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hidePivotFieldList="1"/>
  <mc:AlternateContent xmlns:mc="http://schemas.openxmlformats.org/markup-compatibility/2006">
    <mc:Choice Requires="x15">
      <x15ac:absPath xmlns:x15ac="http://schemas.microsoft.com/office/spreadsheetml/2010/11/ac" url="/Users/julienmarboeuf/Documents/MEREYA/AGL/ACHAT-Db/Master_Data/"/>
    </mc:Choice>
  </mc:AlternateContent>
  <xr:revisionPtr revIDLastSave="0" documentId="13_ncr:1_{AD21C018-6DBC-B145-A891-4DF122B8B539}" xr6:coauthVersionLast="47" xr6:coauthVersionMax="47" xr10:uidLastSave="{00000000-0000-0000-0000-000000000000}"/>
  <bookViews>
    <workbookView xWindow="0" yWindow="780" windowWidth="17100" windowHeight="19640" activeTab="3" xr2:uid="{00000000-000D-0000-FFFF-FFFF00000000}"/>
  </bookViews>
  <sheets>
    <sheet name="dB ACHAT" sheetId="1" r:id="rId1"/>
    <sheet name="dB EXPORT" sheetId="7" r:id="rId2"/>
    <sheet name="IMPORT 20202021" sheetId="5" r:id="rId3"/>
    <sheet name="LIST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91" i="1" l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6092" i="1"/>
  <c r="I1" i="1" l="1"/>
  <c r="H1" i="1"/>
  <c r="G1" i="1"/>
  <c r="F1" i="1"/>
  <c r="F6092" i="1"/>
</calcChain>
</file>

<file path=xl/sharedStrings.xml><?xml version="1.0" encoding="utf-8"?>
<sst xmlns="http://schemas.openxmlformats.org/spreadsheetml/2006/main" count="136084" uniqueCount="13172">
  <si>
    <t>Code fournisseur</t>
  </si>
  <si>
    <t>Nom fournisseur</t>
  </si>
  <si>
    <t>Exportateurs</t>
  </si>
  <si>
    <t>Volume livré (kg)</t>
  </si>
  <si>
    <t>A00000407</t>
  </si>
  <si>
    <t>AJAMI ALY</t>
  </si>
  <si>
    <t>CEMOI CI</t>
  </si>
  <si>
    <t>CEMOI TRADING</t>
  </si>
  <si>
    <t>ECPAD</t>
  </si>
  <si>
    <t>QTI</t>
  </si>
  <si>
    <t>SCCC</t>
  </si>
  <si>
    <t>A00015902</t>
  </si>
  <si>
    <t>MAKKI YOUSSEF</t>
  </si>
  <si>
    <t>COEX CI</t>
  </si>
  <si>
    <t>SOPLAD COOP-CA</t>
  </si>
  <si>
    <t>A00017310</t>
  </si>
  <si>
    <t>HOBALLAH WALID</t>
  </si>
  <si>
    <t>AFRICA SOURCING</t>
  </si>
  <si>
    <t>CNEK</t>
  </si>
  <si>
    <t>KINEDEN COMMODITIES</t>
  </si>
  <si>
    <t>A00060108</t>
  </si>
  <si>
    <t>BAH RAMATOULAYE</t>
  </si>
  <si>
    <t>SACO</t>
  </si>
  <si>
    <t>TRANSCAO NEGOCE</t>
  </si>
  <si>
    <t>ZAMACOM</t>
  </si>
  <si>
    <t>A00060208</t>
  </si>
  <si>
    <t>DIMBA DONDOU</t>
  </si>
  <si>
    <t>A00060308</t>
  </si>
  <si>
    <t>SY KANTARA</t>
  </si>
  <si>
    <t>A00060410</t>
  </si>
  <si>
    <t>IDRISSA CISSOKO</t>
  </si>
  <si>
    <t>CONDICAF</t>
  </si>
  <si>
    <t>A00130109</t>
  </si>
  <si>
    <t>SAFIEDDINE MAJED</t>
  </si>
  <si>
    <t>CAP</t>
  </si>
  <si>
    <t>A00130213</t>
  </si>
  <si>
    <t>OUEDRAOGO INOUSSA</t>
  </si>
  <si>
    <t>A00170107</t>
  </si>
  <si>
    <t>HODROJ ALU</t>
  </si>
  <si>
    <t>A00230107</t>
  </si>
  <si>
    <t>DIALLO MADY OULE</t>
  </si>
  <si>
    <t>A00320309</t>
  </si>
  <si>
    <t>ZAROUR HOUSSENE</t>
  </si>
  <si>
    <t>CYRIAN INTERNATIONAL</t>
  </si>
  <si>
    <t>A00320412</t>
  </si>
  <si>
    <t>SORE MOUSTAPHA</t>
  </si>
  <si>
    <t>SUCDEN-CI</t>
  </si>
  <si>
    <t>A00350212</t>
  </si>
  <si>
    <t>FTOUNI HASSAN</t>
  </si>
  <si>
    <t>COOP-CA ENTENTE</t>
  </si>
  <si>
    <t>A00350404</t>
  </si>
  <si>
    <t>DARWICHE IBRAHIM</t>
  </si>
  <si>
    <t>AFCOTRADE</t>
  </si>
  <si>
    <t>A00350809</t>
  </si>
  <si>
    <t>EZZEDDINE ALI</t>
  </si>
  <si>
    <t>BARRY</t>
  </si>
  <si>
    <t>CCB</t>
  </si>
  <si>
    <t>IVCAO</t>
  </si>
  <si>
    <t>OUTSPAN</t>
  </si>
  <si>
    <t>A00350904</t>
  </si>
  <si>
    <t xml:space="preserve">DARWICHE NASSRAT </t>
  </si>
  <si>
    <t>CARGILL</t>
  </si>
  <si>
    <t>A00540110</t>
  </si>
  <si>
    <t>PORGO AMADE</t>
  </si>
  <si>
    <t>A00540208</t>
  </si>
  <si>
    <t>PORGO AMIDOU</t>
  </si>
  <si>
    <t>ICP</t>
  </si>
  <si>
    <t>A00540408</t>
  </si>
  <si>
    <t>PORGO AMIDOU SAMBA</t>
  </si>
  <si>
    <t>A00540608</t>
  </si>
  <si>
    <t>GANAME FATI</t>
  </si>
  <si>
    <t>A00690104</t>
  </si>
  <si>
    <t>SOLEIMAN IMAD</t>
  </si>
  <si>
    <t>ECOOKIM</t>
  </si>
  <si>
    <t>A00700110</t>
  </si>
  <si>
    <t>LASSINA TRAORE</t>
  </si>
  <si>
    <t>TAN IVOIRE SA</t>
  </si>
  <si>
    <t>A00700309</t>
  </si>
  <si>
    <t>DIABATE IBRAHIMA KALIL</t>
  </si>
  <si>
    <t>A00700406</t>
  </si>
  <si>
    <t>TOH MARCEL COULIBALY</t>
  </si>
  <si>
    <t>A00760109</t>
  </si>
  <si>
    <t>SHAHINE NASSER</t>
  </si>
  <si>
    <t>A00810109</t>
  </si>
  <si>
    <t>KANSO NABIL</t>
  </si>
  <si>
    <t>ETCCI SARL</t>
  </si>
  <si>
    <t>FCI SA</t>
  </si>
  <si>
    <t>SACC</t>
  </si>
  <si>
    <t>A00810308</t>
  </si>
  <si>
    <t>HAMZE BASSEL</t>
  </si>
  <si>
    <t>A00810508</t>
  </si>
  <si>
    <t>KANSOU SALIM</t>
  </si>
  <si>
    <t>IVCOM</t>
  </si>
  <si>
    <t>A00810606</t>
  </si>
  <si>
    <t>KANSU SAMIR</t>
  </si>
  <si>
    <t>A00810808</t>
  </si>
  <si>
    <t>KANSOU AHMAD</t>
  </si>
  <si>
    <t>A00810908</t>
  </si>
  <si>
    <t>KABOU SIE JUSTIN</t>
  </si>
  <si>
    <t>A00811210</t>
  </si>
  <si>
    <t>SOUMAHORO MOUSSA</t>
  </si>
  <si>
    <t>A00811408</t>
  </si>
  <si>
    <t xml:space="preserve">DAKMAK MOHAMAD </t>
  </si>
  <si>
    <t>A00811506</t>
  </si>
  <si>
    <t>SEIF JAAFAR</t>
  </si>
  <si>
    <t>A00811710</t>
  </si>
  <si>
    <t>KANSOU AHMED</t>
  </si>
  <si>
    <t>A00870106</t>
  </si>
  <si>
    <t>COULIBALY FATOU MIBO</t>
  </si>
  <si>
    <t>AKAGNY-CACAO</t>
  </si>
  <si>
    <t>SOCAK KATANA</t>
  </si>
  <si>
    <t>A00940111</t>
  </si>
  <si>
    <t>DEMBEGA YACOUBA</t>
  </si>
  <si>
    <t>A00940311</t>
  </si>
  <si>
    <t>OUEDRAOGO HAROUNA</t>
  </si>
  <si>
    <t>A01030107</t>
  </si>
  <si>
    <t>HUSSEIN BAGHDADI ALI</t>
  </si>
  <si>
    <t>TNCI</t>
  </si>
  <si>
    <t>A01100206</t>
  </si>
  <si>
    <t>EL HAYEK ANTOINE</t>
  </si>
  <si>
    <t>SUTEC</t>
  </si>
  <si>
    <t>A01100408</t>
  </si>
  <si>
    <t>EL HAYEK FRANCOIS GEORGES</t>
  </si>
  <si>
    <t>A01100706</t>
  </si>
  <si>
    <t>KOUASSI KOFFI TOUSSAINT</t>
  </si>
  <si>
    <t>A01100912</t>
  </si>
  <si>
    <t>DANHO CHRISTELLE NADINE</t>
  </si>
  <si>
    <t>A01101012</t>
  </si>
  <si>
    <t>KOUADIO KONAN EUGENE</t>
  </si>
  <si>
    <t>A01101208</t>
  </si>
  <si>
    <t>KOUASSI YAO SYLVESTRE</t>
  </si>
  <si>
    <t>A01101308</t>
  </si>
  <si>
    <t>DJE KOUASSI ELYSE</t>
  </si>
  <si>
    <t>A01110109</t>
  </si>
  <si>
    <t>AGRICOM</t>
  </si>
  <si>
    <t>A01110309</t>
  </si>
  <si>
    <t>EZZEDDINE HUSSEIN</t>
  </si>
  <si>
    <t>A01110607</t>
  </si>
  <si>
    <t>COULIBALY KALIFA</t>
  </si>
  <si>
    <t>A01130208</t>
  </si>
  <si>
    <t>GALLA BI TAYE FELIX</t>
  </si>
  <si>
    <t>A01130408</t>
  </si>
  <si>
    <t>SALOGO AMADE</t>
  </si>
  <si>
    <t>A01130508</t>
  </si>
  <si>
    <t>SALOGO BRAHIMA</t>
  </si>
  <si>
    <t>A01130612</t>
  </si>
  <si>
    <t>KOUADIO OI KOUADIO EUGENE</t>
  </si>
  <si>
    <t>A01130708</t>
  </si>
  <si>
    <t>KOUAKOU KOUAME LAURENT</t>
  </si>
  <si>
    <t>A01130808</t>
  </si>
  <si>
    <t>GANAME ADAMA</t>
  </si>
  <si>
    <t>A01200106</t>
  </si>
  <si>
    <t>MATAR ALI</t>
  </si>
  <si>
    <t>A01200108</t>
  </si>
  <si>
    <t>HASSANE CHAMS EDDINE</t>
  </si>
  <si>
    <t>A01200212</t>
  </si>
  <si>
    <t>FAYAD WALID</t>
  </si>
  <si>
    <t>A01200309</t>
  </si>
  <si>
    <t>FAYAD BILAL</t>
  </si>
  <si>
    <t>A01200406</t>
  </si>
  <si>
    <t>ATIE ALI</t>
  </si>
  <si>
    <t>A01200510</t>
  </si>
  <si>
    <t>KAIN HASSAN</t>
  </si>
  <si>
    <t>A01200907</t>
  </si>
  <si>
    <t>SANOGO IBRAHIMA</t>
  </si>
  <si>
    <t>A01201107</t>
  </si>
  <si>
    <t>MEROUHE NEHME</t>
  </si>
  <si>
    <t>A01201208</t>
  </si>
  <si>
    <t>TARHINI YOUSSEF</t>
  </si>
  <si>
    <t>CASB SCOOPS</t>
  </si>
  <si>
    <t>A01201306</t>
  </si>
  <si>
    <t>ABDUL KHALEK NAEEM</t>
  </si>
  <si>
    <t>A01201708</t>
  </si>
  <si>
    <t>KAIN MAHMOUD</t>
  </si>
  <si>
    <t>A01201910</t>
  </si>
  <si>
    <t>HAMMOUD ABASS</t>
  </si>
  <si>
    <t>A01202108</t>
  </si>
  <si>
    <t>COULIBALY AMIDOU</t>
  </si>
  <si>
    <t>A01202208</t>
  </si>
  <si>
    <t>TRAORE SEYDOU</t>
  </si>
  <si>
    <t>A01202305</t>
  </si>
  <si>
    <t>CHIBAN RAMI MICHEL</t>
  </si>
  <si>
    <t>A01210106</t>
  </si>
  <si>
    <t>NASSER EL DINE DANIEL</t>
  </si>
  <si>
    <t>A01440102</t>
  </si>
  <si>
    <t>SAWADOGO RAM</t>
  </si>
  <si>
    <t>A01440302</t>
  </si>
  <si>
    <t>ZONGO TIMBO</t>
  </si>
  <si>
    <t>CABF</t>
  </si>
  <si>
    <t>A01440402</t>
  </si>
  <si>
    <t>DIANDA RASMANE</t>
  </si>
  <si>
    <t>A01710102</t>
  </si>
  <si>
    <t>YAO KOFFI SAMUEL BEYECE</t>
  </si>
  <si>
    <t>A01780108</t>
  </si>
  <si>
    <t>OUEDRAOGO OUITIBKINDA ABEL</t>
  </si>
  <si>
    <t>CAREPCI</t>
  </si>
  <si>
    <t>OLAM COCOA PROCESSING</t>
  </si>
  <si>
    <t>A02190109</t>
  </si>
  <si>
    <t>SOULEYMANE SYLLA</t>
  </si>
  <si>
    <t>SUCAFINA CI SA</t>
  </si>
  <si>
    <t>A02190210</t>
  </si>
  <si>
    <t>DIABAGATE ISSOUFOU</t>
  </si>
  <si>
    <t>A02350112</t>
  </si>
  <si>
    <t>RKEIN HUSSEIN</t>
  </si>
  <si>
    <t>A02710105</t>
  </si>
  <si>
    <t>KHATOUN HUSSEIN</t>
  </si>
  <si>
    <t>A02780111</t>
  </si>
  <si>
    <t>ATTIE RIAD</t>
  </si>
  <si>
    <t>SOCAGC</t>
  </si>
  <si>
    <t>A02780311</t>
  </si>
  <si>
    <t>GUIGMA SALFO</t>
  </si>
  <si>
    <t>A02780512</t>
  </si>
  <si>
    <t>OUEDRAOGO ADAMA</t>
  </si>
  <si>
    <t>A02780708</t>
  </si>
  <si>
    <t>ATTIE ABBAS</t>
  </si>
  <si>
    <t>A02780806</t>
  </si>
  <si>
    <t>CHAALANE MOHAMAD</t>
  </si>
  <si>
    <t>A02790111</t>
  </si>
  <si>
    <t>DBOUK ALI</t>
  </si>
  <si>
    <t>SCACC</t>
  </si>
  <si>
    <t>SOCAT</t>
  </si>
  <si>
    <t>TRANSCAO-CI</t>
  </si>
  <si>
    <t>A02790208</t>
  </si>
  <si>
    <t>SAFADI ADNAN</t>
  </si>
  <si>
    <t>A02790406</t>
  </si>
  <si>
    <t>KAHIL ALI</t>
  </si>
  <si>
    <t>A02790611</t>
  </si>
  <si>
    <t>ATTIE JIHAD</t>
  </si>
  <si>
    <t>A02790712</t>
  </si>
  <si>
    <t>CHAKKOUR ABBAS</t>
  </si>
  <si>
    <t>A02790908</t>
  </si>
  <si>
    <t>TRAORE MAMADOU</t>
  </si>
  <si>
    <t>A02791008</t>
  </si>
  <si>
    <t>YACOUBA OUATTARA</t>
  </si>
  <si>
    <t>A02791111</t>
  </si>
  <si>
    <t>ZALZALE RADWAN</t>
  </si>
  <si>
    <t>A02810108</t>
  </si>
  <si>
    <t>ASSAL MAHDI</t>
  </si>
  <si>
    <t>A02810208</t>
  </si>
  <si>
    <t>ASSAL ALI</t>
  </si>
  <si>
    <t>SOCODENI</t>
  </si>
  <si>
    <t>A02810312</t>
  </si>
  <si>
    <t>DARWICH HUSSEIN</t>
  </si>
  <si>
    <t>A02810412</t>
  </si>
  <si>
    <t>DARWICH ALI</t>
  </si>
  <si>
    <t>A02810506</t>
  </si>
  <si>
    <t>ALFAOUR ABBAS HASSAN</t>
  </si>
  <si>
    <t>A02810711</t>
  </si>
  <si>
    <t>ATTIE SAMIR</t>
  </si>
  <si>
    <t>SAFAL</t>
  </si>
  <si>
    <t>A02810806</t>
  </si>
  <si>
    <t>JABER YOUSSEF HUSSEIN</t>
  </si>
  <si>
    <t>A02810910</t>
  </si>
  <si>
    <t>KAMAL AHMAD</t>
  </si>
  <si>
    <t>A02980211</t>
  </si>
  <si>
    <t>GNONGOUE GNONSIAN SIMON-PIERRE</t>
  </si>
  <si>
    <t>A02980408</t>
  </si>
  <si>
    <t>JEHA MOHAMAD</t>
  </si>
  <si>
    <t>A02980609</t>
  </si>
  <si>
    <t>GHADDAR AKIL</t>
  </si>
  <si>
    <t>A03090608</t>
  </si>
  <si>
    <t>KLA N'GUESSAN FRANCIS</t>
  </si>
  <si>
    <t>WAGAJACA</t>
  </si>
  <si>
    <t>A03090706</t>
  </si>
  <si>
    <t>KOUAME KOUAME ALPHONSE</t>
  </si>
  <si>
    <t>NEDEX</t>
  </si>
  <si>
    <t>A03090810</t>
  </si>
  <si>
    <t>OULAI MARC</t>
  </si>
  <si>
    <t>A03090908</t>
  </si>
  <si>
    <t>MANIGA DORCAS</t>
  </si>
  <si>
    <t>A03091010</t>
  </si>
  <si>
    <t>TOGBA DROH JEAN MARIE</t>
  </si>
  <si>
    <t>A03091510</t>
  </si>
  <si>
    <t>OULAI DIKAHA CHRISTIANE</t>
  </si>
  <si>
    <t>A03230111</t>
  </si>
  <si>
    <t>ZAMAT FADI</t>
  </si>
  <si>
    <t>A03280108</t>
  </si>
  <si>
    <t>SAWADOGO DRAMANE</t>
  </si>
  <si>
    <t>A03280206</t>
  </si>
  <si>
    <t>BAALBAKI ABBAS</t>
  </si>
  <si>
    <t>A03280308</t>
  </si>
  <si>
    <t>ATIE RACHED</t>
  </si>
  <si>
    <t>A03280408</t>
  </si>
  <si>
    <t>CHAKKOUR MAHMOUD</t>
  </si>
  <si>
    <t>A03460112</t>
  </si>
  <si>
    <t>AWADA JAAFAR</t>
  </si>
  <si>
    <t>AWAHUS SERVICE</t>
  </si>
  <si>
    <t>COMSERV COOP CA</t>
  </si>
  <si>
    <t>TIBONI COOP-CA</t>
  </si>
  <si>
    <t>A03460212</t>
  </si>
  <si>
    <t>DARWICH ABBAS</t>
  </si>
  <si>
    <t>A03460311</t>
  </si>
  <si>
    <t>AMER MOHAMAD</t>
  </si>
  <si>
    <t>A03460409</t>
  </si>
  <si>
    <t>ABDALLAH JAAFAR</t>
  </si>
  <si>
    <t>A03460608</t>
  </si>
  <si>
    <t>AWADA ALI</t>
  </si>
  <si>
    <t>A03460810</t>
  </si>
  <si>
    <t>RMEITY ALI</t>
  </si>
  <si>
    <t>A03480107</t>
  </si>
  <si>
    <t>AGNERO PAUL AOUT</t>
  </si>
  <si>
    <t>CARGILL COCOA</t>
  </si>
  <si>
    <t>A03580110</t>
  </si>
  <si>
    <t>SANGARE BAKARY</t>
  </si>
  <si>
    <t>A03590108</t>
  </si>
  <si>
    <t>OUEDRAOGO ABDOULAYE</t>
  </si>
  <si>
    <t>A03590208</t>
  </si>
  <si>
    <t>SANOU DOSSIN LOUIS</t>
  </si>
  <si>
    <t>A03640112</t>
  </si>
  <si>
    <t>KANSO HUSSEIN</t>
  </si>
  <si>
    <t>A03640211</t>
  </si>
  <si>
    <t>KANSO ALI</t>
  </si>
  <si>
    <t>A03710111</t>
  </si>
  <si>
    <t>KEITA MANDJOU</t>
  </si>
  <si>
    <t>A03710211</t>
  </si>
  <si>
    <t>NANA ISSOUF</t>
  </si>
  <si>
    <t>A03710308</t>
  </si>
  <si>
    <t>RMAYTI ALI</t>
  </si>
  <si>
    <t>A03710412</t>
  </si>
  <si>
    <t>RMAYTI HUSSEIN</t>
  </si>
  <si>
    <t>A03710512</t>
  </si>
  <si>
    <t>SALAMI FADEL</t>
  </si>
  <si>
    <t>A03710706</t>
  </si>
  <si>
    <t>YAO KOUAKOU BERNARD</t>
  </si>
  <si>
    <t>A03720104</t>
  </si>
  <si>
    <t>KHATOUN WAEL</t>
  </si>
  <si>
    <t>A03750111</t>
  </si>
  <si>
    <t>DIABATE ALY</t>
  </si>
  <si>
    <t>A03760108</t>
  </si>
  <si>
    <t>RMAYTI AZIZ</t>
  </si>
  <si>
    <t>A03790111</t>
  </si>
  <si>
    <t>ZAMAT ALI</t>
  </si>
  <si>
    <t>SC010005</t>
  </si>
  <si>
    <t>COOP-CA YAWOUBE</t>
  </si>
  <si>
    <t>SC010008</t>
  </si>
  <si>
    <t>CEAA COOP-CA</t>
  </si>
  <si>
    <t>SC010010</t>
  </si>
  <si>
    <t>COOP-CA CAPRESSA</t>
  </si>
  <si>
    <t>PLOT ENTERPRISE</t>
  </si>
  <si>
    <t>SC010014</t>
  </si>
  <si>
    <t>COOP CA AHONDJO</t>
  </si>
  <si>
    <t>SC010017</t>
  </si>
  <si>
    <t>COOP CA ANONKLON</t>
  </si>
  <si>
    <t>SC010020</t>
  </si>
  <si>
    <t>SCAANIAS COOP-CA</t>
  </si>
  <si>
    <t>SC010021</t>
  </si>
  <si>
    <t>COOAAB COOP-CA</t>
  </si>
  <si>
    <t>BICAO</t>
  </si>
  <si>
    <t>SC010025</t>
  </si>
  <si>
    <t>COOP-CA API</t>
  </si>
  <si>
    <t>SC010026</t>
  </si>
  <si>
    <t>COOPAAPROMAN COOP-CA</t>
  </si>
  <si>
    <t>SC010031</t>
  </si>
  <si>
    <t>COOPABE COOP-CA</t>
  </si>
  <si>
    <t>SC010032</t>
  </si>
  <si>
    <t>SCOOPS CAABRO</t>
  </si>
  <si>
    <t>SC010039</t>
  </si>
  <si>
    <t>COOPAMA COOP CA</t>
  </si>
  <si>
    <t>SC010046</t>
  </si>
  <si>
    <t>CAPA COOP CA</t>
  </si>
  <si>
    <t>SC010048</t>
  </si>
  <si>
    <t>SCOOPACA COOP-CA</t>
  </si>
  <si>
    <t>SC010051</t>
  </si>
  <si>
    <t>COOPAEB COOP-CA</t>
  </si>
  <si>
    <t>SC010056</t>
  </si>
  <si>
    <t>CAMATIE COOP-CA</t>
  </si>
  <si>
    <t>SC010057</t>
  </si>
  <si>
    <t>CAMAYE COOP-CA</t>
  </si>
  <si>
    <t>SC010059</t>
  </si>
  <si>
    <t>COOP -CA MAWOUBIE</t>
  </si>
  <si>
    <t>SC010066</t>
  </si>
  <si>
    <t>COOPAYAAF COOP-CA</t>
  </si>
  <si>
    <t>SC010068</t>
  </si>
  <si>
    <t>CAYEMOS COOP-CA</t>
  </si>
  <si>
    <t>SC010069</t>
  </si>
  <si>
    <t>COOP-CA A.DI</t>
  </si>
  <si>
    <t>SC010072</t>
  </si>
  <si>
    <t>COOP-CA ABOTRE</t>
  </si>
  <si>
    <t>SC010076</t>
  </si>
  <si>
    <t>COOP-CA AMIANGOUAN</t>
  </si>
  <si>
    <t>SC010080</t>
  </si>
  <si>
    <t>COOP-CA BB</t>
  </si>
  <si>
    <t>SC010084</t>
  </si>
  <si>
    <t>COOP CA COAMA</t>
  </si>
  <si>
    <t>SC010088</t>
  </si>
  <si>
    <t>COOP-CA NANTEBESSOU</t>
  </si>
  <si>
    <t>SC010099</t>
  </si>
  <si>
    <t>COOP-CA JEPRAS</t>
  </si>
  <si>
    <t>SC010108</t>
  </si>
  <si>
    <t>COOPAGRIK-SCOOPS</t>
  </si>
  <si>
    <t>SC010109</t>
  </si>
  <si>
    <t>COOP-CA PAN</t>
  </si>
  <si>
    <t>SC010110</t>
  </si>
  <si>
    <t>COOP-CA PRAZO</t>
  </si>
  <si>
    <t>SC010113</t>
  </si>
  <si>
    <t>COOP-CA FRAPA</t>
  </si>
  <si>
    <t>SC010118</t>
  </si>
  <si>
    <t>COOPYCA COOP-CA</t>
  </si>
  <si>
    <t>SC010129</t>
  </si>
  <si>
    <t>COOP-CA PRABO</t>
  </si>
  <si>
    <t>SC010130</t>
  </si>
  <si>
    <t>COOPAZA COOP-CA</t>
  </si>
  <si>
    <t>SC010146</t>
  </si>
  <si>
    <t>COOP CA AHONTO</t>
  </si>
  <si>
    <t>SC010149</t>
  </si>
  <si>
    <t>COOP-CA ESPOIR</t>
  </si>
  <si>
    <t>SC010150</t>
  </si>
  <si>
    <t>COOP-CA BENKADI</t>
  </si>
  <si>
    <t>SC010176</t>
  </si>
  <si>
    <t>COOP-CA YEYOBIE DE MANZANOUAN</t>
  </si>
  <si>
    <t>SC010178</t>
  </si>
  <si>
    <t>COOP-CA ES</t>
  </si>
  <si>
    <t>SC010212</t>
  </si>
  <si>
    <t>FAHO COOP-CA</t>
  </si>
  <si>
    <t>SC010216</t>
  </si>
  <si>
    <t>COOP-CA COOPRADI</t>
  </si>
  <si>
    <t>SC010226</t>
  </si>
  <si>
    <t>COOJAB COOP-CA</t>
  </si>
  <si>
    <t>CAYAT</t>
  </si>
  <si>
    <t>SC010230</t>
  </si>
  <si>
    <t>COOPAAS SCOOPS</t>
  </si>
  <si>
    <t>SC010247</t>
  </si>
  <si>
    <t>COOP-CA C.A.KA.M.B</t>
  </si>
  <si>
    <t>SC010255</t>
  </si>
  <si>
    <t>ADAD COOP-CA</t>
  </si>
  <si>
    <t>SC010271</t>
  </si>
  <si>
    <t>SCANFI SCOOPS</t>
  </si>
  <si>
    <t>SC010285</t>
  </si>
  <si>
    <t>CAESI COOP-CA</t>
  </si>
  <si>
    <t>SC010286</t>
  </si>
  <si>
    <t>BOUKABLA COOP-CA</t>
  </si>
  <si>
    <t>SC010288</t>
  </si>
  <si>
    <t>COOP CA SOLAF</t>
  </si>
  <si>
    <t>SC010290</t>
  </si>
  <si>
    <t>SCOOPS-LA PAIX</t>
  </si>
  <si>
    <t>SC010297</t>
  </si>
  <si>
    <t>CAREA SCOOPS</t>
  </si>
  <si>
    <t>SC010298</t>
  </si>
  <si>
    <t>SCOOPS EN</t>
  </si>
  <si>
    <t>SC010305</t>
  </si>
  <si>
    <t>COOP-CA PAI</t>
  </si>
  <si>
    <t>SC010307</t>
  </si>
  <si>
    <t>COOPAYAAF A. SCOOPS</t>
  </si>
  <si>
    <t>SC010309</t>
  </si>
  <si>
    <t>COOP-CA MOHA</t>
  </si>
  <si>
    <t>SC010312</t>
  </si>
  <si>
    <t>SC010317</t>
  </si>
  <si>
    <t>SCOOPS BINKADI</t>
  </si>
  <si>
    <t>SC010318</t>
  </si>
  <si>
    <t>COOP-CA KF</t>
  </si>
  <si>
    <t>SC010322</t>
  </si>
  <si>
    <t>SCOOPS PROUCCA.AM</t>
  </si>
  <si>
    <t>SC010323</t>
  </si>
  <si>
    <t>SCOOPS PA</t>
  </si>
  <si>
    <t>SC010324</t>
  </si>
  <si>
    <t>SCOOPS-SCOEL</t>
  </si>
  <si>
    <t>SC010332</t>
  </si>
  <si>
    <t>COOP-CA N'MOBLA</t>
  </si>
  <si>
    <t>SC010334</t>
  </si>
  <si>
    <t>COOP-CA NOBIELTO</t>
  </si>
  <si>
    <t>SC010340</t>
  </si>
  <si>
    <t>CAMAS COOP CA</t>
  </si>
  <si>
    <t>CICOM SA</t>
  </si>
  <si>
    <t>SC010352</t>
  </si>
  <si>
    <t>SOCOPRAG SCOOPS</t>
  </si>
  <si>
    <t>SC010353</t>
  </si>
  <si>
    <t>SC010354</t>
  </si>
  <si>
    <t>SC010355</t>
  </si>
  <si>
    <t>SC010367</t>
  </si>
  <si>
    <t>SCOOPS AGNIA</t>
  </si>
  <si>
    <t>SC010369</t>
  </si>
  <si>
    <t>SCOOPS-CASK</t>
  </si>
  <si>
    <t>SC010370</t>
  </si>
  <si>
    <t>COOPADI COOP-CA</t>
  </si>
  <si>
    <t>SC010375</t>
  </si>
  <si>
    <t>BGS-SCOOPS</t>
  </si>
  <si>
    <t>SC010382</t>
  </si>
  <si>
    <t>SABARI KANGNI COOP CA</t>
  </si>
  <si>
    <t>SC010393</t>
  </si>
  <si>
    <t>SCOOPS RADEE</t>
  </si>
  <si>
    <t>SC020002</t>
  </si>
  <si>
    <t>CABB</t>
  </si>
  <si>
    <t>SC020005</t>
  </si>
  <si>
    <t>CEEA COOP-CA</t>
  </si>
  <si>
    <t>SC020011</t>
  </si>
  <si>
    <t>AGBS COOP-CA</t>
  </si>
  <si>
    <t>SC020019</t>
  </si>
  <si>
    <t>COOPACA COOP CA</t>
  </si>
  <si>
    <t>OMNI VALUE</t>
  </si>
  <si>
    <t>SC020020</t>
  </si>
  <si>
    <t>COOPAC COOP-CA</t>
  </si>
  <si>
    <t>SC020037</t>
  </si>
  <si>
    <t>SCOOPAT COOP-CA</t>
  </si>
  <si>
    <t>SC020042</t>
  </si>
  <si>
    <t>SCOAWWASI COOP-CA</t>
  </si>
  <si>
    <t>SC020045</t>
  </si>
  <si>
    <t>SC020049</t>
  </si>
  <si>
    <t>CAYSI SCOOPS</t>
  </si>
  <si>
    <t>SC020054</t>
  </si>
  <si>
    <t>COPAS COOP-CA</t>
  </si>
  <si>
    <t>SC020061</t>
  </si>
  <si>
    <t>LANAYA COOP-CA</t>
  </si>
  <si>
    <t>SC020069</t>
  </si>
  <si>
    <t>SCOOPS-A-GOH</t>
  </si>
  <si>
    <t>SC020083</t>
  </si>
  <si>
    <t>SCJAGP COOP-CA</t>
  </si>
  <si>
    <t>SC020086</t>
  </si>
  <si>
    <t>COOP-CA SCPAB</t>
  </si>
  <si>
    <t>SC020104</t>
  </si>
  <si>
    <t>SCOOPS GELEMAMA</t>
  </si>
  <si>
    <t>SC020106</t>
  </si>
  <si>
    <t>SCOOPS CATRA</t>
  </si>
  <si>
    <t>SC020107</t>
  </si>
  <si>
    <t>ECAK SCOOPS</t>
  </si>
  <si>
    <t>SC020109</t>
  </si>
  <si>
    <t>SO.COOP.A.A COOP-CA</t>
  </si>
  <si>
    <t>SC020131</t>
  </si>
  <si>
    <t>SOCOOP.A-DO COOP CA</t>
  </si>
  <si>
    <t>SC020134</t>
  </si>
  <si>
    <t>CAOSI COOP-CA</t>
  </si>
  <si>
    <t>SC020136</t>
  </si>
  <si>
    <t>SCOOPABAC</t>
  </si>
  <si>
    <t>SC020147</t>
  </si>
  <si>
    <t>SIPAG COOP-CA</t>
  </si>
  <si>
    <t>SC020148</t>
  </si>
  <si>
    <t>SCOOPAC COOP-CA</t>
  </si>
  <si>
    <t>SC020150</t>
  </si>
  <si>
    <t>SCOOPS WENNONGA</t>
  </si>
  <si>
    <t>SC020174</t>
  </si>
  <si>
    <t>SCOOPS SCOEL</t>
  </si>
  <si>
    <t>SC020178</t>
  </si>
  <si>
    <t>ANOUANZE 3 A SCOOPS</t>
  </si>
  <si>
    <t>SC020181</t>
  </si>
  <si>
    <t>SCOOPS-ANOUANZE</t>
  </si>
  <si>
    <t>SC020187</t>
  </si>
  <si>
    <t>COOP-CA SCONAG</t>
  </si>
  <si>
    <t>SC020205</t>
  </si>
  <si>
    <t>SCOOPS SODAC</t>
  </si>
  <si>
    <t>SC020206</t>
  </si>
  <si>
    <t>SOCADA COOP-CA</t>
  </si>
  <si>
    <t>SC020207</t>
  </si>
  <si>
    <t>SCOOPS COASADA</t>
  </si>
  <si>
    <t>SC020208</t>
  </si>
  <si>
    <t>SCOOPS WOMIENGNON</t>
  </si>
  <si>
    <t>SC020212</t>
  </si>
  <si>
    <t>SCINPA-SCOOP-CA</t>
  </si>
  <si>
    <t>SC020223</t>
  </si>
  <si>
    <t>COOP-CA SOCOPLA</t>
  </si>
  <si>
    <t>SC020224</t>
  </si>
  <si>
    <t>SCOOPS - AY</t>
  </si>
  <si>
    <t>SC020228</t>
  </si>
  <si>
    <t>SCOOPS SCARVA</t>
  </si>
  <si>
    <t>SC020230</t>
  </si>
  <si>
    <t>SCOOPS CASOLAC</t>
  </si>
  <si>
    <t>SC020231</t>
  </si>
  <si>
    <t>SCOOPS-ABOKA</t>
  </si>
  <si>
    <t>SC020239</t>
  </si>
  <si>
    <t>SCOOPS CADK</t>
  </si>
  <si>
    <t>SC020240</t>
  </si>
  <si>
    <t>SCOOPS ABEBIN</t>
  </si>
  <si>
    <t>SC020250</t>
  </si>
  <si>
    <t>SCOOPS CO.KA.D</t>
  </si>
  <si>
    <t>SC020253</t>
  </si>
  <si>
    <t>SCOOPS - WENDTONGO</t>
  </si>
  <si>
    <t>SC020256</t>
  </si>
  <si>
    <t>SCOOPADA COOP-CA</t>
  </si>
  <si>
    <t>SC020257</t>
  </si>
  <si>
    <t>SCOOPS ACA</t>
  </si>
  <si>
    <t>SC020258</t>
  </si>
  <si>
    <t>SCOOPS APROCAO</t>
  </si>
  <si>
    <t>SC020264</t>
  </si>
  <si>
    <t>SCOOPS PROSPERITE</t>
  </si>
  <si>
    <t>SC020266</t>
  </si>
  <si>
    <t>SCOOPASAC SCOOPS</t>
  </si>
  <si>
    <t>SC020267</t>
  </si>
  <si>
    <t>SCOOPS SCODIPAC</t>
  </si>
  <si>
    <t>SC020271</t>
  </si>
  <si>
    <t>SC020272</t>
  </si>
  <si>
    <t>COOP-CA IVOIRE</t>
  </si>
  <si>
    <t>SC020275</t>
  </si>
  <si>
    <t>SCOOPS COOPEAM</t>
  </si>
  <si>
    <t>SC020276</t>
  </si>
  <si>
    <t>SCOOPS ELIAKIM</t>
  </si>
  <si>
    <t>SC020281</t>
  </si>
  <si>
    <t>ECOOPAG COOP-CA</t>
  </si>
  <si>
    <t>SC030005</t>
  </si>
  <si>
    <t>COOPEBIA-CA</t>
  </si>
  <si>
    <t>SC030010</t>
  </si>
  <si>
    <t>C3A-CA</t>
  </si>
  <si>
    <t>SC030021</t>
  </si>
  <si>
    <t>SOCOOPAGOS COOP-CA</t>
  </si>
  <si>
    <t>SC030022</t>
  </si>
  <si>
    <t>SOCAREBIA COOP-CA</t>
  </si>
  <si>
    <t>SC030026</t>
  </si>
  <si>
    <t>SCOOPS - CASO</t>
  </si>
  <si>
    <t>SC030028</t>
  </si>
  <si>
    <t>SOCAYEMA-CA</t>
  </si>
  <si>
    <t>SC030031</t>
  </si>
  <si>
    <t>SCOABIA-COOP-CA</t>
  </si>
  <si>
    <t>SC030039</t>
  </si>
  <si>
    <t>COOPRAMA - CA</t>
  </si>
  <si>
    <t>SC030043</t>
  </si>
  <si>
    <t>SCOOPS-COOPENI</t>
  </si>
  <si>
    <t>SC030045</t>
  </si>
  <si>
    <t>SCOOPS - ES</t>
  </si>
  <si>
    <t>SC030050</t>
  </si>
  <si>
    <t>CNEK-CA</t>
  </si>
  <si>
    <t>SC030054</t>
  </si>
  <si>
    <t>COOPASOLT COOP-CA</t>
  </si>
  <si>
    <t>SC030055</t>
  </si>
  <si>
    <t>COOPYMA-CA</t>
  </si>
  <si>
    <t>SC030057</t>
  </si>
  <si>
    <t>COOP-CA KANWORI</t>
  </si>
  <si>
    <t>SC030059</t>
  </si>
  <si>
    <t>KGS COOP-CA</t>
  </si>
  <si>
    <t>SC030062</t>
  </si>
  <si>
    <t>S-CASMA-CA</t>
  </si>
  <si>
    <t>SC030068</t>
  </si>
  <si>
    <t>SOCAS-CA</t>
  </si>
  <si>
    <t>SC030071</t>
  </si>
  <si>
    <t>UCA COOP-CA</t>
  </si>
  <si>
    <t>SC030080</t>
  </si>
  <si>
    <t>SOCNAD COOP-CA</t>
  </si>
  <si>
    <t>SC030082</t>
  </si>
  <si>
    <t>SCOOPRAS COOP-CA</t>
  </si>
  <si>
    <t>SC030088</t>
  </si>
  <si>
    <t>COOP-CA YETHIKON</t>
  </si>
  <si>
    <t>SC030100</t>
  </si>
  <si>
    <t>SCOOPS-SOCAEK</t>
  </si>
  <si>
    <t>SC030101</t>
  </si>
  <si>
    <t>SCOOPS-PS</t>
  </si>
  <si>
    <t>SC030106</t>
  </si>
  <si>
    <t>SCOOPS-SCOAG</t>
  </si>
  <si>
    <t>SC030112</t>
  </si>
  <si>
    <t>COOPRAMA NOE - CA</t>
  </si>
  <si>
    <t>SC030123</t>
  </si>
  <si>
    <t>COOPAME COOP-CA</t>
  </si>
  <si>
    <t>SC030124</t>
  </si>
  <si>
    <t>NSCAA COOP-CA</t>
  </si>
  <si>
    <t>SC030128</t>
  </si>
  <si>
    <t>SOCOOPAKAF COOP-CA</t>
  </si>
  <si>
    <t>SC030130</t>
  </si>
  <si>
    <t>COOSOUBIA-COOP-CA</t>
  </si>
  <si>
    <t>SC030136</t>
  </si>
  <si>
    <t>SCOOPS CASH PRODS</t>
  </si>
  <si>
    <t>SC030138</t>
  </si>
  <si>
    <t>COOP-CA USOCAS</t>
  </si>
  <si>
    <t>SC030149</t>
  </si>
  <si>
    <t>NSCA COOP-CA</t>
  </si>
  <si>
    <t>SC030153</t>
  </si>
  <si>
    <t>SOCOLA COOP-CA</t>
  </si>
  <si>
    <t>SC030155</t>
  </si>
  <si>
    <t>SOCABIA</t>
  </si>
  <si>
    <t>SC030156</t>
  </si>
  <si>
    <t>ECASCOM-A</t>
  </si>
  <si>
    <t>SC040005</t>
  </si>
  <si>
    <t>CAAM - COOP CA</t>
  </si>
  <si>
    <t>SC040006</t>
  </si>
  <si>
    <t>SO CAAN - COOP CA</t>
  </si>
  <si>
    <t>SC040008</t>
  </si>
  <si>
    <t>CABES - COOP CA</t>
  </si>
  <si>
    <t>SC040015</t>
  </si>
  <si>
    <t>CANWORI - COOP CA</t>
  </si>
  <si>
    <t>SC040018</t>
  </si>
  <si>
    <t>COOP CA - CAYAT</t>
  </si>
  <si>
    <t>OCEAN</t>
  </si>
  <si>
    <t>SC040023</t>
  </si>
  <si>
    <t>SCINPA - COOP CA</t>
  </si>
  <si>
    <t>SC040024</t>
  </si>
  <si>
    <t>CIPA - COOP CA</t>
  </si>
  <si>
    <t>SC040028</t>
  </si>
  <si>
    <t>SO COESAG - COOP-CA</t>
  </si>
  <si>
    <t>SC040029</t>
  </si>
  <si>
    <t>SCOOPS - BAD</t>
  </si>
  <si>
    <t>SC040037</t>
  </si>
  <si>
    <t>COOPAA - COOP CA</t>
  </si>
  <si>
    <t>SC040038</t>
  </si>
  <si>
    <t>COOPAAAKO - COOP-CA</t>
  </si>
  <si>
    <t>SC040040</t>
  </si>
  <si>
    <t>COOP CA - COOPAAF</t>
  </si>
  <si>
    <t>SC040043</t>
  </si>
  <si>
    <t>SOCOOPABA - COOP CA</t>
  </si>
  <si>
    <t>SC040049</t>
  </si>
  <si>
    <t>COOPA-DIAN - COOP CA</t>
  </si>
  <si>
    <t>SC040050</t>
  </si>
  <si>
    <t>COOPADYA - COOP CA</t>
  </si>
  <si>
    <t>SC040057</t>
  </si>
  <si>
    <t>COOPARA - SCOOPS</t>
  </si>
  <si>
    <t>SC040063</t>
  </si>
  <si>
    <t>SCOOPS - BECIDA</t>
  </si>
  <si>
    <t>SC040065</t>
  </si>
  <si>
    <t>SCOOPS - KA</t>
  </si>
  <si>
    <t>SC040067</t>
  </si>
  <si>
    <t>COOPROYA - COOP CA</t>
  </si>
  <si>
    <t>SC040070</t>
  </si>
  <si>
    <t>COOP CA - ECAAF</t>
  </si>
  <si>
    <t>SC040072</t>
  </si>
  <si>
    <t>ECAESB - COOP CA</t>
  </si>
  <si>
    <t>SC040073</t>
  </si>
  <si>
    <t>COOP CA - SCAK</t>
  </si>
  <si>
    <t>SC040083</t>
  </si>
  <si>
    <t>SCOOPAC - COOP CA</t>
  </si>
  <si>
    <t>SC040095</t>
  </si>
  <si>
    <t>CBA - COOP CA</t>
  </si>
  <si>
    <t>SC040096</t>
  </si>
  <si>
    <t>SCOOPAAS - COOP CA</t>
  </si>
  <si>
    <t>SC040115</t>
  </si>
  <si>
    <t>CAC COOPER - COOP CA</t>
  </si>
  <si>
    <t>SC040136</t>
  </si>
  <si>
    <t>CIPACCA - COOP CA</t>
  </si>
  <si>
    <t>SC040140</t>
  </si>
  <si>
    <t>SCOOPS - PUCC</t>
  </si>
  <si>
    <t>SC040141</t>
  </si>
  <si>
    <t>SCOOPS - COOPAA</t>
  </si>
  <si>
    <t>SC040142</t>
  </si>
  <si>
    <t>SCOOPS - CCA</t>
  </si>
  <si>
    <t>SC040143</t>
  </si>
  <si>
    <t>LA MABI - COOP CA</t>
  </si>
  <si>
    <t>SC040148</t>
  </si>
  <si>
    <t>SCOOPAGEA - COOP CA</t>
  </si>
  <si>
    <t>SC040156</t>
  </si>
  <si>
    <t>SCOOPS - BO.BA</t>
  </si>
  <si>
    <t>SC040157</t>
  </si>
  <si>
    <t>RASSO - SCOOPS</t>
  </si>
  <si>
    <t>SC040162</t>
  </si>
  <si>
    <t>COOAPCCA - COOP CA</t>
  </si>
  <si>
    <t>SC040163</t>
  </si>
  <si>
    <t>SC040171</t>
  </si>
  <si>
    <t>SCOOPS - ENTENTE</t>
  </si>
  <si>
    <t>SC040177</t>
  </si>
  <si>
    <t>SCOOPAAT</t>
  </si>
  <si>
    <t>SC040178</t>
  </si>
  <si>
    <t>SCAGA - COOP-CA</t>
  </si>
  <si>
    <t>SC040179</t>
  </si>
  <si>
    <t>SCAAT - SCOOPS</t>
  </si>
  <si>
    <t>SC040180</t>
  </si>
  <si>
    <t>COOP CA - CFA</t>
  </si>
  <si>
    <t>SC040181</t>
  </si>
  <si>
    <t>SCOESA - COOP CA</t>
  </si>
  <si>
    <t>SC040183</t>
  </si>
  <si>
    <t>SCAFRA - COOP CA</t>
  </si>
  <si>
    <t>SC040184</t>
  </si>
  <si>
    <t>SOCONPAYAT - COOP CA</t>
  </si>
  <si>
    <t>SC040185</t>
  </si>
  <si>
    <t>SCOOPS - YAT</t>
  </si>
  <si>
    <t>SC040190</t>
  </si>
  <si>
    <t>SCOOPS - SCOEL</t>
  </si>
  <si>
    <t>SC040193</t>
  </si>
  <si>
    <t>SCOOP SAMUEL - COOP CA</t>
  </si>
  <si>
    <t>SC040199</t>
  </si>
  <si>
    <t>COOP CA - PUA</t>
  </si>
  <si>
    <t>SC040204</t>
  </si>
  <si>
    <t>SCOOPS - ICA</t>
  </si>
  <si>
    <t>SC040210</t>
  </si>
  <si>
    <t>SCOOPS - PCBM</t>
  </si>
  <si>
    <t>SC040215</t>
  </si>
  <si>
    <t>SCOOPS - UNION</t>
  </si>
  <si>
    <t>SC040216</t>
  </si>
  <si>
    <t>SCSAG</t>
  </si>
  <si>
    <t>SC040220</t>
  </si>
  <si>
    <t>SCOOPJRA - COOP CA</t>
  </si>
  <si>
    <t>SC040224</t>
  </si>
  <si>
    <t>SC040238</t>
  </si>
  <si>
    <t>KANY - SCOOPS</t>
  </si>
  <si>
    <t>SC040241</t>
  </si>
  <si>
    <t>COOP CA - EBLEGBA</t>
  </si>
  <si>
    <t>SC040242</t>
  </si>
  <si>
    <t>SCOOPS - 3A</t>
  </si>
  <si>
    <t>SC040243</t>
  </si>
  <si>
    <t>YAM-SERVICES - COOP CA</t>
  </si>
  <si>
    <t>SC040245</t>
  </si>
  <si>
    <t>COOP CA - SOCAAF</t>
  </si>
  <si>
    <t>SC040247</t>
  </si>
  <si>
    <t>SCOOPS - PCBM_DIASSON</t>
  </si>
  <si>
    <t>SC040249</t>
  </si>
  <si>
    <t>SCOOPS - CPCCC</t>
  </si>
  <si>
    <t>SC040250</t>
  </si>
  <si>
    <t>SCOOPS - MIE-YE</t>
  </si>
  <si>
    <t>SC040252</t>
  </si>
  <si>
    <t>SCASPAG</t>
  </si>
  <si>
    <t>SC040253</t>
  </si>
  <si>
    <t>SCOOPS - SOCOOPROK</t>
  </si>
  <si>
    <t>SC040262</t>
  </si>
  <si>
    <t>SCEAA - COOP CA</t>
  </si>
  <si>
    <t>SC040263</t>
  </si>
  <si>
    <t>SNCC - SCOOPS</t>
  </si>
  <si>
    <t>SC040269</t>
  </si>
  <si>
    <t>SC040270</t>
  </si>
  <si>
    <t>SCOOPS - PAC</t>
  </si>
  <si>
    <t>SC040272</t>
  </si>
  <si>
    <t>SCOOPS - COPA-CI</t>
  </si>
  <si>
    <t>SC040273</t>
  </si>
  <si>
    <t>SCOOP "ADA" - COOP CA</t>
  </si>
  <si>
    <t>SC040276</t>
  </si>
  <si>
    <t>SCAFEM-VA - SCOOPS</t>
  </si>
  <si>
    <t>SC040280</t>
  </si>
  <si>
    <t>COOP CA - SCAAT</t>
  </si>
  <si>
    <t>SC050007</t>
  </si>
  <si>
    <t>COOP-CAAA</t>
  </si>
  <si>
    <t>SC050012</t>
  </si>
  <si>
    <t>SCAEK-COOPCA</t>
  </si>
  <si>
    <t>SC050018</t>
  </si>
  <si>
    <t>COPAYA-SCOOPS</t>
  </si>
  <si>
    <t>SC050020</t>
  </si>
  <si>
    <t>SCOOPAS-PN</t>
  </si>
  <si>
    <t>SC050022</t>
  </si>
  <si>
    <t>CP2A COOPCA</t>
  </si>
  <si>
    <t>SC050034</t>
  </si>
  <si>
    <t>COOP-CA C3A</t>
  </si>
  <si>
    <t>SC050039</t>
  </si>
  <si>
    <t>SOCOPADD COOP-CA</t>
  </si>
  <si>
    <t>SC050044</t>
  </si>
  <si>
    <t>COOP-CA CAEMBA</t>
  </si>
  <si>
    <t>SC050064</t>
  </si>
  <si>
    <t>SCOOPS-ACAM</t>
  </si>
  <si>
    <t>SOCODD</t>
  </si>
  <si>
    <t>SC050079</t>
  </si>
  <si>
    <t>SCOOPS-EID</t>
  </si>
  <si>
    <t>SC050080</t>
  </si>
  <si>
    <t>SOCAAN COOPCA</t>
  </si>
  <si>
    <t>SC050082</t>
  </si>
  <si>
    <t>SCOOPS SCOEL-BONGOUANOU</t>
  </si>
  <si>
    <t>SC050084</t>
  </si>
  <si>
    <t>SCOOPS SCOEL-ARRAH</t>
  </si>
  <si>
    <t>SC050085</t>
  </si>
  <si>
    <t>SCOOPS-IVOIRE WASSA</t>
  </si>
  <si>
    <t>SC050087</t>
  </si>
  <si>
    <t>SCOOPS-YA</t>
  </si>
  <si>
    <t>SC050089</t>
  </si>
  <si>
    <t>SCOOPS-EK KOTOBI</t>
  </si>
  <si>
    <t>SC050094</t>
  </si>
  <si>
    <t>COAKA COOP-CA</t>
  </si>
  <si>
    <t>SC050101</t>
  </si>
  <si>
    <t>COOP-CA FOUN'GAN</t>
  </si>
  <si>
    <t>SC050105</t>
  </si>
  <si>
    <t>SOCOEMA COOPCA</t>
  </si>
  <si>
    <t>SC050109</t>
  </si>
  <si>
    <t>SCOOPS-EK M'BATTO</t>
  </si>
  <si>
    <t>SC050114</t>
  </si>
  <si>
    <t>SCOOPS YAM SERVICES</t>
  </si>
  <si>
    <t>SC050116</t>
  </si>
  <si>
    <t>SCOOPS WASSA</t>
  </si>
  <si>
    <t>SC050117</t>
  </si>
  <si>
    <t>SCOOPS-EK ASSIE KOUMASSI</t>
  </si>
  <si>
    <t>SC060007</t>
  </si>
  <si>
    <t>LTDV-SCOOPS</t>
  </si>
  <si>
    <t>SC060011</t>
  </si>
  <si>
    <t>COOP-CA-CATEZ</t>
  </si>
  <si>
    <t>SC060017</t>
  </si>
  <si>
    <t>SOCONAVA-COOP-CA</t>
  </si>
  <si>
    <t>SC060025</t>
  </si>
  <si>
    <t>COOP-CA-COOPAAHS</t>
  </si>
  <si>
    <t>SC060031</t>
  </si>
  <si>
    <t>CABG-COOP-CA</t>
  </si>
  <si>
    <t>SC060038</t>
  </si>
  <si>
    <t>S.CAGRIDA-COOP-CA</t>
  </si>
  <si>
    <t>SC060047</t>
  </si>
  <si>
    <t>S.CAEDA</t>
  </si>
  <si>
    <t>SC060052</t>
  </si>
  <si>
    <t>CADMV-SCOOPS</t>
  </si>
  <si>
    <t>SC060058</t>
  </si>
  <si>
    <t>SCAETD-COOP-CA</t>
  </si>
  <si>
    <t>SC060062</t>
  </si>
  <si>
    <t>COOP-CA-CAFHS</t>
  </si>
  <si>
    <t>SC060068</t>
  </si>
  <si>
    <t>SCOAKHS-COOP-CA</t>
  </si>
  <si>
    <t>SC060076</t>
  </si>
  <si>
    <t>COOPAPAIX-HS-SCOOPS</t>
  </si>
  <si>
    <t>SC060078</t>
  </si>
  <si>
    <t>SO.CAREVA-COOP-CA</t>
  </si>
  <si>
    <t>SC060082</t>
  </si>
  <si>
    <t>SCOOPS-COOPALIS</t>
  </si>
  <si>
    <t>SC060089</t>
  </si>
  <si>
    <t>SCOOPS-CAPROMDA</t>
  </si>
  <si>
    <t>SC060090</t>
  </si>
  <si>
    <t>SOCARL-COOP-CA</t>
  </si>
  <si>
    <t>SC060091</t>
  </si>
  <si>
    <t>SCOOPS-SAHS</t>
  </si>
  <si>
    <t>SC060095</t>
  </si>
  <si>
    <t>COOPS-COOPATHS</t>
  </si>
  <si>
    <t>SC060098</t>
  </si>
  <si>
    <t>CAWSA-SCOOPS</t>
  </si>
  <si>
    <t>SC060099</t>
  </si>
  <si>
    <t>CAWIN.HS-SCOOPS</t>
  </si>
  <si>
    <t>SC060112</t>
  </si>
  <si>
    <t>SCOOPAB-SCOOPS</t>
  </si>
  <si>
    <t>SC060115</t>
  </si>
  <si>
    <t>SCOOP-CA-COOPRAGA</t>
  </si>
  <si>
    <t>SC060122</t>
  </si>
  <si>
    <t>S.COPAYO-SCOOPS</t>
  </si>
  <si>
    <t>SC060125</t>
  </si>
  <si>
    <t>CPR-CANAAN-COOP-CA</t>
  </si>
  <si>
    <t>SC060144</t>
  </si>
  <si>
    <t>ECAFHS-COOP.CA</t>
  </si>
  <si>
    <t>SC060146</t>
  </si>
  <si>
    <t>CJAHS-SCOOPS</t>
  </si>
  <si>
    <t>SC060147</t>
  </si>
  <si>
    <t>ECOJAD-COOP-CA</t>
  </si>
  <si>
    <t>SC060150</t>
  </si>
  <si>
    <t>COOP-CA-ICAHS</t>
  </si>
  <si>
    <t>CAADA</t>
  </si>
  <si>
    <t>SC060157</t>
  </si>
  <si>
    <t>COOP-CA-CAADA</t>
  </si>
  <si>
    <t>SC060158</t>
  </si>
  <si>
    <t>SCABAK-SCOOPS</t>
  </si>
  <si>
    <t>PERFORM WORLD</t>
  </si>
  <si>
    <t>SC060159</t>
  </si>
  <si>
    <t>CABAVA-SCOOPS</t>
  </si>
  <si>
    <t>SC060160</t>
  </si>
  <si>
    <t>COOP-CA-CAEVA</t>
  </si>
  <si>
    <t>SC060170</t>
  </si>
  <si>
    <t>"COOP-CA"COALIDAN</t>
  </si>
  <si>
    <t>SC060171</t>
  </si>
  <si>
    <t>COBADA-SCOOPS</t>
  </si>
  <si>
    <t>SC060173</t>
  </si>
  <si>
    <t>S.COOPARESA-SCOOPS</t>
  </si>
  <si>
    <t>SC060177</t>
  </si>
  <si>
    <t>CAD-SCOOPS</t>
  </si>
  <si>
    <t>SC060180</t>
  </si>
  <si>
    <t>CAPKA-COOP-CA</t>
  </si>
  <si>
    <t>SC060181</t>
  </si>
  <si>
    <t>SCALAVA-COOP-CA</t>
  </si>
  <si>
    <t>SC060183</t>
  </si>
  <si>
    <t>COOP-CA-COASADA</t>
  </si>
  <si>
    <t>SC060194</t>
  </si>
  <si>
    <t>S.COSOD-COOP-CA</t>
  </si>
  <si>
    <t>SC060202</t>
  </si>
  <si>
    <t>SO.COOPRANHS</t>
  </si>
  <si>
    <t>SC060204</t>
  </si>
  <si>
    <t>APCCV-SCOOPS</t>
  </si>
  <si>
    <t>SC060206</t>
  </si>
  <si>
    <t>SOCANOVA-SCOOPS</t>
  </si>
  <si>
    <t>SC060207</t>
  </si>
  <si>
    <t>SCNV-SCOOPS</t>
  </si>
  <si>
    <t>SC060209</t>
  </si>
  <si>
    <t>CAVA-COOP-CA</t>
  </si>
  <si>
    <t>SC060210</t>
  </si>
  <si>
    <t>SCOAVA-SCOOPS</t>
  </si>
  <si>
    <t>SC060212</t>
  </si>
  <si>
    <t>COOPCA CAEEV</t>
  </si>
  <si>
    <t>SC060221</t>
  </si>
  <si>
    <t>SCOOPS-COWENVA</t>
  </si>
  <si>
    <t>SC060232</t>
  </si>
  <si>
    <t>COPJAVA-SCOOPS</t>
  </si>
  <si>
    <t>SC060236</t>
  </si>
  <si>
    <t>COOP-CA-ES</t>
  </si>
  <si>
    <t>SC060241</t>
  </si>
  <si>
    <t>"CABAG" SCOOPS</t>
  </si>
  <si>
    <t>SC060242</t>
  </si>
  <si>
    <t>SO.CASIB-COOP-CA</t>
  </si>
  <si>
    <t>SC060245</t>
  </si>
  <si>
    <t>SCPABO-SCOOP-CA</t>
  </si>
  <si>
    <t>SC060259</t>
  </si>
  <si>
    <t>SOCEADAHS</t>
  </si>
  <si>
    <t>SC060275</t>
  </si>
  <si>
    <t>CAC-HS-COOP-CA</t>
  </si>
  <si>
    <t>SC060278</t>
  </si>
  <si>
    <t>SCOOPS-WINPAS</t>
  </si>
  <si>
    <t>SC060288</t>
  </si>
  <si>
    <t>SO.COEXPAHS</t>
  </si>
  <si>
    <t>SC060298</t>
  </si>
  <si>
    <t>COOP-CA-CAEHS</t>
  </si>
  <si>
    <t>SC060305</t>
  </si>
  <si>
    <t>SCAKEDA-COOP-CA</t>
  </si>
  <si>
    <t>SC060309</t>
  </si>
  <si>
    <t>COOJEPAWO-SCOOPS</t>
  </si>
  <si>
    <t>SCOOPECO</t>
  </si>
  <si>
    <t>SC060335</t>
  </si>
  <si>
    <t>SCOOPS-BINKAFO</t>
  </si>
  <si>
    <t>SC060341</t>
  </si>
  <si>
    <t>SCOOPS-NCATD</t>
  </si>
  <si>
    <t>SC060346</t>
  </si>
  <si>
    <t>CAMOZ-SCOOPS</t>
  </si>
  <si>
    <t>SC060347</t>
  </si>
  <si>
    <t>ECAM-SCOOPS</t>
  </si>
  <si>
    <t>SC060358</t>
  </si>
  <si>
    <t>CPAS-SCOOPS</t>
  </si>
  <si>
    <t>SC060370</t>
  </si>
  <si>
    <t>SCOOPS-COASABANA</t>
  </si>
  <si>
    <t>SC060371</t>
  </si>
  <si>
    <t>SAMA-HS-SCOOPS</t>
  </si>
  <si>
    <t>SC060377</t>
  </si>
  <si>
    <t>SCOOPS-CALABE</t>
  </si>
  <si>
    <t>SC060386</t>
  </si>
  <si>
    <t>SCANVA-SCOOPS</t>
  </si>
  <si>
    <t>SC060409</t>
  </si>
  <si>
    <t>COOP-CA-ENTRAIDE</t>
  </si>
  <si>
    <t>SC060421</t>
  </si>
  <si>
    <t>SCOOPS-CATB</t>
  </si>
  <si>
    <t>SC060422</t>
  </si>
  <si>
    <t>CAIBO-SCOOPS</t>
  </si>
  <si>
    <t>SC060425</t>
  </si>
  <si>
    <t>SCAGBOHS</t>
  </si>
  <si>
    <t>SC060430</t>
  </si>
  <si>
    <t>ESPOIR-COOP-CA</t>
  </si>
  <si>
    <t>SC060432</t>
  </si>
  <si>
    <t>SOCAZE-COOP-CA</t>
  </si>
  <si>
    <t>SC060434</t>
  </si>
  <si>
    <t>SCOOPS-SCABFW</t>
  </si>
  <si>
    <t>SC060435</t>
  </si>
  <si>
    <t>SCOOP-CA-CABS</t>
  </si>
  <si>
    <t>SC060439</t>
  </si>
  <si>
    <t>COOP-CA-YEBEGNAN</t>
  </si>
  <si>
    <t>SC060443</t>
  </si>
  <si>
    <t>COOP-CA-CAWEZ</t>
  </si>
  <si>
    <t>SC060447</t>
  </si>
  <si>
    <t>SC060451</t>
  </si>
  <si>
    <t>SCOOPS-CAREZ</t>
  </si>
  <si>
    <t>SC060452</t>
  </si>
  <si>
    <t>COOP-CA-CASIZ</t>
  </si>
  <si>
    <t>SC060473</t>
  </si>
  <si>
    <t>SCOOPS-CAWEVA</t>
  </si>
  <si>
    <t>SC060478</t>
  </si>
  <si>
    <t>SCOOPS-BEKELEMA</t>
  </si>
  <si>
    <t>SC060480</t>
  </si>
  <si>
    <t>SC060487</t>
  </si>
  <si>
    <t>SC060502</t>
  </si>
  <si>
    <t>CABROHS-SCOOPS</t>
  </si>
  <si>
    <t>SC060504</t>
  </si>
  <si>
    <t>SCOOPS-CASAZUE</t>
  </si>
  <si>
    <t>SC060505</t>
  </si>
  <si>
    <t>CABZOU-COOP-CA</t>
  </si>
  <si>
    <t>SC060510</t>
  </si>
  <si>
    <t>CAPUWO-SCOOPS</t>
  </si>
  <si>
    <t>SC060516</t>
  </si>
  <si>
    <t>RELWINDE-SCOOPS</t>
  </si>
  <si>
    <t>SC060558</t>
  </si>
  <si>
    <t>SCOOPS-ECAOZOU</t>
  </si>
  <si>
    <t>SC060560</t>
  </si>
  <si>
    <t>COAM-COOP-CA SUC DLA</t>
  </si>
  <si>
    <t>SC060567</t>
  </si>
  <si>
    <t>CACDA SCOOPS</t>
  </si>
  <si>
    <t>SC060575</t>
  </si>
  <si>
    <t>CBS-SCOOPS</t>
  </si>
  <si>
    <t>SC060585</t>
  </si>
  <si>
    <t>AGRIAL COOP-CA</t>
  </si>
  <si>
    <t>SC060588</t>
  </si>
  <si>
    <t>COAM-COOP-CA SUC ZOUKOUGBEU</t>
  </si>
  <si>
    <t>SC060589</t>
  </si>
  <si>
    <t>COOP-CA/E.S</t>
  </si>
  <si>
    <t>SC060590</t>
  </si>
  <si>
    <t>COOP-CA CADB</t>
  </si>
  <si>
    <t>SC060595</t>
  </si>
  <si>
    <t>SCOOPAD SCOOPS</t>
  </si>
  <si>
    <t>SC060606</t>
  </si>
  <si>
    <t>SC060615</t>
  </si>
  <si>
    <t>SOCOBIT-SCOOPS</t>
  </si>
  <si>
    <t>SC060629</t>
  </si>
  <si>
    <t>SCOOPS CAP-VA</t>
  </si>
  <si>
    <t>SC060630</t>
  </si>
  <si>
    <t>SCOOPS-CAGT</t>
  </si>
  <si>
    <t>SC060632</t>
  </si>
  <si>
    <t>COMAKOK-SCOOPS</t>
  </si>
  <si>
    <t>SC060638</t>
  </si>
  <si>
    <t>SCOOPS S2DV</t>
  </si>
  <si>
    <t>SC060640</t>
  </si>
  <si>
    <t>SCOOPS NCJPAD</t>
  </si>
  <si>
    <t>SC060641</t>
  </si>
  <si>
    <t>C2AZOU/SCOOPS</t>
  </si>
  <si>
    <t>SC060644</t>
  </si>
  <si>
    <t>NAVA SCOOPS</t>
  </si>
  <si>
    <t>SC060647</t>
  </si>
  <si>
    <t>SOCOWIZ/SCOOPS</t>
  </si>
  <si>
    <t>SC060653</t>
  </si>
  <si>
    <t>SCOOPS CASEG</t>
  </si>
  <si>
    <t>SC060655</t>
  </si>
  <si>
    <t>SCOOPS-CAED</t>
  </si>
  <si>
    <t>SC060658</t>
  </si>
  <si>
    <t>SCOOPS-SOCAFUD</t>
  </si>
  <si>
    <t>SC060660</t>
  </si>
  <si>
    <t>SCOOPS EBOYEKOUN</t>
  </si>
  <si>
    <t>SC060663</t>
  </si>
  <si>
    <t>SCAWDA-SCOOPS</t>
  </si>
  <si>
    <t>SC060668</t>
  </si>
  <si>
    <t>SCAEVAN-COOP-CA</t>
  </si>
  <si>
    <t>SC060684</t>
  </si>
  <si>
    <t>SOCATB-SCOOPS</t>
  </si>
  <si>
    <t>SC060687</t>
  </si>
  <si>
    <t>SCOOPS-SOCAEM</t>
  </si>
  <si>
    <t>SC060689</t>
  </si>
  <si>
    <t>SOCODS-SCOOPS</t>
  </si>
  <si>
    <t>SC060690</t>
  </si>
  <si>
    <t>CANGEVA/SCOOPS</t>
  </si>
  <si>
    <t>SC060694</t>
  </si>
  <si>
    <t>SOCAWINZOU-SCOOPS</t>
  </si>
  <si>
    <t>SC060697</t>
  </si>
  <si>
    <t>SC060700</t>
  </si>
  <si>
    <t>SCOOPS-COOPANOGUE</t>
  </si>
  <si>
    <t>SC060704</t>
  </si>
  <si>
    <t>COFRAKA-COOP-CA</t>
  </si>
  <si>
    <t>SC060712</t>
  </si>
  <si>
    <t>COOP CA LE PHENIX VERT</t>
  </si>
  <si>
    <t>SC060717</t>
  </si>
  <si>
    <t>SCOOPS NONGTAABA</t>
  </si>
  <si>
    <t>SC060718</t>
  </si>
  <si>
    <t>COOP-CA-SCAUS</t>
  </si>
  <si>
    <t>SC060724</t>
  </si>
  <si>
    <t>SCOOPS CADUD</t>
  </si>
  <si>
    <t>SC060731</t>
  </si>
  <si>
    <t>SCOJPVA-SCOOPS</t>
  </si>
  <si>
    <t>SC060732</t>
  </si>
  <si>
    <t>SCOAGEF-COOP-CA</t>
  </si>
  <si>
    <t>SC060738</t>
  </si>
  <si>
    <t>FRATERNITE SCOOPS</t>
  </si>
  <si>
    <t>SC060740</t>
  </si>
  <si>
    <t>SC060745</t>
  </si>
  <si>
    <t>EMERGENCE-SCOOPS</t>
  </si>
  <si>
    <t>SC060747</t>
  </si>
  <si>
    <t>ECODEBO-SCOOPS</t>
  </si>
  <si>
    <t>SC060748</t>
  </si>
  <si>
    <t>SC060750</t>
  </si>
  <si>
    <t>SCOOPS CABK</t>
  </si>
  <si>
    <t>SC060757</t>
  </si>
  <si>
    <t>CEDA/SCOOPS</t>
  </si>
  <si>
    <t>SC060760</t>
  </si>
  <si>
    <t>SCOOPS  ALLAH KAGNI</t>
  </si>
  <si>
    <t>SC060762</t>
  </si>
  <si>
    <t>SCOOPS-COAGRIDA</t>
  </si>
  <si>
    <t>SC060763</t>
  </si>
  <si>
    <t>SCOOPS COPAWEHS</t>
  </si>
  <si>
    <t>SC060764</t>
  </si>
  <si>
    <t>CAFUVA-SCOOPS</t>
  </si>
  <si>
    <t>SC060767</t>
  </si>
  <si>
    <t>SCOOPRAZA-COOP-CA</t>
  </si>
  <si>
    <t>SC060768</t>
  </si>
  <si>
    <t>SOCOOPAGO-SCOOPS</t>
  </si>
  <si>
    <t>SC060769</t>
  </si>
  <si>
    <t>SCAVI COOP-CA</t>
  </si>
  <si>
    <t>SC060772</t>
  </si>
  <si>
    <t>SCAGDS SCOOPS</t>
  </si>
  <si>
    <t>SC060773</t>
  </si>
  <si>
    <t>SCOAUVA SCOOPS</t>
  </si>
  <si>
    <t>SC060779</t>
  </si>
  <si>
    <t>SOCAFIDA-SCOOPS</t>
  </si>
  <si>
    <t>SC060782</t>
  </si>
  <si>
    <t>SC060783</t>
  </si>
  <si>
    <t>SOCARMZ-SCOOPS</t>
  </si>
  <si>
    <t>SC060798</t>
  </si>
  <si>
    <t>COSTA COOP CA</t>
  </si>
  <si>
    <t>SC060801</t>
  </si>
  <si>
    <t>CABZ SCOOPS</t>
  </si>
  <si>
    <t>SC060802</t>
  </si>
  <si>
    <t>SOCABVA-SCOOPS</t>
  </si>
  <si>
    <t>SC060804</t>
  </si>
  <si>
    <t>SCOOPS COPRAKD</t>
  </si>
  <si>
    <t>SC060816</t>
  </si>
  <si>
    <t>SCOOPS TOUBA SABABOU</t>
  </si>
  <si>
    <t>SC060817</t>
  </si>
  <si>
    <t>SCOOPS-CAJPD</t>
  </si>
  <si>
    <t>SC060827</t>
  </si>
  <si>
    <t>ESPOIR COOP-CA</t>
  </si>
  <si>
    <t>SC060836</t>
  </si>
  <si>
    <t>SCOOPS SCOGSO</t>
  </si>
  <si>
    <t>TRC-CI</t>
  </si>
  <si>
    <t>SC060854</t>
  </si>
  <si>
    <t>SOCANEV COOP CA</t>
  </si>
  <si>
    <t>SC060855</t>
  </si>
  <si>
    <t>SCOOPS PAD</t>
  </si>
  <si>
    <t>SC060857</t>
  </si>
  <si>
    <t>SC060873</t>
  </si>
  <si>
    <t>SCOOPS NGHS</t>
  </si>
  <si>
    <t>SC060874</t>
  </si>
  <si>
    <t>SCOOPS ANKATTA</t>
  </si>
  <si>
    <t>SC060878</t>
  </si>
  <si>
    <t>SCAW COOP-CA</t>
  </si>
  <si>
    <t>SC060880</t>
  </si>
  <si>
    <t>COOP-CA-SOCAPHS</t>
  </si>
  <si>
    <t>SC060886</t>
  </si>
  <si>
    <t>SCOOPS COODIG</t>
  </si>
  <si>
    <t>SC060898</t>
  </si>
  <si>
    <t>SCOOPS MOPROGA</t>
  </si>
  <si>
    <t>SC060900</t>
  </si>
  <si>
    <t>SOCAJPKA-SCOOPS</t>
  </si>
  <si>
    <t>SC060903</t>
  </si>
  <si>
    <t>KAMSSE SCOOPS</t>
  </si>
  <si>
    <t>SC060904</t>
  </si>
  <si>
    <t>SOCOPVA SCOOPS</t>
  </si>
  <si>
    <t>SC060908</t>
  </si>
  <si>
    <t>SCOOPSAWD SCOOPS</t>
  </si>
  <si>
    <t>SC060910</t>
  </si>
  <si>
    <t>SOCOBEMA SCOOPS</t>
  </si>
  <si>
    <t>SC060914</t>
  </si>
  <si>
    <t>SC060918</t>
  </si>
  <si>
    <t>COOP-CA-SOCAJ</t>
  </si>
  <si>
    <t>SC060924</t>
  </si>
  <si>
    <t>SOCAED-COOP-CA</t>
  </si>
  <si>
    <t>SC060927</t>
  </si>
  <si>
    <t>COOP-CA-APM</t>
  </si>
  <si>
    <t>SC060930</t>
  </si>
  <si>
    <t>BINKMA SCOOPS</t>
  </si>
  <si>
    <t>SC060933</t>
  </si>
  <si>
    <t>CASB SCOOPS SUC.DAL</t>
  </si>
  <si>
    <t>SC060934</t>
  </si>
  <si>
    <t>SOCOAWENVA SCOOPS</t>
  </si>
  <si>
    <t>SC060941</t>
  </si>
  <si>
    <t>COOP-CA-CAMA</t>
  </si>
  <si>
    <t>SC060946</t>
  </si>
  <si>
    <t>KOWIESSOU COOP-CA</t>
  </si>
  <si>
    <t>SC060955</t>
  </si>
  <si>
    <t>SOCOPASM-SCOOPS</t>
  </si>
  <si>
    <t>SC060960</t>
  </si>
  <si>
    <t>SCAG-COOP-CA</t>
  </si>
  <si>
    <t>SC060968</t>
  </si>
  <si>
    <t>SCOOPS NPA</t>
  </si>
  <si>
    <t>SC060984</t>
  </si>
  <si>
    <t>SC060989</t>
  </si>
  <si>
    <t>SCOOPS AGHS</t>
  </si>
  <si>
    <t>SC060995</t>
  </si>
  <si>
    <t>BENKADI-SCOOPS</t>
  </si>
  <si>
    <t>SC060998</t>
  </si>
  <si>
    <t>CALUWO SCOOPS</t>
  </si>
  <si>
    <t>SC061005</t>
  </si>
  <si>
    <t>SCOOPS CADJI</t>
  </si>
  <si>
    <t>SC061010</t>
  </si>
  <si>
    <t>SOCEADA-COOP-CA</t>
  </si>
  <si>
    <t>SC061011</t>
  </si>
  <si>
    <t>SCAGHS-SCOOPS</t>
  </si>
  <si>
    <t>SC061012</t>
  </si>
  <si>
    <t>SCOOPS N'VOLEH</t>
  </si>
  <si>
    <t>SC061016</t>
  </si>
  <si>
    <t>SC061018</t>
  </si>
  <si>
    <t>NET SCOOPS</t>
  </si>
  <si>
    <t>SC061022</t>
  </si>
  <si>
    <t>SOCAZ SCOOPS</t>
  </si>
  <si>
    <t>SC061023</t>
  </si>
  <si>
    <t>SCOOPS DÊMIN</t>
  </si>
  <si>
    <t>SC061027</t>
  </si>
  <si>
    <t>SCOOPS J'MCA EXP</t>
  </si>
  <si>
    <t>SC061034</t>
  </si>
  <si>
    <t>SCOOPS CPASD</t>
  </si>
  <si>
    <t>SC061047</t>
  </si>
  <si>
    <t>COFUMA SCOOPS</t>
  </si>
  <si>
    <t>SC061048</t>
  </si>
  <si>
    <t>ESCOPAG COOP-CA</t>
  </si>
  <si>
    <t>SC061054</t>
  </si>
  <si>
    <t>SOCA2PD SCOOPS</t>
  </si>
  <si>
    <t>SC061062</t>
  </si>
  <si>
    <t>SCOOPS ANISSA</t>
  </si>
  <si>
    <t>SC061065</t>
  </si>
  <si>
    <t>COPASI SCOOPS</t>
  </si>
  <si>
    <t>SC070009</t>
  </si>
  <si>
    <t>RELUAINDE COOP CA</t>
  </si>
  <si>
    <t>SC070014</t>
  </si>
  <si>
    <t>CANN COOP CA</t>
  </si>
  <si>
    <t>SC070024</t>
  </si>
  <si>
    <t>SCOOPS EWOUNBO TIASSALE</t>
  </si>
  <si>
    <t>SC070027</t>
  </si>
  <si>
    <t>SCOOPCCN</t>
  </si>
  <si>
    <t>SC070034</t>
  </si>
  <si>
    <t>SCA-CA</t>
  </si>
  <si>
    <t>SC070037</t>
  </si>
  <si>
    <t>CAC COOP CA</t>
  </si>
  <si>
    <t>SC070040</t>
  </si>
  <si>
    <t>SCOOPAAM</t>
  </si>
  <si>
    <t>SC070043</t>
  </si>
  <si>
    <t>SCEB SCOOPS</t>
  </si>
  <si>
    <t>SC070047</t>
  </si>
  <si>
    <t>SCPCCT COOP CA</t>
  </si>
  <si>
    <t>SC070049</t>
  </si>
  <si>
    <t>COOP CA ETC TAABO</t>
  </si>
  <si>
    <t>SC070053</t>
  </si>
  <si>
    <t>SCAB COOP CA</t>
  </si>
  <si>
    <t>SC070062</t>
  </si>
  <si>
    <t>CAAG COOP CA</t>
  </si>
  <si>
    <t>SC070064</t>
  </si>
  <si>
    <t>CABGH SCOOPS</t>
  </si>
  <si>
    <t>SC070070</t>
  </si>
  <si>
    <t>SCDDL</t>
  </si>
  <si>
    <t>SC070074</t>
  </si>
  <si>
    <t>COOBADI COOP CA</t>
  </si>
  <si>
    <t>SC070077</t>
  </si>
  <si>
    <t>SCABK COOP CA</t>
  </si>
  <si>
    <t>SC070079</t>
  </si>
  <si>
    <t>COOP CA COPAKCODI</t>
  </si>
  <si>
    <t>SC070081</t>
  </si>
  <si>
    <t>COOP CA SOCABB</t>
  </si>
  <si>
    <t>SC070087</t>
  </si>
  <si>
    <t>SCOOPAAD COOP CA</t>
  </si>
  <si>
    <t>SC070093</t>
  </si>
  <si>
    <t>SOCABINDI SCOOPS</t>
  </si>
  <si>
    <t>SC070097</t>
  </si>
  <si>
    <t>CABOHGA COOP CA</t>
  </si>
  <si>
    <t>SC070104</t>
  </si>
  <si>
    <t>SCOOPABL</t>
  </si>
  <si>
    <t>SC070109</t>
  </si>
  <si>
    <t>SCOOPAKAM</t>
  </si>
  <si>
    <t>TAFI</t>
  </si>
  <si>
    <t>SC070110</t>
  </si>
  <si>
    <t>SCOOPAKOF COOP CA</t>
  </si>
  <si>
    <t>SC070122</t>
  </si>
  <si>
    <t>SOCOOPACDI COOP CA</t>
  </si>
  <si>
    <t>SC070127</t>
  </si>
  <si>
    <t>SCOOPAGARO</t>
  </si>
  <si>
    <t>SC070130</t>
  </si>
  <si>
    <t>COOP CA AGREL</t>
  </si>
  <si>
    <t>SC070134</t>
  </si>
  <si>
    <t>SCOOPAGED COOP CA</t>
  </si>
  <si>
    <t>SC070142</t>
  </si>
  <si>
    <t>SCOOPAMDI COOP CA</t>
  </si>
  <si>
    <t>SC070154</t>
  </si>
  <si>
    <t>SCOOPASAB COOP CA</t>
  </si>
  <si>
    <t>SC070162</t>
  </si>
  <si>
    <t>SCAZK COOP CA</t>
  </si>
  <si>
    <t>SC070172</t>
  </si>
  <si>
    <t>SCOOPS SCOOPADIM</t>
  </si>
  <si>
    <t>SC070178</t>
  </si>
  <si>
    <t>SCOOPRAH COOP CA</t>
  </si>
  <si>
    <t>SC070179</t>
  </si>
  <si>
    <t>COOP CA SCOOPRADI</t>
  </si>
  <si>
    <t>SC070181</t>
  </si>
  <si>
    <t>SCOOPA-CA</t>
  </si>
  <si>
    <t>SC070182</t>
  </si>
  <si>
    <t>COOP CA SCOOPALO</t>
  </si>
  <si>
    <t>SC070186</t>
  </si>
  <si>
    <t>SCEL CA</t>
  </si>
  <si>
    <t>SC070194</t>
  </si>
  <si>
    <t>SCOWAHG COOP CA</t>
  </si>
  <si>
    <t>SC070198</t>
  </si>
  <si>
    <t>COOPAEEN COOP CA</t>
  </si>
  <si>
    <t>SC070199</t>
  </si>
  <si>
    <t>SCOOPAGAGBA</t>
  </si>
  <si>
    <t>SC070201</t>
  </si>
  <si>
    <t>SOCOPASG COOP CA</t>
  </si>
  <si>
    <t>SC070203</t>
  </si>
  <si>
    <t>SCOOPAA COOP CA</t>
  </si>
  <si>
    <t>SC070210</t>
  </si>
  <si>
    <t>SCAGG COOP CA</t>
  </si>
  <si>
    <t>SC070217</t>
  </si>
  <si>
    <t>SOCOOPASAHG COOP CA</t>
  </si>
  <si>
    <t>SC070225</t>
  </si>
  <si>
    <t>SCOOPAB COOP CA</t>
  </si>
  <si>
    <t>SC070232</t>
  </si>
  <si>
    <t>COOP CA COPACOL</t>
  </si>
  <si>
    <t>SC070236</t>
  </si>
  <si>
    <t>COOP CA ESCOD</t>
  </si>
  <si>
    <t>SC070244</t>
  </si>
  <si>
    <t>COOP CA SCOOGUI</t>
  </si>
  <si>
    <t>SC070248</t>
  </si>
  <si>
    <t>ECOPADI COOP CA</t>
  </si>
  <si>
    <t>SC070249</t>
  </si>
  <si>
    <t>SICOOPAD</t>
  </si>
  <si>
    <t>SC070250</t>
  </si>
  <si>
    <t>LCAG COOP CA</t>
  </si>
  <si>
    <t>SC070261</t>
  </si>
  <si>
    <t>SOCAHI</t>
  </si>
  <si>
    <t>SC070262</t>
  </si>
  <si>
    <t>SOCAS COOP CA</t>
  </si>
  <si>
    <t>SC070269</t>
  </si>
  <si>
    <t>SOCODAG COOP CA</t>
  </si>
  <si>
    <t>SC070270</t>
  </si>
  <si>
    <t>UCODEL COOP CA</t>
  </si>
  <si>
    <t>SC070275</t>
  </si>
  <si>
    <t>COOP CA SCAPEN TIASSALE</t>
  </si>
  <si>
    <t>SC070294</t>
  </si>
  <si>
    <t>COOP CA SCAPEKO</t>
  </si>
  <si>
    <t>SC070295</t>
  </si>
  <si>
    <t>CAUD</t>
  </si>
  <si>
    <t>SC070306</t>
  </si>
  <si>
    <t>CAC  COOPER COOP CA</t>
  </si>
  <si>
    <t>SC070311</t>
  </si>
  <si>
    <t>COOPAKOKO COOP CA</t>
  </si>
  <si>
    <t>SC070321</t>
  </si>
  <si>
    <t>ECAKOOG</t>
  </si>
  <si>
    <t>SC070322</t>
  </si>
  <si>
    <t>COOP CA SCARDI</t>
  </si>
  <si>
    <t>SC070326</t>
  </si>
  <si>
    <t>SCOOPAZAP COOP CA</t>
  </si>
  <si>
    <t>SC070328</t>
  </si>
  <si>
    <t>SCOOPAB KO</t>
  </si>
  <si>
    <t>SC070334</t>
  </si>
  <si>
    <t>COOP CA CPACD</t>
  </si>
  <si>
    <t>SC070336</t>
  </si>
  <si>
    <t>COOPAGO COOP CA</t>
  </si>
  <si>
    <t>SC070344</t>
  </si>
  <si>
    <t>SCAM COOP CA</t>
  </si>
  <si>
    <t>SC070351</t>
  </si>
  <si>
    <t>SOCONEL</t>
  </si>
  <si>
    <t>SC070352</t>
  </si>
  <si>
    <t>SOCOOPELA SCOOPS</t>
  </si>
  <si>
    <t>SC070355</t>
  </si>
  <si>
    <t>SO.CRAT</t>
  </si>
  <si>
    <t>SC070358</t>
  </si>
  <si>
    <t>SOCOPAT COOP CA</t>
  </si>
  <si>
    <t>SC070359</t>
  </si>
  <si>
    <t>SCOOPADJI</t>
  </si>
  <si>
    <t>SC070361</t>
  </si>
  <si>
    <t>SCAPCCA SCOOPS</t>
  </si>
  <si>
    <t>SC070368</t>
  </si>
  <si>
    <t>COOP CA SCDL</t>
  </si>
  <si>
    <t>SC070370</t>
  </si>
  <si>
    <t>SCOOPECO COOP CA</t>
  </si>
  <si>
    <t>SC070371</t>
  </si>
  <si>
    <t>ECOOPAK COOP CA</t>
  </si>
  <si>
    <t>SC070376</t>
  </si>
  <si>
    <t>COOP CA SOCOAGUI</t>
  </si>
  <si>
    <t>SC070379</t>
  </si>
  <si>
    <t>SCAL COOP CA</t>
  </si>
  <si>
    <t>SC070388</t>
  </si>
  <si>
    <t>SOCOAEK</t>
  </si>
  <si>
    <t>SC070402</t>
  </si>
  <si>
    <t>SOCACI COOP CA</t>
  </si>
  <si>
    <t>SC070409</t>
  </si>
  <si>
    <t>SCAPCC  COOP CA</t>
  </si>
  <si>
    <t>SC070411</t>
  </si>
  <si>
    <t>SOCOPAL</t>
  </si>
  <si>
    <t>SC070414</t>
  </si>
  <si>
    <t>SC070421</t>
  </si>
  <si>
    <t>COOP CA SCAPEN DIVO</t>
  </si>
  <si>
    <t>SC070422</t>
  </si>
  <si>
    <t>CABIHGA COOP CA</t>
  </si>
  <si>
    <t>SC070427</t>
  </si>
  <si>
    <t>ECOALA</t>
  </si>
  <si>
    <t>SC070428</t>
  </si>
  <si>
    <t>SOCABA SCOOPS</t>
  </si>
  <si>
    <t>SC070431</t>
  </si>
  <si>
    <t>SCELA COOP CA</t>
  </si>
  <si>
    <t>SC070454</t>
  </si>
  <si>
    <t>SOCOOPADOU</t>
  </si>
  <si>
    <t>SC070460</t>
  </si>
  <si>
    <t>SCACCN SCOOPS</t>
  </si>
  <si>
    <t>SC070479</t>
  </si>
  <si>
    <t>SCOOPUKRI</t>
  </si>
  <si>
    <t>SC070489</t>
  </si>
  <si>
    <t>SCOSADI COOP CA</t>
  </si>
  <si>
    <t>SC070494</t>
  </si>
  <si>
    <t>SCOOPS ECAPG</t>
  </si>
  <si>
    <t>SC070498</t>
  </si>
  <si>
    <t>JATROPHAR COOP CA</t>
  </si>
  <si>
    <t>SC070515</t>
  </si>
  <si>
    <t>SCAY COOP CA</t>
  </si>
  <si>
    <t>SC070519</t>
  </si>
  <si>
    <t>SCOPAG COOP CA</t>
  </si>
  <si>
    <t>SC070520</t>
  </si>
  <si>
    <t>SCAT COOP CA</t>
  </si>
  <si>
    <t>SC070524</t>
  </si>
  <si>
    <t>CANN COOP CA TAABO</t>
  </si>
  <si>
    <t>SC070530</t>
  </si>
  <si>
    <t>CADJI SCOOPS</t>
  </si>
  <si>
    <t>SC070533</t>
  </si>
  <si>
    <t>SOCACHIPOLO COOP CA</t>
  </si>
  <si>
    <t>SC070541</t>
  </si>
  <si>
    <t>SC070542</t>
  </si>
  <si>
    <t>SO,WEN PANGA COOP CA</t>
  </si>
  <si>
    <t>SC070553</t>
  </si>
  <si>
    <t>SCAG COOP CA</t>
  </si>
  <si>
    <t>SC070555</t>
  </si>
  <si>
    <t>SCOPAECHI COOP CA</t>
  </si>
  <si>
    <t>SC070556</t>
  </si>
  <si>
    <t>SOCAPM</t>
  </si>
  <si>
    <t>SC070565</t>
  </si>
  <si>
    <t>SOCOPDAL</t>
  </si>
  <si>
    <t>SC070568</t>
  </si>
  <si>
    <t>COOP CA SCOOPAUDD</t>
  </si>
  <si>
    <t>SC070577</t>
  </si>
  <si>
    <t>SCOOPAL SCOOPS</t>
  </si>
  <si>
    <t>SC070579</t>
  </si>
  <si>
    <t>SCOOPS WG</t>
  </si>
  <si>
    <t>SC070580</t>
  </si>
  <si>
    <t>SCOOPS DFA</t>
  </si>
  <si>
    <t>SC070581</t>
  </si>
  <si>
    <t>SCASG COOP CA</t>
  </si>
  <si>
    <t>SC070596</t>
  </si>
  <si>
    <t>SCAN LAKOTA</t>
  </si>
  <si>
    <t>SC070597</t>
  </si>
  <si>
    <t>SCASD COOP CA</t>
  </si>
  <si>
    <t>SC070598</t>
  </si>
  <si>
    <t>SCOOPS SF</t>
  </si>
  <si>
    <t>SC070599</t>
  </si>
  <si>
    <t>SOCOOBA</t>
  </si>
  <si>
    <t>SC070603</t>
  </si>
  <si>
    <t>SCAN DIVO</t>
  </si>
  <si>
    <t>SC070605</t>
  </si>
  <si>
    <t>SCOODJIBODI COOP CA</t>
  </si>
  <si>
    <t>SC070606</t>
  </si>
  <si>
    <t>SC070609</t>
  </si>
  <si>
    <t>SCOOPS AL</t>
  </si>
  <si>
    <t>SC070610</t>
  </si>
  <si>
    <t>SCABODI COOP CA</t>
  </si>
  <si>
    <t>SC070616</t>
  </si>
  <si>
    <t>SCOOPS YOMIDEFE</t>
  </si>
  <si>
    <t>SC070637</t>
  </si>
  <si>
    <t>SOCOPAD SCOOPS</t>
  </si>
  <si>
    <t>SC070643</t>
  </si>
  <si>
    <t>AKA COOP CA</t>
  </si>
  <si>
    <t>SC070652</t>
  </si>
  <si>
    <t>SOCOOPAD SCOOPS</t>
  </si>
  <si>
    <t>SC070653</t>
  </si>
  <si>
    <t>CPAWN CA</t>
  </si>
  <si>
    <t>SC070654</t>
  </si>
  <si>
    <t>SOCOPASG -LAKOTA</t>
  </si>
  <si>
    <t>SC070655</t>
  </si>
  <si>
    <t>SOCOPASG</t>
  </si>
  <si>
    <t>SC070657</t>
  </si>
  <si>
    <t>UISCA CI COOP CA</t>
  </si>
  <si>
    <t>SC070659</t>
  </si>
  <si>
    <t>SCOOPAUG COOP CA</t>
  </si>
  <si>
    <t>SC070660</t>
  </si>
  <si>
    <t>COOP CA VICA</t>
  </si>
  <si>
    <t>SC070670</t>
  </si>
  <si>
    <t>SCA3E.L SCOOPS</t>
  </si>
  <si>
    <t>SC070675</t>
  </si>
  <si>
    <t>SCOOPS-ALLIANCE</t>
  </si>
  <si>
    <t>SC070678</t>
  </si>
  <si>
    <t>SCOOPS EPG</t>
  </si>
  <si>
    <t>SC070687</t>
  </si>
  <si>
    <t>WLSA COOP CA</t>
  </si>
  <si>
    <t>SC070697</t>
  </si>
  <si>
    <t>SCAWOZOU -TAABO</t>
  </si>
  <si>
    <t>SC070701</t>
  </si>
  <si>
    <t>SCOOPAUDI COOP CA</t>
  </si>
  <si>
    <t>SC070704</t>
  </si>
  <si>
    <t>SOCO2WL SCOOPS</t>
  </si>
  <si>
    <t>SC070705</t>
  </si>
  <si>
    <t>COODERLACS-TAABO</t>
  </si>
  <si>
    <t>SC070713</t>
  </si>
  <si>
    <t>ANOUANZE 3A SCOOPS -NDOUCI</t>
  </si>
  <si>
    <t>SC070720</t>
  </si>
  <si>
    <t>COOP CA COPAD</t>
  </si>
  <si>
    <t>SC070724</t>
  </si>
  <si>
    <t>SCONZI COOP CA</t>
  </si>
  <si>
    <t>SC070725</t>
  </si>
  <si>
    <t>SOCABID COOP CA</t>
  </si>
  <si>
    <t>SC070740</t>
  </si>
  <si>
    <t>SOCONOVAL COOP CA</t>
  </si>
  <si>
    <t>SC070747</t>
  </si>
  <si>
    <t>SCAWOD COOP CA</t>
  </si>
  <si>
    <t>SC070751</t>
  </si>
  <si>
    <t>SCPACI COOP CA</t>
  </si>
  <si>
    <t>SC070756</t>
  </si>
  <si>
    <t>SCANOVIP COOP CA</t>
  </si>
  <si>
    <t>SC070760</t>
  </si>
  <si>
    <t>SCOOPS GONTOUGO</t>
  </si>
  <si>
    <t>SC070765</t>
  </si>
  <si>
    <t>COOP CA SCAEB</t>
  </si>
  <si>
    <t>SC070775</t>
  </si>
  <si>
    <t>COOP CA CABF L</t>
  </si>
  <si>
    <t>SC070776</t>
  </si>
  <si>
    <t>IMAAH SCOOPS</t>
  </si>
  <si>
    <t>SC080001</t>
  </si>
  <si>
    <t>COOP-CA-CADEB</t>
  </si>
  <si>
    <t>SC080003</t>
  </si>
  <si>
    <t>COOP-CA C.AN.K</t>
  </si>
  <si>
    <t>SC080016</t>
  </si>
  <si>
    <t>SCOOPS-CNOGAB</t>
  </si>
  <si>
    <t>SC080019</t>
  </si>
  <si>
    <t>COOP.A.WE.B COOP-CA</t>
  </si>
  <si>
    <t>SC080024</t>
  </si>
  <si>
    <t>COOP-CA-CAEZA</t>
  </si>
  <si>
    <t>SC080025</t>
  </si>
  <si>
    <t>COOP-CA LAG</t>
  </si>
  <si>
    <t>SC080030</t>
  </si>
  <si>
    <t>SCAZ SCOOPS</t>
  </si>
  <si>
    <t>SC080041</t>
  </si>
  <si>
    <t>SCAAG-SCOOPS</t>
  </si>
  <si>
    <t>SC080042</t>
  </si>
  <si>
    <t>COOP-CA CAMD</t>
  </si>
  <si>
    <t>SC080049</t>
  </si>
  <si>
    <t>BORIBANA COOP-CA</t>
  </si>
  <si>
    <t>SC080053</t>
  </si>
  <si>
    <t>COOP-CA CABA</t>
  </si>
  <si>
    <t>SC080054</t>
  </si>
  <si>
    <t>SCOOPS-A.BE</t>
  </si>
  <si>
    <t>SC080064</t>
  </si>
  <si>
    <t>SCOOPS CAVASA</t>
  </si>
  <si>
    <t>SC080077</t>
  </si>
  <si>
    <t>SCAPD COOP-CA</t>
  </si>
  <si>
    <t>SC080080</t>
  </si>
  <si>
    <t>CAPUG-COOP-CA</t>
  </si>
  <si>
    <t>SC080082</t>
  </si>
  <si>
    <t>COOP-CA-CADB</t>
  </si>
  <si>
    <t>SC080106</t>
  </si>
  <si>
    <t>COOP-CA COOP.A.H.K.</t>
  </si>
  <si>
    <t>SC080112</t>
  </si>
  <si>
    <t>S.CO.A.G.G.-COOP-CA</t>
  </si>
  <si>
    <t>SC080114</t>
  </si>
  <si>
    <t>CAPG-COOP-CA</t>
  </si>
  <si>
    <t>SC080121</t>
  </si>
  <si>
    <t>SCOOPS-ANIK</t>
  </si>
  <si>
    <t>SC080126</t>
  </si>
  <si>
    <t>COOP-CA CAPEDIG</t>
  </si>
  <si>
    <t>SC080127</t>
  </si>
  <si>
    <t>SCOOPS.SA.DE.K</t>
  </si>
  <si>
    <t>SC080128</t>
  </si>
  <si>
    <t>SCAREG COOP-CA</t>
  </si>
  <si>
    <t>SC080132</t>
  </si>
  <si>
    <t>COOP-CA-COOP.A.SO</t>
  </si>
  <si>
    <t>SC080135</t>
  </si>
  <si>
    <t>SCOOPS-C.A.S.D</t>
  </si>
  <si>
    <t>SC080136</t>
  </si>
  <si>
    <t>COOP-CA CATED</t>
  </si>
  <si>
    <t>SC080153</t>
  </si>
  <si>
    <t>COOPAGRIG-SCOOPS</t>
  </si>
  <si>
    <t>SC080157</t>
  </si>
  <si>
    <t>COOP-CA-C.A.SO.DU</t>
  </si>
  <si>
    <t>SC080163</t>
  </si>
  <si>
    <t>SCOOPUF COOP.CA</t>
  </si>
  <si>
    <t>SC080166</t>
  </si>
  <si>
    <t>COOP-CA COOPRABED</t>
  </si>
  <si>
    <t>SC080168</t>
  </si>
  <si>
    <t>SCOOPS-COOP.A.DI</t>
  </si>
  <si>
    <t>SC080185</t>
  </si>
  <si>
    <t>COOP-CA-SOCAPROZ</t>
  </si>
  <si>
    <t>SC080190</t>
  </si>
  <si>
    <t>CEXPAG-COOP-CA</t>
  </si>
  <si>
    <t>SC080208</t>
  </si>
  <si>
    <t>COOP-CA-SOUTRA</t>
  </si>
  <si>
    <t>SC080209</t>
  </si>
  <si>
    <t>COOP-CA-WAGAJACA</t>
  </si>
  <si>
    <t>SC080218</t>
  </si>
  <si>
    <t>COOP-CA-CABD</t>
  </si>
  <si>
    <t>SC080231</t>
  </si>
  <si>
    <t>COOP-CA-C.A.A.K.B</t>
  </si>
  <si>
    <t>SC080243</t>
  </si>
  <si>
    <t>SCOOPS-EKLOEWOU</t>
  </si>
  <si>
    <t>SC080282</t>
  </si>
  <si>
    <t>SOCOOPAM-SCOOPS</t>
  </si>
  <si>
    <t>SC080316</t>
  </si>
  <si>
    <t>SOCAMOT COOP-CA</t>
  </si>
  <si>
    <t>SC080318</t>
  </si>
  <si>
    <t>COOP-CA KOADO-DUE</t>
  </si>
  <si>
    <t>SC080322</t>
  </si>
  <si>
    <t>COOP-CA-LA-PAIX-BLENIMEOUIN</t>
  </si>
  <si>
    <t>SC080325</t>
  </si>
  <si>
    <t>SCOOPS-C.A.B.G.B</t>
  </si>
  <si>
    <t>SC080326</t>
  </si>
  <si>
    <t>COOP-CA-COOTIEN-OULA</t>
  </si>
  <si>
    <t>SC080327</t>
  </si>
  <si>
    <t>COOP-CA-COOP-A-N-E-K</t>
  </si>
  <si>
    <t>SC080331</t>
  </si>
  <si>
    <t>COOP-CA-CABEND</t>
  </si>
  <si>
    <t>SC080337</t>
  </si>
  <si>
    <t>SCAD-COOP-CA</t>
  </si>
  <si>
    <t>SC080348</t>
  </si>
  <si>
    <t>SCOOPS-LANAYA</t>
  </si>
  <si>
    <t>SC080350</t>
  </si>
  <si>
    <t>SCOOPS-CAPROD</t>
  </si>
  <si>
    <t>SC080355</t>
  </si>
  <si>
    <t>COOP-CA COOPASID</t>
  </si>
  <si>
    <t>SC080373</t>
  </si>
  <si>
    <t>COOP-CA-COOPAHZ</t>
  </si>
  <si>
    <t>SC080375</t>
  </si>
  <si>
    <t>COOPRATE</t>
  </si>
  <si>
    <t>SC080384</t>
  </si>
  <si>
    <t>COOP-CA LANAYA</t>
  </si>
  <si>
    <t>SC080393</t>
  </si>
  <si>
    <t>COOP-CA-APRAB</t>
  </si>
  <si>
    <t>SC080394</t>
  </si>
  <si>
    <t>COOP-CA-COOJAB</t>
  </si>
  <si>
    <t>SC080402</t>
  </si>
  <si>
    <t>SCASABA-COOP-CA</t>
  </si>
  <si>
    <t>SC080404</t>
  </si>
  <si>
    <t>COOP-CA-CASOB</t>
  </si>
  <si>
    <t>SC080438</t>
  </si>
  <si>
    <t>SCOOPS-J.P.K</t>
  </si>
  <si>
    <t>SC080473</t>
  </si>
  <si>
    <t>SOCOOPPAK-CA</t>
  </si>
  <si>
    <t>SC080500</t>
  </si>
  <si>
    <t>COOP-CA COOPASOD</t>
  </si>
  <si>
    <t>SC080510</t>
  </si>
  <si>
    <t>CAEZ-COOP-CA</t>
  </si>
  <si>
    <t>SC080512</t>
  </si>
  <si>
    <t>COOP-CA C.A.G.B</t>
  </si>
  <si>
    <t>SC080513</t>
  </si>
  <si>
    <t>SCOOP-N.W.K</t>
  </si>
  <si>
    <t>SC080517</t>
  </si>
  <si>
    <t>NOUVELLE SCOOPRANYD COOP-CA</t>
  </si>
  <si>
    <t>SC080521</t>
  </si>
  <si>
    <t>SINIKAN-SCOOPAS</t>
  </si>
  <si>
    <t>SC080538</t>
  </si>
  <si>
    <t>COOP-CA-GUELAHASSON</t>
  </si>
  <si>
    <t>SC080539</t>
  </si>
  <si>
    <t>SCOOPS COOPAPIG</t>
  </si>
  <si>
    <t>SC080540</t>
  </si>
  <si>
    <t>C.ASI.B-SCOOPS</t>
  </si>
  <si>
    <t>SC080556</t>
  </si>
  <si>
    <t>SOCAK-KATANA-COOP-CA</t>
  </si>
  <si>
    <t>SC080559</t>
  </si>
  <si>
    <t>SCOOPS-B.T</t>
  </si>
  <si>
    <t>SC080599</t>
  </si>
  <si>
    <t>COOP-CA WENDE WAOGA</t>
  </si>
  <si>
    <t>SC080603</t>
  </si>
  <si>
    <t>SCOOPS-CAEKO</t>
  </si>
  <si>
    <t>SC080605</t>
  </si>
  <si>
    <t>SCOOPS HEYAGNIN</t>
  </si>
  <si>
    <t>SC080609</t>
  </si>
  <si>
    <t>NIHIPRI</t>
  </si>
  <si>
    <t>SC080624</t>
  </si>
  <si>
    <t>COOP-CA-COOPANEK-BANGOLO</t>
  </si>
  <si>
    <t>SC080625</t>
  </si>
  <si>
    <t>COOP-CA-COOPANEK</t>
  </si>
  <si>
    <t>SC080653</t>
  </si>
  <si>
    <t>COOP-CA SOCA BANCO</t>
  </si>
  <si>
    <t>SC080656</t>
  </si>
  <si>
    <t>C.W.S.D. COOP-CA</t>
  </si>
  <si>
    <t>SC080658</t>
  </si>
  <si>
    <t>SOCAUCAF-COOP-CA</t>
  </si>
  <si>
    <t>SC080661</t>
  </si>
  <si>
    <t>SCOOPS-FOUNDRA</t>
  </si>
  <si>
    <t>SC080667</t>
  </si>
  <si>
    <t>COOP-CA TEEGA WENDE</t>
  </si>
  <si>
    <t>SC080668</t>
  </si>
  <si>
    <t>SCJPAB-COOP-CA</t>
  </si>
  <si>
    <t>SC080671</t>
  </si>
  <si>
    <t>COOP-CA C.A.G</t>
  </si>
  <si>
    <t>SC080672</t>
  </si>
  <si>
    <t>SCOOPS-SOCOOJAG</t>
  </si>
  <si>
    <t>SC080675</t>
  </si>
  <si>
    <t>SCOOPAAB-COOP-CA</t>
  </si>
  <si>
    <t>SC080676</t>
  </si>
  <si>
    <t>SCOOPS-EKO</t>
  </si>
  <si>
    <t>SC080679</t>
  </si>
  <si>
    <t>COOP-CA-COOP.A.M.Y.T</t>
  </si>
  <si>
    <t>SC080685</t>
  </si>
  <si>
    <t>SCOOPS-COOPROSAS</t>
  </si>
  <si>
    <t>SC080688</t>
  </si>
  <si>
    <t>S.CA.M.G COOP-CA</t>
  </si>
  <si>
    <t>SC080693</t>
  </si>
  <si>
    <t>E.C.A.TIE</t>
  </si>
  <si>
    <t>SC080706</t>
  </si>
  <si>
    <t>BARA-COOP-CA</t>
  </si>
  <si>
    <t>SUSCOM</t>
  </si>
  <si>
    <t>SC080707</t>
  </si>
  <si>
    <t>SC080712</t>
  </si>
  <si>
    <t>SCOOPS-COOP.AG.HA</t>
  </si>
  <si>
    <t>SC080715</t>
  </si>
  <si>
    <t>COOP-CA COOPAGOD</t>
  </si>
  <si>
    <t>SC080721</t>
  </si>
  <si>
    <t>SCOOPS-PAK</t>
  </si>
  <si>
    <t>SC080724</t>
  </si>
  <si>
    <t>SCOOPAPB-COOP</t>
  </si>
  <si>
    <t>SC080727</t>
  </si>
  <si>
    <t>SCOOPS-AB</t>
  </si>
  <si>
    <t>SC080732</t>
  </si>
  <si>
    <t>SCOOPS-CASD DE BIANKOUMA-BANGOLO</t>
  </si>
  <si>
    <t>SC080741</t>
  </si>
  <si>
    <t>SCOOPS-ECAB</t>
  </si>
  <si>
    <t>SC080743</t>
  </si>
  <si>
    <t>SCOOPS-USPK</t>
  </si>
  <si>
    <t>SC080745</t>
  </si>
  <si>
    <t>SCOOPS-COOPADES</t>
  </si>
  <si>
    <t>SC080746</t>
  </si>
  <si>
    <t>COOP-CA C.A.RE.B</t>
  </si>
  <si>
    <t>SC080748</t>
  </si>
  <si>
    <t>SCOOPS-YANKADI</t>
  </si>
  <si>
    <t>SC080755</t>
  </si>
  <si>
    <t>YAO ET FRERE COOP-CA</t>
  </si>
  <si>
    <t>SC080757</t>
  </si>
  <si>
    <t>SCOOPS-EPAZ</t>
  </si>
  <si>
    <t>SC080758</t>
  </si>
  <si>
    <t>SO.C.A.T COOP-CA</t>
  </si>
  <si>
    <t>SC080761</t>
  </si>
  <si>
    <t>SOCADI-COOP-CA</t>
  </si>
  <si>
    <t>SC080762</t>
  </si>
  <si>
    <t>CANT-COOP CA</t>
  </si>
  <si>
    <t>SC080767</t>
  </si>
  <si>
    <t>SCOOPS - A.M</t>
  </si>
  <si>
    <t>SC080771</t>
  </si>
  <si>
    <t>COOP-CA-CBK</t>
  </si>
  <si>
    <t>SC080772</t>
  </si>
  <si>
    <t>COOP-CA-COOPNAM</t>
  </si>
  <si>
    <t>SC080773</t>
  </si>
  <si>
    <t>COOP-CA COOPANAM (BANGOLO)</t>
  </si>
  <si>
    <t>SC080778</t>
  </si>
  <si>
    <t>COOP-A-WEB-B COOP-CA</t>
  </si>
  <si>
    <t>SC080779</t>
  </si>
  <si>
    <t>COOP-CA WENDE</t>
  </si>
  <si>
    <t>SC080780</t>
  </si>
  <si>
    <t>SCOOPS-PAYAWEK</t>
  </si>
  <si>
    <t>SC080782</t>
  </si>
  <si>
    <t>COOP-CA - SCAZO</t>
  </si>
  <si>
    <t>SC080783</t>
  </si>
  <si>
    <t>COOP-CA E.C.S.P</t>
  </si>
  <si>
    <t>SC080791</t>
  </si>
  <si>
    <t>COOP-CA-COOPAMYT</t>
  </si>
  <si>
    <t>SC080792</t>
  </si>
  <si>
    <t>C.A.F.T.A-SCOOPS</t>
  </si>
  <si>
    <t>SC080794</t>
  </si>
  <si>
    <t>SCOOPS-AMG</t>
  </si>
  <si>
    <t>SC080798</t>
  </si>
  <si>
    <t>S.C.A.E.DA-COOP-CA</t>
  </si>
  <si>
    <t>SC080799</t>
  </si>
  <si>
    <t>SO.C.A.P.A.P COOP-CA</t>
  </si>
  <si>
    <t>SC080800</t>
  </si>
  <si>
    <t>CAEC-COOP-CA</t>
  </si>
  <si>
    <t>SC080801</t>
  </si>
  <si>
    <t>SCOOPS-SABARI KAGNI</t>
  </si>
  <si>
    <t>SC080805</t>
  </si>
  <si>
    <t>SCOOPS-SPAT</t>
  </si>
  <si>
    <t>SC080809</t>
  </si>
  <si>
    <t>SC080815</t>
  </si>
  <si>
    <t>SCOOPS-P.M.B</t>
  </si>
  <si>
    <t>SC080822</t>
  </si>
  <si>
    <t>SCOOPS-EAEKO</t>
  </si>
  <si>
    <t>SC080824</t>
  </si>
  <si>
    <t>SCOOPS-CAFUT</t>
  </si>
  <si>
    <t>SC080825</t>
  </si>
  <si>
    <t>COOP-CA CAPSUD</t>
  </si>
  <si>
    <t>SC080835</t>
  </si>
  <si>
    <t>SCOOPS-SCAEBLO</t>
  </si>
  <si>
    <t>SC080838</t>
  </si>
  <si>
    <t>SCOOPS-HAMAOULA</t>
  </si>
  <si>
    <t>SC080840</t>
  </si>
  <si>
    <t>SCOOPS-NIDROU</t>
  </si>
  <si>
    <t>SC080841</t>
  </si>
  <si>
    <t>COOP-CA C.A.D.B</t>
  </si>
  <si>
    <t>CADESA COOP CA</t>
  </si>
  <si>
    <t>SC080844</t>
  </si>
  <si>
    <t>COOP-CA CAPUG</t>
  </si>
  <si>
    <t>SC080847</t>
  </si>
  <si>
    <t>COOP-CA-PRO</t>
  </si>
  <si>
    <t>SC080848</t>
  </si>
  <si>
    <t>SCOOPS-ANA.DUE</t>
  </si>
  <si>
    <t>SC080851</t>
  </si>
  <si>
    <t>SCOOPS-BADEGNAN</t>
  </si>
  <si>
    <t>SC080857</t>
  </si>
  <si>
    <t>SCOOPS-COOP-A.T</t>
  </si>
  <si>
    <t>SC080861</t>
  </si>
  <si>
    <t>SO.C.AP.BLO COOP-CA</t>
  </si>
  <si>
    <t>SC080862</t>
  </si>
  <si>
    <t>COOP-CA COOPAD</t>
  </si>
  <si>
    <t>SC080865</t>
  </si>
  <si>
    <t>SCOOPS-PAZ</t>
  </si>
  <si>
    <t>SC080866</t>
  </si>
  <si>
    <t>SCOAGT-COOP-CA</t>
  </si>
  <si>
    <t>SC080868</t>
  </si>
  <si>
    <t>SCOOPAG-COOP-CA</t>
  </si>
  <si>
    <t>SC080870</t>
  </si>
  <si>
    <t>CA.WIN.H-S-SCOOPS</t>
  </si>
  <si>
    <t>SC080871</t>
  </si>
  <si>
    <t>VICTOIRE COOP-CA</t>
  </si>
  <si>
    <t>SC080872</t>
  </si>
  <si>
    <t>COOP-CA DJOUMAN</t>
  </si>
  <si>
    <t>SC080875</t>
  </si>
  <si>
    <t>COOP-CA CSBB</t>
  </si>
  <si>
    <t>SC080878</t>
  </si>
  <si>
    <t>SCOOPS-NOKAZO</t>
  </si>
  <si>
    <t>SC080883</t>
  </si>
  <si>
    <t>COOPAB-CI</t>
  </si>
  <si>
    <t>SC080887</t>
  </si>
  <si>
    <t>CACG-COOP-CA</t>
  </si>
  <si>
    <t>SC080888</t>
  </si>
  <si>
    <t>SCOOPS ALLAH-KABO</t>
  </si>
  <si>
    <t>SC080894</t>
  </si>
  <si>
    <t>COOP-CA SONGTAABA</t>
  </si>
  <si>
    <t>SC080897</t>
  </si>
  <si>
    <t>SCOOPS-SCADG</t>
  </si>
  <si>
    <t>SC080899</t>
  </si>
  <si>
    <t>SCOOPS-SCOPG</t>
  </si>
  <si>
    <t>SC080903</t>
  </si>
  <si>
    <t>COOP-CA-CAWEL</t>
  </si>
  <si>
    <t>SCAA COOP-CA</t>
  </si>
  <si>
    <t>SC080905</t>
  </si>
  <si>
    <t>SC080906</t>
  </si>
  <si>
    <t>COOP-CA-CAEDU</t>
  </si>
  <si>
    <t>SC080910</t>
  </si>
  <si>
    <t>SCOGB-COOP-CA</t>
  </si>
  <si>
    <t>SC080912</t>
  </si>
  <si>
    <t>SC080916</t>
  </si>
  <si>
    <t>SCOOPS-ECOPAZ</t>
  </si>
  <si>
    <t>SC080918</t>
  </si>
  <si>
    <t>SCOOPS-FRATERNITE</t>
  </si>
  <si>
    <t>SC080920</t>
  </si>
  <si>
    <t>COOPCA-INNO-CA</t>
  </si>
  <si>
    <t>SC080923</t>
  </si>
  <si>
    <t>COOPEXAO-COOPCA</t>
  </si>
  <si>
    <t>SC080926</t>
  </si>
  <si>
    <t>MOSES-COOP-CA</t>
  </si>
  <si>
    <t>SC080929</t>
  </si>
  <si>
    <t>COOP-CA LE BONHEUR</t>
  </si>
  <si>
    <t>SC080931</t>
  </si>
  <si>
    <t>COOP-CA-COOPABB</t>
  </si>
  <si>
    <t>SC080932</t>
  </si>
  <si>
    <t>SCOOPS-LA GRACE DE DIEU</t>
  </si>
  <si>
    <t>SC080934</t>
  </si>
  <si>
    <t>SCOOPS-CAVAC</t>
  </si>
  <si>
    <t>SC080940</t>
  </si>
  <si>
    <t>SCOOPS-SEBE-ALLAH-YE</t>
  </si>
  <si>
    <t>SC080943</t>
  </si>
  <si>
    <t>COOP-CA SOUGRI-NONMA</t>
  </si>
  <si>
    <t>SC080950</t>
  </si>
  <si>
    <t>COOP-CA BADEGNA</t>
  </si>
  <si>
    <t>SC080951</t>
  </si>
  <si>
    <t>SC080952</t>
  </si>
  <si>
    <t>SCOAGEB-COOP-CA</t>
  </si>
  <si>
    <t>SC080954</t>
  </si>
  <si>
    <t>SCOOPS-TIPHERET</t>
  </si>
  <si>
    <t>SC080957</t>
  </si>
  <si>
    <t>COOP-CA-ECABLO</t>
  </si>
  <si>
    <t>SC080969</t>
  </si>
  <si>
    <t>COOP-CA CAEBA</t>
  </si>
  <si>
    <t>SC080983</t>
  </si>
  <si>
    <t>SCAEB-COOP-CA</t>
  </si>
  <si>
    <t>SC080989</t>
  </si>
  <si>
    <t>COOP-CA-UDAN-BANGOLO</t>
  </si>
  <si>
    <t>SC080992</t>
  </si>
  <si>
    <t>SC080993</t>
  </si>
  <si>
    <t>COOP-CA-ALLHAKABO</t>
  </si>
  <si>
    <t>SC080994</t>
  </si>
  <si>
    <t>SC080995</t>
  </si>
  <si>
    <t>SO.CO.EXP.A.HS-COOP-CA</t>
  </si>
  <si>
    <t>SC081002</t>
  </si>
  <si>
    <t>COOP-CA COOPRAD</t>
  </si>
  <si>
    <t>SC081003</t>
  </si>
  <si>
    <t>SCOOPS-SABABOU</t>
  </si>
  <si>
    <t>SC081007</t>
  </si>
  <si>
    <t>SCOOPS-ECMPB</t>
  </si>
  <si>
    <t>SC081008</t>
  </si>
  <si>
    <t>SCOOPS-WE.KOB</t>
  </si>
  <si>
    <t>SC081009</t>
  </si>
  <si>
    <t>SCYB COOP-CA</t>
  </si>
  <si>
    <t>SC081011</t>
  </si>
  <si>
    <t>COOP-CA-SCAMB</t>
  </si>
  <si>
    <t>SC081012</t>
  </si>
  <si>
    <t>SCONOVIG-COOP-CA</t>
  </si>
  <si>
    <t>SC081014</t>
  </si>
  <si>
    <t>COOP-CA-LANAYA</t>
  </si>
  <si>
    <t>SC081016</t>
  </si>
  <si>
    <t>COOP.E.S-COOP-CA</t>
  </si>
  <si>
    <t>SC081019</t>
  </si>
  <si>
    <t>COOP-CA-SCASN</t>
  </si>
  <si>
    <t>SC081020</t>
  </si>
  <si>
    <t>COOP-CA-CPAL</t>
  </si>
  <si>
    <t>SC081021</t>
  </si>
  <si>
    <t>COOP-CA WINDE GOUDOUM</t>
  </si>
  <si>
    <t>SC081022</t>
  </si>
  <si>
    <t>SCOOPS-CAPROBLO</t>
  </si>
  <si>
    <t>SC081023</t>
  </si>
  <si>
    <t>COOP-CA CAPUO</t>
  </si>
  <si>
    <t>SC081025</t>
  </si>
  <si>
    <t>ECYG-COOP-CA</t>
  </si>
  <si>
    <t>SC081027</t>
  </si>
  <si>
    <t>SCOOPS-CAPROCA</t>
  </si>
  <si>
    <t>SC081029</t>
  </si>
  <si>
    <t>SOCAWEND-COOP-CA</t>
  </si>
  <si>
    <t>SC081030</t>
  </si>
  <si>
    <t>COOP-CA-NEERWATA</t>
  </si>
  <si>
    <t>SC081036</t>
  </si>
  <si>
    <t>COOP-CA CMB</t>
  </si>
  <si>
    <t>SC081039</t>
  </si>
  <si>
    <t>COOP-CA-SCOOPAAD</t>
  </si>
  <si>
    <t>SC081040</t>
  </si>
  <si>
    <t>SCOOPS-CUFFOKO</t>
  </si>
  <si>
    <t>SC081043</t>
  </si>
  <si>
    <t>SCOOPS-DAKUA</t>
  </si>
  <si>
    <t>SC081044</t>
  </si>
  <si>
    <t>VINOG-SCOOPS</t>
  </si>
  <si>
    <t>SC081054</t>
  </si>
  <si>
    <t>SCAMB-COOP-CA</t>
  </si>
  <si>
    <t>SC081055</t>
  </si>
  <si>
    <t>COOP-CA COOPASON</t>
  </si>
  <si>
    <t>SC081056</t>
  </si>
  <si>
    <t>SCOABEB-COOP-CA</t>
  </si>
  <si>
    <t>SC081057</t>
  </si>
  <si>
    <t>SCOOPS-WPD</t>
  </si>
  <si>
    <t>SC081058</t>
  </si>
  <si>
    <t>SCOOPS-MAC-CI</t>
  </si>
  <si>
    <t>SC081059</t>
  </si>
  <si>
    <t>CAWINHS-SCOOPS</t>
  </si>
  <si>
    <t>SC081064</t>
  </si>
  <si>
    <t>SC2WK-COOP-CA</t>
  </si>
  <si>
    <t>SC081069</t>
  </si>
  <si>
    <t>COOP-CA-COOPALAG</t>
  </si>
  <si>
    <t>SC081070</t>
  </si>
  <si>
    <t>SCOOPS-CAPMD</t>
  </si>
  <si>
    <t>SC081074</t>
  </si>
  <si>
    <t>SCOOPS-NGB</t>
  </si>
  <si>
    <t>SC081077</t>
  </si>
  <si>
    <t>COOP-CA-COOPASB</t>
  </si>
  <si>
    <t>SC081078</t>
  </si>
  <si>
    <t>COOP-CA ECAKO</t>
  </si>
  <si>
    <t>SC081081</t>
  </si>
  <si>
    <t>COOP-CA-GNAMIEN-TIDAN</t>
  </si>
  <si>
    <t>SC081082</t>
  </si>
  <si>
    <t>FOUNDARA-COOP-CA</t>
  </si>
  <si>
    <t>SC081083</t>
  </si>
  <si>
    <t>SCAAB-COOP-CA</t>
  </si>
  <si>
    <t>SC081085</t>
  </si>
  <si>
    <t>COOP-CA-SOCAPED</t>
  </si>
  <si>
    <t>SC081086</t>
  </si>
  <si>
    <t>COOP-CA-SABA</t>
  </si>
  <si>
    <t>SC081087</t>
  </si>
  <si>
    <t>COOP-CA SCAP</t>
  </si>
  <si>
    <t>SC081088</t>
  </si>
  <si>
    <t>SC081092</t>
  </si>
  <si>
    <t>SCOOPS-CAFUC</t>
  </si>
  <si>
    <t>SC081094</t>
  </si>
  <si>
    <t>COOP-CA WEND-WAOGA</t>
  </si>
  <si>
    <t>SC081095</t>
  </si>
  <si>
    <t>SCOOPAT</t>
  </si>
  <si>
    <t>SC081103</t>
  </si>
  <si>
    <t>SCOOPS-ESPOIR</t>
  </si>
  <si>
    <t>SC081108</t>
  </si>
  <si>
    <t>COOP-CA-CAMT</t>
  </si>
  <si>
    <t>SC081109</t>
  </si>
  <si>
    <t>SC081110</t>
  </si>
  <si>
    <t>SCOOPS-DIEU POURVOIRA</t>
  </si>
  <si>
    <t>SC081112</t>
  </si>
  <si>
    <t>CAPT-COOP-CA</t>
  </si>
  <si>
    <t>SC081113</t>
  </si>
  <si>
    <t>COOP-CA-SCAPRED</t>
  </si>
  <si>
    <t>SC081121</t>
  </si>
  <si>
    <t>SO.C.A.P.BLO-COOP-CA</t>
  </si>
  <si>
    <t>SC081123</t>
  </si>
  <si>
    <t>COOP-CA-PROGRES</t>
  </si>
  <si>
    <t>SC081126</t>
  </si>
  <si>
    <t>SC081130</t>
  </si>
  <si>
    <t>COOP-CA-PRB</t>
  </si>
  <si>
    <t>SC081139</t>
  </si>
  <si>
    <t>SCAMK-SCOOPS</t>
  </si>
  <si>
    <t>SC081140</t>
  </si>
  <si>
    <t>SCOOPS-KASENA-CI</t>
  </si>
  <si>
    <t>SC081144</t>
  </si>
  <si>
    <t>COOP-CA SOCABON</t>
  </si>
  <si>
    <t>SC081146</t>
  </si>
  <si>
    <t>COOP-CA-JPAB</t>
  </si>
  <si>
    <t>SC081147</t>
  </si>
  <si>
    <t>CAPL-COOP-CA</t>
  </si>
  <si>
    <t>SC081148</t>
  </si>
  <si>
    <t>JATROPHAR-COOP-CA</t>
  </si>
  <si>
    <t>SC081153</t>
  </si>
  <si>
    <t>SCOOPS-MADEKO</t>
  </si>
  <si>
    <t>SC081159</t>
  </si>
  <si>
    <t>SOCAK KATANA-COOP-CA</t>
  </si>
  <si>
    <t>SC081164</t>
  </si>
  <si>
    <t>SCOOPS-IVOIRE-GUEMON</t>
  </si>
  <si>
    <t>SC081171</t>
  </si>
  <si>
    <t>COOP-CA-MADEKISS</t>
  </si>
  <si>
    <t>SC081173</t>
  </si>
  <si>
    <t>SOCONOVD-COOP-CA</t>
  </si>
  <si>
    <t>SC081174</t>
  </si>
  <si>
    <t>PHENIPRAD COOP-CA</t>
  </si>
  <si>
    <t>SC081179</t>
  </si>
  <si>
    <t>COOP-CA-CCBG</t>
  </si>
  <si>
    <t>SC081180</t>
  </si>
  <si>
    <t>SCOOPS-ADK</t>
  </si>
  <si>
    <t>SC081184</t>
  </si>
  <si>
    <t>UPC COOP-CA</t>
  </si>
  <si>
    <t>SC081187</t>
  </si>
  <si>
    <t>SCOOPS-NECACO</t>
  </si>
  <si>
    <t>SC081188</t>
  </si>
  <si>
    <t>TK-COOP-CA</t>
  </si>
  <si>
    <t>SC081189</t>
  </si>
  <si>
    <t>COOP-CA AKOUNDAKASSIEN</t>
  </si>
  <si>
    <t>SC081190</t>
  </si>
  <si>
    <t>SCAB-SCOOP-CA</t>
  </si>
  <si>
    <t>SC081192</t>
  </si>
  <si>
    <t>COOP-CA RECAB</t>
  </si>
  <si>
    <t>SC081193</t>
  </si>
  <si>
    <t>COOP-CA NEEB NONMA</t>
  </si>
  <si>
    <t>SC081198</t>
  </si>
  <si>
    <t>SCOOPS-NCJPAG</t>
  </si>
  <si>
    <t>SC081199</t>
  </si>
  <si>
    <t>SCOOPS-UPZ</t>
  </si>
  <si>
    <t>SC081201</t>
  </si>
  <si>
    <t>ECAMOK-SCOOPS</t>
  </si>
  <si>
    <t>SC081202</t>
  </si>
  <si>
    <t>SCOPACI-SCOOPS</t>
  </si>
  <si>
    <t>SC081204</t>
  </si>
  <si>
    <t>SCOOPS-NONHOLO</t>
  </si>
  <si>
    <t>SC081205</t>
  </si>
  <si>
    <t>SOCOFÔD-COOP-CA</t>
  </si>
  <si>
    <t>SC081207</t>
  </si>
  <si>
    <t>COOP-CA COOPAWD</t>
  </si>
  <si>
    <t>SC081208</t>
  </si>
  <si>
    <t>COOP-CA-SOCADEK</t>
  </si>
  <si>
    <t>SC081209</t>
  </si>
  <si>
    <t>COOP-CA-GUEHASSA</t>
  </si>
  <si>
    <t>SC081210</t>
  </si>
  <si>
    <t>SCOOPS-IZ</t>
  </si>
  <si>
    <t>SC081211</t>
  </si>
  <si>
    <t>COOP-CA-WOBIN CI</t>
  </si>
  <si>
    <t>SC081215</t>
  </si>
  <si>
    <t>SCOOPUBLO-COOP-CA</t>
  </si>
  <si>
    <t>SC081218</t>
  </si>
  <si>
    <t>COOP-CA-RASOK</t>
  </si>
  <si>
    <t>SC081219</t>
  </si>
  <si>
    <t>COOP-CA-ENTENTE</t>
  </si>
  <si>
    <t>SC081220</t>
  </si>
  <si>
    <t>SCJPAB 1 COOP-CA</t>
  </si>
  <si>
    <t>SC081222</t>
  </si>
  <si>
    <t>SC081228</t>
  </si>
  <si>
    <t>SCOOPS-SCAZ</t>
  </si>
  <si>
    <t>SC081234</t>
  </si>
  <si>
    <t>SCOOPS CAGUI</t>
  </si>
  <si>
    <t>SC081235</t>
  </si>
  <si>
    <t>SOCOOPAG COOP-CA</t>
  </si>
  <si>
    <t>SC081240</t>
  </si>
  <si>
    <t>COOP-CA-CAJPO</t>
  </si>
  <si>
    <t>SC081241</t>
  </si>
  <si>
    <t>SCOOPS-SOCAEN</t>
  </si>
  <si>
    <t>SC081248</t>
  </si>
  <si>
    <t>COOP-CA-CEB</t>
  </si>
  <si>
    <t>SC081250</t>
  </si>
  <si>
    <t>COOP-CA-USPN</t>
  </si>
  <si>
    <t>SC081251</t>
  </si>
  <si>
    <t>SCOOPS-SOUTRA</t>
  </si>
  <si>
    <t>SC081252</t>
  </si>
  <si>
    <t>COOP-CA-ECANID</t>
  </si>
  <si>
    <t>SC081253</t>
  </si>
  <si>
    <t>COOP-CA-ECAGUIN</t>
  </si>
  <si>
    <t>SC081256</t>
  </si>
  <si>
    <t>COOP-CA-DEG</t>
  </si>
  <si>
    <t>SC081259</t>
  </si>
  <si>
    <t>COOP-CA-SOUGRI-NONMA</t>
  </si>
  <si>
    <t>SC081260</t>
  </si>
  <si>
    <t>SC081261</t>
  </si>
  <si>
    <t>COOP-CA-SOCAMKN</t>
  </si>
  <si>
    <t>SC081264</t>
  </si>
  <si>
    <t>COOP-CA-CAVO</t>
  </si>
  <si>
    <t>SC081266</t>
  </si>
  <si>
    <t>SCUPRAS-COOP-CA</t>
  </si>
  <si>
    <t>SC081272</t>
  </si>
  <si>
    <t>COOP-CA-SOCAEN</t>
  </si>
  <si>
    <t>SC081273</t>
  </si>
  <si>
    <t>COOP-CA-PRS</t>
  </si>
  <si>
    <t>SC081274</t>
  </si>
  <si>
    <t>COOP-CA-ECYT</t>
  </si>
  <si>
    <t>SC081276</t>
  </si>
  <si>
    <t>COOP-CA-PRN</t>
  </si>
  <si>
    <t>SC081278</t>
  </si>
  <si>
    <t>SCOOPS-JEBUB</t>
  </si>
  <si>
    <t>SC081279</t>
  </si>
  <si>
    <t>SC081280</t>
  </si>
  <si>
    <t>COOP-CA-SOCOANN</t>
  </si>
  <si>
    <t>SC081282</t>
  </si>
  <si>
    <t>COOP-CA-GUELANIN</t>
  </si>
  <si>
    <t>SC081285</t>
  </si>
  <si>
    <t>SCOOPS-SOLIDARITE ASSA</t>
  </si>
  <si>
    <t>SC081287</t>
  </si>
  <si>
    <t>COOP-CA-SOCABB</t>
  </si>
  <si>
    <t>SC081289</t>
  </si>
  <si>
    <t>SCOOPS-SCAKONI</t>
  </si>
  <si>
    <t>SC081292</t>
  </si>
  <si>
    <t>COOP-CA-CREPE</t>
  </si>
  <si>
    <t>SC081293</t>
  </si>
  <si>
    <t>COOP-CA-SOCAS</t>
  </si>
  <si>
    <t>SC081295</t>
  </si>
  <si>
    <t>SCOOPS-WEND-PAAGA</t>
  </si>
  <si>
    <t>SC081298</t>
  </si>
  <si>
    <t>COOP-CA CAPA</t>
  </si>
  <si>
    <t>SC081303</t>
  </si>
  <si>
    <t>COOP-CASOCOAPI</t>
  </si>
  <si>
    <t>SC081304</t>
  </si>
  <si>
    <t>SC081306</t>
  </si>
  <si>
    <t>SCOOPS-SCADIKO</t>
  </si>
  <si>
    <t>SC081310</t>
  </si>
  <si>
    <t>HARMONIE-COOP-CA</t>
  </si>
  <si>
    <t>SC081311</t>
  </si>
  <si>
    <t>SOCAN COOP-CA</t>
  </si>
  <si>
    <t>SC081313</t>
  </si>
  <si>
    <t>SCOOPS-CAOK</t>
  </si>
  <si>
    <t>SC081315</t>
  </si>
  <si>
    <t>SCOOPS-SCNGP</t>
  </si>
  <si>
    <t>SC081316</t>
  </si>
  <si>
    <t>UCENI-COOP-CA</t>
  </si>
  <si>
    <t>SC081317</t>
  </si>
  <si>
    <t>SCOOPS-SCAPE</t>
  </si>
  <si>
    <t>SC081320</t>
  </si>
  <si>
    <t>COOP-CA SOCABT</t>
  </si>
  <si>
    <t>SC081322</t>
  </si>
  <si>
    <t>SCOOPS-SCAL-CI</t>
  </si>
  <si>
    <t>SC081323</t>
  </si>
  <si>
    <t>SCOOPS-LODAGNI</t>
  </si>
  <si>
    <t>SC081330</t>
  </si>
  <si>
    <t>COOPAK-COOP-CA</t>
  </si>
  <si>
    <t>SC081332</t>
  </si>
  <si>
    <t>SINIKAN-COOP-CA</t>
  </si>
  <si>
    <t>SC081338</t>
  </si>
  <si>
    <t>COOPABAK-COOP-CA</t>
  </si>
  <si>
    <t>SC081339</t>
  </si>
  <si>
    <t>BOYA-SCOOPS</t>
  </si>
  <si>
    <t>SC081340</t>
  </si>
  <si>
    <t>COOP-CA SOCMEK</t>
  </si>
  <si>
    <t>SC081343</t>
  </si>
  <si>
    <t>WEND'LAKONTA COOP-CA</t>
  </si>
  <si>
    <t>SC081345</t>
  </si>
  <si>
    <t>COOP-CA SCAEDA</t>
  </si>
  <si>
    <t>SC081347</t>
  </si>
  <si>
    <t>SCAC COOP-CA</t>
  </si>
  <si>
    <t>SC081348</t>
  </si>
  <si>
    <t>SCOOPS-SCAUPLAT</t>
  </si>
  <si>
    <t>SC081349</t>
  </si>
  <si>
    <t>COOP-CA SOCAP</t>
  </si>
  <si>
    <t>SC081351</t>
  </si>
  <si>
    <t>COOP-CA ECABAK</t>
  </si>
  <si>
    <t>SC081352</t>
  </si>
  <si>
    <t>SCMNI-SCOOPS</t>
  </si>
  <si>
    <t>SC081353</t>
  </si>
  <si>
    <t>SCOOPS-SCOSSE</t>
  </si>
  <si>
    <t>SC081354</t>
  </si>
  <si>
    <t>SCOOPS-SCAT</t>
  </si>
  <si>
    <t>SC081357</t>
  </si>
  <si>
    <t>SOLIDARITE BOYA-COOP-CA</t>
  </si>
  <si>
    <t>SC081368</t>
  </si>
  <si>
    <t>SCOOPS-SOCAP</t>
  </si>
  <si>
    <t>SC081369</t>
  </si>
  <si>
    <t>COOP-CA SCB</t>
  </si>
  <si>
    <t>SC081370</t>
  </si>
  <si>
    <t>SCOOPS-SOCAK</t>
  </si>
  <si>
    <t>SC081371</t>
  </si>
  <si>
    <t>COOP-CA-ECODA</t>
  </si>
  <si>
    <t>SC081372</t>
  </si>
  <si>
    <t>COOP-CA -ECAN</t>
  </si>
  <si>
    <t>SC081373</t>
  </si>
  <si>
    <t>BOMMANIN COOP-CA</t>
  </si>
  <si>
    <t>SC081375</t>
  </si>
  <si>
    <t>SC081376</t>
  </si>
  <si>
    <t>SCOOPS-SCAK</t>
  </si>
  <si>
    <t>SC081379</t>
  </si>
  <si>
    <t>SOCAMEA COOP-CA</t>
  </si>
  <si>
    <t>SC081382</t>
  </si>
  <si>
    <t>COOP-CA CAPUT</t>
  </si>
  <si>
    <t>SC081383</t>
  </si>
  <si>
    <t>SCOOPS-KAGNON</t>
  </si>
  <si>
    <t>SC081387</t>
  </si>
  <si>
    <t>IVOIRE-GROUP-COOP-CA</t>
  </si>
  <si>
    <t>SC081389</t>
  </si>
  <si>
    <t>SOCOOPA GUI</t>
  </si>
  <si>
    <t>SC081390</t>
  </si>
  <si>
    <t>COOP.E.W-COOP-CA</t>
  </si>
  <si>
    <t>SC081393</t>
  </si>
  <si>
    <t>SC081394</t>
  </si>
  <si>
    <t>VINOB-SCOOPS</t>
  </si>
  <si>
    <t>SC081395</t>
  </si>
  <si>
    <t>SOCAK-COOP-CA</t>
  </si>
  <si>
    <t>SC081397</t>
  </si>
  <si>
    <t>COOP-CA SCADA</t>
  </si>
  <si>
    <t>SC081398</t>
  </si>
  <si>
    <t>VINOT-SCOOPS</t>
  </si>
  <si>
    <t>SC081399</t>
  </si>
  <si>
    <t>SCOOPS SCOOPAM</t>
  </si>
  <si>
    <t>SC081400</t>
  </si>
  <si>
    <t>SCOOPS LA BARAKA</t>
  </si>
  <si>
    <t>SC081406</t>
  </si>
  <si>
    <t>IPROD-COOP-CA</t>
  </si>
  <si>
    <t>PROMONT</t>
  </si>
  <si>
    <t>SC081408</t>
  </si>
  <si>
    <t>COOP-CA-SILO</t>
  </si>
  <si>
    <t>SC081409</t>
  </si>
  <si>
    <t>SCOOPS-WEBA</t>
  </si>
  <si>
    <t>SC081411</t>
  </si>
  <si>
    <t>COOP-CA CND</t>
  </si>
  <si>
    <t>SC081412</t>
  </si>
  <si>
    <t>COOP-CA ECADI</t>
  </si>
  <si>
    <t>SC081413</t>
  </si>
  <si>
    <t>COOP-CA-EYONIAN</t>
  </si>
  <si>
    <t>SC081414</t>
  </si>
  <si>
    <t>SCAVMC-COOP-CA</t>
  </si>
  <si>
    <t>SC081415</t>
  </si>
  <si>
    <t>COOP-CA-ALLALY</t>
  </si>
  <si>
    <t>SC081416</t>
  </si>
  <si>
    <t>S.C.A/MIEN COOP-CA</t>
  </si>
  <si>
    <t>SC081417</t>
  </si>
  <si>
    <t>COOP-CA-KWS</t>
  </si>
  <si>
    <t>SC081418</t>
  </si>
  <si>
    <t>SOCATOU-COOP-CA</t>
  </si>
  <si>
    <t>SC081419</t>
  </si>
  <si>
    <t>AWATAM COOP-CA</t>
  </si>
  <si>
    <t>SC081420</t>
  </si>
  <si>
    <t>SC081421</t>
  </si>
  <si>
    <t>SCOOPS-2AT</t>
  </si>
  <si>
    <t>SC081422</t>
  </si>
  <si>
    <t>SCOOPS-JEZA</t>
  </si>
  <si>
    <t>SC081424</t>
  </si>
  <si>
    <t>COOP-CA-LA JOIE</t>
  </si>
  <si>
    <t>SC081426</t>
  </si>
  <si>
    <t>SCOOPS-SCAET</t>
  </si>
  <si>
    <t>SC081427</t>
  </si>
  <si>
    <t>S.C.A.B.B-COOP-CA</t>
  </si>
  <si>
    <t>SC081428</t>
  </si>
  <si>
    <t>SCOOPS-AMB</t>
  </si>
  <si>
    <t>SC081435</t>
  </si>
  <si>
    <t>COPNABV-SCOOPS</t>
  </si>
  <si>
    <t>SC081438</t>
  </si>
  <si>
    <t>DIEU M COOP-CA</t>
  </si>
  <si>
    <t>SC081439</t>
  </si>
  <si>
    <t>ECOPAB-SCOOPS</t>
  </si>
  <si>
    <t>SC081441</t>
  </si>
  <si>
    <t>COOP-CA S.C.N.V</t>
  </si>
  <si>
    <t>SC081445</t>
  </si>
  <si>
    <t>SCOOPS-CAAT</t>
  </si>
  <si>
    <t>SC081446</t>
  </si>
  <si>
    <t>SCOOPS-CATOU</t>
  </si>
  <si>
    <t>SC081447</t>
  </si>
  <si>
    <t>SOCAD-COOP-CA</t>
  </si>
  <si>
    <t>SC081453</t>
  </si>
  <si>
    <t>COOP-CA CASUB</t>
  </si>
  <si>
    <t>SC081454</t>
  </si>
  <si>
    <t>COOP-CA SOCAB</t>
  </si>
  <si>
    <t>SC081455</t>
  </si>
  <si>
    <t>SC081456</t>
  </si>
  <si>
    <t>COOP-CA SOCAS</t>
  </si>
  <si>
    <t>SC081457</t>
  </si>
  <si>
    <t>SCOOPS-UPAC</t>
  </si>
  <si>
    <t>SC081460</t>
  </si>
  <si>
    <t>SCAK-SCOOPS</t>
  </si>
  <si>
    <t>SC081461</t>
  </si>
  <si>
    <t>SCOOPS-SCAPEHE</t>
  </si>
  <si>
    <t>SC081462</t>
  </si>
  <si>
    <t>SCAPK-COOP-CA</t>
  </si>
  <si>
    <t>SC081463</t>
  </si>
  <si>
    <t>COOP-CA REUSSITE</t>
  </si>
  <si>
    <t>SC081466</t>
  </si>
  <si>
    <t>SC081470</t>
  </si>
  <si>
    <t>COADOSOV-SCOOPS</t>
  </si>
  <si>
    <t>SC081473</t>
  </si>
  <si>
    <t>CABAK-SCOOPS</t>
  </si>
  <si>
    <t>SC081474</t>
  </si>
  <si>
    <t>COOP-CA-ECOOBA</t>
  </si>
  <si>
    <t>SC081475</t>
  </si>
  <si>
    <t>EDEVEB COOP-C</t>
  </si>
  <si>
    <t>SC081476</t>
  </si>
  <si>
    <t>SOCOOPYB-COOP-CA</t>
  </si>
  <si>
    <t>SC081479</t>
  </si>
  <si>
    <t>COOP-CA COAEB</t>
  </si>
  <si>
    <t>SC081481</t>
  </si>
  <si>
    <t>NCB-COOP-CA</t>
  </si>
  <si>
    <t>SC081487</t>
  </si>
  <si>
    <t>SCOOPS-ALLAH KABO-BLOLEQUIN</t>
  </si>
  <si>
    <t>SC081489</t>
  </si>
  <si>
    <t>SCOOPS-ALLAH KABO-BANGOLO</t>
  </si>
  <si>
    <t>SC081490</t>
  </si>
  <si>
    <t>SCOOP-PLANT-GUINTE</t>
  </si>
  <si>
    <t>SC081491</t>
  </si>
  <si>
    <t>SCOOPS-DFA</t>
  </si>
  <si>
    <t>SC081492</t>
  </si>
  <si>
    <t>COOP-CA-PIASSEH</t>
  </si>
  <si>
    <t>SC081496</t>
  </si>
  <si>
    <t>SCOOPS-KOMA</t>
  </si>
  <si>
    <t>SC081505</t>
  </si>
  <si>
    <t>CATOU COOP-CA</t>
  </si>
  <si>
    <t>SC081511</t>
  </si>
  <si>
    <t>SCOOPAK-COOP-CA</t>
  </si>
  <si>
    <t>SC081514</t>
  </si>
  <si>
    <t>COOP-CA-ECOTA</t>
  </si>
  <si>
    <t>SC081515</t>
  </si>
  <si>
    <t>COOP-CA-ECAN</t>
  </si>
  <si>
    <t>SC081518</t>
  </si>
  <si>
    <t>COOP-CA-ERPK</t>
  </si>
  <si>
    <t>SC081519</t>
  </si>
  <si>
    <t>COOP-CA USPK</t>
  </si>
  <si>
    <t>SC081521</t>
  </si>
  <si>
    <t>LA GRACE COOP-CA</t>
  </si>
  <si>
    <t>SC081522</t>
  </si>
  <si>
    <t>COOP-CA-CAT</t>
  </si>
  <si>
    <t>SC081523</t>
  </si>
  <si>
    <t>COOP-CA UPA2K</t>
  </si>
  <si>
    <t>SC081524</t>
  </si>
  <si>
    <t>SCOOPS-SHEKINA</t>
  </si>
  <si>
    <t>SC081530</t>
  </si>
  <si>
    <t>COOP-CA CAEO</t>
  </si>
  <si>
    <t>SC081531</t>
  </si>
  <si>
    <t>COOP-CA CAVO</t>
  </si>
  <si>
    <t>SC081532</t>
  </si>
  <si>
    <t>SC081534</t>
  </si>
  <si>
    <t>COOP-CA ECLAT DE BAKOUBLY</t>
  </si>
  <si>
    <t>SC081540</t>
  </si>
  <si>
    <t>MADEKISS COOP-CA</t>
  </si>
  <si>
    <t>SC081541</t>
  </si>
  <si>
    <t>LEADERS COOP-CA</t>
  </si>
  <si>
    <t>SC081542</t>
  </si>
  <si>
    <t>GLOBAL COOP-COOP-CA</t>
  </si>
  <si>
    <t>SC081544</t>
  </si>
  <si>
    <t>COOP-CA CAJPO</t>
  </si>
  <si>
    <t>SC081545</t>
  </si>
  <si>
    <t>SC081553</t>
  </si>
  <si>
    <t>SC081554</t>
  </si>
  <si>
    <t>SCOOPS-SCANBA</t>
  </si>
  <si>
    <t>SC081560</t>
  </si>
  <si>
    <t>LA TERANGA SCOOP-CA</t>
  </si>
  <si>
    <t>SC081566</t>
  </si>
  <si>
    <t>COOP-CA-CBB</t>
  </si>
  <si>
    <t>SC081568</t>
  </si>
  <si>
    <t>SCOOPS-ECOOPEXAS</t>
  </si>
  <si>
    <t>SC081569</t>
  </si>
  <si>
    <t>SCOOPS-UPF</t>
  </si>
  <si>
    <t>SC081570</t>
  </si>
  <si>
    <t>COOPUF-COOP-CA</t>
  </si>
  <si>
    <t>SC081571</t>
  </si>
  <si>
    <t>COOPUK-COOP-CA</t>
  </si>
  <si>
    <t>SC081576</t>
  </si>
  <si>
    <t>SCOOPS-C.A.RE.CA</t>
  </si>
  <si>
    <t>SC081585</t>
  </si>
  <si>
    <t>SC081586</t>
  </si>
  <si>
    <t>SC081587</t>
  </si>
  <si>
    <t>UJPC-COOP-CA</t>
  </si>
  <si>
    <t>SC081590</t>
  </si>
  <si>
    <t>SOCAP SCOOP-CA</t>
  </si>
  <si>
    <t>SC081592</t>
  </si>
  <si>
    <t>COOP-CA-SOCOPRO-GRO</t>
  </si>
  <si>
    <t>SC081593</t>
  </si>
  <si>
    <t>SC081595</t>
  </si>
  <si>
    <t>SCOOPS ECAB GUIGLO</t>
  </si>
  <si>
    <t>SC081597</t>
  </si>
  <si>
    <t>COOP-CA LA PAIX</t>
  </si>
  <si>
    <t>SC081600</t>
  </si>
  <si>
    <t>CLB-COOP-CA</t>
  </si>
  <si>
    <t>SC081601</t>
  </si>
  <si>
    <t>SCOOPS-BARAKA</t>
  </si>
  <si>
    <t>SC081604</t>
  </si>
  <si>
    <t>COOP-CA CACAOYIERE</t>
  </si>
  <si>
    <t>SC081605</t>
  </si>
  <si>
    <t>FIPAG COOP-CA</t>
  </si>
  <si>
    <t>SC081607</t>
  </si>
  <si>
    <t>SCOOPS-SCAUPLAG</t>
  </si>
  <si>
    <t>SC081610</t>
  </si>
  <si>
    <t>COOP-CA ECEPAG</t>
  </si>
  <si>
    <t>SC081612</t>
  </si>
  <si>
    <t>COOP-CA-ECOPAD</t>
  </si>
  <si>
    <t>SC081613</t>
  </si>
  <si>
    <t>COOP-CA-SCAT</t>
  </si>
  <si>
    <t>SC081616</t>
  </si>
  <si>
    <t>G-FOOD COOP-CA</t>
  </si>
  <si>
    <t>SC090007</t>
  </si>
  <si>
    <t>COOP CA COOP A BIN</t>
  </si>
  <si>
    <t>SC090012</t>
  </si>
  <si>
    <t>COOP-CA-CANS</t>
  </si>
  <si>
    <t>SC090019</t>
  </si>
  <si>
    <t>SCOOPS-SODA.SI</t>
  </si>
  <si>
    <t>SC090026</t>
  </si>
  <si>
    <t>COOP- CA PM</t>
  </si>
  <si>
    <t>SC090029</t>
  </si>
  <si>
    <t>COOP-CA-REF-SI</t>
  </si>
  <si>
    <t>SC090034</t>
  </si>
  <si>
    <t>COOPAADI-COOP-CA</t>
  </si>
  <si>
    <t>SC090038</t>
  </si>
  <si>
    <t>CAADI-COOP-CA</t>
  </si>
  <si>
    <t>SC090055</t>
  </si>
  <si>
    <t>COOP-CA-REJA</t>
  </si>
  <si>
    <t>SC090059</t>
  </si>
  <si>
    <t>SCOOPASO-COOP -CA</t>
  </si>
  <si>
    <t>SC090068</t>
  </si>
  <si>
    <t>SCOOPADEF-COOP-CA</t>
  </si>
  <si>
    <t>SC090072</t>
  </si>
  <si>
    <t>COOPAEB-SCOOPS</t>
  </si>
  <si>
    <t>SC090073</t>
  </si>
  <si>
    <t>SCOOPS-ESPOIR-GUEPAHOUO</t>
  </si>
  <si>
    <t>SC090083</t>
  </si>
  <si>
    <t>SCOOPS-CANWG</t>
  </si>
  <si>
    <t>SC090084</t>
  </si>
  <si>
    <t>SCBG COOP-CA</t>
  </si>
  <si>
    <t>SC090086</t>
  </si>
  <si>
    <t>SCANDI-COOP-CA</t>
  </si>
  <si>
    <t>SC090089</t>
  </si>
  <si>
    <t>SCAND-COOP-CA</t>
  </si>
  <si>
    <t>SC090093</t>
  </si>
  <si>
    <t>COOP-CA-ADEDO</t>
  </si>
  <si>
    <t>SC090102</t>
  </si>
  <si>
    <t>COOPADO-SCOOPS</t>
  </si>
  <si>
    <t>SC090104</t>
  </si>
  <si>
    <t>COOPAAD-SCOOPS</t>
  </si>
  <si>
    <t>SC090110</t>
  </si>
  <si>
    <t>SOCAG-COOP-CA</t>
  </si>
  <si>
    <t>SC090136</t>
  </si>
  <si>
    <t>COOPCA-CPB</t>
  </si>
  <si>
    <t>SC090138</t>
  </si>
  <si>
    <t>COOP-CA-A.GOH</t>
  </si>
  <si>
    <t>SC090156</t>
  </si>
  <si>
    <t>COOP-CA COOFRAO</t>
  </si>
  <si>
    <t>SC090157</t>
  </si>
  <si>
    <t>COOFRADO-COOP-CA</t>
  </si>
  <si>
    <t>SC090162</t>
  </si>
  <si>
    <t>COOPATESA SCOOPS</t>
  </si>
  <si>
    <t>SC090173</t>
  </si>
  <si>
    <t>CASODI COOP-CA</t>
  </si>
  <si>
    <t>SC090185</t>
  </si>
  <si>
    <t>SCOOPANAD-SCOOPS</t>
  </si>
  <si>
    <t>SC090189</t>
  </si>
  <si>
    <t>COOP-CA-ECOOYA</t>
  </si>
  <si>
    <t>SC090209</t>
  </si>
  <si>
    <t>COOP-CA-NOCOOPASI</t>
  </si>
  <si>
    <t>SC090210</t>
  </si>
  <si>
    <t>COOP-CA-NOCAO</t>
  </si>
  <si>
    <t>SC090221</t>
  </si>
  <si>
    <t>SCOOPS-SOCOOPA</t>
  </si>
  <si>
    <t>SC090234</t>
  </si>
  <si>
    <t>USCRG-COOP-CA</t>
  </si>
  <si>
    <t>SC090254</t>
  </si>
  <si>
    <t>SOCABA COOP-CA</t>
  </si>
  <si>
    <t>SC090258</t>
  </si>
  <si>
    <t>COOP-CA CASABO</t>
  </si>
  <si>
    <t>SC090266</t>
  </si>
  <si>
    <t>COOP-CA- LE ROCHER</t>
  </si>
  <si>
    <t>SC090273</t>
  </si>
  <si>
    <t>ECOODI-SCOOPS</t>
  </si>
  <si>
    <t>SC090295</t>
  </si>
  <si>
    <t>SCABING-SCOOPS</t>
  </si>
  <si>
    <t>SC090298</t>
  </si>
  <si>
    <t>SCBPAG COOP CA</t>
  </si>
  <si>
    <t>SC090309</t>
  </si>
  <si>
    <t>SC090319</t>
  </si>
  <si>
    <t>COOPINA-COOP-CA</t>
  </si>
  <si>
    <t>SC090332</t>
  </si>
  <si>
    <t>SC090344</t>
  </si>
  <si>
    <t>MOYE COOP CA</t>
  </si>
  <si>
    <t>SC090348</t>
  </si>
  <si>
    <t>SCOES-SCOOPS</t>
  </si>
  <si>
    <t>SC090349</t>
  </si>
  <si>
    <t>SCOOPS-VIMA</t>
  </si>
  <si>
    <t>SC090362</t>
  </si>
  <si>
    <t>SCOOPS-ABN</t>
  </si>
  <si>
    <t>SC090365</t>
  </si>
  <si>
    <t>SCOOPS-EDIFIE-DOUKOUYA</t>
  </si>
  <si>
    <t>SC090372</t>
  </si>
  <si>
    <t>CAJPG-SCOOPS</t>
  </si>
  <si>
    <t>SC090373</t>
  </si>
  <si>
    <t>CARD SCOOPS</t>
  </si>
  <si>
    <t>SC090382</t>
  </si>
  <si>
    <t>SC090384</t>
  </si>
  <si>
    <t>SCAKO-SCOOPS</t>
  </si>
  <si>
    <t>SC090400</t>
  </si>
  <si>
    <t>SICC-SCOOPS</t>
  </si>
  <si>
    <t>SC090406</t>
  </si>
  <si>
    <t>SCADJI-SCOOPS</t>
  </si>
  <si>
    <t>SC090418</t>
  </si>
  <si>
    <t>CPG-SCOOPS</t>
  </si>
  <si>
    <t>SC090424</t>
  </si>
  <si>
    <t>SCOOPA-SCOOPS</t>
  </si>
  <si>
    <t>SC090426</t>
  </si>
  <si>
    <t>SOCONEL SCOOPS</t>
  </si>
  <si>
    <t>SC090432</t>
  </si>
  <si>
    <t>SCOOPAVI-COOP-CA</t>
  </si>
  <si>
    <t>SC090436</t>
  </si>
  <si>
    <t>SCOOPNAL SCOOPS</t>
  </si>
  <si>
    <t>SC090452</t>
  </si>
  <si>
    <t>SCOOPEPA-SCOOPS</t>
  </si>
  <si>
    <t>SC090468</t>
  </si>
  <si>
    <t>SCOOPFG-SCOOPS</t>
  </si>
  <si>
    <t>SC090474</t>
  </si>
  <si>
    <t>SCAPAO-SCOOPS</t>
  </si>
  <si>
    <t>SC090477</t>
  </si>
  <si>
    <t>SCOOPINECC</t>
  </si>
  <si>
    <t>SC090478</t>
  </si>
  <si>
    <t>SCAAO SCOOPS</t>
  </si>
  <si>
    <t>SC090479</t>
  </si>
  <si>
    <t>SCOOPS KRIHIRI</t>
  </si>
  <si>
    <t>SC090480</t>
  </si>
  <si>
    <t>SC090491</t>
  </si>
  <si>
    <t>SCOOPS-BALITA</t>
  </si>
  <si>
    <t>SC090492</t>
  </si>
  <si>
    <t>SCOOPS NONGTABA</t>
  </si>
  <si>
    <t>SC090513</t>
  </si>
  <si>
    <t>CAJPD-SCOOPS</t>
  </si>
  <si>
    <t>SC090516</t>
  </si>
  <si>
    <t>PLAZA-SCOOP-CA</t>
  </si>
  <si>
    <t>SC090518</t>
  </si>
  <si>
    <t>SCOOPS-BENIANSOU</t>
  </si>
  <si>
    <t>SC090519</t>
  </si>
  <si>
    <t>SCARF-SCOOPS</t>
  </si>
  <si>
    <t>SC090525</t>
  </si>
  <si>
    <t>SCOOPS -SCBG</t>
  </si>
  <si>
    <t>SC090531</t>
  </si>
  <si>
    <t>SCOOPS-PASI</t>
  </si>
  <si>
    <t>SC090533</t>
  </si>
  <si>
    <t>SCOOPS-LE PROGRES</t>
  </si>
  <si>
    <t>SC090549</t>
  </si>
  <si>
    <t>SCANVI-SCOOPS</t>
  </si>
  <si>
    <t>SC090551</t>
  </si>
  <si>
    <t>SOCADI-SCOOPS</t>
  </si>
  <si>
    <t>SC090553</t>
  </si>
  <si>
    <t>CAPEMDI-SCOOPS</t>
  </si>
  <si>
    <t>SC090563</t>
  </si>
  <si>
    <t>SCOOPEG SCOOPS</t>
  </si>
  <si>
    <t>SC090566</t>
  </si>
  <si>
    <t>SC090569</t>
  </si>
  <si>
    <t>SCOOPNIA-SCOOPS</t>
  </si>
  <si>
    <t>SC090572</t>
  </si>
  <si>
    <t>SCOOPS SOCOCCI</t>
  </si>
  <si>
    <t>SC090575</t>
  </si>
  <si>
    <t>ECOOPAW-SCOOPS</t>
  </si>
  <si>
    <t>SC090577</t>
  </si>
  <si>
    <t>SCOOPS-AZIEL</t>
  </si>
  <si>
    <t>SC090581</t>
  </si>
  <si>
    <t>SCNCCB-SCOOPS</t>
  </si>
  <si>
    <t>SC090585</t>
  </si>
  <si>
    <t>SCAOD-SCOOPS</t>
  </si>
  <si>
    <t>SC090586</t>
  </si>
  <si>
    <t>SO-CO-G-DI-SCOOPS</t>
  </si>
  <si>
    <t>SC090587</t>
  </si>
  <si>
    <t>SCOOPS BENKADI DE LAHOUDA</t>
  </si>
  <si>
    <t>SC090590</t>
  </si>
  <si>
    <t>SCAPAG-SCOOPS</t>
  </si>
  <si>
    <t>SC090591</t>
  </si>
  <si>
    <t>KEAC-COOP CA</t>
  </si>
  <si>
    <t>SC090594</t>
  </si>
  <si>
    <t>UPB-SCOOPS</t>
  </si>
  <si>
    <t>SC090602</t>
  </si>
  <si>
    <t>SCAY-SCOOPS</t>
  </si>
  <si>
    <t>SC090615</t>
  </si>
  <si>
    <t>SCBD-SCOOPS</t>
  </si>
  <si>
    <t>SC090621</t>
  </si>
  <si>
    <t>SCOPAF COOP CA</t>
  </si>
  <si>
    <t>SC090623</t>
  </si>
  <si>
    <t>UPRAGO-COOP CA</t>
  </si>
  <si>
    <t>SC090625</t>
  </si>
  <si>
    <t>SO COOPA GAGNY</t>
  </si>
  <si>
    <t>SC090629</t>
  </si>
  <si>
    <t>SC090632</t>
  </si>
  <si>
    <t>SCOOPAEL-SCOOPS</t>
  </si>
  <si>
    <t>SC090633</t>
  </si>
  <si>
    <t>SOCAG COOP  CA GALEBRE</t>
  </si>
  <si>
    <t>SC090635</t>
  </si>
  <si>
    <t>SCPOOS AGRI BIO</t>
  </si>
  <si>
    <t>SC090637</t>
  </si>
  <si>
    <t>SOCOOPAF -SCOOPS</t>
  </si>
  <si>
    <t>SC090639</t>
  </si>
  <si>
    <t>SCEDO-COOP CA</t>
  </si>
  <si>
    <t>SC090643</t>
  </si>
  <si>
    <t>SCOOPS-PUG</t>
  </si>
  <si>
    <t>SC090654</t>
  </si>
  <si>
    <t>COOP CA SCAG</t>
  </si>
  <si>
    <t>SC090657</t>
  </si>
  <si>
    <t>SOCOPAB-SCOOPS</t>
  </si>
  <si>
    <t>SC090672</t>
  </si>
  <si>
    <t>KVT COOP CA</t>
  </si>
  <si>
    <t>SC090674</t>
  </si>
  <si>
    <t>CGK SCOOPS</t>
  </si>
  <si>
    <t>SC090684</t>
  </si>
  <si>
    <t>SCOOPMAG SCOOPS</t>
  </si>
  <si>
    <t>SC100003</t>
  </si>
  <si>
    <t>SCOOP-CA EM</t>
  </si>
  <si>
    <t>SC100015</t>
  </si>
  <si>
    <t>SCOOPS-COOPAC</t>
  </si>
  <si>
    <t>SC100019</t>
  </si>
  <si>
    <t>COOPALI-SCOOPS</t>
  </si>
  <si>
    <t>SC100027</t>
  </si>
  <si>
    <t>CAMOBIAN-COOP-CA</t>
  </si>
  <si>
    <t>SC100029</t>
  </si>
  <si>
    <t>COOP CA-COOPAM</t>
  </si>
  <si>
    <t>SC100034</t>
  </si>
  <si>
    <t>COOP-CA-C.A.L MAN</t>
  </si>
  <si>
    <t>SC100035</t>
  </si>
  <si>
    <t>YEYASSO COOP-CA</t>
  </si>
  <si>
    <t>SC100047</t>
  </si>
  <si>
    <t>ECAD COOP-CA</t>
  </si>
  <si>
    <t>SC100059</t>
  </si>
  <si>
    <t>COOP-CA-UDAN</t>
  </si>
  <si>
    <t>SC100062</t>
  </si>
  <si>
    <t>SC100072</t>
  </si>
  <si>
    <t>SCOOPS-ZRANLEU</t>
  </si>
  <si>
    <t>SC100081</t>
  </si>
  <si>
    <t>SCOOP-CA-DT</t>
  </si>
  <si>
    <t>SC100097</t>
  </si>
  <si>
    <t>COOP-CA CCB</t>
  </si>
  <si>
    <t>SC100112</t>
  </si>
  <si>
    <t>SCOOPS-KOUALOU</t>
  </si>
  <si>
    <t>SC100115</t>
  </si>
  <si>
    <t>SCOOPS-CARET</t>
  </si>
  <si>
    <t>SC100117</t>
  </si>
  <si>
    <t>SCOOPS-LAFIBEBE</t>
  </si>
  <si>
    <t>SC100119</t>
  </si>
  <si>
    <t>SCOOPS AAB</t>
  </si>
  <si>
    <t>SC100120</t>
  </si>
  <si>
    <t>SCOOPS A.K.Y</t>
  </si>
  <si>
    <t>SC100124</t>
  </si>
  <si>
    <t>COOP-CA-K</t>
  </si>
  <si>
    <t>SC100143</t>
  </si>
  <si>
    <t>SCOOPS BAMA</t>
  </si>
  <si>
    <t>SC100153</t>
  </si>
  <si>
    <t>SCOOPS SOCAD</t>
  </si>
  <si>
    <t>SC100166</t>
  </si>
  <si>
    <t>SC100173</t>
  </si>
  <si>
    <t>COOPAT SCOOPS</t>
  </si>
  <si>
    <t>SC100177</t>
  </si>
  <si>
    <t>COOPCA-DAT</t>
  </si>
  <si>
    <t>SC100178</t>
  </si>
  <si>
    <t>SCOOPS-PAGO</t>
  </si>
  <si>
    <t>SC100183</t>
  </si>
  <si>
    <t>SCOOPS-MONT-MOMI</t>
  </si>
  <si>
    <t>SC100184</t>
  </si>
  <si>
    <t>SCOOPS-ES</t>
  </si>
  <si>
    <t>SC100185</t>
  </si>
  <si>
    <t>SCOOPS-SONGTAABA</t>
  </si>
  <si>
    <t>SC100191</t>
  </si>
  <si>
    <t>COOP-CA-ECAPM</t>
  </si>
  <si>
    <t>SC100195</t>
  </si>
  <si>
    <t>COOP-CA MONT BIAN</t>
  </si>
  <si>
    <t>SC100200</t>
  </si>
  <si>
    <t>SOCARIT-COOP-CA</t>
  </si>
  <si>
    <t>SC100203</t>
  </si>
  <si>
    <t>COOP-CA-COOPANAM</t>
  </si>
  <si>
    <t>SC100204</t>
  </si>
  <si>
    <t>COOP-CA-COOPANAM (BIANKOUMA)</t>
  </si>
  <si>
    <t>SC100205</t>
  </si>
  <si>
    <t>SCOOPS AH</t>
  </si>
  <si>
    <t>SC100206</t>
  </si>
  <si>
    <t>SCOOPS CEB</t>
  </si>
  <si>
    <t>SC100207</t>
  </si>
  <si>
    <t>SCOOPS-SOCAWESN</t>
  </si>
  <si>
    <t>SC100212</t>
  </si>
  <si>
    <t>COOP-CA-GCT</t>
  </si>
  <si>
    <t>SC100213</t>
  </si>
  <si>
    <t>SCOOPS-G.D.B</t>
  </si>
  <si>
    <t>SC100218</t>
  </si>
  <si>
    <t>SCOOPS CADD</t>
  </si>
  <si>
    <t>SC100223</t>
  </si>
  <si>
    <t>SCOOPS "SOMPKETA"</t>
  </si>
  <si>
    <t>SC100227</t>
  </si>
  <si>
    <t>SCOOPS DB</t>
  </si>
  <si>
    <t>SC100230</t>
  </si>
  <si>
    <t>COOP-CA-DAMAN</t>
  </si>
  <si>
    <t>SC100235</t>
  </si>
  <si>
    <t>SC100238</t>
  </si>
  <si>
    <t>SCOOPS-SCAKT</t>
  </si>
  <si>
    <t>SC100246</t>
  </si>
  <si>
    <t>SOCODAN COOP-CA</t>
  </si>
  <si>
    <t>SC100250</t>
  </si>
  <si>
    <t>SCOOPS-ACC</t>
  </si>
  <si>
    <t>SC100254</t>
  </si>
  <si>
    <t>SOCAM-COOP-CA</t>
  </si>
  <si>
    <t>SC100255</t>
  </si>
  <si>
    <t>TERIYA COOP-CA</t>
  </si>
  <si>
    <t>SC100257</t>
  </si>
  <si>
    <t>COOP-CA ZRANSSA</t>
  </si>
  <si>
    <t>SC100268</t>
  </si>
  <si>
    <t>COOP-CA-CO-MUGNU</t>
  </si>
  <si>
    <t>SC100270</t>
  </si>
  <si>
    <t>COOP-CA-MAC-CI</t>
  </si>
  <si>
    <t>SC100274</t>
  </si>
  <si>
    <t>SCOOPADES -COOP-CA</t>
  </si>
  <si>
    <t>SC100281</t>
  </si>
  <si>
    <t>SCOOPS SCAPAB</t>
  </si>
  <si>
    <t>SC100287</t>
  </si>
  <si>
    <t>SCOOPS-SOCOCIM</t>
  </si>
  <si>
    <t>SC100295</t>
  </si>
  <si>
    <t>COOP-CA PRO</t>
  </si>
  <si>
    <t>SC100301</t>
  </si>
  <si>
    <t>COOP-CA-SOCAMEA</t>
  </si>
  <si>
    <t>SC100303</t>
  </si>
  <si>
    <t>COOP-CA-SOLIDARITE</t>
  </si>
  <si>
    <t>SC100305</t>
  </si>
  <si>
    <t>SCOOPS-BB</t>
  </si>
  <si>
    <t>SC100307</t>
  </si>
  <si>
    <t>SCOOPS-LA TERMITIERE</t>
  </si>
  <si>
    <t>SC100316</t>
  </si>
  <si>
    <t>SCAS-SCOOPS</t>
  </si>
  <si>
    <t>SC100317</t>
  </si>
  <si>
    <t>SCOOPS-SOCAKODO</t>
  </si>
  <si>
    <t>SC100320</t>
  </si>
  <si>
    <t>U.INTER.CC-CI</t>
  </si>
  <si>
    <t>SC100323</t>
  </si>
  <si>
    <t>SCOOPS-CHIGATA</t>
  </si>
  <si>
    <t>SC100324</t>
  </si>
  <si>
    <t>SCOOPS-CARET II</t>
  </si>
  <si>
    <t>SC100336</t>
  </si>
  <si>
    <t>SCAGO-CCOP-CA</t>
  </si>
  <si>
    <t>SC100339</t>
  </si>
  <si>
    <t>SCOOPS SOCAZM</t>
  </si>
  <si>
    <t>SC100346</t>
  </si>
  <si>
    <t>SCOOPS-FIRDAOUSS</t>
  </si>
  <si>
    <t>SC100347</t>
  </si>
  <si>
    <t>SOGIM-SCOOPS</t>
  </si>
  <si>
    <t>SC100348</t>
  </si>
  <si>
    <t>COOP-CA-SINGA</t>
  </si>
  <si>
    <t>SC100353</t>
  </si>
  <si>
    <t>SCOOPS SOCALDA</t>
  </si>
  <si>
    <t>SC100356</t>
  </si>
  <si>
    <t>WEND LA PANGA COOP-CA</t>
  </si>
  <si>
    <t>SC100371</t>
  </si>
  <si>
    <t>SCOOPS SPB</t>
  </si>
  <si>
    <t>SC100372</t>
  </si>
  <si>
    <t>COOP-CA-ENDINMIN</t>
  </si>
  <si>
    <t>SC100373</t>
  </si>
  <si>
    <t>SC100378</t>
  </si>
  <si>
    <t>COOP-CA ECAT</t>
  </si>
  <si>
    <t>SC100380</t>
  </si>
  <si>
    <t>SCOOPS-WEND YA WENDE</t>
  </si>
  <si>
    <t>SC100382</t>
  </si>
  <si>
    <t>SOCODYT-COOP-CA</t>
  </si>
  <si>
    <t>SC100384</t>
  </si>
  <si>
    <t>SCJPAM-COOP-CA</t>
  </si>
  <si>
    <t>SC100388</t>
  </si>
  <si>
    <t>COOP-CA-SOCABI</t>
  </si>
  <si>
    <t>SC100395</t>
  </si>
  <si>
    <t>SCAPB-SCOOPS</t>
  </si>
  <si>
    <t>SC100396</t>
  </si>
  <si>
    <t>SCMB-SCOOPS</t>
  </si>
  <si>
    <t>SC100397</t>
  </si>
  <si>
    <t>LAGOTIE-COOP-CA</t>
  </si>
  <si>
    <t>SC100404</t>
  </si>
  <si>
    <t>SCAT-COOP-CA</t>
  </si>
  <si>
    <t>SC100405</t>
  </si>
  <si>
    <t>SCOOPS-KS</t>
  </si>
  <si>
    <t>SC100409</t>
  </si>
  <si>
    <t>COOP-CA TOKPAPLEU</t>
  </si>
  <si>
    <t>SC100412</t>
  </si>
  <si>
    <t>SCAES-SCOOPS</t>
  </si>
  <si>
    <t>SC100414</t>
  </si>
  <si>
    <t>COOP-CA-COPASI</t>
  </si>
  <si>
    <t>SC100415</t>
  </si>
  <si>
    <t>COOP-CA SOCATOB</t>
  </si>
  <si>
    <t>SC100429</t>
  </si>
  <si>
    <t>SOCAS-RBCI COOP-CA</t>
  </si>
  <si>
    <t>SC100432</t>
  </si>
  <si>
    <t>SCOOPS-BINKADI</t>
  </si>
  <si>
    <t>SC100434</t>
  </si>
  <si>
    <t>SC100439</t>
  </si>
  <si>
    <t>COOP-CA-MIEN CAO</t>
  </si>
  <si>
    <t>SC100440</t>
  </si>
  <si>
    <t>COOP-CA-INCH'ALLAH</t>
  </si>
  <si>
    <t>SC100441</t>
  </si>
  <si>
    <t>COOP-CA SONGODO</t>
  </si>
  <si>
    <t>SC100442</t>
  </si>
  <si>
    <t>SC100443</t>
  </si>
  <si>
    <t>SCOOPS-UDP</t>
  </si>
  <si>
    <t>SC100445</t>
  </si>
  <si>
    <t>KWADO SCOOPS</t>
  </si>
  <si>
    <t>SC100447</t>
  </si>
  <si>
    <t>BIENVENUE -COOP-CA</t>
  </si>
  <si>
    <t>SC100448</t>
  </si>
  <si>
    <t>SC100454</t>
  </si>
  <si>
    <t>SC100455</t>
  </si>
  <si>
    <t>SCOOPS-CA2CB</t>
  </si>
  <si>
    <t>SC100457</t>
  </si>
  <si>
    <t>SCOOPS COROTA</t>
  </si>
  <si>
    <t>SC100460</t>
  </si>
  <si>
    <t>COOP-CA APS</t>
  </si>
  <si>
    <t>SC100461</t>
  </si>
  <si>
    <t>COOP-CA-COOPBEL</t>
  </si>
  <si>
    <t>SC100466</t>
  </si>
  <si>
    <t>COOP-CA-COOPRAD</t>
  </si>
  <si>
    <t>SC100469</t>
  </si>
  <si>
    <t>SCOOPS-AGRO-NEGOCE</t>
  </si>
  <si>
    <t>SC100470</t>
  </si>
  <si>
    <t>SC100471</t>
  </si>
  <si>
    <t>SC100472</t>
  </si>
  <si>
    <t>SOCOOPACI-2</t>
  </si>
  <si>
    <t>SC100477</t>
  </si>
  <si>
    <t>SCOOPS-COOPAFENI</t>
  </si>
  <si>
    <t>SC100485</t>
  </si>
  <si>
    <t>COOP-CA-MOYE</t>
  </si>
  <si>
    <t>SC100486</t>
  </si>
  <si>
    <t>COOP-CA ECOBIN</t>
  </si>
  <si>
    <t>SC100487</t>
  </si>
  <si>
    <t>COOP-CA-SOCASBIN</t>
  </si>
  <si>
    <t>SC100495</t>
  </si>
  <si>
    <t>SCATO-COOP-CA</t>
  </si>
  <si>
    <t>SC100500</t>
  </si>
  <si>
    <t>SC100501</t>
  </si>
  <si>
    <t>EQUITE COOP-CA</t>
  </si>
  <si>
    <t>SC100509</t>
  </si>
  <si>
    <t>ESPERANCE COOP-CA</t>
  </si>
  <si>
    <t>SC100510</t>
  </si>
  <si>
    <t>COAM-COOP-CA-SUC-BKM</t>
  </si>
  <si>
    <t>SC100511</t>
  </si>
  <si>
    <t>COOP-CA-SCAPT</t>
  </si>
  <si>
    <t>SC100513</t>
  </si>
  <si>
    <t>CLB-SCOOP-CA</t>
  </si>
  <si>
    <t>SC100516</t>
  </si>
  <si>
    <t>SOCABG COOP-CA</t>
  </si>
  <si>
    <t>SC100520</t>
  </si>
  <si>
    <t>COOP-CA AKSA</t>
  </si>
  <si>
    <t>SC100523</t>
  </si>
  <si>
    <t>SOCAET COOP-CA</t>
  </si>
  <si>
    <t>SC100525</t>
  </si>
  <si>
    <t>SCOOPS-WEND LA SIDA</t>
  </si>
  <si>
    <t>SC100527</t>
  </si>
  <si>
    <t>SCOOPS-NGHS</t>
  </si>
  <si>
    <t>SC100530</t>
  </si>
  <si>
    <t>SOCOPUG-COOP-CA</t>
  </si>
  <si>
    <t>SC100531</t>
  </si>
  <si>
    <t>COOP-CA WOWEDININ</t>
  </si>
  <si>
    <t>SC100533</t>
  </si>
  <si>
    <t>COOP-CA SOCARIT 3</t>
  </si>
  <si>
    <t>SC100534</t>
  </si>
  <si>
    <t>SCOOPS-NLB</t>
  </si>
  <si>
    <t>SC100536</t>
  </si>
  <si>
    <t>SCOOPS-CAB</t>
  </si>
  <si>
    <t>SC100537</t>
  </si>
  <si>
    <t>CACAOKPA-COOP-CA</t>
  </si>
  <si>
    <t>SC100540</t>
  </si>
  <si>
    <t>SOCAB-COOP-CA</t>
  </si>
  <si>
    <t>SC100541</t>
  </si>
  <si>
    <t>IVOIRE GROUP COOP-CA</t>
  </si>
  <si>
    <t>SC100544</t>
  </si>
  <si>
    <t>SC100552</t>
  </si>
  <si>
    <t>NAFAKO COOP-CA</t>
  </si>
  <si>
    <t>SC100557</t>
  </si>
  <si>
    <t>COOP-CA-RELWINDE</t>
  </si>
  <si>
    <t>SC100558</t>
  </si>
  <si>
    <t>COOP-CA-WENDE LA KONTA</t>
  </si>
  <si>
    <t>SC100560</t>
  </si>
  <si>
    <t>SCOOPS-KETE</t>
  </si>
  <si>
    <t>SC100561</t>
  </si>
  <si>
    <t>EUPHEMOS-SCOOPS</t>
  </si>
  <si>
    <t>SC100565</t>
  </si>
  <si>
    <t>SCOOPS-ZAGTOULI</t>
  </si>
  <si>
    <t>SC100566</t>
  </si>
  <si>
    <t>SOCAN-COOP-CA</t>
  </si>
  <si>
    <t>SC100567</t>
  </si>
  <si>
    <t>WEND-WAOGA COOP-CA</t>
  </si>
  <si>
    <t>SC100573</t>
  </si>
  <si>
    <t>SC100574</t>
  </si>
  <si>
    <t>SC100577</t>
  </si>
  <si>
    <t>COOP-CA-SIB</t>
  </si>
  <si>
    <t>SC100579</t>
  </si>
  <si>
    <t>COOP-CA- JST</t>
  </si>
  <si>
    <t>SC100580</t>
  </si>
  <si>
    <t>SOCOPA BINKADI</t>
  </si>
  <si>
    <t>SC100581</t>
  </si>
  <si>
    <t>SOCAREG COOP-CA</t>
  </si>
  <si>
    <t>SC100582</t>
  </si>
  <si>
    <t>SCOOPS SCAKPO</t>
  </si>
  <si>
    <t>SC100583</t>
  </si>
  <si>
    <t>COOP-CA SCAM</t>
  </si>
  <si>
    <t>SC100584</t>
  </si>
  <si>
    <t>SC100591</t>
  </si>
  <si>
    <t>SOCOFEK-COOP-CA</t>
  </si>
  <si>
    <t>SC100595</t>
  </si>
  <si>
    <t>SCOOPS COOP-A.T.H.S</t>
  </si>
  <si>
    <t>SC100596</t>
  </si>
  <si>
    <t>SO.CA.BIN-COOPA-CA</t>
  </si>
  <si>
    <t>SC100597</t>
  </si>
  <si>
    <t>COOP-CA GENERAL</t>
  </si>
  <si>
    <t>SC100599</t>
  </si>
  <si>
    <t>COOP-CA-COAEKIVA</t>
  </si>
  <si>
    <t>SC100602</t>
  </si>
  <si>
    <t>SCOOPS-NLS</t>
  </si>
  <si>
    <t>SC100603</t>
  </si>
  <si>
    <t>SCOOPS-NLG</t>
  </si>
  <si>
    <t>SC100606</t>
  </si>
  <si>
    <t>ECYD-COOP-CA</t>
  </si>
  <si>
    <t>SC100607</t>
  </si>
  <si>
    <t>SCAGG-COOP-CA</t>
  </si>
  <si>
    <t>SC100609</t>
  </si>
  <si>
    <t>COOP-CA MINDEBA</t>
  </si>
  <si>
    <t>SC100610</t>
  </si>
  <si>
    <t>COOP-CA-DDKRO</t>
  </si>
  <si>
    <t>SC100619</t>
  </si>
  <si>
    <t>COOP-CA-AKSA</t>
  </si>
  <si>
    <t>SC100621</t>
  </si>
  <si>
    <t>SCOOPS-BADEMAYA</t>
  </si>
  <si>
    <t>SC100637</t>
  </si>
  <si>
    <t>SC100640</t>
  </si>
  <si>
    <t>SCOOPS-NSB</t>
  </si>
  <si>
    <t>SC100641</t>
  </si>
  <si>
    <t>SCOOPS-SOCOPASI</t>
  </si>
  <si>
    <t>SC100645</t>
  </si>
  <si>
    <t>SC100648</t>
  </si>
  <si>
    <t>COOP-CA-IVOIRCAO</t>
  </si>
  <si>
    <t>SC100657</t>
  </si>
  <si>
    <t>COOP-CA DEG</t>
  </si>
  <si>
    <t>SC100660</t>
  </si>
  <si>
    <t>SCOOPS-ALLAH KABO</t>
  </si>
  <si>
    <t>SC100669</t>
  </si>
  <si>
    <t>SOKADI-SCOOPS</t>
  </si>
  <si>
    <t>SC100670</t>
  </si>
  <si>
    <t>SCAW-COOP-CA</t>
  </si>
  <si>
    <t>SC100671</t>
  </si>
  <si>
    <t>AGRI-SERVICE COOP-CA</t>
  </si>
  <si>
    <t>SC100675</t>
  </si>
  <si>
    <t>COOP CA-CACAOYIERE</t>
  </si>
  <si>
    <t>SC100677</t>
  </si>
  <si>
    <t>FIPAG-COOP-CA</t>
  </si>
  <si>
    <t>SC100679</t>
  </si>
  <si>
    <t>NONGLOM-COOP CA</t>
  </si>
  <si>
    <t>SC100682</t>
  </si>
  <si>
    <t>SC100691</t>
  </si>
  <si>
    <t>SCOOPS-SCSA</t>
  </si>
  <si>
    <t>SC100692</t>
  </si>
  <si>
    <t>SCOOPS-SCAKPO</t>
  </si>
  <si>
    <t>SC100699</t>
  </si>
  <si>
    <t>SOCAZ-SCOOPS</t>
  </si>
  <si>
    <t>SC100712</t>
  </si>
  <si>
    <t>SCOOPS -S3CK</t>
  </si>
  <si>
    <t>SC100713</t>
  </si>
  <si>
    <t>COOP CA-CHAM</t>
  </si>
  <si>
    <t>SC110008</t>
  </si>
  <si>
    <t>SCOOPS SCOPRODJI</t>
  </si>
  <si>
    <t>SC110013</t>
  </si>
  <si>
    <t>COOP-CA CABF</t>
  </si>
  <si>
    <t>SC110016</t>
  </si>
  <si>
    <t>SOCOOPALAO COOP CA</t>
  </si>
  <si>
    <t>SC110025</t>
  </si>
  <si>
    <t>COOP-CA COSAJ FRESCO</t>
  </si>
  <si>
    <t>SC110039</t>
  </si>
  <si>
    <t>SCOOPAZEG-COOP-CA</t>
  </si>
  <si>
    <t>SC110040</t>
  </si>
  <si>
    <t>ECOOD COOP-CA</t>
  </si>
  <si>
    <t>SC110057</t>
  </si>
  <si>
    <t>COOP-CA CAPL</t>
  </si>
  <si>
    <t>SC110066</t>
  </si>
  <si>
    <t>COOP CA-COOPAA</t>
  </si>
  <si>
    <t>SC110067</t>
  </si>
  <si>
    <t>SCAPA</t>
  </si>
  <si>
    <t>SC110069</t>
  </si>
  <si>
    <t>CA2B</t>
  </si>
  <si>
    <t>SC110070</t>
  </si>
  <si>
    <t>SOCABEN</t>
  </si>
  <si>
    <t>SC110071</t>
  </si>
  <si>
    <t>COOPABOIGNY</t>
  </si>
  <si>
    <t>SC110072</t>
  </si>
  <si>
    <t>S.COOPADOU</t>
  </si>
  <si>
    <t>SC110073</t>
  </si>
  <si>
    <t>CAC-CA COOP CA</t>
  </si>
  <si>
    <t>SC110076</t>
  </si>
  <si>
    <t>COOPAD</t>
  </si>
  <si>
    <t>SC110079</t>
  </si>
  <si>
    <t>COOPAFA</t>
  </si>
  <si>
    <t>SC110080</t>
  </si>
  <si>
    <t>COOPAGA COOP CA</t>
  </si>
  <si>
    <t>SC110081</t>
  </si>
  <si>
    <t>SOCOOPAGAGNY</t>
  </si>
  <si>
    <t>SC110082</t>
  </si>
  <si>
    <t>COOPAGLI</t>
  </si>
  <si>
    <t>SC110084</t>
  </si>
  <si>
    <t>CAGB</t>
  </si>
  <si>
    <t>SC110086</t>
  </si>
  <si>
    <t>COOP CA SCOOPAGRO</t>
  </si>
  <si>
    <t>SC110087</t>
  </si>
  <si>
    <t>COOP-CA COOPAGG</t>
  </si>
  <si>
    <t>SC110095</t>
  </si>
  <si>
    <t>COOPALBA-COOP-CA</t>
  </si>
  <si>
    <t>SC110098</t>
  </si>
  <si>
    <t>COOPAME</t>
  </si>
  <si>
    <t>SC110102</t>
  </si>
  <si>
    <t>COOP-CA ANZUE</t>
  </si>
  <si>
    <t>SC110104</t>
  </si>
  <si>
    <t>COANI</t>
  </si>
  <si>
    <t>SC110105</t>
  </si>
  <si>
    <t>COOP CA-A.NO</t>
  </si>
  <si>
    <t>SC110106</t>
  </si>
  <si>
    <t>COOPAOKA COOP-CA</t>
  </si>
  <si>
    <t>SC110110</t>
  </si>
  <si>
    <t>ASMD</t>
  </si>
  <si>
    <t>SC110112</t>
  </si>
  <si>
    <t>CSC</t>
  </si>
  <si>
    <t>SC110116</t>
  </si>
  <si>
    <t>SCAT-TOUIH</t>
  </si>
  <si>
    <t>SC110118</t>
  </si>
  <si>
    <t>CA2S-CA</t>
  </si>
  <si>
    <t>SC110122</t>
  </si>
  <si>
    <t>COOPAOU</t>
  </si>
  <si>
    <t>SC110129</t>
  </si>
  <si>
    <t>SCADES</t>
  </si>
  <si>
    <t>SC110130</t>
  </si>
  <si>
    <t>CASIB</t>
  </si>
  <si>
    <t>SC110131</t>
  </si>
  <si>
    <t>COOP-CA SOUHONTA-KAKO</t>
  </si>
  <si>
    <t>SC110132</t>
  </si>
  <si>
    <t>CATBK COOP CA</t>
  </si>
  <si>
    <t>SC110134</t>
  </si>
  <si>
    <t>CAKIB</t>
  </si>
  <si>
    <t>SC110136</t>
  </si>
  <si>
    <t>COPUK</t>
  </si>
  <si>
    <t>SC110140</t>
  </si>
  <si>
    <t>COOPEN</t>
  </si>
  <si>
    <t>SC110149</t>
  </si>
  <si>
    <t>COOP CA SOCEDA</t>
  </si>
  <si>
    <t>SC110157</t>
  </si>
  <si>
    <t>ECADA COOP CA</t>
  </si>
  <si>
    <t>SC110161</t>
  </si>
  <si>
    <t>COOP-CA-ECAG</t>
  </si>
  <si>
    <t>SC110164</t>
  </si>
  <si>
    <t>ECAMOG</t>
  </si>
  <si>
    <t>SC110168</t>
  </si>
  <si>
    <t>ECAPN COOP CA</t>
  </si>
  <si>
    <t>SC110172</t>
  </si>
  <si>
    <t>SCOOPADOB</t>
  </si>
  <si>
    <t>SC110173</t>
  </si>
  <si>
    <t>ECOGA COOP CA</t>
  </si>
  <si>
    <t>SC110183</t>
  </si>
  <si>
    <t>ECOPAS</t>
  </si>
  <si>
    <t>SC110184</t>
  </si>
  <si>
    <t>ECSP COOP-CA</t>
  </si>
  <si>
    <t>SC110186</t>
  </si>
  <si>
    <t>COOP-CA-A. DA</t>
  </si>
  <si>
    <t>SC110188</t>
  </si>
  <si>
    <t>SOCOOPAK</t>
  </si>
  <si>
    <t>SC110190</t>
  </si>
  <si>
    <t>CAGNAN</t>
  </si>
  <si>
    <t>SC110195</t>
  </si>
  <si>
    <t>SCADJAH COOP CA</t>
  </si>
  <si>
    <t>SC110200</t>
  </si>
  <si>
    <t>SOCAMENE COOP CA</t>
  </si>
  <si>
    <t>SC110203</t>
  </si>
  <si>
    <t>ECOAN- COOP CA</t>
  </si>
  <si>
    <t>SC110204</t>
  </si>
  <si>
    <t>SO.CO.SA.DA</t>
  </si>
  <si>
    <t>SC110205</t>
  </si>
  <si>
    <t>SCORETO</t>
  </si>
  <si>
    <t>SC110214</t>
  </si>
  <si>
    <t>SCOALO</t>
  </si>
  <si>
    <t>SC110222</t>
  </si>
  <si>
    <t>ECEAGN</t>
  </si>
  <si>
    <t>SC110245</t>
  </si>
  <si>
    <t>COOP CA S.C.A.T</t>
  </si>
  <si>
    <t>SC110246</t>
  </si>
  <si>
    <t>SCO-ECOODS- COOP CA</t>
  </si>
  <si>
    <t>SC110257</t>
  </si>
  <si>
    <t>SOCOOPAWA</t>
  </si>
  <si>
    <t>SC110272</t>
  </si>
  <si>
    <t>SCAND</t>
  </si>
  <si>
    <t>SC110274</t>
  </si>
  <si>
    <t>COOPASAM</t>
  </si>
  <si>
    <t>SC110280</t>
  </si>
  <si>
    <t>COOP-CA SCUW</t>
  </si>
  <si>
    <t>SC110285</t>
  </si>
  <si>
    <t>SOCOPADOGBO COOP CA</t>
  </si>
  <si>
    <t>SC110288</t>
  </si>
  <si>
    <t>SOCATOB</t>
  </si>
  <si>
    <t>SC110290</t>
  </si>
  <si>
    <t>SOCAJ</t>
  </si>
  <si>
    <t>SC110294</t>
  </si>
  <si>
    <t>SCASKK</t>
  </si>
  <si>
    <t>SC110305</t>
  </si>
  <si>
    <t>SO.C.A.T</t>
  </si>
  <si>
    <t>SC110317</t>
  </si>
  <si>
    <t>SCAFUB</t>
  </si>
  <si>
    <t>SC110324</t>
  </si>
  <si>
    <t>COOP-CA-CADEDO</t>
  </si>
  <si>
    <t>SC110327</t>
  </si>
  <si>
    <t>COAB</t>
  </si>
  <si>
    <t>SC110328</t>
  </si>
  <si>
    <t>COOP CA-AB</t>
  </si>
  <si>
    <t>SC110330</t>
  </si>
  <si>
    <t>COOPADO</t>
  </si>
  <si>
    <t>SC110340</t>
  </si>
  <si>
    <t>CADESA</t>
  </si>
  <si>
    <t>SC110345</t>
  </si>
  <si>
    <t>SCPB</t>
  </si>
  <si>
    <t>SC110347</t>
  </si>
  <si>
    <t>COOP CA SCPCB</t>
  </si>
  <si>
    <t>SC110348</t>
  </si>
  <si>
    <t>SCPS</t>
  </si>
  <si>
    <t>SC110349</t>
  </si>
  <si>
    <t>COOP CA P.U.SAH</t>
  </si>
  <si>
    <t>SC110350</t>
  </si>
  <si>
    <t>COOP-CA CPSL</t>
  </si>
  <si>
    <t>SC110357</t>
  </si>
  <si>
    <t>COOP CA E.C.B</t>
  </si>
  <si>
    <t>SC110362</t>
  </si>
  <si>
    <t>CAL2B</t>
  </si>
  <si>
    <t>SC110368</t>
  </si>
  <si>
    <t>COOP CA CAFUGO</t>
  </si>
  <si>
    <t>SC110373</t>
  </si>
  <si>
    <t>SCOOPS CAFOS</t>
  </si>
  <si>
    <t>SC110402</t>
  </si>
  <si>
    <t>EKA.SA</t>
  </si>
  <si>
    <t>SC110407</t>
  </si>
  <si>
    <t>CADA</t>
  </si>
  <si>
    <t>SC110412</t>
  </si>
  <si>
    <t>COOP-CA SOCADAG</t>
  </si>
  <si>
    <t>SC110421</t>
  </si>
  <si>
    <t>SCOOCI</t>
  </si>
  <si>
    <t>SC110423</t>
  </si>
  <si>
    <t>COOP-CA-LAFI LA BOUMBOU</t>
  </si>
  <si>
    <t>SC110424</t>
  </si>
  <si>
    <t>SCOOPS-CAZA</t>
  </si>
  <si>
    <t>SC110425</t>
  </si>
  <si>
    <t>UPRAD- COOP CA</t>
  </si>
  <si>
    <t>SC110429</t>
  </si>
  <si>
    <t>COOP-CA BIRBA</t>
  </si>
  <si>
    <t>SC110435</t>
  </si>
  <si>
    <t>SCOSACI</t>
  </si>
  <si>
    <t>SC110437</t>
  </si>
  <si>
    <t>COOP-CA-PAPEDI</t>
  </si>
  <si>
    <t>SC110439</t>
  </si>
  <si>
    <t>CABD COOP CA</t>
  </si>
  <si>
    <t>SC110440</t>
  </si>
  <si>
    <t>SOCOOPEDA-COOP-CA</t>
  </si>
  <si>
    <t>SC110443</t>
  </si>
  <si>
    <t>SOCOOPEM COOP CA</t>
  </si>
  <si>
    <t>SC110444</t>
  </si>
  <si>
    <t>COOPANEKA-COOP CA</t>
  </si>
  <si>
    <t>SC110445</t>
  </si>
  <si>
    <t>SOCOOPENHA</t>
  </si>
  <si>
    <t>SC110446</t>
  </si>
  <si>
    <t>COOPASOTO COOP CA</t>
  </si>
  <si>
    <t>SC110451</t>
  </si>
  <si>
    <t>COPCASEG COOP CA</t>
  </si>
  <si>
    <t>SC110452</t>
  </si>
  <si>
    <t>CARICA</t>
  </si>
  <si>
    <t>SC110454</t>
  </si>
  <si>
    <t>SCOOPS COOPANOU</t>
  </si>
  <si>
    <t>SC110455</t>
  </si>
  <si>
    <t>COOP-CA COANGNA</t>
  </si>
  <si>
    <t>SC110456</t>
  </si>
  <si>
    <t>SOCAGNA</t>
  </si>
  <si>
    <t>SC110467</t>
  </si>
  <si>
    <t>SOCAG COOP-CA</t>
  </si>
  <si>
    <t>SC110472</t>
  </si>
  <si>
    <t>SOCABK</t>
  </si>
  <si>
    <t>SC110476</t>
  </si>
  <si>
    <t>SC110481</t>
  </si>
  <si>
    <t>SOCAFU</t>
  </si>
  <si>
    <t>SC110489</t>
  </si>
  <si>
    <t>SOCOOPAB COOP CA</t>
  </si>
  <si>
    <t>SC110493</t>
  </si>
  <si>
    <t>CPAGB</t>
  </si>
  <si>
    <t>SC110500</t>
  </si>
  <si>
    <t>COOP-CA SOCOPAN</t>
  </si>
  <si>
    <t>SC110506</t>
  </si>
  <si>
    <t>SCOOPS I.Q.J</t>
  </si>
  <si>
    <t>SC110510</t>
  </si>
  <si>
    <t>ECOAS</t>
  </si>
  <si>
    <t>SC110515</t>
  </si>
  <si>
    <t>COOP CA CPARB</t>
  </si>
  <si>
    <t>SC110519</t>
  </si>
  <si>
    <t>SCAB</t>
  </si>
  <si>
    <t>SC110520</t>
  </si>
  <si>
    <t>SOCAZEMS</t>
  </si>
  <si>
    <t>SC110523</t>
  </si>
  <si>
    <t>CAEPGY</t>
  </si>
  <si>
    <t>SC110525</t>
  </si>
  <si>
    <t>SC110526</t>
  </si>
  <si>
    <t>COOP-CA SCAPUD</t>
  </si>
  <si>
    <t>SC110527</t>
  </si>
  <si>
    <t>SCOOPS-CAKO</t>
  </si>
  <si>
    <t>SC110529</t>
  </si>
  <si>
    <t>SOCAGC SCOOPS</t>
  </si>
  <si>
    <t>SC110532</t>
  </si>
  <si>
    <t>ECSP-SASSANDRA</t>
  </si>
  <si>
    <t>SC110534</t>
  </si>
  <si>
    <t>MIE.SA</t>
  </si>
  <si>
    <t>SC110551</t>
  </si>
  <si>
    <t>SOCADJO- COOP CA</t>
  </si>
  <si>
    <t>SC110560</t>
  </si>
  <si>
    <t>SOCOPA</t>
  </si>
  <si>
    <t>SC110563</t>
  </si>
  <si>
    <t>SCASB</t>
  </si>
  <si>
    <t>SC110586</t>
  </si>
  <si>
    <t>SC110588</t>
  </si>
  <si>
    <t>SOCASS</t>
  </si>
  <si>
    <t>SC110591</t>
  </si>
  <si>
    <t>SOCAPKO</t>
  </si>
  <si>
    <t>SC110592</t>
  </si>
  <si>
    <t>ECOODA COOP-CA</t>
  </si>
  <si>
    <t>SC110603</t>
  </si>
  <si>
    <t>COOP CA CABID</t>
  </si>
  <si>
    <t>SC110610</t>
  </si>
  <si>
    <t>ECOOPEXAS SCOOPS</t>
  </si>
  <si>
    <t>SC110611</t>
  </si>
  <si>
    <t>COPROCCANE</t>
  </si>
  <si>
    <t>SC110617</t>
  </si>
  <si>
    <t>COOP CA -CAFY</t>
  </si>
  <si>
    <t>SC110618</t>
  </si>
  <si>
    <t>SOCOPEK</t>
  </si>
  <si>
    <t>SC110620</t>
  </si>
  <si>
    <t>COOP CA ANZUE 2</t>
  </si>
  <si>
    <t>SC110625</t>
  </si>
  <si>
    <t>SCAG COOP-CA</t>
  </si>
  <si>
    <t>SC110641</t>
  </si>
  <si>
    <t>SCAAB-CA</t>
  </si>
  <si>
    <t>SC110646</t>
  </si>
  <si>
    <t>COOP CA S.C.N.N.K</t>
  </si>
  <si>
    <t>SC110650</t>
  </si>
  <si>
    <t>ECAMOG-SASSANDRA</t>
  </si>
  <si>
    <t>SC110668</t>
  </si>
  <si>
    <t>SCOOPS-WEBE</t>
  </si>
  <si>
    <t>SC110669</t>
  </si>
  <si>
    <t>SOCAMA COOP-CA</t>
  </si>
  <si>
    <t>SC110670</t>
  </si>
  <si>
    <t>SOCOOPAH COOP-CA</t>
  </si>
  <si>
    <t>SC110673</t>
  </si>
  <si>
    <t>SOCAT- COOP CA</t>
  </si>
  <si>
    <t>SC110674</t>
  </si>
  <si>
    <t>SO.C.C.NA COOP CA</t>
  </si>
  <si>
    <t>SC110682</t>
  </si>
  <si>
    <t>ECOOMAHI 2 SCOOPS</t>
  </si>
  <si>
    <t>SC110683</t>
  </si>
  <si>
    <t>SCODO</t>
  </si>
  <si>
    <t>SC110687</t>
  </si>
  <si>
    <t>SOCOPA2B</t>
  </si>
  <si>
    <t>SC110688</t>
  </si>
  <si>
    <t>S.C.A.H.P.A COOP CA</t>
  </si>
  <si>
    <t>SC110694</t>
  </si>
  <si>
    <t>U.PR.A-CI</t>
  </si>
  <si>
    <t>SC110701</t>
  </si>
  <si>
    <t>COOP-CA SOCAGLI</t>
  </si>
  <si>
    <t>SC110704</t>
  </si>
  <si>
    <t>ECOOSIZ-COOP-CA</t>
  </si>
  <si>
    <t>SC110708</t>
  </si>
  <si>
    <t>SCAWSN COOP-CA</t>
  </si>
  <si>
    <t>SC110714</t>
  </si>
  <si>
    <t>COOP CA SOCOOPL</t>
  </si>
  <si>
    <t>SC110740</t>
  </si>
  <si>
    <t>COOP-CA - PSP</t>
  </si>
  <si>
    <t>SC110741</t>
  </si>
  <si>
    <t>SCOOPS-ALLOU</t>
  </si>
  <si>
    <t>SC110746</t>
  </si>
  <si>
    <t>SCAM COOP-CA</t>
  </si>
  <si>
    <t>SC110748</t>
  </si>
  <si>
    <t>SCA2NG-SCOOPS</t>
  </si>
  <si>
    <t>SC110751</t>
  </si>
  <si>
    <t>SCAS - COOP-CA</t>
  </si>
  <si>
    <t>SC110759</t>
  </si>
  <si>
    <t>SCOOPAMOU</t>
  </si>
  <si>
    <t>SC110770</t>
  </si>
  <si>
    <t>SC110773</t>
  </si>
  <si>
    <t>SO.COOP.A.GAGNY</t>
  </si>
  <si>
    <t>SC110775</t>
  </si>
  <si>
    <t>COOPARES</t>
  </si>
  <si>
    <t>SC110776</t>
  </si>
  <si>
    <t>MIEN-SAH-SCOOPS</t>
  </si>
  <si>
    <t>SC110779</t>
  </si>
  <si>
    <t>SOCOAG COOP-CA</t>
  </si>
  <si>
    <t>SC110782</t>
  </si>
  <si>
    <t>SCAESG</t>
  </si>
  <si>
    <t>SC110789</t>
  </si>
  <si>
    <t>SOCOSOM COOP-CA</t>
  </si>
  <si>
    <t>SC110794</t>
  </si>
  <si>
    <t>SCOOPS-ANO.LA</t>
  </si>
  <si>
    <t>SC110813</t>
  </si>
  <si>
    <t>SC110815</t>
  </si>
  <si>
    <t>SC110825</t>
  </si>
  <si>
    <t>SOCOB SCOOPS</t>
  </si>
  <si>
    <t>SC110826</t>
  </si>
  <si>
    <t>SCAWC COOP CA</t>
  </si>
  <si>
    <t>SC110837</t>
  </si>
  <si>
    <t>COOP-CA SO.C.A.T</t>
  </si>
  <si>
    <t>SC110840</t>
  </si>
  <si>
    <t>COOP-CA SOCAWET</t>
  </si>
  <si>
    <t>SC110842</t>
  </si>
  <si>
    <t>COOP-CA SCAEG</t>
  </si>
  <si>
    <t>SC110843</t>
  </si>
  <si>
    <t>SCOAPANI COOP-CA</t>
  </si>
  <si>
    <t>SC110851</t>
  </si>
  <si>
    <t>SCAGREM</t>
  </si>
  <si>
    <t>SC110855</t>
  </si>
  <si>
    <t>SCAEP-G</t>
  </si>
  <si>
    <t>SC110857</t>
  </si>
  <si>
    <t>COOP CA SOCOPAS</t>
  </si>
  <si>
    <t>SC110865</t>
  </si>
  <si>
    <t>SOCASP</t>
  </si>
  <si>
    <t>SC110866</t>
  </si>
  <si>
    <t>SCAA-CI</t>
  </si>
  <si>
    <t>SC110869</t>
  </si>
  <si>
    <t>SCOOWEND</t>
  </si>
  <si>
    <t>SC110870</t>
  </si>
  <si>
    <t>SCOOPAAM COOP-CA</t>
  </si>
  <si>
    <t>SC110871</t>
  </si>
  <si>
    <t>SC110872</t>
  </si>
  <si>
    <t>SOCAS COOP-CA</t>
  </si>
  <si>
    <t>SC110873</t>
  </si>
  <si>
    <t>SOCOOPAN COOP-CA</t>
  </si>
  <si>
    <t>SC110874</t>
  </si>
  <si>
    <t>SCOD-SCOOPS</t>
  </si>
  <si>
    <t>SC110880</t>
  </si>
  <si>
    <t>SOCAAB</t>
  </si>
  <si>
    <t>SC110883</t>
  </si>
  <si>
    <t>COOP-CA SCARINE</t>
  </si>
  <si>
    <t>SC110884</t>
  </si>
  <si>
    <t>SCATSO COOP-CA</t>
  </si>
  <si>
    <t>SC110888</t>
  </si>
  <si>
    <t>NONGLOM</t>
  </si>
  <si>
    <t>SC110889</t>
  </si>
  <si>
    <t>COOP-CA CTJ</t>
  </si>
  <si>
    <t>SC110893</t>
  </si>
  <si>
    <t>SCOOPS-DJINPRINDA</t>
  </si>
  <si>
    <t>SC110894</t>
  </si>
  <si>
    <t>SCASE-COOP-CA</t>
  </si>
  <si>
    <t>SC110898</t>
  </si>
  <si>
    <t>SOCADE COOP CA</t>
  </si>
  <si>
    <t>SC110899</t>
  </si>
  <si>
    <t>SCAED COOP CA</t>
  </si>
  <si>
    <t>SC110902</t>
  </si>
  <si>
    <t>SCOANPA</t>
  </si>
  <si>
    <t>SC110905</t>
  </si>
  <si>
    <t>SOCANEK COOP CA</t>
  </si>
  <si>
    <t>SC110909</t>
  </si>
  <si>
    <t>SCAFUD COOP CA</t>
  </si>
  <si>
    <t>SC110911</t>
  </si>
  <si>
    <t>CANEB COOP CA</t>
  </si>
  <si>
    <t>SC110914</t>
  </si>
  <si>
    <t>NEPROCAO-COOP.CA</t>
  </si>
  <si>
    <t>SC110918</t>
  </si>
  <si>
    <t>COOP CA-KNA</t>
  </si>
  <si>
    <t>SC110927</t>
  </si>
  <si>
    <t>SOCONI COOP-CA</t>
  </si>
  <si>
    <t>SC110935</t>
  </si>
  <si>
    <t>SCAPD-COOP.CA</t>
  </si>
  <si>
    <t>SC110938</t>
  </si>
  <si>
    <t>SOCADJA</t>
  </si>
  <si>
    <t>SC110945</t>
  </si>
  <si>
    <t>SO.COA.MO COOP CA</t>
  </si>
  <si>
    <t>SC110956</t>
  </si>
  <si>
    <t>SCAND COOP-CA</t>
  </si>
  <si>
    <t>SC110957</t>
  </si>
  <si>
    <t>SCOOPS MAHOL</t>
  </si>
  <si>
    <t>SC110959</t>
  </si>
  <si>
    <t>S.C.E.G 1- SCOOPS</t>
  </si>
  <si>
    <t>SC110960</t>
  </si>
  <si>
    <t>U.P.A-COOP.CA</t>
  </si>
  <si>
    <t>SC110966</t>
  </si>
  <si>
    <t>S.CO.BE.GR-COOP-CA</t>
  </si>
  <si>
    <t>SC110970</t>
  </si>
  <si>
    <t>SOCOOSHAM</t>
  </si>
  <si>
    <t>SC110971</t>
  </si>
  <si>
    <t>SCAHEDID-COOP-CA</t>
  </si>
  <si>
    <t>SC110977</t>
  </si>
  <si>
    <t>SCMG-SCOOPS</t>
  </si>
  <si>
    <t>SC110978</t>
  </si>
  <si>
    <t>SCOOPS-ANOUAZE</t>
  </si>
  <si>
    <t>SC110979</t>
  </si>
  <si>
    <t>SC110980</t>
  </si>
  <si>
    <t>COOP CA ENTRAIDE</t>
  </si>
  <si>
    <t>SC110981</t>
  </si>
  <si>
    <t>SCOOPS - ECABT</t>
  </si>
  <si>
    <t>SC110984</t>
  </si>
  <si>
    <t>UPAS</t>
  </si>
  <si>
    <t>SC110985</t>
  </si>
  <si>
    <t>COOP-CA ECPH</t>
  </si>
  <si>
    <t>SC110987</t>
  </si>
  <si>
    <t>CAF COOP-CA</t>
  </si>
  <si>
    <t>SC110988</t>
  </si>
  <si>
    <t>SCAD-SCOOPS</t>
  </si>
  <si>
    <t>SC110993</t>
  </si>
  <si>
    <t>C.A.E.L SCOOPS</t>
  </si>
  <si>
    <t>SC110998</t>
  </si>
  <si>
    <t>SCOABEG COOP CA</t>
  </si>
  <si>
    <t>SC111003</t>
  </si>
  <si>
    <t>SCOOPS -N.E.G</t>
  </si>
  <si>
    <t>SC111004</t>
  </si>
  <si>
    <t>ANOUANZE-DAKPADOU</t>
  </si>
  <si>
    <t>SC111008</t>
  </si>
  <si>
    <t>SCOOPS-2AP</t>
  </si>
  <si>
    <t>SC111011</t>
  </si>
  <si>
    <t>SOCAS-COOP CA DAKPADOU</t>
  </si>
  <si>
    <t>SC111016</t>
  </si>
  <si>
    <t>SCOWOG-SCOOPS</t>
  </si>
  <si>
    <t>SC111017</t>
  </si>
  <si>
    <t>SCOOPS SONGTAABA</t>
  </si>
  <si>
    <t>SC111022</t>
  </si>
  <si>
    <t>J.CAT COOP CA</t>
  </si>
  <si>
    <t>SC111025</t>
  </si>
  <si>
    <t>SOCABD</t>
  </si>
  <si>
    <t>SC111043</t>
  </si>
  <si>
    <t>DE.GNAGO 2</t>
  </si>
  <si>
    <t>SC111045</t>
  </si>
  <si>
    <t>SC111046</t>
  </si>
  <si>
    <t>SOCAGRI 2 COOP CA</t>
  </si>
  <si>
    <t>SC111048</t>
  </si>
  <si>
    <t>N.E.G</t>
  </si>
  <si>
    <t>SC111057</t>
  </si>
  <si>
    <t>SCANTD</t>
  </si>
  <si>
    <t>SC111061</t>
  </si>
  <si>
    <t>NOUVELLE VISION DE DOBA</t>
  </si>
  <si>
    <t>SC111069</t>
  </si>
  <si>
    <t>COOP-CA SCAND 2</t>
  </si>
  <si>
    <t>SC111072</t>
  </si>
  <si>
    <t>ECAPW COOP-CA</t>
  </si>
  <si>
    <t>SC111082</t>
  </si>
  <si>
    <t>SOCADEKA- COOP CA</t>
  </si>
  <si>
    <t>SC111083</t>
  </si>
  <si>
    <t>CDM- COOP CA</t>
  </si>
  <si>
    <t>SC111084</t>
  </si>
  <si>
    <t>CADK- SCOOPS</t>
  </si>
  <si>
    <t>SC111086</t>
  </si>
  <si>
    <t>SCAWA-COOP CA</t>
  </si>
  <si>
    <t>SC111088</t>
  </si>
  <si>
    <t>SCAK-COOP CA</t>
  </si>
  <si>
    <t>SC111098</t>
  </si>
  <si>
    <t>SCOOPS-SCAHEMA</t>
  </si>
  <si>
    <t>SC111099</t>
  </si>
  <si>
    <t>COOP CA-ANAJAH</t>
  </si>
  <si>
    <t>SC111102</t>
  </si>
  <si>
    <t>COOP CA-SCAK</t>
  </si>
  <si>
    <t>SC111106</t>
  </si>
  <si>
    <t>SCAA-COOP CA</t>
  </si>
  <si>
    <t>SC111108</t>
  </si>
  <si>
    <t>COOP CA-SOCOPAT</t>
  </si>
  <si>
    <t>SC111111</t>
  </si>
  <si>
    <t>SCANG COOP CA</t>
  </si>
  <si>
    <t>SC111116</t>
  </si>
  <si>
    <t>SOCOGNI-COOP CA</t>
  </si>
  <si>
    <t>SC111118</t>
  </si>
  <si>
    <t>SCAEVAN-COOP CA</t>
  </si>
  <si>
    <t>SC111120</t>
  </si>
  <si>
    <t>COOP CA-UCPAM</t>
  </si>
  <si>
    <t>SC111124</t>
  </si>
  <si>
    <t>SCAD COOP CA</t>
  </si>
  <si>
    <t>SC111129</t>
  </si>
  <si>
    <t>SCOOPAPROD- COOP CA</t>
  </si>
  <si>
    <t>SC111131</t>
  </si>
  <si>
    <t>C2AS- COOP CA</t>
  </si>
  <si>
    <t>SC111138</t>
  </si>
  <si>
    <t>SCOOPS-SCABG</t>
  </si>
  <si>
    <t>SC111143</t>
  </si>
  <si>
    <t>SCOOPAH-SCOOPS</t>
  </si>
  <si>
    <t>SC111148</t>
  </si>
  <si>
    <t>SOCAPAKE</t>
  </si>
  <si>
    <t>SC111150</t>
  </si>
  <si>
    <t>ECOOPA- COOP CA</t>
  </si>
  <si>
    <t>SC111163</t>
  </si>
  <si>
    <t>CDACI-COOP CA</t>
  </si>
  <si>
    <t>SC111164</t>
  </si>
  <si>
    <t>COOP CA-ECPAN</t>
  </si>
  <si>
    <t>SC111166</t>
  </si>
  <si>
    <t>COOP CA-SOCADJOU</t>
  </si>
  <si>
    <t>SC111168</t>
  </si>
  <si>
    <t>GIS- SCOOPS</t>
  </si>
  <si>
    <t>SC111173</t>
  </si>
  <si>
    <t>COOP CA-SCAPUPA</t>
  </si>
  <si>
    <t>SC111174</t>
  </si>
  <si>
    <t>NIAWE COOP CA</t>
  </si>
  <si>
    <t>SC111178</t>
  </si>
  <si>
    <t>SCMGB-SCOOPS</t>
  </si>
  <si>
    <t>SC111181</t>
  </si>
  <si>
    <t>SCAEP-COOP CA</t>
  </si>
  <si>
    <t>SC111183</t>
  </si>
  <si>
    <t>SCAGB COOP CA</t>
  </si>
  <si>
    <t>SC111184</t>
  </si>
  <si>
    <t>COOP CA SOCAT</t>
  </si>
  <si>
    <t>SC111189</t>
  </si>
  <si>
    <t>COOP-CA-CABID2</t>
  </si>
  <si>
    <t>SC111192</t>
  </si>
  <si>
    <t>SCOOPS-SOCAMA</t>
  </si>
  <si>
    <t>SC111193</t>
  </si>
  <si>
    <t>SCOOPS- SCAG</t>
  </si>
  <si>
    <t>SC111197</t>
  </si>
  <si>
    <t>COOPAD SCOOPS</t>
  </si>
  <si>
    <t>SC111202</t>
  </si>
  <si>
    <t>SOCABI COOP-CA</t>
  </si>
  <si>
    <t>SC111203</t>
  </si>
  <si>
    <t>SO.C.A.NO COOP-CA</t>
  </si>
  <si>
    <t>SC111204</t>
  </si>
  <si>
    <t>COOP-CA ECPAK</t>
  </si>
  <si>
    <t>SC111210</t>
  </si>
  <si>
    <t>COOP-CA - ADA</t>
  </si>
  <si>
    <t>SC111211</t>
  </si>
  <si>
    <t>SC-CAUP COOP -CA</t>
  </si>
  <si>
    <t>SC111214</t>
  </si>
  <si>
    <t>COOP-CA-SOCASO</t>
  </si>
  <si>
    <t>SC111215</t>
  </si>
  <si>
    <t>COOP.A.GR - COOP CA</t>
  </si>
  <si>
    <t>SC111216</t>
  </si>
  <si>
    <t>SCAND-BIS COOP-CA</t>
  </si>
  <si>
    <t>SC111219</t>
  </si>
  <si>
    <t>SCOOPS-SOCAYA</t>
  </si>
  <si>
    <t>SC111220</t>
  </si>
  <si>
    <t>COOPLUB COOP CA</t>
  </si>
  <si>
    <t>SC111221</t>
  </si>
  <si>
    <t>CAAG COOP-CA</t>
  </si>
  <si>
    <t>SC111222</t>
  </si>
  <si>
    <t>AGRO-FORCE COOP-CA</t>
  </si>
  <si>
    <t>SC111223</t>
  </si>
  <si>
    <t>ECOOPEG COOP-CA</t>
  </si>
  <si>
    <t>SC111225</t>
  </si>
  <si>
    <t>SCARDENOU SCOOPS</t>
  </si>
  <si>
    <t>SC111227</t>
  </si>
  <si>
    <t>DOM COOP-CA</t>
  </si>
  <si>
    <t>SC111228</t>
  </si>
  <si>
    <t>GEPA COOP-CA</t>
  </si>
  <si>
    <t>SC111239</t>
  </si>
  <si>
    <t>ECOOPATA SCOOPS</t>
  </si>
  <si>
    <t>SC111252</t>
  </si>
  <si>
    <t>ECOOPEXAS-SCOOPS</t>
  </si>
  <si>
    <t>SC111255</t>
  </si>
  <si>
    <t>PNC SCOOPS</t>
  </si>
  <si>
    <t>SC111275</t>
  </si>
  <si>
    <t>SOCADEYA COOP-CA</t>
  </si>
  <si>
    <t>SC111276</t>
  </si>
  <si>
    <t>SCOOPS-CAEJ</t>
  </si>
  <si>
    <t>SC111280</t>
  </si>
  <si>
    <t>UPRAD COOP CA</t>
  </si>
  <si>
    <t>SC120004</t>
  </si>
  <si>
    <t>SCOOPS-CAPG</t>
  </si>
  <si>
    <t>SC120019</t>
  </si>
  <si>
    <t>CAAM COOP CA</t>
  </si>
  <si>
    <t>SC120022</t>
  </si>
  <si>
    <t>CABB COOP-CA</t>
  </si>
  <si>
    <t>SC120024</t>
  </si>
  <si>
    <t>COOPAGNIPI COOP-CA</t>
  </si>
  <si>
    <t>SC120029</t>
  </si>
  <si>
    <t>COOP-CA COASI</t>
  </si>
  <si>
    <t>SC120035</t>
  </si>
  <si>
    <t>CAPO COOP-CA</t>
  </si>
  <si>
    <t>SC120038</t>
  </si>
  <si>
    <t>SCAES COOP-CA</t>
  </si>
  <si>
    <t>SC120045</t>
  </si>
  <si>
    <t>SCOM COOP-CA</t>
  </si>
  <si>
    <t>SC120050</t>
  </si>
  <si>
    <t>BENKADI COOP-CA</t>
  </si>
  <si>
    <t>SC120052</t>
  </si>
  <si>
    <t>COOPAO SCOOPS</t>
  </si>
  <si>
    <t>SC120063</t>
  </si>
  <si>
    <t>COOP-CA CNIBO</t>
  </si>
  <si>
    <t>SC120068</t>
  </si>
  <si>
    <t>COOP-CA CPAY</t>
  </si>
  <si>
    <t>SC120079</t>
  </si>
  <si>
    <t>SCSPA COOP CA</t>
  </si>
  <si>
    <t>SC120080</t>
  </si>
  <si>
    <t>COVIMEA COOP-CA</t>
  </si>
  <si>
    <t>SC120082</t>
  </si>
  <si>
    <t>COOP-CA -A.KRA</t>
  </si>
  <si>
    <t>SC120089</t>
  </si>
  <si>
    <t>ECAMOM COOP-CA</t>
  </si>
  <si>
    <t>SC120090</t>
  </si>
  <si>
    <t>COOP-CA A.BO</t>
  </si>
  <si>
    <t>SC120092</t>
  </si>
  <si>
    <t>ECAGNI SCOOPS</t>
  </si>
  <si>
    <t>SC120094</t>
  </si>
  <si>
    <t>SCASOU COOP-CA</t>
  </si>
  <si>
    <t>SC120095</t>
  </si>
  <si>
    <t>ECATAMEA COOP-CA</t>
  </si>
  <si>
    <t>SC120097</t>
  </si>
  <si>
    <t>ECAPA-GZ COOP-CA</t>
  </si>
  <si>
    <t>SC120099</t>
  </si>
  <si>
    <t>ECAO COOP-CA</t>
  </si>
  <si>
    <t>SC120100</t>
  </si>
  <si>
    <t>COOP-CA BENKRA</t>
  </si>
  <si>
    <t>SC120104</t>
  </si>
  <si>
    <t>ECAM COOP-CA</t>
  </si>
  <si>
    <t>SC120106</t>
  </si>
  <si>
    <t>SOCANC</t>
  </si>
  <si>
    <t>SC120113</t>
  </si>
  <si>
    <t>ECASO-COOP-CA</t>
  </si>
  <si>
    <t>SC120115</t>
  </si>
  <si>
    <t>COOP-CA CAAP</t>
  </si>
  <si>
    <t>SC120116</t>
  </si>
  <si>
    <t>COOP-CA NECAAYO</t>
  </si>
  <si>
    <t>SC120127</t>
  </si>
  <si>
    <t>SOCAB COOP-CA</t>
  </si>
  <si>
    <t>SC120138</t>
  </si>
  <si>
    <t>COOP-CA DJIGUIYA-BUYO</t>
  </si>
  <si>
    <t>SC120142</t>
  </si>
  <si>
    <t>COOP-CA COOPRADA</t>
  </si>
  <si>
    <t>SC120146</t>
  </si>
  <si>
    <t>COOP-CA SECA</t>
  </si>
  <si>
    <t>SC120153</t>
  </si>
  <si>
    <t>SOCAGNIPI COOP-CA</t>
  </si>
  <si>
    <t>SC120162</t>
  </si>
  <si>
    <t>ECAPR COOP-CA</t>
  </si>
  <si>
    <t>SC120169</t>
  </si>
  <si>
    <t>COOP-CA SCAPB</t>
  </si>
  <si>
    <t>SC120170</t>
  </si>
  <si>
    <t>COOP-CA NECAB</t>
  </si>
  <si>
    <t>SC120184</t>
  </si>
  <si>
    <t>SCIVAS-COOP-CA</t>
  </si>
  <si>
    <t>SC120188</t>
  </si>
  <si>
    <t>SOCAGS</t>
  </si>
  <si>
    <t>SC120197</t>
  </si>
  <si>
    <t>COOP-CA CAASO</t>
  </si>
  <si>
    <t>SC120204</t>
  </si>
  <si>
    <t>SCALO</t>
  </si>
  <si>
    <t>SC120230</t>
  </si>
  <si>
    <t>CABM SCOOPS</t>
  </si>
  <si>
    <t>SC120235</t>
  </si>
  <si>
    <t>SOCAET 2</t>
  </si>
  <si>
    <t>SC120253</t>
  </si>
  <si>
    <t>SOCALES</t>
  </si>
  <si>
    <t>SC120268</t>
  </si>
  <si>
    <t>SC120276</t>
  </si>
  <si>
    <t>SCOOPS GORY</t>
  </si>
  <si>
    <t>SC120278</t>
  </si>
  <si>
    <t>SCAT COOP-CA</t>
  </si>
  <si>
    <t>SC120281</t>
  </si>
  <si>
    <t>SCAT 1 SCOOPS</t>
  </si>
  <si>
    <t>SC120282</t>
  </si>
  <si>
    <t>ECAGZ-COOP-CA</t>
  </si>
  <si>
    <t>SC120289</t>
  </si>
  <si>
    <t>SOCOPIM COOP-CA</t>
  </si>
  <si>
    <t>SC120290</t>
  </si>
  <si>
    <t>COOP-CA QUA.LOG</t>
  </si>
  <si>
    <t>SC120293</t>
  </si>
  <si>
    <t>SOCPN COOP-CA</t>
  </si>
  <si>
    <t>SC120322</t>
  </si>
  <si>
    <t>COOP-CA SOCAZM</t>
  </si>
  <si>
    <t>SC120324</t>
  </si>
  <si>
    <t>SOCOSABARI COOP-CA</t>
  </si>
  <si>
    <t>SC120331</t>
  </si>
  <si>
    <t>SOCOOP N'ZINA COOP-CA</t>
  </si>
  <si>
    <t>SC120366</t>
  </si>
  <si>
    <t>SOCOPANS COOP-CA</t>
  </si>
  <si>
    <t>SC120376</t>
  </si>
  <si>
    <t>SOCAGNIPI B COOP-CA</t>
  </si>
  <si>
    <t>SC120400</t>
  </si>
  <si>
    <t>SC120406</t>
  </si>
  <si>
    <t>ECAW SCOOPS</t>
  </si>
  <si>
    <t>SC120416</t>
  </si>
  <si>
    <t>SOCAGD COOP-CA</t>
  </si>
  <si>
    <t>SC120419</t>
  </si>
  <si>
    <t>SOCAKI COOP-CA</t>
  </si>
  <si>
    <t>SC120421</t>
  </si>
  <si>
    <t>SCOOP-CA UPAS</t>
  </si>
  <si>
    <t>SC120424</t>
  </si>
  <si>
    <t>COOP-CA PAPEDI-MEAGUI</t>
  </si>
  <si>
    <t>SC120427</t>
  </si>
  <si>
    <t>SOCAPG COOP-CA</t>
  </si>
  <si>
    <t>SC120430</t>
  </si>
  <si>
    <t>SCOOPS-CAUMEA</t>
  </si>
  <si>
    <t>SC120431</t>
  </si>
  <si>
    <t>UEPAO SCOOP-CA</t>
  </si>
  <si>
    <t>SC120437</t>
  </si>
  <si>
    <t>SCA COOP-CA</t>
  </si>
  <si>
    <t>SC120438</t>
  </si>
  <si>
    <t>SCOOPS SCOPA</t>
  </si>
  <si>
    <t>SC120451</t>
  </si>
  <si>
    <t>SCOOPS-CAVEM</t>
  </si>
  <si>
    <t>SC120453</t>
  </si>
  <si>
    <t>SCOOPNAS-SCOOPS</t>
  </si>
  <si>
    <t>SC120459</t>
  </si>
  <si>
    <t>SC120461</t>
  </si>
  <si>
    <t>ECOAZA COOP-CA</t>
  </si>
  <si>
    <t>SC120464</t>
  </si>
  <si>
    <t>COOPARB</t>
  </si>
  <si>
    <t>SC120466</t>
  </si>
  <si>
    <t>SCOOPS 2IPCCS</t>
  </si>
  <si>
    <t>SC120469</t>
  </si>
  <si>
    <t>SC120472</t>
  </si>
  <si>
    <t>BENKADI -B COOP-CA</t>
  </si>
  <si>
    <t>SC120481</t>
  </si>
  <si>
    <t>SOCAT COOP-CA</t>
  </si>
  <si>
    <t>SC120484</t>
  </si>
  <si>
    <t>SCPK COOP-CA</t>
  </si>
  <si>
    <t>SC120487</t>
  </si>
  <si>
    <t>SCOOPS COOPABO</t>
  </si>
  <si>
    <t>SC120488</t>
  </si>
  <si>
    <t>PLAZA-COOP-CA</t>
  </si>
  <si>
    <t>SC120491</t>
  </si>
  <si>
    <t>SOCOOPLAGUE</t>
  </si>
  <si>
    <t>SC120493</t>
  </si>
  <si>
    <t>SCANDI-MEAGUI COOP-CA</t>
  </si>
  <si>
    <t>SC120498</t>
  </si>
  <si>
    <t>COOP-CA P.A.BLE</t>
  </si>
  <si>
    <t>SC120507</t>
  </si>
  <si>
    <t>SCPASO-COOP-CA</t>
  </si>
  <si>
    <t>SC120508</t>
  </si>
  <si>
    <t>SCSP SCOOPS</t>
  </si>
  <si>
    <t>SC120535</t>
  </si>
  <si>
    <t>SCOOPS-SOCAD</t>
  </si>
  <si>
    <t>SC120538</t>
  </si>
  <si>
    <t>SCOOPS SCNL</t>
  </si>
  <si>
    <t>SC120550</t>
  </si>
  <si>
    <t>COOP-CA ECSP</t>
  </si>
  <si>
    <t>SC120551</t>
  </si>
  <si>
    <t>SCOOPS-CPAM</t>
  </si>
  <si>
    <t>SC120560</t>
  </si>
  <si>
    <t>SC120566</t>
  </si>
  <si>
    <t>SCPL SCOOPS</t>
  </si>
  <si>
    <t>SC120567</t>
  </si>
  <si>
    <t>SOCAPS COOP-CA</t>
  </si>
  <si>
    <t>SC120570</t>
  </si>
  <si>
    <t>SCOOPS-CAEPOG</t>
  </si>
  <si>
    <t>SC120573</t>
  </si>
  <si>
    <t>SOCOPRAM SCOOP-CA</t>
  </si>
  <si>
    <t>SC120576</t>
  </si>
  <si>
    <t>SCOPRAO COOP-CA</t>
  </si>
  <si>
    <t>SC120582</t>
  </si>
  <si>
    <t>SOCAK COOP-CA</t>
  </si>
  <si>
    <t>SC120595</t>
  </si>
  <si>
    <t>SAPB COOP-CA</t>
  </si>
  <si>
    <t>SC120598</t>
  </si>
  <si>
    <t>SOCABEN COOP-CA</t>
  </si>
  <si>
    <t>SC120601</t>
  </si>
  <si>
    <t>SCOOPS-CPSL-SOUBRE</t>
  </si>
  <si>
    <t>SC120603</t>
  </si>
  <si>
    <t>SCOOPS BAD</t>
  </si>
  <si>
    <t>SC120612</t>
  </si>
  <si>
    <t>SOCAWYL SCOOPS</t>
  </si>
  <si>
    <t>SC120613</t>
  </si>
  <si>
    <t>SC120616</t>
  </si>
  <si>
    <t>SOCABFENA SCOOPS</t>
  </si>
  <si>
    <t>SC120618</t>
  </si>
  <si>
    <t>SCAEDA</t>
  </si>
  <si>
    <t>SC120632</t>
  </si>
  <si>
    <t>KIDJOFOL COOP-CA</t>
  </si>
  <si>
    <t>SC130013</t>
  </si>
  <si>
    <t>SCAFKO SCOOPS</t>
  </si>
  <si>
    <t>SC130014</t>
  </si>
  <si>
    <t>CAFUB-SCOOPS</t>
  </si>
  <si>
    <t>SC130015</t>
  </si>
  <si>
    <t>SC130017</t>
  </si>
  <si>
    <t>SCAEB COOP-CA</t>
  </si>
  <si>
    <t>SC130019</t>
  </si>
  <si>
    <t>SCAGB</t>
  </si>
  <si>
    <t>SC130022</t>
  </si>
  <si>
    <t>SCOOPS CAKB</t>
  </si>
  <si>
    <t>SC130024</t>
  </si>
  <si>
    <t>SCOOPAK COOP-CA</t>
  </si>
  <si>
    <t>SC130025</t>
  </si>
  <si>
    <t>SOCALMA</t>
  </si>
  <si>
    <t>SC130029</t>
  </si>
  <si>
    <t>CASB</t>
  </si>
  <si>
    <t>SC130032</t>
  </si>
  <si>
    <t>CODAB-SCOOPS</t>
  </si>
  <si>
    <t>SC130036</t>
  </si>
  <si>
    <t>SOCOPRAE/GB COOP-CA</t>
  </si>
  <si>
    <t>SC130037</t>
  </si>
  <si>
    <t>COPABO</t>
  </si>
  <si>
    <t>SC130038</t>
  </si>
  <si>
    <t>SCOOPS CODEMA</t>
  </si>
  <si>
    <t>SC130042</t>
  </si>
  <si>
    <t>SCAET</t>
  </si>
  <si>
    <t>SC130047</t>
  </si>
  <si>
    <t>SOCOOPA BINKADI</t>
  </si>
  <si>
    <t>SC130057</t>
  </si>
  <si>
    <t>SOCOPROCY-CA</t>
  </si>
  <si>
    <t>SC130059</t>
  </si>
  <si>
    <t>SC130062</t>
  </si>
  <si>
    <t>ECAB-SCOOPS</t>
  </si>
  <si>
    <t>SC130069</t>
  </si>
  <si>
    <t>ECODEBO SCOOPS</t>
  </si>
  <si>
    <t>SC130072</t>
  </si>
  <si>
    <t>SCOOPS ECAM</t>
  </si>
  <si>
    <t>SC130073</t>
  </si>
  <si>
    <t>JCAS</t>
  </si>
  <si>
    <t>SC130074</t>
  </si>
  <si>
    <t>NOCAL YAMOUSSOUKRO</t>
  </si>
  <si>
    <t>SC130079</t>
  </si>
  <si>
    <t>CALBO COOP-CA</t>
  </si>
  <si>
    <t>SC130093</t>
  </si>
  <si>
    <t>SCOOPS CAREMA</t>
  </si>
  <si>
    <t>SC130095</t>
  </si>
  <si>
    <t>CASIBO SCOOPS</t>
  </si>
  <si>
    <t>SC130098</t>
  </si>
  <si>
    <t>SCOOPS CAREBO</t>
  </si>
  <si>
    <t>SC130101</t>
  </si>
  <si>
    <t>KAPATCHIVA COOP-CA</t>
  </si>
  <si>
    <t>SC130104</t>
  </si>
  <si>
    <t>CAFUM COOP-CA</t>
  </si>
  <si>
    <t>SC130105</t>
  </si>
  <si>
    <t>SC130106</t>
  </si>
  <si>
    <t>S C S D V Y</t>
  </si>
  <si>
    <t>SC130110</t>
  </si>
  <si>
    <t>COOP-CA COVIMA</t>
  </si>
  <si>
    <t>SC130115</t>
  </si>
  <si>
    <t>SCSDB COOP-CA</t>
  </si>
  <si>
    <t>SC130118</t>
  </si>
  <si>
    <t>SCOOPS GOT</t>
  </si>
  <si>
    <t>SC130127</t>
  </si>
  <si>
    <t>ECOFAB-SCOOPS</t>
  </si>
  <si>
    <t>SC130132</t>
  </si>
  <si>
    <t>COOPAYA-SCOOPS</t>
  </si>
  <si>
    <t>SC130134</t>
  </si>
  <si>
    <t>COAM COOP-CA</t>
  </si>
  <si>
    <t>SC130135</t>
  </si>
  <si>
    <t>SOCOOFEM</t>
  </si>
  <si>
    <t>SC130151</t>
  </si>
  <si>
    <t>SOCAS -CI</t>
  </si>
  <si>
    <t>SC130168</t>
  </si>
  <si>
    <t>SCED-SCOOPS</t>
  </si>
  <si>
    <t>SC130175</t>
  </si>
  <si>
    <t>CODERLACS SCOOPS</t>
  </si>
  <si>
    <t>SC130195</t>
  </si>
  <si>
    <t>SCAY SCOOP</t>
  </si>
  <si>
    <t>SC130196</t>
  </si>
  <si>
    <t>SOCAPROBE</t>
  </si>
  <si>
    <t>SC130229</t>
  </si>
  <si>
    <t>COOP-CA COOPBEL</t>
  </si>
  <si>
    <t>SC130231</t>
  </si>
  <si>
    <t>ISCCS-SCOOPS</t>
  </si>
  <si>
    <t>SC130235</t>
  </si>
  <si>
    <t>SOCODAY SCOOPS</t>
  </si>
  <si>
    <t>SC130238</t>
  </si>
  <si>
    <t>NVB-SCOOPS</t>
  </si>
  <si>
    <t>SC130239</t>
  </si>
  <si>
    <t>CAFAYO SCOOPS</t>
  </si>
  <si>
    <t>SC130240</t>
  </si>
  <si>
    <t>ECAO-SCOOPS</t>
  </si>
  <si>
    <t>SC130243</t>
  </si>
  <si>
    <t>CODERLACS SCOOPS-DJEKANOU</t>
  </si>
  <si>
    <t>SC130247</t>
  </si>
  <si>
    <t>SCOOPS SOCOEM</t>
  </si>
  <si>
    <t>SC130249</t>
  </si>
  <si>
    <t>SCOOPS-FOUNDI</t>
  </si>
  <si>
    <t>SC130252</t>
  </si>
  <si>
    <t>UNICOO CI</t>
  </si>
  <si>
    <t>SC130253</t>
  </si>
  <si>
    <t>COOP.CA SNEB</t>
  </si>
  <si>
    <t>SC130260</t>
  </si>
  <si>
    <t>SC130261</t>
  </si>
  <si>
    <t>SOCANVI COOP-CA DJEKANOU</t>
  </si>
  <si>
    <t>SC130265</t>
  </si>
  <si>
    <t>ISCCB-SCOOPS</t>
  </si>
  <si>
    <t>SC130266</t>
  </si>
  <si>
    <t>NOSCAM CI</t>
  </si>
  <si>
    <t>SC130267</t>
  </si>
  <si>
    <t>SOCANVI COOP-CA TOUMODI</t>
  </si>
  <si>
    <t>SC130271</t>
  </si>
  <si>
    <t>SC130275</t>
  </si>
  <si>
    <t>ECOPAB</t>
  </si>
  <si>
    <t>SC130289</t>
  </si>
  <si>
    <t>CANT. COOP-CA</t>
  </si>
  <si>
    <t>SC130293</t>
  </si>
  <si>
    <t>SCOOPS - NEM</t>
  </si>
  <si>
    <t>SC130294</t>
  </si>
  <si>
    <t>CABB-SCOOPS</t>
  </si>
  <si>
    <t>SC130295</t>
  </si>
  <si>
    <t>CASBO-COOP CA</t>
  </si>
  <si>
    <t>SC130296</t>
  </si>
  <si>
    <t>SCAN</t>
  </si>
  <si>
    <t>SC130297</t>
  </si>
  <si>
    <t>SOCAZE COOP-CA</t>
  </si>
  <si>
    <t>SC130299</t>
  </si>
  <si>
    <t>SCPCCAT-SCOOPS</t>
  </si>
  <si>
    <t>SC130302</t>
  </si>
  <si>
    <t>SCOOPS ESPOIR</t>
  </si>
  <si>
    <t>Total général</t>
  </si>
  <si>
    <t>Region activité</t>
  </si>
  <si>
    <t>ABIDJAN</t>
  </si>
  <si>
    <t>INTERIEUR</t>
  </si>
  <si>
    <t>SAN PEDRO</t>
  </si>
  <si>
    <t>DIVO</t>
  </si>
  <si>
    <t>MAN</t>
  </si>
  <si>
    <t>DUEKOUE</t>
  </si>
  <si>
    <t>GAGNOA</t>
  </si>
  <si>
    <t>YAMOUSSOUKRO</t>
  </si>
  <si>
    <t>SOUBRE</t>
  </si>
  <si>
    <t>AGBOVILLE</t>
  </si>
  <si>
    <t>DALOA</t>
  </si>
  <si>
    <t>BONGOUANOU</t>
  </si>
  <si>
    <t>ABENGOUROU</t>
  </si>
  <si>
    <t>ABOISSO</t>
  </si>
  <si>
    <t>2020/2021</t>
  </si>
  <si>
    <t>DATENR</t>
  </si>
  <si>
    <t>ORIGINE</t>
  </si>
  <si>
    <t>DESTINATION</t>
  </si>
  <si>
    <t>EXPORTATEUR</t>
  </si>
  <si>
    <t>DESTINATAIRE</t>
  </si>
  <si>
    <t>POSTAR</t>
  </si>
  <si>
    <t>PDSNET</t>
  </si>
  <si>
    <t>EXPORTATEUR SIMPLE</t>
  </si>
  <si>
    <t>DESTINATAIRE SIMPLE</t>
  </si>
  <si>
    <t>PRODUIT</t>
  </si>
  <si>
    <t>CI</t>
  </si>
  <si>
    <t>FR</t>
  </si>
  <si>
    <t>SACO-STE AFR.DE CACAO
01 BP 1045 ABIDJAN 01
TRANSFORMAT.FEVES CACAO,VRI-</t>
  </si>
  <si>
    <t>BC COCOA GLOBAL AFRICA 
WESTPARK PFINGSTWEIDSTRASSE 60 
8005 ZURICH
SWITZERLAND</t>
  </si>
  <si>
    <t>MASSE</t>
  </si>
  <si>
    <t>EE</t>
  </si>
  <si>
    <t>TAN IVOIRE SA
06 BP 726 ABIDJAN (VILLE) 06
II PLTX COCODY -  SAINT JACQUES 4°TRANCHE 12 AROD LT 290</t>
  </si>
  <si>
    <t>TAN MONDIAL PTE LTD
70A AMOY STREET 
SINGAPORE-069 889
TEL: +65 6423 1241,+65 6423 1232</t>
  </si>
  <si>
    <t>TAN IVOIRE</t>
  </si>
  <si>
    <t>TAN</t>
  </si>
  <si>
    <t>FEVES</t>
  </si>
  <si>
    <t>US</t>
  </si>
  <si>
    <t>BC COCOA AG GLOBAL AFRICA
WESTPARK PFINGSTWEIDSTRASSE 60
8005 ZURICH
SWITZERLAND</t>
  </si>
  <si>
    <t>HORS GRADE</t>
  </si>
  <si>
    <t>NL</t>
  </si>
  <si>
    <t>BUREAU IVOIRIEN DU CACAO
30 BP 695 ABIDJAN (VILLE) 30
MARCORY - SICOGI</t>
  </si>
  <si>
    <t>OLAM INTERNATIONAL LIMITED 7 STRAIT
S VIEW MARINA ONE EAST TOWER #20-0
1 SINGAPORE 018936</t>
  </si>
  <si>
    <t>OLAM</t>
  </si>
  <si>
    <t>DZ</t>
  </si>
  <si>
    <t xml:space="preserve">TRANSCAO-COTE D'IVOIRE
01 BP 2071 ABIDJAN (VILLE) 01
PLATEAU -
</t>
  </si>
  <si>
    <t>TOUTON SA BP 13-1 RUE RENE
 MAGNE-CENTRE COMMERCIAL DE 
GROS  DE BORDEAUX NORD-33083
 BORDEAUX CEDEX DR 3080169</t>
  </si>
  <si>
    <t>TRANSCAO</t>
  </si>
  <si>
    <t>TOUTON</t>
  </si>
  <si>
    <t>ES</t>
  </si>
  <si>
    <t>CYRIAN INTERNATIONAL
01 BP 2734 ABIDJAN (VILLE) 01
PLATEAU II - DEGAULLE</t>
  </si>
  <si>
    <t>NEDERLAND SA CARRETERA DE LA VILA,
48 08840 VILADECANS 
BARCELONA SPAIN 
DR.20910889</t>
  </si>
  <si>
    <t>CYRIAN</t>
  </si>
  <si>
    <t>NEDERLAND</t>
  </si>
  <si>
    <t xml:space="preserve">TRANSCAO-COTE D'IVOIRE
01 BP 2071 ABIDJAN (VILLE) 01
PLATEAU - </t>
  </si>
  <si>
    <t>KSW GLOBAL LLC
5044 STONEGATE CT,
SPRINGFIELD MO 65809, MO, USA
DR 3080157</t>
  </si>
  <si>
    <t>KSW</t>
  </si>
  <si>
    <t>BC COCOA AG GLOBAL AFRICA WESTPARK
PFINGSTWEIDSTRASSE 60 8005 ZURICH 
SWITZERLAND</t>
  </si>
  <si>
    <t xml:space="preserve">IVORY COCOA PRODUCTS
06 BP 1876 ABIDJAN (VILLE) 06
PLATEAU 1 IMM SIPIM - BD CLOZEL
</t>
  </si>
  <si>
    <t>THEOBROMA BV 
OCEANENWEG 1 1047 BA
AMSTERDAM THE NETHERLANDS
DR: M2200557</t>
  </si>
  <si>
    <t>ECOM</t>
  </si>
  <si>
    <t>DE</t>
  </si>
  <si>
    <t>THEOBROMA BV 
OCEANENWEG 1 1047 BA
AMSTERDAM THE NETHERLANDS
DR: M2200558</t>
  </si>
  <si>
    <t>BEURRE</t>
  </si>
  <si>
    <t>BE</t>
  </si>
  <si>
    <t>BARRY CALLEBAUT SOURCING AG 
P.O. BOX 8021 ZURICH ,SWITZERLAND 
TEL:+ 41 43 204 04 04 
FAX:+ 41 43 204 05 50 
DR.20910910</t>
  </si>
  <si>
    <t>BARRY CALLEBAUT SOURCING AG
P.O. BOX 8021 ZURICH,SWITZERLAND.
TEL:+41 43 204 04 04
FAX:+41 43 204 05 50 / DR.20910911</t>
  </si>
  <si>
    <t>THEOBROMA BV OCEANENWEG 1
1047 BA AMSTERDAM 
THE NETHERLANDS</t>
  </si>
  <si>
    <t>POUDRE</t>
  </si>
  <si>
    <t xml:space="preserve">SACO-STE AFR.DE CACAO
01 BP 1045 ABIDJAN 01
TRANSFORMAT.FEVES CACAO,VRI-
</t>
  </si>
  <si>
    <t>IL</t>
  </si>
  <si>
    <t>BC COCOA AG GLOBAL AFRICA    
WESTPARK PFINGSTWEIDSTRASSE 60
8005 ZURICH
SWITZERLAND</t>
  </si>
  <si>
    <t>MX</t>
  </si>
  <si>
    <t>UY</t>
  </si>
  <si>
    <t>F.PACHE INDUSTRIAL Y COMERCIAL
RUTA 101 KM 24.200 PARQUE
INDUSTRIAL ZONA ESTE PASO HONDO,
CANELONES URUGUAY
TEL:(+598)26838714</t>
  </si>
  <si>
    <t>OTHER</t>
  </si>
  <si>
    <t>KINEDEN COMMODITIES SA
01 BP 12245 ABIDJAN (VILLE) 01
TREICHVILLE ZONE PORTUAIRE,PRES DE COPHARMED</t>
  </si>
  <si>
    <t>ECOM AGROTRADE LIMITED 10TH
FLOOR 55 OLD BROAD STREET LONDON
EC2 1RX
OT SP108B</t>
  </si>
  <si>
    <t>KINEDEN</t>
  </si>
  <si>
    <t>ECOM AGROTRADE LIMITED 10TH
FLOOR 55 OLD BROAD STREET LONDON
EC2 1RX
OT SP108A</t>
  </si>
  <si>
    <t>GH</t>
  </si>
  <si>
    <t>BARRY CALLEBAUT SOURCING AG 
P.O. BOX 8021 ZURICH, SWITZERLAND 
TEL:+ 41 43 204 04 04 
FAX:+ 41 43 204 05 50 
DR.20910895</t>
  </si>
  <si>
    <t>ECOM AGROTRADE LIMITED 10TH
FLOOR 55 OLD BROAD STREET LONDON
EC2 1RX
OT SP108</t>
  </si>
  <si>
    <t>BC COCOA AG GLOBAL AFRICA WESTPARK
PFINGSTWEIDSTRASSE 60 8005 ZURICH
SWITZERLAND</t>
  </si>
  <si>
    <t>BARRY CALLEBAUT SOURCING AG P.O. 
BOX 8021 ZURICH,SWITZERLAND,TEL:+41
43 204 04 04 / FAX:+41 43 204 05 50
DR.20910908</t>
  </si>
  <si>
    <t>THEOBROMA BV 
OCEANENWEG 1 1047 BA
AMSTERDAM THE NETHERLANDS
DR: M2200559</t>
  </si>
  <si>
    <t>BARRY CALLEBAUT COCOA AG GLOBAL
AFRICA WESTPARK PFINGSTWEIDSTRASSE
60 8005 ZURICH SWITZERLAND 
DR.20910896</t>
  </si>
  <si>
    <t>BC COCOA AG GLOBAL AFRICA
WESTPARK PFINGSTWEIDSTRASSE 60
8005 ZURICH SWITZERLAND</t>
  </si>
  <si>
    <t xml:space="preserve">TAFI SA
25 BP 182 ABIDJAN 25
COCODY IIPLATEAUX BD LATRILLE
</t>
  </si>
  <si>
    <t>HERSHEY TRADING 
GMBHPILATUSSTRASSE 41, 6003 
LUZERN, SWITZERLAND 
DR 3080175</t>
  </si>
  <si>
    <t>LA GENERALE DE PRODUITS AGRICO
26 BP 447 ABIDJAN (VILLE) 26
YOPOUGON-ZONE INDUSTRIELLE</t>
  </si>
  <si>
    <t>TME20S0895
SANS</t>
  </si>
  <si>
    <t>GENERALE</t>
  </si>
  <si>
    <t>BC COCOA AG GLOBAL AFRICA WESTPARK 
PFINGSTWEIDSTRASSE 60 8005 ZURICH 
SWITZERLAND / DR.20910903</t>
  </si>
  <si>
    <t>PL</t>
  </si>
  <si>
    <t>OLAM INTERNATIONAL LIMITED 7
STRAITS VIEW,MARINA ONE EAST
TOWER,#20-01 SINGAPORE 018936</t>
  </si>
  <si>
    <t>KSW GLOBAL LLC
5044 STONEGATE CT,
SPRINGFIELD MO 65809, MO, USA
DR 3080159</t>
  </si>
  <si>
    <t>THEOBROMA BV 
OCEANENWEG 1 1047 BA
AMSTERDAM THE NETHERLANDS
DR: M2200560</t>
  </si>
  <si>
    <t xml:space="preserve">TAN IVOIRE SA
06 BP 726 ABIDJAN (VILLE) 06
II PLTX COCODY - SAINT JACQUES 4°T
RANCHE 12 AROD LT 290
</t>
  </si>
  <si>
    <t>TAN MONDIAL PTE LTD
70A AMOY STREET 
SINGAPORE-069 889
TEL: +65 6423 1241, +65 6423 1232
FAX: + 65 6423 1976</t>
  </si>
  <si>
    <t>TR</t>
  </si>
  <si>
    <t>DIT SA , 1 OBERSECKI - 6318
WALCHWIL,SWITZERLAND
DR.20910892</t>
  </si>
  <si>
    <t>OLAM COCOA PROCESSING CI
15 BP 300 ABIDJAN (VILLE) 15
ZONE PORTUAIRE-Bd Vridi loc. OUTSPAN IVOIRE</t>
  </si>
  <si>
    <t>OLAM INTERNATIONAL LIMITED
COCOA BUSINESS UNIT,7 STRAITS VIEW 
MARINA ONE EAST TOWER # 20-01 
SINGAPORE 018936</t>
  </si>
  <si>
    <t>GB</t>
  </si>
  <si>
    <t>IVORY COCOA PRODUCTS
06 BP 1876 ABIDJAN (VILLE) 06
PLATEAU 1 IMM SIPIM - BD CLOZEL</t>
  </si>
  <si>
    <t>THEOBROMA BV 
OCEANENWEG 1 1047 BA
AMSTERDAM THE NETHERLANDS
DR: M2200562</t>
  </si>
  <si>
    <t>THEOBROMA BV 
OCEANENWEG 1 1047 BA
AMSTERDAM THE NETHERLANDS
DR: M2200563</t>
  </si>
  <si>
    <t>UA</t>
  </si>
  <si>
    <t>NILA GENERAL TRADING LLC
PO BOX 28944,DEIRA,DUBAI,U.A.E
TEL:+971 4 2838 755</t>
  </si>
  <si>
    <t>RU</t>
  </si>
  <si>
    <t>OU PANAMIR 
PROSPEKT MIRA,DOM 136,LITER G
KALININGRAD 236010 RUSSIA</t>
  </si>
  <si>
    <t>SN</t>
  </si>
  <si>
    <t xml:space="preserve">SEN ALIM SARL  IMPASSES DE COCOTIER
S HANN  MARINAS DAKAR BP 21836 TEL
: +21 33832 5397 DR: M2200561
</t>
  </si>
  <si>
    <t>BC COCOA AG GLOBAL AFRICA 
WESTPARK PFINGSTWEIDSTRASSE 60 
8005 ZURICH SWITZERLAND</t>
  </si>
  <si>
    <t>CA</t>
  </si>
  <si>
    <t>BC COCOA AG GLOBAL AFRICA
WESTPARK PFINGSTWEIDSTRASSE 60
8005 ZURICH SWITZERLAND
DR.20910900</t>
  </si>
  <si>
    <t xml:space="preserve">SOCIETE AWAHUS SERVICES (SAS)
BP 389 SAN-PEDRO
SAN PEDRO - ZONE INDUSTRIELLE SUD -
AEROPORT
</t>
  </si>
  <si>
    <t>ACT INTERNATIONAL AG.
KRAMERMATT 4,6330 CHAM
SWITZERLAND REGISTRATION
NUMBER: CHE-355.951.219</t>
  </si>
  <si>
    <t>AWAHUS</t>
  </si>
  <si>
    <t>ACT</t>
  </si>
  <si>
    <t>OLAM INTERNATIONAL LIMITED COCOA
BUSINESS UNIT, 7 STRAITS VIEW 
MARINA ONE EAST TOWER #20-01
SINGAPORE 018936</t>
  </si>
  <si>
    <t>BC COCOA AG GLOBAL AFRICA
WESTPARK PFINGSTWEIDSTRASSE 60
8005 ZURICH SWITZERLAND
DR.20910897</t>
  </si>
  <si>
    <t>OLAM INTERNATIONAL LIMITED COCOA
BUSINESS UNIT, 7 STRAITS VIEW
MARINA ONE EAST TOWER #20-01
SINGAPORE 018936</t>
  </si>
  <si>
    <t>BC COCOA AG GLOBAL AFRICA
WESTPARK PFINGSTWEIDSTRASSE 60
8005 ZURICH SWITZERLAND
DR.20910894</t>
  </si>
  <si>
    <t>BC COCOA AG GLOBAL AFRICA
WESTPARK PFINGSTWEIDSTRASSE 60
8005 ZURICH SWITZERLAND
DR.20910901</t>
  </si>
  <si>
    <t xml:space="preserve">OLAM COCOA PROCESSING CI
15 BP 300 ABIDJAN (VILLE) 15
ZONE PORTUAIRE-Bd Vridi loc. OUTSPA
N IVOIRE
</t>
  </si>
  <si>
    <t>OLAM INTERNATIONAL LIMITED COCOA
BUSINESS UNIT, 7 STRAITS VIEW 
MARINA ONE EAST TOWER # 20-01 
SINGAPORE 018936</t>
  </si>
  <si>
    <t>SOCIETE AWAHUS SERVICES (SAS)
 BP 389 SAN-PEDRO 
SAN PEDRO - ZONE INDUSTRIELLE SUD - AEROPORT</t>
  </si>
  <si>
    <t>THEOBROMA BV 
OCEANENWEG 1 1047 BA
AMSTERDAM THE NETHERLANDS
DR: M2200564</t>
  </si>
  <si>
    <t>THEOBROMA BV 
OCEANENWEG 1 1047 BA
AMSTERDAM THE NETHERLANDS
DR: M2200565</t>
  </si>
  <si>
    <t>BC COCOA AG GLOBAL AFRICA
WESTPARK PFINGSTWEIDSTRASSE 60
8005 ZURICH SWITZERLAND
DR.20910898</t>
  </si>
  <si>
    <t>BC COCOA AG GLOBAL AFRICA
WESTPARK PFINGSTWEIDSTRASSE 60
8005 ZURICH SWITZERLAND
DR.20910902</t>
  </si>
  <si>
    <t>BC COCOA AG GLOBAL AFRICA
WESTPARK PFINGSTWEIDSTRASSE 60
8005 ZURICH SWITZERLAND
DR.20910904</t>
  </si>
  <si>
    <t>BC COCOA AG GLOBAL AFRICA
WESTPARK PFINGSTWEIDSTRASSE 60
8005 ZURICH SWITZERLAND
DR.20910907</t>
  </si>
  <si>
    <t>THEOBROMA BV 
OCEANENWEG 1 1047 BA
AMSTERDAM THE NETHERLANDS
DR: M2200566</t>
  </si>
  <si>
    <t>OLAM INTERNATIONAL LIMITED COCOA
BUSINESS UNIT, 1 STRAITS VIEW
MARINA ONE EAST TOWER, #20-01
SINGAPORE 018936</t>
  </si>
  <si>
    <t>AU</t>
  </si>
  <si>
    <t>BC COCOA AG GLOBAL AFRICA
WESTPARK PFINGSTWEIDSTRASSE 60
8005 ZURICH SWITZERLAND
DR.20910899</t>
  </si>
  <si>
    <t>OLAM INTERNATIONAL LIMITED COCOA
BUSINESS UNIT,7 STRAITS VIEW MARINA
ONE EAST TOWER #20-01 SINGAPORE
018936 DR.20910917</t>
  </si>
  <si>
    <t>OLAM INTERNATIONAL LIMITED COCOA 
BUSINESS UNIT,7 STRAITS VIEW MARINA
ONE EAST TOWER #20-01 SINGAPORE 
018936 DR.20910914</t>
  </si>
  <si>
    <t>OLAM INTERNATIONAL LIMITED COCOA
BUSINESS UNIT,7 STRAITS VIEW MARINA
ONE EAST TOWER #20-01 SINGAPORE 
018936 DR.20910915</t>
  </si>
  <si>
    <t xml:space="preserve">STE COOP AGR KATANA, COOP CA
 BP 127 DUEKOUE(VILLE) 
KOKOMAN - </t>
  </si>
  <si>
    <t>ECOM AGROTRADE LIMITED 10TH
FLOOR 55 OLD BROARD STREET,
LONDON EC2M 1RX
OT N?40A</t>
  </si>
  <si>
    <t>COOP</t>
  </si>
  <si>
    <t>OLAM INTERNATIONAL LIMITED COCOA
BUSINESS UNIT, 7 STRAITS VIEW 
MARINA ONE EAST TOWER # 20-01
SINGAPORE 018936</t>
  </si>
  <si>
    <t>UNION DES SOCIETES COOPERATIVE KIMBE
09 BP 2039 ABIDJAN (VILLE) 09
IIPLATEAUX - SANON</t>
  </si>
  <si>
    <t>ECOM AGROTRADE LIMITED 10TH
FLOOR, 55 OLD BROAD STREET,
LONDON EC2M 1RX
OT N°204 - 204A - 205</t>
  </si>
  <si>
    <t>NILA GENERAL TRADING LLC 
PO BOX 28944,DEIRA,DUBAI,U.A.E
TEL:971 4 2838 755</t>
  </si>
  <si>
    <t>ECOM AGROTRADE LIMITED 10TH
FLOOR 55 OLD BROAD STREET 
LONDON EC2 1RX 
OT SP110B</t>
  </si>
  <si>
    <t>ECOM AGROTRADE LIMITED 10TH
FLOOR 55 OLD BROAD STREET 
LONDON EC2 1RX 
OT SP110A</t>
  </si>
  <si>
    <t>ECOM AGROTRADE LIMITED 10TH
FLOOR 55 OLD BROAD STREET LONDON
EC2 1RX
OT SP109C</t>
  </si>
  <si>
    <t>ECOM AGROTRADE LIMITED 10TH
FLOOR 55 OLD BROAD STREET LONDON
EC2 1RX
OT SP109A</t>
  </si>
  <si>
    <t>ECOM AGROTRADE LIMITED 10TH
FLOOR 55 OLD BROAD STREET LONDON
EC2 1RX
OT SP109B</t>
  </si>
  <si>
    <t xml:space="preserve">NILA GENERAL TRADING LLC PO BOX 289
44, DEIRA, DUBAI, U.A.E TEL: +971
4 2838 755 DR: M2200572
</t>
  </si>
  <si>
    <t>THEOBROMA BV 
OCEANENWEG 1 1047 BA
AMSTERDAM THE NETHERLANDS
DR: M2200575</t>
  </si>
  <si>
    <t>THEOBROMA BV 
OCEANENWEG 1 1047 BA
AMSTERDAM THE NETHERLANDS
DR: M2200576</t>
  </si>
  <si>
    <t>ACT INTERNATIONAL AG.
KRAMERMATT 4, 6330 CHAM
SWITZERLAND REGISTRATION 
OT. AW0001-20</t>
  </si>
  <si>
    <t>ACT INTERNATIONAL AG.
KRAMERMATT 4, 6330 CHAM
SWITZERLAND REGISTRATION 
OT. AW0002-20</t>
  </si>
  <si>
    <t>BARRY CALLEBAUT SOURCING AG P.O
BOX 8021 ZURICH,SWITZERLAND.
DR.20910893</t>
  </si>
  <si>
    <t>ACT INTERNATIONAL AG.
KRAMERMATT 4, 6330 CHAM
SWITZERLAND REGISTRATION 
OT. AW0003-20</t>
  </si>
  <si>
    <t>BARRY CALLEBAUT SOURCING AG P.O.
BOX 8021 ZURICH.SWITZERLAND.
TEL:+41 43 204 04 04
FAX:+ 41 43 204 05 50
DR.20910909</t>
  </si>
  <si>
    <t>THEOBROMA BV 
OCEANENWEG 1 1047 BA
AMSTERDAM THE NETHERLANDS
DR: M2200580</t>
  </si>
  <si>
    <t>ACT INTERNATIONAL AG.
KRAMERMATT 4, 6330 CHAM
SWITZERLAND REGISTRATION 
OT. AW0008-20</t>
  </si>
  <si>
    <t>THEOBROMA BV 
OCEANENWEG 1 1047 BA
AMSTERDAM THE NETHERLANDS
DR: M2200581</t>
  </si>
  <si>
    <t>"OLAM INTERNATIONAL LIMITED" 7 
STRAITS VIEW,MARINA ONE EAST TOWER,
N°20-01,SINGAPORE 018936
DR.20910930</t>
  </si>
  <si>
    <t>BARRY CALLEBAUT SOURCING AG P.O.
BOX 8021 ZURICH,SWITZERLAND .
DR.20910919</t>
  </si>
  <si>
    <t>TOUTON NEGOCE COTE D'IVOIRE
15 BP 198 ABIDJAN 15
IMPORT-EXPORT CAFE ET CACAO</t>
  </si>
  <si>
    <t>TOUTON SA 1 RUE RENE MAGNE
33083 BORDEAUX CEDEX FRANCE
DR.20910926</t>
  </si>
  <si>
    <t xml:space="preserve">STE COOP AGRI DE TOUIH
 BP  SOUBRE (VILLE) 
TOUIH - </t>
  </si>
  <si>
    <t xml:space="preserve">HUYSER MÖLLER  B.V., ZEEVANGSDIJKJE
3 NL-1135 GR EDAM,  THE NETHERLAND
S
</t>
  </si>
  <si>
    <t>HUYSER</t>
  </si>
  <si>
    <t>TOUTON SA 1 RUE RENE MAGNE 33083
BORDEAUX CEDEX FRANCE 
DR.20910927</t>
  </si>
  <si>
    <t xml:space="preserve">STE COOP AGRI DE TOUIH
BP SOUBRE (VILLE)
TOUIH -
</t>
  </si>
  <si>
    <t>HUYSER MÖLLER  B.V.,
ZEEVANGSDIJKJE 3 NL-1135 GR EDAM,
THE NETHERLANDS</t>
  </si>
  <si>
    <t>DIT SA , 1 OBERSECKI-6318-WALCHWIL,
SWITZERLAND
DR.20910920</t>
  </si>
  <si>
    <t>BARRY CALLEBAUT SOURCING AG P.O.
BOX 8021 ZURICH,SWITZERLAND .
TEL:+ 41 43 204 04 04 
FAX:+ 41 43 204 05 50 / DR.20910932</t>
  </si>
  <si>
    <t>ACT INTERNATIONAL AG.
KRAMERMATT 4, 6330 CHAM
SWITZERLAND REGISTRATION 
OT. AW0006-20</t>
  </si>
  <si>
    <t xml:space="preserve">OLAM INTERNATIONAL LIMITED  7 STRAI
TS VIEW , MARINA ONE EAST TOWER, #2
0-01 SINGAPORE 018936
</t>
  </si>
  <si>
    <t>OLAM INTERNATIONAL LINITED COCOA
BUSINESS UNIT, 7 STAITS VIEW 
MARINA ONE EAST TOWER #20-01
SINGAPORE 018936</t>
  </si>
  <si>
    <t>NEDERLAND SA CARRETERA DE LA VILA,
48 08840 VILADECANS BARCELONA SPAIN
DR.20910928</t>
  </si>
  <si>
    <t>CL</t>
  </si>
  <si>
    <t>BC COCOA AG GLOBAL AFRICA
WESTPARK PFINGSTWEIDSTRASSE 60
8005 ZURICH SWITZERLAND
DR.20910942</t>
  </si>
  <si>
    <t>BC COCOA AG GLOBAL AFRICA
WESTPARK PFINGSTWEIDSTRASSE 60
8005 ZURICH SWITZERLAND
DR.20910937</t>
  </si>
  <si>
    <t>BC COCOA AG GLOBAL AFRICA
WESTPARK PFINGSTWEIDSTRASSE 60
8005 ZURICH SWITZERLAND
DR.20910938</t>
  </si>
  <si>
    <t>OLAM INTERNATIONAL LIMITED 7 
STRAITS VIEW MARINA ONE EAST TOWER
#20-01 SINGAPORE 018936
DR.20910906</t>
  </si>
  <si>
    <t>OLAM INTERNATIONAL LIMITED 7 
STRAITS VIEW MARINA ONE EAST TOWER
#20-01 SINGAPORE 018936
DR.20910913</t>
  </si>
  <si>
    <t>OLAM INTERNATIONAL LIMITED 7 
STRAITS VIEW MARINA ONE EAST TOWER
#20-01 SINGAPORE 018936
DR.20910905</t>
  </si>
  <si>
    <t xml:space="preserve">OU PANAMIR  PROSPEKT MIRA, DOM 136,
LITER G KALININGRAD 236010 RUSSIA
DR: M2200591
</t>
  </si>
  <si>
    <t>DIT SA , 1 OBERSECKI-6318-WALCHWIL,
SWITZERLAND
DR.20910921</t>
  </si>
  <si>
    <t>IT</t>
  </si>
  <si>
    <t>SOCIETE AGRICOLE DE CAFE ET DE CACAO-S.A.S
18 BP 869 ABIDJAN (VILLE) 18
ZONE 4-PRES DE NVELLE SARALU</t>
  </si>
  <si>
    <t>AGROFORCE COMMODITIES SA RUE JEAN 
PETITOT 5,1204 GENEVA I MOBILE: 
+41 798 21 55 83 I Email: deminda.
bandara@agroforcee.ch I   
TEL: +41 22 319 3489</t>
  </si>
  <si>
    <t>PETROFORCE</t>
  </si>
  <si>
    <t>THEOBROMA BV 
OCEANENWEG 1 1047 BA 
AMSTERDAM THE NEDERLANDS 
DR: M2200588</t>
  </si>
  <si>
    <t>OLAM INTERNATIONAL LIMITED COCOA
BUSINESS UNIT, 7 STRAITS VIEW 
MARINA ONE EAST TOWER #20-01
SINGAPORE 018936 / DR.20910916</t>
  </si>
  <si>
    <t>ACT INTERNATIONAL AG.
KRAMERMATT 4, 6330 CHAM
SWITZERLAND REGISTRATION 
OT. AW0007-20</t>
  </si>
  <si>
    <t>OLAM INTERNATIONAL LIMITED COCOA
BUSINESS UNIT, 7 STRAITS VIEW 
MARINA ONE EAST TOWER #20-01
SINGAPORE 018936 / DR.20910918</t>
  </si>
  <si>
    <t xml:space="preserve">SOCIETE DE COMMERCIALISATION DE CAF
E ET CACAO
01 BP 5929 ABIDJAN (VILLE) 01
VRIDI - ZONE INDUSTRIELLE
</t>
  </si>
  <si>
    <t>OLAM INTERNATIONAL LIMITED 7
STRAITS VIEW MARINA ONE EAST
TOWER 20-01 SINGAPORE 018936
TEL: +6563394100 FAX: 65 6339 9755</t>
  </si>
  <si>
    <t>S3C</t>
  </si>
  <si>
    <t>OLAM INTERNATIONAL LIMITED 7
STRAITS VIEW MARINA ONE EAST
TOWER 20-01 SINGAPORE  018936
TEL: +6563394100 FAX: 65 6339 9755</t>
  </si>
  <si>
    <t>SOCIETE DE COMMERCIALISATION DE CAFE ET CACAO
01 BP 5929 ABIDJAN (VILLE) 01
VRIDI - ZONE INDUSTRIELLE</t>
  </si>
  <si>
    <t>OLAM INTERNATIONAL LIMITED 
7 STRAITS VIEW MARINA ONE EAST 
TOWER 20-01 SINGAPORE 018936
TEL:  +6563394100   
 FAX: 65 6339 9755</t>
  </si>
  <si>
    <t>BC COCOA AG GLOBAL AFRICA
WESTPARK PFINGSTWEIDSTRASSE 60
8005 ZURICH SWITZERLAND
DR.20910946</t>
  </si>
  <si>
    <t>BC COCOA AG GLOBAL AFRICA
WESTPARK PFINGSTWEIDSTRASSE 60
8005 ZURICH SWITZERLAND
DR.20910943</t>
  </si>
  <si>
    <t>CARGILL WEST AFRICA
01 BP V 215 ABIDJAN 01
COURTIER PRODUITS AGRICOLE,</t>
  </si>
  <si>
    <t>CARGILL B.V.,CARGILL COCOA &amp; 
CHOCOLATE ,EVERT VAN DE BEEKSTRAAT 
378,1118 CZ SCHIPHOL,
THE NETHERLANDS / DR.20910952</t>
  </si>
  <si>
    <t>BC COCOA AG GLOBAL AFRICA
WESTPARK PFINGSTWEIDSTRASSE 60
8005 ZURICH SWITZERLAND
DR.20910941</t>
  </si>
  <si>
    <t>BC COCOA AG GLOBAL AFRICA
WESTPARK PFINGSTWEIDSTRASSE 60
8005 ZURICH SWITZERLAND
DR.20910944</t>
  </si>
  <si>
    <t>BC COCOA AG GLOBAL AFRICA
WESTPARK PFINGSTWEIDSTRASSE 60
8005 ZURICH SWITZERLAND
DR.20910945</t>
  </si>
  <si>
    <t>OLAM INTERNATIONAL LIMITED
7 STRAITS VIEW MARINA ONE EAST
TOWER 20-01 SINGAPORE 018936
TEL: +6563394100 FAX: 65 6339 9755</t>
  </si>
  <si>
    <t>BARRY CALLEBAUT SOURCING AG
PFINGSTWEIDSTRASSE 60 WESTPARK
8005 ZURICH SWITZERLAND</t>
  </si>
  <si>
    <t>BC COCOA AG GLOBAL AFRICA
WESTPARK PFINGSTWEIDSTRASSE 60
8005 ZURICH SWITZERLAND
DR.20910948</t>
  </si>
  <si>
    <t>BC COCOA AG GLOBAL AFRICA
WESTPARK PFINGSTWEIDSTRASSE 60
8005 ZURICH SWITZERLAND
DR.20910939</t>
  </si>
  <si>
    <t>BC COCOA AG GLOBAL AFRICA
WESTPARK PFINGSTWEIDSTRASSE 60
8005 ZURICH SWITZERLAND
DR.20910940</t>
  </si>
  <si>
    <t>BC COCOA AG GLOBAL AFRICA
WESTPARK PFINGSTWEIDSTRASSE 60
8005 ZURICH SWITZERLAND
DR.20910947</t>
  </si>
  <si>
    <t>BC COCOA AG GLOBAL AFRICA
WESTPARK PFINGSTWEIDSTRASSE 60
8005 ZURICH SWITZERLAND
DR.20910949</t>
  </si>
  <si>
    <t>BC COCOA AG GLOBAL AFRICA
WESTPARK PFINGSTWEIDSTRASSE 60
8005 ZURICH SWITZERLAND
DR.20910965</t>
  </si>
  <si>
    <t>BC COCOA AG GLOBAL AFRICA
WESTPARK PFINGSTWEIDSTRASSE 60
8005 ZURICH SWITZERLAND
DR.20910964</t>
  </si>
  <si>
    <t>ACT INTERNATIONAL AG.
KRAMERMATT 4, 6330 CHAM
SWITZERLAND REGISTRATION 
OT. AW0005_02-20</t>
  </si>
  <si>
    <t>ACT INTERNATIONAL AG.
KRAMERMATT 4, 6330 CHAM
SWITZERLAND REGISTRATION 
OT. AW0004-20</t>
  </si>
  <si>
    <t>ACT INTERNATIONAL AG.
KRAMERMATT 4, 6330 CHAM
SWITZERLAND REGISTRATION 
OT. AW0009-20</t>
  </si>
  <si>
    <t>SUCDEN R.C.S PARIS B 572 119 550 - 
SIRET 572 119 550 00034 20/22 RUE 
DE LA VILLE L'EVEQUE, 
TEL: (33-1)53 30 12 34</t>
  </si>
  <si>
    <t>SUCDEN</t>
  </si>
  <si>
    <t>BC COCOA AG GLOBAL AFRICA
WESTPARK PFINGSTWEIDSTRASSE 60
8005 ZURICH SWITZERLAND
DR.20910963</t>
  </si>
  <si>
    <t>OLAM INTERNATIONAL LIMITED 
7 STRAITS VIEW, MARINA ONE EAST
TOWER, # 20-01 SINGAPORE 018936</t>
  </si>
  <si>
    <t>CARGILL B.V.,CARGILL COCOA &amp; 
CHOCOLATE ,EVERT VAN DE BEEKSTRAAT 
378,1118 CZ SCHIPHOL,
THE NETHERLANDS / DR.20910955</t>
  </si>
  <si>
    <t>CARGILL B.V. CARGILL COCOA &amp;
CHOCOLATE, EVERT VAN DE BEEKSTRAAT
378, 1118 CZ SCHIPHOL, THE
NETHERLANDS / DR.20910956</t>
  </si>
  <si>
    <t>OLAM INTERNATIONAL
LIMITED 7 STRAITS VIEW ,  MARINA
ONE EAST TOWER, #20-01 SINGAPORE 
018936</t>
  </si>
  <si>
    <t>HUYSER MÖLLER B.V.,
ZEEVANGSDIJKJE 3 NL-1135 GR EDAM,
THE NETHERLANDS</t>
  </si>
  <si>
    <t>CARGILL B.V. CARGILL COCOA &amp;
CHOCOLATE, EVERT VAN DE BEEKSTRAAT
378, 1118 CZ SCHIPHOL, THE
NETHERLANDS / DR.20910954</t>
  </si>
  <si>
    <t>CARGILL B.V. CARGILL COCOA &amp;
CHOCOLATE, EVERT VAN DE BEEKSTRAAT
378, 1118 CZ SCHIPHOL, THE
NETHERLANDS / DR.20910953</t>
  </si>
  <si>
    <t>ACT INTERNATIONAL AG.
KRAMERMATT 4, 6330 CHAM
SWITZERLAND REGISTRATION 
OT. AW0011-20</t>
  </si>
  <si>
    <t>BARRY CALLEBAUT SOURCING AG P.O.BOX
8021 ZURICH,SWITZERLAND.
DR.20910923</t>
  </si>
  <si>
    <t>ACT INTERNATIONAL AG.
KRAMERMATT 4, 6330 CHAM
SWITZERLAND REGISTRATION 
OT. AW0010-20</t>
  </si>
  <si>
    <t>ACT INTERNATIONAL AG.
KRAMERMATT 4, 6330 CHAM
SWITZERLAND REGISTRATION 
OT. AW0023-20</t>
  </si>
  <si>
    <t>ACT INTERNATIONAL AG.
KRAMERMATT 4, 6330 CHAM
SWITZERLAND REGISTRATION 
OT. AW0005_01-20</t>
  </si>
  <si>
    <t>CARGILL BV CARGILL COCOA &amp;
CHOCOLATE EVERT VAN DE BEEKSTRAAT
378,1118 CZ SCHIPHOL
THE NETHERLANDS / DR.20910957</t>
  </si>
  <si>
    <t>CARGILL BV CARGILL COCOA &amp;
CHOCOLATE EVERT VAN DE BEEKSTRAAT
378,1118 CZ SCHIPHOL
THE NETHERLANDS / DR.20910958</t>
  </si>
  <si>
    <t>ACT INTERNATIONAL AG.
KRAMERMATT 4, 6330 CHAM
SWITZERLAND REGISTRATION 
OT. AW0022-20</t>
  </si>
  <si>
    <t>THEOBROMA BV 
OCEANENWEG 1 1047 BA
AMSTERDAM THE NETHERLANDS
DR: M2200596</t>
  </si>
  <si>
    <t>CARGILL B.V. CARGILL COCOA &amp;
CHOCOLATE, EVERT VAN DE BEEKSTRAAT
378, 1118 CZ SCHIPHOL, THE
NETHERLANDS / DR.20910959</t>
  </si>
  <si>
    <t xml:space="preserve">SUSCOM CI
 BP  SAN-PEDRO 
ZONE PORTUAIRE - </t>
  </si>
  <si>
    <t>FUCHS &amp; HOFFMANN KAKAOPRODUKTE
GMBH INDUSTRIEGEBIET IN DER 
KOLLING AM ZOLLSTOCK 3 66450 
BEXBACH, DEUTSCHLAND / DR.20910925</t>
  </si>
  <si>
    <t>FUCHS &amp; HOFFMANN</t>
  </si>
  <si>
    <t>WALTER MATTER SA 57 AVENUE 
DE CHAMPEL CH-1211 GENEVE 12
OT N°001</t>
  </si>
  <si>
    <t>WALTER MATTER</t>
  </si>
  <si>
    <t>ACT INTERNATIONAL AG.
KRAMERMATT 4, 6330 CHAM
SWITZERLAND REGISTRATION 
OT. AW0021-20</t>
  </si>
  <si>
    <t>ACT INTERNATIONAL AG.
KRAMERMATT 4, 6330 CHAM
SWITZERLAND REGISTRATION 
OT. AW0024-20</t>
  </si>
  <si>
    <t>ACT INTERNATIONAL AG.
KRAMERMATT 4, 6330 CHAM
SWITZERLAND REGISTRATION...
OT N° AW0014-20</t>
  </si>
  <si>
    <t>ACT INTERNATIONAL AG.
KRAMERMATT 4, 6330 CHAM
SWITZERLAND REGISTRATION...
OT N° AW0012-20</t>
  </si>
  <si>
    <t>AFCOTRADE
26 BP 371 ABIDJAN (VILLE) 26
MARCORY - ZONE 4 BVD MARSEIL</t>
  </si>
  <si>
    <t>BARRY CALLEBAUT SOURCING AG 
PFINGSTWEIDSTRASSE 60 CH-8005
ZURICH SWITZERLAND
DR.20910966</t>
  </si>
  <si>
    <t>MY</t>
  </si>
  <si>
    <t>ACT INTERNATIONL AG. 
KRAMERMATT 4, 6330 CHAM
SWITZERLAND REGISTRATION
NUMBER: CHE-355.951.219</t>
  </si>
  <si>
    <t>ACT INTERNATIONAL AG.
KRAMERMATT 4, 6330 CHAM
SWITZERLAND REGISTRATION 
NUMBER: CHE-355.951.219</t>
  </si>
  <si>
    <t>ECOM AGROTRADE .LTD
10TH FLOOR 55 OLD BROAD
STREET 
TEL: +44(0)203214 2163
FAX: +44(0)2032142100</t>
  </si>
  <si>
    <t>BR</t>
  </si>
  <si>
    <t xml:space="preserve">ACS-AMERICA COCOA SUPPLIERS,LLC 200
SOUTH BISCAYNE BOULEVARD SUITE 279
0 MIAMI,FLORA USA-33131
</t>
  </si>
  <si>
    <t>ACT INTERNATIONAL AG.
KRAMERMATT 4, 6330 CHAM
SWITZERLAND REGISTRATION 
OT. AW0020-20</t>
  </si>
  <si>
    <t>ACT INTERNATIONAL AG.
KRAMERMATT 4, 6330 CHAM
SWITZERLAND REGISTRATION...
OT N° AW0029_01-20</t>
  </si>
  <si>
    <t>ACT INTERNATIONAL AG.
KRAMERMATT 4, 6330 CHAM
SWITZERLAND REGISTRATION...
OT N° AW0028-20</t>
  </si>
  <si>
    <t>ACT INTERNATIONAL AG.
KRAMERMATT 4, 6330 CHAM
SWITZERLAND REGISTRATION...
OT N° AW0030-20</t>
  </si>
  <si>
    <t>ACT INTERNATIONAL AG.
KRAMERMATT 4, 6330 CHAM
SWITZERLAND REGISTRATION...
OT N° AW0027-20</t>
  </si>
  <si>
    <t>SUCRES &amp; DENREES,20-22 RUE DE LA 
VILLE L'EVEQUE,75008 PARIS ,FRANCE 
PHONE: +33(0)1 53 30 12 31
FAX: + 33(0) 1 53 30 12 12
DR.20910962</t>
  </si>
  <si>
    <t>OLAM INTERNATIONAL LIMITED''7 
STRAITS VIEW,MARINA ONE EAST TOWER,
N°20-01,SINGAPORE 018936
DR.20910934</t>
  </si>
  <si>
    <t>BARRY CALLEBAUT SOURCING AG P.O. 
BOX 8021 ZURICH,SWITZERLAND.
DR.20910974</t>
  </si>
  <si>
    <t xml:space="preserve">BARRY CALLEBAUT BARRY CALLEBAUT SOU
RCING AG PFINGSTWEIDSTRASSE 60,
8005 ZURICH,
SWITZERLAND  TEL: +41 43 204 04 04
</t>
  </si>
  <si>
    <t>SEN ALIM SARL 
KM 18 ROUTE DE RUFISQUE MBOA
BP 21836 DAKAR -SENEGAL
TEL : +21 33832 5397</t>
  </si>
  <si>
    <t xml:space="preserve">OMNI VALUE-SA
01 BP 209 ABIDJAN (VILLE) 01
PLATEAU-COMMERCE RDCE NABIL
</t>
  </si>
  <si>
    <t>NATRA CACAO, S.L. 
AUTOVIA A-3,CAMI DE TORRENT,S/N
E-46930 QUART DE POBLET 
VALENCIA SPAIN</t>
  </si>
  <si>
    <t>OMNI</t>
  </si>
  <si>
    <t>NATRA</t>
  </si>
  <si>
    <t>BARRY CALLEBAUT SOURCING AG 
PFINGSTWEIDSTRASSE 60 CH-8005
ZURICH SWITZERLAND
DR.20910951</t>
  </si>
  <si>
    <t>THEOBROMA BV 
OCEANENWEG 1 1047 BA
AMSTERDAM THE NETHERLANDS
DR: M2200573</t>
  </si>
  <si>
    <t>OLAM INTERNATIONAL LIMITED
COCOA BUSINESS UNIT, 7 STRAITS VIEW
MARINA ONE EAST TOWER #20-01
SINGAPORE 018936</t>
  </si>
  <si>
    <t>ACT INTERNATIONAL AG.
KRAMERMATT 4, 6330 CHAM
SWITZERLAND REGISTRATION...
OT N° AW0013-20</t>
  </si>
  <si>
    <t>BARRY CALLEBAUT SOURCING AG
PFINGSTWEIDSTRASSE 60 WESTPARK
8005 ZURICH SWITZERLAND
OT N°04</t>
  </si>
  <si>
    <t>COOP NOUVEL ESPRIT DE KETESSO
 BP 76 ABOISSO (VILLE) 
BIANOUAN-KETESSO-</t>
  </si>
  <si>
    <t>BARRY CALLEBAUT SOURCING AG 
PFINGSTWEIDSTRASSE 60 WESTPARK 8005
ZURICH SWITZERLAND 
DR.20910980</t>
  </si>
  <si>
    <t>OLAM INTERNATIONAL LIMITED 
COCOA BUSINESS UNIT,7 STRAITS VIEW 
MARINA ONE EAST TOWER # 20-01 
SINGAPORE 018936</t>
  </si>
  <si>
    <t>BARRY CALLEBAUT SOURCING AG 
PFINGSTWEIDSTRASSE 60 CH-8005
ZURICH SWITZERLAND
DR.20910981</t>
  </si>
  <si>
    <t>CARGILL B.V.,CARGILL COCOA &amp; 
CHOCOLATE ,EVERT VAN DE BEEKSTRAAT
378,1118 CZ SCHIPHOL,
THE NETHERLANDS / DR.20910960</t>
  </si>
  <si>
    <t>ACT INTERNATIONAL AG.
KRAMERMATT 4, 6330 CHAM
SWITZERLAND REGISTRATION 
OT. AW0033_01-20</t>
  </si>
  <si>
    <t>ACT INTERNATIONAL AG.
KRAMERMATT 4, 6330 CHAM
SWITZERLAND REGISTRATION 
OT. AW0032_01-20</t>
  </si>
  <si>
    <t>THEOBROMA BV 
OCEANENWEG 1 1047 BA
AMSTERDAM THE NETHERLANDS
DR: M2200625</t>
  </si>
  <si>
    <t xml:space="preserve">OLAM INTERNATIONAL  LIMITED 7 STRAI
TS VIEW ,  MARINA ONE EAST TOWER, #
20 -01 SINGAPORE 018936
</t>
  </si>
  <si>
    <t>THEOBROMA BV 
OCEANENWEG 1 1047 BA
AMSTERDAM THE NETHERLANDS
DR: M2200626</t>
  </si>
  <si>
    <t>BARRY CALLEBAUT SOURCING AG P.O.
BOX 8021 ZURICH, SWITZERLAND
DR.20910936</t>
  </si>
  <si>
    <t>FUCHS &amp; HOFFMANN KAKAOPRODUKTE
GMBH INDUSTRIEGEBIET IN DER KOLLING
AM ZOLLSTOCK 3 66450  BEXBACH
DEUTSCHLAND  DR.20910967</t>
  </si>
  <si>
    <t>ACT INTERNATIONAL AG.
KRAMERMATT 4, 6330 CHAM
SWITZERLAND REGISTRATION 
OT. AW0016-20</t>
  </si>
  <si>
    <t>BARRY CALLEBAUT SOURCING AG P.O.
BOX 8021 ZURICH, SWITZERLAND
DR.20910935</t>
  </si>
  <si>
    <t>CARGILL B.V. CARGILL COCOA &amp;
CHOCOLATE, EVERT VAN DE BEEKSTRAAT
378, 1118 CZ SCHIPHOL, THE
NETHERLANDS / DR.20910994</t>
  </si>
  <si>
    <t>CARGILL B.V. CARGILL COCOA &amp;
CHOCOLATE, EVERT VAN DE BEEKSTRAAT
378, 1118 CZ SCHIPHOL, THE
NETHERLANDS / DR.20910992</t>
  </si>
  <si>
    <t>BARRY CALLEBAUT SOURCING AG
PFINGSTWEIDSTRASSE 60 CH-8005
ZURICH SWITZERLAND</t>
  </si>
  <si>
    <t>THEOBROMA B.V. OCEANENWEG 1
1047 BA AMSTERDAM
THE NETHERLANDS
OT SP002</t>
  </si>
  <si>
    <t xml:space="preserve">UNION DES SOCIETES COOPERATIVE KIMB
E
09 BP 2039 ABIDJAN (VILLE) 09
IIPLATEAUX - SANON
</t>
  </si>
  <si>
    <t>BARRY CALLEBAUT SOURCING AG P.O. 
BOX 8021 ZURICH,SWITZERLAND.
DR.20910971</t>
  </si>
  <si>
    <t>OLAM INTERNATIONAL LIMITED'' 7 
STRAITS VIEW,MARINA ONE EAST TOWER,
N°20-01,SINGAPORE 018936
DR.20910931</t>
  </si>
  <si>
    <t xml:space="preserve">TOUTON NEGOCE COTE D'IVOIRE
15 BP 198 ABIDJAN 15
IMPORT-EXPORT CAFE ET CACAO
</t>
  </si>
  <si>
    <t>TOUTON SA
1 RUE RENE MAGNE 33083
BORDEAUX CEDEX FRANCE
TEL: +33 05 56 69 33 69</t>
  </si>
  <si>
    <t>OUTSPAN IVOIRE
15 BP 300 ABIDJAN (VILLE) 15
ZONE PORTUAIRE-BD DE VRIDI</t>
  </si>
  <si>
    <t>OLAM INTERNATIONAL LIMITED 
7 STRAITS VIEW,
MARINA ONE EAST TOWER,
#20-01, SINGAPORE 018936</t>
  </si>
  <si>
    <t>OMNI VALUE-SA
01 BP 209 ABIDJAN (VILLE) 01
PLATEAU-COMMERCE RDCE NABIL
RCI</t>
  </si>
  <si>
    <t>JB COCOA SDN BHD,
LOT CP1 , JALAN TANJUNG A/6,
PELABUHAN TANJUNG PELEPAS,
GELANG PATAH,JOHOR 81560,MALAYSIA</t>
  </si>
  <si>
    <t>JB COCOA</t>
  </si>
  <si>
    <t>OLAM INTERNATIONAL LIMITED
7 STRAITS VIEW,
MARINA ONE EAST TOWER,
#20-01, SINGAPORE 018936</t>
  </si>
  <si>
    <t>BARRY CALLEBAUT SOURCING AG P.O.
BOX 8021 ZURICH,SWITZERLAND 
DR.20910969</t>
  </si>
  <si>
    <t>OLAM INTERNATIONAL LIMITED 7 
STRAITS VIEW, MARINA ONE EAST TOWER
#20-01, SINGAPORE 018936</t>
  </si>
  <si>
    <t>CARGILL B.V.,CARGILL COCOA &amp; 
CHOCOLATE ,EVERT VAN DE BEEKSTRAAT
378,1118 CZ SCHIPHOL,
THE NETHERLANDS
DR.20910993</t>
  </si>
  <si>
    <t>FUCHS &amp; HOFFMANN KAKAOPRODUKTE
GMBH INDUSTRIEGEBIET IN DER KOLLING
AM ZOLLSTOCK 3 66450  BEXBACH
DEUTSCHLAND  DR.20910983</t>
  </si>
  <si>
    <t xml:space="preserve">BARRY CALLEBAUT SOURCING AG PFINGST
WEIDSTRASSE 60 WESTPARK 8005 ZURICH
SWITZERLAND
</t>
  </si>
  <si>
    <t>BARRY CALLEBEAUT BARRY
CALLEBAUT SOURCING AG/P.O.BOX/
ZURICH/SWITZERLAND/T+41 43 204 04
04 / F+41 43 204 0</t>
  </si>
  <si>
    <t>OLAM INTERNATIONAL LIMITED
7 STRAITS VIEW, MARINA ONE EAST 
TOWER, #20-01, SINGAPORE 018936
OT N° 016-KKO/EXP-2020</t>
  </si>
  <si>
    <t>OCEAN
01 BP 4574 ABIDJAN (VILLE) 01
PLATEAU I IM ACACIAS - BD CLOZEL</t>
  </si>
  <si>
    <t>COCOA SOURCE SA CHEMIN DE LA 
CRETA 80 1618 CHATEL SAINT DENIS
SUISSE 
DR.20910976</t>
  </si>
  <si>
    <t>COCOASOURCE</t>
  </si>
  <si>
    <t>TOUTON SA
1 RUE RENE MAGNE
33083 BORDEAUX CEDEX FRANCE
TEL: +33 05 56 69 33 69</t>
  </si>
  <si>
    <t>EXPORT TRADING CORPORATION COTE D'IVOIRE
26 BP 118 ABIDJAN (VILLE) 26
ZONE PORTUAIRE-QUARTIER HINO-FACE Sté SAGA-CI</t>
  </si>
  <si>
    <t xml:space="preserve">BARRY CALLEBAUT USA  LLC 600 WEST C
HICAGO AVENUE 60654 CHICAGO UNITED
STATES OF AMERICA ATTN : GAMACHU A
H MED GAMACH-AHMED@BARRY-CALLEBAUT
. CO M
</t>
  </si>
  <si>
    <t>ETC</t>
  </si>
  <si>
    <t>BC COCOA AG GLOBAL AFRICA
WESTPARK PFINGSTWEIDSTRASSE 60
8005 ZURICH SWITZERLAND
DR.20911001</t>
  </si>
  <si>
    <t>SUCDEN COTE D'IVOIRE
15 BP 727 ABIDJAN (VILLE) 15
VRIDI-TRI POSTAL-RUE POINTE FUMEURS</t>
  </si>
  <si>
    <t>SUCRES ET DENREES PARIS
20-22 RUE DE LA VILLE
L'EVEQUE 75008 PARIS
FRANCE</t>
  </si>
  <si>
    <t>THEOBROMA BV 
OCEANENWEG 1 1047 BA
AMSTERDAM THE NETHERLANDS
DR: M2200632</t>
  </si>
  <si>
    <t>COCOA SOURCE SA CHEMIN DE LA 
CRETA 80 1618 CHATEL SAINT DENIS
SUISSE 
DR.20910978</t>
  </si>
  <si>
    <t>COCOASOURCE SA CHEMIN DE LA CRETA 
80 1618 CHATEL SAINT DENIS SUISSE
DR.20910977</t>
  </si>
  <si>
    <t>CARGILL B.V.,CARGILL COCOA &amp; 
CHOCOLATE ,EVERT VAN DE BEEKSTRAAT
378,1118 CZ SCHIPHOL,
THE NETHERLANDS / DR.20911021</t>
  </si>
  <si>
    <t>ACT INTERNATIONAL AG.
KRAMERMATT 4, 6330 CHAM
SWITZERLAND REGISTRATION...
OT N° AW0015_01-20</t>
  </si>
  <si>
    <t>ACT INTERNATIONAL AG.
KRAMERMATT 4, 6330 CHAM
SWITZERLAND REGISTRATION 
OT. AW0036-20</t>
  </si>
  <si>
    <t>BARRY CALLEBAUT SOURCING AG 
PFINGSTWEIDSTRASSE 60 CH-8005
ZURICH SWITZERLAND
DR.20910982</t>
  </si>
  <si>
    <t>BARRY CALLEBEAUT BARRY CALLEBAUT
SOURCING AG/P.O.BOX/ZURICH/
SWITZERLAND/T+41 43 204 04 04/
F+41 43 204 0</t>
  </si>
  <si>
    <t>OLAM INTERNATIONAL LTD 7 STRAITS 
VIEW I #20-01 MARINA ONE EAST 
TOWER I SINGAPORE 018936</t>
  </si>
  <si>
    <t>SUCRES &amp; DENREES,20-22 RUE DE LA
VILLE L'EVEQUE,75008 PARIS,FRANCE 
DR.20910961</t>
  </si>
  <si>
    <t>KINEDEN COMMODITIES SA
01 BP 12245 ABIDJAN (VILLE) 01
TREICHVILLE ZONE PORTUAIRE,PRES DE 
COPHARMED</t>
  </si>
  <si>
    <t>BARRY CALLEBEAUT BARRY
CALLEBAUT SOURCING AG/P.O.BOX/
ZURICH/SWITZERLAND/T+41 43 204 04
04/ F+41 43 204 0</t>
  </si>
  <si>
    <t xml:space="preserve">BARRY CALLEBAUT SOURCING AG  PFINGS
TWEIDSTRASSE 60 WESTPARK 8005 ZURI
C H SWITZERLAND
</t>
  </si>
  <si>
    <t>BC COCOA AG GLOBAL AFRICA
WESTPARK PFINGSTWEIDSTRASSE 60
8005 ZURICH SWITZERLAND
DR.20910991</t>
  </si>
  <si>
    <t xml:space="preserve">OLAM INTERNATIONAL LIMITED   7 STRA
ITS VIEW , MARINA ONE EAST TOWER,
# 20-01 SINGAPORE 018936
</t>
  </si>
  <si>
    <t>OLAM INTERNATIONAL LIMITED" 7 
STRAITS VIEW,MARINA ONE EAST TOWER,
N°20-01,SINGAPORE 018936
DR.20910929</t>
  </si>
  <si>
    <t>CARGILL B.V.,CARGILL COCOA &amp; 
CHOCOLATE ,EVERT VAN DE BEEKSTRAAT
378,1118 CZ SCHIPHOL,
THE NETHERLANDS / DR.20911003</t>
  </si>
  <si>
    <t>BC COCOA AG GLOBAL AFRICA
WESTPARK PFINGSTWEIDSTRASSE 60
8005 ZURICH SWITZERLAND
DR.20911005</t>
  </si>
  <si>
    <t xml:space="preserve">KINEDEN COMMODITIES SA
01 BP 12245 ABIDJAN (VILLE) 01
TREICHVILLE ZONE PORTUAIRE,PRES DE
COPHARMED
</t>
  </si>
  <si>
    <t>ECOM AGROTRADE
ECOM AGROTRADE LIMITED 10TH
FLOOR 55 OLD BROAD STREET
LONDON  EC2 1RX</t>
  </si>
  <si>
    <t>BC COCOA AG GLOBAL AFRICA
WESTPARK PFINGSTWEIDSTRASSE 60
8005 ZURICH SWITZERLAND
DR.20910990</t>
  </si>
  <si>
    <t>BC COCOA AG GLOBAL AFRICA
WESTPARK PFINGSTWEIDSTRASSE 60
8005 ZURICH SWITZERLAND
DR.20911000</t>
  </si>
  <si>
    <t>BC COCOA AG GLOBAL AFRICA
WESTPARK PFINGSTWEIDSTRASSE 60
8005 ZURICH SWITZERLAND
DR.20910999</t>
  </si>
  <si>
    <t>BC COCOA AG GLOBAL AFRICA
WESTPARK PFINGSTWEIDSTRASSE 60
8005 ZURICH SWITZERLAND
DR.20910989</t>
  </si>
  <si>
    <t>BC COCOA AG GLOBAL AFRICA
WESTPARK PFINGSTWEIDSTRASSE 60
8005 ZURICH SWITZERLAND
DR.20911006</t>
  </si>
  <si>
    <t>CARGILL B.V.,CARGILL COCOA &amp; 
CHOCOLATE ,EVERT VAN DE BEEKSTRAAT
378,1118 CZ SCHIPHOL,
THE NETHERLANDS / DR.20910995</t>
  </si>
  <si>
    <t xml:space="preserve">OLAM INTERNATIONAL LIMITED 7 STRAIT
S  VIEW MARINA ONE EAST TOWER 20-01
SINGAPORE 018936 TEL: +6563394100
FAX: 65 6339 9755
</t>
  </si>
  <si>
    <t>ACT INTERNATIONAL AG.
KRAMERMATT 4, 6330 CHAM
SWITZERLAND REGISTRATION 
OT. AW0045-20</t>
  </si>
  <si>
    <t>KSW GLOBAL LLC
5044 STONEGATE CT,
SPRINGFIELD MO 65809, MO, USA
DR 3080197</t>
  </si>
  <si>
    <t>TOUTON SA BP 13-1 RUE RENE
 MAGNE-CENTRE COMMERCIAL DE 
GROS  DE BORDEAUX NORD-33083
 BORDEAUX CEDEX DR 3080195</t>
  </si>
  <si>
    <t>TOUTON SA BP 13-1 RUE RENE
 MAGNE-CENTRE COMMERCIAL DE 
GROS  DE BORDEAUX NORD-33083
 BORDEAUX CEDEX DR 3080198</t>
  </si>
  <si>
    <t>TOUTON SA BP 13-1 RUE RENE
 MAGNE-CENTRE COMMERCIAL DE 
GROS  DE BORDEAUX NORD-33083
 BORDEAUX CEDEX DR 3080196</t>
  </si>
  <si>
    <t>KSW GLOBAL LLC
5044 STONEGATE CT,
SPRINGFIELD MO 65809, MO, USA
DR 3080188</t>
  </si>
  <si>
    <t>TOUTON SA BP 13-1 RUE RENE
 MAGNE-CENTRE COMMERCIAL DE 
GROS  DE BORDEAUX NORD-33083
 BORDEAUX CEDEX DR 3080199</t>
  </si>
  <si>
    <t xml:space="preserve">BARRY CALLEBAUT USA LLC 600 WEST CH
ICAGO AVENUE 60654 CHICAGO UNITED
STATES OF AMERICA ATTN:GAMACHU AHM
ED GAMACH_AHMED@BARRY-CALLEBAUT.COM
</t>
  </si>
  <si>
    <t>OLAM INTERNATIONAL LTD 7 STRAITS 
VIEW #20-01 MARINA ONE EAST TOWER
SINGAPORE 018936
OT N° 05</t>
  </si>
  <si>
    <t>BARRY CALLEBAUT SOURCING AG
PFINGSTWEIDSTRASSE 60 WESTPARK
8005 ZURICH SWITZERLAND
OT N°04 B</t>
  </si>
  <si>
    <t>BARRY CALLEBAUT SOURCING AG P.O. 
BOX 8021 ZURICH,SWITZERLAND.
DR.20910968</t>
  </si>
  <si>
    <t>CARGILL B.V.,CARGILL COCOA &amp; 
CHOCOLATE ,EVERT VAN DE BEEKSTRAAT
378,1118 CZ SCHIPHOL,
THE NETHERLANDS / DR.20910997</t>
  </si>
  <si>
    <t>CARGILL B.V.,CARGILL COCOA &amp; 
CHOCOLATE ,EVERT VAN DE BEEKSTRAAT
378,1118 CZ SCHIPHOL,
THE NETHERLANDS / DR.20910996</t>
  </si>
  <si>
    <t>CARGILL B.V.,CARGILL COCOA &amp; 
CHOCOLATE ,EVERT VAN DE BEEKSTRAAT
378,1118 CZ SCHIPHOL,
THE NETHERLANDS / DR.20910998</t>
  </si>
  <si>
    <t>ACT INTERNATIONAL AG.
KRAMERMATT 4, 6330 CHAM
SWITZERLAND REGISTRATION 
OT. AW0033_02-20</t>
  </si>
  <si>
    <t>BARRY CALLEBAUT SOURCING AG P.O.BOX
8021 ZURICH,SWITZERLAND.
DR.20911011</t>
  </si>
  <si>
    <t>ACT INTERNATIONAL AG.
KRAMERMATT 4, 6330 CHAM
SWITZERLAND REGISTRATION 
OT. AW0032_02-20</t>
  </si>
  <si>
    <t>BC COCOA AG GLOBAL AFRICA
WESTPARK PFINGSTWEIDSTRASSE 60
8005 ZURICH SWITZERLAND
DR.20911036</t>
  </si>
  <si>
    <t>BC COCOA AG GLOBAL AFRICA
WESTPARK PFINGSTWEIDSTRASSE 60
8005 ZURICH SWITZERLAND
DR.20911031</t>
  </si>
  <si>
    <t>BC COCOA AG GLOBAL AFRICA
WESTPARK PFINGSTWEIDSTRASSE 60
8005 ZURICH SWITZERLAND
DR.20911032</t>
  </si>
  <si>
    <t>WALTER MATTER SA 57 AVENUE 
DE CHAMPEL CH-1211 GENEVE 12
OT SP006</t>
  </si>
  <si>
    <t>BC COCOA AG GLOBAL AFRICA
WESTPARK PFINGSTWEIDSTRASSE 60
8005 ZURICH SWITZERLAND
DR.20911040</t>
  </si>
  <si>
    <t>ACT INTERNATIONAL AG.
KRAMERMATT 4, 6330 CHAM
SWITZERLAND REGISTRATION 
OT. AW0043_01-20</t>
  </si>
  <si>
    <t>BC COCOA AG GLOBAL AFRICA
WESTPARK PFINGSTWEIDSTRASSE 60
8005 ZURICH SWITZERLAND
DR.20911039</t>
  </si>
  <si>
    <t>SOCOMHA MALAGASTRAAT
16 2030 ANTHERN 
TEL: 0032 (0)3 5418900
FAX: 0032 (0) 35414003</t>
  </si>
  <si>
    <t>SOCOMHA</t>
  </si>
  <si>
    <t>ACT INTERNATIONAL AG.
KRAMERMATT 4, 6330 CHAM
SWITZERLAND REGISTRATION 
OT. AW0038-20</t>
  </si>
  <si>
    <t>BC COCOA AG GLOBAL AFRICA
WESTPARK PFINGSTWEIDSTRASSE 60
8005 ZURICH SWITZERLAND
DR.20911038</t>
  </si>
  <si>
    <t>ACT INTERNATIONAL AG.
KRAMERMATT 4, 6330 CHAM
SWITZERLAND REGISTRATION 
OT. AW0034-20</t>
  </si>
  <si>
    <t>BC COCOA AG GLOBAL AFRICA
WESTPARK PFINGSTWEIDSTRASSE 60
8005 ZURICH SWITZERLAND
DR.20911030</t>
  </si>
  <si>
    <t>KSW GLOBAL LLC
5044 STONEGATE CT,
SPRINGFIELD MO 65809, MO, USA
DR 3080200</t>
  </si>
  <si>
    <t>ACT INTERNATIONAL AG.
KRAMERMATT 4, 6330 CHAM
SWITZERLAND REGISTRATION 
OT. AW0035_01-20</t>
  </si>
  <si>
    <t>BARRY CALLEBAUT SOURCING AG P.O.BOX
8021 ZURICH,SWITZERLAND.
DR.20910972</t>
  </si>
  <si>
    <t>ECOM AGROTRADE ECOM AGROTRADE
LIMITED 10TH FLOOR 55 OLD BROAD
STREET LONDON EC2 1RX</t>
  </si>
  <si>
    <t>BARRY CALLEBAUT SOURCING AG
PFINGSTWEIDSTRASSE 60 WESTPARK
8005 ZURICH SWITZERLAND
OT N°02</t>
  </si>
  <si>
    <t>BARRY CALLEBAUT SOURCING AG /
P.O. BOX / ZURICH / SWTZERLAND...
OT 20-21/SP012</t>
  </si>
  <si>
    <t>BARRY CALLEBAUT SOURCING AG /
P.O. BOX / ZURICH / SWTZERLAND...
OT 20-21/SP002A</t>
  </si>
  <si>
    <t>BARRY CALLEBAUT SOURCING AG P.O.BOX
8021 ZURICH,SWITZERLAND 
DR.20910984</t>
  </si>
  <si>
    <t>BARRY CALLEBAUT SOURCING AG P.O.BOX
8021 ZURICH,SWITZERLAND.
DR.20911007</t>
  </si>
  <si>
    <t>ACT INTERNATIONAL AG.
KRAMERMATT 4, 6330 CHAM
SWITZERLAND REGISTRATION 
OT. AW0035_02-20</t>
  </si>
  <si>
    <t>ACT INTERNATIONAL AG.
KRAMERMATT 4, 6330 CHAM
SWITZERLAND REGISTRATION 
OT. AW0043_02-20</t>
  </si>
  <si>
    <t>BARRY CALLEBAUT SOURCING AG P.O.BOX
8021 ZURICH,SWITZERLAND.
DR.20911013</t>
  </si>
  <si>
    <t>BARRY CALLEBAUT SOURCING AG P.O.BOX
8021 ZURICH,SWITZERLAND.
DR.20910985</t>
  </si>
  <si>
    <t>CARGILL B.V.,CARGILL COCOA &amp; 
CHOCOLATE ,EVERT VAN DE BEEKSTRAAT
378,1118 CZ SCHIPHOL,
THE NETHERLANDS / DR.20911022</t>
  </si>
  <si>
    <t>CARGILL B.V.,CARGILL COCOA &amp; 
CHOCOLATE ,EVERT VAN DE BEEKSTRAAT
378,1118 CZ SCHIPHOL,
THE NETHERLANDS / DR.20911019</t>
  </si>
  <si>
    <t>ACT INTERNATIONAL AG.
KRAMERMATT 4, 6330 CHAM
SWITZERLAND REGISTRATION 
OT. AW0044_02-20</t>
  </si>
  <si>
    <t xml:space="preserve">OLAM INTERNATIONAL LIMITED 7 STRAIT
S VIEW, MARINA ONE EAST TOWER #20-0
1 SINGAPORE 018936  TEL: 65 6339 41
00  FAX: 65 6339 9755
</t>
  </si>
  <si>
    <t>CARGILL B.V.,CARGILL COCOA &amp; 
CHOCOLATE ,EVERT VAN DE BEEKSTRAAT
378,1118 CZ SCHIPHOL,
THE NETHERLANDS / DR.20911023</t>
  </si>
  <si>
    <t>THEOBROMA BV 
OCEANENWEG 1 1047 BA
AMSTERDAM THE NETHERLANDS
DR: M2200647</t>
  </si>
  <si>
    <t>BC COCOA AG GLOBAL AFRICA
WESTPARK PFINGSTWEIDSTRASSE 60
8005 ZURICH SWITZERLAND
DR.20911033</t>
  </si>
  <si>
    <t xml:space="preserve">STE COOP AGRICUL DE GAGNY CAR
BP SAN-PEDRO
GAGNY CARREFOUR -
</t>
  </si>
  <si>
    <t>FACTA INTERNATIONAL BV 
KORTE HOGENDIJK 12,1506 MA 
ZAANDAM PO BOX 153 1500 ED
ZAANDAM</t>
  </si>
  <si>
    <t>FACTA</t>
  </si>
  <si>
    <t xml:space="preserve">CYRIAN INTERNATIONAL
01 BP 2734 ABIDJAN (VILLE) 01
PLATEAU II - DEGAULLE
</t>
  </si>
  <si>
    <t xml:space="preserve">BARRY CALLEBAUT SOURCING AG P.O.BOX
8021 ZURICH SWITZERLAND TEL:+41 43
204 04 04/ FAX:+41 43 204 05 50
</t>
  </si>
  <si>
    <t xml:space="preserve">BARRY CALLEBAUT SOURCING AG P.O.BOX
8021 ZURICH SWITZERLAND TEL:+41 43
204 04 04/FAX: +41 43 204 05 50
</t>
  </si>
  <si>
    <t>BARRY CALLEBAUT SOURCING AG 
PFINGSTWEIDSTRASSE 60 CH-8005
ZURICH SWITZERLAND 
DR.20911029</t>
  </si>
  <si>
    <t>THEOBROMA BV 
OCEANENWEG 1 1047 BA
AMSTERDAM THE NETHERLANDS
DR: M2200658</t>
  </si>
  <si>
    <t>CEMOI TRADING S.A
06 BP 2561 ABIDJAN (VILLE) 06
 -</t>
  </si>
  <si>
    <t>COMOD TRADING
ROUTE DE LA COULA 81
01618 CHATEL SAINT DENIS SUISSE
SUISSE</t>
  </si>
  <si>
    <t>CEMOI</t>
  </si>
  <si>
    <t>SUCRES ET DENREES PARIS 20/22 RUE
DE LA VILLE L'EVEQUE 75008, PARIS
FRANCE / DR.20911004</t>
  </si>
  <si>
    <t>BARRY CALLEBAUT SOURCING AG P.O.BOX
8021 ZURICH,SWTZERLAND.
DR.20911010</t>
  </si>
  <si>
    <t>ACT INTERNATIONAL AG.
KRAMERMATT 4, 6330 CHAM
SWITZERLAND REGISTRATION 
OT. AW0037-20</t>
  </si>
  <si>
    <t>ACT INTERNATIONAL AG.
KRAMERMATT 4, 6330 CHAM
SWITZERLAND REGISTRATION 
OT. AW0044_01-20</t>
  </si>
  <si>
    <t>THEOBROMA BV 
OCEANENWEG 1 1047 BA
AMSTERDAM THE NETHERLANDS
DR: M2200648</t>
  </si>
  <si>
    <t>THEOBROMA BV 
OCEANENWEG 1 1047 BA
AMSTERDAM THE NETHERLANDS
DR: M2200654</t>
  </si>
  <si>
    <t>BARRY CALLEBAUT SOURCING AG P.O.BOX
8021 ZURICH,SWITZERLAND.
DR.20911009</t>
  </si>
  <si>
    <t>BARRY CALLEBAUT SOURCING AG
PFINGSTWEIDSTRASSE 60 WESTPARK
8005 ZURICH SWITZERLAND
DR.20910979</t>
  </si>
  <si>
    <t>CARGILL B.V.,CARGILL COCOA &amp; 
CHOCOLATE ,EVERT VAN DE BEEKSTRAAT
378,1118 CZ SCHIPHOL,
THE NETHERLANDS / DR.20911008</t>
  </si>
  <si>
    <t>BARRY CALLEBAUT SOURCING AG /
P.O. BOX/ ZURICH / SWITZERLAND...
OT 20-21/SP013</t>
  </si>
  <si>
    <t>BARRY CALLEBAUT SOURCING AG /
P.O. BOX/ ZURICH / SWITZERLAND...
OT 20-21/SP001A</t>
  </si>
  <si>
    <t>C.STEINWEG-HANDELSVEEM BV
SEXTANTWEG 8-1042AH-AMSTERDAM
THE NETHERLANDS...
OT SP005</t>
  </si>
  <si>
    <t>WALTER MATTER SA 57 AVENUE DE
CHAMPEL, CH-1211 GENEVE 12
OT SP007</t>
  </si>
  <si>
    <t>ACT INTERNATIONAL AG. 
KRAMERMATT 4, 6330 CHAM 
SWITZERLAND REGISTRATION...
OT N°AWW0029_02-20</t>
  </si>
  <si>
    <t>BARRY CALLEBAUT SOURCING AG /
P.O. BOX / ZURICH / SWTZERLAND...
OT 20-21/SP002B</t>
  </si>
  <si>
    <t>BARRY CALLEBAUT SOURCING AG /
P.O. BOX / ZURICH / SWTZERLAND...
OT 20-21/SP001B</t>
  </si>
  <si>
    <t>ACT INTERNATIONAL AG.KRAMERMATT
4, 6330 CHAM SWITZERLAND 
REGISTRATION NUMBER:CHE-355.951.219</t>
  </si>
  <si>
    <t xml:space="preserve">ACT INTERNATIONAL AG.KRAMERMATT 4,6
330 CHAM SWITZERLAND  REGISTRATION
NUMBER: CHE-355.951.219
</t>
  </si>
  <si>
    <t>AGROFORCE COMMODITIES SA
RUE PTITOT5 1204 GENEVA
TEL: +41 22 319 3485
FAX: +41 22 319 3485</t>
  </si>
  <si>
    <t>ECOM AGROTRADE .LTD
10TH FLOOR 55 OLD BROAD STREET 
TEL:  +44(0)203214 2163
FAX:  +44(0)2032142100</t>
  </si>
  <si>
    <t>ACT INTERNATIONAL AG.
KRAMERMATT 4, 6330 CHAM
SWITZERLAND REGISTRATION 
OT. AW0042-20</t>
  </si>
  <si>
    <t>ACT INTERNATIONAL AG.
KRAMERMATT 4, 6330 CHAM
SWITZERLAND REGISTRATION 
OT. AW0041-20</t>
  </si>
  <si>
    <t>CARGILL B.V.,CARGILL COCOA &amp; 
CHOCOLATE ,EVERT VAN DE BEEKSTRAAT
378,1118 CZ SCHIPHOL,
THE NETHERLANDS / DR.20911020</t>
  </si>
  <si>
    <t>BARRY CALLEBAUT SOURCING AG P.O.BOX
8021 ZURICH,SWTZERLAND.
DR.20911014</t>
  </si>
  <si>
    <t>THEOBROMA BV 
OCEANENWEG 1 1047 BA
AMSTERDAM THE NETHERLANDS
DR: M2200616</t>
  </si>
  <si>
    <t>DIT SA ,1 OBERSECKI-6318-WALCHWIL,
SWITZERLAND / DR.20910975</t>
  </si>
  <si>
    <t>BC COCOA AG GLOBAL AFRICA
WESTPARK PFINGSTWEIDSTRASSE 60
8005 ZURICH SWITZERLAND
DR.20911035</t>
  </si>
  <si>
    <t>BARRY CALLEBAUT SOURCING
AG PFINGSTWEIDSTRASSE 60 CH-8005
ZURICH SWITZERLAND</t>
  </si>
  <si>
    <t>BC COCOA AG GLOBAL AFRICA
WESTPARK PFINGSTWEIDSTRASSE 60
8005 ZURICH SWITZERLAND 
DR.20911034</t>
  </si>
  <si>
    <t>AGROFORCE COMMODITIES SA 
RUE PTITO5 1204 GENEVA
TEL: +41 22 319 3485
FAX: +41 22 319 3485</t>
  </si>
  <si>
    <t>CARGILL B.V.,CARGILL COCOA &amp; 
CHOCOLATE ,EVERT VAN DE BEEKSTRAAT
378,1118 CZ SCHIPHOL,
THE NETHERLANDS / DR.20911064</t>
  </si>
  <si>
    <t>BARRY CALLEBAUT SOURCING AG
PFINGSTWEIDSTRASSE 60 WESTPARK
8005 ZURICH SWITZERLAND
DR.20911015</t>
  </si>
  <si>
    <t>ACT INTERNATIONAL AG.
KRAMERMATT 4, 6330 CHAM
SWITZERLAND REGISTRATION
NUMBER: CHE-355.951.219</t>
  </si>
  <si>
    <t>ACT INTERNATIONAL AG.
KRAMERMATT 4, 6330 CHAM
SWITZERLAND REGISTRATION 
OT. AW0018-20</t>
  </si>
  <si>
    <t xml:space="preserve">OLAM INTERNATIONAL LIMITED  7 STRAI
TS VIEW, MARINA ONE EAST TOWER, #
2 0-01 SINGAPORE 018936
</t>
  </si>
  <si>
    <t>BARRY CALLEBAUT SOURCING AG 
PFINGSTWEIDSTRASSE 60 CH-8005
ZURICH SWITZERLAND
DR.20911053</t>
  </si>
  <si>
    <t>BC COCOA AG GLOBAL AFRICA
WESTPARK PFINGSTWEIDSTRASSE 60
8005 ZURICH SWITZERLAND
DR.20911066</t>
  </si>
  <si>
    <t>CARGILL B.V.,CARGILL COCOA &amp; 
CHOCOLATE ,EVERT VAN DE BEEKSTRAAT
378,1118 CZ SCHIPHOL,
THE NETHERLANDS / DR.20911002</t>
  </si>
  <si>
    <t>ACT INTERNATIONAL AG.
KRAMERMATT 4, 6330 CHAM
SWITZERLAND REGISTRATION 
OT. AW0055-20</t>
  </si>
  <si>
    <t>ACT INTERNATIONAL AG.
KRAMERMATT 4, 6330 CHAM
SWITZERLAND REGISTRATION 
OT. AW0049-20</t>
  </si>
  <si>
    <t>COCOASOURCE SA CHEMIN DE LA 
CRETA 80 1618 CHATEL SAINT DENIS
SUISSE  / DR.20911042</t>
  </si>
  <si>
    <t>BARRY CALLEBAUT SOURCING
AG PFINGSTWEIDSTRASSE  60
WESTPARK 8005 ZURICH SWITZERLAND</t>
  </si>
  <si>
    <t>ACT INTERNATIONAL AG.
KRAMERMATT 4, 6330 CHAM
SWITZERLAND REGISTRATION 
OT. AW0050-20</t>
  </si>
  <si>
    <t>THEOBROMA BV 
OCEANENWEG 1 1047 BA
AMSTERDAM THE NETHERLANDS
DR: M2200615</t>
  </si>
  <si>
    <t>ID</t>
  </si>
  <si>
    <t xml:space="preserve">COOP NOUVEL ESPRIT DE KETESSO
BP 76 ABOISSO (VILLE)
BIANOUAN-KETESSO-
</t>
  </si>
  <si>
    <t>BARRY CALLEBAUT SOURCING
AG PFINGSTWEIDSTRASSE 60 WESTPARK
8005 ZURICH SWITZERLAND</t>
  </si>
  <si>
    <t>COCOASOURCE SA CHEMIN DE LA CRETA 
80 1618 CHATEL SAINT DENIS SUISSE 
DR.20911041</t>
  </si>
  <si>
    <t>BC COCOA AG GLOBAL AFRICA
WESTPARK PFINGSTWEIDSTRASSE 60
8005 ZURICH SWITZERLAND
DR.20911037</t>
  </si>
  <si>
    <t>BC COCOA AG GLOBAL AFRICA
WESTPARK PFINGSTWEIDSTRASSE 60
8005 ZURICH SWITZERLAND
DR.20911067</t>
  </si>
  <si>
    <t>ACT INTERNATIONAL AG.
KRAMERMATT 4, 6330 CHAM
SWITZERLAND REGISTRATION 
OT. AW0054-20</t>
  </si>
  <si>
    <t>BARRY CALLEBAUT SOURCING AG P.O.
BOX 8021 ZURICH, SWITZERLAND.
DR.20911046</t>
  </si>
  <si>
    <t>THEOBROMA B.V. OCEANENWEG 1  
1047 BA AMSTERDAM 
THE NETHERLANDS
OT SP003</t>
  </si>
  <si>
    <t>WALTER MATTER SA 57 AVENUE DE
CHAMPEL CH-1211 GENEVE 12
OT SP008</t>
  </si>
  <si>
    <t>ACT INTERNATIONAL AG. 
KRAMERMATT 4, 6330 CHAM 
SWITZERLAND REGISTRATION...
OT N°AW0015_02-20</t>
  </si>
  <si>
    <t>COCOASOURCE SA CHEMIN DE LA 
CRETA 80 1618 CHATEL SAINT DENIS
SUISSE  / DR.20911061</t>
  </si>
  <si>
    <t>CARGILL B.V.,CARGILL COCOA &amp; 
CHOCOLATE ,EVERT VAN DE BEEKSTRAAT
378,1118 CZ SCHIPHOL,
THE NETHERLANDS / DR.20911048</t>
  </si>
  <si>
    <t>BARRY CALLEBAUT SOURCING AG 
PFINGSTWEIDSTRASSE 60 WESTPARK
8005 ZURICH SWITZERLAND</t>
  </si>
  <si>
    <t>THEOBROMA BV 
OCEANENWEG 1 1047 BA
AMSTERDAM THE NETHERLANDS
DR: M2200683</t>
  </si>
  <si>
    <t>SUCRES ET DENREES 
20/22 RUE DE LA VILLE L'EVEQUE
75008 PARIS , FRANCE</t>
  </si>
  <si>
    <t>CARGILL B.V.,CARGILL COCOA &amp; 
CHOCOLATE ,EVERT VAN DE BEEKSTRAAT
378,1118 CZ SCHIPHOL,
THE NETHERLANDS / DR.20911052</t>
  </si>
  <si>
    <t>CARGILL B.V.,CARGILL COCOA &amp; 
CHOCOLATE ,EVERT VAN DE BEEKSTRAAT
378,1118 CZ SCHIPHOL,
THE NETHERLANDS / DR.20911055</t>
  </si>
  <si>
    <t>ACT INTERNATIONAL AG.
KRAMERMATT 4, 6330 CHAM
SWITZERLAND REGISTRATION 
OT. AW0043_03-20</t>
  </si>
  <si>
    <t xml:space="preserve">SUCDEN COTE D'IVOIRE
15 BP 727 ABIDJAN (VILLE) 15
VRIDI-TRI POSTAL-RUE POINTE FUMEURS
</t>
  </si>
  <si>
    <t>SUCRES ET DENREES PARIS  20/22 RUE
DE LA VILLE DE L’ÉVÊQUE 75008,   
PARIS FRANCE</t>
  </si>
  <si>
    <t>CARGILL B.V. CARGILL COCOA &amp;
CHOCOLATE, EVERT VAN DE BEEKSTRAAT
378, 1118 CZ SCHIPHOL, THE
NETHERLANDS / DR.20911060</t>
  </si>
  <si>
    <t>CARGILL B.V. CARGILL COCOA &amp;
CHOCOLATE, EVERT VAN DE BEEKSTRAAT
378, 1118 CZ SCHIPHOL, THE
NETHERLANDS / DR.20911062</t>
  </si>
  <si>
    <t>OLAM INTERNATIONAL LIMITED 7
STRAITS VIEW, MARINA ONE EAST
TOWER #20-01 SINGAPORE 018936
TEL: 65 6339 4100 FAX: 65 6339 9755</t>
  </si>
  <si>
    <t xml:space="preserve">AGRI COMMODITIES &amp; FINANCE. FZ-LLC
P.O BOX 330578 RAK FTZ RAS AL KHAIM
AH   P.O. BOX 40410 DUBAI UNITED AR
AB EMIRATES    TEL: +971 4 3864551
FAX: -971 4 3864552
</t>
  </si>
  <si>
    <t>AGRI COMMODITIES &amp; FINANCE</t>
  </si>
  <si>
    <t xml:space="preserve">BARRY CALLEBAUT BARRY CALLEBAUT SOU
RCING AG PFINGSTWEIDSTRASSE 60,8005
ZURICH, SWITZERLAND  TEL: +41 43 2
04 04 04  FAX: +41 43 204 50 50
</t>
  </si>
  <si>
    <t>SUCRES ET DENREES PARIS  20/22 RUE
DE LA VILLE L’ÉVÊQUE 75008,   
PARIS FRANCE</t>
  </si>
  <si>
    <t xml:space="preserve">AGRI COMMODITIES &amp; FINANCE.FZ-LLC P
.O BOX 330578 RAK FTZ RAS AL KHAIMA
H P.O. BOX 40410 DUBAI UNITED ARAB
EMIRATES    TEL: +971 4 3864551  FA
X:-971 4 3864552
</t>
  </si>
  <si>
    <t>BARRY CALLEBAUT SOURCING AG P.O.BOX
8021 ZURICH,SWTZERLAND.
DR.20911047</t>
  </si>
  <si>
    <t>CARGILL B.V.,CARGILL COCOA &amp; 
CHOCOLATE ,EVERT VAN DE BEEKSTRAAT
378,1118 CZ SCHIPHOL,
THE NETHERLANDS / DR.20911050</t>
  </si>
  <si>
    <t>SUCRES ET DENREES PARIS 20/22 RUE
DE LA VILLE L'EVEQUE 75008, PARIS
FRANCE / DR.20911028</t>
  </si>
  <si>
    <t>THEOBROMA BV 
OCEANENWEG 1 1047 BA
AMSTERDAM THE NETHERLANDS
DR: M2200685</t>
  </si>
  <si>
    <t>THEOBROMA BV 
OCEANENWEG 1 1047 BA
AMSTERDAM THE NETHERLANDS
DR: M2200682</t>
  </si>
  <si>
    <t>AFRICA SOURCING COTE D'IVOIRE
15 BP 726 ABIDJAN (VILLE) 15
VRIDI ZONE INDUSTRIELLE -</t>
  </si>
  <si>
    <t>CARGILL BV,CARGILL COCOA &amp; 
CHOCOLATE EVERT VAN DE BEEKSTRAAT 
378,1118 CZ SCHIPHOL
THE NETHERLANDS / DR.20910987</t>
  </si>
  <si>
    <t>BARRY CALLEBAUT SOURCING AG P.O.
BOX 8021 ZURICH, SWITZERLAND.
DR.20911043</t>
  </si>
  <si>
    <t>BC COCOA AG GLOBAL AFRICA
WESTPARK PFINGSTWEIDSTRASSE 60
8005 ZURICH SWITZERLAND
DR.20911075</t>
  </si>
  <si>
    <t>BC COCOA AG GLOBAL AFRICA
WESTPARK PFINGSTWEIDSTRASSE 60
8005 ZURICH SWITZERLAND
DR.20911076</t>
  </si>
  <si>
    <t>OLAM OLAM INTERNATIONAL LTD
342 JALAN BOON LAY SINGAPORE
619527</t>
  </si>
  <si>
    <t>SUCRES ET DENREES PARIS 20/22
RUE DE LA VILLE L'EVEQUE 75008 
PARIS FRANCE 
DR.20911025</t>
  </si>
  <si>
    <t>SUCRES ET DENREES PARIS 20/22
RUE DE LA VILLE L'EVEQUE 75008 
PARIS FRANCE 
DR.20911024</t>
  </si>
  <si>
    <t>SUCRES ET DENREES PARIS 20/22 RUE
DE LA VILLE L'EVEQUE 75008, PARIS
FRANCE / DR.20911027</t>
  </si>
  <si>
    <t>SUCRES ET DENREES PARIS 20/22 RUE
DE LA VILLE L'EVEQUE 75008, PARIS
FRANCE / DR.20911026</t>
  </si>
  <si>
    <t>CARGILL BV,CARGILL COCOA &amp; 
CHOCOLATE EVERT VAN DE BEECKSTRAAT 
378,1118 CZ SCHIPHOL 
THE NETHERLANDS / DR.20910988</t>
  </si>
  <si>
    <t>CARGILL B.V.,CARGILL COCOA &amp; 
CHOCOLATE ,EVERT VAN DE BEEKSTRAAT
378,1118 CZ SCHIPHOL,
THE NETHERLANDS / DR.20911049</t>
  </si>
  <si>
    <t>ACT INTERNATIONAL AG. KRAMERMATT 4,
6330 CHAM SWITZERLAND REGISTRATION 
NUMBER: CHE-355.951.219</t>
  </si>
  <si>
    <t>SUCRES ET DENREES PARIS 20/22
RUE DE LA VILLE L'EVEQUE 75008 
PARIS FRANCE 
DR.20911070</t>
  </si>
  <si>
    <t>BARRY CALLEBAUT SOURCING AG 
PFINGSTWEIDSTRASSE 60 CH-8005
ZURICH SWITZERLAND
DR.20911068</t>
  </si>
  <si>
    <t>SUCRES &amp; DENREES, 20-22 RUE DE LA 
VILLE L'EVEQUE, 75008 PARIS, FRANCE
DR.20911044</t>
  </si>
  <si>
    <t xml:space="preserve">STE COOP MENIANSOU SAN P
01 BP 119 ABIDJ 01 SAN-PEDRO 01
TOUIH -
</t>
  </si>
  <si>
    <t>SUCRE ET DENREES 20/22
RUE DE LA VILLE L'EVEQUE
75008 PARIS (FRANCE)</t>
  </si>
  <si>
    <t xml:space="preserve">ACT INTERNATIONAL AG. KRAMERMATT 4,
6330 CHAM SWITZERLAND REGISTRATION
NUMBER: CHE-355.951.219
</t>
  </si>
  <si>
    <t>BC COCOA AG GLOBAL AFRICA
WESTPARK PFINGSTWEIDSTRASSE 60
8005 ZURICH SWITZERLAND
DR.20911080</t>
  </si>
  <si>
    <t>BC COCOA AG GLOBAL AFRICA
WESTPARK PFINGSTWEIDSTRASSE 60
8005 ZURICH SWITZERLAND
DR.20911077</t>
  </si>
  <si>
    <t>BC COCOA AG GLOBAL AFRICA
WESTPARK PFINGSTWEIDSTRASSE 60
8005 ZURICH SWITZERLAND
DR.20911098</t>
  </si>
  <si>
    <t>BC COCOA AG GLOBAL AFRICA
WESTPARK PFINGSTWEIDSTRASSE 60
8005 ZURICH SWITZERLAND
DR.20911082</t>
  </si>
  <si>
    <t>BC COCOA AG GLOBAL AFRICA
WESTPARK PFINGSTWEIDSTRASSE 60
8005 ZURICH SWITZERLAND
DR.20911081</t>
  </si>
  <si>
    <t xml:space="preserve">OLAM INTERNATIONAL LIMITED 7 STRAIT
S VIEW , MARINA ONE EAST TOWER, #2
0 -01 SINGAPORE 018936
</t>
  </si>
  <si>
    <t>BARRY CALLEBAUT SOURCING AG 
PFINGSTWEIDSTRASSE 60 CH-8005
ZURICH SWITZERLAND
DR.20911074</t>
  </si>
  <si>
    <t>BARRY CALLEBAUT SOURCING AG P.O.BOX
8021 ZURICH,SWTZERLAND.
DR.20910970</t>
  </si>
  <si>
    <t>SUSCOM CI
01 BP 2234 SAN PEDRO 01 01
ZONE PORTUAIRE -</t>
  </si>
  <si>
    <t>FUCHS &amp; HOFFMANN KAKAOPRODUKTE
GMBH INDUSTRIEGEBIET IN DER KOLLING
AM ZOLLSTOCK 3 66450  BEXBACH
DEUTSCHLAND  DR.20911058</t>
  </si>
  <si>
    <t>BC COCOA AG GLOBAL AFRICA
WESTPARK PFINGSTWEIDSTRASSE 60
8005 ZURICH SWITZERLAND
DR.20911083</t>
  </si>
  <si>
    <t>BARRY CALLEBAUT SOURCING AG P.O.BOX
8021 ZURICH,SWTZERLAND.
DR.20910986</t>
  </si>
  <si>
    <t>BARRY CALLEBAUT SOURCING AG P.O.BOX
8021 ZURICH,SWTZERLAND.
DR.20910922</t>
  </si>
  <si>
    <t>SUCRES ET DENREES PARIS 20/22 RUE
DE LA VILLE L'EVEQUE 75008, PARIS
FRANCE / DR.20911069</t>
  </si>
  <si>
    <t>ACT INTERNATIONAL AG.
KRAMERMATT 4, 6330 CHAM
SWITZERLAND REGISTRATION 
OT. AW0048-20</t>
  </si>
  <si>
    <t>SUCRES ET DENREES PARIS 20/22 RUE
DE LA VILLE L'EVEQUE 75008,PARIS 
FRANCE / DR.20911071</t>
  </si>
  <si>
    <t>CARGILL B.V. CARGILL COCOA &amp;
CHOCOLATE, EVERT VAN DE BEEKSTRAAT
378, 1118 CZ SCHIPHOL, THE
NETHERLANDS / DR.20911063</t>
  </si>
  <si>
    <t>CARGILL B.V.,CARGILL COCOA &amp; 
CHOCOLATE ,EVERT VAN DE BEEKSTRAAT
378,1118 CZ SCHIPHOL,
THE NETHERLANDS / DR.20911056</t>
  </si>
  <si>
    <t>CARGILL B.V.,CARGILL COCOA &amp; 
CHOCOLATE ,EVERT VAN DE BEEKSTRAAT
378,1118 CZ SCHIPHOL,
THE NETHERLANDS / DR.20911051</t>
  </si>
  <si>
    <t>CARGILL B.V.,CARGILL COCOA &amp; 
CHOCOLATE ,EVERT VAN DE BEEKSTRAAT
378,1118 CZ SCHIPHOL,
THE NETHERLANDS / DR.20911059</t>
  </si>
  <si>
    <t>THEOBROMA BV 
OCEANENWEG 1 1047 BA
AMSTERDAM THE NETHERLANDS
DR: M2200614</t>
  </si>
  <si>
    <t>THEOBROMA BV 
OCEANENWEG 1 1047 BA
AMSTERDAM THE NETHERLANDS
DR: M2200701</t>
  </si>
  <si>
    <t xml:space="preserve">HUYSER MÔLLER  B.V., ZEEVANGSDIJKJE
3 NL-1135 GR EDAM,  THE NETHERLAND
S
</t>
  </si>
  <si>
    <t>TOUTON SA
1 RUE RENE MAGNE 33083
BORDEAUX CEDEX FRANCE
TEL:+33 05 56 69 33 69</t>
  </si>
  <si>
    <t>AGRI COMMODITIES &amp; FINANCE.FZ-LLC,
PO BOX 40410 DUBAI, UAE</t>
  </si>
  <si>
    <t>ACT INTERNATIONAL AG.
KRAMERMATT 4, 6330 CHAM
SWITZERLAND REGISTRATION 
OT. AW0057-20</t>
  </si>
  <si>
    <t>BARRY CALLEBAUT SOURCING AG
PFINGSTWEIDSTRASSE 60 CH-8005
ZURICH SWITZERLAND
DR.20911078</t>
  </si>
  <si>
    <t>TOUTON SA 
1 RUE RENE MAGNE 
33083 BORDEAUX CEDEX FRANCE 
TEL: +33 05 56 69 33 69</t>
  </si>
  <si>
    <t>BARRY CALLEBAUT SOURCING AG P.O.BOX
8021 ZURICH,SWTZERLAND.
DR.20911091</t>
  </si>
  <si>
    <t>BARRY CALLEBAUT SOURCING AG P.O.BOX
8021 ZURICH,SWTZERLAND.
DR.20911085</t>
  </si>
  <si>
    <t>FUCHS &amp; HOFFMANN KAKAOPRODUKTE
GMBH INDUSTRIEGEBIET IN DER KOLLING
AM ZOLLSTOCK 3 66450  BEXBACH
DEUTSCHLAND  DR.20911057</t>
  </si>
  <si>
    <t>CARGILL B.V. CARGILL COCOA &amp;
CHOCOLATE, EVERT VAN DE BEEKSTRAAT
378, 1118 CZ SCHIPHOL, THE
NETHERLANDS / DR.20911065</t>
  </si>
  <si>
    <t>SUCRES ET DENREES PARIS 20/22 RUE 
DE LA VILLE L'EVEQUE 75008,PARIS 
FRANCE / DR.20911018</t>
  </si>
  <si>
    <t>CARGILL B.V.,CARGILL COCOA &amp; 
CHOCOLATE ,EVERT VAN DE BEEKSTRAAT
378,1118 CZ SCHIPHOL,
THE NETHERLANDS / DR.20911101</t>
  </si>
  <si>
    <t>FUCHS &amp; HOFFMANN KAKAOPRODUKTE
GMBH INDUSTRIEGEBIET IN DER KOLLING
AM ZOLLSTOCK 3 66450  BEXBACH
DEUTSCHLAND  DR.20911084</t>
  </si>
  <si>
    <t xml:space="preserve">EXPORT TRADING CORPORATION COTE D'I
VOIRE
26 BP 118 ABIDJAN (VILLE) 26
ZONE PORTUAIRE-QUARTIER HINO-FACE S
té SAGA-CI
</t>
  </si>
  <si>
    <t xml:space="preserve">BARRY CALLEBAUT USA LLC 600 WEST CH
ICAGO AVENUE 60654 CHICAGO UNITED
S TATES OF AMERICA ATTN:GAMACHU AHM
ED GAMACHU_AHMED@BARRY-CALLEBAUT.C
O M
</t>
  </si>
  <si>
    <t>SUCRES ET DENREES PARIS 20/22 RUE
DE LA VILLE L'EVEQUE 75008, PARIS
FRANCE / DR.20911016</t>
  </si>
  <si>
    <t>SOCIETE AGRICOLE DE CAFE ET DE CACA
O-S.A.S
18 BP 869 ABIDJAN (VILLE) 18
ZONE 4-PRES DE NVELLE SARALU</t>
  </si>
  <si>
    <t>ACT INTERNATIONAL AG.
KRAMERMATT 4, 6330 CHAM
SWITZERLAND REGISTRATION 
OT. AW0060-20</t>
  </si>
  <si>
    <t>TOUTON SA 
1 RUE RENE MAGNE 33083
 BORDEAUX CEDEX FRANCE
 TEL: +33 05 56 69 33 69</t>
  </si>
  <si>
    <t>WALTER MATTER S.A  AVENUE DE
CHAMPEL, 57 CH-1211 GENEVA 12
SWITZERLAND 
OT SP009</t>
  </si>
  <si>
    <t>BARRY CALLEBAUT SOURCING AG P.O.
BOX 8021 ZURICH, SWITZERLAND.
DR.20911086</t>
  </si>
  <si>
    <t>WALTER MATTER S.A 57 AVENUE DE
CHAMPEL, CH-1211 GENEVE 12
OT SP010</t>
  </si>
  <si>
    <t xml:space="preserve">OLAM INTERNATIONAL LIMITED 7 STRAIT
S VIEW, MARINA ONE EAST TOWER, #20-
01 SINGAPORE 018936
</t>
  </si>
  <si>
    <t>CR</t>
  </si>
  <si>
    <t>SUCRES ET DENREES PARIS 20/22 RUE 
DE LA VILLE L'EVEQUE 75008,PARIS 
FRANCE / DR.20911017</t>
  </si>
  <si>
    <t>CARGILL B.V.,CARGILL COCOA &amp; 
CHOCOLATE ,EVERT VAN DE BEEKSTRAAT
378,1118 CZ SCHIPHOL,
THE NETHERLANDS / DR.20911054</t>
  </si>
  <si>
    <t>CARGILL B.V.,CARGILL COCOA &amp; 
CHOCOLATE ,EVERT VAN DE BEEKSTRAAT
378,1118 CZ SCHIPHOL,
THE NETHERLANDS / DR.20911102</t>
  </si>
  <si>
    <t>CARGILL B.V.,CARGILL COCOA &amp; 
CHOCOLATE ,EVERT VAN DE BEEKSTRAAT
378,1118 CZ SCHIPHOL,
THE NETHERLANDS / DR.20911105</t>
  </si>
  <si>
    <t>BARRY CALLEBAUT SOURCING AG P.O.BOX
8021 ZURICH,SWTZERLAND.
DR.20911089</t>
  </si>
  <si>
    <t xml:space="preserve">AFCOTRADE
26 BP 371 ABIDJAN (VILLE) 26
MARCORY - ZONE 4 BVD MARSEIL
</t>
  </si>
  <si>
    <t>AGRI COMMODITIES &amp; FINANCE.
FZ-LLC, PO BOX 40410 DUBAI, UAE</t>
  </si>
  <si>
    <t>BARRY CALLEBAUT SOURCING AG P.O.BOX
8021 ZURICH,SWTZERLAND.
DR.20911088</t>
  </si>
  <si>
    <t xml:space="preserve">STE COOP AGR KATANA, COOP CA
BP 127 DUEKOUE(VILLE)
KOKOMAN -
</t>
  </si>
  <si>
    <t>BARRY CALLEBAUT SOURCING AG
PFINGSTWEIDSTRASSE 60 WESTPARK
8005 ZURICH SWITZERLAND
OT N° 02C</t>
  </si>
  <si>
    <t>THEOBROMA BV 
OCEANENWEG 1 1047 BA
AMSTERDAM THE NETHERLANDS
DR: M2200707</t>
  </si>
  <si>
    <t>THEOBROMA BV 
OCEANENWEG 1 1047 BA
AMSTERDAM THE NETHERLANDS
DR: M2200708</t>
  </si>
  <si>
    <t>AGRI COMMODITIES &amp; FINANCE.FZ-LLC,
PO BOX 40410 DUBAI ,UAE
DR.20911094</t>
  </si>
  <si>
    <t>COCOASOURCE SA CHEMIN DE LA 
CRETA 80 1618 CHATEL SAINT DENIS
SUISSE 
DR.20911079</t>
  </si>
  <si>
    <t>CARGILL B.V.,CARGILL COCOA &amp; 
CHOCOLATE ,EVERT VAN DE BEEKSTRAAT
378,1118 CZ SCHIPHOL,
THE NETHERLANDS / DR.20911113</t>
  </si>
  <si>
    <t xml:space="preserve">ZAMACOM
06 BP 2138 ABIDJAN 06
EXPORTATION DE PDUITS.AGRICO
</t>
  </si>
  <si>
    <t>QUAST &amp; CONS GMBH &amp; CO KG
AM WINDHUKKAI 20457 HAMBURG</t>
  </si>
  <si>
    <t>QUAST &amp; CONS</t>
  </si>
  <si>
    <t>OLAM INTERNATIONAL LIMITED"7 
STRAITS VIEW,MARINA ONE EAST TOWER,
N°20-01,SINGAPORE 018936
DR.20911090</t>
  </si>
  <si>
    <t>CARGILL B.V. CARGILL COCOA &amp;
CHOCOLATE, EVERT VAN DE BEEKSTRAAT
378, 1118 CZ SCHIPHOL, THE
NETHERLANDS / DR.20911096</t>
  </si>
  <si>
    <t>BARRY CALLEBAUT SOURCING AG P.O.BOX
8021 ZURICH,SWTZERLAND.
DR.20911087</t>
  </si>
  <si>
    <t>BC COCOA AG GLOBAL AFRICA
WESTPARK PFINGSTWEIDSTRASSE 60
8005 ZURICH SWITZERLAND
DR.20911111</t>
  </si>
  <si>
    <t>BC COCOA AG GLOBAL AFRICA
WESTPARK PFINGSTWEIDSTRASSE 60
8005 ZURICH SWITZERLAND
DR.20911112</t>
  </si>
  <si>
    <t>CARGILL B.V. CARGILL COCOA &amp;
CHOCOLATE, EVERT VAN DE BEEKSTRAAT
378, 1118 CZ SCHIPHOL, THE
NETHERLANDS / DR.20911134</t>
  </si>
  <si>
    <t>TOUTON S.A. 1 RUE RENE MAGNE - 
CIDEX 13 CENTRE COMMERCIAL DE GROS 
BORDEAUX NORD 33083 BORDEAUX CEDEX
FRANCE  TEL: 05 56 69 33 69       
FAX: 05 56 69 33 66</t>
  </si>
  <si>
    <t>CARGILL CARGILL B.V
CARGILL COOCA &amp; CHOCOLATE
TEL: +31 (0) 205006000
FAX: +31 205006080</t>
  </si>
  <si>
    <t>TOUTON S.A.
1 RUE RENE MAGNE -  CIDEX 13 CENTRE
CIAL. DE GROS BORDEAUX NORD 33083
BORDEAUX CEDEX FRANCE 
TEL : 05 56 69 33 69</t>
  </si>
  <si>
    <t>INTERPORTO RIVALTA SCRIVIA SPA
STRADA SAVONESA 12/16-RIVALTA
SCRIVIA 15057-TORTONA(AL)</t>
  </si>
  <si>
    <t>FERRERO</t>
  </si>
  <si>
    <t>CARGILL B.V. CARGILL COCOA &amp;
CHOCOLATE, EVERT VAN DE BEEKSTRAAT
378, 1118 CZ SCHIPHOL, THE
NETHERLANDS / DR.20911135</t>
  </si>
  <si>
    <t>SAFAL COMMODITIES
01 BP 11955 ABIDJAN (VILLE) 01
plateau IM. TALEB 4è Etage-KING ET PRESSING CHAMP ELYSE</t>
  </si>
  <si>
    <t>AGROFORCE COMMODITIES SA 
RUE JEAN PETITOT 5 1204 GENEVA</t>
  </si>
  <si>
    <t>ACT INTERNATIONAL AG.
KRAMERMATT 4, 6330 CHAM
SWITZERLAND REGISTRATION 
OT. AW0056-20</t>
  </si>
  <si>
    <t>BARRY CALLEBAUT SOURCING AG P.O.
BOX 8021 ZURICH, SWITZERLAND.
DR.20910924</t>
  </si>
  <si>
    <t>BARRY CALLEBAUT SOURCING AG P.O. 
BOX 8021 ZURICH,SWITZERLAND. 
TEL: +4 1 43 204 04 04 /  
FAX: +41 43 204 05 50</t>
  </si>
  <si>
    <t>TOUTON SA
1 RUE RENE MAGNE 
33083 BORDEAUX CEDEX FRANCE
TEL:  +33 05 56 69 33 69</t>
  </si>
  <si>
    <t xml:space="preserve">KATOEN NATIE COMMODITIES ANTWERP LU
ITHAGEN-HAVEN 9 2030 ANTWERPEN 3 B
E LGIUM
</t>
  </si>
  <si>
    <t>KATOEN</t>
  </si>
  <si>
    <t>BARRY CALLEBAUT SOURCING AG P.O. 
BOX 8021 ZURICH,SWITZERLAND. 
TEL: +4 1 43 204 04 04/ 
FAX: +41 43 204 05 50</t>
  </si>
  <si>
    <t>ACT INTERNATIONAL AG.
KRAMERMATT 4, 6330 CHAM
SWITZERLAND REGISTRATION 
OT. AW0051-20</t>
  </si>
  <si>
    <t>ECOM AGROTRADE LIMITED 10TH
FLOOR, 55 OLD BROAD STREET,
LONDON EC2M 1RX
OT N°07</t>
  </si>
  <si>
    <t>ECOM AGROTRADE LIMITED 55 OLD
BROAD STREET EC2M 1RX 
LONDON
OT SP011</t>
  </si>
  <si>
    <t>ECOM AGROTRADE LIMITED 55 OLD
BROAD STREET EC2M 1RX 
LONDON
OT SP013</t>
  </si>
  <si>
    <t>BARRY CALLEBAUT SOURCING AG P.O.
BOX 8021 ZURICH, SWITZERLAND.
DR.20911012</t>
  </si>
  <si>
    <t>CARGILL B.V. CARGILL COCOA &amp;
CHOCOLATE, EVERT VAN DE BEEKSTRAAT
378, 1118 CZ SCHIPHOL, THE
NETHERLANDS / DR.20911040</t>
  </si>
  <si>
    <t>CARGILL B.V. CARGILL COCOA &amp;
CHOCOLATE, EVERT VAN DE BEEKSTRAAT
378, 1118 CZ SCHIPHOL, THE
NETHERLANDS / DR.20911141</t>
  </si>
  <si>
    <t>CARGILL B.V. CARGILL COCOA &amp;
CHOCOLATE, EVERT VAN DE BEEKSTRAAT
378, 1118 CZ SCHIPHOL, THE
NETHERLANDS / DR.20911139</t>
  </si>
  <si>
    <t>CARGILL B.V. CARGILL COCOA &amp;
CHOCOLATE, EVERT VAN DE BEEKSTRAAT
378, 1118 CZ SCHIPHOL, THE
NETHERLANDS / DR.20911147</t>
  </si>
  <si>
    <t>THEOBROMA BV 
OCEANENWEG 1 1047 BA
AMSTERDAM THE NETHERLANDS
DR: M2200712</t>
  </si>
  <si>
    <t>HUYSER MÖLLER B.V., ZEEVANGSDIJKJE
3 NL-1135 GR EDAM, THE NETHERLANDS</t>
  </si>
  <si>
    <t>BARRY CALLEBAUT NEGOCE
15 BP 431 ABIDJAN 15
EXPORTATION DE CAFE-CACAO,</t>
  </si>
  <si>
    <t>BARRY CALLEBAUT SOURCING AG 
WESTPARK(1 ST FLOOR,SUD)
PFINGSTWEIDSTRASSE 60 CH-8005 
ZURICH / DR.20911121</t>
  </si>
  <si>
    <t>BARRY CALLEBAUT SOURCING AG 
WESTPARK (1 ST FLOOR,SUD)
PFINGSTWEIDSTRASSE 60 CH-8005 
ZURICH / DR.20911126</t>
  </si>
  <si>
    <t>ACT INTERNATIONAL AG.
KRAMERMATT 4, 6330 CHAM
SWITZERLAND REGISTRATION 
OT. AW0062-20</t>
  </si>
  <si>
    <t>BARRY CALLEBAUT SOURCING AG 
WESTPARK (1 ST FLOOR,SUD)
PFINGSTWEIDSTRASSE 60 CH-8005 
ZURICH / DR.20911124</t>
  </si>
  <si>
    <t>CARGILL B.V. CARGILL COCOA &amp;
CHOCOLATE, EVERT VAN DE BEEKSTRAAT
378, 1118 CZ SCHIPHOL, THE
NETHERLANDS / DR.20911177</t>
  </si>
  <si>
    <t>CARGILL B.V. CARGILL COCOA &amp;
CHOCOLATE, EVERT VAN DE BEEKSTRAAT
378, 1118 CZ SCHIPHOL, THE
NETHERLANDS / DR.20911176</t>
  </si>
  <si>
    <t xml:space="preserve">STE COOP AVEC CONS. D'ADM TIBONI OK
ROUYO
00 BP 167 SOUBRE (VILLE) 00
LIGUIYO/OKROUYO -
</t>
  </si>
  <si>
    <t xml:space="preserve">ACT INTERNATIONAL AG. KRAMERMATT 4,
6330 CHAM SWITZERLAND REGISTRATION
NUMBER:CHE-355.951.219
</t>
  </si>
  <si>
    <t>SUCRES ET DENREES PARIS 20/22
 RUE DE LA VILLE L'EVEQUE 75008 
Paris FRANCE 
DR.20911093</t>
  </si>
  <si>
    <t>BARRY CALLEBAUT SOURCING AG 
WESTPARK (1 ST FLOOR,SUD)
PFINGSTWEIDSTRASSE 60 CH-8005 
ZURICH / DR.20911119</t>
  </si>
  <si>
    <t>BARRY CALLEBAUT SOURCING AG 
WESTPARK (1 ST FLOOR,SUD)
PFINGSTWEIDSTRASSE 60 CH-8005 
ZURICH / DR.20911120</t>
  </si>
  <si>
    <t xml:space="preserve">OCEAN
01 BP 4574 ABIDJAN (VILLE) 01
PLATEAU I IM ACACIAS - BD CLOZEL
</t>
  </si>
  <si>
    <t>COCOASOURCE SA
CHEMIN DE LA CRETA 80
1618 CHATEL SAINT DENIS SUISSE
OT N°11/2020-2021 KKO/SP</t>
  </si>
  <si>
    <t xml:space="preserve">ACT INTERNATIONAL AG. KRAMERMATT 4
,6330 CHAM SWITZERLAND REGISTRATION
NUMBER: CHE-355.951.219
</t>
  </si>
  <si>
    <t xml:space="preserve">OLAM INTERNATIONAL LIMITED 7 STRAIT
S VIEW , MARINA ONE EAST TOWER, #20
-01 SINGAPORE 018936
</t>
  </si>
  <si>
    <t>SUCRES ET DENREES PARIS 20/22
 RUE DE LA VILLE L'EVEQUE 75008 
Paris FRANCE 
DR.20911092</t>
  </si>
  <si>
    <t>ZAMACOM
06 BP 2138 ABIDJAN 06
EXPORTATION DE PDUITS.AGRICO</t>
  </si>
  <si>
    <t>TOUTON S.A.
1 RUE RENE MAGNE - CIDEX 13 CENTRE 
CIAL. DE GROS BORDEAUX NORD 33083
BORDEAUX CEDEX FRANCE 
TEL: 05 56 69 33 69</t>
  </si>
  <si>
    <t>BARRY CALLEBAUT SOURCING AG P.O.
BOX 8021 ZURICH, SWITZERLAND.
DR.20911156</t>
  </si>
  <si>
    <t>CARGILL CARGILL B.V
CARGILL COOCA &amp; CHOCOLATE 
TEL: +31 (0) 205006000
FAX: + 31 205006080</t>
  </si>
  <si>
    <t>TOUTON S.A.
1 RUE RENE MAGNE - CIDEX 13 CENTRE 
CIAL. DE GROS BORDEAUX NORD 
33083 BORDEAUX CEDEX FRANCE 
TEL: 05 56 69 33 69</t>
  </si>
  <si>
    <t>CARGILL BV,CARGILL COCOA &amp; 
CHOCOLATE EVERT VAN DE BEEKSTRAAT
378,1118 CZ SCHIPHOL THE 
NETHERLANDS / DR.20911108</t>
  </si>
  <si>
    <t>ACT INTERNATIONAL AG.
KRAMERMATT 4, 6330 CHAM
SWITZERLAND REGISTRATION 
OT. AW0074-20</t>
  </si>
  <si>
    <t>BARRY CALLEBAUT SOURCING AG P.O.
BOX 8021 ZURICH, SWITZERLAND.
DR.20911073</t>
  </si>
  <si>
    <t>BARRY CALLEBAUT SOURCING AG 
WESTPARK(1 ST FLOOR,SUD)
PFINGSTWEIDSTRASSE 60 CH-8005 
ZURICH / DR.20911133</t>
  </si>
  <si>
    <t>BARRY CALLEBAUT SOURCING AG 
WESTPARK(1 ST FLOOR,SUD)
PFINGSTWEIDSTRASSE 60 CH-8005 
ZURICH / DR.20911132</t>
  </si>
  <si>
    <t>BARRY CALLEBAUT SOURCING AG 
WESTPARK ( 1 ST FLOOR,SUD) 
PFINGSTWEIDSTRASSE 60 
CH-8005 ZURICH / DR.20911142</t>
  </si>
  <si>
    <t>QUAST &amp; CONS GMBH &amp; CO KG 
AM WINDHUKKAI 20457 HAMBURG</t>
  </si>
  <si>
    <t>DR.20911194</t>
  </si>
  <si>
    <t xml:space="preserve">SUCRES &amp; DENREES 20-22 RUE DE LA VI
LLE L'EVEQUE 75008-PARIS (FRANCE)
</t>
  </si>
  <si>
    <t>THEOBROMA BV 
OCEANENWEG 1 1047 BA
AMSTERDAM THE NETHERLANDS
DR: M2200717</t>
  </si>
  <si>
    <t>BARRY CALLEBAUT SOURCING AG P.O.BOX
8021 ZURICH,SWTZERLAND.
DR.20911154</t>
  </si>
  <si>
    <t>SUCRES ET DENREES 
20/22 RUE DE LA VILLE L'EVEQUE
75008 PARIS (FRANCE)</t>
  </si>
  <si>
    <t xml:space="preserve">NILA GENERAL TRADING  LLC PO BOX 28
944, DEIRA, DUBAI, U.A.E TEL: +971
4 2838 755 DR: M2200718
</t>
  </si>
  <si>
    <t>ACT INTERNATIONAL AG.
KRAMERMATT 4, 6330 CHAM
SWITZERLAND REGISTRATION 
OT. AW0059-20</t>
  </si>
  <si>
    <t>ACT INTERNATIONAL AG.
KRAMERMATT 4, 6330 CHAM
SWITZERLAND REGISTRATION 
OT. AW0058-20</t>
  </si>
  <si>
    <t>BC COCOA AG GLOBAL AFRICA
WESTPARK PFINGSTWEIDSTRASSE 60
8005 ZURICH SWITZERLAND
DR.20911190</t>
  </si>
  <si>
    <t>BC COCOA AG GLOBAL AFRICA
WESTPARK PFINGSTWEIDSTRASSE 60
8005 ZURICH SWITZERLAND
DR.20911183</t>
  </si>
  <si>
    <t>BARRY CALLEBAUT SOURCING AG P.O.BOX
8021 ZURICH,SWTZERLAND.
DR.20911045</t>
  </si>
  <si>
    <t>THEOBROMA BV 
OCEANENWEG 1 1047 BA
AMSTERDAM THE NETHERLANDS
DR: M2200687</t>
  </si>
  <si>
    <t>CARGILL B.V.,CARGILL COCOA &amp; 
CHOCOLATE ,EVERT VAN DE BEEKSTRAAT
378,1118 CZ SCHIPHOL,
THE NETHERLANDS / DR.20911137</t>
  </si>
  <si>
    <t>CARGILL B.V.,CARGILL COCOA &amp; 
CHOCOLATE ,EVERT VAN DE BEEKSTRAAT
378,1118 CZ SCHIPHOL,
THE NETHERLANDS / DR.20911138</t>
  </si>
  <si>
    <t>CARGILL B.V.,CARGILL COCOA &amp; 
CHOCOLATE ,EVERT VAN DE BEEKSTRAAT
378,1118 CZ SCHIPHOL,
THE NETHERLANDS / DR.20911136</t>
  </si>
  <si>
    <t>KSW GLOBAL LLC
5044 STONEGATE CT,
SPRINGFIELD MO 65809, MO, USA
DR 3080215</t>
  </si>
  <si>
    <t>THEOBROMA BV 
OCEANENWEG 1 1047 BA
AMSTERDAM THE NETHERLANDS
DR: M2200688</t>
  </si>
  <si>
    <t>SUCRES ET DENREES PARIS 20/22 RUE
DE LA VILLE L'EVEQUE 75008,PARIS
FRANCE / DR.20911151</t>
  </si>
  <si>
    <t>SUCRES ET DENREES PARIS 20/22 RUE
DE LA VILLE L'EVEQUE 75008,PARIS
FRANCE / DR.20911153</t>
  </si>
  <si>
    <t>THEOBROMA BV 
OCEANENWEG 1 1047 BA
AMSTERDAM THE NETHERLANDS
DR: M2200686</t>
  </si>
  <si>
    <t>THEOBROMA BV 
OCEANENWEG 1 1047 BA
AMSTERDAM THE NETHERLANDS
DR: M2200719</t>
  </si>
  <si>
    <t>BARRY CALLEBAUT SOURCING AG
WESTPARK (1 ST FLOOR, SÜD)
PFINGSTWEIDSTRASSE 60 CH-8005
ZÜRICH/DR.20911145</t>
  </si>
  <si>
    <t xml:space="preserve">SOCIETE AGRICOLE DE CAFE ET DE CACA
O-S.A.S
18 BP 869 ABIDJAN (VILLE) 18
ZONE 4-PRES DE NVELLE SARALU
</t>
  </si>
  <si>
    <t xml:space="preserve">OLAM INTERNATIONAL LTD 7  STRAITS V
IEW I #20-01 MARINA ONE EAST TOWER
I SINGAPORE 018936
</t>
  </si>
  <si>
    <t>CARGILL BV,CARGILL COCOA &amp; 
CHOCOLATE EVERT VAN DE BEEKSTRAAT 
378,1118 CZ SCHIPHOL
THE NETHERLANDS / DR.20911110</t>
  </si>
  <si>
    <t>CARGILL BV, CARGILL COCOA &amp;
CHOCOLATE EVERT VAN DE BEEKSTRAAT
378, 1118 CZ SCHIPHOL THE
NETHERLANDS / DR.20911109</t>
  </si>
  <si>
    <t>BARRY CALLEBAUT  BARRY CALLEBAUT 
SOURCING AG PFINGSTWEIDSTRASSE 60,
8005 ZURICH, SWITZERLAND
TEL: +41 43 204 04 04
FAX: +41 43 204 50 50</t>
  </si>
  <si>
    <t>BARRY CALLEBAUT BARRY CALLEBAUT
SOURCING AG PFINGSTWEIDSTRASSE 60,
8005 ZURICH, SWITZERLAND
TEL: +41 43 204 04 04
FAX: +41 43 204 50 50</t>
  </si>
  <si>
    <t>BARRY CALLEBAUT  BARRY CALLEBAUT 
SOURCING AG PFINGSTWEIDSTRASSE 60,
8005 ZURICH, SWITZERLAND 
TEL: +41 43 204 04 04
FAX: +41 43 204 50 50</t>
  </si>
  <si>
    <t xml:space="preserve">COOPERATIVE DIALOGUE DJEKANOU
 BP 68 TOUMODI 
Djekanou - </t>
  </si>
  <si>
    <t>CARGILL BV,CARGILL COCOA &amp; 
CHOCOLATE EVERT VAN DE BEECKSTRAAT 
378,118 CZ SCHIPHOL THE NETHERLAND
DR.20911106</t>
  </si>
  <si>
    <t>SUCRES ET DENREES PARIS 20/22 RUE
DE LA VILLE L'EVEQUE 75008,PARIS
FRANCE / DR.20911155</t>
  </si>
  <si>
    <t>BARRY CALLEBAUT SOURCING AG
WESTPARK (1 ST FLOOR, SÜD)
PFINGSTWEIDSTRASSE 60 CH-8005
ZÜRICH/ DR.20911143</t>
  </si>
  <si>
    <t>BARRY CALLEBAUT SOURCING AG 
WESTPARK(1 ST FLOOR,SUD)
PFINGSTWEIDSTRASSE 60 CH-8005 
ZURICH / DR.20911149</t>
  </si>
  <si>
    <t>BARRY CALLEBAUT SOURCING AG 
WESTPARK(1 ST FLOOR,SUD)
PFINGSTWEIDSTRASSE 60 CH-8005 
ZURICH / DR.20911158</t>
  </si>
  <si>
    <t>TOUTON SA
1 RUE RENE MAGNE 
33083 BORDEAUX CEDEX FRANCE 
TEL: +33 05 56 69 33 69</t>
  </si>
  <si>
    <t>ACT INTERNATIONAL AG.KRAMERMATT 4,
6330 CHAM SWITZERLAND REGISTRATION
NUMBER: CHE-355.951.219</t>
  </si>
  <si>
    <t xml:space="preserve">ACT INTERNATIONAL AG. KRAMERMATT 4,
6330  CHAM SWITZERLAND REGISTRATI
ON NUMBER: CHE-355.951.219
</t>
  </si>
  <si>
    <t>TOUTON S.A. 1 RUE RENE MAGNE
CIDEX 13 CENTRE CIAL. DE GROS
BORDEAUX NORD 33083 BORDEAUX
CEDEX FRANCE 
TEL : 05 56 69 33 69</t>
  </si>
  <si>
    <t>ECOM AGROTRADE LIMITED 
55 OLD BROAD STREET, EC2M 1RX
OT SP012</t>
  </si>
  <si>
    <t>CARGILL B.V. CARGILL COCOA &amp;
CHOCOLATE, EVERT VAN DE BEEKSTRAAT
378, 1118 CZ SCHIPHOL, THE
NETHERLANDS / DR.20911104</t>
  </si>
  <si>
    <t>CARGILL B.V.,CARGILL COCOA &amp; 
CHOCOLATE ,EVERT VAN DE BEEKSTRAAT
378,1118 CZ SCHIPHOL,
THE NETHERLANDS / DR.20911100</t>
  </si>
  <si>
    <t>CARGILL B.V. CARGILL COCOA &amp;
CHOCOLATE, EVERT VAN DE BEEKSTRAAT
378, 1118 CZ SCHIPHOL, THE
NETHERLANDS / DR.20911097</t>
  </si>
  <si>
    <t>TOUTON SA BP 13-1 RUE RENE
 MAGNE-CENTRE COMMERCIAL DE 
GROS  DE BORDEAUX NORD-33083
 BORDEAUX CEDEX DR 3080211</t>
  </si>
  <si>
    <t>TOUTON SA BP 13-1 RUE RENE
 MAGNE-CENTRE COMMERCIAL DE 
GROS  DE BORDEAUX NORD-33083
 BORDEAUX CEDEX DR 3080209</t>
  </si>
  <si>
    <t>TOUTON SA BP 13-1 RUE RENE
 MAGNE-CENTRE COMMERCIAL DE 
GROS  DE BORDEAUX NORD-33083
 BORDEAUX CEDEX DR 3080210</t>
  </si>
  <si>
    <t>SUCRES ET DENREES PARIS 20/22 RUE
DE LA VILLE L'EVEQUE 75008,PARIS
FRANCE / DR.20911152</t>
  </si>
  <si>
    <t>ACT INTERNATIONAL AG.
KRAMERMATT 4,6330 CHAM 
SWITZERLAND REGISTRATION
NUMBER: CHE-355.951.219</t>
  </si>
  <si>
    <t>BARRY CALLEBAUT SOURCING AG 
WESTPARK(1 ST FLOOR,SUD)
PFINGSTWEIDSTRASSE 60 CH-8005 
ZURICH / DR.20911161</t>
  </si>
  <si>
    <t>FUCHS &amp; HOFFMANN KAKAOPRODUKTE
GMBH INDUSTRIEGEBIET IN DER KOLLING
AM ZOLLSTOCK 3 66450 BEXBACH,
DEUTSCHLAND / DR.20911180</t>
  </si>
  <si>
    <t>ACT INTERNATIONAL AG.
KRAMERMATT 4, 6330 CHAM
SWITZERLAND REGISTRATION 
OT. AW0071-20</t>
  </si>
  <si>
    <t>ACT INTERNATIONAL AG.
KRAMERMATT 4, 6330 CHAM
SWITZERLAND REGISTRATION 
OT. AW0075-20</t>
  </si>
  <si>
    <t>KSW GLOBAL LLC
5044 STONEGATE CT,
SPRINGFIELD MO 65809, MO, USA
DR 3080208</t>
  </si>
  <si>
    <t>BARRY CALLEBAUT SOURCING AG
WESTPARK (1 ST FLOOR, SÜD)
PFINGSTWEIDSTRASSE 60 CH-8005
ZÜRICH/DR.20911144</t>
  </si>
  <si>
    <t>FUCHS &amp; HOFFMANN KAKAOPRODUKTE
GMBH INDUSTRIEGEBIET IN DER KOLLING
AM ZOLLSTOCK 3 66450 BEXBACH,
DEUTSCHLAND / DR.20911181</t>
  </si>
  <si>
    <t>THEOBROMA BV 
OCEANENWEG 1 1047 BA
AMSTERDAM THE NETHERLANDS
DR: M2200729</t>
  </si>
  <si>
    <t>SUCRES ET DENREES PARIS 20/22
RUE DE LA VILLE L'EVEQUE 75008 
Paris FRANCE 
DR.20911122</t>
  </si>
  <si>
    <t>BARRY CALLEBAUT SOURCING AG 
WESTPARK ( 1 ST FLOOR,SUD) 
PFINGSTWEIDSTRASSE 60 
CH-8005 ZURICH / DR.20911146</t>
  </si>
  <si>
    <t>BARRY CALLEBAUT SOURCING AG 
WESTPARK(1 ST FLOOR,SUD)
PFINGSTWEIDSTRASSE 60 CH-8005 
ZURICH / DR.20911159</t>
  </si>
  <si>
    <t>BARRY CALLEBAUT SOURCING AG 
WESTPARK(1 ST FLOOR,SUD)
PFINGSTWEIDSTRASSE 60 
CH-8005 ZURICH / DR.20911193</t>
  </si>
  <si>
    <t>BARRY CALLEBAUT SOURCING AG 
WESTPARK(1 ST FLOOR,SUD)
PFINGSTWEIDSTRASSE 60 CH-8005 
ZURICH / DR.20911163</t>
  </si>
  <si>
    <t>BARRY CALLEBAUT SOURCING AG 
WESTPARK(1 ST FLOOR,SUD)
PFINGSTWEIDSTRASSE 60 CH-8005 
ZURICH / DR.20911160</t>
  </si>
  <si>
    <t>THEOBROMA BV 
OCEANENWEG 1 1047 BA
AMSTERDAM THE NETHERLANDS
DR: M2200730</t>
  </si>
  <si>
    <t>KSW GLOBAL LLC
5044 STONEGATE CT,
SPRINGFIELD MO 65809, MO, USA
DR 3080212</t>
  </si>
  <si>
    <t>BARRY CALLEBAUT SOURCING AG P.O.BOX
8021 ZURICH,SWTZERLAND.
DR.20911072</t>
  </si>
  <si>
    <t>OLAM INTERNATIONAL LIMITED 7
STRAITS VIEW, MARINA ONE EAST TOWER
#20-01 SINGAPORE 018936
TEL: 65 6339 4100 FAX: 65 6339 9755</t>
  </si>
  <si>
    <t>BC COCOA AG GLOBAL AFRICA
WESTPARK PFINGSTWEIDSTRASSE 60
8005 ZURICH SWITZERLAND
DR.20911224</t>
  </si>
  <si>
    <t>BC COCOA AG GLOBAL AFRICA
WESTPARK PFINGSTWEIDSTRASSE 60
8005 ZURICH SWITZERLAND
DR.20911226</t>
  </si>
  <si>
    <t>ACT INTERNATIONAL AG.
KRAMERMATT 4, 6330 CHAM
SWITZERLAND REGISTRATION...
OT N° AW0066-20</t>
  </si>
  <si>
    <t>THEOBROMA BV 
OCEANENWEG 1 1047 BA
AMSTERDAM THE NETHERLANDS
DR: M2200731</t>
  </si>
  <si>
    <t>CARGILL BV,CARGILL COCOA &amp; 
CHOCOLATE EVERT VAN DE BEEKSTRAAT 
378,1118 CZ SCHIPHOL THE NETHERLAND
DR.20911107</t>
  </si>
  <si>
    <t>SUCRES ET DENREES PARIS 20/22 RUE
DE LA VILLE L'EVEQUE 75008,PARIS
FRANCE / DR.20911123</t>
  </si>
  <si>
    <t>HUYSER, MÖLLER B.V.
ZEEVANGSDIJKJE 3
1135 GR EDAM THE NETHERLANDS
TEL: +31(0) 299 645 751</t>
  </si>
  <si>
    <t>ECOM AGROTRADE
ECOM AGROTRADE LIMITED
10TH FLOOR
55 OLD BROAD STREET LONDON 
EC2 1RX</t>
  </si>
  <si>
    <t xml:space="preserve">BARRY CALLEBAUT SOURCING AG P.O.BOX
8021 ZURICH,SWITZERLAND. TEL:+41 4
3 204 04 04/ FAX:+41 43 204 05 50
</t>
  </si>
  <si>
    <t>OLAM OLAM 
INTERNATIONAL LTD 342
JALAN BOON LAY SINGAPORE 619527</t>
  </si>
  <si>
    <t>ECOM AGROTRADE LIMITED 10TH
FLOOR 55 OLD BROAD STREET LONDON
EC2 1RX
OT 20-21/SP016A</t>
  </si>
  <si>
    <t>OLAM INTERNATIONAL LTD 
342 JALAN BOON LAY
SINGAPORE 619527
OT 20-21/SP021A</t>
  </si>
  <si>
    <t>ECOM AGROTRADE LIMITED 10TH
FLOOR 55 OLD BROAD STREET LONDON
EC2 1RX
OT 20-21/SP015A</t>
  </si>
  <si>
    <t>WALTER MATTER S.A 57 AVENUE 
DE CHAMPEL CH-1211 GENEVE 12
OT SP015</t>
  </si>
  <si>
    <t>FERRERO CANADA 1 FERRERO
BLVD. BRANTFORD, ONTARIO
CANADA N3V 1G3 DLL-CAN26...
OT SP016</t>
  </si>
  <si>
    <t>BARRY CALLEBAUT SOURCING AG 
WESTPARK (1 ST FLOOR,SUD)
PFINGSTWEIDSTRASSE 60 CH-8005 
ZURICH / DR.20911209</t>
  </si>
  <si>
    <t>BARRY CALLEBAUT SOURCING AG 
WESTPARK (1 ST FLOOR,SUD)
PFINGSTWEIDSTRASSE 60 CH-8005 
ZURICH / DR.20911214</t>
  </si>
  <si>
    <t>ECOM AGROTRADE
ECOM AGROTRADE LIMITED
10TH FLOOR 
55 OLD BROAD STREET LONDON 
EC2 1RX</t>
  </si>
  <si>
    <t>BARRY CALLEBAUT SOURCING AG 
WESTPARK (1 ST FLOOR,SUD)
PFINGSTWEIDSTRASSE 60 CH-8005 
ZURICH / DR.20911208</t>
  </si>
  <si>
    <t>FERRERO CANADA 1 FERRERO
BLVD. BRANTFORD, ONTARIO
CANADA N3V 1G3 DLL-CAN26...
OT SP014</t>
  </si>
  <si>
    <t>BARRY CALLEBAUT SOURCING AG 
WESTPARK (1 ST FLOOR,SUD)
PFINGSTWEIDSTRASSE 60 CH-8005 
ZURICH / DR.20911207</t>
  </si>
  <si>
    <t xml:space="preserve">OLAM INTERNATIONAL LIMITED 7 STRAIT
S VIEW,MARINA ONE EAST TOWER,N°20-0
1 ,SINGAPORE 018936
</t>
  </si>
  <si>
    <t>STE COOP AGRI DE TOUIH
 BP 142 San pedro (VILLE) 
TOUIH -</t>
  </si>
  <si>
    <t xml:space="preserve">HUYSER MÖLLER  B.V., ZEEVANGSDIJKJE
3 NL-1135 GR EDAM ,  THE NETHERLAN
DS
</t>
  </si>
  <si>
    <t>ECOM AGROTRADE LIMITED 10TH 
FLOOR 55 OLD BROAD STREET 
LONDON EC2 1RX
OT 20-21/SP020B</t>
  </si>
  <si>
    <t>ECOM AGROTRADE LIMITED 10TH 
FLOOR 55 OLD BROAD STREET 
LONDON EC2 1RX
OT 20-21/SP019C</t>
  </si>
  <si>
    <t xml:space="preserve">STE COOP AGRI DE TOUIH
BP 142 San pedro (VILLE)
TOUIH -
</t>
  </si>
  <si>
    <t>BC COCOA AG GLOBAL AFRICA
WESTPARK PFINGSTWEIDSTRASSE 60
8005 ZURICH SWITZERLAND
DR.20911223</t>
  </si>
  <si>
    <t>STE COOP AGRICUL DE GAGNY CAR
BP SAN-PEDRO
GAGNY CARREFOUR</t>
  </si>
  <si>
    <t>BC COCOA AG GLOBAL AFRICA
WESTPARK PFINGSTWEIDSTRASSE 60
8005 ZURICH SWITZERLAND
DR.20911233</t>
  </si>
  <si>
    <t>BC COCOA AG GLOBAL AFRICA
WESTPARK PFINGSTWEIDSTRASSE 60
8005 ZURICH SWITZERLAND
DR.20911222</t>
  </si>
  <si>
    <t>COCOASOURCE SA 
CHEMIN DE LA CRETA 80
1618 CHATEL SAINT DENIS SUISSE
OT N° 14/2020-2021 KKO/SP</t>
  </si>
  <si>
    <t>BC COCOA AG GLOBAL AFRICA
WESTPARK PFINGSTWEIDSTRASSE 60
8005 ZURICH SWITZERLAND
DR.20911227</t>
  </si>
  <si>
    <t>BC COCOA AG GLOBAL AFRICA
WESTPARK PFINGSTWEIDSTRASSE 60
8005 ZURICH SWITZERLAND
DR.20911225</t>
  </si>
  <si>
    <t>ACT INTERNATIONAL AG.
KRAMERMATT 4, 6330 CHAM
SWITZERLAND REGISTRATION...
OT N° AW0072-20</t>
  </si>
  <si>
    <t>OLAM INTERNATIONAL LIMITED 7 
STRAITS VIEW, MARINA ONE EAST
TOWER, #20-01 SINGAPORE 018936
DR.20911217</t>
  </si>
  <si>
    <t>OLAM INTERNATIONAL LIMITED 7
STRAITS VIEW, MARINA ONE EAST
TOWER #20-01, SINGAPORE 018936
DR.20911220</t>
  </si>
  <si>
    <t>OLAM INTERNATIONAL LIMITED 7
STRAITS VIEW, MARINA ONE EAST
TOWER #20-01, SINGAPORE 018936
DR.20911238</t>
  </si>
  <si>
    <t>FERRERO CANADA
1 FERRERO BLVD.
BRANTFORD, ONTARIO CANADA N3V 1G3
DLL-CAN26-SUPPLYCHAIN@FERRERO.COM</t>
  </si>
  <si>
    <t>BARRY CALLEBAUT SOURCING AG 
WESTPARK(1 ST FLOOR,SUD)
PFINGSTWEIDSTRASSE 60 
CH-8005 ZURICH / DR.20911195</t>
  </si>
  <si>
    <t>AGRI COMMODITIES &amp; FINANCE.FZ-LLC
,PO BOX 40410 DUBAI,UAE</t>
  </si>
  <si>
    <t>BARRY CALLEBAUT SOURCING AG 
WESTPARK(1 ST FLOOR,SUD)
PFINGSTWEIDSTRASSE 60 
CH-8005 ZURICH / DR.20911198</t>
  </si>
  <si>
    <t>BARRY CALLEBAUT SOURCING AG 
WESTPARK(1 ST FLOOR,SUD)
PFINGSTWEIDSTRASSE 60 
CH-8005 ZURICH / DR.20911197</t>
  </si>
  <si>
    <t xml:space="preserve">OLAM INTERNATIONAL LIMITED 7 STRAIT
S VIEW, MARINA ONE EAST  TOWER, #20
-01 SINGAPORE
</t>
  </si>
  <si>
    <t>OLAM INTERNATIONAL LIMITED 7
STRAITS VIEW, MARINA ONE EAST
TOWER #20-01, SINGAPORE 018936
DR.20911218</t>
  </si>
  <si>
    <t>OLAM INTERNATIONAL LIMITED 7
STRAITS VIEW, MARINA ONE EAST
TOWER #20-01, SINGAPORE 018936
DR.20911237</t>
  </si>
  <si>
    <t xml:space="preserve">ECOM AGROTRADE ECOM AGROTRADE LIMIT
ED 10TH FLOOR 55 OLD  BROAD STREET
LONDON EC2 1RX
</t>
  </si>
  <si>
    <t>OLAM INTERNATIONAL LIMITED 7
STRAITS VIEW, MARINA ONE EAST
TOWER #20-01, SINGAPORE 018936
DR.20911215</t>
  </si>
  <si>
    <t xml:space="preserve">OLAM INTERNATIONAL LIMITED 7 STRAIT
S VIEW,MARINA ONE EAST TOWER,N°20-
0 1 ,SINGAPORE 018936
</t>
  </si>
  <si>
    <t>OLAM INTERNATIONAL LIMITED 7
STRAITS VIEW, MARINA ONE EAST
TOWER #20-01, SINGAPORE 018936
DR.20911204</t>
  </si>
  <si>
    <t>OLAM INTERNATIONAL LIMITED 7
STRAITS VIEW, MARINA ONE EAST
TOWER #20-01, SINGAPORE 018936
DR.20911205</t>
  </si>
  <si>
    <t>OLAM INTERNATIONAL LIMITED 7 
STRAITS VIEW, MARINA ONE EAST
TOWER, #20-01 SINGAPORE 018936
DR.20911216</t>
  </si>
  <si>
    <t>SUCRES ET DENREES PARIS 20/22 RUE
DE LA VILLE L'EVEQUE 75008,PARIS
FRANCE / DR.20911221</t>
  </si>
  <si>
    <t xml:space="preserve">ECOM AGROTRADE LIMITED 10TH FLOOR 5
5 OLD BROAD STREET LONDON EC2M 1RX
P/C ACT INTERNATIONAL
</t>
  </si>
  <si>
    <t>SUCRES &amp; DENREES 20/22,RUE DE 
LA VILLE L'EVEQUE 75008 PARIS 
FRANCE 
DR.20911167</t>
  </si>
  <si>
    <t>CARGILL B.V. CARGILL COCOA &amp;
CHOCOLATE, EVERT VAN DE BEEKSTRAAT
378, 1118 CZ SCHIPHOL, THE
NETHERLANDS / DR.20911115</t>
  </si>
  <si>
    <t>CARGILL B.V. CARGILL COCOA &amp;
CHOCOLATE, EVERT VAN DE BEEKSTRAAT
378, 1118 CZ SCHIPHOL, THE
NETHERLANDS / DR.20911148</t>
  </si>
  <si>
    <t>CARGILL B.V.,CARGILL COCOA &amp; 
CHOCOLATE ,EVERT VAN DE BEEKSTRAAT
378,1118 CZ SCHIPHOL,
THE NETHERLANDS / DR.20911095</t>
  </si>
  <si>
    <t>TAN MONDIAL PTE LTD 70A AMOY 
STREET SINGAPORE-069 889 
DR.20911196</t>
  </si>
  <si>
    <t>ECOM AGROTRADE ECOM AGROTRADE
LIMITED 10TH FLOOR 55 OLD BROAD 
STREET LONDON EC2 1RX</t>
  </si>
  <si>
    <t>ACT INTERNATIONAL AG.
KRAMERMATT 4, 6330 CHAM
SWITZERLAND REGISTRATION 
OT. AW0065-20</t>
  </si>
  <si>
    <t>ACT INTERNATIONAL AG.
KRAMERMATT 4, 6330 CHAM
SWITZERLAND REGISTRATION 
OT. AW0070-20</t>
  </si>
  <si>
    <t>ACT INTERNATIONAL AG.
KRAMERMATT 4, 6330 CHAM
SWITZERLAND REGISTRATION 
OT. AW0069-20</t>
  </si>
  <si>
    <t>CARGILL B.V. CARGILL COCOA &amp;
CHOCOLATE, EVERT VAN DE BEEKSTRAAT
378, 1118 CZ SCHIPHOL, THE
NETHERLANDS / DR.20911099</t>
  </si>
  <si>
    <t>BARRY CALLEBAUT SOURCING AG P.O.BOX
8021 ZURICH,SWTZERLAND.
DR.20911157</t>
  </si>
  <si>
    <t>BC COCOA AG GLOBAL AFRICA
WESTPARK PFINGSTWEIDSTRASSE 60
8005 ZURICH SWITZERLAND
DR.20911244</t>
  </si>
  <si>
    <t>BC COCOA AG GLOBAL AFRICA
WESTPARK PFINGSTWEIDSTRASSE 60
8005 ZURICH SWITZERLAND
DR.20911243</t>
  </si>
  <si>
    <t>BARRY CALLEBAUT SOURCING AG P.O.BOX
8021 ZURICH,SWTZERLAND.
DR.20911125</t>
  </si>
  <si>
    <t>BC COCOA AG GLOBAL AFRICA
WESTPARK PFINGSTWEIDSTRASSE 60
8005 ZURICH SWITZERLAND
DR.20911228</t>
  </si>
  <si>
    <t>BC COCOA AG GLOBAL AFRICA
WESTPARK PFINGSTWEIDSTRASSE 60
8005 ZURICH SWITZERLAND
DR.20911230</t>
  </si>
  <si>
    <t>CARGILL B.V. CARGILL COCOA &amp;
CHOCOLATE, EVERT VAN DE BEEKSTRAAT
378, 1118 CZ SCHIPHOL, THE
NETHERLANDS / DR.20911212</t>
  </si>
  <si>
    <t>QUAST &amp; CONS GMBH &amp; CO KG
AM WINDHUKKAI 5 20457 HAMBURG</t>
  </si>
  <si>
    <t>ECOM AGROTRADE LIMITED 10TH 
FLOOR 55 OLD BROAD STREET 
LONDON ECM2 1RX
OT 20-21/SP016B</t>
  </si>
  <si>
    <t>ECOM AGROTRADE LIMITED 10TH 
FLOOR 55 OLD BROAD STREET 
LONDON ECM2 1RX
OT 20-21/SP015B</t>
  </si>
  <si>
    <t>OLAM INTERNATIONAL LIMITED 7
STRAITS VIEW, MARINA ONE EAST
TOWER #20-01, SINGAPORE 018936
DR.20911170</t>
  </si>
  <si>
    <t>QUAST &amp; CONS GMBH &amp; CO KG 
AM WINDHUKKAI 5 20457 HAMBURG</t>
  </si>
  <si>
    <t xml:space="preserve">KATOEN NATIE COMMODITIES ANTWERP LU
ITHAGEN-HAVEN 9 2030 ANTWERPEN 3 B
E LGIUM EMAIL:CARL.VANROEYEN@KATOE
NNATIE.COM/ANNELIES.GOETHALS@KATOE
N NATIE.COM
</t>
  </si>
  <si>
    <t>BARRY CALLEBAUT SOURCING AG 
WESTPARK(1 ST FLOOR,SUD)
PFINGSTWEIDSTRASSE 60 
CH-8005 ZURICH / DR.20911184</t>
  </si>
  <si>
    <t>BARRY CALLEBAUT SOURCING AG 
WESTPARK(1 ST FLOOR,SUD)
PFINGSTWEIDSTRASSE 60 
CH-8005 ZURICH / DR.20911189</t>
  </si>
  <si>
    <t xml:space="preserve">OLAM INTERNATIONAL LDT 7  STRAITS V
IEW I #20-01 MARINA ONE EAST TOWER
I SINGAPORE 018936
</t>
  </si>
  <si>
    <t>THEOBROMA BV 
OCEANENWEG 1 1047 BA
AMSTERDAM THE NETHERLANDS
DR: M2200735</t>
  </si>
  <si>
    <t>BARRY CALLEBAUT SOURCING AG 
WESTPARK(1 ST FLOOR,SUD)
PFINGSTWEIDSTRASSE 60 
CH-8005 ZURICH / DR.20911185</t>
  </si>
  <si>
    <t>OLAM INTERNATIONAL LIMITED
7 STRAITS VIEW, MARINA ONE EAST 
TOWER #20-01 SINGAPORE 018936
TEL: 65 6339 4100
FAX: 65 6339 97 55</t>
  </si>
  <si>
    <t>OLAM INTERNATIONAL LIMITED 
7 STRAITS VIEW, MARINA ONE EAST
TOWER #20-01 SINGAPORE 018936
TEL: 65 6339 4100
FAX: 65 6339 9755</t>
  </si>
  <si>
    <t>BARRY CALLEBAUT SOURCING AG 
WESTPARK(1 ST FLOOR,SUD)
PFINGSTWEIDSTRASSE 60 CH-8005 
ZURICH / DR.20911164</t>
  </si>
  <si>
    <t>THEOBROMA BV 
OCEANENWEG 1 1047 BA
AMSTERDAM THE NETHERLANDS
DR: M2200751</t>
  </si>
  <si>
    <t xml:space="preserve">ECOM AGROTRADE LIMITED 10 TH FLOOR
55 OLD BROAD STREET LONDON EC2M 1RX
P/C ACT INTERNATIONAL OT: AW0079-2
0
</t>
  </si>
  <si>
    <t>BARRY CALLEBAUT BARRY CALLEBAUT 
SOURCING AG PFINGSTWEIDSTRASSE 60, 
8005 ZURICH, SWITZERLAND
TEL: +41 43 204 04 04
FAX: + 41 43 204 50 50</t>
  </si>
  <si>
    <t xml:space="preserve">ECOM AGROTRADE LIMITED 10TH FLOOR 5
5 OLD BROAD STREET LONDON EC2M 1RX
P/C ACT INTERNATIONAL OT: AW0078-2
0
</t>
  </si>
  <si>
    <t>OLAM INTERNATIONAL LIMITED 7
STRAITS VIEW, MARINA ONE EAST
TOWER #20-01, SINGAPORE 018936
DR.20911219</t>
  </si>
  <si>
    <t>OLAM INTERNATIONAL LIMITED 7
STRAITS VIEW, MARINA ONE EAST
TOWER #20-01, SINGAPORE 018936
DR.20911251</t>
  </si>
  <si>
    <t>BC COCOA AG GLOBAL AFRICA
WESTPARK PFINGSTWEIDSTRASSE 60
8005 ZURICH SWITZERLAND
DR.20911232</t>
  </si>
  <si>
    <t>BC COCOA AG GLOBAL AFRICA
WESTPARK PFINGSTWEIDSTRASSE 60
8005 ZURICH SWITZERLAND
DR.20911229</t>
  </si>
  <si>
    <t>TOUTON SA
1 RUE RENE MAGNE 33083
BORDEAUX CEDEX FRANCE
TEL: +33 05  56 69 33 69</t>
  </si>
  <si>
    <t>TOUTON SA
 1 RUE RENE MAGNE 33083
BORDEAUX CEDEX FRANCE
TEL: +33 05 56 69 33 69</t>
  </si>
  <si>
    <t xml:space="preserve">BARRY CALLEBAUT SOURCING AG  PFINGS
TWEIDSTRASSE 60 WESTPARK 8005 ZURIC
H SWITZERLAND
</t>
  </si>
  <si>
    <t xml:space="preserve">ECOM AGROTRADE ECOM AGROTRADE LIMIT
ED 10TH FLOOR 55 OLD BROAD STREET L
ONDON EC2 1RX
</t>
  </si>
  <si>
    <t>FUCHS &amp; HOFFMANN KAKAOPRODUKTE
GMBH INDUSTRIEGEBIET IN DER KOLLING
AM ZOLLSTOCK 3 66450  BEXBACH
DEUTSCHLAND  DR.20911182</t>
  </si>
  <si>
    <t>CARGILL B.V.,CARGILL COCOA &amp; 
CHOCOLATE ,EVERT VAN DE BEEKSTRAAT
378,1118 CZ SCHIPHOL,
THE NETHERLANDS / DR.20911258</t>
  </si>
  <si>
    <t>SUCRES &amp; DENREES,20-22 RUE DE LA
VILLE L'EVEQUE,75008 PARIS,FRANCE 
PHONE:+33(0)1 53 30 12 31.
FAX:+33(0)1 53 30 12 12</t>
  </si>
  <si>
    <t>WALTER MATTER S.A 57 AVENUE 
DE CHAMPEL, CH-1211 GENEVE 12
OT SP019</t>
  </si>
  <si>
    <t>OLAM INTERNATIONAL LIMITED 7
STRAITS VIEW, MARINA ONE EAST
TOWER #20-01, SINGAPORE 018936
DR.20911172</t>
  </si>
  <si>
    <t>OLAM INTERNATIONAL LIMITED 7
STRAITS VIEW, MARINA ONE EAST
TOWER #20-01, SINGAPORE 018936
DR.20911171</t>
  </si>
  <si>
    <t>OLAM INTERNATIONAL LIMITED 
COCOA BUSINESS UNIT, 7 STRAITS VIEW
 MARINA ONE EAST TOWER # 20-01
SINGAPORE 018936</t>
  </si>
  <si>
    <t>OLAM INTERNATIONAL LTD 
342 JALAN BOON LAY
SINGAPORE 619527
OT 20-21/SP026</t>
  </si>
  <si>
    <t xml:space="preserve">BARRY CALLEBAUT NEGOCE
15 BP 431 ABIDJAN 15
EXPORTATION DE CAFE-CACAO,
</t>
  </si>
  <si>
    <t xml:space="preserve">BARRY CALLEBAUT SOURCING AG WESTPAR
K(1 ST FLOOR, SUD) PFINGSTWEIDSTRAS
SE 60 CH-8005 ZURICH
</t>
  </si>
  <si>
    <t>BARRY CALLEBAUT SOURCING AG 
WESTPARK (1 ST FLOOR,SUD)
PFINGSTWEIDSTRASSE 60 CH-8005 
ZURICH / DR.20911249</t>
  </si>
  <si>
    <t>ACT INTERNATIONAL AG.
KRAMERMATT 4, 6330 CHAM
SWITZERLAND REGISTRATION
NUMBER : CHE-355.951.219</t>
  </si>
  <si>
    <t>BARRY CALLEBAUT  SOURCING AG
PFINGSTWEIDSTRASSE 60 WESTPARK
8005 ZURICH SWITZERLAND</t>
  </si>
  <si>
    <t>SOCIETE D'USINAGE DE TRANSFORMATION ET D'EXPORTATION CAFE CACAO
 BP 10000 SAN-PEDRO 
DAF CI -</t>
  </si>
  <si>
    <t>ECOM AGROTRADE LIMITED 10TH FLOOR,
55 OLD BROAD STREET, LONDON EC2M 1 
RX            
TEL: +44 203 214 2319</t>
  </si>
  <si>
    <t>SUTECC</t>
  </si>
  <si>
    <t>BARRY CALLEBAUT SOURCING AG 
WESTPARK (1 ST FLOOR,SUD)
PFINGSTWEIDSTRASSE 60 CH-8005 
ZURICH / DR.20911250</t>
  </si>
  <si>
    <t>ALBRECHT &amp; DILL TRADING GMBH
TRADING GMBH BALLINDAMM 37/20095
HAMBURG ALLEMAGNE
TEL: +49 40 555 0 2220 FAX:</t>
  </si>
  <si>
    <t>A&amp;D TRADING</t>
  </si>
  <si>
    <t>AGRI COMMODITIES &amp; FINANCE.FZ-LLC
P.O BOX 330578 RAK FTZ RAS AL
KHAIMAH P.O.BOX 40410 DUBAI
UNITED ARAB EMIRATES TEL: +971
4 3864551 FAX:+971 4 3864552</t>
  </si>
  <si>
    <t xml:space="preserve">CEMOI TRADING S.A
06 BP 2561 ABIDJAN (VILLE) 06
-
</t>
  </si>
  <si>
    <t>THEOBROMA BV 
OCEANENWEG 1 1047 BA
AMSTERDAM THE NETHERLANDS
DR: M2200764</t>
  </si>
  <si>
    <t>SUCRES &amp; DENREES,20-22 RUE DE LA
VILLE L'EVEQUE,75008 PARIS, FRANCE
PHONE:+33 (0)1 53 30 12 31.
FAX:+33(0)1 53 30 12 12</t>
  </si>
  <si>
    <t>CARGILL 
CARGILL B.V
CARGILL COOCA &amp; CHOCOLATE 
TEL: +31 (0) 205006000
FAX: +31 205006080</t>
  </si>
  <si>
    <t>BC COCOA AG GLOBAL AFRICA
WESTPARK PFINGSTWEIDSTRASSE 60
8005 ZURICH SWITZERLAND
DR.20911287</t>
  </si>
  <si>
    <t>OLAM INTERNATIONAL LIMITED" 7 
STRAITS VIEW, MARINA ONE EAST
TOWER, N°20-01, SINGAPORE 018936
DR.20911202</t>
  </si>
  <si>
    <t>OLAM INTERNATIONAL LIMITED"7 
STRAITS VIEW,MARINA ONE EAST 
TOWER ,N°20-01,SINGAPORE 018936
DR.20911236</t>
  </si>
  <si>
    <t>BARRY CALLEBAUT SOURCING AG P.O.BOX
8021 ZURICH,SWTZERLAND.
DR.20911247-1</t>
  </si>
  <si>
    <t>BARRY CALLEBAUT SOURCING AG P.O.BOX
8021 ZURICH,SWTZERLAND.
DR.20911200</t>
  </si>
  <si>
    <t>OLAM INTERNATIONAL LIMITED"7 
STRAITS VIEW,MARINA ONE EAST 
TOWER,N°20-01,SINGAPORE 018936
DR.20911203</t>
  </si>
  <si>
    <t>OLAM INTERNATIONAL LIMITED 7
STRAITS VIEW, MARINA ONE EAST
TOWER #20-01, SINGAPORE 018936
DR.20911192</t>
  </si>
  <si>
    <t xml:space="preserve">OLAM INTERNATIONAL LDT 7  STRAITS V
IEW I #20-01 MARINA  ONE EAST TOWER
I SINGAPORE 018936
</t>
  </si>
  <si>
    <t xml:space="preserve">AFRICA SOURCING COTE D'IVOIRE
15 BP 726 ABIDJAN (VILLE) 15
VRIDI ZONE INDUSTRIELLE -
</t>
  </si>
  <si>
    <t>SUCRES ET DENREES 20/22,
RUE DE LA VILLE L'EVEQUE 
75008 PARIS FRANCE</t>
  </si>
  <si>
    <t>OLAM OLAM INTERNATIONAL LTD 342
JALAN BOON LAY SINGAPORE 619527</t>
  </si>
  <si>
    <t>BARRY CALLEBAUT SOURCING AG P.O.BOX
8021 ZURICH,SWTZERLAND.
DR.20910933</t>
  </si>
  <si>
    <t>TAN MONDIAL PTE LTD 70A AMOY 
STREET SINGAPORE-069 889 
DR.20911234</t>
  </si>
  <si>
    <t>OLAM INTERNATIONAL LTD 7 STRAITS 
VIEW #20-01 MARINA ONE EAST TOWER
SINGAPORE 018936
OT N° 13A</t>
  </si>
  <si>
    <t>BC COCOA AG GLOBAL AFRICA
WESTPARK PFINGSTWEIDSTRASSE 60
8005 ZURICH SWITZERLAND
DR.20911289</t>
  </si>
  <si>
    <t>CARGILL B.V.,CARGILL COCOA &amp; 
CHOCOLATE ,EVERT VAN DE BEEKSTRAAT
378,1118 CZ SCHIPHOL,
THE NETHERLANDS / DR.20911255</t>
  </si>
  <si>
    <t>ECOM AGROTRADE LIMITED
10 TH FLOOR
55 OLD BROAD STREET
LONDON EC2M 1RX P/C
ACT INTERNATIONAL</t>
  </si>
  <si>
    <t>KSW GLOBAL LLC
5044 STONEGATE CT,
SPRINGFIELD MO 65809, MO, USA
DR 3080260</t>
  </si>
  <si>
    <t>BC COCOA AG GLOBAL AFRICA
WESTPARK PFINGSTWEIDSTRASSE 60
8005 ZURICH SWITZERLAND
DR.20911290</t>
  </si>
  <si>
    <t>BC COCOA AG GLOBAL AFRICA
WESTPARK PFINGSTWEIDSTRASSE 60
8005 ZURICH SWITZERLAND
DR.20911295</t>
  </si>
  <si>
    <t>KSW GLOBAL LLC
5044 STONEGATE CT,
SPRINGFIELD MO 65809, MO, USA
DR 3080216</t>
  </si>
  <si>
    <t>CARGILL B.V.,CARGILL COCOA &amp; 
CHOCOLATE ,EVERT VAN DE BEEKSTRAAT
378,1118 CZ SCHIPHOL,
THE NETHERLANDS / DR.20911275</t>
  </si>
  <si>
    <t>BARRY CALLEBAUT SOURCING AG P.O.BOX
8021 ZURICH,SWTZERLAND.
DR.20911201</t>
  </si>
  <si>
    <t>TAFI SA
25 BP 182 ABIDJAN 25
COCODY IIPLATEAUX BD LATRILLE
CI</t>
  </si>
  <si>
    <t>"OLAM INTERNATIONAL LIMITED" 7 
STRAITS VIEW, MARINA ONE EAST
TOWER, N°20-01, SINGAPORE 018936
DR.20911191</t>
  </si>
  <si>
    <t>TOUTON SA BP 13-1 RUE RENE
 MAGNE-CENTRE COMMERCIAL DE 
GROS  DE BORDEAUX NORD-33083
 BORDEAUX CEDEX DR 3080258</t>
  </si>
  <si>
    <t>BARRY CALLEBAUT SOURCING AG P.O.BOX
8021 ZURICH,SWTZERLAND.
DR.20911178</t>
  </si>
  <si>
    <t>OLAM INERNATIONAL LIMITED"7
STRAITS VIEW,MARINA ONE EAST 
TOWER,N°20-01,SINGAPORE 018936
DR.20911179</t>
  </si>
  <si>
    <t>ECOM AGROTRADE LIMITED 10TH
FLOOR, 55 OLD BROAD STREET, 
LONDON EC2M 1RX
OT N°16</t>
  </si>
  <si>
    <t>OLAM OLAM INTERNATIONAL
LTD 342 JALAN BOON LAY 
SINGAPORE 619527</t>
  </si>
  <si>
    <t>OLAM INTERNATIONAL LTD 7 STRAIT 
VIEW #20-01 MARINA ONE EAST TOWER 
SINGAPORE 018936</t>
  </si>
  <si>
    <t>COCOASOURCE SA 
CHEMIN DE LA CRETA 80
1618 CHATEL SAINT DENIS SUISSE
OT N° 16/2020-2021 KKO/SP</t>
  </si>
  <si>
    <t>ALBRECHT &amp; DILL TRADINDG GMBH 
TRADINDG GMBH BALLINDAMM 37/20095 
HAMBURG ALLEMAGNE
TEL. +49 40 555 0 2220        FAX:</t>
  </si>
  <si>
    <t>CARGILL B.V.,CARGILL COCOA &amp; 
CHOCOLATE ,EVERT VAN DE BEEKSTRAAT
378,1118 CZ SCHIPHOL,
THE NETHERLANDS / DR.20911268</t>
  </si>
  <si>
    <t>CARGILL B.V.,CARGILL COCOA &amp; 
CHOCOLATE ,EVERT VAN DE BEEKSTRAAT
378,1118 CZ SCHIPHOL,
THE NETHERLANDS / DR.20911277</t>
  </si>
  <si>
    <t>AGRI COMMODITIES &amp; FINANCE.FZ-LLC
P.O BOX 330578 RAK FTZ RAS AL 
KHAIMAH P.O. BOX 40410 DUBAÏ 
UNITED ARAB EMIRATES 
TEL : +971 4 3864551</t>
  </si>
  <si>
    <t>CARGILL B.V. CARGILL COCOA &amp;
CHOCOLATE, EVERT VAN DE BEEKSTRAAT
378, 1118 CZ SCHIPHOL, THE
NETHERLANDS / DR.20911271</t>
  </si>
  <si>
    <t>CARGILL CARGILL B.V
CARGILL COOCA &amp; CHOCOLATE
TEL:  +31 (0) 205006000
FAX:  +31 205006080</t>
  </si>
  <si>
    <t>CARGILL B.V.,CARGILL COCOA &amp; 
CHOCOLATE ,EVERT VAN DE BEEKSTRAAT
378,1118 CZ SCHIPHOL,
THE NETHERLANDS / DR.20911281</t>
  </si>
  <si>
    <t>CARGILL B.V.,CARGILL COCOA &amp; 
CHOCOLATE ,EVERT VAN DE BEEKSTRAAT
378,1118 CZ SCHIPHOL,
THE NETHERLANDS / DR.20911280</t>
  </si>
  <si>
    <t>TOUTON SA 
1 RUE RENE MAGNE 
33083 BORDEAUX CEDEX FRANCE 
TEL : +33 05 56 69 33 69</t>
  </si>
  <si>
    <t>AGROFORCE COMMODITIES SA RUE JEAN 
PETITOT 5 1204 GENEVA</t>
  </si>
  <si>
    <t>ECOM AGROTRADE LIMITED 10TH
FLOOR 55 OLD BROAD STREET LONDON
EC2M 1RX P/C ACT INTERNATIONAL 
OT: AW0086-20</t>
  </si>
  <si>
    <t>CARGILL B.V. CARGILL COCOA &amp;
CHOCOLATE, EVERT VAN DE BEEKSTRAAT
378, 1118 CZ SCHIPHOL, THE
NETHERLANDS / DR.20911103</t>
  </si>
  <si>
    <t>CARGILL B.V.,CARGILL COCOA &amp; 
CHOCOLATE ,EVERT VAN DE BEEKSTRAAT
378,1118 CZ SCHIPHOL,
THE NETHERLANDS / DR.20911114</t>
  </si>
  <si>
    <t>BARRY CALLEBAUT SOURCING AG P.O.BOX
8021 ZURICH,SWTZERLAND.
DR.20911247-2</t>
  </si>
  <si>
    <t>BARRY CALLEBAUT SOURCING AG P.O.BOX
8021 ZURICH,SWTZERLAND.
DR.20911174</t>
  </si>
  <si>
    <t>BARRY CALLEBAUT SOURCING AG P.O.BOX
8021 ZURICH,SWTZERLAND.
DR.20911247-3</t>
  </si>
  <si>
    <t>CARGILL B.V. CARGILL COCOA &amp;
CHOCOLATE, EVERT VAN DE BEEKSTRAAT
378, 1118 CZ SCHIPHOL, THE
NETHERLANDS / DR.20911274</t>
  </si>
  <si>
    <t>CARGILL B.V. CARGILL COCOA &amp;
CHOCOLATE, EVERT VAN DE BEEKSTRAAT
378, 1118 CZ SCHIPHOL, THE
NETHERLANDS / DR.20911279</t>
  </si>
  <si>
    <t>BARRY CALLEBAUT SOURCING AG P.O.BOX
8021 ZURICH,SWTZERLAND.
DR.20911173</t>
  </si>
  <si>
    <t>OLAM INTERNATIONAL LIMITED 7 
STRAITS VIEW, MARINA ONE EAST
TOWER, #20-01 SINGAPORE 018936
DR.20911206</t>
  </si>
  <si>
    <t>BARRY CALLEBAUT SOURCING AG P.O.BOX
8021 ZURICH,SWTZERLAND.
DR.20911248-1</t>
  </si>
  <si>
    <t>BARRY CALLEBAUT SOURCING AG P.O.BOX
8021 ZURICH,SWTZERLAND.
DR.20911248-3</t>
  </si>
  <si>
    <t>BARRY CALLEBAUT SOURCING AG P.O.BOX
8021 ZURICH,SWTZERLAND.
DR.20911248-2</t>
  </si>
  <si>
    <t>CARGILL BV,CARGILL COCOA &amp; 
CHOCOLATE EVERT VAN DE BEEKSTRAAT 
378,1118 CZ SCHIPHOL THE NETHERLAND
DR.20911231</t>
  </si>
  <si>
    <t>CARGILL B.V.,CARGILL COCOA &amp; 
CHOCOLATE ,EVERT VAN DE BEEKSTRAAT
378,1118 CZ SCHIPHOL,
THE NETHERLANDS / DR.20911273</t>
  </si>
  <si>
    <t>BARRY CALLEBAUT MALAYSIA SDN
BHD LOT 2, LEBUH SULTAN MOHAMED 1
BANDAR SULTAN SULEIMAN 42000 
PORT KLANG MALAYSIA - OT N°11</t>
  </si>
  <si>
    <t>THEOBROMA BV 
OCEANENWEG 1 1047 BA
AMSTERDAM THE NETHERLANDS
DR: M2200772</t>
  </si>
  <si>
    <t>SUCRES ET DENREES 20/22,RUE DE LA
VILLE L'EVEQUE 75008 PARIS FRANCE 
DR.20911169</t>
  </si>
  <si>
    <t>OLAM INTERNATIONAL LTD 7 STRAITS 
VIEW #20-01 MARINA ONE EAST TOWER
SINGAPORE 018936
OT N° 13B</t>
  </si>
  <si>
    <t>BARRY CALLEBAUT SOURCING AG P.O.BOX
8021 ZURICH,SWTZERLAND.
DR.20910973</t>
  </si>
  <si>
    <t xml:space="preserve">OLAM INTERNATIONAL LDT 7   STRAITS
VIEW I #20-01 MARINA  ONE EAST TOWE
R I SINGAPORE 018936
</t>
  </si>
  <si>
    <t>BARRY CALLEBAUT SOURCING AG 
WESTPARK(1 ST FLOOR,SUD)
PFINGSTWEIDSTRASSE 60 CH-8005 
ZURICH / DR.20911162</t>
  </si>
  <si>
    <t>BARRY CALLEBAUT SOURCING AG 
WESTPARK (1 ST FLOOR,SUD)
PFINGSTWEIDSTRASSE 60 CH-8005 
ZURICH / DR.20911276</t>
  </si>
  <si>
    <t>BARRY CALLEBAUT SOURCING AG P.O.BOX
8021 ZURICH,SWTZERLAND.
DR.20911241</t>
  </si>
  <si>
    <t>BARRY CALLEBAUT SOURCING AG P.O.BOX
8021 ZURICH,SWTZERLAND.
DR.20911240</t>
  </si>
  <si>
    <t>CARGILL BV, CARGILL COCOA &amp;
CHOCOLATE EVERT VAN DE BEEKSTRAAT
378, 1118 CZ SCHIPHOL THE
NETHERLANDS / DR.20911168</t>
  </si>
  <si>
    <t>ECOM AGROTRADE LIMITED 
10TH FLOOR 55 OLD BROAD 
STREET LONDON EC2M 1RX P/C
ACT INTERNATIONAL</t>
  </si>
  <si>
    <t>TOUTON S.A.
1 RUE RENE MAGNE - CIDEX 13 CENTRE 
CIAL. DE GROS BORDEAUX NORD 
33083 BORDEAUX CEDEX FRANCE 
TEL/ 05 56 69 33 69</t>
  </si>
  <si>
    <t>TOUTON S.A.
1 RUE RENE MAGNE - CIDEX 13 CENTRE 
CIAL. DE GROS BORDEAUX NORD
33083 BORDEAUX CEDEX FRANCE 
TEL: 05 56 69 33 69</t>
  </si>
  <si>
    <t>OLAM INTERNATIONAL LIMITED 7
STRAITS VIEW, MARINA ONE EAST
TOWER #20-01, SINGAPORE 018936
DR.20911306</t>
  </si>
  <si>
    <t xml:space="preserve">H.D. COTTERELL ELLERHOLZDAMM 38 204
57 HAMGURG GERMANY MLADEN DOBRIC
</t>
  </si>
  <si>
    <t>THEOBROMA BV 
OCEANENWEG 1 1047 BA
AMSTERDAM THE NETHERLANDS
DR: M2200773</t>
  </si>
  <si>
    <t>HERSHEY TRADING 
GMBHPILATUSSTRASSE 41, 6003 
LUZERN, SWITZERLAND 
DR 3080264</t>
  </si>
  <si>
    <t>HERSHEY</t>
  </si>
  <si>
    <t>ECOM AGROTRADE LIMITED 10TH
FLOOR, 55 OLD BROAD STREET,
LONDON EC2M 1RX</t>
  </si>
  <si>
    <t>BC COCOA AG GLOBAL AFRICA
WESTPARK PFINGSTWEIDSTRASSE 60
8005 ZURICH SWITZERLAND
DR.20911296</t>
  </si>
  <si>
    <t>TOUTON SA BP 13-1 RUE RENE
MAGNE-CENTRE COMMERCIAL DE 
GROS  DE BORDEAUX NORD-33083
 BORDEAUX CEDEX DR 3080259</t>
  </si>
  <si>
    <t>BC COCOA AG GLOBAL AFRICA
WESTPARK PFINGSTWEIDSTRASSE 60
8005 ZURICH SWITZERLAND
DR.20911253</t>
  </si>
  <si>
    <t>SUCRES ET DENREES 20/22,
RUE DE LA VILLE L'EVEQUE
75008 PARIS FRANCE</t>
  </si>
  <si>
    <t>TOUTON SA 
1 RUE RENE MAGNE
33083 BORDEAUX CEDEX FRANCE
TEL: +33 05 56 69 33 69</t>
  </si>
  <si>
    <t>EG</t>
  </si>
  <si>
    <t xml:space="preserve">KATOEN NATIE COMMODITIES ANTWERP LU
ITHAGEN-HAVEN 9 2030 ANTWERPEN 3 B
E LGIUM EMAIL:CARL.VANROEYEN@KATOE
N NATIE.COM/ANNELIES.GOETHALS@KATO
E NN ATIE.COM
</t>
  </si>
  <si>
    <t>THEOBROMA BV 
OCEANENWEG 1 1047 BA
AMSTERDAM THE NETHERLANDS
DR: M2200774</t>
  </si>
  <si>
    <t>STE COOP MENIANSOU SAN P
01 BP 119 ABIDJ 01 SAN-PEDRO 01
TOUIH -</t>
  </si>
  <si>
    <t xml:space="preserve">SUCRES ET DENREES 20/22 RUE DE LA V
ILLE L'EVEQUE 75008 PARIS (FRANCE)
</t>
  </si>
  <si>
    <t>BC COCOA AG GLOBAL AFRICA
WESTPARK PFINGSTWEIDSTRASSE 60
8005 ZURICH SWITZERLAND
DR.20911320</t>
  </si>
  <si>
    <t>BC COCOA AG GLOBAL AFRICA
WESTPARK PFINGSTWEIDSTRASSE 60
8005 ZURICH SWITZERLAND
DR.20911252</t>
  </si>
  <si>
    <t xml:space="preserve">ACT INTERNATIONAL  AG. KRAMERMATT 4
,6330 CHAM SWITZERLAND REGISTRATIO
N NUMBER: CHE-355.951.219
</t>
  </si>
  <si>
    <t>ECOM AGROTRADE LIMITED 10TH 
FLOOR 55 OLD BROAD STREET 
LONDON ECM2 1RX
OT 20-21/SP023</t>
  </si>
  <si>
    <t>CARGILL B.V.,CARGILL COCOA &amp; 
CHOCOLATE ,EVERT VAN DE BEEKSTRAAT
378,1118 CZ SCHIPHOL,
THE NETHERLANDS / DR.20911282</t>
  </si>
  <si>
    <t>CARGILL B.V.,CARGILL COCOA &amp; 
CHOCOLATE ,EVERT VAN DE BEEKSTRAAT
378,1118 CZ SCHIPHOL,
THE NETHERLANDS / DR.20911257</t>
  </si>
  <si>
    <t>CARGILL CARGILL B.V
CARGILL COOCA &amp; CHOCOLATE 
TEL: +31 (0) 205006000
FAX: +31 205006080</t>
  </si>
  <si>
    <t>SUCRES ET DENREES 20/22,RUE DE LA 
VILLE L'EVEQUE 75008 PARIS FRANCE 
DR.20911166</t>
  </si>
  <si>
    <t>CARGILL B.V.,CARGILL COCOA &amp; 
CHOCOLATE ,EVERT VAN DE BEEKSTRAAT
378,1118 CZ SCHIPHOL,
THE NETHERLANDS / DR.20911278</t>
  </si>
  <si>
    <t>CARGILL B.V.,CARGILL COCOA &amp; 
CHOCOLATE ,EVERT VAN DE BEEKSTRAAT
378,1118 CZ SCHIPHOL,
THE NETHERLANDS / DR.20911304</t>
  </si>
  <si>
    <t>CARGILL B.V. CARGILL COCOA &amp;
CHOCOLATE, EVERT VAN DE BEEKSTRAAT
378, 1118 CZ SCHIPHOL, THE
NETHERLANDS / DR.20911260</t>
  </si>
  <si>
    <t xml:space="preserve">OLAM INTERNATIONAL LIMITED 7 STRAIT
S VIEW MARINA ONE EAST TOWER #20-0
1 SINGAPORE 018936
</t>
  </si>
  <si>
    <t>SUCRES ET DENRÉES PARIS 20/22 
RUE DE LA VILLE L’ÉVÊQUE 75008,
PARIS FRANCE</t>
  </si>
  <si>
    <t>CARGILL BV,CARGILL COCOA &amp; 
CHOCOLATE EVERT VAN DE BEEKSTRAAT 
378,1118 CZ SCHIPHOL THE NETHERLAND
DR.20911199</t>
  </si>
  <si>
    <t>CARGILL B.V.,CARGILL COCOA &amp; 
CHOCOLATE ,EVERT VAN DE BEEKSTRAAT
378,1118 CZ SCHIPHOL,
THE NETHERLANDS / DR.20911294</t>
  </si>
  <si>
    <t>THEOBROMA BV 
OCEANENWEG 1 1047 BA
AMSTERDAM THE NETHERLANDS
DR: M2200785</t>
  </si>
  <si>
    <t>ECOM AGROTRADE LIMITED 
55 OLD BROAD STREET
EC2M 1RX LONDON</t>
  </si>
  <si>
    <t>SUCDEN R.C.S PARIS</t>
  </si>
  <si>
    <t>BARRY CALLEBAUT SOURCING AG 
WESTPARK(1 ST FLOOR,SUD)
PFINGSTWEIDSTRASSE 60 CH-8005 
ZURICH / DR.20911165</t>
  </si>
  <si>
    <t>OLAM INTERNATIONAL LIMITED 7
STRAITS VIEW, MARINA ONE EAST
TOWER #20-01, SINGAPORE 018936
DR.20911305</t>
  </si>
  <si>
    <t>OLAM INTERNATIONAL LIMITED 7
STRAITS VIEW, MARINA ONE EAST
TOWER #20-01, SINGAPORE 018936
DR.20911264</t>
  </si>
  <si>
    <t>OLAM INTERNATIONAL LIMITED 7
STRAITS VIEW, MARINA ONE EAST
TOWER #20-01, SINGAPORE 018936
DR.20911288</t>
  </si>
  <si>
    <t>ECOM AGROTRADE LIMITED 10TH 
FLOOR 55 OLD BROAD STREET 
LONDON ECM2 1RX
OT 20-21/SP022</t>
  </si>
  <si>
    <t>ECOM AGROTRADE LIMITED 10TH 
FLOOR 55 OLD BROAD STREET 
LONDON ECM2 1RX
OT 20-21/SP023A</t>
  </si>
  <si>
    <t>ECOM AGROTRADE LIMITED 10TH 
FLOOR 55 OLD BROAD STREET 
LONDON ECM2 1RX
OT 20-21/SP022A</t>
  </si>
  <si>
    <t>NEDERLAND S.A
CARRETERA DE LA VILA 48 08840
VILADECANS BARCELONA SPAIN 
TEL: (34) 93 6373472
FAX: (34) 936372896</t>
  </si>
  <si>
    <t>TOUTON S.A.
1 RUE RENE MAGNE - CIDEX 13 CENTRE
CIAL. DE GROS BORDEAUX NORD 33083
BOREDEAUX CEDEX FRANCE 
TEL:  05 56 69 33 69</t>
  </si>
  <si>
    <t>ECOM AGROTRADE LIMITED 10TH
FLOOR, 55 OLD BROAD STREET, 
LONDON EC2M 1RX
OT N°17</t>
  </si>
  <si>
    <t>OLAM INTERNATIONAL LTD 7 STRAITS
VIEW #20-01 MARINA ONE EAST TOWER
SINGAPORE 018936
OT N°19</t>
  </si>
  <si>
    <t>OLAM INTERNATIONAL LIMITED 7
STRAITS VIEW, MARINA ONE EAST
TOWER #20-01, SINGAPORE 018936
DR.20911308</t>
  </si>
  <si>
    <t>SUCRES ET DENREES 20/22,RUE DE LA
VILLE L'EVEQUE 75008 PARIS FRANCE 
DR.20911213</t>
  </si>
  <si>
    <t>CARGILL B.V.,CARGILL COCOA &amp; 
CHOCOLATE ,EVERT VAN DE BEEKSTRAAT
378,1118 CZ SCHIPHOL,
THE NETHERLANDS / DR.20911210</t>
  </si>
  <si>
    <t>CARGILL B.V.,CARGILL COCOA &amp; 
CHOCOLATE ,EVERT VAN DE BEEKSTRAAT
378,1118 CZ SCHIPHOL,
THE NETHERLANDS / DR.20911256</t>
  </si>
  <si>
    <t>CARGILL B.V.,CARGILL COCOA &amp; 
CHOCOLATE ,EVERT VAN DE BEEKSTRAAT
378,1118 CZ SCHIPHOL,
THE NETHERLANDS / DR.20911327</t>
  </si>
  <si>
    <t>CARGILL B.V. CARGILL COCOA &amp;
CHOCOLATE, EVERT VAN DE BEEKSTRAAT
378, 1118 CZ SCHIPHOL, THE
NETHERLANDS / DR.20911328</t>
  </si>
  <si>
    <t>TOUTON SA
1 RUE RENE MAGNE
33083 BORDEAUX CEDEX FRANCE 
TEL : +33 05 56 69 33 69</t>
  </si>
  <si>
    <t>CARGILL B.V. CARGILL COCOA &amp;
CHOCOLATE, EVERT VAN DE BEEKSTRAAT
378, 1118 CZ SCHIPHOL, THE
NETHERLANDS / DR.20911298</t>
  </si>
  <si>
    <t>OLAM INTERNATIONAL LIMITED 7
STRAITS VIEW, MARINA ONE EAST
TOWER #20-01, SINGAPORE 018936
DR.20911265</t>
  </si>
  <si>
    <t>BARRY CALLEBAUT SOURCING AG 
WESTPARK (1 ST FLOOR,SUD)
PFINGSTWEIDSTRASSE 60 CH-8005 
ZURICH / DR.20911302</t>
  </si>
  <si>
    <t>OLAM INTERNATIONAL LIMITED 7
STRAITS VIEW, MARINA ONE EAST
TOWER #20-01, SINGAPORE 018936
DR.20911291</t>
  </si>
  <si>
    <t>TRANSCAO NEGOCE
01 BP 2071 ABIDJAN (VILLE) 01
PLATEAU - IMM CAISTAB</t>
  </si>
  <si>
    <t>SANS
TME20S1301</t>
  </si>
  <si>
    <t>BARRY CALLEBAUT SOURCING AG 
WESTPARK (1 ST FLOOR,SUD)
PFINGSTWEIDSTRASSE 60 CH-8005 
ZURICH / DR.20911283</t>
  </si>
  <si>
    <t>OLAM INTERNATIONAL LIMITED 7
STRAITS VIEW, MARINA ONE EAST
TOWER #20-01, SINGAPORE 018936
DR.20911239</t>
  </si>
  <si>
    <t>OLAM INTERNATIONAL LIMITED 7
STRAITS VIEW, MARINA ONE EAST
TOWER #20-01, SINGAPORE 018936
DR.20911307</t>
  </si>
  <si>
    <t>BARRY CALLEBAUT SOURCING AG 
WESTPARK (1 ST FLOOR,SUD)
PFINGSTWEIDSTRASSE 60 CH-8005 
ZURICH / DR.20911297</t>
  </si>
  <si>
    <t>FUCHS &amp; HOFFMANN KAKAOPRODUKTE
GMBH INDUSTRIEGEBIET IN DER KOLLING
AM ZOLLSTOCK 3 66450  BEXBACH
DEUTSCHLAND  DR.20911175</t>
  </si>
  <si>
    <t>BARRY CALLEBAUT SOURCING AG P.O.BOX
8021 ZURICH,SWTZERLAND.
DR.20911242</t>
  </si>
  <si>
    <t>SUCRES ET DENREES PARIS 20/22 RUE
DE LA VILLE L'EVEQUE 75008,PARIS
FRANCE / DR.20911301</t>
  </si>
  <si>
    <t>SUCRES ET DENREES PARIS 20/22
 RUE DE LA VILLE L'EVEQUE 75008 
Paris FRANCE 
DR.20911325</t>
  </si>
  <si>
    <t>SUCRES &amp; DENREES DE LA VILLE 
L'EVEQUE,75008 PARIS,FRANCE 
DR.20911270</t>
  </si>
  <si>
    <t>SUCRES &amp; DENREES,20-22 RUE DE LA 
VILLE L'EVEQUE,75008 PARIS ,FRANCE
DR.20911272</t>
  </si>
  <si>
    <t>SUCRES ET DENREES 20-22 RUE DE LA 
VILLE L'EVEQUE,75008 PARIS ,FRANCE 
DR.20911269</t>
  </si>
  <si>
    <t>OLAM INTERNATIONAL LIMITED 7
STRAITS VIEW, MARINA ONE EAST
TOWER #20-01, SINGAPORE 018936
DR.20911284</t>
  </si>
  <si>
    <t>ECOM AGROTRADE LIMITED 
10TH FLOOR 55 OLD BROAD 
STREET LONDON EC2M 1RX
P/C ACT INTERNATIONAL OT AW0101-20</t>
  </si>
  <si>
    <t>STE COOP AGRI DE TOUIH 
BP 142 SAN PEDRO (VILLE) TOUIH</t>
  </si>
  <si>
    <t>THEOBROMA BV 
OCEANENWEG 1 1047 BA
AMSTERDAM THE NETHERLANDS
DR: M2200789</t>
  </si>
  <si>
    <t>ECOM AGROTRADE LIMITED
10TH FLOOR 55 OLD BROAD 
STREET LONDON EC2M 1RX
P/C ACT INTERNATIONAL
OT: AW0100-20</t>
  </si>
  <si>
    <t xml:space="preserve">ACT INTERNATIONAL AG.  KRAMERMATT 4
, 6330 CHAM SWITZERLAND REGISTRATI
O N NUMBER: CHE-355.951.219 OT: AW
0 09 9-20
</t>
  </si>
  <si>
    <t xml:space="preserve">OLAM INTERNATIONAL LIMITED 7 STRAIT
S VIEW , MARINA ONE EAST TOWER #20
- 01 SINGAPORE 018936 TEL :65 6339
</t>
  </si>
  <si>
    <t>"OLAM INTERNATIONAL LIMITED" 7
STRAITS VIEW, MARINA ONE EAST
TOWER, N°20-01, SINGAPORE 018936
DR.20911267</t>
  </si>
  <si>
    <t>CARGILL B.V
CARGILL COCOA &amp; CHOCOLATE 
TEL: +31  (0) 205006000
FAX: +31 205006080</t>
  </si>
  <si>
    <t>BC COCOA AG GLOBAL AFRICA
WESTPARK PFINGSTWEIDSTRASSE 60
8005 ZURICH SWITZERLAND
DR.20911316</t>
  </si>
  <si>
    <t>OLAM INTERNATIONAL LIMITED 7
STRAITS VIEW, MARINA ONE EAST
TOWER #20-01, SINGAPORE 018936
DR.20911314</t>
  </si>
  <si>
    <t xml:space="preserve">SUCRE ET DENREES 20/22 RUE DE LA VI
LLE  L'EVEQUE 75008 PARIS (FRANCE)
</t>
  </si>
  <si>
    <t>OLAM INTERNATIONAL LIMITED 7
STRAITS VIEW, MARINA ONE EAST
TOWER #20-01, SINGAPORE 018936
DR.20911315</t>
  </si>
  <si>
    <t>OLAM INTERNATIONAL LIMITED 7
STRAITS VIEW, MARINA ONE EAST
TOWER #20-01, SINGAPORE 018936
DR.20911352</t>
  </si>
  <si>
    <t>OLAM INTERNATIONAL LIMITED 7
STRAITS VIEW, MARINA ONE EAST
TOWER #20-01, SINGAPORE 018936
DR.20911266</t>
  </si>
  <si>
    <t>OLAM INTERNATIONAL LIMITED 7
STRAITS VIEW, MARINA ONE EAST
TOWER #20-01, SINGAPORE 018936
DR.20911286</t>
  </si>
  <si>
    <t>BARRY CALLEBAUT SOURCING AG 
WESTPARK (1 ST FLOOR,SUD)
PFINGSTWEIDSTRASSE 60 CH-8005 
ZURICH / DR.20911322</t>
  </si>
  <si>
    <t>SUCRES ET DENREES PARIS 20/22
 RUE DE LA VILLE L'EVEQUE 75008 
Paris FRANCE 
DR.20911326/1</t>
  </si>
  <si>
    <t>ECOM AGROTRADE LIMITED
10TH FLOOR 55 OLD BROAD
STREET LONDON EC2M 1RX P/C
ACT INTERNATIONAL</t>
  </si>
  <si>
    <t>AGRI COMMODITIES &amp; FINANCE.FZ-LLC
P.O BOX 330578 RAK FTZ RAS AL
KHAIMAH P.O. BOX 40410 DUBAI UNITED
ARAB EMIRATES
TEL:  +971 4 3864551</t>
  </si>
  <si>
    <t>TOUTON SA 
1 RUE RENE MAGNE 
33083 BORDEAUX CEDEX FRANCE 
TEL:  +33 05 56 69 33 69</t>
  </si>
  <si>
    <t>ZA</t>
  </si>
  <si>
    <t>TOUTON SA 
1 RUE RENE MAGNE
33083 BORDEAUX CEDEX FRANCE 
TEL: +33 05 56 69 33 69</t>
  </si>
  <si>
    <t>BARRY CALLEBAUT SOURCING AG
WESTPARK (1 ST FLOOR, SUD)
PFINGSTWEIDSTRASSE 60
CH-8005 ZURICH - OT N° SPY039-2021</t>
  </si>
  <si>
    <t>SUCRES ET DENREES PARIS 20/22
 RUE DE LA VILLE L'EVEQUE 75008 
Paris FRANCE 
DR.20911326</t>
  </si>
  <si>
    <t>TAN MONDIAL PTE LTD 70A AMOY 
STREET SINGAPORE-069 889 
DR.20911292</t>
  </si>
  <si>
    <t>THEOBROMA BV 
POSTBUS 12200,1100 AE
AMSTERDAM Z.O DE ENTREE 252, 
1101 EE AMSTERDAM Z.O DR 3080257</t>
  </si>
  <si>
    <t>CARGILL B.V.,CARGILL COCOA &amp; 
CHOCOLATE ,EVERT VAN DE BEEKSTRAAT
378,1118 CZ SCHIPHOL,
THE NETHERLANDS / DR.20911211</t>
  </si>
  <si>
    <t>ITC WILTON LLC.
46 OF. 71, AVTOZAVODSKA STR.,
KYIV, 04114, UKRAINE
DR: 3080266</t>
  </si>
  <si>
    <t>CARGILL B.V. CARGILL COCOA &amp;
CHOCOLATE, EVERT VAN DE BEEKSTRAAT
378, 1118 CZ SCHIPHOL, THE
NETHERLANDS / DR.20911259</t>
  </si>
  <si>
    <t>THEOBROMA BV 
OCEANENWEG 1 1047 BA
AMSTERDAM THE NETHERLANDS
DR: M2200794</t>
  </si>
  <si>
    <t>CARGILL BV,CARGILL COCOA &amp; 
CHOCOLATE EVERT VAN DE BEEKSTRAAT 
378,1118 CZ SCHIPHOL
THE NETHERLANDS / DR.20911312</t>
  </si>
  <si>
    <t>CARGILL B.V.,CARGILL COCOA &amp; 
CHOCOLATE ,EVERT VAN DE BEEKSTRAAT
378,1118 CZ SCHIPHOL,
THE NETHERLANDS / DR.20911347</t>
  </si>
  <si>
    <t>THEOBROMA BV 
OCEANENWEG 1 1047 BA
AMSTERDAM THE NETHERLANDS
DR: M2200788</t>
  </si>
  <si>
    <t xml:space="preserve">OLAM INTERNATIONAL LDT 7 STRAITS VI
EW I #20-01 MARINA  ONE EAST TOWER
I SINGAPORE 018936
</t>
  </si>
  <si>
    <t xml:space="preserve">BARRY CALLEBAUT SOURCING AG P.O.BOX
8021 ZURICH,SWITZERLAND. TEL:+41 4
3 204 04 04/FAX:+41 43 204 05 50
</t>
  </si>
  <si>
    <t>TAN MONDIAL PTE LTD 70A AMOY 
STREET SINGAPORE-069 889 
DR.20911293</t>
  </si>
  <si>
    <t>COCOASOURCE SA 
CHEMIN DE LA CRETA 80
1618 CHATEL SAINT DENIS SUISSE
OT N° 19/2020-2021 KKO/SP</t>
  </si>
  <si>
    <t>AGROFORCE COMMODITIES SA
RUE JEAN PETITOT 5 1204 GENEVA</t>
  </si>
  <si>
    <t xml:space="preserve">ATLANTIC COCOA CO. 17 STATE STREET,
23 RD FLOOR NEW YORK, NY 10004 USA
</t>
  </si>
  <si>
    <t>OLAM INTERNATIONAL LIMITED 
7 STRAITS VIEW, 
MARINA ONE EAST TOWER , 
#20 - 01, SINGAPORE 018936</t>
  </si>
  <si>
    <t>TOUTON SA 1 RUE RENE MAGNE 33083
BORDEAUX CEDEX FRANCE 
TEL: +33 05 56 69 33 69
DR.20911299</t>
  </si>
  <si>
    <t>AGRI COMMODITIES &amp; FINANCE.FZ-LLC
P.O BOX 330578 RAK FTZ RAS AL 
KHAIMAH P.O.BOX 40410 DUBAI UNITED 
ARAB EMIRATES 
TEL: +971 4 3864551</t>
  </si>
  <si>
    <t>ALBRECHT &amp; DILL TRADING GMBH
TRADING GMBH BALLINDAMM 37/20095
HAMBURG ALLEMAGNE 
TEL: +49 40 555 0 2220
FAX:</t>
  </si>
  <si>
    <t xml:space="preserve">ECOM AGROTRADE LIMITED 10TH FLOOR 5
5 OLD BROAD STREET LONDON EC2M 1RX
P/C ACT INTERNATIONAL  ION NUMBER:
CHE-355.951.219
</t>
  </si>
  <si>
    <t>BC COCOA AG GLOBAL AFRICA
WESTPARK PFINGSTWEIDSTRASSE 60
8005 ZURICH SWITZERLAND
DR.20911356</t>
  </si>
  <si>
    <t>BARRY CALLEBAUT SOURCING AG 
WESTPARK (1 ST FLOOR,SUD)
PFINGSTWEIDSTRASSE 60 CH-8005 
ZURICH / DR.20911353</t>
  </si>
  <si>
    <t>CARGILL B.V
CARGILL COCOA &amp; CHOCOLATE 
TEL: +31 (0) 205006000
FAX: +31 (0) 205006080</t>
  </si>
  <si>
    <t>SUCRES ET DENREES PARIS 20/22
 RUE DE LA VILLE L'EVEQUE 75008 
Paris FRANCE 
DR.20911323</t>
  </si>
  <si>
    <t>BARRY CALLEBAUT SOURCING AG 
WESTPARK(1 ST FLOOR,SUD)
PFINGSTWEIDSTRASSE 60 
CH-8005 ZURICH / DR.20911338</t>
  </si>
  <si>
    <t>WALTER MATTER S.A 57 AVENUE 
DE CHAMPEL, CH-1211 GENEVE 12
OT SP022</t>
  </si>
  <si>
    <t>OLAM INTERNATIONAL LIMITED 7
STRAITS VIEW, MARINA ONE EAST
TOWER #20-01, SINGAPORE 018936
DR.20911285</t>
  </si>
  <si>
    <t>BARRY CALLEBAUT SOURCING AG
WESTPARK(1 ST FLOOR,SUD)
PFINGSTWEIDSTRASSE 60 
CH-8005 ZURICH / DR.20911336</t>
  </si>
  <si>
    <t>OLAM INTERNATIONAL LIMITED 7
STRAITS VIEW, MARINA ONE EAST
TOWER #20-01, SINGAPORE 018936
DR.20911309</t>
  </si>
  <si>
    <t>SUCRES ET DENREES PARIS 20/22
 RUE DE LA VILLE L'EVEQUE 75008 
Paris FRANCE 
DR.20911324</t>
  </si>
  <si>
    <t>ALBRECHT &amp; DILL TRADING GMBH
TRADING GMBH BALLINDAMM
37/20095 HAMBURG ALLEMAGNE
TEL: +49 40 555 0 2220
FAX:</t>
  </si>
  <si>
    <t>BARRY CALLEBAUT SOURCING AG 
WESTPARK (1 ST FLOOR,SUD)
PFINGSTWEIDSTRASSE 60 CH-8005 
ZURICH / DR.20911321</t>
  </si>
  <si>
    <t>CARGILL B.V
CARGILL COCOA &amp; CHOCOLATE 
TEL: +31 (0) 205006000
FAX: +31  205006080</t>
  </si>
  <si>
    <t>ECOM AGROTRADE LIMITED 10TH 
FLOOR 55 OLD BROAD STREET 
LONDON ECM2 1RX
OT 20-21/SP031</t>
  </si>
  <si>
    <t>OLAM INTERNATIONAL LTD 
342 JALAN BOON LAY
SINGAPORE 619527
OT 20-21/SP032</t>
  </si>
  <si>
    <t>BARRY CALLEBAUT SOURCING AG 
WESTPARK (1 ST FLOOR,SUD)
PFINGSTWEIDSTRASSE 60 CH-8005 
ZURICH / DR.20911303</t>
  </si>
  <si>
    <t>ECOM AGROTRADE .LTD 10TH FLOOR
55 OLD BROAD STREET
TEL: +44(0)203214 2163
FAX: +44(0)2032142100</t>
  </si>
  <si>
    <t>ECOM AGROTRADE LIMITED 10TH 
FLOOR 55 OLD BROAD STREET 
LONDON ECM2 1RX
OT 20-21/SP030</t>
  </si>
  <si>
    <t>ECOM AGROTRADE LIMITED 55 OLD
BROAD STREET, EC2M 1RX LONDON
OT SP021</t>
  </si>
  <si>
    <t>BARRY CALLEBAUT SOURCING AG 
WESTPARK (1 ST FLOOR,SUD)
PFINGSTWEIDSTRASSE 60 CH-8005 
ZURICH / DR.20911330</t>
  </si>
  <si>
    <t>OLAM INTERNATIONAL LIMITED 7
STRAITS VIEW, MARINA ONE EAST
TOWER #20-01, SINGAPORE 018936
DR.20911261</t>
  </si>
  <si>
    <t>BARRY CALLEBAUT SOURCING AG 
WESTPARK (1 ST FLOOR,SUD)
PFINGSTWEIDSTRASSE 60 CH-8005 
ZURICH / DR.20911337</t>
  </si>
  <si>
    <t>OLAM INTERNATIONAL LIMITED 7
STRAITS VIEW, MARINA ONE EAST
TOWER #20-01, SINGAPORE 018936
DR.20911263</t>
  </si>
  <si>
    <t>BARRY CALLEBAUT SOURCING AG 
WESTPARK (1 ST FLOOR,SUD)
PFINGSTWEIDSTRASSE 60 CH-8005 
ZURICH / DR.20911329</t>
  </si>
  <si>
    <t>ECOM AGROTRADE .LTD
10TH FLOOR 55 OLD BROAD STREET 
TEL: +44(0)203214 2163
FAX: +44(0)2032142100</t>
  </si>
  <si>
    <t>OLAM INTERNATIONAL LIMITED 7
STRAITS VIEW, MARINA ONE EAST
TOWER #20-01, SINGAPORE 018936
DR.20911262</t>
  </si>
  <si>
    <t>ECOM AGROTRADE LIMITED 10TH 
FLOOR 55 OLD BROAD STREET 
LONDON ECM2 1RX
OT 20-21/SP027C</t>
  </si>
  <si>
    <t>ECOM AGROTRADE LIMITED 10TH 
FLOOR 55 OLD BROAD STREET 
LONDON ECM2 1RX
OT 20-21/SP027B</t>
  </si>
  <si>
    <t>ECOM AGROTRADE LIMITED 10TH 
FLOOR 55 OLD BROAD STREET 
LONDON ECM2 1RX
OT 20-21/SP027A</t>
  </si>
  <si>
    <t>ACT INTERNATIONAL AG.
KRAMERMATT 4, 6330 CHAM
SWITZERLAND REGISTRATION 
OT. AW0102-20-21</t>
  </si>
  <si>
    <t>ECOM AGROTRADE .LTD
10TH FLOOR 55 OLD BROAD STREET
TEL:  +44(0)203214 2163
FAX:  +44(0)2032142100</t>
  </si>
  <si>
    <t>TOUTON SA 1 RUE RENE MAGNE 33083
BORDEAUX CEDEX FRANCE 
TEL: +33 05 56 69 33 69
DR.20911300</t>
  </si>
  <si>
    <t>ALBRECHT &amp; DILL TRADING GMBH
TRADING GMBH BALLINDAMM 37/20095
HAMBURG ALLEMAGNE 
TEL:  +49 40 555 0 2220
FAX :</t>
  </si>
  <si>
    <t>ACT INTERNATIONAL AG.
KRAMERMATT 4, 6330 CHAM 
SWITZERLAND REGISTRATION 
NUMBER : CHE-355.951.219</t>
  </si>
  <si>
    <t>ECOM AGROTRADE LIMITED 
10TH FLOOR 55 OLD BROAD STREET 
LONDON EC2M 1RX P/C ACT 
INTERNATIONAL</t>
  </si>
  <si>
    <t>ALBRECHT &amp; DILL TRADING GMBH
TRADING GMBH BALLINDAMM 37/20095
HAMBURG ALLEMAGNE 
TEL :  +49 40 555 0 2220 
FAX :</t>
  </si>
  <si>
    <t>OLAM INTERNATIONAL LIMITED
7 STRAITS VIEW, MARINA ONE EAST
TOWER #20-01 SINGAPORE 018936
TEL: 65 6339 4100
FAX : 65 6339 9755</t>
  </si>
  <si>
    <t>TOUTON SA 1 RUE RENE MAGNE 33083
BORDEAUX CEDEX FRANCE 
TEL: +33 05 56 69 33 69
DR.20911346</t>
  </si>
  <si>
    <t>CARGILL BV,CARGILL COCOA &amp; 
CHOCOLATE EVERT VAN DE BEEKSTRAAT 
378,1118 CZ SCHIPHOL
THE NETHERLANDS / DR.20911342</t>
  </si>
  <si>
    <t>BARRY CALLEBAUT SOURCING AG 
WESTPARK (1 ST FLOOR,SUD)
PFINGSTWEIDSTRASSE 60 CH-8005 
ZURICH / DR.20911331</t>
  </si>
  <si>
    <t>CARGILL BV,CARGILL COCOA &amp; 
CHOCOLATE EVERT VAN DE BEEKSTRAAT 
378,1118 CZ SCHIPHOL
THE NETHERLANDS / DR.20911340</t>
  </si>
  <si>
    <t>ECOM AGROTRADE ECOM AGROTRADE
LIMITED 10TH FLOOR 55 OLD BROAD
STREET LONDON ECM2 1RX</t>
  </si>
  <si>
    <t>BARRY CALLEBAUT SOURCING AG 
WESTPARK (1 ST FLOOR,SUD)
PFINGSTWEIDSTRASSE 60 CH-8005 
ZURICH / DR.20911311</t>
  </si>
  <si>
    <t>CARGILL BV,CARGILL COCOA &amp; 
CHOCOLATE EVERT VAN DE BEEKSTRAAT 
378,1118 CZ SCHIPHOL
THE NETHERLANDS / DR.20911313</t>
  </si>
  <si>
    <t xml:space="preserve">ACT INTERNATIONAL AG.KRAMERMATT 4 ,
6330 CHAM SWITZERLAND REGISTRATION
NUMBER: CHE-355.951.219
</t>
  </si>
  <si>
    <t>THEOBROMA BV 
OCEANENWEG 1 1047 BA
AMSTERDAM THE NETHERLANDS
DR: M2200617</t>
  </si>
  <si>
    <t>THEOBROMA BV 
OCEANENWEG 1 1047 BA
AMSTERDAM THE NETHERLANDS
DR: M2200793</t>
  </si>
  <si>
    <t>TOUTON SA 
1 RUE RENE MAGNE 33083 BORDEAUX 
CEDEX FRANCE 
TEL :  +33 05 56 69 33 69</t>
  </si>
  <si>
    <t>BC COCOA AG GLOBAL AFRICA
WESTPARK PFINGSTWEIDSTRASSE 60
8005 ZURICH SWITZERLAND
DR.21910001</t>
  </si>
  <si>
    <t>THEOBROMA BV 
OCEANENWEG 1 1047 BA
AMSTERDAM THE NETHERLANDS
DR: M2210002</t>
  </si>
  <si>
    <t>BC COCOA AG GLOBAL AFRICA
WESTPARK PFINGSTWEIDSTRASSE 60
8005 ZURICH SWITZERLAND
DR.21910002</t>
  </si>
  <si>
    <t>THEOBROMA BV 
OCEANENWEG 1 1047 BA
AMSTERDAM THE NETHERLANDS
DR: M2210001</t>
  </si>
  <si>
    <t>TOUTON SA 
1 RUE RENE MAGNE 
33083 BORDEAUX CEDEX FRANCE 
TEL :  +33 05 56 69 33 69</t>
  </si>
  <si>
    <t>ECOM AGROTRADE LIMITED 
55 OLD BROAD STREET EC2M 1RX
LONDON
OT SP023</t>
  </si>
  <si>
    <t>AGRI COMMODITIES &amp; FINANCE .FZ-LLC,
PO BOX 40410 DUBAI ,UAE 
DR.20911354</t>
  </si>
  <si>
    <t>TOUTON SA
1 RUE RENE MAGNE 
33083 BORDEAUX CEDEX FRANCE 
TEL :  +33 05 56 69 33 69</t>
  </si>
  <si>
    <t>ACT INTERNATIONAL AG.
KRAMERMATT 4, 6330 CHAM
SWITZERLAND REGISTRATION 
OT. AW0103-20-21</t>
  </si>
  <si>
    <t>THEOBROMA BV 
OCEANENWEG 1 1047 BA
AMSTERDAM THE NETHERLANDS
DR: M2210004</t>
  </si>
  <si>
    <t>BC COCOA AG GLOBAL AFRICA
WESTPARK PFINGSTWEIDSTRASSE 60
8005 ZURICH SWITZERLAND
DR.21910004</t>
  </si>
  <si>
    <t>BC COCOA AG GLOBAL AFRICA
WESTPARK PFINGSTWEIDSTRASSE 60
8005 ZURICH SWITZERLAND
DR.21910003</t>
  </si>
  <si>
    <t>BC COCOA AG GLOBAL AFRICA
WESTPARK PFINGSTWEIDSTRASSE 60
8005 ZURICH SWITZERLAND
DR.20911318</t>
  </si>
  <si>
    <t>OLAM INTERNATIONAL LIMITED
7 STRAITS VIEW, MARINA ONE EAST
TOWER #20-01 SINGAPORE 018936
TEL :  65 6339 4100 
FAX :  65 6339 9155</t>
  </si>
  <si>
    <t>OLAM INTERNATIONAL LIMITED
7 STRAITS VIEW, MARINA ONE EAST 
TOWER #20-01 SINGAPORE 018936
TEL :  65 6339 4100
FAX :  656339 9755</t>
  </si>
  <si>
    <t>OLAM INTERNATIONAL LIMITED 
7 STRAITS VIEW, MARINA ONE EAST 
TOWER #20-01 SINGAPORE 018936
TEL:  65 6339 4100   
FAX:  65 6339 9755</t>
  </si>
  <si>
    <t>OLAM INTERNATIONAL LIMITED 
COCOA BUSINESS UNIT, 7 STRAITS 
VIEW MARINA ONE EAST TOWER
 # 20-01 SINGAPORE 018936</t>
  </si>
  <si>
    <t>NEDERLAND S.A
CARRETERA DE LA VILA 48 08840 
VILADECANS BARCELONA SPAIN 
TEL :  (34) 93 6373472
FAX : (34) 936372896</t>
  </si>
  <si>
    <t>NEDERLAND S.A
CARRETERA DE LA VILA 48 08840 
VILADECANS BARCELONA SPAIN 
TEL :  (34)  93 6373472
FAX:  (34)  936372896</t>
  </si>
  <si>
    <t>ACT INTERNATIONAL AG.
KRAMERMATT 4, 6330 CHAM
SWITZERLAND REGISTRATION 
OT. AW0104-20-21</t>
  </si>
  <si>
    <t>SUCRES ET DENREES PARIS 20/22 RUE
DE LA VILLE L'EVEQUE 75008,PARIS
FRANCE / DR.20911359</t>
  </si>
  <si>
    <t>TOUTON SA 1 RUE RENE MAGNE 33083
BORDEAUX CEDEX FRANCE 
TEL: +33 05 56 69 33 69
DR.20911345</t>
  </si>
  <si>
    <t>COCOASOURCE SA 
CHEMIN DE LA CRETA 80
1618 CHATEL SAINT DENIS SUISSE
OT N° 20/2020-2021 KKO/SP</t>
  </si>
  <si>
    <t>COCOASOURCE SA 
CHEMIN DE LA CRETA 80
1618 CHATEL SAINT DENIS SUISSE
OT N° 21/2020-2021 KKO/SP</t>
  </si>
  <si>
    <t>BARRY CALLEBAUT SOURCING AG P.O.BOX
8021 ZURICH,SWTZERLAND.
DR.20911362</t>
  </si>
  <si>
    <t>BARRY CALLEBAUT SOURCING AG P.O.BOX
8021 ZURICH,SWITZERLAND.
DR.20911361</t>
  </si>
  <si>
    <t>TOUTON SA BP 13-1 RUE RENE
 MAGNE-CENTRE COMMERCIAL DE 
GROS  DE BORDEAUX NORD-33083
 BORDEAUX CEDEX DR 3080271</t>
  </si>
  <si>
    <t>KSW GLOBAL LLC
5044 STONEGATE CT,
SPRINGFIELD MO 65809, MO, USA
DR 3080269</t>
  </si>
  <si>
    <t>KSW GLOBAL LLC
5044 STONEGATE CT,
SPRINGFIELD MO 65809, MO, USA
DR 3080270</t>
  </si>
  <si>
    <t xml:space="preserve">"OLAM INTERNATIONAL LIMITED"7 STRAI
TS VIEW,MARINA ONE EAST TOWER,N°20
- 01, SINGAPORE 018936
</t>
  </si>
  <si>
    <t>TRANSMAR</t>
  </si>
  <si>
    <t xml:space="preserve">HUYSER MÖLLER B.V., ZEEVANGSDIJKJE
3 NL-1135 GR EDAM, THE NETHERLANDS
</t>
  </si>
  <si>
    <t>BARRY CALLEBAUT SOURCING AG P.O.BOX
8021 ZURICH,SWITZERLAND.
DR.20911363</t>
  </si>
  <si>
    <t>THEOBROMA BV 
OCEANENWEG 1 1047 BA
AMSTERDAM THE NETHERLANDS
DR: M2210012</t>
  </si>
  <si>
    <t>TOUTON SA 1 RUE RENE MAGNE 33083
BORDEAUX CEDEX FRANCE 
TEL: +33 05 56 69 33 69
DR.20911358</t>
  </si>
  <si>
    <t>SUCRES ET DENREES 20/22,RUE DE LA
VILLE L'EVEQUE 75008 PARIS FRANCE 
DR.20911333</t>
  </si>
  <si>
    <t>CARGILL B.V.,CARGILL COCOA &amp; 
CHOCOLATE ,EVERT VAN DE BEEKSTRAAT
378,1118 CZ SCHIPHOL,
THE NETHERLANDS / DR.21910050</t>
  </si>
  <si>
    <t>THEOBROMA BV 
OCEANENWEG 1 1047 BA
AMSTERDAM THE NETHERLANDS
DR: M2210015</t>
  </si>
  <si>
    <t>TAN MONDIAL PTE LTD 70A AMOY 
STREET SINGAPORE-069 889 
DR.20911355</t>
  </si>
  <si>
    <t>BC COCOA AG GLOBAL AFRICA
WESTPARK PFINGSTWEIDSTRASSE 60
8005 ZURICH SWITZERLAND
DR.21910042</t>
  </si>
  <si>
    <t>BC COCOA AG GLOBAL AFRICA
WESTPARK PFINGSTWEIDSTRASSE 60
8005 ZURICH SWITZERLAND
DR.21910040</t>
  </si>
  <si>
    <t xml:space="preserve">HUYSER MÖLLER B.V., ZEEVANGSDIJKJE
3 NL-1135 EDAM GR EDAM, THE NETHERL
ANDS
</t>
  </si>
  <si>
    <t>CARGILL B.V.,CARGILL COCOA &amp; 
CHOCOLATE ,EVERT VAN DE BEEKSTRAAT
378,1118 CZ SCHIPHOL,
THE NETHERLANDS / DR.21910047</t>
  </si>
  <si>
    <t>CARGILL B.V.,CARGILL COCOA &amp; 
CHOCOLATE ,EVERT VAN DE BEEKSTRAAT
378,1118 CZ SCHIPHOL,
THE NETHERLANDS / DR.21910048</t>
  </si>
  <si>
    <t>CARGILL B.V.,CARGILL COCOA &amp; 
CHOCOLATE ,EVERT VAN DE BEEKSTRAAT
378,1118 CZ SCHIPHOL,
THE NETHERLANDS / DR.21910023</t>
  </si>
  <si>
    <t>HUYSER MOLLER BV ZEEVANGSDIJKJE 
3,1135 GR EDAM,THE NETHERLANDS 
DR.21910010</t>
  </si>
  <si>
    <t>ACT INTERNATIONAL AG.
KRAMERMATT 4, 6330 CHAM
SWITZERLAND REGISTRATION 
OT. AW0108_01-20</t>
  </si>
  <si>
    <t>CARGILL B.V.,CARGILL COCOA &amp; 
CHOCOLATE ,EVERT VAN DE BEEKSTRAAT
378,1118 CZ SCHIPHOL,
THE NETHERLANDS / DR.21910043</t>
  </si>
  <si>
    <t>CARGILL B.V.,CARGILL COCOA &amp; 
CHOCOLATE ,EVERT VAN DE BEEKSTRAAT
378,1118 CZ SCHIPHOL,
THE NETHERLANDS / DR.21910027</t>
  </si>
  <si>
    <t>CARGILL B.V.,CARGILL COCOA &amp; 
CHOCOLATE ,EVERT VAN DE BEEKSTRAAT
378,1118 CZ SCHIPHOL,
THE NETHERLANDS / DR.21910045</t>
  </si>
  <si>
    <t>CARGILL B.V.,CARGILL COCOA &amp; 
CHOCOLATE ,EVERT VAN DE BEEKSTRAAT
378,1118 CZ SCHIPHOL,
THE NETHERLANDS / DR.21910024</t>
  </si>
  <si>
    <t>CARGILL B.V.,CARGILL COCOA &amp; 
CHOCOLATE ,EVERT VAN DE BEEKSTRAAT
378,1118 CZ SCHIPHOL,
THE NETHERLANDS / DR.21910044</t>
  </si>
  <si>
    <t>THEOBROMA BV 
OCEANENWEG 1 1047 BA
AMSTERDAM THE NETHERLANDS
DR: M2210017</t>
  </si>
  <si>
    <t>BC COCOA AG GLOBAL AFRICA
WESTPARK PFINGSTWEIDSTRASSE 60
8005 ZURICH SWITZERLAND
DR.21910053</t>
  </si>
  <si>
    <t>BC COCOA AG GLOBAL AFRICA
WESTPARK PFINGSTWEIDSTRASSE 60
8005 ZURICH SWITZERLAND
DR.21910039</t>
  </si>
  <si>
    <t>ACT INTERNATIONAL AG.
KRAMERMATT 4, 6330 CHAM
SWITZERLAND REGISTRATION 
OT. AW0108_02-20</t>
  </si>
  <si>
    <t>BC COCOA AG GLOBAL AFRICA
WESTPARK PFINGSTWEIDSTRASSE 60
8005 ZURICH SWITZERLAND
DR.21910041</t>
  </si>
  <si>
    <t>ITC WILTON LLC.
46 OF. 71, AVTOZAVODSKA STR.,
KYIV, 04114, UKRAINE
DR: 3080277</t>
  </si>
  <si>
    <t>CARGILL B.V.,CARGILL COCOA &amp; 
CHOCOLATE ,EVERT VAN DE BEEKSTRAAT
378,1118 CZ SCHIPHOL,
THE NETHERLANDS / DR.21910022</t>
  </si>
  <si>
    <t>BARRY CALLEBAUT SOURCING AG P.O.BOX
8021 ZURICH,SWITZERLAND.
DR.20911365</t>
  </si>
  <si>
    <t>HERSHEY TRADING 
GMBHPILATUSSTRASSE 41, 6003 
LUZERN, SWITZERLAND 
DR 3080276</t>
  </si>
  <si>
    <t>CARGILL B.V.,CARGILL COCOA &amp; 
CHOCOLATE ,EVERT VAN DE BEEKSTRAAT
378,1118 CZ SCHIPHOL,
THE NETHERLANDS / DR.21910030</t>
  </si>
  <si>
    <t>CARGILL B.V.,CARGILL COCOA &amp; 
CHOCOLATE ,EVERT VAN DE BEEKSTRAAT
378,1118 CZ SCHIPHOL,
THE NETHERLANDS / DR.21910028</t>
  </si>
  <si>
    <t>TOUTON S.A.
1 RUE RENE MAGNE - CIDEX 13 CENTRE
CIAL. DE GROS BORDEAUX NORD 
33083 BORDEAUX CEDEX FRANCE 
TEL :  05 56 69 33 69</t>
  </si>
  <si>
    <t xml:space="preserve">ACS-AMERICA COCOA SUPPLIERS,LLC 200
SOUTH BISCAYNE BOULEVARD SUITE 279
0  MIAMI,FLORA USA -33131
</t>
  </si>
  <si>
    <t>CARGILL B.V. CARGILL COCOA &amp;
CHOCOLATE, EVERT VAN DE BEEKSTRAAT
378, 1118 CZ SCHIPHOL, THE
NETHERLANDS / DR.21910034</t>
  </si>
  <si>
    <t>CARGILL B.V. CARGILL COCOA &amp;
CHOCOLATE, EVERT VAN DE BEEKSTRAAT
378, 1118 CZ SCHIPHOL, THE
NETHERLANDS / DR.21910020</t>
  </si>
  <si>
    <t>CARGILL B.V.,CARGILL COCOA &amp; 
CHOCOLATE ,EVERT VAN DE BEEKSTRAAT
378,1118 CZ SCHIPHOL,
THE NETHERLANDS / DR.21910018</t>
  </si>
  <si>
    <t>CARGILL B.V.,CARGILL COCOA &amp; 
CHOCOLATE ,EVERT VAN DE BEEKSTRAAT
378,1118 CZ SCHIPHOL,
THE NETHERLANDS / DR.21910049</t>
  </si>
  <si>
    <t>CARGILL BV,CARGILL COCOA &amp; 
CHOCOLATE EVERT VAN DE BEEKSTRAAT 
378,1118 CZ SCHIPHOL
THE NETHERLANDS / DR.20911341</t>
  </si>
  <si>
    <t>SUCRES ET DENREES PARIS 20/22
RUE DE LA VILLE L'EVEQUE 75008 
Paris FRANCE 
DR.21910013</t>
  </si>
  <si>
    <t>SUCRES ET DENREES PARIS 20/22 RUE
DE LA VILLE L'EVEQUE 75008,PARIS
FRANCE / DR.21910012</t>
  </si>
  <si>
    <t>ACT INTERNATIONAL  AG.
KRAMERMATT 4, 6330 CHAM 
SWITZERLAND REGISTRATION
NUMBER: CHE-355.951.219</t>
  </si>
  <si>
    <t>THEOBROMA BV 
OCEANENWEG 1 1047 BA
AMSTERDAM THE NETHERLANDS
DR: M2210031</t>
  </si>
  <si>
    <t>ECOM AGROTRADE .LTD
10TH FLOOR 55 OLD BROAD STREET
TEL :  +44(0)203214 2163
FAX :  +44(0)2032142100</t>
  </si>
  <si>
    <t>CARGILL B.V.,CARGILL COCOA &amp; 
CHOCOLATE ,EVERT VAN DE BEEKSTRAAT
378,1118 CZ SCHIPHOL,
THE NETHERLANDS / DR.21910029</t>
  </si>
  <si>
    <t>CARGILL B.V.,CARGILL COCOA &amp; 
CHOCOLATE ,EVERT VAN DE BEEKSTRAAT
378,1118 CZ SCHIPHOL,
THE NETHERLANDS / DR.21910026</t>
  </si>
  <si>
    <t>CARGILL B.V.,CARGILL COCOA &amp; 
CHOCOLATE ,EVERT VAN DE BEEKSTRAAT
378,1118 CZ SCHIPHOL,
THE NETHERLANDS / DR.21910033</t>
  </si>
  <si>
    <t>CARGILL B.V.,CARGILL COCOA &amp; 
CHOCOLATE ,EVERT VAN DE BEEKSTRAAT
378,1118 CZ SCHIPHOL,
THE NETHERLANDS / DR.21910031</t>
  </si>
  <si>
    <t>BC COCOA AG GLOBAL AFRICA
WESTPARK PFINGSTWEIDSTRASSE 60
8005 ZURICH SWITZERLAND
DR.21910038</t>
  </si>
  <si>
    <t>BC COCOA AG GLOBAL AFRICA
WESTPARK PFINGSTWEIDSTRASSE 60
8005 ZURICH SWITZERLAND
DR.21910037</t>
  </si>
  <si>
    <t>SUCRES ET DENREES PARIS  20/22 RUE
DE LA VILLE  L’ÉVÊQUE 75008,   
PARIS FRANCE</t>
  </si>
  <si>
    <t>TW</t>
  </si>
  <si>
    <t>AGROFORCE COMMODITIES SA RUE JEAN 
PETITOT 5,1204 GENEVA I MOBILE: 
+41 798 21 55 83 I Email: deminda.
bandara@agroforcee.ch I   
TEL:+41 22 319 3489</t>
  </si>
  <si>
    <t>CARGILL B.V. CARGILL COCOA &amp;
CHOCOLATE, EVERT VAN DE BEEKSTRAAT
378, 1118 CZ SCHIPHOL, THE
NETHERLANDS / DR.21910046</t>
  </si>
  <si>
    <t>WALTER MATTER SA 57
AVENUE DE CHAMPEL 
CH-1211 GENEVE 12</t>
  </si>
  <si>
    <t>SUCRES ET DENRÉES 20/22,RUE DE LA
VILLE L’ÉVÊQUE - 75008 PARIS FRANCE</t>
  </si>
  <si>
    <t xml:space="preserve">HUYSER MÖLLER B.V., ZEEVANGSDIJKJE
3 NL-1135 GR EDAM,  THE NETHERLANDS
</t>
  </si>
  <si>
    <t>AGRICULTURAL COMMODITIES
10 BP 2877 ABIDJAN (VILLE) 10
PLATEAU-IMMEUBLE ATTA</t>
  </si>
  <si>
    <t>FACTA INTERNATIONAL B.V. KORTE 
HOGENDIJK 12,1506 MA ZAANDAM P.O.
BOX 153,1500 ED ZAANDAM THE 
NETHERLANDS / DR.21910006</t>
  </si>
  <si>
    <t>AG COMMODITIES</t>
  </si>
  <si>
    <t>FACTA INTERNATIONAL B.V KORTE 
HOGENDIJK 12,1506 MA ZAANDAM P.O.
BOX 153,1500 ED ZAANDAM THE 
NETHERLANDS / DR.21910005</t>
  </si>
  <si>
    <t>BARRY CALLEBAUT SOURCING AG 
PFINGSTWEIDSTRASSE 60 WESTPARK 8005
ZURICH SWITZERLAND 
DR.21910051</t>
  </si>
  <si>
    <t>ACT INTERNATIONAL AG.
KRAMERMATT 4, 6330 CHAM
SWITZERLAND REGISTRATION 
OT. AW0113-20-21</t>
  </si>
  <si>
    <t>CARGILL BV,CARGILL COCOA &amp; 
CHOCOLATE EVERT VAN DE BEEKSTRAAT 
378,1118 CZ SCHIPHOL THE NETHERLAND
DR.20911116</t>
  </si>
  <si>
    <t>BC COCOA AG GLOBAL AFRICA
WESTPARK PFINGSTWEIDSTRASSE 60
8005 ZURICH SWITZERLAND
DR.21910059</t>
  </si>
  <si>
    <t>BC COCOA AG GLOBAL AFRICA
WESTPARK PFINGSTWEIDSTRASSE 60
8005 ZURICH SWITZERLAND
DR.21910063</t>
  </si>
  <si>
    <t>BC COCOA AG GLOBAL AFRICA
WESTPARK PFINGSTWEIDSTRASSE 60
8005 ZURICH SWITZERLAND
DR.21910062</t>
  </si>
  <si>
    <t>BC COCOA AG GLOBAL AFRICA
WESTPARK PFINGSTWEIDSTRASSE 60
8005 ZURICH SWITZERLAND
DR.21910061</t>
  </si>
  <si>
    <t>BC COCOA AG GLOBAL AFRICA
WESTPARK PFINGSTWEIDSTRASSE 60
8005 ZURICH SWITZERLAND
DR.21910060</t>
  </si>
  <si>
    <t>BC COCOA AG GLOBAL AFRICA
WESTPARK PFINGSTWEIDSTRASSE 60
8005 ZURICH SWITZERLAND
DR.21910054</t>
  </si>
  <si>
    <t>ECOM AGROTRADE LIMITED 
55 OLD BROAD STREET EC2M 1RX
LONDON
OT SP020</t>
  </si>
  <si>
    <t>BARRY CALLEBAUT SOURCING AG
PFINGSTWEIDSTRASSE 60 WESTPARK
8005 ZURICH SWITZERLAND
OT SP024</t>
  </si>
  <si>
    <t>BARRY CALLEBAUT SOURCING AG
PFINGSTWEIDSTRASSE 60 WESTPARK
8005 ZURICH SWITZERLAND
OT SP025</t>
  </si>
  <si>
    <t>BARRY CALLEBAUT SOURCING AG
PFINGSTWEIDSTRASSE 60 WESTPARK
8005 ZURICH SWITZERLAND
OT SP026</t>
  </si>
  <si>
    <t>ECOM AGROTRADE LIMITED 
55 OLD BROAD STREET EC2M 1RX
LONDON
OT SP031</t>
  </si>
  <si>
    <t>WALTER MATTER S.A 57 AVENUE 
DE CHAMPEL, CH-1211 GENEVE 12
OT SP030</t>
  </si>
  <si>
    <t>ECOM AGROTRADE LIMITED 
55 OLD BROAD STREET EC2M 1RX
LONDON
OT SP033</t>
  </si>
  <si>
    <t>WALTER MATTER S.A 57 AVENUE 
DE CHAMPEL, CH-1211 GENEVE 12
OT SP028</t>
  </si>
  <si>
    <t>COCOASOURCE SA 
CHEMIN DE LA CRETA 80
1618 CHATEL SAINT DENIS SUISSE
OT N° 30/2020-2021 KKO/SP</t>
  </si>
  <si>
    <t>COCOASOURCE SA 
CHEMIN DE LA CRETA 80
1618 CHATEL SAINT DENIS SUISSE
OT N° 28/2020-2021 KKO/SP</t>
  </si>
  <si>
    <t>COCOASOURCE SA 
CHEMIN DE LA CRETA 80
1618 CHATEL SAINT DENIS SUISSE
OT N° 29/2020-2021 KKO/SP</t>
  </si>
  <si>
    <t>COCOASOURCE SA CHEMIN DE LA 
CRATA 80 1618 CHATEL-ST-DENIS
SWITZERLAND
OT SP040</t>
  </si>
  <si>
    <t>WALTER MATTER S.A 57 AVENUE 
DE CHAMPEL, CH-1211 GENEVE 12
OT SP041</t>
  </si>
  <si>
    <t>ECOM AGROTRADE LIMITED 
55 OLD BROAD STREET EC2M 1RX
LONDON
OT SP032</t>
  </si>
  <si>
    <t>ATLANTIC COCOA CO. 17 STATE STREET,
23 RD FLOOR NEW YORK, 
NY 10004 USA...
OT SP036</t>
  </si>
  <si>
    <t xml:space="preserve">STE COOP AGRICUL DE GAGNY CAR
 BP  SAN-PEDRO 
GAGNY CARREFOUR - </t>
  </si>
  <si>
    <t>FACTA INTERNATIONAL BV KORTE 
HOGENDIJK 12, 1506 MA ZAANDAM 
PO BOX 153 1500 ED ZAANDAM
OT N°0067/KKO-SOCAGC 2020-2021</t>
  </si>
  <si>
    <t>ATLANTIC COCOA CO. 17 STATE STREET,
23 RD FLOOR NEW YORK, 
NY 10004 USA...
OT SP037</t>
  </si>
  <si>
    <t>COCOASOURCE SA CHEMIN DE LA CRETA 
80 1618 CHATEL-ST-DENIS SWITZERLAND
DR.21910064</t>
  </si>
  <si>
    <t>ACT INTERNATIONAL AG.
KRAMERMATT 4, 6330 CHAM
SWITZERLAND REGISTRATION 
OT. AW0114-20-21</t>
  </si>
  <si>
    <t>HUYSER MÖLLER B.V., 
ZEEVANGSDIJKJE 3 NL-1135 GR EDAM,
THE NETHERLANDS</t>
  </si>
  <si>
    <t>SUCRES ET DENREES 20/22,RUE DE LA
VILLE L'EVEQUE 75008 PARIS FRANCE 
DR.20911334</t>
  </si>
  <si>
    <t>SUCRES ET DENREES 20/22,RUE DE LA
VILLE L'EVEQUE 75008 PARIS FRANCE 
DR.21910015</t>
  </si>
  <si>
    <t>THEOBROMA BV 
OCEANENWEG 1 1047 BA
AMSTERDAM THE NETHERLANDS
DR: M2210038</t>
  </si>
  <si>
    <t>BC COCOA AG GLOBAL AFRICA
WESTPARK PFINGSTWEIDSTRASSE 60
8005 ZURICH SWITZERLAND
DR.21910068</t>
  </si>
  <si>
    <t>BC COCOA AG GLOBAL AFRICA
WESTPARK PFINGSTWEIDSTRASSE 60
8005 ZURICH SWITZERLAND
DR.21910058</t>
  </si>
  <si>
    <t xml:space="preserve">HUYSER MÔLLER B.V., ZEEVANGSDIJKJE
3 NL-1135 GR EDAM, THE NETHERLANDS
</t>
  </si>
  <si>
    <t xml:space="preserve">STE COOP DESI-CAO NIAPIDOU
 BP  SASSANDRA (VILLE) 
NIAPIDOU - </t>
  </si>
  <si>
    <t>BARRY CALLEBAUT SOURCING AG 
PFINGSTWEIDSTRASSE 60, 8005 ZURICH,
SWITZERLAND 
TEL: +41 43 204 04 04 
FAX: +41 43 204 50 50</t>
  </si>
  <si>
    <t>THEOBROMA BV 
OCEANENWEG 1 1047 BA
AMSTERDAM THE NETHERLANDS
DR: M2210042</t>
  </si>
  <si>
    <t>TOUTON SA 
1 RUE RENE MAGNE 33083
BORDEAUX CEDEX FRANCE 
TEL :  +33 05 56 69 33 69</t>
  </si>
  <si>
    <t>ACT INTERNATIONAL AG.
KRAMERMATT 4, 6330 CHAM
SWITZERLAND REGISTRATION 
OT. AW0117_20-21</t>
  </si>
  <si>
    <t>CARGILL BV,CARGILL COCOA &amp; 
CHOCOLATE,EVERT VAN DEN
BEEKSTRAAT 378,1118 CZ
SCHIPHOL THE NETHERLANDS</t>
  </si>
  <si>
    <t>BC COCOA AG GLOBAL AFRICA
WESTPARK PFINGSTWEIDSTRASSE 60
8005 ZURICH SWITZERLAND
DR.21910080</t>
  </si>
  <si>
    <t>BARRY CALLEBAUT SOURCING AG P.O.BOX
8021 ZURICH,SWITZERLAND.
DR.21910008</t>
  </si>
  <si>
    <t>ACT INTERNATIONAL AG.
KRAMERMATT 4, 6330 CHAM
SWITZERLAND REGISTRATION 
OT. AW0121_20-21</t>
  </si>
  <si>
    <t>ACT INTERNATIONAL AG.
KRAMERMATT 4, 6330 CHAM
SWITZERLAND REGISTRATION 
OT. AW0122_20-21</t>
  </si>
  <si>
    <t>ATLANTIC COCOA CO. 17 STATE STREET,
23 RD FLOOR NEW YORK, 
NY 10004 USA...
OT SP039</t>
  </si>
  <si>
    <t>ECOM AGROTRADE LIMITED 10TH 
FLOOR 55 OLD BROAD STREET 
LONDON ECM2 1RX
OT 20-21/SP041</t>
  </si>
  <si>
    <t>BG</t>
  </si>
  <si>
    <t>FACTA INTERNATIONAL BV KORTE 
HOGENDIJK 12, 1506 MA ZAANDAM 
BO BOX 153 1500 ED ZAANDAM
OT N°0068/KKO-SOCAGC 2020-2021</t>
  </si>
  <si>
    <t>BARRY CALLEBAUT SOURCING AG P.O.BOX
8021 ZURICH,SWITZERLAND.
DR.21910007</t>
  </si>
  <si>
    <t>COCOASOURCE SA
CHEMIN DE LA CRETA 80
1618 CHATEL SAINT DENIS SUISSE
OT N°27/2020-2021 KKO/SP</t>
  </si>
  <si>
    <t>ECOM AGROTRADE LIMITED 10TH 
FLOOR 55 OLD BROAD STREET 
LONDON ECM2 1RX
OT 20-21/SP043</t>
  </si>
  <si>
    <t>BC COCOA AG GLOBAL AFRICA
WESTPARK PFINGSTWEIDSTRASSE 60
8005 ZURICH SWITZERLAND
DR.21910052</t>
  </si>
  <si>
    <t>OLAM INTERNATIONAL LIMITED 
COCOA BUSINESS UNIT, 7 STRAITS VIEW
MARINA ONE EAST TOWER #20-01
SINGAPORE 018936</t>
  </si>
  <si>
    <t>CARGILL B.V.,CARGILL COCOA &amp; 
CHOCOLATE ,EVERT VAN DE BEEKSTRAAT
378,1118 CZ SCHIPHOL,
THE NETHERLANDS / DR.21910074</t>
  </si>
  <si>
    <t>CARGILL B.V.,CARGILL COCOA &amp; 
CHOCOLATE ,EVERT VAN DE BEEKSTRAAT
378,1118 CZ SCHIPHOL,
THE NETHERLANDS / DR.21910081</t>
  </si>
  <si>
    <t>COCOASOURCE SA 
CHEMIN DE LA CRETA 80
1618 CHATEL SAINT DENIS SUISSE
OT N° 32/2020-2021 KKO/SP</t>
  </si>
  <si>
    <t>ECOM AGROTRADE LIMITED 10TH 
FLOOR 55 OLD BROAD STREET 
LONDON ECM2 1RX
OT 20-21/SP044A</t>
  </si>
  <si>
    <t>ACT INTERNATIONAL AG.
KRAMERMATT 4, 6330 CHAM
SWITZERLAND REGISTRATION 
OT. AW0109-01_20-21</t>
  </si>
  <si>
    <t>ACT INTERNATIONAL AG.
KRAMERMATT 4, 6330 CHAM
SWITZERLAND REGISTRATION 
OT. AW0120_20-21</t>
  </si>
  <si>
    <t>ACT INTERNATIONAL AG.
KRAMERMATT 4, 6330 CHAM
SWITZERLAND REGISTRATION 
OT. AW0109-02_20-21</t>
  </si>
  <si>
    <t>FUCHS &amp; HOFFMANN KAKAOPRODUKTE
GMBH INDUSTRIEGEBIET IN DER KOLLING
AM ZOLLSTOCK 3 66450  BEXBACH
DEUTSCHLAND  DR.21910014</t>
  </si>
  <si>
    <t>TRC COCOA SUISSE S.A. 86 BIS, 
ROUTE DE FRONTENEX
CH-1208 - GENEVA SWITZERLAND
TEL: +916-960-0203</t>
  </si>
  <si>
    <t>TRC COCOA</t>
  </si>
  <si>
    <t>OLAM INTERNATIONAL LIMITED
7 STRAITS VIEW, MARINA ONE EAST
TOWER #20-01 SINGAPORE 018936
TEL: 65 6339 4100
FAX: 65 6339 9755</t>
  </si>
  <si>
    <t>COCOASOURCE SA CHEMIN DE LA CRETA
80 1618 CHATEL-ST-DENIS SWITZERLAND
DR.21910076</t>
  </si>
  <si>
    <t>TOUTON SA BP 13-1 RUE RENE
 MAGNE-CENTRE COMMERCIAL DE 
GROS  DE BORDEAUX NORD-33083
 BORDEAUX CEDEX DR 3080288</t>
  </si>
  <si>
    <t>THEOBROMA BV 
OCEANENWEG 1 1047 BA
AMSTERDAM THE NETHERLANDS
DR: M2210054</t>
  </si>
  <si>
    <t>ATLANTIC COCOA CO. 17 STATE STREET,
23 RD FLOOR NEW YORK, 
NY 10004 USA...
OT SP042</t>
  </si>
  <si>
    <t>ATLANTIC COCOA CO. 17 STATE STREET,
23 RD FLOOR NEW YORK, 
NY 10004 USA...
OT SP035</t>
  </si>
  <si>
    <t>THEOBROMA BV 
OCEANENWEG 1 1047 BA
AMSTERDAM THE NETHERLANDS
DR: M2210053</t>
  </si>
  <si>
    <t>ECOM AGROTRADE LIMITED 
55 OLD BROAD STREET EC2M 1RX
LONDON
OT SP029</t>
  </si>
  <si>
    <t>KSW GLOBAL LLC
5044 STONEGATE CT,
SPRINGFIELD MO 65809, MO, USA
DR 3080278</t>
  </si>
  <si>
    <t>BC COCOA AG GLOBAL AFRICA
WESTPARK PFINGSTWEIDSTRASSE 60
8005 ZURICH SWITZERLAND
DR.20911245</t>
  </si>
  <si>
    <t>KSW GLOBAL LLC
5044 STONEGATE CT,
SPRINGFIELD MO 65809, MO, USA
DR 3080279</t>
  </si>
  <si>
    <t>CARGILL B.V.,CARGILL COCOA &amp; 
CHOCOLATE ,EVERT VAN DE BEEKSTRAAT
378,1118 CZ SCHIPHOL,
THE NETHERLANDS / DR.21910072</t>
  </si>
  <si>
    <t>BARRY CALLEBEAUT
BARRY CALLEBAUT SOURCING AG/
P.O.BOX/ZURICH/SWITZERLAND/
T+41 43 204 04 04/F+41 43 204 0</t>
  </si>
  <si>
    <t>BARRY CALLEBEAUT
BARRY CALLEBAUT SOURCING AG/
P.O.BOX/ZURICH/SWITZERLAND/
T+41 43 204 04 04/F+ 41 43 204 0</t>
  </si>
  <si>
    <t>GUAN CHONG COCOA MANUFACTURER SDN
BHD PLO 273, JALAN TIMAH 2, 81700
PASIR GUDANG JOHOR , MALAYSIA</t>
  </si>
  <si>
    <t>GUAN CHONG</t>
  </si>
  <si>
    <t xml:space="preserve">TRANSCAO NEGOCE
01 BP 2071 ABIDJAN (VILLE) 01
PLATEAU - IMM CAISTAB
</t>
  </si>
  <si>
    <t xml:space="preserve">KATOEN NATIE B.V AS AGENT OF WALTER
MATTER S.A 20 CACAOWEG 1047  BM AM
STERDAM THE NETHERLANDS
</t>
  </si>
  <si>
    <t>BARRY CALLEBAUT SOURCING AG 
WESTPARK (1 ST FLOOR,SUD)
PFINGSTWEIDSTRASSE 60 CH-8005 
ZURICH / DR.21910082</t>
  </si>
  <si>
    <t>BARRY CALLEBAUT SOURCING AG 
WESTPARK (1 ST FLOOR,SUD)
PFINGSTWEIDSTRASSE 60 CH-8005 
ZURICH / DR.21910083</t>
  </si>
  <si>
    <t xml:space="preserve">SOCOMHA BVBA,MALAGASTRAAT 16,2030 A
NTWERP BELGIUM E-MAIL:INFO@SOCOMHA
. COM
</t>
  </si>
  <si>
    <t>BC COCOA AG GLOBAL AFRICA
WESTPARK PFINGSTWEIDSTRASSE 60
8005 ZURICH SWITZERLAND
DR.21910093</t>
  </si>
  <si>
    <t>SUCRES ET DENREES 20/22,RUE DE LA
VILLE L'EVEQUE 75008 PARIS FRANCE 
DR.21910011</t>
  </si>
  <si>
    <t>JB COCOA SDN BHD LOT CP1,
JALAN TANJUNG A/6, PELABUHAN
TANJUNG PELEPAS, GELANG
PATAH,JOHOR 81560, MALAYSIA</t>
  </si>
  <si>
    <t>OLAM INTERNATIONAL LIMITED
7 STRAITS VIEW, MARINA ONE 
EAST TOWER #20-01 SINGAPORE
018936
TEL :  65 6339 4100</t>
  </si>
  <si>
    <t>BC COCOA AG GLOBAL AFRICA
WESTPARK PFINGSTWEIDSTRASSE 60
8005 ZURICH SWITZERLAND
DR.21910094</t>
  </si>
  <si>
    <t>ACT INTERNATIONAL AG.
KRAMERMATT 4, 6330 CHAM
SWITZERLAND REGISTRATION 
OT. AW0115_20-21</t>
  </si>
  <si>
    <t>CARGILL BV,CARGILL COCOA &amp; 
CHOCOLATE EVERT VAN DE BEECKSTRANT 
378,1118 CZ SCHIPHOL 
THE NETHERLANDS / DR.21910057</t>
  </si>
  <si>
    <t>ECOM AGROTRADE LIMITED 
55 OLD BROAD STREET EC2M 1RX
LONDON
OT SP038</t>
  </si>
  <si>
    <t>ECOM AGROTRADE LIMITED 
55 OLD BROAD STREET EC2M 1RX
LONDON
OT SP027</t>
  </si>
  <si>
    <t>ACT INTERNATIONAL AG.
KRAMERMATT 4, 6330 CHAM
SWITZERLAND REGISTRATION 
OT. AW0116_20-21</t>
  </si>
  <si>
    <t>BC COCOA AG GLOBAL AFRICA
WESTPARK PFINGSTWEIDSTRASSE 60
8005 ZURICH SWITZERLAND
DR.21910102</t>
  </si>
  <si>
    <t>BC COCOA AG GLOBAL AFRICA
WESTPARK PFINGSTWEIDSTRASSE 60
8005 ZURICH SWITZERLAND
DR.21910091</t>
  </si>
  <si>
    <t>BC COCOA AG GLOBAL AFRICA
WESTPARK PFINGSTWEIDSTRASSE 60
8005 ZURICH SWITZERLAND
DR.21910090</t>
  </si>
  <si>
    <t>HUYSER MOLLER BV ZEEVANGSDIJKJE 
3,1135 GR EDAM,THE NETHERLANDS 
DR.21910075</t>
  </si>
  <si>
    <t>BARRY CALLEBAUT SOURCING AG 
8021 ZURICH   SWITZERLAND 
TEL: +41 43 204 04 04 
FAX: +41 43 204 05 05</t>
  </si>
  <si>
    <t>TOUTON S.A. 
1 RUE RENE MAGNE - CIDEX 13 CENTRE 
CIAL. DE GROS BORDEAUX NORD 33083
BORDEAUX CEDEX FRANCE TEL: 05 56
 69 33 69 FAX: 05 56 69 33 66</t>
  </si>
  <si>
    <t>BARRY CALLEBAUT SOURCING AG 
8021 ZURICH  SWITZERLAND 
TEL: +41 43 204 04 04 
FAX: +41 43 204 50 50</t>
  </si>
  <si>
    <t>ACT INTERNATIONAL AG.
KRAMERMATT 4, 6330 CHAM
SWITZERLAND REGISTRATION 
OT. AW0123_20-21</t>
  </si>
  <si>
    <t>ACT INTERNATIONAL AG.
KRAMERMATT 4, 6330 CHAM
SWITZERLAND REGISTRATION 
OT. AW0119_20-21</t>
  </si>
  <si>
    <t>CARGILL B.V.,CARGILL COCOA &amp; 
CHOCOLATE ,EVERT VAN DE BEEKSTRAAT
378,1118 CZ SCHIPHOL,
THE NETHERLANDS / DR.21910073</t>
  </si>
  <si>
    <t>ACT INTERNATIONAL AG.
KRAMERMATT 4, 6330 CHAM
SWITZERLAND REGISTRATION 
OT. AW0118_20-21</t>
  </si>
  <si>
    <t>BARRY CALLEBAUT SOURCING AG 
8021 ZURICH  SWITZERLAND 
TEL: +41 43 204 04 04 
FAX: +41 43 204 05 05</t>
  </si>
  <si>
    <t>SUCRES ET DENREES 20/22,RUE DE LA
VILLE L'EVEQUE 75008 PARIS FRANCE 
DR.20911335</t>
  </si>
  <si>
    <t>CARGILL BV,CARGILL COCOA &amp; 
CHOCOLATE EVERT VAN DE BEEKSTRAAT 
378,1118 CZ SCHIPHOL 
THE NETHERLANDS / DR.21910017</t>
  </si>
  <si>
    <t>BARRY CALLEBAUT SOURCING AG 
WESTPARK (1 ST FLOOR,SUD)
PFINGSTWEIDSTRASSE 60 CH-8005 
ZURICH / DR.21910085</t>
  </si>
  <si>
    <t>ACT INTERNATIONAL AG.
KRAMERMATT 4, 6330 CHAM
SWITZERLAND REGISTRATION 
OT. AW0126_20-21</t>
  </si>
  <si>
    <t>ACT INTERNATIONAL AG.
KRAMERMATT 4, 6330 CHAM
SWITZERLAND REGISTRATION 
OT. AW0128_20-21</t>
  </si>
  <si>
    <t>SUCRES ET DENREES 20/22,RUE DE LA
VILLE L'EVEQUE 75008 PARIS FRANCE 
DR.21910016</t>
  </si>
  <si>
    <t>ACT INTERNATIONAL AG.
KRAMERMATT 4, 6330 CHAM
SWITZERLAND REGISTRATION 
OT. AW0125_20-21</t>
  </si>
  <si>
    <t>TOUTON S.A.
1 RUE RENE MAGNE - CIDEX 13 CENTRE 
CIAL. DE GROS BORDEAUX NORD 
33083 BORDEAUX CEDEX  FRANCE
TEL :  05 56 69 33 69</t>
  </si>
  <si>
    <t>FUCHS &amp; HOFFMANN KAKAOPRODUKTE
GMBH INDUSTRIEGEBIET IN DER KOLLING
AM ZOLLSTOCK 3 66450  BEXBACH
DEUTSCHLAND  DR.21910036</t>
  </si>
  <si>
    <t>BC COCOA AG GLOBAL AFRICA
WESTPARK PFINGSTWEIDSTRASSE 60
8005 ZURICH SWITZERLAND
DR.21910099</t>
  </si>
  <si>
    <t>BC COCOA AG GLOBAL AFRICA
WESTPARK PFINGSTWEIDSTRASSE 60
8005 ZURICH SWITZERLAND
DR.21910101</t>
  </si>
  <si>
    <t>BC COCOA AG GLOBAL AFRICA
WESTPARK PFINGSTWEIDSTRASSE 60
8005 ZURICH SWITZERLAND
DR.21910103</t>
  </si>
  <si>
    <t>STE COOP AGR KATANA, COOP CA
 BP 127 DUEKOUE(VILLE) 
KOKOMAN -</t>
  </si>
  <si>
    <t>H.D COTTERELL ELLERHOZDAMM
38 20457 HAMBURG GERMANY</t>
  </si>
  <si>
    <t xml:space="preserve">NILA GENERAL TRADING  LLC PO BOX 28
944, DEIRA, DUBAI, U.A.E TEL: +971
4 2838 755 DR: M2210056
</t>
  </si>
  <si>
    <t>SUCRES ET DENREES PARIS 20/22 RUE
DE LA VILLE L'EVEQUE 75008,PARIS
FRANCE / DR.21910069</t>
  </si>
  <si>
    <t>C.STEINWEG BELGIUM N.V HAVEN 73-
OULAND 3 2030 ANTWERPEN BELGIUM</t>
  </si>
  <si>
    <t>SUCRES ET DENREES PARIS 20/22 RUE
DE LA VILLE L'EVEQUE 75008,PARIS
FRANCE / DR.21910071</t>
  </si>
  <si>
    <t>BARRY CALLEBAUT SOURCING AG P.O.BOX
8021 ZURICH,SWITZERLAND.
DR.21910078</t>
  </si>
  <si>
    <t>BARRY CALLEBAUT SOURCING AG P.O.BOX
8021 ZURICH,SWITZERLAND.
DR.21910079</t>
  </si>
  <si>
    <t>WALTER MATTER AVENUE DE CHAMPEL 
57 CH-1211 GENEVE 12
DR.21910055</t>
  </si>
  <si>
    <t>SUCRES ET DENREES 20/22,RUE DE LA
VILLE L'EVEQUE 75008 PARIS FRANCE 
DR.20911339</t>
  </si>
  <si>
    <t>BC COCOA AG GLOBAL AFRICA
WESTPARK PFINGSTWEIDSTRASSE 60
8005 ZURICH SWITZERLAND
DR.21910100</t>
  </si>
  <si>
    <t>BC COCOA AG GLOBAL AFRICA
WESTPARK PFINGSTWEIDSTRASSE 60
8005 ZURICH SWITZERLAND
DR.21910098</t>
  </si>
  <si>
    <t>ATLANTIC COCOA CO.
17 STATE STREET, 23 RD FLOOR 
NEW YORK, NY 10004 USA 
PHONE: 212-248-6864
FAX: 212-248-0143</t>
  </si>
  <si>
    <t>CARGILL B.V.,CARGILL COCOA &amp; 
CHOCOLATE ,EVERT VAN DE BEEKSTRAAT
378,1118 CZ SCHIPHOL,
THE NETHERLANDS / DR.21910025</t>
  </si>
  <si>
    <t>CARGILL B.V.,CARGILL COCOA &amp; 
CHOCOLATE ,EVERT VAN DE BEEKSTRAAT
378,1118 CZ SCHIPHOL,
THE NETHERLANDS / DR.21910019</t>
  </si>
  <si>
    <t>CARGILL B.V.,CARGILL COCOA &amp; 
CHOCOLATE ,EVERT VAN DE BEEKSTRAAT
378,1118 CZ SCHIPHOL,
THE NETHERLANDS / DR.21910021</t>
  </si>
  <si>
    <t>CARGILL B.V.,CARGILL COCOA &amp; 
CHOCOLATE ,EVERT VAN DE BEEKSTRAAT
378,1118 CZ SCHIPHOL,
THE NETHERLANDS / DR.21910032</t>
  </si>
  <si>
    <t>THEOBROMA BV 
OCEANENWEG 1 1047 BA
AMSTERDAM THE NETHERLANDS
DR: M2210055</t>
  </si>
  <si>
    <t>BARRY CALLEBAUT SOURCING AG P.O.
BOX 8021 ZURICH, SWITZERLAND.
DR.21910065</t>
  </si>
  <si>
    <t>HERSHEY TRADING 
GMBHPILATUSSTRASSE 41, 6003 
LUZERN, SWITZERLAND 
DR 3080289</t>
  </si>
  <si>
    <t>BARRY CALLEBAUT SOURCING AG / P.O.
BOX/ ZURICH / SWITZERLAND...
OT 20-21/SP037</t>
  </si>
  <si>
    <t>BARRY CALLEBAUT SOURCING AG / P.O.
BOX/ ZURICH / SWITZERLAND...
OT 20-21/SP036</t>
  </si>
  <si>
    <t>ECOM AGROTRADE LIMITED 
55 OLD BROAD STREET EC2M 1RX
LONDON
OT SP034</t>
  </si>
  <si>
    <t>BARRY CALLEBAUT SOURCING AG / P.O.
BOX/ ZURICH / SWITZERLAND...
OT 20-21/SP042</t>
  </si>
  <si>
    <t>WALTER MATTER SA 57 AVENUE 
DE CHAMPEL CH-1211 GENEVE 12
OT SP044</t>
  </si>
  <si>
    <t>CARGILL BV,CARGILL COCOA CHOCOLATE 
EVERT VAN DE BEEKSTRAAT 378,1118 
SCHIPHOL THE NETHERLANDS 
DR.21910035</t>
  </si>
  <si>
    <t>ECOM AGROTRADE LIMITED 10TH 
FLOOR 55 OLD BROAD STREET 
LONDON ECM2 1RX
OT 20-21/SP038B</t>
  </si>
  <si>
    <t>BARRY CALLEBAUT SOURCING AG / P.O.
BOX/ ZURICH / SWITZERLAND...
OT 20-21/SP040</t>
  </si>
  <si>
    <t>BC COCOA AG GLOBAL AFRICA
WESTPARK PFINGSTWEIDSTRASSE 60
8005 ZURICH SWITZERLAND
DR.21910142</t>
  </si>
  <si>
    <t>WALTER MATTER SA 57 AVENUE 
DE CHAMPEL CH-1211 GENEVE 12
OT SP043</t>
  </si>
  <si>
    <t>WALTER MATTER SA 57 AVENUE 
DE CHAMPEL CH-1211 GENEVE 12
OT SP047</t>
  </si>
  <si>
    <t>BARRY CALLEBAUT SOURCING AG P.O.
BOX 8021 ZURICH, SWITZERLAND.
DR.21910067</t>
  </si>
  <si>
    <t>ECOM AGROTRADE LIMITED 10TH 
FLOOR 55 OLD BROAD STREET 
LONDON ECM2 1RX
OT 20-21/SP039</t>
  </si>
  <si>
    <t>AGRI COMMODITIES &amp; FINANCE.FZ-LLC
P.O BOX 330578 RAK FTZ RAS AL
KHAIMAH P.O.BOX 40410 DUBAI UNITED
ARAB EMIRATES TEL: +971 4 3864551
FAX: -971 4 3864552</t>
  </si>
  <si>
    <t>AGRI COMMODITIES &amp; FINANCE.FZ-LLC
P.O BOX 330578 RAK FTZ RAS AL
KHAIMAH P.O.BOX 40410 DUBAI UNITED
ARAB EMIRATES TEL: +971 4 3864551
FAX:-971 4 3864552</t>
  </si>
  <si>
    <t>CARGILL B.V.,CARGILL COCOA &amp; 
CHOCOLATE ,EVERT VAN DE BEEKSTRAAT
378,1118 CZ SCHIPHOL,
THE NETHERLANDS / DR.21910109</t>
  </si>
  <si>
    <t>BC COCOA AG GLOBAL AFRICA
WESTPARK PFINGSTWEIDSTRASSE 60
8005 ZURICH SWITZERLAND
DR.21910161</t>
  </si>
  <si>
    <t>CARGILL B.V.,CARGILL COCOA &amp; 
CHOCOLATE ,EVERT VAN DE BEEKSTRAAT
378,1118 CZ SCHIPHOL,
THE NETHERLANDS / DR.21910110</t>
  </si>
  <si>
    <t>CARGILL B.V.,CARGILL COCOA &amp; 
CHOCOLATE ,EVERT VAN DE BEEKSTRAAT
378,1118 CZ SCHIPHOL,
THE NETHERLANDS / DR.21910134</t>
  </si>
  <si>
    <t>CARGILL B.V.,CARGILL COCOA &amp; 
CHOCOLATE ,EVERT VAN DE BEEKSTRAAT
378,1118 CZ SCHIPHOL,
THE NETHERLANDS / DR.21910137</t>
  </si>
  <si>
    <t>CARGILL B.V.,CARGILL COCOA &amp; 
CHOCOLATE ,EVERT VAN DE BEEKSTRAAT
378,1118 CZ SCHIPHOL,
THE NETHERLANDS / DR.21910136</t>
  </si>
  <si>
    <t>HUYSER  MÖLLER B.V.,
ZEEVANGSDIJKJE 3 NL-1135 GR EDAM,
THE NETHERLANDS</t>
  </si>
  <si>
    <t>THEOBROMA BV 
OCEANENWEG 1 1047 BA
AMSTERDAM THE NETHERLANDS
DR: M2210064</t>
  </si>
  <si>
    <t>OLAM INTERNATIONAL LIMITED 7
STRAITS VIEW, MARINA ONE EAST
TOWER #20-01, SINGAPORE 018936
DR.21910125</t>
  </si>
  <si>
    <t>BC COCOA AG GLOBAL AFRICA
WESTPARK PFINGSTWEIDSTRASSE 60
8005 ZURICH SWITZERLAND
DR.21910097</t>
  </si>
  <si>
    <t>THEOBROMA BV 
OCEANENWEG 1 1047 BA
AMSTERDAM THE NETHERLANDS
DR: M2210065</t>
  </si>
  <si>
    <t>CARGILL B.V.,CARGILL COCOA &amp; 
CHOCOLATE ,EVERT VAN DE BEEKSTRAAT
378,1118 CZ SCHIPHOL,
THE NETHERLANDS / DR.21910115</t>
  </si>
  <si>
    <t>CARGILL B.V.,CARGILL COCOA &amp; 
CHOCOLATE ,EVERT VAN DE BEEKSTRAAT
378,1118 CZ SCHIPHOL,
THE NETHERLANDS / DR.21910112</t>
  </si>
  <si>
    <t>OLAM INTERNATIONAL LIMITED 
7 STRAITS VIEW,  MARINA ONE EAST 
TOWER #20-01 SINGAPORE 018936
TEL :  65 6339 4100
FAX :  65 6339 9755</t>
  </si>
  <si>
    <t>CARGILL BV,CARGILL COCOA CHOCOLATE 
EVERT VAN DE BEEKSTRAAT 378,1118 CZ
SCHIPHOL THE NETHERLANDS 
DR.21910089</t>
  </si>
  <si>
    <t>BARRY CALLEBAUT 
BARRY CALLEBAUT SOURCING AG 
PFINGSTWEIDSTRASSE 60, 8005 ZURICH,
SWITZERLAND
TEL :  +41 43 204 04 04</t>
  </si>
  <si>
    <t>BARRY CALLEBAUT SOURCING AG 
WESTPARK (1 ST FLOOR,SUD)
PFINGSTWEIDSTRASSE 60 CH-8005 
ZURICH / DR.21910119</t>
  </si>
  <si>
    <t>CARGILL B.V.,CARGILL COCOA &amp; 
CHOCOLATE ,EVERT VAN DE BEEKSTRAAT
378,1118 CZ SCHIPHOL,
THE NETHERLANDS / DR.21910152</t>
  </si>
  <si>
    <t>BARRY CALLEBAUT 
BARRY CALLEBAUT SOURCING AG
PFINGSTWEIDSTRASSE 60,  8005 ZURICH
SWITZERLAND 
TEL :  +41 43 204 04 04</t>
  </si>
  <si>
    <t>TOUTON S.A.
1 RUE RENE MAGNE - CIDEX 13 CENTRE 
CIAL. DE GROS BORDEAUX NORD 33083
BORDEAUX CEDEX FRANCE 
TEL :  05 56 69 33 69</t>
  </si>
  <si>
    <t>CARGILL BV,CARGILL COCOA CHOCOLATE 
EVERT VAN DE BEEKSTRAAT 378,1118 CZ
SCHIPHOL THE NETHERLANDS 
DR.21910088</t>
  </si>
  <si>
    <t>SUCRES ET DENREES PARIS 20/22 RUE
DE LA VILLE L'EVEQUE 75008,PARIS
FRANCE / DR.21910070/2</t>
  </si>
  <si>
    <t>SUCRES ET DENREES PARIS 20/22 RUE
DE LA VILLE L'EVEQUE 75008,PARIS
FRANCE / DR.21910070/1</t>
  </si>
  <si>
    <t>CARGILL B.V.,CARGILL COCOA &amp; 
CHOCOLATE ,EVERT VAN DE BEEKSTRAAT
378,1118 CZ SCHIPHOL,
THE NETHERLANDS / DR.21910108</t>
  </si>
  <si>
    <t>CARGILL B.V.,CARGILL COCOA &amp; 
CHOCOLATE ,EVERT VAN DE BEEKSTRAAT
378,1118 CZ SCHIPHOL,
THE NETHERLANDS / DR.21910114</t>
  </si>
  <si>
    <t>ACT INTERNATIONAL AG.
KRAMERMATT 4, 6330 CHAM
SWITZERLAND REGISTRATION 
OT. AW0131_20-21</t>
  </si>
  <si>
    <t>CARGILL B.V. CARGILL COCOA &amp;
CHOCOLATE, EVERT VAN DE BEEKSTRAAT
378, 1118 CZ SCHIPHOL, THE
NETHERLANDS / DR.21910116</t>
  </si>
  <si>
    <t xml:space="preserve">ECOM AGROTRADE LIMITED - 10TH FLOOR
55OLD BROAD - STREET LONDON EC2M 1
R -SWITCHBOARD P/C COMMODITY CENTR
E BELGIUM NOORDELAAN 612 2030 ANTWE
RP BELGIUM
</t>
  </si>
  <si>
    <t>CARGILL B.V.,CARGILL COCOA &amp; 
CHOCOLATE ,EVERT VAN DE BEEKSTRAAT
378,1118 CZ SCHIPHOL,
THE NETHERLANDS / DR.21910107</t>
  </si>
  <si>
    <t>CARGILL B.V.,CARGILL COCOA &amp; 
CHOCOLATE ,EVERT VAN DE BEEKSTRAAT
378,1118 CZ SCHIPHOL,
THE NETHERLANDS / DR.21910113</t>
  </si>
  <si>
    <t>CARGILL B.V. CARGILL COCOA &amp;
CHOCOLATE, EVERT VAN DE BEEKSTRAAT
378, 1118 CZ SCHIPHOL, THE
NETHERLANDS / DR.21910111</t>
  </si>
  <si>
    <t>CARGILL B.V.,CARGILL COCOA &amp; 
CHOCOLATE ,EVERT VAN DE BEEKSTRAAT
378,1118 CZ SCHIPHOL,
THE NETHERLANDS / DR.21910143</t>
  </si>
  <si>
    <t>CARGILL B.V.,CARGILL COCOA &amp; 
CHOCOLATE ,EVERT VAN DE BEEKSTRAAT
378,1118 CZ SCHIPHOL,
THE NETHERLANDS / DR.21910138</t>
  </si>
  <si>
    <t>BARRY CALLEBAUT SOURCING AG 
WESTPARK (1 ST FLOOR,SUD)
PFINGSTWEIDSTRASSE 60 CH-8005 
ZURICH / DR.21910146</t>
  </si>
  <si>
    <t>BC COCOA AG GLOBAL AFRICA
WESTPARK PFINGSTWEIDSTRASSE 60
8005 ZURICH SWITZERLAND
DR.21910096</t>
  </si>
  <si>
    <t>BARRY CALLEBAUT SOURCING AG 
WESTPARK (1 ST FLOOR,SUD)
PFINGSTWEIDSTRASSE 60 CH-8005 
ZURICH / DR.21910159</t>
  </si>
  <si>
    <t>KSW GLOBAL LLC
5044 STONEGATE CT,
SPRINGFIELD MO 65809, MO, USA
DR 3080280</t>
  </si>
  <si>
    <t>TOUTON SA BP 13-1 RUE RENE
 MAGNE-CENTRE COMMERCIAL DE 
GROS  DE BORDEAUX NORD-33083
 BORDEAUX CEDEX DR 3080294</t>
  </si>
  <si>
    <t>BARRY CALLEBAUT SOURCING AG 
WESTPARK (1 ST FLOOR,SUD)
PFINGSTWEIDSTRASSE 60 CH-8005 
ZURICH / DR.21910158</t>
  </si>
  <si>
    <t>BARRY CALLEBAUT SOURCING AG
PFINGSTWEIDSTRASSE 60 WESTPARK 
8005 ZURICH SWITZERLAND</t>
  </si>
  <si>
    <t>BARRY CALLEBAUT SOURCING AG 
WESTPARK (1 ST FLOOR,SUD)
PFINGSTWEIDSTRASSE 60 CH-8005 
ZURICH / DR.21910147</t>
  </si>
  <si>
    <t>BARRY CALLEBAUT SOURCING AG 
WESTPARK (1 ST FLOOR,SUD)
PFINGSTWEIDSTRASSE 60 CH-8005 
ZURICH / DR.21910149</t>
  </si>
  <si>
    <t>CARGILL BV,CARGILL COCOA CHOCOLATE 
EVERT VAN DE BEEKSTRAAT 378,1118 CZ
SCHIPHOL THE NETHERLANDS 
DR.21910087</t>
  </si>
  <si>
    <t>BARRY CALLEBAUT SOURCING AG 
WESTPARK (1 ST FLOOR,SUD)
PFINGSTWEIDSTRASSE 60 CH-8005 
ZURICH / DR.21910148</t>
  </si>
  <si>
    <t>OLAM INTERNATIONAL LIMITED 7
STRAITS VIEW, MARINA ONE EAST
TOWER #20-01, SINGAPORE 018936
DR.21910127</t>
  </si>
  <si>
    <t>OLAM INTERNATIONAL LIMITED 7
STRAITS VIEW, MARINA ONE EAST
TOWER #20-01, SINGAPORE 018936
DR.21910126</t>
  </si>
  <si>
    <t>BARRY CALLEBAUT SOURCING AG 
WESTPARK (1 ST FLOOR,SUD)
PFINGSTWEIDSTRASSE 60 CH-8005 
ZURICH / DR.21910168</t>
  </si>
  <si>
    <t>BARRY CALLEBAUT SOURCING AG 
WESTPARK(1 ST FLOOR,SUD)
PFINGSTWEIDSTRASSE 60 
CH-8005 ZURICH / DR.21910169</t>
  </si>
  <si>
    <t>OLAM INTERNATIONAL LIMITED 7
STRAITS VIEW, MARINA ONE EAST
TOWER #20-01, SINGAPORE 018936
DR.21910121</t>
  </si>
  <si>
    <t>SUCRES &amp; DENREES,20-22 RUE DE LA 
VILLE  L'EVEQUE,75008 PARIS,FRANCE 
DR.21910009</t>
  </si>
  <si>
    <t>TOUTON SA
1 RUE RENE MAGNE
33083 BORDEAUX CEDEX FRANCE 
TEL :  +33 05 56 69 33 69</t>
  </si>
  <si>
    <t>OLAM INTERNATIONAL LIMITED 7
STRAITS VIEW, MARINA ONE EAST
TOWER #20-01, SINGAPORE 018936
DR.21910120</t>
  </si>
  <si>
    <t>SUCRES ET DENREES 20/22,RUE DE LA
VILLE L'EVEQUE 75008 PARIS FRANCE 
DR.20911343</t>
  </si>
  <si>
    <t>"FACTA INTERNATIONAL BV" KORTE 
HOGENDIJK 12,1506 MA ZAANDAM P.O.
BOX 153,1500 ED ZAANDAM 
DR.21910118</t>
  </si>
  <si>
    <t>COCOASOURCE SA CHEMIN DE LA
CRETA 80 1618 CHATEL SAINT DENIS
SUISSE - OT N°43/2020-2021 KKO/SP</t>
  </si>
  <si>
    <t>COCOASOURCE SA CHEMIN DE LA
CRETA 80 1618 CHATEL SAINT DENIS
SUISSE - OT N°40/2020-2021 KKO/SP</t>
  </si>
  <si>
    <t>BARRY CALLEBAUT SOURCING AG P.O.BOX
8021 ZURICH,SWITZERLAND.
DR.21910077</t>
  </si>
  <si>
    <t>TAN MONDIAL PTE LTD 70A AMOY 
STREET SINGAPORE-069 889 
DR.21910117-2</t>
  </si>
  <si>
    <t>OLAM INTERNATIONAL LIMITED 7
STRAITS VIEW, MARINA ONE EAST
TOWER #20-01, SINGAPORE 018936
DR.21910124</t>
  </si>
  <si>
    <t>ALBRECHT &amp; DILL TRADING GMBH
TRADING GMBH BALLINDAMM
37/20095 HAMBURG ALLEMAGNE
TEL :  +49 40 555 0 2220
FAX :</t>
  </si>
  <si>
    <t>OLAM INTERNATIONAL LIMITED 7
STRAITS VIEW, MARINA ONE EAST
TOWER #20-01, SINGAPORE 018936
DR.21910128</t>
  </si>
  <si>
    <t>TAN MONDIAL PTE LTD 70A AMOY 
STREET SINGAPORE-069 889 
DR.21910117-1</t>
  </si>
  <si>
    <t>OLAM INTERNATIONAL LIMITED 7
STRAITS VIEW, MARINA ONE EAST
TOWER #20-01, SINGAPORE 018936
DR.21910130</t>
  </si>
  <si>
    <t>OLAM INTERNATIONAL LIMITED 7
STRAITS VIEW, MARINA ONE EAST
TOWER #20-01, SINGAPORE 018936
DR.21910123</t>
  </si>
  <si>
    <t>OLAM INTERNATIONAL LDT 7 
STRAITS VIEW #20-01 MARINA  
ONE EAST TOWER SINGAPORE 018936</t>
  </si>
  <si>
    <t>CARGILL B.V.,CARGILL COCOA &amp; 
CHOCOLATE ,EVERT VAN DE BEEKSTRAAT
378,1118 CZ SCHIPHOL,
THE NETHERLANDS / DR.21910154</t>
  </si>
  <si>
    <t>OLAM INTERNATIONAL LIMITED 7
STRAITS VIEW, MARINA ONE EAST
TOWER #20-01, SINGAPORE 018936
DR.21910122</t>
  </si>
  <si>
    <t>OLAM INTERNATIONAL LIMITED
7 STRAITS VIEW , 
MARINA ONE EAST TOWER ,
#20-01, SINGAPORE 018936</t>
  </si>
  <si>
    <t>BARRY CALLEBAUT SOURCING AG / P.O.
BOX/ ZURICH / SWITZERLAND...
OT 20-21/SP045A</t>
  </si>
  <si>
    <t>BARRY CALLEBAUT SOURCING AG / P.O.
BOX/ ZURICH / SWITZERLAND...
OT 20-21/SP045B</t>
  </si>
  <si>
    <t>COCOASOURCE SA 
CHEMIN DE LA CRETA 80
1618 CHATEL SAINT DENIS SUISSE
OT N° 41/2020-2021 KKO/SP</t>
  </si>
  <si>
    <t>NEDERLAND S.A CARRETA DE LA VILA 48
08840 VILADECANS
BARCELONA-SPAIN
OT SP048</t>
  </si>
  <si>
    <t>ACT INTERNATIONAL AG.
KRAMERMATT 4, 6330 CHAM
SWITZERLAND REGISTRATION 
OT. AW0124_20-21</t>
  </si>
  <si>
    <t>ACT INTERNATIONAL AG.
KRAMERMATT 4, 6330 CHAM
SWITZERLAND REGISTRATION 
OT. AW0133_20-21</t>
  </si>
  <si>
    <t>WALTER MATTER SA 57 AVENUE 
DE CHAMPEL CH-1211 GENEVE 12
OT SP052</t>
  </si>
  <si>
    <t>CWT COMMODITIES (ANTWERP)NV
ATTN.MRS KARIN BOGAERTS
KRUISWEG Z/N HAVEN 650 B-2040
ANTWERPEN - BELGIUM...  OT SP049</t>
  </si>
  <si>
    <t>ECOM AGROTRADE .LTD
10TH FLOOR 55 OLD BROAD
STREET 
TEL :  +44(0)203214 2163
FAX :  +44(0)2032142100</t>
  </si>
  <si>
    <t>ACT INTERNATIONAL AG.
KRAMERMATT 4, 6330 CHAM
SWITZERLAND REGISTRATION 
OT. AW0136_20-21</t>
  </si>
  <si>
    <t>BARRY CALLEBAUT SOURCING AG 
WESTPARK (1 ST FLOOR,SUD)
PFINGSTWEIDSTRASSE 60 CH-8005 
ZURICH / DR.21910160</t>
  </si>
  <si>
    <t>TOUTON S.A.
1 RUE RENE MAGNE - CIDEX 13 CENTRE
CIAL. DE GROS BORDEAUX NORD 33083
BORDEAUX CEDEX FRANCE 
TEL :  05 56 69 33 69</t>
  </si>
  <si>
    <t>OLAM INTERNATIONAL LIMITED 
COCOA BUSINESS UNIT, 7 STRAITS VIEW
MARINA ONE EAST TOWER # 20-01
SINGAPORE 018936</t>
  </si>
  <si>
    <t>CARGILL BV,CARGILL COCOA CHOCOLATE 
EVERT VAN DE BEEKSTRAAT 378,1118 CZ
SCHIPHOL THE NETHERLANDS 
DR.21910150</t>
  </si>
  <si>
    <t>CARGILL BV,CARGILL COCOA CHOCOLATE 
EVERT VAN DE BEEKSTRAAT 378,1118 CZ
SCHIPHOL THE NETHERLANDS 
DR.21910151</t>
  </si>
  <si>
    <t>THEOBROMA BV 
OCEANENWEG 1 1047 BA
AMSTERDAM THE NETHERLANDS
DR: M2210071</t>
  </si>
  <si>
    <t>FUCHS &amp; HOFFMANN KAKAOPRODUKTE
GMBH INDUSTRIEGEBIET IN DER KOLLING
AM ZOLLSTOCK 3 66450  BEXBACH
DEUTSCHLAND  DR.21910092</t>
  </si>
  <si>
    <t>HERSHEY TRADING GMBHPILATUSSTRASSE
41, 6003 LUZERN, SWITZERLAND 
DR 3080301</t>
  </si>
  <si>
    <t>BC COCOA AG GLOBAL AFRICA
WESTPARK PFINGSTWEIDSTRASSE 60
8005 ZURICH SWITZERLAND
DR.21910183</t>
  </si>
  <si>
    <t>BC COCOA AG GLOBAL AFRICA
WESTPARK PFINGSTWEIDSTRASSE 60
8005 ZURICH SWITZERLAND
DR.21910095</t>
  </si>
  <si>
    <t xml:space="preserve">ECOM AGROTRADE LIMITED - 10TH FLOOR
55OLD BROAD - STREET LONDON EC2M 1
R -SWITCHBOARD P/C COMMODITY CENTR
E BELGIUM NOORDELAAN 612 2030 ANTW
E R P BELGIUM
</t>
  </si>
  <si>
    <t xml:space="preserve">KATOEN NATIE COMMODITIES ANTWERP  L
UITHAGEN-HAVEN 9 2030 ANTWERPEN 3
B E LGIUM EMAIL:CARL.VANROEYEN@KATO
E N NA TIE.COM/ANNELIES.GOETHALS@KA
T O EN NAT IE.COM
</t>
  </si>
  <si>
    <t>BC COCOA AG GLOBAL AFRICA
WESTPARK PFINGSTWEIDSTRASSE 60
8005 ZURICH SWITZERLAND
DR.21910188</t>
  </si>
  <si>
    <t>THEOBROMA BV 
OCEANENWEG 1 1047 BA
AMSTERDAM THE NETHERLANDS
DR: M2210082</t>
  </si>
  <si>
    <t xml:space="preserve">KATOEN NATIE B.V AS AGENT OF WALTER
MATTER S.A 20 CACAOWEG 1047 BM AMS
TERDAM-THE NETHERLANDS AND WALTER
M ATTER SA 57 AVENUE DE CHAMPEL CH-
12 11 GENEVE 12
</t>
  </si>
  <si>
    <t>OLAM INTERNATIONAL LTD 7 STRAITS 
VIEW  #20-01 MARINA ONE EAST 
TOWER SINGAPORE 018936</t>
  </si>
  <si>
    <t>OLAM INTERNATIONAL LTD 
342 JALAN BOON LAY
SINGAPORE 619527
OT 20-21/SP047</t>
  </si>
  <si>
    <t xml:space="preserve">STE COOP AMELIO REVENU PLANTEUR DE
CI
01 BP 583 DUEKOUE(VILLE) 01
GUIGLO DEGUERPIS
</t>
  </si>
  <si>
    <t>M/S.C.S.MARIS IMPEX 5/12,
GANGA PARAMESHWARI COLONY,
SANKARAPENI ROAD,TUTICORIN-
628003</t>
  </si>
  <si>
    <t>BARRY CALLEBAUT
BARRY CALLEBAUT SOURCING AG
PFINGSTWEIDSTRASSE 60, 8005 ZURICH,
SWITZERLAND TEL: +41 43 204 04 04
FAX: +41 43 204 50 50</t>
  </si>
  <si>
    <t>OLAM INTERNATIONAL LTD 
342 JALAN BOON LAY
SINGAPORE 619527
OT 20-21/SP046A</t>
  </si>
  <si>
    <t>STE COOP AMELIO REVENU PLANTEUR DE CI
01 BP 583 DUEKOUE(VILLE) 01
GUIGLO DEGUERPIS</t>
  </si>
  <si>
    <t>NEDERLAND S.A
CARRETERA DE LA VILA 48 08840
VILADECANS BARCELONA SPAIN
TEL :  (34) 93 6373472
FAX :  (34) 936372896</t>
  </si>
  <si>
    <t>NEDERLAND S.A
CARRETERA DE LA VILA 48 08840
VILADECANS BARCELONA SPAIN
TEL: (34) 93 6373472
FAX: (34) 93372896</t>
  </si>
  <si>
    <t>BC COCOA AG GLOBAL AFRICA
WESTPARK PFINGSTWEIDSTRASSE 60
8005 ZURICH SWITZERLAND
DR.21910187</t>
  </si>
  <si>
    <t>BARRY CALLEBAUT SOURCING AG P.O.
BOX 8021 ZURICH, SWITZERLAND.
DR.21910066</t>
  </si>
  <si>
    <t>BARRY CALLEBAUT SOURCING AG P.O.BOX
8021 ZURICH,SWITZERLAND.
DR.21910212</t>
  </si>
  <si>
    <t>BC COCOA AG GLOBAL AFRICA
WESTPARK PFINGSTWEIDSTRASSE 60
8005 ZURICH SWITZERLAND
DR.21910214</t>
  </si>
  <si>
    <t>OLAM INTERNATIONAL LTD 7 STRAITS 
VIEW #20-01 MARINA ONE EAST 
TOWER SINGAPORE 018936</t>
  </si>
  <si>
    <t>TOUTON S.A.
1 RUE RENE MAGNE - CIDEX 13 CENTRE 
CIAL. DE GROS BORDEAUX NORD
33083 BORDEAUX CEDEX FRANCE
TEL :  05 56 69 33 69</t>
  </si>
  <si>
    <t>TOUTON S.A. 
1 RUE RENE MAGNE - CIDEX 13 CENTRE 
CIAL. DE GROS BORDEAUX NORD 33083
BORDEAUX CEDEX FRANCE 
TEL : 05 56 69 33 69</t>
  </si>
  <si>
    <t xml:space="preserve">ECOM AGROTRADE LIMITED - 10TH FLOOR
55OLD BROAD - STREET LONDON EC2M 1
R -SWITCHBOARD P/C COMMODITY CENTR
E BELGIUM NOORDELAAN 612 2030 ANTWE
R P BELGIUM
</t>
  </si>
  <si>
    <t>ACT INTERNATIONAL AG.
KRAMERMATT 4, 6330 CHAM
SWITZERLAND REGISTRATION 
OT. AW0137-01_20-21</t>
  </si>
  <si>
    <t>THEOBROMA BV 
OCEANENWEG 1 1047 BA
AMSTERDAM THE NETHERLANDS
DR: M2210090</t>
  </si>
  <si>
    <t>THEOBROMA BV 
OCEANENWEG 1 1047 BA
AMSTERDAM THE NETHERLANDS
DR: M2210086</t>
  </si>
  <si>
    <t>FUCHS &amp; HOFFMANN KAKAOPRODUKTE
GMBH INDUSTRIEGEBIET IN DER KOLLING
AM ZOLLSTOCK 3 66450  BEXBACH
DEUTSCHLAND  DR.21910162</t>
  </si>
  <si>
    <t>ECOM AGROTRADE LTD 55 OLD
BROAD STREET EC2M 1RX LONDON
OT SP053</t>
  </si>
  <si>
    <t>COCOASOURCE SA 
CHEMIN DE LA CRETA 80
1618 CHATEL SAINT DENIS SUISSE
OT N° 46/2020-2021 KKO/SP</t>
  </si>
  <si>
    <t>COCOASOURCE SA 
CHEMIN DE LA CRETA 80
1618 CHATEL SAINT DENIS SUISSE
OT N° 45/2020-2021 KKO/SP</t>
  </si>
  <si>
    <t>THEOBROMA BV 
OCEANENWEG 1 1047 BA
AMSTERDAM THE NETHERLANDS
DR: M2210094</t>
  </si>
  <si>
    <t>BC COCOA AG GLOBAL AFRICA
WESTPARK PFINGSTWEIDSTRASSE 60
8005 ZURICH SWITZERLAND
DR.21910228</t>
  </si>
  <si>
    <t>BC COCOA AG GLOBAL AFRICA
WESTPARK PFINGSTWEIDSTRASSE 60
8005 ZURICH SWITZERLAND
DR.21910224</t>
  </si>
  <si>
    <t>ECOM AGROTRADE LIMITED 10TH 
FLOOR 55 OLD BROAD STREET 
LONDON ECM2 1RX
OT 20-21/SP053A</t>
  </si>
  <si>
    <t>ECOM AGROTRADE LIMITED 10TH 
FLOOR 55 OLD BROAD STREET 
LONDON ECM2 1RX
OT 20-21/SP053B</t>
  </si>
  <si>
    <t>ECOM AGROTRADE LIMITED 10TH
FLOOR, 55 OLD BROAD STREET, 
LONDON EC2M 1RX
OT N°29</t>
  </si>
  <si>
    <t>OLAM INTERNATIONAL LTD 
342 JALAN BOON LAY
SINGAPORE 619527
OT 20-21/SP048</t>
  </si>
  <si>
    <t>OLAM OLAM INTERNATIONAL LTD
342 JALAN BOON LAY
SINGAPORE 619527</t>
  </si>
  <si>
    <t>OLAM OLAM INTERNATIONAL
LTD 342 JALAN BOON LAY
SINGAPORE 619527</t>
  </si>
  <si>
    <t>ECOM AGROTRADE LIMITED 10TH FLOOR
55 OLD BROAD STREET LONDON ECM2 1RX
OT 20-21/SP051</t>
  </si>
  <si>
    <t>TOUTON SA 1 RUE RENE MAGNE 33083
BORDEAUX CEDEX FRANCE 
TEL: +33 05 56 69 33 69
DR.21910170</t>
  </si>
  <si>
    <t>BARRY CALLEBAUT SOURCING AG 
WESTPARK(1 ST FLOOR,SUD)
PFINGSTWEIDSTRASSE 60 
CH-8005 ZURICH / DR.21910172</t>
  </si>
  <si>
    <t>BC COCOA AG GLOBAL AFRICA
WESTPARK PFINGSTWEIDSTRASSE 60
8005 ZURICH SWITZERLAND
DR.21910220</t>
  </si>
  <si>
    <t>CARGILL BV,CARGILL COCOA &amp;
CHOCOLATE EVERT VAN DE BEEKSTRAAT 
378,1118 CZ SCHIPHOL 
THE NETHERLANDS / DR.21910086</t>
  </si>
  <si>
    <t>ALBRECHT &amp; DILL TRADING GMBH
TRADING GMBH BALLINDAMM 37/20095
HAMBURG ALLEMAGNE 
TEL :  +49 40 555 0 2220
FAX :</t>
  </si>
  <si>
    <t>BC COCOA AG GLOBAL AFRICA
WESTPARK PFINGSTWEIDSTRASSE 60
8005 ZURICH SWITZERLAND
DR.21910182</t>
  </si>
  <si>
    <t>BC COCOA AG GLOBAL AFRICA
WESTPARK PFINGSTWEIDSTRASSE 60
8005 ZURICH SWITZERLAND
DR.21910229</t>
  </si>
  <si>
    <t>BC COCOA AG GLOBAL AFRICA
WESTPARK PFINGSTWEIDSTRASSE 60
8005 ZURICH SWITZERLAND
DR.21910219</t>
  </si>
  <si>
    <t>BC COCOA AG GLOBAL AFRICA
WESTPARK PFINGSTWEIDSTRASSE 60
8005 ZURICH SWITZERLAND
DR.21910213</t>
  </si>
  <si>
    <t>OLAM INTERNATIONAL LIMITED 7
STRAITS VIEW, MARINA ONE EAST
TOWER #20-01, SINGAPORE 018936
DR.21910129</t>
  </si>
  <si>
    <t>BARRY CALLEBAUT SOURCING AG 
WESTPARK (1 ST FLOOR,SUD)
PFINGSTWEIDSTRASSE 60 CH-8005 
ZURICH / DR.21910145</t>
  </si>
  <si>
    <t>BARRY CALLEBAUT SOURCING AG 
WESTPARK (1 ST FLOOR,SUD)
PFINGSTWEIDSTRASSE 60 CH-8005 
ZURICH / DR.21910194</t>
  </si>
  <si>
    <t xml:space="preserve">IVOIRE CACAO
BP V 85 ABIDJAN (VILLE)
VRIDI ZI - LOT 02 ZJ-083-315
</t>
  </si>
  <si>
    <t>AFRICAO TRADING SA
28, ROUTE DE CHANCY
1213 PETIT-LANCY / SUISSE</t>
  </si>
  <si>
    <t>AFRICAO</t>
  </si>
  <si>
    <t>TOUTON S.A.
1 RUE RENE MAGNE - CIDEX 13 CENTRE 
CIAL. DE GROS BORDEAUX CEDEX NORD 
33083 BORDEAUX CEDEX FRANCE 
TEL :  05 56 69 33 69</t>
  </si>
  <si>
    <t>TOUTON SA 
1 RUE RENE MAGNE 33083
BORDEAUX CEDEX FRANCE
TEL :  +33 05 56 69 33 69</t>
  </si>
  <si>
    <t>BC COCOA AG GLOBAL AFRICA
WESTPARK PFINGSTWEIDSTRASSE 60
8005 ZURICH SWITZERLAND
DR.21910223</t>
  </si>
  <si>
    <t>BC COCOA AG GLOBAL AFRICA
WESTPARK PFINGSTWEIDSTRASSE 60
8005 ZURICH SWITZERLAND
DR.21910236</t>
  </si>
  <si>
    <t>BC COCOA AG GLOBAL AFRICA
WESTPARK PFINGSTWEIDSTRASSE 60
8005 ZURICH SWITZERLAND
DR.21910185</t>
  </si>
  <si>
    <t>BC COCOA AG GLOBAL AFRICA
WESTPARK PFINGSTWEIDSTRASSE 60
8005 ZURICH SWITZERLAND
DR.21910186</t>
  </si>
  <si>
    <t>BARRY CALLEBAUT SOURCING AG P.O.BOX
8021 ZURICH,SWITZERLAND.
DR.21910175</t>
  </si>
  <si>
    <t>IVOIRE CACAO
 BP V 85 ABIDJAN (VILLE) 
VRIDI ZI - LOT 02 ZJ-083-315</t>
  </si>
  <si>
    <t>AFRICAO TRADING SA 
28, ROUTE DE CHANCY 
1213 PETIT-LANCY / SUISSE</t>
  </si>
  <si>
    <t>OLAM INTERNATIONAL LIMITED
COCOA BUSINESS UNIT, 7 STRAITS VIEW
MARINA ONE EAST TOWER # 20-01
SINGAPORE 018936</t>
  </si>
  <si>
    <t>OLAM INTERNATIONAL LIMITED
COCOA BUSINESS UNIT,7 STRAITS VIEW
MARINA ONE EAST TOWER # 20-01
SINGAPORE 018936</t>
  </si>
  <si>
    <t>THEOBROMA BV 
OCEANENWEG 1 1047 BA
AMSTERDAM THE NETHERLANDS
DR: M2210099</t>
  </si>
  <si>
    <t>CARGILL CARGILL B.V
CARGILL COOCA &amp; CHOCOLATE 
TEL :  +31 (0) 205006000
FAX :  +31 205006080</t>
  </si>
  <si>
    <t>TOUTON S.A.
1 RUE RENE MAGNE -  CIDEX 13 CENTRE
CIAL. DE GROS BORDEAUX NORD 33083 
BORDEAUX CEDEX FRANCE 
TEL :  05 56 69 33 69</t>
  </si>
  <si>
    <t>BARRY CALLEBAUT SOURCING AG 
WESTPARK (1 ST FLOOR,SUD)
PFINGSTWEIDSTRASSE 60 CH-8005 
ZURICH / DR.21910217</t>
  </si>
  <si>
    <t>CARGILL B.V.,CARGILL COCOA &amp; 
CHOCOLATE ,EVERT VAN DE BEEKSTRAAT
378,1118 CZ SCHIPHOL,
THE NETHERLANDS / DR.21910200</t>
  </si>
  <si>
    <t>CARGILL B.V.,CARGILL COCOA &amp; 
CHOCOLATE ,EVERT VAN DE BEEKSTRAAT
378,1118 CZ SCHIPHOL,
THE NETHERLANDS / DR.21910198</t>
  </si>
  <si>
    <t>CARGILL B.V.,CARGILL COCOA &amp; 
CHOCOLATE ,EVERT VAN DE BEEKSTRAAT
378,1118 CZ SCHIPHOL,
THE NETHERLANDS / DR.21910199</t>
  </si>
  <si>
    <t>BARRY CALLEBAUT SOURCING AG 
WESTPARK (1 ST FLOOR,SUD)
PFINGSTWEIDSTRASSE 60 CH-8005 
ZURICH / DR.21910196</t>
  </si>
  <si>
    <t>COCOASOURCE SA CHEMIN DE LA 
CRETA 80 1618 CHATEL-ST-DENIS 
SWITZERLAND / DR.21910165</t>
  </si>
  <si>
    <t>BARRY CALLEBAUT SOURCING AG 
PFINGSTWEIDSTRASSE 60 WESTPARK
8005 ZURICH SWITZERLAND 
DR.21910174</t>
  </si>
  <si>
    <t>COCOASOURCE SA CHEMIN DE LA 
CRETA 80 1618 CHATEL-ST-DENIS 
SWITZERLAND / DR.21910192</t>
  </si>
  <si>
    <t>COCOASOURCE SA CHEMIN DE LA 
CRETA 80 1618 CHATEL-ST-DENIS 
SWITZERLAND / DR.21910191</t>
  </si>
  <si>
    <t>ACT INTERNATIONAL AG.
KRAMERMATT 4, 6330 CHAM
SWITZERLAND REGISTRATION 
OT. AW0147_20-21</t>
  </si>
  <si>
    <t>COCOASOURCE SA CHEMIN DE LA 
CRETA 80 1618 CHATEL-ST-DENIS 
SWITZERLAND / DR.21910173</t>
  </si>
  <si>
    <t xml:space="preserve">CARGILL BV, CARGILL COCOA &amp;  CHOCOL
ATE  EVERT VAN DE BEEKSTRAAT 378,
1118 CZ SCHIPHOL    THE NETHERLANDS
</t>
  </si>
  <si>
    <t>COCOASOURCE SA CHEMIN DE LA CRETA 
80, 1618 CHATEL-ST-DENIS,
SWITZERLAND TEL: +41 21 921 58 51
TEL: +41 21 921 58  51</t>
  </si>
  <si>
    <t>CARGILL B.V.,CARGILL COCOA &amp; 
CHOCOLATE ,EVERT VAN DE BEEKSTRAAT
378,1118 CZ SCHIPHOL,
THE NETHERLANDS / DR.21910301</t>
  </si>
  <si>
    <t>ALBRECHT &amp; DILL TRADINDG GMBH 
BALLINDAMM 37 20095 HAMBOURG 
GERMANY TEL +49 40 555 0 2220</t>
  </si>
  <si>
    <t>CARGILL B.V.,CARGILL COCOA &amp; 
CHOCOLATE ,EVERT VAN DE BEEKSTRAAT
378,1118 CZ SCHIPHOL,
THE NETHERLANDS / DR.21910306</t>
  </si>
  <si>
    <t>CARGILL B.V.,CARGILL COCOA &amp; 
CHOCOLATE ,EVERT VAN DE BEEKSTRAAT
378,1118 CZ SCHIPHOL,
THE NETHERLANDS / DR.21910287</t>
  </si>
  <si>
    <t>CARGILL B.V.,CARGILL COCOA &amp; 
CHOCOLATE ,EVERT VAN DE BEEKSTRAAT
378,1118 CZ SCHIPHOL,
THE NETHERLANDS / DR.21910290</t>
  </si>
  <si>
    <t>CARGILL B.V.,CARGILL COCOA &amp; 
CHOCOLATE ,EVERT VAN DE BEEKSTRAAT
378,1118 CZ SCHIPHOL,
THE NETHERLANDS / DR.21910281</t>
  </si>
  <si>
    <t>BARRY CALLEBAUT SOURCING AG 
8021 ZURICH
SWITZERLAND 
TEL: +41 43 204 04 04 
FAX: +41 43 204 05 05</t>
  </si>
  <si>
    <t>ACT INTERNATIONAL AG.
KRAMERMATT 4, 6330 CHAM
SWITZERLAND REGISTRATION 
OT. AW0172_20-21</t>
  </si>
  <si>
    <t>ACT INTERNATIONAL AG.
KRAMERMATT 4, 6330 CHAM
SWITZERLAND REGISTRATION 
OT. AW0177_20-21</t>
  </si>
  <si>
    <t>TOUTON SA BP 13-1 RUE RENE
 MAGNE-CENTRE COMMERCIAL DE 
GROS  DE BORDEAUX NORD-33083
 BORDEAUX CEDEX DR 3080326</t>
  </si>
  <si>
    <t>TOUTON SA 1 RUE RENE MAGNE 33083
BORDEAUX CEDEX FRANCE 
TEL: +33 05 56 69 33 69
DR.21910197</t>
  </si>
  <si>
    <t>THEOBROMA BV 
OCEANENWEG 1 1047 BA
AMSTERDAM THE NETHERLANDS
DR: M2210148</t>
  </si>
  <si>
    <t>HERSHEY TRADING 
GMBHPILATUSSTRASSE 41, 6003 
LUZERN, SWITZERLAND 
DR 32180003</t>
  </si>
  <si>
    <t>BC COCOA AG GLOBAL AFRICA
WESTPARK PFINGSTWEIDSTRASSE 60
8005 ZURICH SWITZERLAND
DR.21910312</t>
  </si>
  <si>
    <t>BC COCOA AG GLOBAL AFRICA
WESTPARK PFINGSTWEIDSTRASSE 60
8005 ZURICH SWITZERLAND
DR.21910245</t>
  </si>
  <si>
    <t>TOUTON SA BP 13-1 RUE RENE
 MAGNE-CENTRE COMMERCIAL DE 
GROS  DE BORDEAUX NORD-33083
 BORDEAUX CEDEX DR 32180001</t>
  </si>
  <si>
    <t>BARRY CALLEBAUT SOURCING AG 8021 
ZURICH SWITZERLAND 
TEL: +41 43 204 04 04 
FAX: +41 43 204 05 05</t>
  </si>
  <si>
    <t>ACT INTERNATIONAL AG.
KRAMERMATT 4, 6330 CHAM
SWITZERLAND REGISTRATION
NUMBER :CHE-355.951.219</t>
  </si>
  <si>
    <t>COCOASOURCE SA CHEMIN DE LA CRETA 
80, 1618 CHATEL-ST-DENIS,
SWITZERLANDTEL: +41 21 921 58 51
TEL: +41 21 921 58  51</t>
  </si>
  <si>
    <t>SUCDEN R.C.S PARIS B 572 119 550 
SIRET 572 119 550 00034 20/22 RUE
DE LA VILLE L'EVEQUE.
TEL:(33-1)53 30 12 34</t>
  </si>
  <si>
    <t>CARGILL B.V.,CARGILL COCOA &amp; 
CHOCOLATE ,EVERT VAN DE BEEKSTRAAT
378,1118 CZ SCHIPHOL,
THE NETHERLANDS / DR.21910315</t>
  </si>
  <si>
    <t>JB FOODS GLOBAL PTE.LTD.
80 ROBINSON ROAD #17-02
068898, SINGAPORE
TEL : +607 5042888
FAX : +607 5071388</t>
  </si>
  <si>
    <t>CARGILL B.V.,CARGILL COCOA &amp; 
CHOCOLATE ,EVERT VAN DE BEEKSTRAAT
378,1118 CZ SCHIPHOL,
THE NETHERLANDS / DR.21910314</t>
  </si>
  <si>
    <t>THEOBROMA BV 
OCEANENWEG 1 1047 BA
AMSTERDAM THE NETHERLANDS
DR: M2210149</t>
  </si>
  <si>
    <t>ACT INTERNATIONAL AG.
KRAMERMATT 4, 6330 CHAM
SWITZERLAND REGISTRATION 
OT. AW0171_20-21</t>
  </si>
  <si>
    <t>OLAM INTERNATIONAL LIMITED 
7 STRAITS VIEW,
MARINA ONE EAST TOWER,
#20-01 SINGAPORE 018936</t>
  </si>
  <si>
    <t>BC COCOA AG GLOBAL AFRICA
WESTPARK PFINGSTWEIDSTRASSE 60
8005 ZURICH SWITZERLAND
DR.21910246</t>
  </si>
  <si>
    <t>OLAM INTERNATIONAL LIMITED 
7 STRAITS VIEW, 
MARINA ONE EAST TOWER,
#20-01 SINGAPORE 018936</t>
  </si>
  <si>
    <t>ACT INTERNATIONAL AG.
KRAMERMATT 4, 6330 CHAM
SWITZERLAND REGISTRATION 
OT. AW0170_20-21</t>
  </si>
  <si>
    <t>BARRY CALLEBAUT SOURCING AG 
PFINGSTWEIDSTRASSE 60 
WESTPARK 8005 ZURICH 
SWITZERLAND</t>
  </si>
  <si>
    <t>COMOD TRADING ROUTE DE LA
COULA 81 01618 CHATEL SAINT DENIS
SUISSE SUISSE
OT N°4134</t>
  </si>
  <si>
    <t xml:space="preserve">STE COOP AGRI DEV DE SASS
 BP 185 SASSANDRA (VILLE) 
ADEBEM - </t>
  </si>
  <si>
    <t>CARGILL BV,CARGILL COCOA &amp; 
CHOCOLATE EVERT VAN DE BEEKSTRAAT 
378,1118 CZ SCHIPHOL 
THE NETHERLANDS / DR.21910282</t>
  </si>
  <si>
    <t>IVCOM
 BP  SAN-PEDRO 
balmer - nd</t>
  </si>
  <si>
    <t>COCOASOURCE SA
CHEMIN DE LA CRETA 80, 1618
CHATEL-ST-DENIS
TEL: +41 21 921 58 51</t>
  </si>
  <si>
    <t>CARGILL BV,CARGILL COCOA &amp; 
CHOCOLATE VAN DE BEEKSTRAAT 378,
1118 CZ SCHIPHOL THE NETHERLANDS
DR.21910267</t>
  </si>
  <si>
    <t>BC COCOA AG GLOBAL AFRICA
WESTPARK PFINGSTWEIDSTRASSE 60
8005 ZURICH SWITZERLAND
DR.21910190</t>
  </si>
  <si>
    <t>OLAM INTERNATIONAL LIMITED 
7 STRAITS VIEW, MARINA ONE EAST 
TOWER #20-01 SINGAPORE 018936
TEL :  65 6339 4100
FAX  :  65 6339 9755</t>
  </si>
  <si>
    <t>OLAM INTERNATIONAL LIMITED
7 STRAITS VIEW, MARINA ONE EAST 
TOWER #20-01 SINGAPORE 018936
TEL : 65 6339 4100
FAX :  65 6339 9755</t>
  </si>
  <si>
    <t>THEOBROMA BV 
OCEANENWEG 1 1047 BA
AMSTERDAM THE NETHERLANDS
DR: M2210152</t>
  </si>
  <si>
    <t>OLAM INTERNATIONAL LTD 
7 STRAIT VIEW #20-01 MARINA 
ONE EAST TOWER SINGAPORE 018936</t>
  </si>
  <si>
    <t>OLAM INTERNATIONAL LTD 
7 STRAITS VIEW #20-01 MARINA 
ONE EAST TOWER SINGAPORE 018936</t>
  </si>
  <si>
    <t>CARGILL B.V.,CARGILL COCOA &amp; 
CHOCOLATE ,EVERT VAN DE BEEKSTRAAT
378,1118 CZ SCHIPHOL,
THE NETHERLANDS / DR.21910316</t>
  </si>
  <si>
    <t>THEOBROMA BV 
OCEANENWEG 1 1047 BA
AMSTERDAM THE NETHERLANDS
DR: M2210154</t>
  </si>
  <si>
    <t>KSW GLOBAL LLC
5044 STONEGATE CT,
SPRINGFIELD MO 65809, MO, USA
DR 3080308</t>
  </si>
  <si>
    <t>STE COOP AVEC CONS. D'ADM TIBONI OKROUYO
00 BP 167 SOUBRE (VILLE) 00
LIGUIYO/OKROUYO -</t>
  </si>
  <si>
    <t>ACT INTERNATIONAL AG.
KRAMERMATT 4, 6330 CHAM
SWITZERLAND REGISTRATION 
OT. TIB0007-01_20-21</t>
  </si>
  <si>
    <t>TOUTON S.A. 1 RUE RENE MAGNE-CIDEX 
13 CENTRE CIAL. DE GROS BORDEAUX 
NORD 33083 BORDEAUX CEDEX FRANCE
TEL: 05 56 69 33 69
FAX: 05 56 69 33 66</t>
  </si>
  <si>
    <t>OLAM INTERNATIONAL LIMITED 
7 STRAITS VIEW, MARINA ONE EAST
TOWER #20-01 SINGAPORE 018936
TEL: 65 6339 4100 FAX: 65 6339 9755</t>
  </si>
  <si>
    <t>ACT INTERNATIONAL AG.
KRAMERMATT 4, 6330 CHAM
SWITZERLAND REGISTRATION 
OT. AW0161_20-21</t>
  </si>
  <si>
    <t>TAN MONDIAL PTE LTD 70A AMOY
STREET SINGAPORE - 069 889
DR.21910311</t>
  </si>
  <si>
    <t>JB COCOA SA LOT CP1, JALAN
TANJUNG A/6, PELABUHAN 
TANJUNG PELEPAS 81560
 GELANG PATAH, JOHOR, MALAYSIA
TEL: (6) 07-504 2888</t>
  </si>
  <si>
    <t xml:space="preserve">SOCIETE DE CONDITIONNEMENT DE CAFE
CACAO
BP SAN-PEDRO
ZONE PORTUAIRE EX CAISTAB -
</t>
  </si>
  <si>
    <t>JB FOODS GLOBAL PTE. LTD 80
ROBINSON ROAD 17-02 SINGAPOR
068898
OT N°: 0003/KKO-SCACC 2020-2021</t>
  </si>
  <si>
    <t>COMOD TRADING
ROUTE DE LA COULA 81
01618 CHATEL SAINT DENIS SUISSE 
SUISSE   -   OT N°4133</t>
  </si>
  <si>
    <t>COMOD TRADING
ROUTE DE LA COULA 81
01618 CHATEL SAINT DENIS SUISSE 
SUISSE   -   OT N°4132</t>
  </si>
  <si>
    <t>JB FOODS GLOBAL PTE. LTD 80
ROBINSON ROAD 17-02 SINGAPOR
068898
OT N°: 0004/KKO-SCACC 2020-2021</t>
  </si>
  <si>
    <t>ACT INTERNATIONAL AG.
KRAMERMATT 4, 6330 CHAM
SWITZERLAND REGISTRATION 
OT. AW0165_20-21</t>
  </si>
  <si>
    <t>TRC COCOA (SUISSE) S.A
86 BIS PO BOX 6463 GENEVA CH 211
TEL :  +916-960-0203
FAX :</t>
  </si>
  <si>
    <t>ACT INTERNATIONAL AG.
KRAMERMATT4.6330 CHAM
SWITZERLAND REGISTRATION 
NUMBER :  CHE-355.951.219
TEL :  +41 417811372</t>
  </si>
  <si>
    <t xml:space="preserve">NATRA CACAO,S.L AUTOVIA A-3,CAMI DE
TORRENT S/N E-46930 QUART DE POBLE
T (VALENCIA) SPAIN
</t>
  </si>
  <si>
    <t>JB FOODS GLOBAL PTE.LTD
80 ROBINSON ROAD 17-02 
SINGAPOR 068898</t>
  </si>
  <si>
    <t>BC COCOA AG GLOBAL AFRICA
WESTPARK PFINGSTWEIDSTRASSE 60
8005 ZURICH SWITZERLAND
DR.21910332</t>
  </si>
  <si>
    <t>JB FOODS GLOBAL PTE LTD 80 ROBINSON
ROAD #17-02 068898,SINGAPORE
DR.21910263</t>
  </si>
  <si>
    <t>ATLANTIC COCOA CO. 17 STATE 
STREET, 23RD FLOOR NEW YORK, 
NY 10004 USA...
OT SP056</t>
  </si>
  <si>
    <t xml:space="preserve">OLAM INTERNATIONAL LIMITED 7 STRAIT
S VIEW #20-01 MARINA ONE EAST TOWE
R SINGAPORE 018936
</t>
  </si>
  <si>
    <t>"OLAM INTERNATIONAL LIMITED"
7 STRAITS VIEW,MARINA ONE EAST
TOWER,N°20-01,SINGAPORE 018936</t>
  </si>
  <si>
    <t>ACT INTERNATIONAL AG.
KRAMERMATT 4, 6330 CHAM
SWITZERLAND REGISTRATION 
OT. AW0160_20-21</t>
  </si>
  <si>
    <t xml:space="preserve">HUYSER MÖLLER  B.V., ZEEVANGSDIJKJE
3 NL-1135 GR EDAM, THE NETHERLANDS
</t>
  </si>
  <si>
    <t>BC COCOA AG GLOBAL AFRICA
WESTPARK PFINGSTWEIDSTRASSE 60
8005 ZURICH SWITZERLAND
DR.21910330</t>
  </si>
  <si>
    <t>TOUTON SA 
1 RUE RENE MAGNE 33083
BORDEAUX CEDEX FRANCE 
TEL : +33 05 56 69 33 69</t>
  </si>
  <si>
    <t>ACT INTERNATIONAL AG.
KRAMERMATT 4, 6330 CHAM
SWITZERLAND REGISTRATION 
OT. AW0164_20-21</t>
  </si>
  <si>
    <t>ACT INTERNATIONAL AG.
KRAMERMATT 4, 6330 CHAM
SWITZERLAND REGISTRATION 
OT. AW0166_20-21</t>
  </si>
  <si>
    <t>CN</t>
  </si>
  <si>
    <t>DR.21910338</t>
  </si>
  <si>
    <t>BC COCOA AG GLOBAL AFRICA
WESTPARK PFINGSTWEIDSTRASSE 60
8005 ZURICH SWITZERLAND
DR.21910331</t>
  </si>
  <si>
    <t>BC COCOA AG GLOBAL AFRICA
WESTPARK PFINGSTWEIDSTRASSE 60
8005 ZURICH SWITZERLAND
DR.21910329</t>
  </si>
  <si>
    <t>BC COCOA AG GLOBAL AFRICA
WESTPARK PFINGSTWEIDSTRASSE 60
8005 ZURICH SWITZERLAND
DR.21910326</t>
  </si>
  <si>
    <t>BC COCOA AG GLOBAL AFRICA
WESTPARK PFINGSTWEIDSTRASSE 60
8005 ZURICH SWITZERLAND
DR.21910344</t>
  </si>
  <si>
    <t>ACT INTERNATIONAL AG.
KRAMERMATT 4, 6330 CHAM
SWITZERLAND REGISTRATION 
OT. AW0183_20-21</t>
  </si>
  <si>
    <t>TOUTON S.A.
1 RUE RENE MAGNE - CIDEX
13 CENTRE CIAL. DE GROS BORDEAUX
NORD 33083 BORDEAUX CEDEX FRANCE 
TEL : 05 56 69 33 69</t>
  </si>
  <si>
    <t>TOUTON S.A.
1 RUE RENE MAGNE - CIDEX 13
CENTRE CIAL. DE GROS BORDEAUX NORD
33083 BORDEAUX CEDEX FRANCE
TEL :  05 56 69 33 69</t>
  </si>
  <si>
    <t>TAN MONDIAL PTE LTD 70A AMOY 
STREET SINGAPORE-069 889 
DR.21910310</t>
  </si>
  <si>
    <t>ATLANTIC COCOA CO. 17 STATE STREET,
23RD FLOOR NEW YORK, NY 10004 USA</t>
  </si>
  <si>
    <t>CARGILL B.V.CARGILL  COCOA &amp; 
CHOCOLATE,EVERT VAN DE 
BEEKSTRAAT 378,1118 CZ SCHIPHOL
THE NETHERLANDS / DR.21910318</t>
  </si>
  <si>
    <t>CARGILL B.V. CARGILL COCOA &amp; 
CHOCOLATE, EVERT VAN DE BEEKSTRAAT,
378, 1118 CZ SCHIPHOL, 
THE NETHERLANDS / DR.21910317</t>
  </si>
  <si>
    <t>TAN MONDIAL PTE LTD 70A AMOY 
STREET SINGAPORE-069 889 
DR.21910307</t>
  </si>
  <si>
    <t>BC COCOA AG GLOBAL AFRICA 
WESTPARK PFINGSTWEIDSTRASSE 60
8005 ZURICH SWITZERLAND 
DR.21910328</t>
  </si>
  <si>
    <t>AGRI COMMODITIES &amp; FINANCE.FZ-LLC
P.O BOX 330578 RAK FTZ RAS AL 
KHAIMAH P.O. BOX 40410 DUBAÏ 
UNITED ARAB EMIRATES 
TEL: +971 4 3864551</t>
  </si>
  <si>
    <t>OLAM INTERNATIONAL LIMITED 
7 STRAITS  VIEW,
MARINA ONE EAST TOWER,
#20-01 SINGAPORE 018936</t>
  </si>
  <si>
    <t>ECOM AGROTRADE LIMITED-10TH FLOOR
55OLD BROAD-STREET LONDON EC2M
1R-SWITCHOARD
DR.21910203</t>
  </si>
  <si>
    <t>ACT INTERNATIONAL AG.
KRAMERMATT 4, 6330 CHAM
SWITZERLAND REGISTRATION 
OT. AW0185_20-21</t>
  </si>
  <si>
    <t>SUCRES &amp; DENREES,20-22 RUE DE LA 
VILLE L'EVEQUE,75008 PARIS ,FRANCE
DR.21910322</t>
  </si>
  <si>
    <t>OLAM INTERNATIONAL LIMITED 
7 STRAITS VIEW,  MARINA ONE EAST
TOWER #20-01 SINGAPORE 018936
TEL: 65 6339 4100 FAX: 65 6339 9755</t>
  </si>
  <si>
    <t>SUCRES &amp; DENREES,20-22 RUE DE LA 
VILLE L'EVEQUE,75008 PARIS ,FRANCE
DR.21910324</t>
  </si>
  <si>
    <t>SUCRES &amp; DENREES,20-22 RUE DE LA 
VILLE L'EVEQUE,75008 PARIS ,FRANCE
DR.21910323</t>
  </si>
  <si>
    <t>SUCRES &amp; DENREES,20-22 RUE DE LA 
VILLE L'EVEQUE,75008 PARIS ,FRANCE
DR.21910321</t>
  </si>
  <si>
    <t>COCOASOURCE SA CHEMIN DE LA CRETA 
80 1618 CHATEL-ST-DENIS SWITZERLAND
DR.21910308</t>
  </si>
  <si>
    <t>BC COCOA AG GLOBAL AFRICA
WESTPARK PFINGSTWEIDSTRASSE 60
8005 ZURICH SWITZERLAND
DR.21910243</t>
  </si>
  <si>
    <t>KSW GLOBAL LLC
5044 STONEGATE CT,
SPRINGFIELD MO 65809, MO, USA
DR 3080281</t>
  </si>
  <si>
    <t>TOUTON S.A.
1 RUE RENE MAGNE - CIDEX 13 CENTRE 
CIAL. DE GROS BORDEAUX NORD 
33083 BORDEAUX CEDEX FRANCE 
TEL :  05 56 69 33 69</t>
  </si>
  <si>
    <t>ECOM AGROTRADE .LTD
10TH FLOOR 55 OLD BROAD STREET 
TEL :  +44(0)203214 2163
FAX : +44(0)2032142100</t>
  </si>
  <si>
    <t>ECOM AGROTRADE .LTD
10TH FLOOR 55 OLD BROAD STREET
TEL : +44(0)203214 2163
FAX :  +44(0)2032142100</t>
  </si>
  <si>
    <t>TOUTON S.A.
1 RUE RENE MAGNE - CIDEX 13
CENTRE CIAL. DE GROS BORDEAUX NORD
33083 BORDEAUX CEDEX FRANCE 
TEL :  05 56 69 33 69</t>
  </si>
  <si>
    <t>TOUTON S.A.
1 RUE RENE MAGNE - CIDEX 13 CENTRE 
CIAL. DE GROS BORDEAUX NORD 
33083 BORDEAUX CEDEX FRANCE 
TEL : 05 56 69 33 69</t>
  </si>
  <si>
    <t>HUYSER MÖLLER B.V.,
ZEEVANGSDIJKJE3 NL-1135 GR EDAM,
THE NETHERLANDS</t>
  </si>
  <si>
    <t>CARGILL BV,CARGILL COCOA &amp; 
CHOCOLATE,EVERT VAN DEN BEEKSTRAAT 
378,1118 CZ SCHIPHOL 
THE NETHERLANDS / DR.21910226</t>
  </si>
  <si>
    <t>BC COCOA AG GLOBAL AFRICA
WESTPARK PFINGSTWEIDSTRASSE 60
8005 ZURICH SWITZERLAND
DR.21910327</t>
  </si>
  <si>
    <t>SHEN QI
TEL: 008615057901436
DR 32180002</t>
  </si>
  <si>
    <t>BC COCOA AG GLOBAL AFRICA
WESTPARK PFINGSTWEIDSTRASSE 60
8005 ZURICH SWITZERLAND
DR.21910358</t>
  </si>
  <si>
    <t>CARGILL B.V.,CARGILL COCOA &amp; 
CHOCOLATE ,EVERT VAN DE BEEKSTRAAT
378,1118 CZ SCHIPHOL,
THE NETHERLANDS / DR.21910296</t>
  </si>
  <si>
    <t>ACT INTERNATIONAL AG.
KRAMERMATT 4, 6330 CHAM
SWITZERLAND REGISTRATION 
OT. TIB0007-02_20-21</t>
  </si>
  <si>
    <t>BC COCOA AG GLOBAL AFRICA
WESTPARK PFINGSTWEIDSTRASSE 60
8005 ZURICH SWITZERLAND
DR.21910351</t>
  </si>
  <si>
    <t>ACT INTERNATIONAL AG.
KRAMERMATT 4, 6330 CHAM
SWITZERLAND REGISTRATION 
OT. AW0192_20-21</t>
  </si>
  <si>
    <t>BC COCOA AG GLOBAL AFRICA
WESTPARK PFINGSTWEIDSTRASSE 60
8005 ZURICH SWITZERLAND
DR.21910359</t>
  </si>
  <si>
    <t>COMOD TRADING ROUTE DE LA
COULA 81 01618 CHATEL SAINT DENIS
SUISSE SUISSE
OT N°4153</t>
  </si>
  <si>
    <t>ECOM AGROTRADE LIMITED - 10TH FLOOR
55OLD BROAD - STREET LONDON EC2M 
1R - SWITCHBOARD 
DR.21910202</t>
  </si>
  <si>
    <t>COCOASOURCE SA CHEMIN DE LA CRETA 
80, 1618 CHATEL-ST-DENIS,
SWITZERLAND TEL:+41 21 921 58 51
TEL:+41 21 921 58  51</t>
  </si>
  <si>
    <t xml:space="preserve">OLAM INTERNATIONAL  LIMITED  7 STRA
ITS VIEW #20-01 MARINA ONE EAST TOW
ER SINGAPORE 018936
</t>
  </si>
  <si>
    <t xml:space="preserve">OLAM INTERNATIONAL LIMITED 7 STRAIT
S VIEW  #20-01 MARINA ONE EAST TOWE
R SINGAPORE 018936
</t>
  </si>
  <si>
    <t>ALBRECHT &amp; DILL TRADING GMBH 
BALLINDAMM 37 20095 HAMBOURG 
GERMANY TEL +49 40 555 0 2220</t>
  </si>
  <si>
    <t>OLAM INTERNATIONAL LIMITED
7 STRAITS VIEW, MARINA ONE EAST 
TOWER #20-01 SINGAPORE 018936
TEL :  65 6339 4100
FAX :  65 6339 9755</t>
  </si>
  <si>
    <t>ACT INTERNATIONAL AG.
KRAMERMATT 4, 6330 CHAM
SWITZERLAND REGISTRATION 
OT. AW0206_20-21</t>
  </si>
  <si>
    <t>ECOM AGROTRADE LIMITED
10TH FLOOR,55 OLD BROAD
STREET, LONDON, EC2M 1RX</t>
  </si>
  <si>
    <t xml:space="preserve">STE COOP AGR ENTENTE DE GUIGLO
 BP  GUIGLO (VILLE) 
THANRY EXTENTION - </t>
  </si>
  <si>
    <t>GUAN CHONG COCOA MANUFACTURER 
SDN BHD PLO 273,JALAN TIMAH 2 81700
PASIR GUDANG JOHOR MALAYSIA
DR.21910309</t>
  </si>
  <si>
    <t>BC COCOA AG GLOBAL AFRICA
WESTPARK PFINGSTWEIDSTRASSE 60
8005 ZURICH SWITZERLAND
DR.21910364</t>
  </si>
  <si>
    <t>BC COCOA AG GLOBAL AFRICA
WESTPARK PFINGSTWEIDSTRASSE 60
8005 ZURICH SWITZERLAND
DR.21910360</t>
  </si>
  <si>
    <t>BC COCOA AG GLOBAL AFRICA
WESTPARK PFINGSTWEIDSTRASSE 60
8005 ZURICH SWITZERLAND
DR.21910357</t>
  </si>
  <si>
    <t>BC COCOA AG GLOBAL AFRICA
WESTPARK PFINGSTWEIDSTRASSE 60
8005 ZURICH SWITZERLAND
DR.21910350</t>
  </si>
  <si>
    <t>OLAM INTERNATIONAL LIMITED"7 
STRAITS VIEW,MARINA ONE EAST TOWER,
N°20-01,SINGAPORE 018936
DR.21910269</t>
  </si>
  <si>
    <t>OLAM INTERNATIONAL LIMITED"7 
STRAITS VIEW,MARINA ONE EAST TOWER,
N°20-01,SINGAPORE 018936
DR.21910271</t>
  </si>
  <si>
    <t>OLAM INTERNATIONAL LIMITED"7 
STRAITS VIEW,MARINA ONE EAST TOWER,
N°20-01,SINGAPORE 018936
DR.21910268</t>
  </si>
  <si>
    <t>OLAM INTERNATIONAL LIMITED 7 
STRAITS VIEW,MARINA ONE EAST TOWER 
#20-21 SINGAPORE 018936
DR.21910342</t>
  </si>
  <si>
    <t>OLAM INTERNATIONAL LIMITED"7 
STRAITS VIEW,MARINA ONE EAST TOWER,
N°20-01,SINGAPORE 018936
DR.21910261</t>
  </si>
  <si>
    <t>OLAM INTERNATIONAL LIMITED 
7 STRAITS VIEW, 
MARINA ONE EAST TOWER, 
#20-01 SINGAPORE 018936</t>
  </si>
  <si>
    <t>ECOM AGROTRADE .LTD
10TH FLOOR 55 OLD BROAD 
STREET 
TEL :  +44(0)203214 2163
FAX :  +44(0)2032142100</t>
  </si>
  <si>
    <t>ECOM AGROTRADE .LTD 
10TH FLOOR 55 OLD BROAD STREET
TEL : +44(0)203214 2163
FAX : +44(0)2032142100</t>
  </si>
  <si>
    <t xml:space="preserve">OLAM INTERNATIONAL  LIMITED 7 STRAI
TS VIEW #20-01 MARINA ONE EAST  TO
W ER SINGAPORE 018936
</t>
  </si>
  <si>
    <t>OLAM INTERNATIONAL LIMITED 
7 STRAITS VIEW 
MARINA ONE EAST TOWER
#20-01 SINGAPORE 018936</t>
  </si>
  <si>
    <t>THEOBROMA BV 
OCEANENWEG 1 1047 BA
AMSTERDAM THE NETHERLANDS
DR: M2210184</t>
  </si>
  <si>
    <t xml:space="preserve">IVCOM
BP SAN-PEDRO
balmer - nd
</t>
  </si>
  <si>
    <t>AGROFORCE COMMODITIES SA
RUE JEAN PETITOT-5-1204
GENEVA TEL:+41 22 319 3489</t>
  </si>
  <si>
    <t>THEOBROMA BV 
OCEANENWEG 1 1047 BA
AMSTERDAM THE NETHERLANDS
DR: M2210157</t>
  </si>
  <si>
    <t>OLAM INTERNATIONAL LIMITED 7
STRAITS VIEW, MARINA ONE EAST
TOWER #  20-21 SINGAPORE
018936</t>
  </si>
  <si>
    <t>OLAM INTERNATIONAL LIMITED"7 
STRAITS VIEW,MARINA ONE EAST TOWER,
N°20-01,SINGAPORE 018936
DR.21910270</t>
  </si>
  <si>
    <t>ACT INTERNATIONAL AG.
KRAMERMATT 4, 6330 CHAM
SWITZERLAND REGISTRATION 
OT. AW0205_20-21</t>
  </si>
  <si>
    <t>ACT INTERNATIONAL AG.
KRAMERMATT 4, 6330 CHAM
SWITZERLAND REGISTRATION 
OT. AW0204_20-21</t>
  </si>
  <si>
    <t>THEOBROMA BV 
OCEANENWEG 1 1047 BA
AMSTERDAM THE NETHERLANDS
DR: M2210195</t>
  </si>
  <si>
    <t>THEOBROMA BV 
OCEANENWEG 1 1047 BA
AMSTERDAM THE NETHERLANDS
DR: M2210186</t>
  </si>
  <si>
    <t>THEOBROMA BV 
OCEANENWEG 1 1047 BA
AMSTERDAM THE NETHERLANDS
DR: M2210169</t>
  </si>
  <si>
    <t>BC COCOA AG GLOBAL AFRICA
WESTPARK PFINGSTWEIDSTRASSE 60
8005 ZURICH SWITZERLAND
DR.21910356</t>
  </si>
  <si>
    <t>CARGILL B.V.,CARGILL COCOA &amp; 
CHOCOLATE ,EVERT VAN DE BEEKSTRAAT
378,1118 CZ SCHIPHOL,
THE NETHERLANDS / DR.21910371</t>
  </si>
  <si>
    <t>CARGILL B.V.,CARGILL COCOA &amp; 
CHOCOLATE ,EVERT VAN DE BEEKSTRAAT
378,1118 CZ SCHIPHOL,
THE NETHERLANDS / DR.21910376</t>
  </si>
  <si>
    <t>AFRICAO TRADING S.A
28,ROUTE DE CHANCY 1213
 PETIT-LANCY/SUISSE</t>
  </si>
  <si>
    <t>BC COCOA AG GLOBAL AFRICA
WESTPARK PFINGSTWEIDSTRASSE 60
8005 ZURICH SWITZERLAND
DR.21910354</t>
  </si>
  <si>
    <t>AGROFORCE COMMODITIES SA
RUE JEAN PETITOT 5 1204 GENEVA
TEL: +41 22 319 3485 
FAX: +41 22 319 3485</t>
  </si>
  <si>
    <t>CARGILL B.V.,CARGILL COCOA &amp; 
CHOCOLATE ,EVERT VAN DE BEEKSTRAAT
378,1118 CZ SCHIPHOL,
THE NETHERLANDS / DR.21910372</t>
  </si>
  <si>
    <t>CARGILL B.V.,CARGILL COCOA &amp; 
CHOCOLATE ,EVERT VAN DE BEEKSTRAAT
378,1118 CZ SCHIPHOL,
THE NETHERLANDS / DR.21910375</t>
  </si>
  <si>
    <t>HUYSER MÔLLER B.V., ZEEVANGSDIJKJE
3 NL-1135 GR EDAM, THE NETHERLANDS</t>
  </si>
  <si>
    <t>THEOBROMA BV 
OCEANENWEG 1 1047 BA
AMSTERDAM THE NETHERLANDS
DR: M2210194</t>
  </si>
  <si>
    <t>GR</t>
  </si>
  <si>
    <t>TOUTON SA BP 13-1 RUE RENE
 MAGNE-CENTRE COMMERCIAL DE 
GROS  DE BORDEAUX NORD-33083
 BORDEAUX CEDEX DR 32180054</t>
  </si>
  <si>
    <t>KSW GLOBAL LLC
5044 STONEGATE CT,
SPRINGFIELD MO 65809, MO, USA
DR 3080327</t>
  </si>
  <si>
    <t>CARGILL B.V.,CARGILL COCOA &amp; 
CHOCOLATE ,EVERT VAN DE BEEKSTRAAT
378,1118 CZ SCHIPHOL,
THE NETHERLANDS / DR.21910373</t>
  </si>
  <si>
    <t>CARGILL B.V. CARGILL COCOA &amp;
CHOCOLATE, EVERT VAN DE BEEKSTRAAT
378, 1118 CZ SCHIPHOL, THE
NETHERLANDS / DR.21910153</t>
  </si>
  <si>
    <t>TOUTON S.A. 1 RUE RENE MAGNE - 
CIDEX 13 CENTRE CIAL. DE GROS 
BORDEAUX NORD 33083 BORDEAUX CEDEX
FRANCE TEL: 05 56 69 33 69       
FAX: 05 56 69 33 66</t>
  </si>
  <si>
    <t>CARGILL B.V. CARGILL COCOA &amp;
CHOCOLATE, EVERT VAN DE BEEKSTRAAT
378, 1118 CZ SCHIPHOL, THE
NETHERLANDS / DR.21910155</t>
  </si>
  <si>
    <t>OLAM INTERNATIONAL LIMITED 
7 STRAITS VIEW 
MARINA ONE EAST TOWER 
#20-01 SINGAPORE 018936</t>
  </si>
  <si>
    <t>CARGILL B.V. CARGILL COCOA &amp;
CHOCOLATE, EVERT VAN DE BEEKSTRAAT
378, 1118 CZ SCHIPHOL, THE
NETHERLANDS / DR.21910157</t>
  </si>
  <si>
    <t>OLAM INTERNATIONAL LIMITED"7 
STRAITS VIEW,MARINA ONE EAST TOWER,
N°20-01,SINGAPORE 018936
DR.21910320</t>
  </si>
  <si>
    <t>OLAM INTERNATIONAL LIMITED"7 
STRAITS VIEW,MARINA ONE EAST TOWER,
N°20-01,SINGAPORE 018936
DR.21910319</t>
  </si>
  <si>
    <t>ECOM AGROTRADE LIMITED - 10TH FLOOR
55OLD BROAD - STREET LONDON EC2M 
1R - SWITCHBOARD 
DR.21910205</t>
  </si>
  <si>
    <t>BC COCOA AG GLOBAL AFRICA
WESTPARK PFINGSTWEIDSTRASSE 60
8005 ZURICH SWITZERLAND
DR.21910352</t>
  </si>
  <si>
    <t>BC COCOA AG GLOBAL AFRICA
WESTPARK PFINGSTWEIDSTRASSE 60
8005 ZURICH SWITZERLAND
DR.21910349</t>
  </si>
  <si>
    <t>BC COCOA AG GLOBAL AFRICA
WESTPARK PFINGSTWEIDSTRASSE 60
8005 ZURICH SWITZERLAND
DR.21910355</t>
  </si>
  <si>
    <t>ACT INTERNATIONAL AG.
KRAMERMATT 4, 6330 CHAM
SWITZERLAND REGISTRATION 
OT. AW0221_20-21</t>
  </si>
  <si>
    <t>AFRICAO TRADING S.A
28, ROUTE DE CHANCY 1213
PETIT-LANCY/SUISSE</t>
  </si>
  <si>
    <t>ACT INTERNATIONAL AG.
KRAMERMATT 4, 6330 CHAM
SWITZERLAND REGISTRATION 
OT. AW0222_20-21</t>
  </si>
  <si>
    <t>ACT INTERNATIONAL AG.
KRAMERMATT 4, 6330 CHAM
SWITZERLAND REGISTRATION 
OT. AW0220_20-21</t>
  </si>
  <si>
    <t>SANS</t>
  </si>
  <si>
    <t>AFRICAO TRADING S.A 28,ROUTE DE 
CHANCY 1213 PETIT-LANCY/SUISSE 
DR.21910389</t>
  </si>
  <si>
    <t>ECOM AGROTRADE LIMITED 
10TH FLOOR, 55 OLD BROAD 
STREET, LONDON, EC2M 1RX</t>
  </si>
  <si>
    <t>ACT INTERNATIONAL AG.
KRAMERMATT 4, 6330 CHAM
SWITZERLAND REGISTRATION 
OT. AW0208_20-21</t>
  </si>
  <si>
    <t>ACT INTERNATIONAL AG.
KRAMERMATT 4, 6330 CHAM
SWITZERLAND REGISTRATION 
OT. AW0209_20-21</t>
  </si>
  <si>
    <t>ACT INTERNATIONAL AG.
KRAMERMATT 4, 6330 CHAM
SWITZERLAND REGISTRATION 
OT. AW0213_20-21</t>
  </si>
  <si>
    <t>CARGILL B.V.,CARGILL COCOA &amp; 
CHOCOLATE ,EVERT VAN DE BEEKSTRAAT
378,1118 CZ SCHIPHOL,
THE NETHERLANDS / DR.21910380</t>
  </si>
  <si>
    <t>THEOBROMA BV 
OCEANENWEG 1 1047 BA
AMSTERDAM THE NETHERLANDS
DR: M2210197</t>
  </si>
  <si>
    <t>BARRY CALLEBAUT SOURCING AG 
WESTPARK(1 ST FLOOR,SUD)
PFINGSTWEIDSTRASSE 60 
CH-8005 ZURICH / DR.21910402</t>
  </si>
  <si>
    <t>BARRY CALLEBAUT SOURCING AG 
WESTPARK(1 ST FLOOR,SUD)
PFINGSTWEIDSTRASSE 60 
CH-8005 ZURICH / DR.21910401</t>
  </si>
  <si>
    <t>ECOM AGROTRADE LIMITED 
10TH FLOOR ,55 OLD BROAD 
STREET, LONDON EC2M 1RX</t>
  </si>
  <si>
    <t xml:space="preserve">GUAN CHONG COCOA MANUFACTURER SDN B
HD PLO 273,JALAN TIMAH 2,81700 PAS
I R GUDANG,JOHOR,MALAYSIA
</t>
  </si>
  <si>
    <t>CARGILL B.V.,CARGILL COCOA &amp; 
CHOCOLATE ,EVERT VAN DE BEEKSTRAAT
378,1118 CZ SCHIPHOL,
THE NETHERLANDS / DR.21910369</t>
  </si>
  <si>
    <t xml:space="preserve">OLAM INTERNATIONAL LTD,(SINGAPORE C
OCOA PROCESSING UNIT) C/O JB DISTR
I PARK SDN BHD,LOT 150,JALAN CECAI
R ,F REE ZONE,JOHOR PORT,81700 PAS
I R GUD ANG,JOHOR,MALAYSIA
</t>
  </si>
  <si>
    <t>TOUTON S.A.
1 RUE RENE MAGNE - CIDEX 13 CENTRE
CIAL. DE GROS BORDEAUX NORD 33083
BORDEAUX CEDEX FRANCE
TEL: 05 56 69 33 69</t>
  </si>
  <si>
    <t>CARGILL B.V.,CARGILL COCOA &amp; 
CHOCOLATE ,EVERT VAN DE BEEKSTRAAT
378,1118 CZ SCHIPHOL,
THE NETHERLANDS / DR.21910368</t>
  </si>
  <si>
    <t>NATRA CACAO SL AUTOVIA A-3. SALIDA 
343 CAMI DE TORRENT, S/N E-46930 
QUART DE POBLET VALENCIA-SPAIN</t>
  </si>
  <si>
    <t>ECOM AGROTRADE LIMITED - 10TH FLOOR
55OLD BROAD - STREET LONDON EC2M 
1R - SWITCHBOARD / DR.21910206</t>
  </si>
  <si>
    <t>ACT INTERNATIONAL AG.
KRAMERMATT 4, 6330 CHAM
SWITZERLAND REGISTRATION 
OT. AW0207_20-21</t>
  </si>
  <si>
    <t>CARGILL B.V.,CARGILL COCOA &amp; 
CHOCOLATE ,EVERT VAN DE BEEKSTRAAT
378,1118 CZ SCHIPHOL,
THE NETHERLANDS / DR.21910370</t>
  </si>
  <si>
    <t>TOUTON SA BP 13-1 RUE RENE
 MAGNE-CENTRE COMMERCIAL DE 
GROS  DE BORDEAUX NORD-33083
 BORDEAUX CEDEX DR 32180041</t>
  </si>
  <si>
    <t xml:space="preserve">SOCIETE DE CONDITIONNEMENT DE CAFE CACAO
 BP  SAN-PEDRO 
ZONE PORTUAIRE EX CAISTAB - </t>
  </si>
  <si>
    <t>GCB COCOA SINGAPORE PTE LTD 2
AVENTURE DRIVE 11-12 VISION 
EXCHANGE SINGAPORE 608526
OT N°0015/KKO-SCACC 2020-2021</t>
  </si>
  <si>
    <t>GCB COCOA SINGAPORE PTE LTD 2
AVENTURE DRIVE 11-12 VISION 
EXCHANGE SINGAPORE 608526
OT N°0016/KKO-SCACC 2020-2021</t>
  </si>
  <si>
    <t>CARGILL B.V.,CARGILL COCOA &amp; 
CHOCOLATE ,EVERT VAN DE BEEKSTRAAT
378,1118 CZ SCHIPHOL,
THE NETHERLANDS / DR.21910374</t>
  </si>
  <si>
    <t>TOUTON SA BP 13-1 RUE RENE
 MAGNE-CENTRE COMMERCIAL DE 
GROS  DE BORDEAUX NORD-33083
 BORDEAUX CEDEX DR 32180037</t>
  </si>
  <si>
    <t>GCB COCOA SINGAPORE PTE LTD 2
AVENTURE DRIVE 11-12 VISION 
EXCHANGE SINGAPORE 608526
OT N°0010/KKO-SCACC 2020-2021</t>
  </si>
  <si>
    <t>GCB COCOA SINGAPORE PTE LTD 2
AVENTURE DRIVE 11-12 VISION 
EXCHANGE SINGAPORE 608526
OT N°0014/KKO-SCACC 2020-2021</t>
  </si>
  <si>
    <t>GCB COCOA SINGAPORE PTE LTD 2
AVENTURE DRIVE 11-12 VISION 
EXCHANGE SINGAPORE 608526
OT N°0013/KKO-SCACC 2020-2021</t>
  </si>
  <si>
    <t>CARGILL B.V.,CARGILL COCOA &amp; 
CHOCOLATE ,EVERT VAN DE BEEKSTRAAT
378,1118 CZ SCHIPHOL,
THE NETHERLANDS / DR.21910346</t>
  </si>
  <si>
    <t>CARGILL B.V.,CARGILL COCOA &amp; 
CHOCOLATE ,EVERT VAN DE BEEKSTRAAT
378,1118 CZ SCHIPHOL,
THE NETHERLANDS / DR.21910415</t>
  </si>
  <si>
    <t>OLAM INTERNATIONAL LIMITED
7 STRAITS VIEW, MARINA ONE 
EAST TOWER # 20-21 
SINGAPORE 018936</t>
  </si>
  <si>
    <t>SOCIETE DE CONDITIONNEMENT DE CAFE 
CACAO
 BP  SAN-PEDRO 
ZONE PORTUAIRE EX CAISTAB -</t>
  </si>
  <si>
    <t>GCB COCOA SINGAPORE PTE LTD 2
AVENTURE DRIVE 11-12 VISION 
EXCHANGE SINGAPORE 608526
OT N°0009/KKO-SCACC 2020-2021</t>
  </si>
  <si>
    <t>GCB COCOA SINGAPORE PTE LTD 2
AVENTURE DRIVE 11-12 VISION 
EXCHANGE SINGAPORE 608526
OT N°0012/KKO-SCACC 2020-2021</t>
  </si>
  <si>
    <t>GCB COCOA SINGAPORE PTE LTD 2
AVENTURE DRIVE 11-12 VISION 
EXCHANGE SINGAPORE 608526
OT N°0011/KKO-SCACC 2020-2021</t>
  </si>
  <si>
    <t>CARGILL B.V.,CARGILL COCOA &amp; 
CHOCOLATE ,EVERT VAN DE BEEKSTRAAT
378,1118 CZ SCHIPHOL,
THE NETHERLANDS / DR.21910413</t>
  </si>
  <si>
    <t>CARGILL B.V.,CARGILL COCOA &amp; 
CHOCOLATE ,EVERT VAN DE BEEKSTRAAT
378,1118 CZ SCHIPHOL,
THE NETHERLANDS / DR.21910416</t>
  </si>
  <si>
    <t>CARGILL B.V.,CARGILL COCOA &amp; 
CHOCOLATE ,EVERT VAN DE BEEKSTRAAT
378,1118 CZ SCHIPHOL,
THE NETHERLANDS / DR.21910411</t>
  </si>
  <si>
    <t>CARGILL B.V.,CARGILL COCOA &amp; 
CHOCOLATE ,EVERT VAN DE BEEKSTRAAT
378,1118 CZ SCHIPHOL,
THE NETHERLANDS / DR.21910414</t>
  </si>
  <si>
    <t>CARGILL B.V.,CARGILL COCOA &amp; 
CHOCOLATE ,EVERT VAN DE BEEKSTRAAT
378,1118 CZ SCHIPHOL,
THE NETHERLANDS / DR.21910295</t>
  </si>
  <si>
    <t>TAN MONDIAL PTE LTD 70A AMOY
STREET SINGAPORE - 069 889
DR.21910336-1</t>
  </si>
  <si>
    <t>TAN MONDIAL PTE LTD 70A AMOY
STREET SINGAPORE - 069 889
DR.21910336-4</t>
  </si>
  <si>
    <t>TAN MONDIAL PTE LTD 70A AMOY
STREET SINGAPORE - 069 889
DR.21910336-3</t>
  </si>
  <si>
    <t xml:space="preserve">CARGILL BV, CARGILL COCOA &amp;     CHO
COLATE EVERT VAN DE BEEKSTRAAT 378
, 1118 CZ SCHIPHOL   THE NETHERLAN
D S
</t>
  </si>
  <si>
    <t>CARGILL B.V.,CARGILL COCOA &amp; 
CHOCOLATE ,EVERT VAN DE BEEKSTRAAT
378,1118 CZ SCHIPHOL,
THE NETHERLANDS / DR.21910345</t>
  </si>
  <si>
    <t>CARGILL    CARGILL B.V
CARGILL COCOA &amp; CHOCOLATE
TEL: +31 (0) 205006000  
FAX: +31 205006080</t>
  </si>
  <si>
    <t>AGRI COMMODITIES &amp; FINANCE.FZ-LLC
P.O BOX 330578 RAK FTZ RAS AL
KHAIMAH P.O.BOX 40410 DUBAI UNITED
ARAB EMIRATES TEL:  +971 4 3864551
FAX:  -971 4 3864552</t>
  </si>
  <si>
    <t>BC COCOA AG GLOBAL AFRICA
WESTPARK PFINGSTWEIDSTRASSE 60
8005 ZURICH SWITZERLAND
DR.21910362</t>
  </si>
  <si>
    <t>CARGILL B.V.,CARGILL COCOA &amp; 
CHOCOLATE ,EVERT VAN DE BEEKSTRAAT
378,1118 CZ SCHIPHOL,
THE NETHERLANDS / DR.21910412</t>
  </si>
  <si>
    <t>TOUTON S.A.
1 RUE RENE MAGNE - CIDEX 13 CENTRE
CIAL. DE GROS BORDEAUX NORD
33083 BORDEAUX CEDEX FRANCE 
TEL :  05 56 69 33 69</t>
  </si>
  <si>
    <t>TOUTON SA
1 RUE RENE MAGNE 33083
BORDEAUX CEDEX FRANCE
TEL:  +33 05 56 69 33 69</t>
  </si>
  <si>
    <t>TOUTON SA
1 RUE RENE MAGNE 33083
BORDEAUX CEDEX FRANCE
TEL: + 33 05 56 69 33 69</t>
  </si>
  <si>
    <t>COCOASOURCE SA CHEMIN DE LA CRETA 
80 1618 CHATEL-ST-DENIS 
SWITZERLAND
DR.21910341</t>
  </si>
  <si>
    <t>GUAN CHONG COCOA MANUFACTURER SDN 
BHD PLO 273,JALAN TIMAH 2 81700 
PARIS GUDANG JOHOR MALAYSIA 
DR.21910325</t>
  </si>
  <si>
    <t>BC COCOA AG GLOBAL AFRICA
WESTPARK PFINGSTWEIDSTRASSE 60
8005 ZURICH SWITZERLAND
DR.21910432</t>
  </si>
  <si>
    <t>KSW GLOBAL LLC
5044 STONEGATE CT,
SPRINGFIELD MO 65809, MO, USA
DR 32180040</t>
  </si>
  <si>
    <t>BC COCOA AG GLOBAL AFRICA
WESTPARK PFINGSTWEIDSTRASSE 60
8005 ZURICH SWITZERLAND
DR.21910431</t>
  </si>
  <si>
    <t>BC COCOA AG GLOBAL AFRICA
WESTPARK PFINGSTWEIDSTRASSE 60
8005 ZURICH SWITZERLAND
DR.21910430</t>
  </si>
  <si>
    <t>GCB COCOA SINGAPORE PTE
LTD 2 AVENTURE DRIVE 11-12
 VISION EXCHANGE
 SINGAPORE 608526</t>
  </si>
  <si>
    <t>VN</t>
  </si>
  <si>
    <t>CARGILL B.V.,CARGILL COCOA &amp; 
CHOCOLATE ,EVERT VAN DE BEEKSTRAAT
378,1118 CZ SCHIPHOL,
THE NETHERLANDS / DR.21910417</t>
  </si>
  <si>
    <t>CARGILL B.V.,CARGILL COCOA &amp; 
CHOCOLATE ,EVERT VAN DE BEEKSTRAAT
378,1118 CZ SCHIPHOL,
THE NETHERLANDS / DR.21910418</t>
  </si>
  <si>
    <t>EL SHAMADAN INDUSTRIAL FOOD
COMPANY S.A.E OM ZEGHIEW AVENUE
EL DEKHEILA, ALEXANDRIA, EGYPT
TEL:+20 120 8862 442</t>
  </si>
  <si>
    <t>OLAM INTERNATIONAL LIMITED 
7 STRAITS VIEW, MARINA ONE EAST 
TOWER #20-01 SINGAPORE 018936
TEL : 65 6339 4100
FAX : 65 6339 9755</t>
  </si>
  <si>
    <t>OLAM INTERNATIONAL LIMITED 
7 STRAITS VIEW, MARINA ONE EAST
TOWER #20-01 SINGAPORE 018936
TEL :  65 6339 4100
FAX : 65 6339 9755</t>
  </si>
  <si>
    <t>TOUTON S.A. 1 RUE RENE MAGNE - 
CIDEX 13  CENTRE CIAL. DE GROS 
BORDEAUX NORD 33083 BORDEAUX CEDEX 
FRANCE TEL : 05 56 69  33 69  
FAX: 05 56 69 33 66</t>
  </si>
  <si>
    <t xml:space="preserve">BC COCOA AG GLOBAL AFRICA WESTPARK
PFINGSTWEIDSTRASSE 60 8005 ZURICH S
WITZERLAND
</t>
  </si>
  <si>
    <t>COCOASOURCE SA CHEMIN DE LA CRETA 
80 1618 CHATEL-ST-DENIS SWITZERLAND
DR.21910340</t>
  </si>
  <si>
    <t>TAN MONDIAL PTE LTD 70A AMOY
STREET SINGAPORE - 069 889
DR.21910336-2</t>
  </si>
  <si>
    <t>ACT INTERNATIONAL AG.
KRAMERMATT 4, 6330 CHAM
SWITZERLAND REGISTRATION 
OT. TIB0008_20-21</t>
  </si>
  <si>
    <t>JB FOODS GLOBAL PTE .LTD.
80 ROBINSON ROAD #17-02
068898, SINGAPORE 
TEL: +607 5042888 
FAX: +607 5071388</t>
  </si>
  <si>
    <t>THEOBROMA BV 
OCEANENWEG 1 1047 BA
AMSTERDAM THE NETHERLANDS
DR: M2210219</t>
  </si>
  <si>
    <t>TAN MONDIAL PTE LTD 70A AMOY 
STREET SINGAPORE-069 889 
DR.21910337-1</t>
  </si>
  <si>
    <t>TAN MONDIAL PTE LTD 70A AMOY 
STREET SINGAPORE-069 889 
DR.21910337-2</t>
  </si>
  <si>
    <t>TAN MONDIAL PTE LTD 70A AMOY 
STREET SINGAPORE-069 889 
DR.21910337-3</t>
  </si>
  <si>
    <t>ACT INTERNATIONAL AG.
KRAMERMATT 4, 6330 CHAM
SWITZERLAND REGISTRATION 
OT. TIB0009_20-21</t>
  </si>
  <si>
    <t>TOUTON S.A  1 RUE RENE MAGNE-
CIDEX 13 CENTRE CIAL.DE GROS
BORDEAUX NORD 33083 BORDEAUX CEDEX 
FRANCE  TEL: 05 56 69 33 69 
FAX: 05 56 69 33 66</t>
  </si>
  <si>
    <t>TOUTON S.A. 1 RUE RENE MAGNE-CIDEX 
13 CENTRE CIAL. DE GROS BORDEAUX
NORD 33083 BORDEAUX CEDEX FRANCE
TEL: 05 56 69 33 69 
FAX: 05 56 69 33 66</t>
  </si>
  <si>
    <t>AGRI COMMODITIES &amp; FINANCE.FZ-LLC
 P.O BOX 330578 RAK FTZ RAS AL  
KHAIMAH P.O.BOX 40410 DUBAI  
UNITED ARAB EMIRATES
TEL :  +971 4 3864551</t>
  </si>
  <si>
    <t>TOUTON SA
1 RUE RENE MAGNE 33083
BORDEAUX CEDEX  FRANCE
TEL: +33 05 56 69 33 69</t>
  </si>
  <si>
    <t>ACT INTERNATIONAL AG.
KRAMERMATT 4, 6330 CHAM
SWITZERLAND REGISTRATION 
OT. AW0216_20-21</t>
  </si>
  <si>
    <t>BC COCOA AG GLOBAL AFRICA
WESTPARK PFINGSTWEIDSTRASSE 60
8005 ZURICH SWITZERLAND
DR.21910361</t>
  </si>
  <si>
    <t>BC COCOA AG GLOBAL AFRICA
WESTPARK PFINGSTWEIDSTRASSE 60
8005 ZURICH SWITZERLAND
DR.21910353</t>
  </si>
  <si>
    <t>BC COCOA AG GLOBAL AFRICA
WESTPARK PFINGSTWEIDSTRASSE 60
8005 ZURICH SWITZERLAND
DR.21910378</t>
  </si>
  <si>
    <t>BC COCOA AG GLOBAL AFRICA
WESTPARK PFINGSTWEIDSTRASSE 60
8005 ZURICH SWITZERLAND
DR.21910363</t>
  </si>
  <si>
    <t>THEOBROMA BV 
OCEANENWEG 1 1047 BA
AMSTERDAM THE NETHERLANDS
DR: M2210218</t>
  </si>
  <si>
    <t>SUCRES ET DENREES
20/22 RUE DE LA VILLE
 L'EVEQUE 75008 PARIS,FRANCE</t>
  </si>
  <si>
    <t>ACT INTERNATIONAL AG.
KRAMERMATT 4,6330 CHAM
SWITZERLAND REGISTRATION
NUMBER:CHE-355.951.219</t>
  </si>
  <si>
    <t>SUCRES ET DENREES 20/22 RUE
DE LA VILLE L'EVEQUE 75008 
PARIS, FRANCE
OT N°: 0086/KKO-SOCAGC 2020-2021</t>
  </si>
  <si>
    <t>THEOBROMA BV 
OCEANENWEG 1 1047 BA
AMSTERDAM THE NETHERLANDS
DR: M2210230</t>
  </si>
  <si>
    <t>BC COCOA AG GLOBAL AFRICA
WESTPARK PFINGSTWEIDSTRASSE 60
8005 ZURICH SWITZERLAND
DR.21910439</t>
  </si>
  <si>
    <t>CARGILL B.V. CARGILL COCOA &amp;
CHOCOLATE, EVERT VAN DE BEEKSTRAAT
378, 1118 CZ SCHIPHOL, THE
NETHERLANDS / DR.21910419</t>
  </si>
  <si>
    <t>AFRICAO TRADING S.A. 28.ROUTE DE 
CHANCY 1213 PETIT-LANCY/SUISSE 
DR.21910398</t>
  </si>
  <si>
    <t>AFRICAO TRADING S.A. 28.ROUTE DE 
CHANCY 1213 PETIT-LANCY/SUISSE 
DR.21910390</t>
  </si>
  <si>
    <t>AFRICAO TRADING S.A. 28.ROUTE DE 
CHANCY 1213 PETIT-LANCY/SUISSE 
DR.21910397</t>
  </si>
  <si>
    <t>AFRICAO TRADING S.A 28, ROUTE DE 
CHANCY 1213 PETIT-LANCY/SUISSE
DR.21910391</t>
  </si>
  <si>
    <t>AFRICAO TRADING S.A. 28.ROUTE DE 
CHANCY 1213 PETIT-LANCY/SUISSE 
DR.21910392</t>
  </si>
  <si>
    <t>STE COOP DESI-CAO NIAPIDOU COOP-CA
 BP  SASSANDRA (VILLE) 
NIAPIDOU -</t>
  </si>
  <si>
    <t>AFRICAO TRADING S.A. 28.ROUTE DE 
CHANCY 1213 PETIT-LANCY/SUISSE 
DR.21910395</t>
  </si>
  <si>
    <t>ACT INTERNATIONAL AG.
KRAMERMATT 4, 6330 CHAM
SWITZERLAND REGISTRATION 
OT. AW0217_20-21</t>
  </si>
  <si>
    <t>AFRICAO TRADING S.A. 28.ROUTE DE 
CHANCY 1213 PETIT-LANCY/SUISSE 
DR.21910396</t>
  </si>
  <si>
    <t>CARGILL B.V.,CARGILL COCOA &amp; 
CHOCOLATE ,EVERT VAN DE BEEKSTRAAT
378,1118 CZ SCHIPHOL,
THE NETHERLANDS / DR.21910400</t>
  </si>
  <si>
    <t>TAN MONDIAL PTE LTD 70A AMOY 
STREET SINGAPORE-069 889 
DR.21910393-1</t>
  </si>
  <si>
    <t>TAN MONDIAL PTE LTD 70A AMOY 
STREET SINGAPORE-069 889 
DR.21910393-2</t>
  </si>
  <si>
    <t>GUAN CHONG COCOA MANUFACTURE 
SDN BHD PLO 273,JALAN TIMAH 2 81700
PASIR GUDANG JOHOR MALAYSIA
DR.21910365</t>
  </si>
  <si>
    <t>TAN MONDIAL PTE LTD 70A AMOY 
STREET SINGAPORE-069 889 
DR.21910394</t>
  </si>
  <si>
    <t>THEOBROMA BV 
OCEANENWEG 1 1047 BA
AMSTERDAM THE NETHERLANDS
DR: M2210226</t>
  </si>
  <si>
    <t>TAN MONDIAL PTE LTD 70A AMOY 
STREET SINGAPORE-069 889 
DR.21910377</t>
  </si>
  <si>
    <t>SUCRES ET DENREES 20/22 RUE 
DE LA VILLE L'EVEQUE 75008
PARIS, FRANCE
OT N°: 0092/KKO-SOCAGC 2020-2021</t>
  </si>
  <si>
    <t>SUCRES ET DENREES 20/22 RUE 
DE LA VILLE L'EVEQUE 75008
PARIS, FRANCE
OT N°: 0094/KKO-SOCAGC 2020-2021</t>
  </si>
  <si>
    <t>ACT INTERNATIONAL AG.
KRAMERMATT 4, 6330 CHAM
SWITZERLAND REGISTRATION 
OT. AW0219_20-21</t>
  </si>
  <si>
    <t>ACT INTERNATIONAL AG.
KRAMERMATT 4, 6330 CHAM
SWITZERLAND REGISTRATION 
OT. AW0218_20-21</t>
  </si>
  <si>
    <t>HERSHEY TRADING GMBHPILATUSSTRASSE
41, 6003 LUZERN, SWITZERLAND
DR 32180058</t>
  </si>
  <si>
    <t>BC COCOA AG GLOBAL AFRICA
WESTPARK PFINGSTWEIDSTRASSE 60
8005 ZURICH SWITZERLAND
DR.21910437</t>
  </si>
  <si>
    <t>OLAM INTERNATIONAL LIMITED"7 
STRAITS VIEW,MARINA ONE EAST TOWER,
N°20-01,SINGAPORE 018936
DR.21910406</t>
  </si>
  <si>
    <t>OLAM INTERNATIONAL LIMITED"7 
STRAITS VIEW,MARINA ONE EAST TOWER,
N°20-01,SINGAPORE 018936
DR.21910381</t>
  </si>
  <si>
    <t>TAN MONDIAL PTE LTD 70A AMOY
STREET SINGAPORE - 069 889
DR.21910347</t>
  </si>
  <si>
    <t>"OLAM INTERNATIONAL LIMITED" 7
STRAITS VIEW, MARINA ONE EAST TOWER
N°20-01, SINGAPORE 018936
DR.21910382</t>
  </si>
  <si>
    <t>TAN MONDIAL PTE LTD 70A AMOY
STREET SINGAPORE - 069 889
DR.21910348</t>
  </si>
  <si>
    <t>BC COCOA AG GLOBAL AFRICA
WESTPARK PFINGSTWEIDSTRASSE 60
8005 ZURICH SWITZERLAND
DR.21910435</t>
  </si>
  <si>
    <t xml:space="preserve">HUYSER MÖLLER  B.V., ZEEVANGSDIJKJE
3 NL-1135 GR EADM, THE NETHERLANDS
</t>
  </si>
  <si>
    <t>OLAM INTERNATIONAL LIMITED"7 
STRAITS VIEW,MARINA ONE EAST TOWER,
N°20-01,SINGAPORE 018936
DR.21910407</t>
  </si>
  <si>
    <t xml:space="preserve">OLAM INTERNATIONAL LIMITED 7 STRAIT
S VIEW #20-01 MARINA ONE EAST TOWER
SINGAPORE 018936
</t>
  </si>
  <si>
    <t>ACT INTERNATIONAL AG KRAMERMATT
4,6330 CHAM SWITZERLAND 
REGISTRATION NUMBER:
CHE-355.951.219</t>
  </si>
  <si>
    <t>OLAM INTERNATIONAL LIMITED"7 
STRAITS VIEW,MARINA ONE EAST TOWER,
N°20-01,SINGAPORE 018936
DR.21910410</t>
  </si>
  <si>
    <t>OLAM INTERNATIONAL LIMITED"7 
STRAITS VIEW,MARINA ONE EAST TOWER,
N°20-01,SINGAPORE 018936
DR.21910403</t>
  </si>
  <si>
    <t>"OLAM INTERNATIONAL LIMITED" 7
STRAITS VIEW, MARINA ONE EAST TOWER
N°20-01, SINGAPORE 018936
DR.21910405</t>
  </si>
  <si>
    <t>"OLAM INTERNATIONAL LIMITED" 7
STRAITS VIEW, MARINA ONE EAST TOWER
N°20-01, SINGAPORE 018936
DR.21910420</t>
  </si>
  <si>
    <t>OLAM INTERNATIONAL LIMITED"7 
STRAITS VIEW,MARINA ONE EAST TOWER,
N°20-01,SINGAPORE 018936
DR.21910408</t>
  </si>
  <si>
    <t>THEOBROMA BV OCEANENWEG1
1047 BA AMSTERDAM 
THE NEDERLANDS</t>
  </si>
  <si>
    <t xml:space="preserve">SOCIETE AGRICOLE DE CAFE ET DE CACA
O-S.A.S 18 BP 869 ABIDJAN (VILLE)
1 8  ZONE 4-PRES DE NVELLE SARALU
</t>
  </si>
  <si>
    <t>OLAM INTERNATIONAL LIMITED"7 
STRAITS VIEW,MARINA ONE EAST TOWER,
N°20-01,SINGAPORE 018936
DR.21910404</t>
  </si>
  <si>
    <t>STE COOP AGRI DE TOUIH
BP 142 SAN PEDRO (VILLE ) 
TOUIH-</t>
  </si>
  <si>
    <t>BC COCOA AG GLOBAL AFRICA
WESTPARK PFINGSTWEIDSTRASSE 60
8005 ZURICH SWITZERLAND
DR.21910438</t>
  </si>
  <si>
    <t>CARGILL BV, CARGILL COCOA &amp;
CHOCOLATE EVERT VAN DE BEEKSTRAAT 
378, 1118 CZ SCHIPHOL
THE NETHERLANDS</t>
  </si>
  <si>
    <t>ECOM AGROTRADE LIMITED
10TH FLOOR,55 OLD BROAD 
STREET,LONDON EC2M 1RX</t>
  </si>
  <si>
    <t>PANAMIR OU
 ESTONIA,TALLINN,ROTERMANNI
18/1 - 402, 10111
DR  3080306</t>
  </si>
  <si>
    <t xml:space="preserve">SAFAL COMMODITIES
01 BP 11955 ABIDJAN (VILLE) 01
plateau IM. TALEB 4è Etage-KING ET
PRESSING CHAMP ELYSE
</t>
  </si>
  <si>
    <t>SAFAL COMMODITIES 
01 BP 11955 ABIDJAN (VILLE) 01
PLATEAU IM. TALEB 4è ETAGE-KING ET
PRESSING CAMP ELYSE</t>
  </si>
  <si>
    <t>SAF</t>
  </si>
  <si>
    <t>HUYSER  MÖLLERB.V., 
ZEEVANGSDIJKJE 3 NL-1135 GR EDAM, 
THE NETHERLANDS</t>
  </si>
  <si>
    <t>DR.21910460</t>
  </si>
  <si>
    <t>DR.21910461</t>
  </si>
  <si>
    <t>ECOM AGROTRADE LIMITED - 10TH FLOOR
55OLD BROAD - STREET LONDON EC2M 
1R - SWITCHBOARD 
DR.21910204</t>
  </si>
  <si>
    <t>DR.21910462</t>
  </si>
  <si>
    <t>VIGOLIN LTD NARVA MNT 82
10150 TALLINN
ESTONIA</t>
  </si>
  <si>
    <t>VIGOLIN</t>
  </si>
  <si>
    <t>ACT INTERNATIONAL AG. KRAMERMATT4.
6330 CHAM SWITZERLAND REGISTRATION 
NUMBER : CHE-355.951.219
TEL: +41 417811372   FAX:</t>
  </si>
  <si>
    <t>STE COOP AGRICUL DE GAGNY CAR
BP SAN-PEDRO
GAGNY CARREFOUR -</t>
  </si>
  <si>
    <t>ACT INTERNATIONAL AG. KRAMERMATT4.
6330 CHAM SWITZERLAND REGISTRATION 
NUMBER : CHE-355.951.219
TEL : +41 417811372   FAX:</t>
  </si>
  <si>
    <t>THEOBROMA BV 
OCEANENWEG 1 1047 BA
AMSTERDAM THE NETHERLANDS
DR: M2210235</t>
  </si>
  <si>
    <t>AGROFORCE COMMODITIES SA
RUE JEAN PETITOT-5-1204 GENEVA
TEL:+41 22 319 3489</t>
  </si>
  <si>
    <t>THEOBROMA BV 
OCEANENWEG 1 1047 BA
AMSTERDAM THE NETHERLANDS
DR: M2210233</t>
  </si>
  <si>
    <t xml:space="preserve">STE COOP AGRI DEV DE SASS
BP 185 SASSANDRA (VILLE)
ADEBEM -
</t>
  </si>
  <si>
    <t>CARGILL BV, CARGILL COCOA &amp;
CHOCOLATE EVERT VAN DE
BEEKSTRAAT 378, 1118 CZ 
SCHIPHOL THE NETHERLANDS</t>
  </si>
  <si>
    <t>SUCRES ET DENREES 20/22 RUE 
DE LA VILLE L'EVEQUE 75008
PARIS, FRANCE
OT N°: 0088/KKO-SOCAGC 2020-2021</t>
  </si>
  <si>
    <t>SUCRES ET DENREES 20/22 RUE 
DE LA VILLE L'EVEQUE 75008
PARIS, FRANCE
OT N°: 0093/KKO-SOCAGC 2020-2021</t>
  </si>
  <si>
    <t>OUTSPAN IVOIRE
15 BP 300 ABIDJAN 15</t>
  </si>
  <si>
    <t>SUCRES ET DENREES 20/22 RUE 
DE LA VILLE L'EVEQUE 75008
PARIS, FRANCE
OT N°: 0087/KKO-SOCAGC 2020-2021</t>
  </si>
  <si>
    <t>DR.21910479</t>
  </si>
  <si>
    <t>DR.21910478</t>
  </si>
  <si>
    <t>KSW GLOBAL LLC
5044 STONEGATE CT,
SPRINGFIELD MO 65809, MO, USA
DR 32180038</t>
  </si>
  <si>
    <t>THEOBROMA BV 
OCEANENWEG 1 1047 BA
AMSTERDAM THE NETHERLANDS
DR: M2210298</t>
  </si>
  <si>
    <t>SEN ALIM SARL  
KM 18 ROUTE DE RUFISQUE MBOA
BP 21836 DAKAR - SENEGAL 
TEL:+21 33832 5397 DR: M2210297</t>
  </si>
  <si>
    <t>"OLAM INTERNATIONAL LIMITED" 7
STRAITS VIEW, MARINA ONE EAST TOWER
N°20-01, SINGAPORE 018936
DR.21910421</t>
  </si>
  <si>
    <t>ACT INTERNATIONAL AG.
KRAMERMATT 4, 6330 CHAM
SWITZERLAND REGISTRATION 
OT. AW0246_20-21</t>
  </si>
  <si>
    <t>OLAM INTERNATIONAL LIMITED 7
STRAITS VIEW,MARINA ONE EAST
TOWER#20-21 SINGAPORE 018936</t>
  </si>
  <si>
    <t>TAN MONDIAL PTE LTD 70A AMOY 
STREET SINGAPORE-069 889 
DR.21910443-1</t>
  </si>
  <si>
    <t>TAN MONDIAL PTE LTD 70A AMOY 
STREET SINGAPORE-069 889 
DR.21910444</t>
  </si>
  <si>
    <t>TAN MONDIAL PTE LTD 70A AMOY 
STREET SINGAPORE-069 889 
DR.21910443-2</t>
  </si>
  <si>
    <t>ACT INTERNATIONAL AG.
KRAMERMATT 4, 6330 CHAM
SWITZERLAND REGISTRATION 
OT. AW0245_20-21</t>
  </si>
  <si>
    <t>KSW GLOBAL LLC
5044 STONEGATE CT,
SPRINGFIELD MO 65809, MO, USA
DR 3080328</t>
  </si>
  <si>
    <t>F.PACHE INDUSTRIAL Y COMERCIAL SA
RUTA 101 KM 24.200 PARQUE
INDUSTRIAL ZONA ESTE PASO HONDO,
CANELONES   URUGUAY</t>
  </si>
  <si>
    <t>THEOBROMA BV 
OCEANENWEG 1 1047 BA
AMSTERDAM THE NETHERLANDS
DR: M2210300</t>
  </si>
  <si>
    <t>ACT INTERNATIONAL AG.
KRAMERMATT 4, 6330 CHAM
SWITZERLAND REGISTRATION 
OT. AW0244_20-21</t>
  </si>
  <si>
    <t>THEOBROMA BV 
OCEANENWEG 1 1047 BA
AMSTERDAM THE NETHERLANDS
DR: M2210299</t>
  </si>
  <si>
    <t>ECOM AGROTRADE .LTD
10TH FLOOR  55 OLD BROAD STREET 
TEL: +44(0)203214 2163 
FAX: +44(0)2032142100</t>
  </si>
  <si>
    <t>TOUTON S.A. 1 RUE MAGNE- CIDEX 13 
CENTRE CIAL. DE GROS BORDEAUX  NORD
33083 BORDEAUX CEDEX FRANCE
TEL : 05 56 69 33 69
FAX : 05 56 69 33 66</t>
  </si>
  <si>
    <t>SUCRES ET DENREES 20/22
RUE DE LA VILLE L'EVEQUE 
75008 PARIS,FRANCE</t>
  </si>
  <si>
    <t xml:space="preserve">HUYSER MÔLLER  B.V., ZEEVANGSDIJKJE
3 NL-1135 GR EDAM, THE NETHERLANDS
</t>
  </si>
  <si>
    <t>ACT INTERNATIONAL AG.
KRAMERMATT 4, 6330 CHAM
SWITZERLAND REGISTRATION 
OT. AW0237_20-21</t>
  </si>
  <si>
    <t>ECOM AGROTRADE LIMITED 10TH FLOOR ,
55 OLD BROAD STREET,LONDON,EC2M 1RX
DR.21910450</t>
  </si>
  <si>
    <t>OLAM INTERNATIONAL LIMITED"7 
STRAITS VIEW,MARINA ONE EAST TOWER,
N°20-01,SINGAPORE 018936
DR.21910423</t>
  </si>
  <si>
    <t>THEOBROMA BV 
OCEANENWEG 1 1047 BA
AMSTERDAM THE NETHERLANDS
DR: M2210302</t>
  </si>
  <si>
    <t>TAN MONDIAL PTE LTD 70A AMOY 
STREET SINGAPORE-069 889 
DR.21910441</t>
  </si>
  <si>
    <t>TAN MONDIAL PTE LTD 70A AMOY 
STREET SINGAPORE-069 889 
DR.21910442-2</t>
  </si>
  <si>
    <t>TAN MONDIAL PTE LTD 70A AMOY 
STREET SINGAPORE-069 889 
DR.21910455</t>
  </si>
  <si>
    <t>TAN MONDIAL PTE LTD 70A AMOY 
STREET SINGAPORE-069 889 
DR.21910442-3</t>
  </si>
  <si>
    <t>TAN MONDIAL PTE LTD 70A AMOY 
STREET SINGAPORE-069 889 
DR.21910442-1</t>
  </si>
  <si>
    <t>THEOBROMA BV 
OCEANENWEG 1 1047 BA
AMSTERDAM THE NETHERLANDS
DR: M2210301</t>
  </si>
  <si>
    <t>TOUTON S.A.
1 RUE RENE MAGNE - CIDEX 13
CENTRE CIAL. DE GROS BORDEAUX NORD 
33083 BORDEAUX CEDEX FRANCE 
TEL :  05 56 69 33 69</t>
  </si>
  <si>
    <t>TOUTON S.A. 1 RUE  RENE MAGNE-CIDEX
13 CENTRE CIAL. DE GROS BORDEAUX 
NORD 33083 BORDEAUX CEDEX FRANCE
TEL: 05 56 69 33 69
FAX: 05 56 69 33 66</t>
  </si>
  <si>
    <t>ACT INTERNATIONAL AG.
KRAMERMATT 4, 6330 CHAM
SWITZERLAND REGISTRATION 
OT. AW0236_20-21</t>
  </si>
  <si>
    <t>ACT INTERNATIONAL AG.
KRAMERMATT 4, 6330 CHAM
SWITZERLAND REGISTRATION 
OT. AW0235_20-21</t>
  </si>
  <si>
    <t>ACT INTERNATIONAL AG.
KRAMERMATT 4, 6330 CHAM
SWITZERLAND REGISTRATION 
OT. AW0243_20-21</t>
  </si>
  <si>
    <t>ACT INTERNATIONAL AG.
KRAMERMATT 4, 6330 CHAM
SWITZERLAND REGISTRATION 
OT. AW0242_20-21</t>
  </si>
  <si>
    <t>BC COCOA AG GLOBAL AFRICA
WESTPARK PFINGSTWEIDSTRASSE 60
8005 ZURICH SWITZERLAND
DR.21910494</t>
  </si>
  <si>
    <t>BC COCOA AG GLOBAL AFRICA
WESTPARK PFINGSTWEIDSTRASSE 60
8005 ZURICH SWITZERLAND
DR.21910484</t>
  </si>
  <si>
    <t>BC COCOA AG GLOBAL AFRICA
WESTPARK PFINGSTWEIDSTRASSE 60
8005 ZURICH SWITZERLAND
DR.21910483</t>
  </si>
  <si>
    <t>BC COCOA AG GLOBAL AFRICA
WESTPARK PFINGSTWEIDSTRASSE 60
8005 ZURICH SWITZERLAND
DR.21910489</t>
  </si>
  <si>
    <t>TOUTON S.A. 1 RUE RENE MAGNE-CIDEX
13 CENTRE CIAL. DE GROS BORDEAUX
NORD 33083 BORDEAUX CEDEX FRANCE 
TEL : 05 56 69 33 69</t>
  </si>
  <si>
    <t>TOUTON SA BP 13-1 RUE RENE
MAGNE-CENTRE COMMERCIAL DE 
GROS  DE BORDEAUX NORD-33083
BORDEAUX CEDEX DR 32180061</t>
  </si>
  <si>
    <t>MC</t>
  </si>
  <si>
    <t>TOUTON SA BP 13-1 RUE RENE
MAGNE-CENTRE COMMERCIAL DE 
GROS  DE BORDEAUX NORD-33083
BORDEAUX CEDEX DR 32180056</t>
  </si>
  <si>
    <t>ACT INTERNATIONAL AG.
KRAMERMATT4.6330 CHAM SWITZERLAND
REGISTRATION NUMBER :
CHE-355.951.219 TEL : +41 417811372
FAX :</t>
  </si>
  <si>
    <t>ACT INTERNATIONAL AG. KRAMERMATT4.
6330 CHAM SWITZERLAND REGISTRATION 
NUMBER :  CHE-355.951.219
TEL : +41 417811372  FAX :</t>
  </si>
  <si>
    <t>BC COCOA AG GLOBAL AFRICA
WESTPARK PFINGSTWEIDSTRASSE 60
8005 ZURICH SWITZERLAND
DR.21910493</t>
  </si>
  <si>
    <t>BC COCOA AG GLOBAL AFRICA
WESTPARK PFINGSTWEIDSTRASSE 60
8005 ZURICH SWITZERLAND
DR.21910492</t>
  </si>
  <si>
    <t>OLAM INTERNATIONAL LIMITED 7
STRAITS VIEW, MARINA ONE EAST 
TOWER # 20-21 SINGAPORE 018936
DR.21910453</t>
  </si>
  <si>
    <t>OLAM INTERNATIONAL LIMITED 7
STRAITS VIEW, MARINA ONE EAST 
TOWER # 20-21 SINGAPORE 018936
DR.21910445</t>
  </si>
  <si>
    <t>CARGILL B.V.,CARGILL COCOA &amp; 
CHOCOLATE ,EVERT VAN DE BEEKSTRAAT
378,1118 CZ SCHIPHOL,
THE NETHERLANDS / DR.21910387</t>
  </si>
  <si>
    <t>CARGILL B.V.,CARGILL COCOA &amp; 
CHOCOLATE ,EVERT VAN DE BEEKSTRAAT
378,1118 CZ SCHIPHOL,
THE NETHERLANDS / DR.21910385</t>
  </si>
  <si>
    <t>CARGILL B.V. CARGILL COCOA &amp;
CHOCOLATE, EVERT VAN DE BEEKSTRAAT
378, 1118 CZ SCHIPHOL, THE
NETHERLANDS / DR.21910384</t>
  </si>
  <si>
    <t>THEOBROMA BV OCEANENWEG1
1047 BA AMSTERDAM 
THE NETHERLANDS</t>
  </si>
  <si>
    <t>CARGILL B.V.,CARGILL COCOA &amp; 
CHOCOLATE ,EVERT VAN DE BEEKSTRAAT
378,1118 CZ SCHIPHOL,
THE NETHERLANDS / DR.21910386</t>
  </si>
  <si>
    <t>THEOBROMA BV 
OCEANENWEG 1 1047 BA
AMSTERDAM THE NETHERLANDS
DR: M2210303</t>
  </si>
  <si>
    <t>BC COCOA AG GLOBAL AFRICA
WESTPARK PFINGSTWEIDSTRASSE 60
8005 ZURICH SWITZERLAND
DR.21910499</t>
  </si>
  <si>
    <t>BC COCOA AG GLOBAL AFRICA
WESTPARK PFINGSTWEIDSTRASSE 60
8005 ZURICH SWITZERLAND
DR.21910486</t>
  </si>
  <si>
    <t>BC COCOA AG GLOBAL AFRICA
WESTPARK PFINGSTWEIDSTRASSE 60
8005 ZURICH SWITZERLAND
DR.21910500</t>
  </si>
  <si>
    <t>BC COCOA AG GLOBAL AFRICA
WESTPARK PFINGSTWEIDSTRASSE 60
8005 ZURICH SWITZERLAND
DR.21910488</t>
  </si>
  <si>
    <t>BC COCOA AG GLOBAL AFRICA
WESTPARK PFINGSTWEIDSTRASSE 60
8005 ZURICH SWITZERLAND
DR.21910495</t>
  </si>
  <si>
    <t>BC COCOA AG GLOBAL AFRICA
WESTPARK PFINGSTWEIDSTRASSE 60
8005 ZURICH SWITZERLAND
DR.21910491</t>
  </si>
  <si>
    <t>BC COCOA AG GLOBAL AFRICA
WESTPARK PFINGSTWEIDSTRASSE 60
8005 ZURICH SWITZERLAND
DR.21910487</t>
  </si>
  <si>
    <t>BC COCOA AG GLOBAL AFRICA
WESTPARK PFINGSTWEIDSTRASSE 60
8005 ZURICH SWITZERLAND
DR.21910481</t>
  </si>
  <si>
    <t xml:space="preserve">C.STEINWEG HANDELSVEEM B.V. SEXTANT
WEG 8-WESTPOORT NO.34061042 AH AMS
T ERDAM, THE NETHERLANDS
</t>
  </si>
  <si>
    <t>GUAN CHONG COCOA MANUFACTURE SDN
BHD PLO 273,JALAN TIMAH 2 81700 
PASIR GUDANG JOHOR MALAYSIA
DR.21910366</t>
  </si>
  <si>
    <t>TOUTON S.A. 1 RUE RENE MAGNE-CIDEX 
13 CENTRE CIAL. DE GROS BORDEAUX
NORD 33083 BORDEAUX CEDEX FRANCE
TEL : 05 56 69 33 69  
FAX : 05 56 69 33 66</t>
  </si>
  <si>
    <t>ACT INTERNATIONAL AG. KRAMERMATT4.
6330 CHAM SWITZERLAND REGISTRATION 
NUMBER : CHE-355.951.219
TEL : + 41 417811372     FAX :</t>
  </si>
  <si>
    <t>ECOM AGROTRADE .LTD 
10TH FLOOR
55 OLD BROAD STREET 
TEL :  +44(0)203214 2163
FAX :  +44(0)2032142100</t>
  </si>
  <si>
    <t>ATLANTIC COCOA CO. 17 STATE STREET,
23RD FLOOR  NEW YORK, NY 10004 USA</t>
  </si>
  <si>
    <t>OLAM INTERNATIONAL LIMITED"7 
STRAITS VIEW,MARINA ONE EAST TOWER,
N°20-01,SINGAPORE 018936
DR.21910428</t>
  </si>
  <si>
    <t>TOUTON S.A.
1 RUE RENE MAGNE - CIDEX 13
CENTRE CIAL. DE GROS BORDEAUX 
NORD 33083 BORDEAUX CEDEX FRANCE 
TEL :  05 56 69 33 69</t>
  </si>
  <si>
    <t>BC COCOA AG GLOBAL AFRICA
WESTPARK PFINGSTWEIDSTRASSE 60
8005 ZURICH SWITZERLAND
DR.21910440</t>
  </si>
  <si>
    <t>ACT INTERNATIONAL AG.
KRAMERMATT 4, 6330 CHAM
SWITZERLAND REGISTRATION 
OT. AW0238_20-21</t>
  </si>
  <si>
    <t>ACT INTERNATIONAL AG.
KRAMERMATT 4, 6330 CHAM
SWITZERLAND REGISTRATION 
OT. AW0239_20-21</t>
  </si>
  <si>
    <t>ACT INTERNATIONAL AG.
KRAMERMATT 4, 6330 CHAM
SWITZERLAND REGISTRATION 
OT. AW0241_20-21</t>
  </si>
  <si>
    <t xml:space="preserve">C.STEINWEG HANDELSVEEM B.V. SEXTANT
WEG 8-WESTPOORT NO.3406 1042 AH AM
S TERDAM,THE NETHERLANDS
</t>
  </si>
  <si>
    <t>"OLAM INTERNATIONAL LIMITED" 7
STRAITS VIEW, MARINA ONE EAST TOWER
N°20-01, SINGAPORE 018936
DR.21910427</t>
  </si>
  <si>
    <t>OLAM INTERNATIONAL LIMITED"7 
STRAITS VIEW,MARINA ONE EAST TOWER,
N°20-01,SINGAPORE 018936
DR.21910422</t>
  </si>
  <si>
    <t>OLAM INTERNATIONAL LIMITED"7 
STRAITS VIEW,MARINA ONE EAST TOWER,
N°20-01,SINGAPORE 018936
DR.21910429</t>
  </si>
  <si>
    <t>SUCRES ET DENREES 20/22,RUE DE LA
VILLE L'EVEQUE 75008 PARIS FRANCE 
DR.21910433</t>
  </si>
  <si>
    <t>ACT INTERNATIONAL AG.
KRAMERMATT 4, 6330 CHAM
SWITZERLAND REGISTRATION 
OT. TIB0014_20-21</t>
  </si>
  <si>
    <t xml:space="preserve">SUCRES &amp; DENREES 20/22,RUE DE LA VI
LLE L’EVEQUE - 75008 PARIS (FRANCE)
</t>
  </si>
  <si>
    <t>THEOBROMA BV 
OCEANENWEG 1 1047 BA
AMSTERDAM THE NETHERLANDS
DR: M2210304</t>
  </si>
  <si>
    <t>OLAM INTERNATIONAL LIMITED"7 
STRAITS VIEW,MARINA ONE EAST TOWER,
N°20-01,SINGAPORE 018936
DR.21910426</t>
  </si>
  <si>
    <t>NESTLE USA 1812 N. MOORE STREET 
ARLINGTON, VA</t>
  </si>
  <si>
    <t>NESTLE</t>
  </si>
  <si>
    <t>ACT INTERNATIONAL AG.
KRAMERMATT4.6330 CHAM 
SWITZERLAND REGISTRATION 
NUMBER: CHE-355.951.219
TEL : +41 417811372</t>
  </si>
  <si>
    <t>BC COCOA AG GLOBAL AFRICA
WESTPARK PFINGSTWEIDSTRASSE 60
8005 ZURICH SWITZERLAND
DR.21910436</t>
  </si>
  <si>
    <t>TOUTON S.A.
1 RUE RENE MAGNE - CIDEX 13 CENTRE
CIAL. DE GROS BORDEAUX NORD 
33083 BORDEAUX CEDEX FRANCE 
TEL : 05 56 69 33 69</t>
  </si>
  <si>
    <t>CARGILL B.V.,CARGILL COCOA &amp; 
CHOCOLATE ,EVERT VAN DE BEEKSTRAAT
378,1118 CZ SCHIPHOL,
THE NETHERLANDS / DR.21910388</t>
  </si>
  <si>
    <t>CARGILL B.V.,CARGILL COCOA &amp; 
CHOCOLATE ,EVERT VAN DE BEEKSTRAAT
378,1118 CZ SCHIPHOL,
THE NETHERLANDS / DR.21910474</t>
  </si>
  <si>
    <t>NESTLE USA 1812 N. MOORE STREET
ARLINGTON, VA</t>
  </si>
  <si>
    <t>HERSHEY TRADING GMBHPILATUSSTRASSE
41, 6003 LUZERN, SWITZERLAND 
DR 32180095</t>
  </si>
  <si>
    <t>TAN MONDIAL PTE LTD 70A AMOY 
STREET SINGAPORE-069 889 
DR.21910454</t>
  </si>
  <si>
    <t>BC COCOA AG GLOBAL AFRICA
WESTPARK PFINGSTWEIDSTRASSE 60
8005 ZURICH SWITZERLAND
DR.21910496</t>
  </si>
  <si>
    <t>SUCRES ET DENREES 20-22,
RUE DE LA VILLE L'EVEQUE
75008 PARIS (FRANCE)</t>
  </si>
  <si>
    <t>''OLAM INTERNATIONAL LIMITED''
7 STRAITS VIEW,MARINA ONE EAST
TOWER,N°20-01,SINGAPORE 018936</t>
  </si>
  <si>
    <t>CARGILL B.V.,CARGILL COCOA &amp; 
CHOCOLATE ,EVERT VAN DE BEEKSTRAAT
378,1118 CZ SCHIPHOL,
THE NETHERLANDS / DR.21910477</t>
  </si>
  <si>
    <t>BC COCOA AG GLOBAL AFRICA
WESTPARK PFINGSTWEIDSTRASSE 60
8005 ZURICH SWITZERLAND
DR.21910497</t>
  </si>
  <si>
    <t>BC COCOA AG GLOBAL AFRICA
WESTPARK PFINGSTWEIDSTRASSE 60
8005 ZURICH SWITZERLAND
DR.21910485</t>
  </si>
  <si>
    <t>BC COCOA AG GLOBAL AFRICA
WESTPARK PFINGSTWEIDSTRASSE 60
8005 ZURICH SWITZERLAND
DR.21910501</t>
  </si>
  <si>
    <t>ECOM AGROTRADE LIMITED
10TH FLOOR, 55 OLD BROAD
STREET, LONDON, EC2M 1RX</t>
  </si>
  <si>
    <t>CARGILL B.V.,CARGILL COCOA &amp; 
CHOCOLATE ,EVERT VAN DE BEEKSTRAAT
378,1118 CZ SCHIPHOL,
THE NETHERLANDS / DR.21910434</t>
  </si>
  <si>
    <t>UCOM SARL,26-28,RUE DANIELLE 
CASANOVA 75002 PARIS FRANCE.RCS 
531 874 188 - TVA FR27 531 874 188 
DR.21910514</t>
  </si>
  <si>
    <t>UCOM</t>
  </si>
  <si>
    <t>UCOM SARL,26-28,RUE DANIELLE 
CASANOVA 75002 PARIS FRANCE.RCS 
531 874 188 - TVA FR27 531 874 188 
DR.21910506</t>
  </si>
  <si>
    <t>UCOM SARL,26-28,RUE DANIELLE
CASANOVA 75002 PARIS FRANCE.RCS
531 874 188-TVA FR27 531 874 188
DR.21910468</t>
  </si>
  <si>
    <t>UCOM SARL,26-28,RUE DANIELLE 
CASANOVA 75002 PARIS FRANCE.RCS 
531 874 188-TVA FR27 531 874 188
DR.21910466</t>
  </si>
  <si>
    <t>CARGILL B.V.,CARGILL COCOA &amp; 
CHOCOLATE ,EVERT VAN DE BEEKSTRAAT
378,1118 CZ SCHIPHOL,
THE NETHERLANDS / DR.21910476</t>
  </si>
  <si>
    <t>UCOM SARL,26-28,RUE DANIELLE 
CASANOVA 75002 PARIS FRANCE.RCS 
531 874 188-TVA FR27 531 874 188
DR.21910513</t>
  </si>
  <si>
    <t>ACT INTERNATIONAL AG.
KRAMERMATT 4, 6330 CHAM
SWITZERLAND REGISTRATION 
OT. AW0240_20-21</t>
  </si>
  <si>
    <t>THEOBROMA BV 
OCEANENWEG 1 1047 BA
AMSTERDAM THE NETHERLANDS
DR: M2210305</t>
  </si>
  <si>
    <t>NESTLE USA 1812 N. MOORE STREET 
ARLINGTON</t>
  </si>
  <si>
    <t>TOUTON SA
1 RUE RENE MAGNE
33083 BORDEAUX CEDEX
FRANCE
TEL  : +33 05 56 69 33 69</t>
  </si>
  <si>
    <t>TOUTON SA
1 RUE RENE MAGNE 
33083 BORDEAUX CEDEX
FRANCE
TEL :  + 33 05 56 69 33 69</t>
  </si>
  <si>
    <t>TOUTON SA
1 RUE RENE MAGNE 33083
BORDEAUX CEDEX FRANCE 
TEL :  +33 05 56 69 33 69</t>
  </si>
  <si>
    <t>HERSHEY TRADING GMBHPILATUSSTRASSE
41, 6003 LUZERN, SWITZERLAND 
DR 32180082</t>
  </si>
  <si>
    <t>BC COCOA AG GLOBAL AFRICA
WESTPARK PFINGSTWEIDSTRASSE 60
8005 ZURICH SWITZERLAND
DR.21910498</t>
  </si>
  <si>
    <t>BC COCOA AG GLOBAL AFRICA
WESTPARK PFINGSTWEIDSTRASSE 60
8005 ZURICH SWITZERLAND
DR.21910490</t>
  </si>
  <si>
    <t>KSW GLOBAL LLC
5044 STONEGATE CT, SPRINGFIELD
MO 65809, MO, USA
DR: 32180039</t>
  </si>
  <si>
    <t>PANAMIR OU
ESTONIA,TALLINN, ROTERMANNI
18/1 - 402, 10111
DR  32180083</t>
  </si>
  <si>
    <t>THEOBROMA BV 
OCEANENWEG 1 1047 BA
AMSTERDAM THE NETHERLANDS
DR: M2210318</t>
  </si>
  <si>
    <t>THEOBROMA BV 
OCEANENWEG 1 1047 BA
AMSTERDAM THE NETHERLANDS
DR: M2210317</t>
  </si>
  <si>
    <t>BC COCOA AG GLOBAL AFRICA
WESTPARK PFINGSTWEIDSTRASSE 60
8005 ZURICH SWITZERLAND
DR.21910517</t>
  </si>
  <si>
    <t>THEOBROMA BV 
OCEANENWEG 1 1047 BA
AMSTERDAM THE NETHERLANDS
DR: M2210323</t>
  </si>
  <si>
    <t>BC COCOA AG GLOBAL AFRICA
WESTPARK PFINGSTWEIDSTRASSE 60
8005 ZURICH SWITZERLAND
DR.21910516</t>
  </si>
  <si>
    <t>BC COCOA AG GLOBAL AFRICA
WESTPARK PFINGSTWEIDSTRASSE 60
8005 ZURICH SWITZERLAND
DR.21910519</t>
  </si>
  <si>
    <t>CARGILL B.V.,CARGILL COCOA &amp; 
CHOCOLATE ,EVERT VAN DE BEEKSTRAAT
378,1118 CZ SCHIPHOL,
THE NETHERLANDS / DR.21910520</t>
  </si>
  <si>
    <t>CARGILL B.V. CARGILL COCOA &amp;
CHOCOLATE, EVERT VAN DE BEEKSTRAAT
378, 1118 CZ SCHIPHOL, THE
NETHERLANDS / DR.21910521</t>
  </si>
  <si>
    <t>SANS
TME21S0489</t>
  </si>
  <si>
    <t>BC COCOA AG GLOBAL AFRICA
WESTPARK PFINGSTWEIDSTRASSE 60
8005 ZURICH SWITZERLAND
DR.21910518</t>
  </si>
  <si>
    <t>TOUTON SA
1 RUE RENE MAGNE 
33083 BORDEAUX CEDEX 
FRANCE
TEL : +33 05 56 69 33 69</t>
  </si>
  <si>
    <t>TOUTON SA
1 RUE RENE MAGNE 33083
BORDEAUX CEDEX 
FRANCE
TEL : + 33 05 56 69 33 69</t>
  </si>
  <si>
    <t>BC COCOA AG GLOBAL AFRICA
WESTPARK PFINGSTWEIDSTRASSE 60
8005 ZURICH SWITZERLAND
DR.21910531</t>
  </si>
  <si>
    <t>ECOM AGROTRADE .LTD
10TH FLOOR  
55 OLD BROAD STREET 
TEL : + 44(0)203214 2163
FAX : +44(0)2032142100</t>
  </si>
  <si>
    <t>TOUTON SA
1 RUE RENE MAGNE
33083 BORDEAUX CEDEX
FRANCE
TEL : +33 05 56 69 33 69</t>
  </si>
  <si>
    <t>TOUTON SA
1 RUE RENE MAGNE
33083 BORDEAUX CEDEX 
FRANCE
TEL : +33 05 56 69 33 69</t>
  </si>
  <si>
    <t>ACT INTERNATIONAL AG. KRAMERMATT4.
6330  CHAM SWITZERLAND REGISTRATION
NUMBER : CHE-355.951.219
TEL : +41 417811372 
 FAX :</t>
  </si>
  <si>
    <t>BC COCOA AG GLOBAL AFRICA
WESTPARK PFINGSTWEIDSTRASSE 60
8005 ZURICH SWITZERLAND
DR.21910540</t>
  </si>
  <si>
    <t>BC COCOA AG GLOBAL AFRICA
WESTPARK PFINGSTWEIDSTRASSE 60
8005 ZURICH SWITZERLAND
DR.21910532</t>
  </si>
  <si>
    <t>BC COCOA AG GLOBAL AFRICA
WESTPARK PFINGSTWEIDSTRASSE 60
8005 ZURICH SWITZERLAND
DR.21910533</t>
  </si>
  <si>
    <t>BC COCOA AG GLOBAL AFRICA
WESTPARK PFINGSTWEIDSTRASSE 60
8005 ZURICH SWITZERLAND
DR.21910530</t>
  </si>
  <si>
    <t>CARGILL B.V.,CARGILL COCOA &amp; 
CHOCOLATE ,EVERT VAN DE BEEKSTRAAT
378,1118 CZ SCHIPHOL,
THE NETHERLANDS / DR.21910537</t>
  </si>
  <si>
    <t>CARGILL B.V.,CARGILL COCOA &amp; 
CHOCOLATE ,EVERT VAN DE BEEKSTRAAT
378,1118 CZ SCHIPHOL,
THE NETHERLANDS / DR.21910379</t>
  </si>
  <si>
    <t>BC COCOA AG GLOBAL AFRICA
WESTPARK PFINGSTWEIDSTRASSE 60
8005 ZURICH SWITZERLAND
DR.21910543</t>
  </si>
  <si>
    <t>CARGILL B.V.,CARGILL COCOA &amp; 
CHOCOLATE ,EVERT VAN DE BEEKSTRAAT
378,1118 CZ SCHIPHOL,
THE NETHERLANDS / DR.21910539</t>
  </si>
  <si>
    <t>THEOBROMA BV 
OCEANENWEG 1 1047 BA
AMSTERDAM THE NETHERLANDS
DR: M2210332</t>
  </si>
  <si>
    <t>BC COCOA AG GLOBAL AFRICA
WESTPARK PFINGSTWEIDSTRASSE 60
8005 ZURICH SWITZERLAND
DR.21910529</t>
  </si>
  <si>
    <t>OLAM INTERNATIONAL LIMITED"7 
STRAITS VIEW,MARINA ONE EAST TOWER,
N°20-01,SINGAPORE 018936
DR.21910512</t>
  </si>
  <si>
    <t>CARGILL B.V.,CARGILL COCOA &amp; 
CHOCOLATE ,EVERT VAN DE BEEKSTRAAT
378,1118 CZ SCHIPHOL,
THE NETHERLANDS / DR.21910472</t>
  </si>
  <si>
    <t>CARGILL B.V.,CARGILL COCOA &amp; 
CHOCOLATE ,EVERT VAN DE BEEKSTRAAT
378,1118 CZ SCHIPHOL,
THE NETHERLANDS / DR.21910473</t>
  </si>
  <si>
    <t>THEOBROMA BV 
OCEANENWEG 1 1047 BA
AMSTERDAM THE NETHERLANDS
DR: M2210324</t>
  </si>
  <si>
    <t>CARGILL B.V.,CARGILL COCOA &amp; 
CHOCOLATE ,EVERT VAN DE BEEKSTRAAT
378,1118 CZ SCHIPHOL,
THE NETHERLANDS / DR.21910409</t>
  </si>
  <si>
    <t>F.PACHE INDUSTRIAL Y COMERCIAL
SA
RUTA 101 KM 24.200 PARQUE
INDUSTRIAL ZONA ESTE PASO HONDO,
CANELONES URUGUAY</t>
  </si>
  <si>
    <t>OLAM INTERNATIONAL LIMITED"7 
STRAITS VIEW,MARINA ONE EAST TOWER,
N°20-01,SINGAPORE 018936
DR.21910508</t>
  </si>
  <si>
    <t>THEOBROMA BV 
OCEANENWEG 1 1047 BA
AMSTERDAM THE NETHERLANDS
DR: M2210333</t>
  </si>
  <si>
    <t>KSW GLOBAL LLC
5044 STONEGATE CT,
SPRINGFIELD MO 65809, MO, USA
DR 32180122</t>
  </si>
  <si>
    <t>HUYSER MÖLLER B.V., ZEEVANGSDIJKJE
3 NL-1135 GR EDAM , THE NETHERLANDS</t>
  </si>
  <si>
    <t>TOUTON SA
BP 13-1 RUE RENE MAGNE-CENTRE 
DE GROS DE BORDEAU NORD-33083
BORDEAU CEDEX DR 32180062</t>
  </si>
  <si>
    <t>KSW GLOBAL LLC
5044 STONEGATE CT,
SPRINGFIELD MO 65809, MO, USA
DR 32180101</t>
  </si>
  <si>
    <t>KSW GLOBAL LLC
5044 STONEGATE CT,
SPRINGFIELD MO 65809, MO, USA
DR 32180120</t>
  </si>
  <si>
    <t>TOUTON SA BP 13-1 RUE RENE
 MAGNE-CENTRE COMMERCIAL DE 
GROS  DE BORDEAUX NORD-33083
 BORDEAUX CEDEX DR 32180060</t>
  </si>
  <si>
    <t>CARGILL B.V.,CARGILL COCOA &amp; 
CHOCOLATE ,EVERT VAN DE BEEKSTRAAT
378,1118 CZ SCHIPHOL,
THE NETHERLANDS / DR.21910475</t>
  </si>
  <si>
    <t>CARGILL B.V.,CARGILL COCOA &amp; 
CHOCOLATE ,EVERT VAN DE BEEKSTRAAT
378,1118 CZ SCHIPHOL,
THE NETHERLANDS / DR.21910383</t>
  </si>
  <si>
    <t>TOUTON SA
1 RUE RENE MAGNE
33083  BORDEAUX CEDEX
FRANCE
TEL : +33 05 56 69 33 69</t>
  </si>
  <si>
    <t>CARGILL B.V.,CARGILL COCOA &amp; 
CHOCOLATE ,EVERT VAN DE BEEKSTRAAT
378,1118 CZ SCHIPHOL,
THE NETHERLANDS / DR.21910550</t>
  </si>
  <si>
    <t>CARGILL B.V. CARGILL COCOA &amp;
CHOCOLATE, EVERT VAN DE BEEKSTRAAT
378, 1118 CZ SCHIPHOL, THE
NETHERLANDS / DR.21910551</t>
  </si>
  <si>
    <t>AUTRES DESTINATAIRES</t>
  </si>
  <si>
    <t>STORCK</t>
  </si>
  <si>
    <t>CARGILL B.V.,CARGILL COCOA &amp; 
CHOCOLATE ,EVERT VAN DE BEEKSTRAAT
378,1118 CZ SCHIPHOL,
THE NETHERLANDS / DR.21910549</t>
  </si>
  <si>
    <t>CARGILL B.V.,CARGILL COCOA &amp; 
CHOCOLATE ,EVERT VAN DE BEEKSTRAAT
378,1118 CZ SCHIPHOL,
THE NETHERLANDS / DR.21910562</t>
  </si>
  <si>
    <t>CARGILL B.V. CARGILL COCOA &amp;
CHOCOLATE, EVERT VAN DE BEEKSTRAAT
378, 1118 CZ SCHIPHOL, THE
NETHERLANDS / DR.21910554</t>
  </si>
  <si>
    <t>CARGILL B.V.,CARGILL COCOA &amp; 
CHOCOLATE ,EVERT VAN DE BEEKSTRAAT
378,1118 CZ SCHIPHOL,
THE NETHERLANDS / DR.21910555</t>
  </si>
  <si>
    <t>CARGILL B.V.,CARGILL COCOA &amp; 
CHOCOLATE ,EVERT VAN DE BEEKSTRAAT
378,1118 CZ SCHIPHOL,
THE NETHERLANDS / DR.21910556</t>
  </si>
  <si>
    <t>CARGILL B.V.,CARGILL COCOA &amp; 
CHOCOLATE ,EVERT VAN DE BEEKSTRAAT
378,1118 CZ SCHIPHOL,
THE NETHERLANDS / DR.21910557</t>
  </si>
  <si>
    <t>CARGILL B.V.,CARGILL COCOA &amp; 
CHOCOLATE ,EVERT VAN DE BEEKSTRAAT
378,1118 CZ SCHIPHOL,
THE NETHERLANDS / DR.21910547</t>
  </si>
  <si>
    <t>DR.21910522</t>
  </si>
  <si>
    <t>CARGILL B.V.,CARGILL COCOA &amp; 
CHOCOLATE ,EVERT VAN DE BEEKSTRAAT
378,1118 CZ SCHIPHOL,
THE NETHERLANDS / DR.21910561</t>
  </si>
  <si>
    <t>CARGILL B.V.,CARGILL COCOA &amp; 
CHOCOLATE ,EVERT VAN DE BEEKSTRAAT
378,1118 CZ SCHIPHOL,
THE NETHERLANDS / DR.21910559</t>
  </si>
  <si>
    <t>CARGILL B.V. CARGILL COCOA &amp;
CHOCOLATE, EVERT VAN DE BEEKSTRAAT
378, 1118 CZ SCHIPHOL, THE
NETHERLANDS / DR.21910553</t>
  </si>
  <si>
    <t>KSW GLOBAL LLC
5044 STONEGATE CT,
SPRINGFIELD MO 65809, MO, USA
DR 32180102</t>
  </si>
  <si>
    <t>KSW GLOBAL LLC
5044 STONEGATE CT,
SPRINGFIELD MO 65809, MO, USA
DR 32180119</t>
  </si>
  <si>
    <t>CARGILL B.V.,CARGILL COCOA &amp; 
CHOCOLATE ,EVERT VAN DE BEEKSTRAAT
378,1118 CZ SCHIPHOL,
THE NETHERLANDS / DR.21910566</t>
  </si>
  <si>
    <t>CARGILL B.V. CARGILL COCOA &amp;
CHOCOLATE, EVERT VAN DE BEEKSTRAAT
378, 1118 CZ SCHIPHOL, THE
NETHERLANDS / DR.21910548</t>
  </si>
  <si>
    <t>CARGILL B.V.,CARGILL COCOA &amp; 
CHOCOLATE ,EVERT VAN DE BEEKSTRAAT
378,1118 CZ SCHIPHOL,
THE NETHERLANDS / DR.21910552</t>
  </si>
  <si>
    <t>CARGILL B.V.,CARGILL COCOA &amp; 
CHOCOLATE ,EVERT VAN DE BEEKSTRAAT
378,1118 CZ SCHIPHOL,
THE NETHERLANDS / DR.21910564</t>
  </si>
  <si>
    <t>CARGILL B.V.,CARGILL COCOA &amp; 
CHOCOLATE ,EVERT VAN DE BEEKSTRAAT
378,1118 CZ SCHIPHOL,
THE NETHERLANDS / DR.21910571</t>
  </si>
  <si>
    <t>CARGILL B.V.,CARGILL COCOA &amp; 
CHOCOLATE ,EVERT VAN DE BEEKSTRAAT
378,1118 CZ SCHIPHOL,
THE NETHERLANDS / DR.21910568</t>
  </si>
  <si>
    <t>CARGILL B.V.,CARGILL COCOA &amp; 
CHOCOLATE ,EVERT VAN DE BEEKSTRAAT
378,1118 CZ SCHIPHOL,
THE NETHERLANDS / DR.21910541</t>
  </si>
  <si>
    <t>CARGILL B.V.,CARGILL COCOA &amp; 
CHOCOLATE ,EVERT VAN DE BEEKSTRAAT
378,1118 CZ SCHIPHOL,
THE NETHERLANDS / DR.21910470</t>
  </si>
  <si>
    <t>CARGILL B.V.,CARGILL COCOA &amp; 
CHOCOLATE ,EVERT VAN DE BEEKSTRAAT
378,1118 CZ SCHIPHOL,
THE NETHERLANDS / DR.21910536</t>
  </si>
  <si>
    <t>CARGILL B.V. CARGILL COCOA &amp;
CHOCOLATE, EVERT VAN DE BEEKSTRAAT
378, 1118 CZ SCHIPHOL, THE
NETHERLANDS / DR.21910569</t>
  </si>
  <si>
    <t>CARGILL B.V.,CARGILL COCOA &amp; 
CHOCOLATE ,EVERT VAN DE BEEKSTRAAT
378,1118 CZ SCHIPHOL,
THE NETHERLANDS / DR.21910563</t>
  </si>
  <si>
    <t>CARGILL B.V.,CARGILL COCOA &amp; 
CHOCOLATE ,EVERT VAN DE BEEKSTRAAT
378,1118 CZ SCHIPHOL,
THE NETHERLANDS / DR.21910565</t>
  </si>
  <si>
    <t>CARGILL B.V.,CARGILL COCOA &amp; 
CHOCOLATE ,EVERT VAN DE BEEKSTRAAT
378,1118 CZ SCHIPHOL,
THE NETHERLANDS / DR.21910567</t>
  </si>
  <si>
    <t>ACT INTERNATIONAL AG.
KRAMERMATT 4, 6330 CHAM
SWITZERLAND REGISTRATION 
OT. AW0266_20-21</t>
  </si>
  <si>
    <t>CARGILL B.V. CARGILL COCOA &amp;
CHOCOLATE, EVERT VAN DE BEEKSTRAAT
378, 1118 CZ SCHIPHOL, THE
NETHERLANDS / DR.21910560</t>
  </si>
  <si>
    <t>CARGILL B.V. CARGILL COCOA &amp;
CHOCOLATE, EVERT VAN DE BEEKSTRAAT
378, 1118 CZ SCHIPHOL, THE
NETHERLANDS / DR.21910558</t>
  </si>
  <si>
    <t>ACT INTERNATIONAL AG.
KRAMERMATT 4, 6330 CHAM
SWITZERLAND REGISTRATION 
OT. AW0261_20-21</t>
  </si>
  <si>
    <t>THEOBROMA BV 
OCEANENWEG 1 1047 BA
AMSTERDAM THE NETHERLANDS
DR: M2210342</t>
  </si>
  <si>
    <t>THEOBROMA BV 
OCEANENWEG 1 1047 BA
AMSTERDAM THE NETHERLANDS
DR: M2210344</t>
  </si>
  <si>
    <t xml:space="preserve">OUTSPAN IVOIRE
15 BP 300 ABIDJAN (VILLE) 15
ZONE PORTUAIRE-BD DE VRIDI
</t>
  </si>
  <si>
    <t>CARGILL B.V.,CARGILL COCOA &amp; 
CHOCOLATE ,EVERT VAN DE BEEKSTRAAT
378,1118 CZ SCHIPHOL,
THE NETHERLANDS / DR.21910570</t>
  </si>
  <si>
    <t>TOUTON SA
1 RUE RENE MAGNE
33083 BORDEAUX CEDEX
FRANCE
TEL :  + 33 05 56 69 33 69</t>
  </si>
  <si>
    <t>ACT INTERNATIONAL AG. KRAMERMATT4.
6330 CHAM SWITZERLAND REGISTRATION:
CHE-355.951.219
TEL : +41 417811372  FAX :</t>
  </si>
  <si>
    <t>CARGILL B.V.,CARGILL COCOA &amp; 
CHOCOLATE ,EVERT VAN DE BEEKSTRAAT
378,1118 CZ SCHIPHOL,
THE NETHERLANDS / DR.21910538</t>
  </si>
  <si>
    <t>THEOBROMA BV 
OCEANENWEG 1 1047 BA
AMSTERDAM THE NETHERLANDS
DR: M2210349</t>
  </si>
  <si>
    <t>BARRY CALLEBAUT
BARRY CALLEBAUT SOURCING AG 
PFINGSTWEIDSTRASSE 60, 8005 ZURICH,
SWITZERLAND
TEL  : +41 43 204 04 04</t>
  </si>
  <si>
    <t>BARRY CALLEBAUT 
BARRY CALLEBAUT SOURCING AG
PFINGSTWEIDSTRASSE 60, 8005 ZURICH,
SWIITZERLAND 
TEL : + 41 43 204 04 04</t>
  </si>
  <si>
    <t>ACT INTERNATIONAL AG.
KRAMERMATT 4, 6330 CHAM
SWITZERLAND REGISTRATION 
OT. AW0251_20-21</t>
  </si>
  <si>
    <t>ACT INTERNATIONAL AG.
KRAMERMATT 4, 6330 CHAM
SWITZERLAND REGISTRATION 
OT. AW0262_20-21</t>
  </si>
  <si>
    <t xml:space="preserve">OLAM INTERNATIONAL LIMITED COCOA BU
SINESS UNIT, 7 STRAITS VIEW MARINA
ONE EAST TOWER # 20-01 SINGAPORE 0
1 8936
</t>
  </si>
  <si>
    <t>THEOBROMA BV 
OCEANENWEG 1 1047 BA
AMSTERDAM THE NETHERLANDS
DR: M2210350</t>
  </si>
  <si>
    <t>ACT INTERNATIONAL AG.
KRAMERMATT 4, 6330 CHAM
SWITZERLAND REGISTRATION 
OT. AW0252_20-21</t>
  </si>
  <si>
    <t>ACT INTERNATIONAL AG.
KRAMERMATT 4, 6330 CHAM
SWITZERLAND REGISTRATION 
OT. AW0256_20-21</t>
  </si>
  <si>
    <t>GUAN CHONG COCOA MANUFACTURER SDN
BHD PLO 273,JALAN TIMAH 2 81700 
PASIR GUDANG JOHOR MALAYSIA
DR.21910367</t>
  </si>
  <si>
    <t>OLAM INTERNATIONAL LIMITED"7 
STRAITS VIEW,MARINA ONE EAST TOWER,
N°20-01,SINGAPORE 018936
DR.21910505</t>
  </si>
  <si>
    <t>OLAM INTERNATIONAL LIMITED"7 
STRAITS VIEW,MARINA ONE EAST TOWER,
N°20-01,SINGAPORE 018936
DR.21910482</t>
  </si>
  <si>
    <t>OLAM INTERNATIONAL LIMITED"7 
STRAITS VIEW,MARINA ONE EAST TOWER,
N°20-01,SINGAPORE 018936
DR.21910480</t>
  </si>
  <si>
    <t>OLAM INTERNATIONAL LIMITED"7 
STRAITS VIEW,MARINA ONE EAST TOWER,
N°20-01,SINGAPORE 018936
DR.21910456</t>
  </si>
  <si>
    <t>OLAM INTERNATIONAL LIMITED"7 
STRAITS VIEW,MARINA ONE EAST TOWER,
N°20-01,SINGAPORE 018936
DR.21910424</t>
  </si>
  <si>
    <t>OLAM INTERNATIONAL LIMITED"7 
STRAITS VIEW,MARINA ONE EAST TOWER,
N°20-01,SINGAPORE 018936
DR.21910504</t>
  </si>
  <si>
    <t>ACT INTERNATIONAL AG. KRAMERMATT4.
6330 CHAM SWITZERLAND REGISTRATION
NUMBER : CHE-355.951.219
TEL : + 41 417811372  FAX</t>
  </si>
  <si>
    <t>GUAN CHONG COCOA MANUFACTURER
SDN BHD PLO 273, JALAN TIMAH 2,
81700 PASIR GURAND JOHOR MALAYSIA
DR.21910449</t>
  </si>
  <si>
    <t>BC COCOA AG GLOBAL AFRICA
WESTPARK PFINGSTWEIDSTRASSE 60
8005 ZURICH SWITZERLAND
DR.21910578</t>
  </si>
  <si>
    <t>BC COCOA AG GLOBAL AFRICA
WESTPARK PFINGSTWEIDSTRASSE 60
8005 ZURICH SWITZERLAND
DR.21910579</t>
  </si>
  <si>
    <t>BC COCOA AG GLOBAL AFRICA
WESTPARK PFINGSTWEIDSTRASSE 60
8005 ZURICH SWITZERLAND
DR.21910542</t>
  </si>
  <si>
    <t>AGRI COMMODITIES &amp; FINANCE.FZ-LLC
P.O BOX 330578 RAK FTZ RAS AL
KHAIMAH P.O.BOX 40410 DUBAI UNITED 
ARAB EMIRATES TEL : +971 4 3864551 
FAX : -971 4 3864552</t>
  </si>
  <si>
    <t>AGRI COMMODITIES &amp; FINANCE.FZ-LLC
P.O BOX 330578 RAK FTZ RAS AL 
KHAIMAH P.O.BOX 40410 DUBAI UNITED 
ARAB EMIRATES TEL : +971 4 3864551
FAX : -971 4 3864551</t>
  </si>
  <si>
    <t>ACT INTERNATIONAL AG.
KRAMERMATT 4, 6330 CHAM
SWITZERLAND REGISTRATION 
OT. AW0255_20-21</t>
  </si>
  <si>
    <t>TOUTON S.A. 1 RUE RENE MAGNE-CIDEX
13 CENTRE CIAL. DE GROS BORDEAUX 
NORD 33083 BORDEAUX CEDEX FRANCE
TEL : 05 56 69 33 69  
FAX : 05 56 69 33 66</t>
  </si>
  <si>
    <t>KSW GLOBAL LLC
5044 STONEGATE CT,
SPRINGFIELD MO 65809, MO, USA
DR 32180144</t>
  </si>
  <si>
    <t>KSW GLOBAL LLC
5044 STONEGATE CT,
SPRINGFIELD MO 65809, MO, USA
DR 32180145</t>
  </si>
  <si>
    <t>KSW GLOBAL LLC
5044 STONEGATE CT,
SPRINGFIELD MO 65809, MO, USA
DR 32180146</t>
  </si>
  <si>
    <t>BC COCOA AG GLOBAL AFRICA
WESTPARK PFINGSTWEIDSTRASSE 60
8005 ZURICH SWITZERLAND
DR.21910580</t>
  </si>
  <si>
    <t>ACT INTERNATIONAL AG.KRAMERMATT4. 
6330CHAM SWITZERLAND REGISTRETION
NUMBER: CHE-355.951.219</t>
  </si>
  <si>
    <t>BC COCOA AG GLOBAL AFRICA
WESTPARK PFINGSTWEIDSTRASSE 60
8005 ZURICH SWITZERLAND
DR.21910583</t>
  </si>
  <si>
    <t>BC COCOA AG GLOBAL AFRICA
WESTPARK PFINGSTWEIDSTRASSE 60
8005 ZURICH SWITZERLAND
DR.21910582</t>
  </si>
  <si>
    <t>BC COCOA AG GLOBAL AFRICA
WESTPARK PFINGSTWEIDSTRASSE 60
8005 ZURICH SWITZERLAND
DR.21910581</t>
  </si>
  <si>
    <t>CARGILL B.V. CARGILL COCOA &amp;
CHOCOLATE, EVERT VAN DE BEEKSTRAAT
378, 1118 CZ SCHIPHOL, THE
NETHERLANDS / DR.21910595</t>
  </si>
  <si>
    <t>CARGILL B.V. CARGILL COCOA &amp;
CHOCOLATE, EVERT VAN DE BEEKSTRAAT
378, 1118 CZ SCHIPHOL, THE
NETHERLANDS / DR.21910591</t>
  </si>
  <si>
    <t>CARGILL B.V.,CARGILL COCOA &amp; 
CHOCOLATE ,EVERT VAN DE BEEKSTRAAT
378,1118 CZ SCHIPHOL,
THE NETHERLANDS / DR.21910577</t>
  </si>
  <si>
    <t>CARGILL B.V.,CARGILL COCOA &amp; 
CHOCOLATE ,EVERT VAN DE BEEKSTRAAT
378,1118 CZ SCHIPHOL,
THE NETHERLANDS / DR.21910590</t>
  </si>
  <si>
    <t>CARGILL B.V. CARGILL COCOA &amp;
CHOCOLATE, EVERT VAN DE BEEKSTRAAT
378, 1118 CZ SCHIPHOL, THE
NETHERLANDS / DR.21910596</t>
  </si>
  <si>
    <t>CARGILL B.V.,CARGILL COCOA &amp; 
CHOCOLATE ,EVERT VAN DE BEEKSTRAAT
378,1118 CZ SCHIPHOL,
THE NETHERLANDS / DR.21910594</t>
  </si>
  <si>
    <t>ACT INTERNATIONAL AG.
KRAMERMATT 4, 6330 CHAM
SWITZERLAND REGISTRATION 
OT. AW0257_20-21</t>
  </si>
  <si>
    <t>ACT INTERNATIONAL AG.
KRAMERMATT 4, 6330 CHAM
SWITZERLAND REGISTRATION 
OT. AW0258_20-21</t>
  </si>
  <si>
    <t>CARGILL B.V.,CARGILL COCOA &amp; 
CHOCOLATE ,EVERT VAN DE BEEKSTRAAT
378,1118 CZ SCHIPHOL,
THE NETHERLANDS / DR.21910604</t>
  </si>
  <si>
    <t>BARRY CALLEBAUT SOURCING AG /
P.O. BOX/ ZURICH / SWITZERLAND...
OT 20-21/SP059</t>
  </si>
  <si>
    <t>ACT INTERNATIONAL AG.
KRAMERMATT 4, 6330 CHAM
SWITZERLAND REGISTRATION 
OT. AW0263_20-21</t>
  </si>
  <si>
    <t>THEOBROMA BV 
OCEANENWEG 1 1047 BA
AMSTERDAM THE NETHERLANDS
DR: M2210371</t>
  </si>
  <si>
    <t>THEOBROMA BV 
OCEANENWEG 1 1047 BA
AMSTERDAM THE NETHERLANDS
DR: M2210372</t>
  </si>
  <si>
    <t>BC COCOA AG GLOBAL AFRICA
WESTPARK PFINGSTWEIDSTRASSE 60
8005 ZURICH SWITZERLAND
DR.21910601</t>
  </si>
  <si>
    <t>BC COCOA AG GLOBAL AFRICA
WESTPARK PFINGSTWEIDSTRASSE 60
8005 ZURICH SWITZERLAND
DR.21910603</t>
  </si>
  <si>
    <t>TOUTON SA
1 RUE RENE MAGNE
33083 BORDEAUX CEDEX
FRANCE
TEL : + 33 05 56 69 33 69</t>
  </si>
  <si>
    <t>BC COCOA AG GLOBAL AFRICA
WESTPARK PFINGSTWEIDSTRASSE 60
8005 ZURICH SWITZERLAND
DR.21910599</t>
  </si>
  <si>
    <t>BC COCOA AG GLOBAL AFRICA
WESTPARK PFINGSTWEIDSTRASSE 60
8005 ZURICH SWITZERLAND
DR.21910597</t>
  </si>
  <si>
    <t>BC COCOA AG GLOBAL AFRICA
WESTPARK PFINGSTWEIDSTRASSE 60
8005 ZURICH SWITZERLAND
DR.21910602</t>
  </si>
  <si>
    <t>BC COCOA AG GLOBAL AFRICA
WESTPARK PFINGSTWEIDSTRASSE 60
8005 ZURICH SWITZERLAND
DR.21910600</t>
  </si>
  <si>
    <t>CARGILL B.V.,CARGILL COCOA &amp; 
CHOCOLATE ,EVERT VAN DE BEEKSTRAAT
378,1118 CZ SCHIPHOL,
THE NETHERLANDS / DR.21910593</t>
  </si>
  <si>
    <t>CARGILL B.V.,CARGILL COCOA &amp; 
CHOCOLATE ,EVERT VAN DE BEEKSTRAAT
378,1118 CZ SCHIPHOL,
THE NETHERLANDS / DR.21910592</t>
  </si>
  <si>
    <t>CARGILL B.V. CARGILL COCOA &amp;
CHOCOLATE, EVERT VAN DE BEEKSTRAAT
378, 1118 CZ SCHIPHOL, THE
NETHERLANDS / DR.21910588</t>
  </si>
  <si>
    <t>CARGILL B.V.,CARGILL COCOA &amp; 
CHOCOLATE ,EVERT VAN DE BEEKSTRAAT
378,1118 CZ SCHIPHOL,
THE NETHERLANDS / DR.21910584</t>
  </si>
  <si>
    <t>FUCHS &amp; HOFFMANN KAKAOPRODUKTE
GMBH INDUSTRIEGEBIET IN DER KOLLING
AM ZOLLSTOCK 3 66450  BEXBACH
DEUTSCHLAND  DR.21910515</t>
  </si>
  <si>
    <t>CARGILL B.V. CARGILL COCOA &amp;
CHOCOLATE, EVERT VAN DE BEEKSTRAAT
378, 1118 CZ SCHIPHOL, THE
NETHERLANDS / DR.21910587</t>
  </si>
  <si>
    <t>BARRY CALLEBAUT
BARRY CALLEBAUT SOURCING AG
PFINGSTWEIDSTRASSE 60, 8005 ZURICH,
SWITZERLAND 
TEL : +41 43 204 04 04</t>
  </si>
  <si>
    <t>JB FOODS GLOBAL PTE LTD 
REG N°.: 201220624D GST   
N°.: 201220624D 80 ROBINSON ROAD
#17-02 068898, SINGAPORE 
TEL :+607 5042888 FAX:+607 5071388</t>
  </si>
  <si>
    <t>THEOBROMA BV 
OCEANENWEG 1 1047 BA
AMSTERDAM THE NETHERLANDS
DR: M2210373</t>
  </si>
  <si>
    <t>CARGILL B.V.,CARGILL COCOA &amp; 
CHOCOLATE ,EVERT VAN DE BEEKSTRAAT
378,1118 CZ SCHIPHOL,
THE NETHERLANDS / DR.21910586</t>
  </si>
  <si>
    <t>THEOBROMA BV 
OCEANENWEG 1 1047 BA
AMSTERDAM THE NETHERLANDS
DR: M2210378</t>
  </si>
  <si>
    <t>BC COCOA AG GLOBAL AFRICA
WESTPARK PFINGSTWEIDSTRASSE 60
8005 ZURICH SWITZERLAND
DR.21910598</t>
  </si>
  <si>
    <t>CARGILL B.V. CARGILL COCOA &amp;
CHOCOLATE, EVERT VAN DE BEEKSTRAAT
378, 1118 CZ SCHIPHOL, THE
NETHERLANDS / DR.21910585</t>
  </si>
  <si>
    <t>CARGILL B.V.,CARGILL COCOA &amp; 
CHOCOLATE ,EVERT VAN DE BEEKSTRAAT
378,1118 CZ SCHIPHOL,
THE NETHERLANDS / DR.21910589</t>
  </si>
  <si>
    <t>KSW GLOBAL LLC
5044 STONEGATE CT,
SPRINGFIELD MO 65809, MO, USA
DR 32180121</t>
  </si>
  <si>
    <t xml:space="preserve">SUCRES ET DENRÉES 20/22,RUE DE LA V
ILLE L’ÉVÊQUE - 75008 PARIS (FRANC
E )
</t>
  </si>
  <si>
    <t>SHEN QI
TEL:008615057901436
DR: 32180183</t>
  </si>
  <si>
    <t>CARGILL B.V.,CARGILL COCOA &amp; 
CHOCOLATE ,EVERT VAN DE BEEKSTRAAT
378,1118 CZ SCHIPHOL,
THE NETHERLANDS / DR.21910605</t>
  </si>
  <si>
    <t>HERSHEY TRADING GMBHPILATUSSTRASSE
41,  6003 LUZERN, SWITZERLAND 
DR: 32180182</t>
  </si>
  <si>
    <t>THEOBROMA BV 
OCEANENWEG 1 1047 BA
AMSTERDAM THE NETHERLANDS
DR: M2210387</t>
  </si>
  <si>
    <t>TG</t>
  </si>
  <si>
    <t>TOPFOOD
BP 61692 LOME -TOGO
TEL:+228 22 27 66 76
FAX:+228 22 27 66 77
DR. M2210388</t>
  </si>
  <si>
    <t>UCOM SARL, 26-28, RUE DANIELLE
CASANOVA 75002 PARIS FRANCE.
RCS 531 874 188 - TVA FR27 331 874 188</t>
  </si>
  <si>
    <t>UCOM SARL,26-28,RUE DANIELLE CASANOVA 75002 PARIS FRANCE .
RCS 531 874 188 - TVA FR27 531 874 188
DR.21910525</t>
  </si>
  <si>
    <t>UCOM SARL, 26-28, RUE DANIELLE 
CASANOVA 75002 PARIS FRANCE 
RCS 531 874 188 - TVA FR27 531 874 188
DR.21910527</t>
  </si>
  <si>
    <t>UCOM SARL, 26-28, RUE DANIELLE 
CASANOVA 75002 PARIS FRANCE 
RCS 531 874 188 - TVA FR27 531 874 188
DR.21910526</t>
  </si>
  <si>
    <t>CARGILL B.V. CARGILL COCOA &amp;
CHOCOLATE, EVERT VAN DE BEEKSTRAAT
378, 1118 CZ SCHIPHOL, THE
NETHERLANDS / DR.21910606</t>
  </si>
  <si>
    <t>BARRY CALLEBAUT SOURCING AG 
8021 ZURICH SWITZERLAND 
TEL: +41 43 204 04 04 
FAX: +41 43 204 05 05</t>
  </si>
  <si>
    <t>SG</t>
  </si>
  <si>
    <t>FACTA INTERNATIONAL BV KORTE
HOGENDIJK 12 15006 MA ZAANDAM
P.O BOX 153, 1500 ED ZAANDAM THE
NETHERLANDS</t>
  </si>
  <si>
    <t>SOCIETE DE CONDITIONNEMENT DE 
CAFE CACAO BP SAN-PEDRO
ZONE PORTUAIRE EX CAISTAB-</t>
  </si>
  <si>
    <t xml:space="preserve">SUCRES  ET  DENRÉES 20/22 , RUE  DE
LA  VILLE L’ÉVÊQUE 75008  PARIS  F
RANCE  P/C  PT. ASIA  COCOA INDONE
S IA JL. ENGKU ,  TYPE  7A-F , KAW
A SA N INDUSTRI TUNAS , 29464 BATAM
</t>
  </si>
  <si>
    <t>BARRY CALLEBAUT 
BARRY CALLEBAUT SOURCING AG
PFINGSTWEIDSTRASSE 60, 8005 ZURICH, SWITZERLAND
TEL : +41 43 204 04 04  FAX :  +41 23 204 50 50</t>
  </si>
  <si>
    <t>BARRY  CALLEBAUT
BARRY CALLEBAUT SOURCING AG
PFINGSTWEIDSTRASSE 60, 8005 ZURICH, SWITZERLAND
TEL : +41 43 204 04 04  FAX : +41 43 204 50 50</t>
  </si>
  <si>
    <t>THEOBROMA BV 
OCEANENWEG 1 1047 BA
AMSTERDAM THE NETHERLANDS
DR: M2210402</t>
  </si>
  <si>
    <t>THEOBROMA BV 
OCEANENWEG 1 1047 BA
AMSTERDAM THE NETHERLANDS
DR: M2210389</t>
  </si>
  <si>
    <t>BC COCOA AG GLOBAL AFRICA
WESTPARK PFINGSTWEIDSTRASSE 60
8005 ZURICH SWITZERLAND
DR.21910607</t>
  </si>
  <si>
    <t>BC COCOA AG GLOBAL AFRICA
WESTPARK PFINGSTWEIDSTRASSE 60
8005 ZURICH SWITZERLAND
DR.21910609</t>
  </si>
  <si>
    <t>BC COCOA AG GLOBAL AFRICA
WESTPARK PFINGSTWEIDSTRASSE 60
8005 ZURICH SWITZERLAND
DR.21910608</t>
  </si>
  <si>
    <t>ECOM AGROTRADE LIMITED 10TH
FLOOR 55 OLD BROAD STREET 
LONDON ECM2 1RX 
OT 20-21/SP057A</t>
  </si>
  <si>
    <t>ECOM AGROTRADE LIMITED 10TH
FLOOR 55 OLD BROAD STREET 
LONDON ECM2 1RX 
OT 20-21/SP057B</t>
  </si>
  <si>
    <t>BC COCOA AG GLOBAL AFRICA
WESTPARK PFINGSTWEIDSTRASSE 60
8005 ZURICH SWITZERLAND
DR.21910610</t>
  </si>
  <si>
    <t>KSW GLOBAL LLC
5044 STONEGATE CT,
SPRINGFIELD MO 65809, MO, USA
DR 32180167</t>
  </si>
  <si>
    <t>UCOM SARL,26-28,RUE DANIELLE CASANOVA 75002 PARIS 
FRANCE. RCS 531 874 188 - TVA FR27 531 874 188
DR.21910465</t>
  </si>
  <si>
    <t>UCOM SARL,26-28,RUE DANIELLE CASANOVA 75002 
PARIS FRANCE. RCS 531 874 - TVA FR27 531 874 188
DR.21910469</t>
  </si>
  <si>
    <t>UCOM SARL,26-28,RUE DANIELLE CASANOVA 75002 PARIS 
FRANCE.RCS 531 874 188 - TVA FR27 531 874 188 
DR.21910523</t>
  </si>
  <si>
    <t>UCOM SARL,26-28,RUE DANIELLE CASANOVA 75002 PARIS 
FRANCE.RCS 531 874 188 - TVA FR27 531 874 188
DR.21910524</t>
  </si>
  <si>
    <t>UCOM SARL,26-28,RUE DANIELLE CASANOVA 75002 PARIS 
FRANCE. RCS 531 874 188 - TVA FR27 531 874 188
DR.21910574</t>
  </si>
  <si>
    <t>UCOM SARL,26-28,RUE DANIELLE CASANOVA 75002 PARIS
FRANCE.RCS 531 874 188 - TVA FR21 531 874 188
DR.21910575</t>
  </si>
  <si>
    <t>UCOM SARL,26-28,RUE DANIELLE CASANOVA 75002 PARIS 
FRANCE.RCS 531 874 188 - TVA FR27 531 874 188
DR.21910463</t>
  </si>
  <si>
    <t>ACT INTERNATIONAL AG.
KRAMERMATT 4, 6330 CHAM
SWITZERLAND REGISTRATION 
OT. AW0279_20-21</t>
  </si>
  <si>
    <t>TOUTON SA BP 13-1 RUE RENE
 MAGNE-CENTRE COMMERCIAL DE 
GROS  DE BORDEAUX NORD-33083
 BORDEAUX CEDEX DR 32180180</t>
  </si>
  <si>
    <t>ACT INTERNATIONAL AG.
KRAMERMATT 4, 6330 CHAM
SWITZERLAND REGISTRATION 
OT. AW0280-01_20-21</t>
  </si>
  <si>
    <t>TOUTON SA BP 13-1 RUE RENE
MAGNE-CENTRE COMMERCIAL DE 
GROS  DE BORDEAUX NORD-33083
BORDEAUX CEDEX DR 32180205</t>
  </si>
  <si>
    <t>KSW GLOBAL LLC
5044 STONEGATE CT,
SPRINGFIELD MO 65809, MO, USA
DR 32180169</t>
  </si>
  <si>
    <t>TOUTON SA
1 RUE RENE MAGNE
33083 BORDEAUX CEDEX
TEL  : + 33 05 56 69 33 69</t>
  </si>
  <si>
    <t>UCOM SARL,26-28,RUE DANIELLE 
CASANOVA 75002 PARIS FRANCE.
RCS 531 874 188 - TVA FR 27 531 874 188
DR.21910467</t>
  </si>
  <si>
    <t>ACT INTERNATIONAL AG.
KRAMERMATT 4, 6330 CHAM
SWITZERLAND REGISTRATION 
OT. AW0274_20-21</t>
  </si>
  <si>
    <t>ACT INTERNATIONAL AG.
KRAMERMATT 4, 6330 CHAM
SWITZERLAND REGISTRATION 
OT. AW0272_20-21</t>
  </si>
  <si>
    <t>ACT INTERNATIONAL AG.
KRAMERMATT 4, 6330 CHAM
SWITZERLAND REGISTRATION 
OT. AW0273_20-21</t>
  </si>
  <si>
    <t xml:space="preserve">SUCRES ET DENRÉES  20/22,RUE DE LA
VILLE L’ÉVÊQUE - 75008 PARIS FRANCE
P/C  PT. BUMITANGERANG MESINDOTAMA
JL. DIPATI UNUS NO. 30 RT.001 / RW
.001 CIBODAS-CIBODAS,KOTA TANGERANG
</t>
  </si>
  <si>
    <t>ACT INTERNATIONAL AG.
KRAMERMATT 4, 6330 CHAM
SWITZERLAND REGISTRATION 
OT. AW0271_20-21</t>
  </si>
  <si>
    <t>OLAM INTERNATIONAL LIMITED 
7 STRAITS VIEW, MARINA ONE EAST TOWER #20-01
 SINGAPORE 018936
TEL : 65 6339 4100  FAX : 65 6339 9755</t>
  </si>
  <si>
    <t>OLAM INTERNATIONAL LIMITED COCOA 
BUSINESS UNIT, 7 STRAITS VIEW 
MARINA ONE EAST TOWER # 20-01
SINGAPOR 018936</t>
  </si>
  <si>
    <t>UCOM SARL,26-28,RUE DANIELLE CASANOVA 75002
PARIS FRANCE.RCS 531 874 188 - TVA FR27 531 874 188
DR.21910621</t>
  </si>
  <si>
    <t xml:space="preserve">SUCRES ET DENRÉES   20/22,RUE DE LA
VILLE L’ÉVÊQUE - 75008 PARIS (FRAN
CE) P/C  PT. BUMITANGERANG MESINDOT
AMA JL. DIPATI UNUS NO. 30 RT.001 /
RW .001 CIBODAS-CIBODAS,KOTA TANGE
</t>
  </si>
  <si>
    <t>BC COCOA AG GLOBAL AFRICA
WESTPARK PFINGSTWEIDSTRASSE 60
8005 ZURICH SWITZERLAND
DR.21910612</t>
  </si>
  <si>
    <t>UCOM SARL,26-28,RUE DANIELLE CASANOVA 75002 PARIS
FRANCE.RCS 531 874 188 - TVA FR27 531 874 188
DR.21910622</t>
  </si>
  <si>
    <t>KSW GLOBAL LLC
5044 STONEGATE CT, 
SPRINGFIELD MO 65809, MO, USA
DR: 32180208</t>
  </si>
  <si>
    <t>TOUTON SA BP 13-1 RUE RENE
MAGNE-CENTRE COMMERCIAL DE 
GROS  DE BORDEAUX NORD-33083
BORDEAUX CEDEX DR 32180170</t>
  </si>
  <si>
    <t>TOUTON SA BP 13-1 RUE RENE MAGNE
CENTRE COMMERCIAL DE GROS DE
BORDEAUX NORD-33083 BORDEAUX
CEDEX DR: 32180148</t>
  </si>
  <si>
    <t>JB FOODS GLOBAL PTE LTD 
REG N°.: 201220624D GST   
N°.: 201220624D 80 ROBINSON ROAD
#17-02 068898, SINGAPORE 
TEL :+607 5042888 /FAX:+607 5071388</t>
  </si>
  <si>
    <t>THEOBROMA BV 
OCEANENWEG 1 1047 BA
AMSTERDAM THE NETHERLANDS
DR: M2210434</t>
  </si>
  <si>
    <t>ACT INTERNATIONAL AG.
KRAMERMATT 4, 6330 CHAM
SWITZERLAND REGISTRATION 
OT. AW0276_20-21</t>
  </si>
  <si>
    <t>ACT INTERNATIONAL AG.
KRAMERMATT 4, 6330 CHAM
SWITZERLAND REGISTRATION 
OT. AW0275_20-21</t>
  </si>
  <si>
    <t>THEOBROMA BV 
OCEANENWEG 1 1047 BA
AMSTERDAM THE NETHERLANDS
DR: M2210433</t>
  </si>
  <si>
    <t>THEOBROMA BV 
OCEANENWEG 1 1047 BA
AMSTERDAM THE NETHERLANDS
DR: M2210414</t>
  </si>
  <si>
    <t>OLAM INTERNATIONAL LIMITED
7 STRAITS VIEW ,MARINA ONE 
EAST TOWER,# 20-01,SINGAPORE 018936</t>
  </si>
  <si>
    <t>ACT INTERNATIONAL AG.
KRAMERMATT 4, 6330 CHAM
SWITZERLAND REGISTRATION 
OT. AW0280-03_20-21</t>
  </si>
  <si>
    <t>ACT INTERNATIONAL AG.
KRAMERMATT 4, 6330 CHAM
SWITZERLAND REGISTRATION 
OT. AW0280-02_20-21</t>
  </si>
  <si>
    <t>OLAM INTERNATIONAL LIMITED COCOA
BUSINESS UNIT, 7 STRAITS VIEW
MARINA ONE EAST TOWER # 20-01
SINGAPORE 018936</t>
  </si>
  <si>
    <t>ACT INTERNATIONAL AG.
KRAMERMATT 4, 6330 CHAM
SWITZERLAND REGISTRATION 
OT. AW0281_20-21</t>
  </si>
  <si>
    <t>ALBRECHT &amp; DILL TRADING GMBH
TRADING GMBH
BALLINDAMM 37/20095 HAMBURG ALLEMAGNE
TEL : +49 40 555 0 2220  FAX :</t>
  </si>
  <si>
    <t>ALBRECHT &amp; DILL TRADING GMBH
TRADING GMBH
BALLINDAMM 37/20095 HAMBURG ALLEMAGNE
TEL : +49 40 555 0 2220   FAX :</t>
  </si>
  <si>
    <t>BARRY CALLEBAUT SOURCING AG
8021 ZURICH SWITZERLAND 
TEL: +41 43 204 04 04 
FAX: +41 43 204 05 05</t>
  </si>
  <si>
    <t xml:space="preserve">SUCRES ET DENRÉES   20/22,RUE DE LA
VILLE L’ÉVÊQUE - 75008 PARIS (FRAN
CE)  P/C  PT. BUMITANGERANG MESIND
O TAMA JL. DIPATI UNUS NO. 30 RT.00
1 / RW .001 CIBODAS - CIBODAS,KOTA
</t>
  </si>
  <si>
    <t>ECOM AGROTRADE LTD 55 OLD
BROAD STREET EC2M 1RX LONDON
OT SP059</t>
  </si>
  <si>
    <t>ECOM AGROTRADE LIMITED 10TH 
FLOOR 55 OLD BROAD STREET 
LONDON ECM2 1RX
OT 20-21 SP058</t>
  </si>
  <si>
    <t>AKAGNY CACAO S.A
01 BP 12497 ABIDJAN (VILLE) 01
RIVIERA PALMERAIE LOT:435 - ILOT:35 RUE CITE SIR EPHRATA</t>
  </si>
  <si>
    <t>ECOM AGROTRADE LIMITED 10TH
FLOOR, 55 OLD BROAD STREET
LONDON EC2M 1RX
OT SP001</t>
  </si>
  <si>
    <t>AKAGNY</t>
  </si>
  <si>
    <t>BC COCOA AG GLOBAL AFRICA
WESTPARK PFINGSTWEIDSTRASSE 60
8005 ZURICH SWITZERLAND
DR.21910626</t>
  </si>
  <si>
    <t>AGRI COMMODITIES &amp; FINANCE.FZ-LLC
P.O BOX 330578 RAK FTZ RAS AL KHAIMAH
P.O.BOX 40410 DUBAI UNITED ARAB EMIRATES
TEL : +971 4 3864551   FAX : -971 4 3864552</t>
  </si>
  <si>
    <t>AGRI COMMODITIES &amp; FINANCE.FZ-LLC
P.O BOX 330578 RAK FTZ RAS AL KHAIMAH
P.O.BOX 40410 DUBAI UNITED ARAB EMIRATES
TEL : +971 4 3864551     FAX : -971 4 3864552</t>
  </si>
  <si>
    <t>THEOBROMA BV 
OCEANENWEG 1 1047 BA
AMSTERDAM THE NETHERLANDS
DR: M2210440</t>
  </si>
  <si>
    <t>THEOBROMA BV 
OCEANENWEG 1 1047 BA
AMSTERDAM THE NETHERLANDS
DR: M2210435</t>
  </si>
  <si>
    <t>JB FOODS GLOBAL PTE LTD 80 ROBINSON
ROAD #17-02 068898,SINGAPORE
DR.21910611</t>
  </si>
  <si>
    <t>ACT INTERNATIONAL AG.KRAMERMATT
4,6330 CHAM SWITZERLAND 
REGISTRATION
 NUMBER: CHE-355.951.219</t>
  </si>
  <si>
    <t>COMOD TRADING
ROUTE DE LA COULA 81
01618 CHATEL SAINT DENIS SUISSE 
SUISSE   -   OT N°4293</t>
  </si>
  <si>
    <t>ACT INTERNATIONAL AG.KRAMERMATT
4,6330 CHAM SWITZERLAND
REGISTRATION NUMBER:
CHE-355-951-219</t>
  </si>
  <si>
    <t xml:space="preserve">SUCRES  ET  DENREES 20/22 , RUE  DE
LA  VILLE L'EVEQUE 75008  PARIS  /
FRANCE  PT. ASIA COCOA INDONESIA J
L. ENGKU PUTRI,TYPE 7A-F,KAWASAN I
N DUSTRI TUNAS,29464 BATAM CENTRE I
</t>
  </si>
  <si>
    <t>OLAM INTERNATIONAL LIMITED
7 STRAITS VIEW, MARINA ONE EAST
TOWER , #20-01, SINGAPORE 018936</t>
  </si>
  <si>
    <t>OLAM INTERNATIONAL LIMITED 
COCOA BUSINESS UNIT,7 STRAITS 
VIEW MARINA ONE EAST TOWER # 20-01
SINGAPORE 018936</t>
  </si>
  <si>
    <t>SEN ALIM SARL  KM 18 ROUTE
RUFISQUE MBOA BP 21836 
DAKAR-SENEGAL TEL: +21 33832 5397
DR: M2210449</t>
  </si>
  <si>
    <t>THEOBROMA BV 
OCEANENWEG 1 1047 BA
AMSTERDAM THE NETHERLANDS
DR: M2210448</t>
  </si>
  <si>
    <t>SEN ALIM SARL  
KM 18 ROUTE DE RUFISQUE MBOA
BP 21836 DAKAR - SENEGAL 
TEL:+21 33832 5397 DR: M2210441</t>
  </si>
  <si>
    <t>THEOBROMA BV 
OCEANENWEG 1 1047 BA
AMSTERDAM THE NETHERLANDS
DR: M2210442</t>
  </si>
  <si>
    <t>COMOD TRADING
ROUTE DE LA COULA 81
01618 CHATEL SAINT DENIS SUISSE 
SUISSE   -   OT N°4270</t>
  </si>
  <si>
    <t>TOUTON SA BP 13 - 1 RUE RENE MAGNE 
CENTRE COMMERCIAL DE GROS BORDEAUX 
NORD 33083 BORDEAUX CEDEX FRANCE
DR.21910613</t>
  </si>
  <si>
    <t>TOUTON SA BP 13 - 1 RUE RENE MAGNE 
CENTRE COMMERCIAL DE GROS BORDEAUX
 NORD 33083 BORDEAUX CEDEX FRANCE 
DR.21910623</t>
  </si>
  <si>
    <t>ACT INTERNATIONAL AG.
KRAMERMATT 4, 6330 CHAM
SWITZERLAND REGISTRATION 
OT. AW0288_20-21</t>
  </si>
  <si>
    <t>ACT INTERNATIONAL AG.
KRAMERMATT 4, 6330 CHAM
SWITZERLAND REGISTRATION 
OT. AW0287_20-21</t>
  </si>
  <si>
    <t>COMOD TRADING
ROUTE DE LA COULA 81
01618 CHATEL SAINT DENIS SUISSE 
SUISSE   -   OT N°4292</t>
  </si>
  <si>
    <t>DR.21910635</t>
  </si>
  <si>
    <t>KSW GLOBAL LLC
5044 STONEGATE CT,
SPRINGFIELD MO 65809, MO, USA
DR 32180165</t>
  </si>
  <si>
    <t>KSW GLOBAL LLC
5044 STONEGATE CT,
SPRINGFIELD MO 65809, MO, USA
DR 32180166</t>
  </si>
  <si>
    <t>OLAM INTERNATIONAL LIMITED"7 
STRAITS VIEW,MARINA ONE EAST TOWER,
N°20-01,SINGAPORE 018936
DR.21910502</t>
  </si>
  <si>
    <t>TOUTON S.A. 
1 RUE RENE MAGNE - CIDEX 13 CENTRE CIAL.
DE GROS BORDEAUX NORD 33083 BORDEAUX CEDEX FRANCE
TEL : 05 56 69 33 69  FAX : 05 56 69 33 66</t>
  </si>
  <si>
    <t>TOUTON S.A. 
1 RUE RENE MAGNE - CIDEX 13 CENTRE CIAL. 
DE GROS BORDEAUX NORD 33083 BORDEAUX CEDEX FRANCE
TEL : 05 56 69 33 69      FAX : 05 56 69 33 66</t>
  </si>
  <si>
    <t>TOUTON SA
1 RUE RENE MAGNE
33083 BORDEAUX CEDEX FRANCE
TEL : +33 05 56 69 33 69</t>
  </si>
  <si>
    <t>TOUTON SA
1 RUE RENE MAGNE
33083 BORDEAUX CEDEX FRANCE
TEL : + 33 05 56 69 33 69</t>
  </si>
  <si>
    <t>OLAM INTERNATIONAL LIMITED
7 STRAITS VIEW , MARINA ONE EAST 
TOWER , #20 -01, SINGAPORE 018936</t>
  </si>
  <si>
    <t>HUYSER MÖLLER B.V., 
ZEEVANGSDIJKJE 3 NL-1135 GR EDAM, 
THE NETHERLANDS</t>
  </si>
  <si>
    <t>DR.21910637</t>
  </si>
  <si>
    <t>THEOBROMA BV 
OCEANENWEG 1 1047 BA
AMSTERDAM THE NETHERLANDS
DR: M2210455</t>
  </si>
  <si>
    <t>THEOBROMA BV 
OCEANENWEG 1 1047 BA
AMSTERDAM THE NETHERLANDS
DR: M2210458</t>
  </si>
  <si>
    <t>ACT INTERNATIONAL AG.
KRAMERMATT 4, 6330 CHAM
SWITZERLAND REGISTRATION 
OT. AW0289_20-21</t>
  </si>
  <si>
    <t>ECOM AGROTRADE LIMITED
10TH FLOOR, 55 OLD BROAD 
STREET, LONDON EC2M 1RX</t>
  </si>
  <si>
    <t>BC COCOA AG GLOBAL AFRICA
WESTPARK PFINGSTWEIDSTRASSE 60
8005 ZURICH SWITZERLAND
DR.21910642</t>
  </si>
  <si>
    <t>TOUTON S.A.
1 RUE RENE MAGNE - CIDEX 13 CENTRE CIAL.
DE GROS BORDEAUX NORD 33083 BORDEAUX
CEDEX FRANCE 
TEL :  05 56 69 33 69   FAX : 05 56 69 33 66</t>
  </si>
  <si>
    <t>OLAM INTERNATIONAL LIMITED"7 
STRAITS VIEW,MARINA ONE EAST TOWER,
N°20-01,SINGAPORE 018936
DR.21910503</t>
  </si>
  <si>
    <t>COCOASOURCE SA CHEMIN DE LA CRETA 
80, 1618 CHATEL-ST-DENIS,
SWITZERLAND 
TEL: +41 21 921 58 51</t>
  </si>
  <si>
    <t>BC COCOA AG GLOBAL AFRICA
WESTPARK PFINGSTWEIDSTRASSE 60
8005 ZURICH SWITZERLAND
DR.21910641</t>
  </si>
  <si>
    <t>BC COCOA AG GLOBAL AFRICA
WESTPARK PFINGSTWEIDSTRASSE 60
8005 ZURICH SWITZERLAND
DR.21910643</t>
  </si>
  <si>
    <t>ACT INTERNATIONAL AG.
KRAMERMATT 4, 6330 CHAM
SWITZERLAND REGISTRATION 
OT. AW0286_20-21</t>
  </si>
  <si>
    <t>OLAM INTERNATIONAL LIMITED
BUSINESS UNIT, 7 STRAITS VIEW 
MARINA ONE EAST TOWER # 20-01
SINGAPORE 018936</t>
  </si>
  <si>
    <t>JB FOODS GLOBAL PTE LTD 80 ROBINSON
ROAD #17-02 068898, SINGAPORE
DR.21910629</t>
  </si>
  <si>
    <t xml:space="preserve">STE COOP DESI-CAO NIAPIDOU COOP-CA
BP SASSANDRA (VILLE)
NIAPIDOU -
</t>
  </si>
  <si>
    <t>STE COOP DESI-CAO NIAPIDOU 
COOP-CA BP SASSANDRA
 (VILLE) NIAPIDOU-</t>
  </si>
  <si>
    <t>THEOBROMA BV 
OCEANENWEG 1 1047 BA
AMSTERDAM THE NETHERLANDS
DR: M2210467</t>
  </si>
  <si>
    <t>BC COCOA AG GLOBAL AFRICA
WESTPARK PFINGSTWEIDSTRASSE 60
8005 ZURICH SWITZERLAND
DR.21910638</t>
  </si>
  <si>
    <t>BC COCOA AG GLOBAL AFRICA
WESTPARK PFINGSTWEIDSTRASSE 60
8005 ZURICH SWITZERLAND
DR.21910639</t>
  </si>
  <si>
    <t>BC COCOA AG GLOBAL AFRICA
WESTPARK PFINGSTWEIDSTRASSE 60
8005 ZURICH SWITZERLAND
DR.21910640</t>
  </si>
  <si>
    <t>IVCOM
BP  SAN-PEDRO
balmer - nd</t>
  </si>
  <si>
    <t>BC COCOA AG GLOBAL AFRICA
WESTPARK PFINGSTWEIDSTRASSE 60
8005 ZURICH SWITZERLAND
DR.21910644</t>
  </si>
  <si>
    <t>SUCRES ET DENREES 20/22,
RUE DE LA VILLE L'EVEQUE
75008 PARIS (FRANCE)</t>
  </si>
  <si>
    <t>JB FOODS GLOBAL PTE.LTD.
80 ROBINSON ROAD #17-02 068898,
SINGAPORE
TEL :  +607 5042888</t>
  </si>
  <si>
    <t>ALBRECHT &amp; DILL TRADING GMBH
TRADING GMBH BALLINDAMM 37/20095
HAMBURG ALLEMAGNE 
TEL  : +49 40 555 0 2220          FAX :</t>
  </si>
  <si>
    <t>TOUTON SA
1 RUE RENE MAGNE
33083 BORDEAUX CEDEX FRANCE
TEL :  +33 05 56 69 33 69</t>
  </si>
  <si>
    <t>ACT INTERNATIONAL AG.
KRAMERMATT 4, 6330 CHAM
SWITZERLAND REGISTRATION 
OT. AW0290_20-21</t>
  </si>
  <si>
    <t>ALBRECHT &amp; DILL TRADING GMBH
TRADING GMBH BALLINDAMM 37/20095
HAMBURG ALLEMAGNE
TEL : +49 40 555 0 2220      FAX :</t>
  </si>
  <si>
    <t>THEOBROMA BV 
OCEANENWEG 1 1047 BA
AMSTERDAM THE NETHERLANDS
DR: M2210470</t>
  </si>
  <si>
    <t>ALBRECHT &amp;  DILL TRADING GMBH
TRADING GMBH BALLINDAMM 37/20095
HAMBURG ALLEMAGNE
TEL : +49 40 555 0 2220     FAX  :</t>
  </si>
  <si>
    <t xml:space="preserve">SUCRES ET DENRÉES  20-22,RUE DE LA
VILLE L’ÉVÊQUE - 75008 PARIS (FRANC
E) P/C OLAM INTERNATIONAL LTD C/O
J B DISTRIPARK SDN BHD LOT 150,JALA
N CECAIR,FREE ZONE,JOHOR PORT 81700
</t>
  </si>
  <si>
    <t xml:space="preserve">SUCRES ET DENRÉES  20-22,RUE DE L A
VILLE L’ÉVÊQUE - 75008 PARIS (FRAN
CE) P/C OLAM INTERNATIONAL LTD C/O
JB DISTRIPARK SDN BHD LOT 150,JALA
N CECAIR,FREE ZONE,JOHOR PORT 8170
</t>
  </si>
  <si>
    <t>TOUTON SA 
1 RUE RENE MAGNE
33083 BORDEAUX CEDEX FRANCE
TEL : +33 05 56 69 33 69</t>
  </si>
  <si>
    <t>"OLAM INTERNATIONAL LIMITED" 7
STRAITS VIEW, MARINA ONE EAST TOWER
N°20-01, SINGAPORE 018936
DR.21910511</t>
  </si>
  <si>
    <t>BC COCOA AG GLOBAL AFRICA
WESTPARK PFINGSTWEIDSTRASSE 60
8005 ZURICH SWITZERLAND
DR.21910650</t>
  </si>
  <si>
    <t>BC COCOA AG GLOBAL AFRICA
WESTPARK PFINGSTWEIDSTRASSE 60
8005 ZURICH SWITZERLAND
DR.21910651</t>
  </si>
  <si>
    <t>HERSHEY TRADING GMBHPILATUSSTRASSE
41, 6003 LUZERN, SWITZERLAND
DR: 32180250</t>
  </si>
  <si>
    <t>TOUTON SA BP 13 - 1 RUE RENE MAGNE
CENTRE COMMERCIAL DE GROS BORDEAUX NORD
33083 BORDEAUX CEDEX FRANCE
DR.21910630</t>
  </si>
  <si>
    <t>CARGILL B.V. CARGILL COCOA &amp;
CHOCOLATE, EVERT VAN DE BEEKSTRAAT
378, 1118 CZ SCHIPHOL, THE
NETHERLANDS / DR.21910647</t>
  </si>
  <si>
    <t>CARGILL B.V. CARGILL COCOA &amp;
CHOCOLATE, EVERT VAN DE BEEKSTRAAT
378, 1118 CZ SCHIPHOL, THE
NETHERLANDS / DR.21910646</t>
  </si>
  <si>
    <t>PANAMIR OU
ESTONIA, TALLINN, ROTERMANNI 
18/1-402,10111
DR 32180249</t>
  </si>
  <si>
    <t>"OLAM INTERNATIONAL LIMITED" 7
STRAITS VIEW, MARINA ONE EAST TOWER
N°20-01, SINGAPORE 018936
DR.21910636</t>
  </si>
  <si>
    <t>TOUTON SA BP 13-1 RUE RENE
MAGNE-CENTRE COMMERCIAL DE 
GROS  DE BORDEAUX NORD-33083
BORDEAUX CEDEX DR 32180241</t>
  </si>
  <si>
    <t>KSW GLOBAL LLC
5044 STONEGATE CT,
SPRINGFIELD MO 65809, MO, USA
DR 32180168</t>
  </si>
  <si>
    <t>ALBRECHT &amp; DILL TRADING GMBH
TRADING GMBH BALLINDAMM
 37/20095 HAMBURG ALLEMAGNE
TEL : +49 40 555 0 2220   FAX :</t>
  </si>
  <si>
    <t>JB FOODS GLOBAL PTE.LTD.
80 ROBINSON ROAD #17-02
068898, SINGAPORE
TEL :  +607 5042888   FAX :  +607 5071388</t>
  </si>
  <si>
    <t>THEOBROMA BV 
OCEANENWEG 1 1047 BA
AMSTERDAM THE NETHERLANDS
DR: M2210472</t>
  </si>
  <si>
    <t>TOUTON SA BP 13-1 RUE RENE
MAGNE-CENTRE COMMERCIAL DE 
GROS  DE BORDEAUX NORD-33083
BORDEAUX CEDEX DR 32180240</t>
  </si>
  <si>
    <t>UCOM SARL, 26-28, RUE DANIELLE
CASANOVA 75002 PARIS FRANCE.
RCS 531 874 188-TVA FR27 531 874 188
DR.21910576</t>
  </si>
  <si>
    <t xml:space="preserve">SUCRES  ET  DENREES 20/22 , RUE  DE
LA  VILLE L'EVEQUE 75008  PARIS FR
ANCE P/C PT. ASIA COCOA INDONESIA J
L. ENGKU PUTRI,TYPE 7A-F,KAWASAN IN
DUSTRI TUNAS,29464 BATAM CENTRE I
</t>
  </si>
  <si>
    <t>BC COCOA AG GLOBAL AFRICA
WESTPARK PFINGSTWEIDSTRASSE 60
8005 ZURICH SWITZERLAND
DR.20910665</t>
  </si>
  <si>
    <t>BC COCOA AG GLOBAL AFRICA
WESTPARK PFINGSTWEIDSTRASSE 60
8005 ZURICH SWITZERLAND
DR.21910664</t>
  </si>
  <si>
    <t>BC COCOA AG GLOBAL AFRICA
WESTPARK PFINGSTWEIDSTRASSE 60
8005 ZURICH SWITZERLAND
DR.21910649</t>
  </si>
  <si>
    <t>COMOD TRADING
ROUTE DE LA COULA 81
01618 CHATEL SAINT DENIS SUISSE 
SUISSE   -   OT N°4303</t>
  </si>
  <si>
    <t>KSW GLOBAL LLC
5044 STONEGATE CT,
SPRINGFIELD MO 65809, MO, USA
DR 32180227</t>
  </si>
  <si>
    <t>ECOM AGROTRADE
ECOM AGROTRADE LIMITED
10TH FLOOR 55 OLD BROAD 
STREET LONDON ECM2 1RX</t>
  </si>
  <si>
    <t>THEOBROMA BV 
OCEANENWEG 1 1047 BA
AMSTERDAM THE NETHERLANDS
DR: M2210471</t>
  </si>
  <si>
    <t>BARRY CALLEBAUT SOURCING AG 
WESTPARK(1 ST FLOOR,SUD)
PFINGSTWEIDSTRASSE 60 
CH-8005 ZURICH / DR.21910653</t>
  </si>
  <si>
    <t>ECOM AGROTRADE LIMITED 55 OLD
BROAD STREET EC2M 1RX LONDON
OT SP058</t>
  </si>
  <si>
    <t>ECOM AGROTRADE LIMITED 55 OLD
BROAD STREET EC2M 1RX LONDON
OT SP057</t>
  </si>
  <si>
    <t>CARGILL B.V. CARGILL COCOA &amp;
CHOCOLATE, EVERT VAN DE BEEKSTRAAT
378, 1118 CZ SCHIPHOL, THE
NETHERLANDS / DR.21910645</t>
  </si>
  <si>
    <t>DR.21910678</t>
  </si>
  <si>
    <t>CARGILL B.V. CARGILL COCOA &amp;
CHOCOLATE, EVERT VAN DE BEEKSTRAAT
378, 1118 CZ SCHIPHOL, THE
NETHERLANDS / DR.21910658</t>
  </si>
  <si>
    <t>BARRY CALLEBAUT SOURCING AG 
WESTPARK(1 ST FLOOR,SUD)
PFINGSTWEIDSTRASSE 60 
CH-8005 ZURICH / DR.21910663</t>
  </si>
  <si>
    <t>"OLAM INTERNATIONAL LIMITED" 7
STRAITS VIEW, MARINA ONE EAST TOWER
N°20-01, SINGAPORE 018936
DR.21910507</t>
  </si>
  <si>
    <t>BC COCOA AG GLOBAL AFRICA
WESTPARK PFINGSTWEIDSTRASSE 60
8005 ZURICH SWITZERLAND
DR.21910652</t>
  </si>
  <si>
    <t>BC COCOA AG GLOBAL AFRICA
WESTPARK PFINGSTWEIDSTRASSE 60
8005 ZURICH SWITZERLAND
DR.21910668</t>
  </si>
  <si>
    <t>BC COCOA AG GLOBAL AFRICA
WESTPARK PFINGSTWEIDSTRASSE 60
8005 ZURICH SWITZERLAND
DR.21910671</t>
  </si>
  <si>
    <t>BC COCOA AG GLOBAL AFRICA
WESTPARK PFINGSTWEIDSTRASSE 60
8005 ZURICH SWITZERLAND
DR.21910675</t>
  </si>
  <si>
    <t>BC COCOA AG GLOBAL AFRICA
WESTPARK PFINGSTWEIDSTRASSE 60
8005 ZURICH SWITZERLAND
DR.21910676</t>
  </si>
  <si>
    <t>BARRY CALLEBAUT SOURCING AG 
WESTPARK(1 ST FLOOR,SUD)
PFINGSTWEIDSTRASSE 60 
CH-8005 ZURICH / DR.21910655</t>
  </si>
  <si>
    <t>BARRY CALLEBAUT SOURCING AG 
WESTPARK(1 ST FLOOR,SUD)
PFINGSTWEIDSTRASSE 60 
CH-8005 ZURICH / DR.21910666</t>
  </si>
  <si>
    <t>BC COCOA AG GLOBAL AFRICA
WESTPARK PFINGSTWEIDSTRASSE 60
8005 ZURICH SWITZERLAND
DR.21910677</t>
  </si>
  <si>
    <t>BC COCOA AG GLOBAL AFRICA
WESTPARK PFINGSTWEIDSTRASSE 60
8005 ZURICH SWITZERLAND
DR.21910672</t>
  </si>
  <si>
    <t>THEOBROMA BV 
OCEANENWEG 1 1047 BA
AMSTERDAM THE NETHERLANDS
DR: M2210486</t>
  </si>
  <si>
    <t>CARGILL B.V. CARGILL COCOA &amp;
CHOCOLATE, EVERT VAN DE BEEKSTRAAT
378, 1118 CZ SCHIPHOL, THE
NETHERLANDS / DR.21910662</t>
  </si>
  <si>
    <t>JB FOODS GLOBAL PTE .LTD.
80 ROBINSON ROAD #17-02 068898, SINGAPORE
TEL : +607 5042888  FAX :  +607 5071388</t>
  </si>
  <si>
    <t>THEOBROMA BV 
OCEANENWEG 1 1047 BA
AMSTERDAM THE NETHERLANDS
DR: M2210487</t>
  </si>
  <si>
    <t>CARGILL B.V. CARGILL COCOA &amp;
CHOCOLATE, EVERT VAN DE BEEKSTRAAT
378, 1118 CZ SCHIPHOL, THE
NETHERLANDS / DR.21910659</t>
  </si>
  <si>
    <t>CARGILL B.V. CARGILL COCOA &amp;
CHOCOLATE, EVERT VAN DE BEEKSTRAAT
378, 1118 CZ SCHIPHOL, THE
NETHERLANDS / DR.21910673</t>
  </si>
  <si>
    <t>ECOM AGROTRADE LIMITED 10TH 
FLOOR 55 OLD BROAD STREET 
LONDON ECM2 1RX
OT 20-21 / SP062A</t>
  </si>
  <si>
    <t>"OLAM INTERNATIONAL LIMITED" 7
STRAITS VIEW, MARINA ONE EAST TOWER
N°20-01, SINGAPORE 018936
DR.21910510/6</t>
  </si>
  <si>
    <t>"OLAM INTERNATIONAL LIMITED" 7
STRAITS VIEW, MARINA ONE EAST TOWER
N°20-01, SINGAPORE 018936
DR.21910510/4</t>
  </si>
  <si>
    <t>ECOM AGROTRADE LIMITED 10TH 
FLOOR 55 OLD BROAD STREET 
LONDON ECM2 1RX
OT 20-21 / SP061A1</t>
  </si>
  <si>
    <t>JB FOODS GLOBAL PTE.LTD.
80 ROBINSON ROAD #17-02 068898, SINGAPORE
TEL : +607 5042888   FAX : +607 5071388</t>
  </si>
  <si>
    <t>COMOD TRADING
ROUTE DE LA COULA 81
01618 CHATEL SAINT DENIS SUISSE 
SUISSE   -   OT N°4328</t>
  </si>
  <si>
    <t>COMOD TRADING
ROUTE DE LA COULA 81
01618 CHATEL SAINT DENIS SUISSE 
SUISSE   -   OT N°4330</t>
  </si>
  <si>
    <t>COMOD TRADING
ROUTE DE LA COULA 81
01618 CHATEL SAINT DENIS SUISSE 
SUISSE   -   OT N°4329</t>
  </si>
  <si>
    <t>COMOD TRADING
ROUTE DE LA COULA 81
01618 CHATEL SAINT DENIS SUISSE 
SUISSE   -   OT N°4331</t>
  </si>
  <si>
    <t>COMOD TRADING
ROUTE DE LA COULA 81
01618 CHATEL SAINT DENIS SUISSE 
SUISSE   -   OT N°4327</t>
  </si>
  <si>
    <t>ECOM AGROTRADE LIMITED 10TH 
FLOOR 55 OLD BROAD STREET 
LONDON ECM2 1RX
OT 20-21 / SP062C</t>
  </si>
  <si>
    <t>ECOM AGROTRADE LIMITED 10TH 
FLOOR 55 OLD BROAD STREET 
LONDON ECM2 1RX
OT 20-21 / SP061A2</t>
  </si>
  <si>
    <t>ECOM AGROTRADE LIMITED 10TH 
FLOOR 55 OLD BROAD STREET 
LONDON ECM2 1RX
OT 20-21 / SP062B</t>
  </si>
  <si>
    <t>ECOM AGROTRADE LIMITED 10TH 
FLOOR 55 OLD BROAD STREET 
LONDON ECM2 1RX
OT 20-21/SP065</t>
  </si>
  <si>
    <t>SANS
TME21S0710</t>
  </si>
  <si>
    <t>BARRY CALLEBAUT SOURCING AG P.O. BOX
8021 ZURICH, SWITZERLAND
DR.21910617/2</t>
  </si>
  <si>
    <t>SUCRES &amp; DENREES, 20-22 RUE DE LA 
VILLE L'EVEQUE, 75008 PARIS, FRANCE
DR.21910631</t>
  </si>
  <si>
    <t>SUCRES &amp; DENREES, 20-22 RUE DE LA 
VILLE L'EVEQUE, 75008 PARIS, FRANCE
DR.21910632</t>
  </si>
  <si>
    <t xml:space="preserve">COCOASOURCE  SA CHEMIN DE LA CRÊTA
80, 1618 CHATEL-ST-DENIS, SWITZERLA
ND TEL: +41 21 921 58 51 TEL: +41 2
1 921 58 51
</t>
  </si>
  <si>
    <t xml:space="preserve">ECOM AGROTRADE LIMITED 55 OLD BROAD
STREET EC2M 1RX LONDON
</t>
  </si>
  <si>
    <t>JB FOODS GLOBAL PTE .LTD.
80 ROBINSON ROAD #17-02 068898, SINGAPORE
TEL : +607 5042888   FAX : +607 5071388</t>
  </si>
  <si>
    <t>BARRY CALLEBAUT SOURCING AG 
WESTPARK(1 ST FLOOR,SUD)
PFINGSTWEIDSTRASSE 60 
CH-8005 ZURICH / DR.21910670</t>
  </si>
  <si>
    <t>ACT INTERNATIONAL AG. 
KRAMERMATT4.6330 CHAM SWITZERLAND 
REGISTRATION NUMBER : CHE-355.951.219 
TEL : +41 417811372       FAX :</t>
  </si>
  <si>
    <t xml:space="preserve">AGROFORCE COMMODITIES SA   RUE JEAN
PETITOT 5,1204 GENEVA  I MOBILE: +
41 798 21 55 83 I Email: deminda.ba
ndara@agroforcee.ch I   TEL:+41 22
319 3489
</t>
  </si>
  <si>
    <t>BARRY CALLEBAUT SOURCING AG 
WESTPARK(1 ST FLOOR,SUD)
PFINGSTWEIDSTRASSE 60 
CH-8005 ZURICH / DR.21910656</t>
  </si>
  <si>
    <t>"OLAM INTERNATIONAL LIMITED" 7
STRAITS VIEW, MARINA ONE EAST TOWER
N°20-01, SINGAPORE 018936
DR.21910510/3</t>
  </si>
  <si>
    <t>"OLAM INTERNATIONAL LIMITED" 7
STRAITS VIEW, MARINA ONE EAST TOWER
N°20-01, SINGAPORE 018936
DR.21910510/2</t>
  </si>
  <si>
    <t>BARRY CALLEBAUT SOURCING AG P.O.
BOX 8021 ZURICH, SWITZERLAND
DR.21910618</t>
  </si>
  <si>
    <t>"OLAM INTERNATIONAL LIMITED" 7
STRAITS VIEW, MARINA ONE EAST TOWER
N°20-01, SINGAPORE 018936
DR.21910510/1</t>
  </si>
  <si>
    <t>THEOBROMA BV 
OCEANENWEG 1 1047 BA
AMSTERDAM THE NETHERLANDS
DR: M2210505</t>
  </si>
  <si>
    <t>THEOBROMA BV 
OCEANENWEG 1 1047 BA
AMSTERDAM THE NETHERLANDS
DR: M2210510</t>
  </si>
  <si>
    <t>BARRY CALLEBAUT SOURCING AG P.O.
BOX 8021 ZURICH, SWITZERLAND
DR.21910616/2</t>
  </si>
  <si>
    <t>BARRY CALLEBAUT SOURCING AG P.O.
BOX 8021 ZURICH, SWITZERLAND
DR.21910616/1</t>
  </si>
  <si>
    <t>"OLAM INTERNATIONAL LIMITED" 7
STRAITS VIEW, MARINA ONE EAST TOWER
N°20-01, SINGAPORE 018936
DR.21910510-5</t>
  </si>
  <si>
    <t>BARRY CALLEBAUT SOURCING AG P.O.
BOX 8021 ZURICH, SWITZERLAND
DR.21910617/1</t>
  </si>
  <si>
    <t>UCOM SARL, 26-28, RUE DANIELLE 
CASANOVA 75002 PARIS FRANCE. RCS
531 874 188-TVA FR27 531 874 188
DR.21910683</t>
  </si>
  <si>
    <t>BARRY CALLEBAUT SOURCING AG P.O.
BOX 8021 ZURICH, SWITZERLAND
DR.21910573</t>
  </si>
  <si>
    <t>BARRY CALLEBAUT SOURCING AG 
WESTPARK(1 ST FLOOR,SUD)
PFINGSTWEIDSTRASSE 60 
CH-8005 ZURICH / DR.21910657</t>
  </si>
  <si>
    <t>BC COCOA AG GLOBAL AFRICA
WESTPARK PFINGSTWEIDSTRASSE 60
8005 ZURICH SWITZERLAND
DR.21910685</t>
  </si>
  <si>
    <t>ACT INTERNATIONAL AG.
KRAMERMATT 4, 6330 CHAM
SWITZERLAND REGISTRATION 
OT. AW0301_20-21</t>
  </si>
  <si>
    <t>BC COCOA AG GLOBAL AFRICA
WESTPARK PFINGTSWEIDSTRASSE 60 
8005 ZURICH SWITZERLAND
DR.21910691</t>
  </si>
  <si>
    <t>BC COCOA AG GLOBAL AFRICA
WESTPARK PFINGSTWEIDSTRASSE 60
8005 ZURICH SWITZERLAND
DR.21910693</t>
  </si>
  <si>
    <t>BC COCOA AG GLOBAL AFRICA
WESTPARK PFINGSTWEIDSTRASSE 60 
8005 ZURICH SWITZERLAND
DR.21910690</t>
  </si>
  <si>
    <t>BC COCOA AG GLOBAL AFRICA
WESTPARK PFINGSTWEIDSTRASSE 60
8005 ZURICH SWITZERLAND
DR.21910692</t>
  </si>
  <si>
    <t>ACT INTERNATIONAL AG.
KRAMERMATT 4, 6330 CHAM
SWITZERLAND REGISTRATION 
OT. AW0298_20-21</t>
  </si>
  <si>
    <t>JB FOODS GLOBAL PTE LTD 80 ROBINSON
ROAD #17-02 068898, SINGAPORE
DR.21910648</t>
  </si>
  <si>
    <t>JB FOODS GLOBAL PTE LTD 80 ROBINSON
ROAD #17-02 068898, SINGAPORE
DR.21910669</t>
  </si>
  <si>
    <t>STE COOP AGRI DE TOUIH 
BP 142 San pedro (VILLE)
TOUIH-</t>
  </si>
  <si>
    <t>"OLAM INTERNATIONAL LIMITED" 7
STRAITS VIEW, MARINA ONE EAST TOWER
N°20-01, SINGAPORE 018936
DR.21910633</t>
  </si>
  <si>
    <t xml:space="preserve">ACT INTERNATIONAL AG. KRAMERMATT 4,
6330 CHAM SWITZERLAND R EGISTRATIO
N NUMBER :CHE-355.951.219
</t>
  </si>
  <si>
    <t>SUCDEN R.C.S PARIS B 572 119 550 -
SIRET 572 119 550 00034 20/22 RUE 
DE LA VILLE L’EVEQUE,	 
TEL : (33-1) 53 30 12 34</t>
  </si>
  <si>
    <t>KSW GLOBAL LLC
5044 STONEGATE CT,
SPRINGFIELD MO 65809, MO, USA
DR 32180228</t>
  </si>
  <si>
    <t>TOUTON SA BP 13-1 RUE RENE
MAGNE-CENTRE COMMERCIAL DE 
GROS  DE BORDEAUX NORD-33083
BORDEAUX CEDEX DR 32180266</t>
  </si>
  <si>
    <t>THEOBROMA BV 
OCEANENWEG 1 1047 BA
AMSTERDAM THE NETHERLANDS
DR: M2210511</t>
  </si>
  <si>
    <t>THEOBROMA BV 
OCEANENWEG 1 1047 BA
AMSTERDAM THE NETHERLANDS
DR: M2210523</t>
  </si>
  <si>
    <t>CARGILL B.V. CARGILL COCOA &amp;
CHOCOLATE, EVERT VAN DE BEEKSTRAAT
378, 1118 CZ SCHIPHOL, THE
NETHERLANDS / DR.21910660</t>
  </si>
  <si>
    <t>BC COCOA AG GLOBAL AFRICA
WESTPARK PFINGSTWEIDSTRASSE 60
8005 ZURICH SWITZERLAND
DR.21910684</t>
  </si>
  <si>
    <t>SUCRES ET DENREES
20-22 RUE DE LA VILLE 
L'EVEQUE</t>
  </si>
  <si>
    <t>DR.21910701</t>
  </si>
  <si>
    <t>SEN ALIM SARL  KM 18 ROUTE
RUFISQUE MBOA BP 21836 
DAKAR-SENEGAL TEL: +21 33832 5397
DR: M2210468</t>
  </si>
  <si>
    <t>CARGILL B.V. CARGILL COCOA &amp;
CHOCOLATE, EVERT VAN DE BEEKSTRAAT
378, 1118 CZ SCHIPHOL, THE
NETHERLANDS / DR.21910661</t>
  </si>
  <si>
    <t>KSW GLOBAL LLC
5044 STONEGATE CT,
SPRINGFIELD MO 65809, MO, USA
DR 32180230</t>
  </si>
  <si>
    <t xml:space="preserve">SOCIETE AGRICOLE DE CAFE ET CACAO-S
.A.S 18 BP 869 ABIDJAN (VILLE) 18
Z ONE 4-PRES DE NVELLE SARALU
</t>
  </si>
  <si>
    <t>KSW GLOBAL LLC
5044 STONEGATE CT,
SPRINGFIELD MO 65809, MO, USA
DR 32180229</t>
  </si>
  <si>
    <t>KSW GLOBAL LLC
5044 STONEGATE CT,
SPRINGFIELD MO 65809, MO, USA
DR 32180231</t>
  </si>
  <si>
    <t>ECOM AGROTRADE LIMITED 10TH 
FLOOR 55 OLD BROAD STREET 
LONDON ECM2 1RX
OT 20-21/SP060B</t>
  </si>
  <si>
    <t>BC COCOA AG GLOBAL AFRICA
WESTPARK PFINGSTWEIDSTRASSE 60
8005 ZURICH SWITZERLAND
DR.21910706</t>
  </si>
  <si>
    <t>ECOM AGROTRADE LIMITED 10TH 
FLOOR 55 OLD BROAD STREET 
LONDON ECM2 1RX
OT 20-21/SP060A</t>
  </si>
  <si>
    <t>THEOBROMA BV 
OCEANENWEG 1 1047 BA
AMSTERDAM THE NETHERLANDS
DR: M2210526</t>
  </si>
  <si>
    <t>THEOBROMA BV 
OCEANENWEG 1 1047 BA
AMSTERDAM THE NETHERLANDS
DR: M2210527</t>
  </si>
  <si>
    <t xml:space="preserve">SUCRES ET DENRÉES 20/22,RUE DE LA V
ILLE L’ÉVÊQUE - 75008 PARIS FRANCE
P/C PT. ASIA COCOA INDONESIA JL. E
N GKU PUTRI,TYPE 7A-F,KAWASAN INDU
S TR I TUNAS,29464 BATAM CENTRE IND
</t>
  </si>
  <si>
    <t>BARRY CALLEBAUT SOURCING AG P.O.
BOX 8021 ZURICH, SWITZERLAND
DR.21910696</t>
  </si>
  <si>
    <t>BARRY CALLEBAUT SOURCING AG P.O.
BOX 8021 ZURICH, SWITZERLAND
DR.21910699</t>
  </si>
  <si>
    <t>BARRY CALLEBAUT SOURCING AG P.O.
BOX 8021 ZURICH, SWITZERLAND
DR.21910700</t>
  </si>
  <si>
    <t>BARRY CALLEBAUT SOURCING AG P.O.
BOX 8021 ZURICH, SWITZERLAND
DR.21910698</t>
  </si>
  <si>
    <t>SUCRES &amp; DENREES, 20-22 RUE DE LA 
VILLE L'EVEQUE, 75008 PARIS, FRANCE
DR.21910634</t>
  </si>
  <si>
    <t>FUCHS &amp; HOFFMANN KAKAOPRODUKTE GMBH
INDUSTRIEGEBIET IN DER KOLLING AM ZOLLSTOCK 3
66450 BEXBACH,DEUTSCHLAND
DR.21910654</t>
  </si>
  <si>
    <t>BARRY CALLEBAUT SOURCING AG P.O.
BOX 8021 ZURICH, SWITZERLAND
DR.21910620</t>
  </si>
  <si>
    <t>SUCRES &amp; DENREES, 20-22 RUE DE LA VILLE
L'EVEQUE, 75008 PARIS, FRANCE
DR.21910682</t>
  </si>
  <si>
    <t>BARRY CALLEBAUT SOURCING AG P.O.
BOX 8021 ZURICH, SWITZERLAND
DR.21910572</t>
  </si>
  <si>
    <t>JB FOODS GLOBAL PTE.LTD
80 ROBINSON ROAD 17-02 SINGAPOR
068898</t>
  </si>
  <si>
    <t>BARRY CALLEBAUT SOURCING AG P.O.
BOX 8021 ZURICH, SWITZERLAND
DR.21910694</t>
  </si>
  <si>
    <t>BARRY CALLEBAUT SOURCING AG P.O.
BOX 8021 ZURICH, SWITZERLAND
DR.21910695</t>
  </si>
  <si>
    <t>BARRY CALLEBAUT SOURCING AG P.O.
BOX 8021 ZURICH, SWITZERLAND
DR.21910619</t>
  </si>
  <si>
    <t>BARRY CALLEBAUT SOURCING AG P.O.
BOX 8021 ZURICH, SWITZERLAND
DR.21910697</t>
  </si>
  <si>
    <t>BARRY CALLEBAUT SOURCING AG P.O.BOX 8021 ZURICH,
SWITZERLAND.
DR.21910728</t>
  </si>
  <si>
    <t>BC COCOA AG GLOBAL AFRICA WESTPARK
PFINGSTWEIDSTRASSE 60 8005 ZURICH SWITZERLAND 
DR.21910732</t>
  </si>
  <si>
    <t>BC COCOA AG GLOBAL AFRICA WESTPARK
PFINGSTWEIDSTRASSE 60 8005 ZURICH SWITZERLAND 
DR.21910738</t>
  </si>
  <si>
    <t>THEOBROMA BV 
OCEANENWEG 1 1047 BA
AMSTERDAM THE NETHERLANDS
DR: M2210530</t>
  </si>
  <si>
    <t>PANAMIR OU
PROSPEKT MIRA,DOM 136,LITER G
KALININGRAD 236010 RUSSIA</t>
  </si>
  <si>
    <t>THEOBROMA BV 
OCEANENWEG 1 1047 BA
AMSTERDAM THE NETHERLANDS
DR: M2210532</t>
  </si>
  <si>
    <t>SARL SOBCO
LOT N°:29 ZONE INDUSTRIELLE 
KHAROUBA BOUDOUAOU 35400
 DR: M2210531</t>
  </si>
  <si>
    <t xml:space="preserve">UNIFOOD ZONE FRANCHE INDUSTRIELLE 0
1 BP 3511 LOME TOGO TEL:+228 22 27
06 90 DR: M2210538
</t>
  </si>
  <si>
    <t>BC COCOA AG GLOBAL AFRICA WESTPARK
PFINGSTWEIDSTRASSE 60 8005 ZURICH SWITZERLAND 
DR.21910737</t>
  </si>
  <si>
    <t>BC COCOA AG GLOBAL AFRICA WESTPARK
PFINGSTWEIDSTRASSE 60 8005 ZURICH SWITZERLAND 
DR.21910736</t>
  </si>
  <si>
    <t>BC COCOA AG GLOBAL AFRICA WESTPARK
PFINGSTWEIDSTRASSE 60 8005 ZURICH SWITZERLAND 
DR.21910735</t>
  </si>
  <si>
    <t>BC COCOA AG GLOBAL AFRICA
WESTPARK PFINGSTWEIDSTRASSE 60
8005 ZURICH SWITZERLAND
DR.21910734</t>
  </si>
  <si>
    <t>BARRY CALLEBAUT MALAYSIA SDN 
BHD (COCOA) LOT 2, LEBUH SULTAN 
MOHAMED 1 BANDAR SULTAN
SULEIMAN 42000 PORT KLANG MALAYSIA</t>
  </si>
  <si>
    <t xml:space="preserve">ECOM AGROTRADE LIMITED 10TH FLOOR,5
5 OLD BROAD STREET,LONDON EC2M 1 R
X
</t>
  </si>
  <si>
    <t>BC COCOA AG GLOBAL AFRICA
WESTPARK PFINGSTWEIDSTRASSE 60
8005 ZURICH SWITZERLAND
DR.21910748</t>
  </si>
  <si>
    <t>BC COCOA AG GLOBAL AFRICA WESTPARK
PFINGSTWEIDSTRASSE 60 8005 ZURICH SWITZERLAND 
DR.21910739</t>
  </si>
  <si>
    <t>ALINDA-VELCO S.A THESI 
PETREZA, 19004,SPATA, ATTICA,
GREECE TEL:+30 210 66 30 505
FAX: +30 210 66 30 777  M2210539</t>
  </si>
  <si>
    <t>TOUTON SA
1 RUE RENE MAGNE
33083 BORDEAUX CEDEX 
FRANCE 
TEL : +33 05 56 69 33 69</t>
  </si>
  <si>
    <t>BC COCOA AG GLOBAL AFRICA
WESTPARK PFINGSTWEIDSTRASSE 60
8005 ZURICH SWITZERLAND
DR.21910733</t>
  </si>
  <si>
    <t>ACT INTERNATIONAL AG.
KRAMERMATT 4, 6330 CHAM
SWITZERLAND REGISTRATION 
OT. AW0323_20-21</t>
  </si>
  <si>
    <t>ACT INTERNATIONAL AG.
KRAMERMATT 4, 6330 CHAM
SWITZERLAND REGISTRATION 
OT. AW0325_20-21</t>
  </si>
  <si>
    <t>THEOBROMA BV 
OCEANENWEG 1 1047 BA
AMSTERDAM THE NETHERLANDS
DR: M2210545</t>
  </si>
  <si>
    <t>THEOBROMA BV 
OCEANENWEG 1 1047 BA
AMSTERDAM THE NETHERLANDS
DR: M2210540</t>
  </si>
  <si>
    <t xml:space="preserve">NATRA CACAO S.L AUTOVIA A-3 CAMI DE
TORRENT S/N E-46930 QUART DE POBLE
T VALENCIA-SPAIN
</t>
  </si>
  <si>
    <t>TOUTON SA BP 13-1 RUE RENE
 MAGNE-CENTRE COMMERCIAL DE 
GROS  DE BORDEAUX NORD-33083
 BORDEAUX CEDEX DR 32180267</t>
  </si>
  <si>
    <t>TOUTON SA BP 13-1 RUE RENE
 MAGNE-CENTRE COMMERCIAL DE 
GROS  DE BORDEAUX NORD-33083
 BORDEAUX CEDEX DR 32180265</t>
  </si>
  <si>
    <t>COMOD TRADING
ROUTE DE LA COULA 81
01618 CHATEL SAINT DENIS SUISSE 
SUISSE   -   OT N°4353</t>
  </si>
  <si>
    <t>CARGILL B.V. CARGILL COCOA &amp;
CHOCOLATE, EVERT VAN DE BEEKSTRAAT
378, 1118 CZ SCHIPHOL, THE
NETHERLANDS / DR.21910703</t>
  </si>
  <si>
    <t>BC COCOA AG GLOBAL AFRICA
WESTPARK PFINGSTWEIDSTRASSE 60
8005 ZURICH SWITZERLAND
DR.21910746</t>
  </si>
  <si>
    <t>CARGILL B.V. CARGILL COCOA &amp;
CHOCOLATE, EVERT VAN DE BEEKSTRAAT
378, 1118 CZ SCHIPHOL, THE
NETHERLANDS / DR.21910704</t>
  </si>
  <si>
    <t>ECOM AGROTRADE .LTD 10TH FLOOR
55 OLD BROAD STREET 
TEL : +44(0)203214 2163 
FAX : +44(0)2032142100</t>
  </si>
  <si>
    <t>ECOM AGROTRADE .LTD 10TH FLOOR
55 OLD BROAD STREET 
TEL : +44(0)203214 2163
FAX : +44(0)2032142100</t>
  </si>
  <si>
    <t>HUYSER MÖLLER B.V. 
ZEEVANGSDIJKE 3 NL-1135 GR EDAM , 
THE NETHERLNDS</t>
  </si>
  <si>
    <t>ECOM AGROTRADE ECOM 
AGROTRADE LIMITED 10TH FLOOR
55 OLD BROAD STREET LONDON
ECM2 1RX</t>
  </si>
  <si>
    <t xml:space="preserve">ACT INTERNATIONAL AG. KRAMERMATT 4,
6330 CHAM SWITZERLAND REGISTRATION
NUMBER :CHE-355.951.219
</t>
  </si>
  <si>
    <t>BC COCOA AG GLOBAL AFRICA
WESTPARK PFINGSTWEIDSTRASSE 60
8005 ZURICH SWITZERLAND
DR.21910747</t>
  </si>
  <si>
    <t>BC COCOA AG GLOBAL AFRICA
WESTPARK PFINGSTWEIDSTRASSE 60
8005 ZURICH SWITZERLAND
DR.21910757</t>
  </si>
  <si>
    <t>THEOBROMA BV 
OCEANENWEG 1 1047 BA
AMSTERDAM THE NETHERLANDS
DR: M2210552</t>
  </si>
  <si>
    <t>CARGILL B.V. CARGILL COCOA &amp;
CHOCOLATE, EVERT VAN DE BEEKSTRAAT
378, 1118 CZ SCHIPHOL, THE
NETHERLANDS / DR.21910702</t>
  </si>
  <si>
    <t xml:space="preserve">ACT INTERNATIONAL AG. KRAMERMATT 4,
6330 CHAM SWITZERLAND  REGISTRATIO
N  NUMBER :CHE-355.951.219
</t>
  </si>
  <si>
    <t>ECOM AGROTRADE .LTD 10TH FLOOR
55 OLD BROAD STREET
TEL : +44(0)203214 2163
FAX : +44(0)2032142100</t>
  </si>
  <si>
    <t>BARRY CALLEBAUT SOURCING AG P.O.
BOX 8021 ZURICH, SWITZERLAND
DR.21910729</t>
  </si>
  <si>
    <t>BARRY CALLEBAUT SOURCING AG 
WESTPARK(1 ST FLOOR,SUD)
PFINGSTWEIDSTRASSE 60 
CH-8005 ZURICH / DR.21910740</t>
  </si>
  <si>
    <t>THEOBROMA BV 
OCEANENWEG 1 1047 BA
AMSTERDAM THE NETHERLANDS
DR: M2210535</t>
  </si>
  <si>
    <t>ECOM AGROTRADE .LTD 10 TH FLOOR
55 OLD BROAD STREET 
TEL  : +44(0)203214 2163
FAX : +44(0)2032142100</t>
  </si>
  <si>
    <t xml:space="preserve">ACT INTERNATIONAL   AG. KRAMERMATT
4 , 6330 CHAM SWITZERLAND  REGISTRA
TION NUMBER :CHE-355.951.219
</t>
  </si>
  <si>
    <t>CARGILL B.V. CARGILL COCOA &amp;
CHOCOLATE, EVERT VAN DE BEEKSTRAAT
378, 1118 CZ SCHIPHOL, THE
NETHERLANDS / DR.21910705</t>
  </si>
  <si>
    <t>THEOBROMA BV 
OCEANENWEG 1 1047 BA
AMSTERDAM THE NETHERLANDS
DR: M2210567</t>
  </si>
  <si>
    <t>KSW GLOBAL LLC
5044 STONEGATE CT,
SPRINGFIELD MO 65809, MO, USA
DR 32180280</t>
  </si>
  <si>
    <t>KSW GLOBAL LLC
5044 STONEGATE CT,
SPRINGFIELD MO 65809, MO, USA
DR 32180281</t>
  </si>
  <si>
    <t>PT</t>
  </si>
  <si>
    <t>KSW GLOBAL LLC
5044 STONEGATE CT,
SPRINGFIELD MO 65809, MO, USA
DR 32180279</t>
  </si>
  <si>
    <t>TOUTON SA 
1 RUE RENE MAGNE 
33083 BORDEAUX CEDEX FRANCE
TEL : +33 05 56 69 33 69</t>
  </si>
  <si>
    <t>UCOM SARL,26-28,RUE DANIELLE
CASANOVA 75002 PARIS FRANCE.
RCS 531 874 188-TVA FR27 531 874 188</t>
  </si>
  <si>
    <t>BARRY CALLEBAUT SOURCING AG 
WESTPARK(1 ST FLOOR,SUD)
PFINGSTWEIDSTRASSE 60 
CH-8005 ZURICH / DR.21910741</t>
  </si>
  <si>
    <t>OLAM INTERNATIONAL LIMITED"7 
STRAITS VIEW,MARINA ONE EAST TOWER,
N°20-01,SINGAPORE 018936
DR.21910727</t>
  </si>
  <si>
    <t>BC COCOA AG GLOBAL AFRICA
WESTPARK PFINGSTWEIDSTRASSE 60
8005 ZURICH SWITZERLAND
DR.21910762</t>
  </si>
  <si>
    <t>BC COCOA AG GLOBAL AFRICA
WESTPARK PFINGSTWEIDSTRASSE 60
8005 ZURICH SWITZERLAND
DR.21910667</t>
  </si>
  <si>
    <t>CARGILL B.V. CARGILL COCOA &amp;
CHOCOLATE, EVERT VAN DE BEEKSTRAAT
378, 1118 CZ SCHIPHOL, THE
NETHERLANDS / DR.21910709</t>
  </si>
  <si>
    <t>"OLAM INTERNATIONAL LIMITED" 7
STRAITS VIEW, MARINA ONE EAST TOWER
N°20-01, SINGAPORE 018936
DR.21910724</t>
  </si>
  <si>
    <t>COMOD TRADING
ROUTE DE LA COULA 81
01618 CHATEL SAINT DENIS SUISSE 
SUISSE   -   OT N°4369</t>
  </si>
  <si>
    <t>COMOD TRADING
ROUTE DE LA COULA 81
01618 CHATEL SAINT DENIS SUISSE 
SUISSE   -   OT N°4368</t>
  </si>
  <si>
    <t>CARGILL B.V. CARGILL COCOA &amp;
CHOCOLATE, EVERT VAN DE BEEKSTRAAT
378, 1118 CZ SCHIPHOL, THE
NETHERLANDS / DR.21910708</t>
  </si>
  <si>
    <t>COMOD TRADING
ROUTE DE LA COULA 81
01618 CHATEL SAINT DENIS SUISSE 
SUISSE   -   OT N°4367</t>
  </si>
  <si>
    <t>"OLAM INTERNATIONAL LIMITED" 7
STRAITS VIEW, MARINA ONE EAST TOWER
N°20-01, SINGAPORE 018936
DR.21910713</t>
  </si>
  <si>
    <t>"OLAM INTERNATIONAL LIMITED" 7
STRAITS VIEW, MARINA ONE EAST TOWER
N°20-01, SINGAPORE 018936
DR.21910711</t>
  </si>
  <si>
    <t>"OLAM INTERNATIONAL LIMITED" 7
STRAITS VIEW, MARINA ONE EAST TOWER
N°20-01, SINGAPORE 018936
DR.21910710-1</t>
  </si>
  <si>
    <t>"OLAM INTERNATIONAL LIMITED" 7
STRAITS VIEW, MARINA ONE EAST TOWER
N°20-01, SINGAPORE 018936
DR.21910723</t>
  </si>
  <si>
    <t>"OLAM INTERNATIONAL LIMITED" 7
STRAITS VIEW, MARINA ONE EAST TOWER
N°20-01, SINGAPORE 018936
DR.21910715</t>
  </si>
  <si>
    <t>ACT INTERNATIONAL AG.
KRAMERMATT 4, 6330 CHAM
SWITZERLAND REGISTRATION 
OT. AW0311_20-21</t>
  </si>
  <si>
    <t>ACT INTERNATIONAL AG.
KRAMERMATT 4, 6330 CHAM
SWITZERLAND REGISTRATION 
OT. AW0310_20-21</t>
  </si>
  <si>
    <t xml:space="preserve">ACT INTERNATIONAL AG. KRAMERMATT 4,
6330 CHAM SWITZERLAND  REGISTRATIO
N   NUMBER :CHE-355.951.219
</t>
  </si>
  <si>
    <t>ACT INTERNATIONAL AG.
KRAMERMATT 4, 6330 CHAM
SWITZERLAND REGISTRATION 
OT. AW0330_20-21</t>
  </si>
  <si>
    <t>ACT INTERNATIONAL AG.
KRAMERMATT 4, 6330 CHAM
SWITZERLAND REGISTRATION 
OT. AW0329_20-21</t>
  </si>
  <si>
    <t>TOUTON SA BP 13-1 RUE RENE
MAGNE-CENTRE COMMERCIAL DE 
GROS  DE BORDEAUX NORD-33083
BORDEAUX CEDEX DR 32180300</t>
  </si>
  <si>
    <t>THEOBROMA BV 
OCEANENWEG 1 1047 BA
AMSTERDAM THE NETHERLANDS
DR: M2210591</t>
  </si>
  <si>
    <t>KSW GLOBAL LLC
5044 STONEGATE CT,
SPRINGFIELD MO 65809, MO, USA
DR 32180311</t>
  </si>
  <si>
    <t>THEOBROMA BV 
OCEANENWEG 1 1047 BA
AMSTERDAM THE NETHERLANDS
DR: M2210593</t>
  </si>
  <si>
    <t>THEOBROMA BV 
OCEANENWEG 1 1047 BA
AMSTERDAM THE NETHERLANDS
DR: M2210590</t>
  </si>
  <si>
    <t>THEOBROMA BV 
OCEANENWEG 1 1047 BA
AMSTERDAM THE NETHERLANDS
DR: M2210588</t>
  </si>
  <si>
    <t>THEOBROMA BV 
OCEANENWEG 1 1047 BA
AMSTERDAM THE NETHERLANDS
DR: M2210592</t>
  </si>
  <si>
    <t>TOUTON S.A.
1 RUE RENE MAGNE-CIDEX 13 CENTRE CIAL. DE GROS BORDEAUX
NORD 33083 BORDEAUX CEDEX FRANCE
TEL : 05 56 69 33 69   FAX : 05 56 69 33 66</t>
  </si>
  <si>
    <t>THEOBROMA BV 
OCEANENWEG 1 1047 BA
AMSTERDAM THE NETHERLANDS
DR: M2210589</t>
  </si>
  <si>
    <t>THEOBROMA BV 
OCEANENWEG 1 1047 BA
AMSTERDAM THE NETHERLANDS
DR: M2210594</t>
  </si>
  <si>
    <t xml:space="preserve">SARL SOBCO 29 ZONE INDUSTRIELLE KHA
ROUBA BOUDOUAOU 35400, BOUMERDES-A
L GERIE RC: 07 B 0724951 35/00 ART
: 3 5380146021  DR: M2210595
</t>
  </si>
  <si>
    <t xml:space="preserve">ALINDA-VELCO SA   THESI  PETREZA,19
004,SPATA,ATTICA,GREECE TEL:+30210
6 630505 FAX: +302106630777  DR: M
2210541
</t>
  </si>
  <si>
    <t>BC COCOA AG GLOBAL AFRICA    
HARDTURMSTRASSE 181
8005 ZURICH
SWITZERLAND</t>
  </si>
  <si>
    <t>ALBRECHT &amp; DILL TRADING GMBH TRADING GMBH
BALLINDAMM 37/20095 HAMBURG ALLEMAGNE
TEL : +49 40 555 0 2220  FAX :</t>
  </si>
  <si>
    <t>BARRY CALLEBAUT SOURCING AG 
WESTPARK(1 ST FLOOR,SUD)
PFINGSTWEIDSTRASSE 60 
CH-8005 ZURICH / DR.21910742</t>
  </si>
  <si>
    <t>BC COCOA AG GLOBAL AFRICA 
Hardturmstrasse 181
8005 ZURICH 
SWITZERLAND</t>
  </si>
  <si>
    <t>KSW GLOBAL LLC
5044 STONEGATE CT,
SPRINGFIELD MO 65809, MO, USA
DR 32180312</t>
  </si>
  <si>
    <t>KSW GLOBAL LLC
5044 STONEGATE CT,
SPRINGFIELD MO 65809, MO, USA
DR 32180310</t>
  </si>
  <si>
    <t xml:space="preserve">BC COCOA AG GLOBAL AFRICA Hardturms
trasse181  8005 ZURICH  SWITZERLAND
</t>
  </si>
  <si>
    <t>''OLAM INTERNATIONAL LIMITED'' 7
STRAITS VIEW,MARINA ONE EAST
TOWER,N°20-01,SINGAPORE 018936</t>
  </si>
  <si>
    <t xml:space="preserve">BC COCOA AG GLOBAL AFRICA Hardturms
trasse 181 8005 ZURICH   SWITZERLAN
D
</t>
  </si>
  <si>
    <t>ACT INTERNATIONAL AG.
KRAMERMATT 4, 6330 CHAM
SWITZERLAND REGISTRATION 
OT. AW0327_20-21</t>
  </si>
  <si>
    <t>COMOD TRADING
ROUTE DE LA COULA 81
01618 CHATEL SAINT DENIS SUISSE 
SUISSE   -   OT N°4372</t>
  </si>
  <si>
    <t>ACT INTERNATIONAL AG.
KRAMERMATT 4, 6330 CHAM
SWITZERLAND REGISTRATION 
OT. AW0328_20-21</t>
  </si>
  <si>
    <t>ACT INTERNATIONAL AG.
KRAMERMATT 4, 6330 CHAM
SWITZERLAND REGISTRATION 
OT. AW0324_20-21</t>
  </si>
  <si>
    <t xml:space="preserve">ECOM AGROTRADE LIMITED 10TH FLOOR,5
5 OLD BROAD STREET,LONDON EC2M 1RX
</t>
  </si>
  <si>
    <t xml:space="preserve">BC COCOA AG GLOBAL AFRICA HARDTURMS
TRASSE 181 8005 ZURICH  SWITZERLAND
</t>
  </si>
  <si>
    <t>CARGILL B.V. CARGILL COCOA &amp;
CHOCOLATE, EVERT VAN DE BEEKSTRAAT
378, 1118 CZ SCHIPHOL, THE
NETHERLANDS / DR.21910776</t>
  </si>
  <si>
    <t>ACT INTERNATIONAL AG.
KRAMERMATT 4, 6330 CHAM
SWITZERLAND REGISTRATION 
OT. AW0326_20-21</t>
  </si>
  <si>
    <t>CARGILL B.V. CARGILL COCOA &amp;
CHOCOLATE, EVERT VAN DE BEEKSTRAAT
378, 1118 CZ SCHIPHOL, THE
NETHERLANDS / DR.21910778</t>
  </si>
  <si>
    <t>CARGILL B.V. CARGILL COCOA &amp;
CHOCOLATE, EVERT VAN DE BEEKSTRAAT
378, 1118 CZ SCHIPHOL, THE
NETHERLANDS / DR.21910777</t>
  </si>
  <si>
    <t>ACT INTERNATIONAL AG.
KRAMERMATT4.6330 CHAM SWITZERLAND REGISTRATION NUMBER :
CHE-355.951.219 TEL : +41 417811372</t>
  </si>
  <si>
    <t>"OLAM INTERNATIONAL LIMITED" 7
STRAITS VIEW, MARINA ONE EAST TOWER
N°20-01, SINGAPORE 018936
DR.21910725/1</t>
  </si>
  <si>
    <t>CARGILL B.V.,CARGILL COCOA &amp; 
CHOCOLATE ,EVERT VAN DE BEEKSTRAAT
378,1118 CZ SCHIPHOL,
THE NETHERLANDS / DR.21910784</t>
  </si>
  <si>
    <t>CARGILL B.V. CARGILL COCOA &amp;
CHOCOLATE, EVERT VAN DE BEEKSTRAAT
378, 1118 CZ SCHIPHOL, THE
NETHERLANDS / DR.21910782</t>
  </si>
  <si>
    <t>BC COCOA AG GLOBAL AFRICA
HARDTURMSTRASSE 181
8005 ZURICH SWITZERLAND
DR.21910790</t>
  </si>
  <si>
    <t>BC COCOA AG GLOBAL AFRICA
HARDTURMSTRASSE 181
8005 ZURICH SWITZERLAND
DR.21910780</t>
  </si>
  <si>
    <t>BC COCOA AG GLOBAL AFRICA
HARDTURMSTRASSE 181
8005 ZURICH SWITZERLAND
DR.21910787</t>
  </si>
  <si>
    <t>BC COCOA AG GLOBAL AFRICA
HARDTURMSTRASSE 181
8005 ZURICH SWITZERLAND
DR.21910781</t>
  </si>
  <si>
    <t xml:space="preserve">HUYSER MÖLLER  B.V., ZEEVANGSDIJKJE
3  NL-1135 GR EDAM, THE NETHERLAND
S
</t>
  </si>
  <si>
    <t>HUYSER MÖLLER B.V., ZEEVANGSDIJKJE
3 NL-1135 GR EDAM THE NETHERLANDS</t>
  </si>
  <si>
    <t>CARGILL B.V.,CARGILL COCOA &amp; 
CHOCOLATE ,EVERT VAN DE BEEKSTRAAT
378,1118 CZ SCHIPHOL,
THE NETHERLANDS / DR.21910783</t>
  </si>
  <si>
    <t>BARRY CALLEBAUT SOURCING AG P.O.
BOX 8021 ZURICH, SWITZERLAND
DR.21910730</t>
  </si>
  <si>
    <t>BARRY CALLEBAUT SOURCING AG P.O.
BOX 8021 ZURICH, SWITZERLAND
DR.21910731</t>
  </si>
  <si>
    <t>BC COCOA AG GLOBAL AFRICA
HARDTURMSTRASSE 181
8005 ZURICH SWITZERLAND
DR.21910779</t>
  </si>
  <si>
    <t>BC COCOA AG GLOBAL AFRICA
HARDTURMSTRASSE 181
8005 ZURICH SWITZERLAND
DR.21910785</t>
  </si>
  <si>
    <t>KSW GLOBAL LLC
5044 STONEGATE CT,
SPRINGFIELD MO 65809, MO, USA
DR 32180302</t>
  </si>
  <si>
    <t>KSW GLOBAL LLC
5044 STONEGATE CT,
SPRINGFIELD MO 65809, MO, USA
DR 32180301</t>
  </si>
  <si>
    <t>BC COCOA AG GLOBAL AFRICA
HARDTURMSTRASSE 181
8005 ZURICH SWITZERLAND
DR.21910794</t>
  </si>
  <si>
    <t>BC COCOA AG GLOBAL AFRICA
HARDTURMSTRASSE 181
8005 ZURICH SWITZERLAND
DR.21910795</t>
  </si>
  <si>
    <t xml:space="preserve">BC COCOA AG GLOBAL AFRICA Hardturms
trasse 181  8005 ZURICH   SWITZERLA
ND
</t>
  </si>
  <si>
    <t xml:space="preserve">BC COCOA AG GLOBAL AFRICA Hardturms
trasse 181           8005 ZURICH
SWITZERLAND
</t>
  </si>
  <si>
    <t>CARGILL B.V.,CARGILL COCOA &amp; 
CHOCOLATE ,EVERT VAN DE BEEKSTRAAT
378,1118 CZ SCHIPHOL,
THE NETHERLANDS / DR.21910800</t>
  </si>
  <si>
    <t>CARGILL B.V. CARGILL COCOA &amp;
CHOCOLATE, EVERT VAN DE BEEKSTRAAT
378, 1118 CZ SCHIPHOL, THE
NETHERLANDS / DR.21910803</t>
  </si>
  <si>
    <t>CARGILL B.V. CARGILL COCOA &amp;
CHOCOLATE, EVERT VAN DE BEEKSTRAAT
378, 1118 CZ SCHIPHOL, THE
NETHERLANDS / DR.21910798</t>
  </si>
  <si>
    <t>CARGILL B.V. CARGILL COCOA &amp;
CHOCOLATE, EVERT VAN DE BEEKSTRAAT
378, 1118 CZ SCHIPHOL, THE
NETHERLANDS / DR.21910802</t>
  </si>
  <si>
    <t>CARGILL B.V. CARGILL COCOA &amp;
CHOCOLATE, EVERT VAN DE BEEKSTRAAT
378, 1118 CZ SCHIPHOL, THE
NETHERLANDS / DR.21910797</t>
  </si>
  <si>
    <t>CARGILL B.V. CARGILL COCOA &amp;
CHOCOLATE, EVERT VAN DE BEEKSTRAAT
378, 1118 CZ SCHIPHOL, THE
NETHERLANDS / DR.21910805</t>
  </si>
  <si>
    <t>CARGILL B.V. CARGILL COCOA &amp;
CHOCOLATE, EVERT VAN DE BEEKSTRAAT
378, 1118 CZ SCHIPHOL, THE
NETHERLANDS / DR.21910799</t>
  </si>
  <si>
    <t>BC COCOA AG GLOBAL AFRICA HARDTURMSTRASSE 181
8005 ZURICH SWITZERLAND 
DR.21910786</t>
  </si>
  <si>
    <t>ECOM AGROTRADE ECOM
AGROTRADE LIMITED 10TH FLOOR
55 OLD BROAD STREET LONDON
ECM2 1RX</t>
  </si>
  <si>
    <t xml:space="preserve">GUAN CHONG COCOA MANUFACTURER SDN B
HD PLO 273 JALAN TIMAH2,81700 PASI
R GUDANG,JOHOR,MALAYSIA
</t>
  </si>
  <si>
    <t xml:space="preserve">JB COCOA SDN BHD LOT CP1,JALAN TANJ
UNG A/6,PELABUHAN TANJUNG PELEPAS
G ELANG PATAH,JOHOR 81560,MALAYSIA
</t>
  </si>
  <si>
    <t xml:space="preserve">AKAGNY CACAO S.A
01 BP 12497 ABIDJAN (VILLE) 01
RIVIERA PALMERAIE LOT:435 - ILOT:35
RUE CITE SIR EPHRATA
</t>
  </si>
  <si>
    <t>ECOM AGROTRADE  LIMITED 10TH FLOOR
55 OLD BROAD STREET LONDON EC2M 1RX</t>
  </si>
  <si>
    <t>HERSHEY TRADING GMBHPILATUSSTRASSE
41, 6003 LUZERN, SWITZERLAND 
DR: 32180343</t>
  </si>
  <si>
    <t>ACT INTERNATIONAL AG.
KRAMERMATT 4, 6330 CHAM
SWITZERLAND REGISTRATION 
OT. AW0336-01_20-21</t>
  </si>
  <si>
    <t>PANAMIR OU
ESTONIA, TALLINN, ROTERMANNI 
18/1-402,10111
DR 32180345</t>
  </si>
  <si>
    <t>ACT INTERNATIONAL AG.
KRAMERMATT 4, 6330 CHAM
SWITZERLAND REGISTRATION 
OT. AW0335_20-21</t>
  </si>
  <si>
    <t xml:space="preserve">OLAM INTERNATIONAL LIMITED COCOA BU
SINESS UNIT, 7 STRAITS VIEW MARINA
ONE EAST TOWER #20-01 SINGAPORE 01
8 936
</t>
  </si>
  <si>
    <t>BC COCOA AG GLOBAL AFRICA    
HARDTURMSTRASSE 181 
8005 ZURICH
SWITZERLAND</t>
  </si>
  <si>
    <t xml:space="preserve">BC COCOA AG GLOBAL AFRICA HARDTURMS
TRASSE 181     8005 ZURICH  SWITZE
R LAND
</t>
  </si>
  <si>
    <t xml:space="preserve">BC COCOA AG GLOBAL AFRICA HARDTURMS
TRASSE 181  8005 ZURICH SWITZERLAN
D
</t>
  </si>
  <si>
    <t>KSW GLOBAL LLC
5044 STONEGATE CT,
SPRINGFIELD MO 65809, MO, USA
DR 32180303</t>
  </si>
  <si>
    <t>KSW GLOBAL LLC
5044 STONEGATE CT,
SPRINGFIELD MO 65809, MO, USA
DR 32180304</t>
  </si>
  <si>
    <t>ACT INTERNATIONAL AG.
KRAMERMATT 4, 6330 CHAM
SWITZERLAND REGISTRATION</t>
  </si>
  <si>
    <t>BC COCOA AG GLOBAL AFRICA
Hardturmstrasse
 8005 ZURICH
SWITZERLAND</t>
  </si>
  <si>
    <t>ACT INTERNATIONAL AG.
KRAMERMATT 4, 6330 CHAM
SWITZERLAND REGISTRATION 
OT. AW0336-02_20-21</t>
  </si>
  <si>
    <t>THEOBROMA BV 
OCEANENWEG 1 1047 BA
AMSTERDAM THE NETHERLANDS
DR: M2210619</t>
  </si>
  <si>
    <t>BC COCOA AG GLOBAL AFRICA
Hardturmstrasse 181
8005 ZURICH
SWITZERLAND</t>
  </si>
  <si>
    <t>ACT INTERNATIONAL AG.
KRAMERMATT 4, 6330 CHAM
SWITZERLAND REGISTRATION 
OT. AW0333_20-21</t>
  </si>
  <si>
    <t>ACT INTERNATIONAL AG.
KRAMERMATT 4, 6330 CHAM
SWITZERLAND REGISTRATION 
OT. AW0332_20-21</t>
  </si>
  <si>
    <t>TOUTON S.A.
1 RUE RENE MAGNE- CIDEX 13 CENTRE CIAL. DE GROS BORDEAUX
NORD 33083 BORDEAUX CEDEX FRANCE 
TEL : 05 56 69 33 69  FAX : 05 56 69 33 66</t>
  </si>
  <si>
    <t>TOUTON S.A.
1 RUE RENE MAGNE- CIDEX 13 CENTRE CIAL.DE GROS BORDEAUX
NORD 33083 BORDEAUX CEDEX FRANCE 
TEL:05 56 69 33 69    FAX : 05 56 69 33 66</t>
  </si>
  <si>
    <t xml:space="preserve">OLAM INTERNATIONAL LIMITED  COCOA B
USINESS UNIT, 7STRAITS VIEW MARINA
ONE EAST TOWER # 20-01 SINGAPORE 0
1 8936
</t>
  </si>
  <si>
    <t>THEOBROMA BV 
OCEANENWEG 1 1047 BA
AMSTERDAM THE NETHERLANDS
DR: M2210621</t>
  </si>
  <si>
    <t>BC COCOA AG GLOBAL AFRICA
Hardturmstrasse 181
 8005 ZURICH
SWITZERLAND</t>
  </si>
  <si>
    <t>BC COCOA AG GLOBAL AFRICA
HARDTURMSTRASSE 181 
8005 ZURICH SWITZERLAND
DR.21910804</t>
  </si>
  <si>
    <t>ECOM AGROTRADE .LTD
10TH FLOOR 55 OLD BROAD STREET 
TEL : +44(0)203214 2163   FAX: +44(0)2032142100</t>
  </si>
  <si>
    <t>BARRY CALLEBAUT SOURCING AG 
WESTPARK(1 ST FLOOR,SUD)
PFINGSTWEIDSTRASSE 60 
CH-8005 ZURICH / DR.21910744</t>
  </si>
  <si>
    <t>"OLAM INTERNATIONAL LIMITED" 7
STRAITS VIEW, MARINA ONE EAST TOWER
N°20-01, SINGAPORE 018936
DR.21910726</t>
  </si>
  <si>
    <t>"OLAM INTERNATIONAL LIMITED" 7
STRAITS VIEW, MARINA ONE EAST TOWER
N°20-01, SINGAPORE 018936
DR.21910717</t>
  </si>
  <si>
    <t>ECOM AGROTRADE .LTD
10TH FLOOR 55 OLD BROAD STREET
TEL : +44(0)203214 2163 FAX : +44(0)2032142100</t>
  </si>
  <si>
    <t>"OLAM INTERNATIONAL LIMITED" 7
STRAITS VIEW, MARINA ONE EAST TOWER
N°20-01, SINGAPORE 018936
DR.21910714</t>
  </si>
  <si>
    <t>"OLAM INTERNATIONAL LIMITED" 7
STRAITS VIEW, MARINA ONE EAST TOWER
N°20-01, SINGAPORE 018936
DR.21910725</t>
  </si>
  <si>
    <t>BARRY CALLEBAUT SOURCING AG 
WESTPARK(1 ST FLOOR,SUD)
PFINGSTWEIDSTRASSE 60 
CH-8005 ZURICH / DR.21910764</t>
  </si>
  <si>
    <t>"OLAM INTERNATIONAL LIMITED" 7
STRAITS VIEW, MARINA ONE EAST TOWER
N°20-01, SINGAPORE 018936
DR.21910792</t>
  </si>
  <si>
    <t>"OLAM INTERNATIONAL LIMITED" 7
STRAITS VIEW, MARINA ONE EAST TOWER
N°20-01, SINGAPORE 018936
DR.21910793</t>
  </si>
  <si>
    <t>"OLAM INTERNATIONAL LIMITED" 7
STRAITS VIEW, MARINA ONE EAST TOWER
N°20-01, SINGAPORE 018936
DR.21910796</t>
  </si>
  <si>
    <t>OLAM INTERNATIONAL LIMITED"7 
STRAITS VIEW,MARINA ONE EAST TOWER,
N°20-01,SINGAPORE 018936
DR.21910712</t>
  </si>
  <si>
    <t>OLAM INTERNATIONAL LIMITED"7 STRAITS VIEW,MARINA
ONE EAST TOWER,N°20-01,SINGAPORE 018936
DR.21910710-2</t>
  </si>
  <si>
    <t>TOUTON SA 1 RUE RENE MAGNE CENTRE
COMMERCIAL DE GROS DE BORDEAUX 
NORD - 33083 BORDEAUX CEDEX
TEL: +33(0)556 69 3369</t>
  </si>
  <si>
    <t>HUYSER MÖLLER B.V., ZEEVANGSDIJKJE
2 NL-1135 GR EDAM,
 THE NETHERLANDS</t>
  </si>
  <si>
    <t>TOUTON S.A.
1 RUE RENE MAGNE - CIDEX 13 CENTRE CIAL. DE GROS 
BORDEAUX NORD 33083 BORDEAUX CEDEX FRANCE
TEL : 05 56 69 33 69  FAX : 05 56 69 33 66</t>
  </si>
  <si>
    <t>TOUTON S.A.
1 RUE RENE MAGNE - CIDEX 13 CENTRE CIAL. DE GROS
BORDEAUX NORD 33083 BORDEAUX CEDEX FRANCE
TEL : 05 56 69 33 69   FAX : 05 56 69 33 66</t>
  </si>
  <si>
    <t xml:space="preserve">SUCRES ET DENRÉES 20/22,RUE DE LA V
ILLE L’ÉVÊQUE - 75008 PARIS FRANCE
P/C PT .ASIA COCOA INDONESIA JL.EN
G KU PUTRI, TYPE 7A-F, KAWASAN IND
U ST RI TUNAS, 29464 BATAM CENTRE I
</t>
  </si>
  <si>
    <t>BARRY CALLEBAUT SOURCING AG 
WESTPARK(1 ST FLOOR,SUD)
PFINGSTWEIDSTRASSE 60 
CH-8005 ZURICH / DR.21910789</t>
  </si>
  <si>
    <t>BARRY CALLEBAUT SOURCING AG 
WESTPARK(1 ST FLOOR,SUD)
PFINGSTWEIDSTRASSE 60 
CH-8005 ZURICH / DR.21910745</t>
  </si>
  <si>
    <t>BARRY CALLEBAUT SOURCING AG 
WESTPARK(1 ST FLOOR,SUD)
PFINGSTWEIDSTRASSE 60 
CH-8005 ZURICH / DR.21910743</t>
  </si>
  <si>
    <t>SUCRES &amp; DENREES, 20-22 RUE DE LA VILLE
L'EVEQUE, 75008 PARIS FRANCE
DR.21910751</t>
  </si>
  <si>
    <t>SUCRES &amp; DENREES,20-22 RUE DE LA  VILLE 
L'EVEQUE,75008 PARIS FRANCE 
DR.21910770</t>
  </si>
  <si>
    <t>SUCRES &amp; DENREES,20-22 RUE DE LA  VILLE 
L'EVEQUE,75008 PARIS FRANCE 
DR.21910750</t>
  </si>
  <si>
    <t>SUCRES &amp; DENREES, 20-22 RUE DE LA VILLE
L'EVEQUE, 75008 PARIS, FRANCE
DR.21910768</t>
  </si>
  <si>
    <t>SUCRES &amp; DENREES,20-22 RUE DE LA  VILLE 
L'EVEQUE,75008 PARIS FRANCE 
DR.21910754</t>
  </si>
  <si>
    <t>OLAM INTERNATIONAL LIMITED"7 
STRAITS VIEW,MARINA ONE EAST TOWER,
N°20-01,SINGAPORE 018936
DR.21910716</t>
  </si>
  <si>
    <t xml:space="preserve">SUCRES ET DENRÉES 20/22,RUE DE LA V
ILLE L’ÉVÊQUE 75008 PARIS FRANCE P
/ C  PT .ASIA COCOA INDONESIA JL.EN
GK U PUTRI, TYPE 7A-F, KAWASAN INDU
STR I TUNAS, 29464 BATAM CENTRE IND
</t>
  </si>
  <si>
    <t>IN</t>
  </si>
  <si>
    <t xml:space="preserve">SUNBEEN IMPEX PVT LTD SECTOR-5,BLOC
K-K,PLOT No.69 BAWANA INDUSTRIAL A
R EA,DELHI 110039 INDIA.IBC:051401
5 76 4 GST:07AAUCS3172L1Z0 TEL: 009
1 846 84060  DR: M2210630
</t>
  </si>
  <si>
    <t>SUCRES &amp; DENREES, 20-22 RUE DE LA VILLE
L'EVEQUE, 75008 PARIS FRANCE
DR.21910771</t>
  </si>
  <si>
    <t>SUCRES &amp; DENREES,20-22 RUE DE LA  VILLE 
L'EVEQUE,75008 PARIS FRANCE 
DR.21910753</t>
  </si>
  <si>
    <t>SUCRES &amp; DENREES, 20-22 RUE DE LA VILLE
L'EVEQUE, 75008 PARIS FRANCE
DR.21910755</t>
  </si>
  <si>
    <t>SUCRES &amp; DENREES, 20-22 RUE DE LA VILLE
L'EVEQUE, 75008 PARIS FRANCE
DR.21910769</t>
  </si>
  <si>
    <t>ECOM AGROTRADE LIMITED 10 TH FLOOR
55 OLD BROAD STREET LONDON EC2M 1RX</t>
  </si>
  <si>
    <t>BC COCOA AG GLOBAL
 AFRICA hardturmstrasse 
181 8005 ZURICH  SWITZERLAND</t>
  </si>
  <si>
    <t>THEOBROMA BV 
OCEANENWEG 1 1047 BA
AMSTERDAM THE NETHERLANDS
DR: M2210632</t>
  </si>
  <si>
    <t>BC COCOA AG GLOBAL AFRICA
WESTPARK PFINGSTWEIDSTRASSE 60
8005 ZURICH SWITZERLAND
DR.21910756</t>
  </si>
  <si>
    <t>THEOBROMA BV 
OCEANENWEG 1 1047 BA
AMSTERDAM THE NETHERLANDS
DR: M2210633</t>
  </si>
  <si>
    <t>SUCRES &amp; DENREES, 20-22 RUE DE LA VILLE
L'EVEQUE, 75008 PARIS, FRANCE
DR.21910720</t>
  </si>
  <si>
    <t>SUCRES &amp; DENREES,20-22 RUE DE LA  VILLE 
L'EVEQUE,75008 PARIS FRANCE 
DR.21910719</t>
  </si>
  <si>
    <t>SUCRES &amp; DENREES, 20-22 RUE DE LA VILLE
L'EVEQUE, 75008 PARIS, FRANCE
DR.21910772</t>
  </si>
  <si>
    <t>BC COCOA AG GLOBAL AFRICA
HARDTURMSTRASSE 181
8005 ZURICH SWITZERLAND
DR.21910788</t>
  </si>
  <si>
    <t>ACT INTERNATIONAL AG.
KRAMERMATT 4, 6330 CHAM
SWITZERLAND REGISTRATION
AW0343_20-21</t>
  </si>
  <si>
    <t>ACT INTERNATIONAL AG.
KRAMERMATT 4, 6330 CHAM
SWITZERLAND REGISTRATION
AW0342_20-21</t>
  </si>
  <si>
    <t>ACT INTERNATIONAL AG.
KRAMERMATT 4, 6330 CHAM
SWITZERLAND REGISTRATION
OT: AW0341_20-21</t>
  </si>
  <si>
    <t>CARGILL B.V. CARGILL COCOA &amp;
CHOCOLATE, EVERT VAN DE BEEKSTRAAT
378, 1118 CZ SCHIPHOL, THE
NETHERLANDS / DR.21910812</t>
  </si>
  <si>
    <t>CARGILL B.V. CARGILL COCOA &amp;
CHOCOLATE, EVERT VAN DE BEEKSTRAAT
378, 1118 CZ SCHIPHOL, THE
NETHERLANDS / DR.21910811</t>
  </si>
  <si>
    <t>CARGILL B.V. CARGILL COCOA &amp;
CHOCOLATE, EVERT VAN DE BEEKSTRAAT
378, 1118 CZ SCHIPHOL, THE
NETHERLANDS / DR.21910815</t>
  </si>
  <si>
    <t>THEOBROMA BV 
OCEANENWEG 1 1047 BA
AMSTERDAM THE NETHERLANDS
DR: M2210634</t>
  </si>
  <si>
    <t>JB FOODS GLOBAL PTE.LTD.
80 ROBINSON ROAD #17-02 068898, SINGAPORE
TEL :  +607 5042888  FAX :  +607 5071388</t>
  </si>
  <si>
    <t>OLAM INTERNATIONAL LIMITED 7 STRAITS VIEW,
MARINA ONE EAST TOWER,N°20-01,SINGAPORE 
018936 DR.21910714-1</t>
  </si>
  <si>
    <t>SUCRES &amp; DENREES, 20-22 RUE DE LA VILLE
L'EVEQUE, 75008 PARIS, FRANCE
DR.21910752</t>
  </si>
  <si>
    <t xml:space="preserve">TOUTON SA 1 RUE RENE MAGNE CENTRE C
OMMERCIAL DE GROS BORDEAUX NORD-33
0 83  BORDEAUX CEDEX  TEL: +33(0)55
6 69 3369
</t>
  </si>
  <si>
    <t>BC COCOA AG GLOBAL AFRICA
HARDTURMSTRASSE 181 8005 ZURICH SWITZERLAND 
DR.21910820</t>
  </si>
  <si>
    <t>BC COCOA AG GLOBAL AFRICA
HARDTURMSTRASSE 181 8005 ZURICH SWITZERLAND 
DR.21910817</t>
  </si>
  <si>
    <t>BC COCOA AG GLOBAL AFRICA
HARDTURMSTRASSE 181 8005 ZURICH SWITZERLAND 
DR.21910818</t>
  </si>
  <si>
    <t>COCOA SOURCE SA CHEMIN DE LA CRETA
80 CHATEL-ST-DENIS SWITZERLAND
DR.21910775</t>
  </si>
  <si>
    <t>COCOA SOURCE SA CHEMIN DE LA CRETA 80
CHATEL-ST-DENIS SWITZERLAND
DR.21910774</t>
  </si>
  <si>
    <t>BC COCOA AG GLOBAL AFRICA
HARDTURMSTRASSE 181 8005 ZURICH SWITZERLAND 
DR.21910816</t>
  </si>
  <si>
    <t>C. STEINWEG HANDELSVEEM B.V SEXTANTWEG
8-WESTPOORT NO.3406 1042 AH AMSTERDAM ,
THE NETHERLANDS</t>
  </si>
  <si>
    <t>BC COCOA AG GLOBAL AFRICA
HARDTURMSTRASSE 181 8005 ZURICH SWITZERLAND 
DR.21910821</t>
  </si>
  <si>
    <t>COCOA SOURCE SA CHEMIN DE LA CRETA 80
CHATEL-ST-DENIS SWITZERLAND 
DR.21910773</t>
  </si>
  <si>
    <t>BC COCOA AG GLOBAL AFRICA
HARDTURMSTRASSE 181 8005 ZURICH
SWITZERLAND
DR.21910819</t>
  </si>
  <si>
    <t>BC COCOA AG GLOBAL AFRICA
HARDTURMSTRASSE 181
8005 ZURICH SWITZERLAND
DR.21910823</t>
  </si>
  <si>
    <t>JB FOODS GLOBAL PTE LTD 
REG N°.: 201220624D GST   
N°.: 201220624D 80 ROBINSON ROAD
#17-02 068898, SINGAPORE 
TEL : +607 5042888 /FAX: +607 5071388</t>
  </si>
  <si>
    <t>STE COOP DESI-CAO NIAPIDOU COOP-CA
BP SASSANDRA (VILLE) NIAPIDOU-</t>
  </si>
  <si>
    <t>DR.21910824</t>
  </si>
  <si>
    <t>BC COCOA AG GLOBAL AFRICA
HARDTURMSTRASSE 181
8005 ZURICH SWITZERLAND
DR.21910826</t>
  </si>
  <si>
    <t>ECOM AGROTRADE LIMITED 10TH
FLOOR 55 OLD BROAD STREET
LONDON ECM2 1RX
OT 20-21/SP072</t>
  </si>
  <si>
    <t>ECOM AGROTRADE LIMITED 10TH
FLOOR 55 OLD BROAD STREET
LONDON ECM2 1RX
OT 20-21/SP070</t>
  </si>
  <si>
    <t>THEOBROMA BV 
OCEANENWEG 1 1047 BA
AMSTERDAM THE NETHERLANDS
DR: M2210644</t>
  </si>
  <si>
    <t>THEOBROMA BV 
OCEANENWEG 1 1047 BA
AMSTERDAM THE NETHERLANDS
DR: M2210653</t>
  </si>
  <si>
    <t>HUYSER  MÖLLER B.V., 
ZEEVANGSDIJKJE 3  NL-1135 GR EDAM,
THE NETHERLANDS</t>
  </si>
  <si>
    <t>BC COCOA AG GLOBAL 
AFRICA hardtursmstrasse
 181  8005 ZURICH  
SWITZERLAND</t>
  </si>
  <si>
    <t>BC COCOA AG GLOBAL AFRICA 
hardturmstrasse 181 8005 ZURICH 
SWITZERLAND</t>
  </si>
  <si>
    <t>BC COCOA AG GLOBAL
 AFRICA hardturmstrasse 181 
 8005 ZURICH 
 SWITZERLAND</t>
  </si>
  <si>
    <t>BC COCOA AG GLOBAL AFRICA 
hardturmstrasse 181
 8005 ZURICH 
SWITZERLAND</t>
  </si>
  <si>
    <t>JB COCOA SDN BHD LOT CP1, JALAN 
TANJUNG A/6, PELABUHAN TANJUNG PELEPAS
GELANG PATAH, JOHOR 81560 MALAYSIA
DR.21910791</t>
  </si>
  <si>
    <t>CARGILL B.V. CARGILL COCOA &amp;
CHOCOLATE, EVERT VAN DE BEEKSTRAAT
378, 1118 CZ SCHIPHOL, THE
NETHERLANDS / DR.21910813</t>
  </si>
  <si>
    <t>BC COCOA AG GLOBAL
 AFRICA hardturmstrasse 181 
 8005 
ZURICH  SWITZERLAND</t>
  </si>
  <si>
    <t xml:space="preserve">ACS-AMERICA COCOA SUPPLIERS 200 SOU
TH BISCAYNE BOULEVARD SUITE  2790
M IAMI, FLORA USA-33131 DR:M2210654
</t>
  </si>
  <si>
    <t>CARGILL B.V.,CARGILL COCOA &amp; 
CHOCOLATE ,EVERT VAN DE BEEKSTRAAT
378,1118 CZ SCHIPHOL,
THE NETHERLANDS / DR.21910839</t>
  </si>
  <si>
    <t>CARGILL B.V.,CARGILL COCOA &amp; 
CHOCOLATE ,EVERT VAN DE BEEKSTRAAT
378,1118 CZ SCHIPHOL,
THE NETHERLANDS / DR.21910838</t>
  </si>
  <si>
    <t>CARGILL B.V.,CARGILL COCOA &amp; 
CHOCOLATE ,EVERT VAN DE BEEKSTRAAT
378,1118 CZ SCHIPHOL,
THE NETHERLANDS / DR.21910841</t>
  </si>
  <si>
    <t>AGROFORCE COMMODITIES SA
RUE JEAN PETITOT 5, 1204 GENEVA</t>
  </si>
  <si>
    <t>SOCIETE DE CONDITIONNEMENT DE 
CAFE CACAO
BP SAN PEDRO
ZONE PORTUAIRE EX CAISTAB-</t>
  </si>
  <si>
    <t>CARGILL B.V. CARGILL COCOA &amp;
CHOCOLATE, EVERT VAN DE BEEKSTRAAT
378, 1118 CZ SCHIPHOL, THE
NETHERLANDS / DR.21910837</t>
  </si>
  <si>
    <t>ACT INTERNATIONAL AG.
KRAMERMATT 4, 6330 CHAM
SWITZERLAND REGISTRATION
AW0345_20-21</t>
  </si>
  <si>
    <t>CARGILL B.V. CARGILL COCOA &amp;
CHOCOLATE, EVERT VAN DE BEEKSTRAAT
378, 1118 CZ SCHIPHOL, THE
NETHERLANDS / DR.21910840</t>
  </si>
  <si>
    <t>FACTA INTERNATIONAL BV KORTE
HOGENDIJK 12,1506 MA ZAANDAM
PO BOX 153 1500 ED ZAANDAM</t>
  </si>
  <si>
    <t xml:space="preserve">SUCRES ET DENRÉES  20/22,RUE DE LA
VILLE L’ÉVÊQUE 75008 PARIS FRANCE P
/C PT. ASIA COCOA INDONESIA JL. ENG
KU PUTRI,TYPE 7A-F,KAWASAN INDUSTR
I TUNAS,29464 BATAM CENTRE INDONESI
</t>
  </si>
  <si>
    <t>ACT INTERNATIONAL AG.
KRAMERMATT 4, 6330 CHAM
SWITZERLAND REGISTRATION 
OT. AW0344_20-21</t>
  </si>
  <si>
    <t>TOUTON SA 
1 RUE RENE MAGNE 
33083 BORDEAUX CEDEX FRANCE
TEL:+ 33 05 56 69 33 69</t>
  </si>
  <si>
    <t>BC COCOA AG GLOBAL AFRICA
HARDTURMSTRASSE 181 8005 ZURICH SWITZERLAND 
DR.21910830</t>
  </si>
  <si>
    <t>BC COCOA AG GLOBAL AFRICA
HARDTURMSTRASSE 181 8005 ZURICH SWITZERLAND 
DR.21910836</t>
  </si>
  <si>
    <t>BC COCOA AG GLOBAL AFRICA
HARDTURMSTRASSE 181 8005 ZURICH SWITZERLAND 
DR.21910833</t>
  </si>
  <si>
    <t>BC COCOA AG GLOBAL AFRICA
HARDTURMSTRASSE 181 8005 ZURICH SWITZERLAND 
DR.21910822</t>
  </si>
  <si>
    <t>THEOBROMA BV 
OCEANENWEG 1 1047 BA
AMSTERDAM THE NETHERLANDS
DR: M2210656</t>
  </si>
  <si>
    <t xml:space="preserve">SOCIETE COOP AGRICOLE ALLIANCE
BP 1075 SAN-PEDRO SASSANDRA (VILLE)
MOUSSADOUGOU -
</t>
  </si>
  <si>
    <t>TRC COCOA SUISSE S.A
 86 BIS ROUTE DE FRONTEN 
1208 GENEVE SWITZERLAND</t>
  </si>
  <si>
    <t>BC COCOA AG GLOBAL AFRICA
HARDTURMSTRASSE 181 8005 ZURICH SWITZERLAND 
DR.21910835</t>
  </si>
  <si>
    <t xml:space="preserve">SUCRES ET DENRÉES  20/22,RUE DE LA
VILLE L’ÉVÊQUE - 75008 PARIS FRANCE
P/C PT.ASIA COCOA INDONESIA JL. EN
GKU PUTRI, TYPE 7A-F, KAWASAN INDUS
TRI TUNAS, 29464 BATAM CENTRE INDON
</t>
  </si>
  <si>
    <t>CARGILL B.V. CARGILL COCOA &amp;
CHOCOLATE, EVERT VAN DE BEEKSTRAAT
378, 1118 CZ SCHIPHOL, THE
NETHERLANDS / DR.21910845</t>
  </si>
  <si>
    <t>THEOBROMA BV 
OCEANENWEG 1 1047 BA
AMSTERDAM THE NETHERLANDS
DR: M2210657</t>
  </si>
  <si>
    <t>BC COCOA AG GLOBAL AFRICA
HARDTURMSTRASSE 181 8005 ZURICH SWITZERLAND 
DR.21910832</t>
  </si>
  <si>
    <t>ACT INTERNATIONAL AG.
KRAMERMATT 4, 6330 CHAM
SWITZERLAND REGISTRATION 
OT. AW0339-01_20-21</t>
  </si>
  <si>
    <t>ACT INTERNATIONAL AG.
KRAMERMATT 4, 6330 CHAM
SWITZERLAND REGISTRATION 
OT. AW0339-02_20-21</t>
  </si>
  <si>
    <t xml:space="preserve">COOPERATIVE AGRICOLE AWANE DE
BP ABIDJAN (VILLE)
MARCORY ZONE 4 - BD MARSEILLE
</t>
  </si>
  <si>
    <t xml:space="preserve">C. STEINWEG HANDELSVEEM B.V SEXTANT
WEG  8 - WESTPOORT No.3406 1042 AH
AMSTERDAM, THE NETHERLANDS MRS,MIR
A NDA AARSMAN M,Aarsman@nl.steinwe
g .c om TEL :00-31-20-5878816
</t>
  </si>
  <si>
    <t xml:space="preserve">C. STEINWEG HANDELSVEEM B.V SEXTANT
WEG  8 - WESTPOORT No.3406 1042 AH
AMSTERDAM, THE NETHERLANDS
</t>
  </si>
  <si>
    <t>DR.21910825</t>
  </si>
  <si>
    <t xml:space="preserve">C.STEINWEG HANDELSVEEM B.V. SEXTANT
WEG 8- WESTPOORT NO.3406 1042 AH A
M STERDAM, THE NETHERLANDS MRS. MI
R AN DA AARSMAN  M.AARSMAN@NL.STEI
N WEG.C OM  TEL: 00-31-20-5878816
</t>
  </si>
  <si>
    <t>AGROFORCE COMODITIES SA
RUE JEAN PETITOT 5, 1204 GENEVA</t>
  </si>
  <si>
    <t>ACT INTERNATIONAL AG.
KRAMERMATT 4, 6330 CHAM
SWITZERLAND REGISTRATION 
OT. AW0340_20-21</t>
  </si>
  <si>
    <t>UCOM SARL, 26-28, RUE DANIELLE CASANOVA
75002 PARIS FRANCE. RCS 531 874 188-TVA
FR27 531 874 188
DR.21910767</t>
  </si>
  <si>
    <t>CARGILL B.V.,CARGILL COCOA &amp; 
CHOCOLATE ,EVERT VAN DE BEEKSTRAAT
378,1118 CZ SCHIPHOL,
THE NETHERLANDS / DR.21910844</t>
  </si>
  <si>
    <t>CARGILL B.V. CARGILL COCOA &amp;
CHOCOLATE, EVERT VAN DE BEEKSTRAAT
378, 1118 CZ SCHIPHOL, THE
NETHERLANDS / DR.21910801</t>
  </si>
  <si>
    <t>BC COCOA AG GLOBAL AFRICA
HARDTURMSTRASSE 181 8005 ZURICH SWITZERLAND 
DR.21910851</t>
  </si>
  <si>
    <t xml:space="preserve">GUAN CHONG COCOA MANUFACTURER SDN B
HD PLO 273 JALAN TIMAH 2,81700 PAS
I R GUDANG,JOHOR,MALAYSIA
</t>
  </si>
  <si>
    <t>BC COCOA AG GLOBAL AFRICA
HARDTURMSTRASSE 181
8005 ZURICH SWITZERLAND
DR.21910827</t>
  </si>
  <si>
    <t>BC COCOA AG GLOBAL AFRICA
HARDTURMSTRASSE 181 8005 ZURICH SWITZERLAND 
DR.21910855</t>
  </si>
  <si>
    <t>BC COCOA AG GLOBAL AFRICA
HARDTURMSTRASSE 181 8005 ZURICH SWITZERLAND 
DR.21910831</t>
  </si>
  <si>
    <t>BC COCOA AG GLOBAL AFRICA
HARDTURMSTRASSE 181 8005 ZURICH SWITZERLAND 
DR.21910834</t>
  </si>
  <si>
    <t>UCOM SARL,26-28,RUE DANIELLE CASANOVA 
75002 PARIS FRANCE.RCS 531 874 188 - TVA 
FR27 531 874 188 / DR.21910766</t>
  </si>
  <si>
    <t>BC COCOA AG GLOBAL 
AFRICA hardturmstrasse 
 181  8005 ZURICH  
SWITZERLAND</t>
  </si>
  <si>
    <t>KSW GLOBAL LLC
5044 STONEGATE CT,
SPRINGFIELD MO 65809, MO, USA
DR 32180372</t>
  </si>
  <si>
    <t>KSW GLOBAL LLC
5044 STONEGATE CT,
SPRINGFIELD MO 65809, MO, USA
DR 32180357</t>
  </si>
  <si>
    <t>BC COCOA AG GLOBAL AFRICA 
hardturmstrasse 181
8005 ZURICH 
SWITZERLAND</t>
  </si>
  <si>
    <t>ACT INTERNATIONAL AG.
KRAMERMATT 4, 6330 CHAM
SWITZERLAND REGISTRATION
AW0346_20-21</t>
  </si>
  <si>
    <t>ACT INTERNATIONAL AG.
KRAMERMATT 4, 6330 CHAM
SWITZERLAND REGISTRATION
AW0347_20-21</t>
  </si>
  <si>
    <t>THEOBROMA BV 
OCEANENWEG 1 1047 BA
AMSTERDAM THE NETHERLANDS
DR: M2210673</t>
  </si>
  <si>
    <t>KSW GLOBAL LLC
5044 STONEGATE CT,
SPRINGFIELD MO 65809, MO, USA
DR 32180371</t>
  </si>
  <si>
    <t>CARGILL B.V.,CARGILL COCOA &amp; 
CHOCOLATE ,EVERT VAN DE BEEKSTRAAT
378,1118 CZ SCHIPHOL,
THE NETHERLANDS / DR.21910843</t>
  </si>
  <si>
    <t>CARGILL B.V. CARGILL COCOA &amp;
CHOCOLATE, EVERT VAN DE BEEKSTRAAT
378, 1118 CZ SCHIPHOL, THE
NETHERLANDS / DR.21910850</t>
  </si>
  <si>
    <t>CARGILL B.V.,CARGILL COCOA &amp; 
CHOCOLATE ,EVERT VAN DE BEEKSTRAAT
378,1118 CZ SCHIPHOL,
THE NETHERLANDS / DR.21910842</t>
  </si>
  <si>
    <t>CARGILL B.V.,CARGILL COCOA &amp; 
CHOCOLATE ,EVERT VAN DE BEEKSTRAAT
378,1118 CZ SCHIPHOL,
THE NETHERLANDS / DR.21910846</t>
  </si>
  <si>
    <t>UCOM SARL, 26-28, RUE DANIELLE CASANOVA
75002 PARIS FRANCE. RCS 531 874 188-TVA
FR27 531 874 188
DR.21910765</t>
  </si>
  <si>
    <t>JB FOODS GLOBAL PTE. LTD.
80 ROBINSON ROAD #17-02 068898, SINGAPORE
TEL :  +607 5042888    FAX : +607 5071388</t>
  </si>
  <si>
    <t>JB FOODS GLOBAL PTE.LTD.
80 ROBINSON ROAD #17-02 068898, SINGAPORE
TEL  :  +607 5042888  FAX  :  +607 5071388</t>
  </si>
  <si>
    <t>JB FOODS GLOBAL PTE.LTD.
80 ROBINSON ROAD #17-02  068898, SINGAPORE
TEL :  +607 5042888   FAX : +607 5071388</t>
  </si>
  <si>
    <t xml:space="preserve">TO ORDER OF BARRY CALLEBAUT USA LLC
600 WEST CHICAGO AVENUE-SUITE 860
UNITED STATES
</t>
  </si>
  <si>
    <t xml:space="preserve">TOUTON SA 1 RUE RENE MAGNE CENTRE C
OMMERCIAL DE GROS BORDEAUX NORD - 3
3083  BORDEAUX CEDEX  TEL: +33(0)55
6 69 3369
</t>
  </si>
  <si>
    <t>BC COCOA AG GLOBAL AFRICA
HARDTURMSTRASSE 181 8005 ZURICH SWITZERLAND 
DR.21910859</t>
  </si>
  <si>
    <t>BC COCOA AG GLOBAL AFRICA
HARDTURMSTRASSE 181 8005 ZURICH SWITZERLAND 
DR.21910858</t>
  </si>
  <si>
    <t>BC COCOA AG GLOBAL AFRICA
HARDTURMSTRASSE 181 8005 ZURICH SWITZERLAND 
DR.21910860</t>
  </si>
  <si>
    <t>TOUTON S.A.
1 RUE RENE MAGNE - CIDEX 13 CENTRE CIAL.DE GROS
BORDEAUX NORD 33083 BORDEAUX CEDEX FRANCE
TEL : 05 56 69 33 69  FAX : 05 56 69 33 66</t>
  </si>
  <si>
    <t>THEOBROMA BV 
OCEANENWEG 1 1047 BA
AMSTERDAM THE NETHERLANDS
DR: M2210684</t>
  </si>
  <si>
    <t>HENRY BATH&amp;SON LTD.12 PRINCES DOCK;PRINCES
PARADE ST NICHOLAS PLACE LIVERPOOL L3 1BG
UNITED KINGDOM</t>
  </si>
  <si>
    <t>CARGILL B.V.,CARGILL COCOA &amp; 
CHOCOLATE ,EVERT VAN DE BEEKSTRAAT
378,1118 CZ SCHIPHOL,
THE NETHERLANDS / DR.21910857</t>
  </si>
  <si>
    <t>UCOM SARL, 26-28, RUE DANIELLE CASANOVA
75002 PARIS FRANCE. RCS 531 874 188-TVA
FR27 531874 188
DR.21910767-1</t>
  </si>
  <si>
    <t>ACT INTERNATIONAL AG.
KRAMERMATT 4, 6330 CHAM
SWITZERLAND REGISTRATION 
OT. AW0357_20-21</t>
  </si>
  <si>
    <t>UCOM SARL, 26-28, RUE DANIELLE CASANOVA
75002 PARIS FRANCE. RCS 531 874 188-TVA
FR27 531874 188
DR.21910766-1</t>
  </si>
  <si>
    <t>ACT INTERNATIONAL AG.
KRAMERMATT 4, 6330 CHAM
SWITZERLAND REGISTRATION 
OT. AW0356_20-21</t>
  </si>
  <si>
    <t>ACT INTERNATIONAL AG.
KRAMERMATT 4, 6330 CHAM
SWITZERLAND REGISTRATION 
OT. AW0358_20-21</t>
  </si>
  <si>
    <t>BC COCOA AG GLOBAL AFRICA
HARDTURMSTRASSE 181 8005 ZURICH SWITZERLAND 
DR.21910865</t>
  </si>
  <si>
    <t>JB FOODS GLOBAL PTE.LTD.
80 ROBINSON ROAD #17-02 068898, SINGAPORE
TEL :  +607 5042888   FAX :  +607 5071388</t>
  </si>
  <si>
    <t>TOUTON S.A.
1 RUE RENE MAGNE - CIDEX 13 CENTRE CIAL. DE GROS
BORDEAUX NORD 33083 BORDEAUX CEDEX FRANCE
TEL : 05 56 69 33 69    FAX : 05 56 69 33 66</t>
  </si>
  <si>
    <t>ACT INTERNATIONAL AG.
KRAMERMATT4.6330 CHAM SWITZERLAND REGISTRATION
NUMBER :  CHE-355.951.219 
TEL : +41 417811372    FAX :</t>
  </si>
  <si>
    <t>JB FOODS GLOBAL PTE.LTD.
80 ROBINSON ROAD #17-02 068898, SINGAPORE
TEL :  +607 5042888        FAX :  +607 5071388</t>
  </si>
  <si>
    <t>JB FOODS GLOBAL PTE.LTD.
80 ROBINSON ROAD #17-02 068898, SINGAPORE
TEL :  +607 5042888     FAX :  +607 5071388</t>
  </si>
  <si>
    <t>JB FOODS GLOBAL PTE.LTD.
80 ROBINSON ROAD #17-02 068898,  SINGAPORE
TEL :  +607 5042888   FAX :  +607 5071388</t>
  </si>
  <si>
    <t>ACT INTERNATIONAL AG.
KRAMERMATT 4, 6330 CHAM
SWITZERLAND REGISTRATION 
OT. AW0359_20-21</t>
  </si>
  <si>
    <t>ACT INTERNATIONAL AG.
KRAMERMATT 4, 6330 CHAM
SWITZERLAND REGISTRATION 
OT. AW0355_20-21</t>
  </si>
  <si>
    <t>BC COCOA AG GLOBAL AFRICA
HARDTURMSTRASSE 181
8005 ZURICH SWITZERLAND
DR.21910874</t>
  </si>
  <si>
    <t>BC COCOA AG GLOBAL AFRICA
HARDTURMSTRASSE 181
8005 ZURICH SWITZERLAND
DR.21910864</t>
  </si>
  <si>
    <t>CARGILL B.V.,CARGILL COCOA &amp; 
CHOCOLATE ,EVERT VAN DE BEEKSTRAAT
378,1118 CZ SCHIPHOL,
THE NETHERLANDS / DR.21910873</t>
  </si>
  <si>
    <t>BC COCOA AG GLOBAL AFRICA
HARDTURMSTRASSE 181
8005 ZURICH SWITZERLAND
DR.21910861</t>
  </si>
  <si>
    <t>BC COCOA AG GLOBAL AFRICA
HARDTURMSTRASSE 181
8005 ZURICH SWITZERLAND
DR.21910862</t>
  </si>
  <si>
    <t>CARGILL B.V. CARGILL COCOA &amp;
CHOCOLATE, EVERT VAN DE BEEKSTRAAT
378, 1118 CZ SCHIPHOL, THE
NETHERLANDS / DR.21910878</t>
  </si>
  <si>
    <t>GCB COCOA SINGAPORE PTE LTD 2
AVENTURE DRIVE 11-12 VISION 
EXCHANGE  SINGAPORE 608526</t>
  </si>
  <si>
    <t>BC COCOA AG GLOBAL AFRICA 
Hardturmstrasse 181
8005 ZURICH
SWITZERLAND</t>
  </si>
  <si>
    <t>BC COCOA AG GLOBAL AFRICA
HARDTURMSTRASSE 181 8005 ZURICH SWITZERLAND 
DR.21910829</t>
  </si>
  <si>
    <t>BC COCOA AG GLOBAL AFRICA
HARDTURMSTRASSE 181 8005 ZURICH SWITZERLAND 
DR.21910854</t>
  </si>
  <si>
    <t>BC COCOA AG GLOBAL AFRICA
HARDTURMSTRASSE 181 8005 ZURICH SWITZERLAND 
DR.21910863</t>
  </si>
  <si>
    <t>CARGILL B.V. CARGILL COCOA &amp;
CHOCOLATE, EVERT VAN DE BEEKSTRAAT
378, 1118 CZ SCHIPHOL, THE
NETHERLANDS / DR.21910876</t>
  </si>
  <si>
    <t>CARGILL B.V.,CARGILL COCOA &amp; 
CHOCOLATE ,EVERT VAN DE BEEKSTRAAT
378,1118 CZ SCHIPHOL,
THE NETHERLANDS / DR.21910877</t>
  </si>
  <si>
    <t>TOUTON SA BP 13-1 RUE RENE
 MAGNE-CENTRE COMMERCIAL DE 
GROS  DE BORDEAUX NORD-33083
 BORDEAUX CEDEX DR 32180400</t>
  </si>
  <si>
    <t>KSW GLOBAL LLC
5044 STONEGATE CT,
SPRINGFIELD MO 65809, MO, USA
DR 32180374</t>
  </si>
  <si>
    <t>ACT INTERNATIONAL AG.
KRAMERMATT 4, 6330 CHAM
SWITZERLAND REGISTRATION 
OT. AW0364_20-21</t>
  </si>
  <si>
    <t>ACT INTERNATIONAL AG.
KRAMERMATT 4, 6330 CHAM
SWITZERLAND REGISTRATION 
OT. AW0365_20-21</t>
  </si>
  <si>
    <t>ACT INTERNATIONAL AG.
KRAMERMATT 4, 6330 CHAM
SWITZERLAND REGISTRATION 
OT. AW0366_20-21</t>
  </si>
  <si>
    <t>TOUTON SA BP 13-1 RUE RENE
MAGNE-CENTRE COMMERCIAL DE 
GROS  DE BORDEAUX NORD-33083
BORDEAUX CEDEX DR 32180402</t>
  </si>
  <si>
    <t>CARGILL B.V. CARGILL COCOA &amp;
CHOCOLATE, EVERT VAN DE BEEKSTRAAT
378, 1118 CZ SCHIPHOL, THE
NETHERLANDS / DR.21910875</t>
  </si>
  <si>
    <t>CARGILL B.V.,CARGILL COCOA &amp; 
CHOCOLATE ,EVERT VAN DE BEEKSTRAAT
378,1118 CZ SCHIPHOL,
THE NETHERLANDS / DR.21910881</t>
  </si>
  <si>
    <t>HERSHEY TRADING GMBHPILATUSSTRASSE
41, 6003 LUZERN, SWITZERLAND 
DR 32180386</t>
  </si>
  <si>
    <t>BC COCOA AG GLOBAL AFRICA
HARDTURMSTRASSE 181
8005 ZURICH SWITZERLAND
DR.21910870</t>
  </si>
  <si>
    <t>CARGILL B.V.,CARGILL COCOA &amp; 
CHOCOLATE ,EVERT VAN DE BEEKSTRAAT
378,1118 CZ SCHIPHOL,
THE NETHERLANDS / DR.21910880</t>
  </si>
  <si>
    <t>BC COCOA AG GLOBAL AFRICA
HARDTURMSTRASSE 181
8005 ZURICH SWITZERLAND
DR.21910883</t>
  </si>
  <si>
    <t>THEOBROMA BV 
OCEANENWEG 1 1047 BA
AMSTERDAM THE NETHERLANDS
DR: M2210697</t>
  </si>
  <si>
    <t xml:space="preserve">OLAM INTERNATIONAL  LIMITED 7 STRAI
TS  VIEW #20-01 MARINA ONE EAST TOW
ER  SINGAPORE 018936
</t>
  </si>
  <si>
    <t>ACT INTERNATIONAL AG.
KRAMERMATT4.6330 CHAM SWITZERLAND REGISTRATION
NUMBER : CHE-355.951.219
TEL : +41 417811372      FAX :</t>
  </si>
  <si>
    <t>ALBRECHT &amp; DILL TRADING GMBH
TRADING GMBH BALLINDAMM 37/20095 
HAMBURG ALLEMAGNE
TEL : +49 40 555 0 2220      FAX :</t>
  </si>
  <si>
    <t>ALBRECHT &amp; DILL TRADING GMBH
TRADING GMBH BALLINDAMM 37/20095 
HAMBURG ALLEMAGNE
TEL : +49 40 555 0 2220       FAX :</t>
  </si>
  <si>
    <t>ALBRECHT &amp; DILL TRADING GMBH
TRADING GMBH BALLINDAMM 37/20095 
HAMBURG ALLEMAGNE
TEL :  +49 40 555 0 2220   FAX :</t>
  </si>
  <si>
    <t>ALBRECHT &amp; DILL TRADING GMBH
TRADING GMBH BALLINDAMM 37/20095 
HAMBURG ALLEMAGNE
TEL : +49 40 555 0 2220    FAX :</t>
  </si>
  <si>
    <t>ECOM AGROTRADE LIMITED
10 TH FLOOR 55 OLD BROAD
 STREET LONDON EC2M 1RX</t>
  </si>
  <si>
    <t>ECOM AGROTRADE LIMITED 
10 TH FLOOR 55 OLD BROAD
 STREET LONDON EC2M 1RX</t>
  </si>
  <si>
    <t xml:space="preserve">OLAM INTERNATIONAL LIMITED 7      S
TRAITS VIEW #20-01 MARINA ONE EAST
TOWER SINGAPORE 018936
</t>
  </si>
  <si>
    <t>BC COCOA AG GLOBAL AFRICA
HARDTURMSTRASSE 181 8005 ZURICH SWITZERLAND 
DR.21910868</t>
  </si>
  <si>
    <t>BC COCOA AG GLOBAL AFRICA
HARDTURMSTRASSE 181 8005 ZURICH SWITZERLAND 
DR.21910884</t>
  </si>
  <si>
    <t xml:space="preserve">GUAN CHONG COCOA MANUFACTURER SDN B
HD PLO 273 JALAN TIMAH 2,81700 PAS
IR GUD A NG,JOHOR,MALAYSIA
</t>
  </si>
  <si>
    <t>BC COCOA AG GLOBAL AFRICA 
HARDTURMSTRASSE 181 
8005 ZURICH 
SWITZERLAND</t>
  </si>
  <si>
    <t>BC COCOA AG GLOBAL AFRICA
HARDTURMSTRASSE 181 8005 ZURICH SWITZERLAND 
DR.21910871</t>
  </si>
  <si>
    <t>BC COCOA AG GLOBAL AFRICA
HARDTURMSTRASSE 181 8005 ZURICH SWITZERLAND 
DR.21910828</t>
  </si>
  <si>
    <t>BC COCOA AG GLOBAL AFRICA
HARDTURMSTRASSE 181 8005 ZURICH SWITZERLAND 
DR.21910879</t>
  </si>
  <si>
    <t>BC COCOA AG GLOBAL AFRICA
HARDTURMSTRASSE 181 8005 ZURICH SWITZERLAND 
DR.21910866</t>
  </si>
  <si>
    <t>BC COCOA AG GLOBAL AFRICA
HARDTURMSTRASSE 181 8005 ZURICH SWITZERLAND 
DR.21910887</t>
  </si>
  <si>
    <t xml:space="preserve">SUCRES ET DENRÉES 20/22,RUE DE LA V
ILLE L’ÉVÊQUE 75008 PARIS FRANCE P
/ C PT. ASIA COCOA INDONESIA JL. E
N GK U PUTRI,TYPE 7A-F,KAWASAN IND
U ST RI TUNAS,29464 BATAM CENTRE IN
</t>
  </si>
  <si>
    <t>ECOM AGROTRADE LIMITED
55 OLD BROAD STREET
EC2M 1RX LONDON</t>
  </si>
  <si>
    <t>THEOBROMA BV 
OCEANENWEG 1 1047 BA
AMSTERDAM THE NETHERLANDS
DR: M2210704</t>
  </si>
  <si>
    <t>THEOBROMA BV 
OCEANENWEG 1 1047 BA
AMSTERDAM THE NETHERLANDS
DR: M2210707</t>
  </si>
  <si>
    <t>TOUTON SA BP 13-1 RUE RENE
 MAGNE-CENTRE COMMERCIAL DE 
GROS  DE BORDEAUX NORD-33083
 BORDEAUX CEDEX DR 32180398</t>
  </si>
  <si>
    <t>BC COCOA AG GLOBAL AFRICA 
hardturmstrasse 181 
8005 ZURICH 
SWITZERLAND</t>
  </si>
  <si>
    <t>ACT INTERNATIONAL AG.
KRAMERMATT 4, 6330 CHAM
SWITZERLAND REGISTRATION 
OT. AW0369_20-21</t>
  </si>
  <si>
    <t>ACT INTERNATIONAL AG.
KRAMERMATT 4, 6330 CHAM
SWITZERLAND REGISTRATION 
OT. AW0370_20-21</t>
  </si>
  <si>
    <t>ACT INTERNATIONAL AG.
KRAMERMATT 4, 6330 CHAM
SWITZERLAND REGISTRATION 
OT. AW0368_20-21</t>
  </si>
  <si>
    <t>ACT INTERNATIONAL AG.
KRAMERMATT 4, 6330 CHAM
SWITZERLAND REGISTRATION 
OT. AW0371_20-21</t>
  </si>
  <si>
    <t>ACT INTERNATIONAL AG.
KRAMERMATT 4, 6330 CHAM
SWITZERLAND REGISTRATION 
OT. AW0367_20-21</t>
  </si>
  <si>
    <t>JB  FOODS GLOBL PTE.LTD.
80 ROBINSON ROAD #17-02 068898, SINGAPORE
TEL :  +607 5042888   FAX :  +607 5071388</t>
  </si>
  <si>
    <t>JB FOODS GLOBAL PTE.LTD.
80 ROBINSON ROAD #17-02 068898, SINGAPORE
TEL :  +607 5042888   FAX :  +607  5071388</t>
  </si>
  <si>
    <t>BC COCOA AG GLOBAL AFRICA
HARDTURMSTRASSE 181 8005 ZURICH SWITZERLAND 
DR.21910867</t>
  </si>
  <si>
    <t>YE</t>
  </si>
  <si>
    <t>ACT INTERNATIONAL AG.
KRAMERMATT 4, 6330 CHAM
SWITZERLAND REGISTRATION
AW0350_20-21</t>
  </si>
  <si>
    <t>ACT INTERNATIONAL AG.
KRAMERMATT 4, 6330 CHAM
SWITZERLAND REGISTRATION
AW0351_20-21</t>
  </si>
  <si>
    <t>COCOA SOURCE SA CHEMIN DE LA CRETA 80
CHATEL-ST-DENIS SWITZERLAND 
DR.21910814</t>
  </si>
  <si>
    <t>COCO SOURCE SA CHEMIN DE LA CRETA 
80 CHATEL-ST-DENIS SWITZERLAND 
DR.21910810</t>
  </si>
  <si>
    <t>ALBRECHT &amp; DILL TRADING GMBH
TRADING GMBH BALLINDAMM 37/20095 
HAMBURG ALLEMAGNE
TEL : +49 40 555 0 2220   FAX :</t>
  </si>
  <si>
    <t>JB FOODS GLOBAL PTE.LTD.
80 ROBINSON ROAD #17-02 068898, SINGAPORE
TEL :  +607 5042888    FAX :  +607 5071388</t>
  </si>
  <si>
    <t>ACT INTERNATIONAL AG.
KRAMERMATT 4, 6330 CHAM
SWITZERLAND REGISTRATION
AW0348_20-21</t>
  </si>
  <si>
    <t>ACT INTERNATIONAL AG.
KRAMERMATT 4, 6330 CHAM
SWITZERLAND REGISTRATION
AW0352_20-21</t>
  </si>
  <si>
    <t>ACT INTERNATIONAL AG.
KRAMERMATT 4, 6330 CHAM
SWITZERLAND REGISTRATION
AW0349_20-21</t>
  </si>
  <si>
    <t>PANAMIR OU
ESTONIA, TALLINN, ROTERMANNI
18/1-402,10111 DR: 32180383</t>
  </si>
  <si>
    <t>BC COCOA AG GLOBAL AFRICA
HARDTURMSTRASSE 181
8005 ZURICH SWITZERLAND
DR.21910872</t>
  </si>
  <si>
    <t xml:space="preserve">OLAM INTERNATIONAL LIMITED   7 STRA
ITS  VIEW #20-01 MARINA ONE EAST TO
WER SINGAPORE 018936
</t>
  </si>
  <si>
    <t>BC COCOA AG GLOBAL AFRICA
HARDTURMSTRASSE 181
8005 ZURICH SWITZERLAND
DR.21910853</t>
  </si>
  <si>
    <t>BC COCOA AG GLOBAL AFRICA
HARDTURMSTRASSE 181
8005 ZURICH SWITZERLAND
DR.21910882</t>
  </si>
  <si>
    <t>KSW GLOBAL LLC
5044 STONEGATE CT,
SPRINGFIELD MO 65809, MO, USA
DR 32180358</t>
  </si>
  <si>
    <t>ACT INTERNATIONAL AG.
KRAMERMATT 4, 6330 CHAM
SWITZERLAND REGISTRATION 
OT. AW0354_20-21</t>
  </si>
  <si>
    <t>THEOBROMA BV 
OCEANENWEG 1 1047 BA
AMSTERDAM THE NETHERLANDS
DR: M2210713</t>
  </si>
  <si>
    <t xml:space="preserve">OLAM INTERNATIONAL LIMITED COCOA BU
SINESS UNIT, 7 STRAITS VIEW MARINA
ONE EAST TOWER # 20-01  SINGAPORE
0 18936
</t>
  </si>
  <si>
    <t>THEOBROMA BV 
OCEANENWEG 1 1047 BA
AMSTERDAM THE NETHERLANDS
DR: M2210714</t>
  </si>
  <si>
    <t>KSW GLOBAL LLC
5044 STONEGATE CT,
SPRINGFIELD MO 65809, MO, USA
DR 32180373</t>
  </si>
  <si>
    <t>COCOA SOURCE SA CHEMIN DE LA CRETA
80 CHATEL-ST-DENIS SWITZERLAND
M:+41 76 686 16 62 T:+ 41 21 921 58 51 1618
COCOASOURCE. CH / DR.21910775</t>
  </si>
  <si>
    <t>JB COCOA SDN BHD LOT CP1,JALAN 
TANJUNG A/6,PELABUHAN TANJUNG 
PELEPAS GELANG PATAH,JOHOR 81560
MALAYSIA / DR.21910847</t>
  </si>
  <si>
    <t>TOUTON SA 
1 RUE RENE MAGNE 33083
BORDEAUX CEDEX FRANCE
TEL : +33 05 56 69 33 69</t>
  </si>
  <si>
    <t>FACTA INTERNATIONAL BV KORTE
HOGENDIJK 12 15006 MA ZAANDAM P.O
BOX 153, 1500 ED ZAANDAM THE
NETHERLANDS</t>
  </si>
  <si>
    <t>BARRY CALLEBAUT MALAYSIA SDN 
BHD(COCOA) LOT 2, LEBUH SULTAN
MOHAMED 1 BANDAR SULTAN 
SULEIMAN 42000 PORT KLANG 
MALAYSIA</t>
  </si>
  <si>
    <t>ACT INTERNATIONAL AG.
KRAMERMATT 4, 6330 CHAM
SWITZERLAND REGISTRATION 
OT. AW0353_20-21</t>
  </si>
  <si>
    <t>HERSHEY TRADING GMBHPILATUSSTRASSE
41, 6003 LUZERN, SWITZERLAND 
DR 32180384</t>
  </si>
  <si>
    <t>BC COCOA AG GLOBAL AFRICA
HARDTURMSTRASSE 181
8005 ZURICH SWITZERLAND
DR.21910886</t>
  </si>
  <si>
    <t>BC COCOA AG GLOBAL AFRICA
HARDTURMSTRASSE 181 8005 ZURICH SWITZERLAND 
DR.21910869</t>
  </si>
  <si>
    <t>THEOBROMA BV 
OCEANENWEG 1 1047 BA
AMSTERDAM THE NETHERLANDS
DR: M2210715</t>
  </si>
  <si>
    <t>ACT INTERNATIONAL AG.
KRAMERMATT 4, 6330 CHAM
SWITZERLAND REGISTRATION 
OT. AW0372_20-21</t>
  </si>
  <si>
    <t>ACT INTERNATIONAL AG.
KRAMERMATT 4, 6330 CHAM
SWITZERLAND REGISTRATION 
OT. AW0373_20-21</t>
  </si>
  <si>
    <t xml:space="preserve">AGROFORCE COMMODITIES SA RUE JEAN P
ETITOT 5 1204 GENEVA
</t>
  </si>
  <si>
    <t>TOUTON S.A.
1 RUE RENE MAGNE - CIDEX 13 CENTRE CIAL.
DE GROS BORDEAUX NORD 33083 BORDEAUX CEDEX
FRANCE
TEL : 05 56 69 33 69      FAX : 05 56 69 33 66</t>
  </si>
  <si>
    <t>TOUTON SA
BP 13-1 RUE RENE MAGNE-CENTRE COMMERCIAL 
DE GROS  DE BORDEAUX NORD-33083 BORDEAUX 
CEDEX DR 32180399</t>
  </si>
  <si>
    <t>TOUTON SA
1 RUE RENE MAGNE 33083
BORDEAUX CEDEX FRANCE
TEL :  +33 05 56 69 33 69</t>
  </si>
  <si>
    <t>TOUTON SA
BP 13-1 RUE RENE MAGNE-CENTRE COMMERCIAL 
DE GROS  DE BORDEAUX NORD-33083 BORDEAUX 
CEDEX DR 32180401</t>
  </si>
  <si>
    <t xml:space="preserve">JB FOODS GLOBAL PTE LTD REG No : 20
1220624D GST No :201220624D 80 ROB
INSON ROAD # 17-02 06889 8, SINGAPO
RE   TEL :+607 5042888 / FAX :+0607
501388 WEBSITE :  WWW.jb
</t>
  </si>
  <si>
    <t>ALBRECHT &amp; DILL TRADING GMBH BALLI
NDAMM 37 20095 HAMBOURG GERMANY  T
EL :+49 40 555 2220</t>
  </si>
  <si>
    <t xml:space="preserve">BARRY CALLEBAUT SOURCING AG    PFIN
GSTWEIDSTRASSE 60 WESTPARK 8005 ZU
R ICH SWIZERLAND
</t>
  </si>
  <si>
    <t>SUCRES ET DENREES
20/22, RUE DE LA VILLE L'EVEQUE
75008 PARIS FRANCE</t>
  </si>
  <si>
    <t xml:space="preserve">AGROFORCE COMMODITIES SA RUE JEAN P
ETITOT 5,1204 GENEVA I MOBILE:  +4
1 798 21 55 83 I Email: deminda.ba
n d ara@agroforcee.ch I   TEL: +41
22 3 19 3489
</t>
  </si>
  <si>
    <t xml:space="preserve">AGROFORCE COMMODITIES SA RUE JEAN P
ETITOT 5,1204 GENEVA I MOBILE:  +4
1 798 21 55 83 I Email: deminda.ban
d ara@agroforcee.ch I   TEL: +41 2
2 3 19 3489
</t>
  </si>
  <si>
    <t>THEOBROMA BV 
OCEANENWEG 1 1047 BA
AMSTERDAM THE NETHERLANDS
DR: M2210722</t>
  </si>
  <si>
    <t>BC COCOA AG GLOBAL AFRICA
HARDTURMSTRASSE 181
8005 ZURICH SWITZERLAND
DR.21910885</t>
  </si>
  <si>
    <t>TOUTON S.A.
1 RUE RENE MAGNE - CIDEX 13 CENTRE CIAL. DE GROS BORDEAUX
NORD 33083 BORDEAUX CEDEX FRANCE
TEL : 05 56 69 33 69    FAX : 05 56 69 33 66</t>
  </si>
  <si>
    <t>JB FOODS GLOBAL PTE.LTD.
80 ROBINSON ROAD #17-02 068898, SINGAPORE 
TEL : +607 5042888     FAX :  +607 5071388</t>
  </si>
  <si>
    <t>BC COCOA AG GLOBAL AFRICA
HARDTURMSTRASSE 181 8005 ZURICH SWITZERLAND 
DR.21910903</t>
  </si>
  <si>
    <t>FACTA INTERNATIONAL BV KORTE
HOGENDIJK 12 15006 MA ZAANDAM P.O
BOX 153,1500 ED ZAANDAM THE
NETHERLANDS</t>
  </si>
  <si>
    <t>THEOBROMA BV 
OCEANENWEG 1 1047 BA
AMSTERDAM THE NETHERLANDS
DR: M2210723</t>
  </si>
  <si>
    <t>THEOBROMA BV 
OCEANENWEG 1 1047 BA
AMSTERDAM THE NETHERLANDS
DR: M2210725</t>
  </si>
  <si>
    <t xml:space="preserve">OLAM INTERNATIONAL LIMITED  7 STRAI
TS VIEW #20-01 MARINA ONE EAST TOWE
R SINGAPORE 018936
</t>
  </si>
  <si>
    <t>BC COCOA AG GLOBAL AFRICA
HARDTURMSTRASSE 181 8005 ZURICH 
SWITZERLAND 
DR.21910902</t>
  </si>
  <si>
    <t xml:space="preserve">ALBRECHT &amp; DILL TRADING GMBH BALLIN
DAMM 37 20095 HAMBOURG GERMANY  TEL
:+49 40 555 2220
</t>
  </si>
  <si>
    <t xml:space="preserve">C. STEINWEG - HANDELSVEEM B.V SEXTA
NTWEG  8 , 1042 AH AMSTERDAM NETHE
R LANDS.
</t>
  </si>
  <si>
    <t xml:space="preserve">C. STEINWEG - HANDELSVEEM B.V SEXTA
NTWEG  8 , 1042 AH AMSTERDAM NETHE
R LANDS
</t>
  </si>
  <si>
    <t>ECOM AGROTRADE LIMITED
 55 OLD BROAD  STREET 
EC2M 1RX
 LONDON</t>
  </si>
  <si>
    <t>ECOM AGROTRADE LIMITED 
55 OLD BROAD STREET 
EC2M 1RX 
LONDON</t>
  </si>
  <si>
    <t>CARGILL B.V.,CARGILL COCOA &amp; CHOCOLATE,
EVERT VAN DE BEEKSTRAAT 378,1118 SCHIPHOL,
THE NETHERLANDS 
DR.21910896</t>
  </si>
  <si>
    <t>KSW GLOBAL LLC
5044 STONEGATE CT,
SPRINGFIELD MO 65809, MO, USA
DR 32180359</t>
  </si>
  <si>
    <t>CARGILL B.V.,CARGILL COCOA &amp; CHOCOLATE,
EVERT VAN DE BEEKSTRAAT 378,1118 CZ SCHIPHOL,
THE NETHERLANDS 
DR.21910897</t>
  </si>
  <si>
    <t>UCOM SARL,26-28,RUE DANIELLE
CASANOVA 75002 PARIS FRANCE.
RCS 531 874 188-TVA FR27
531 874 188</t>
  </si>
  <si>
    <t>CARGILL B.V.,CARGILL COCOA &amp; CHOCOLATE,
EVERT VAN DE BEEKSTRAAT 378,1118 CZ SCHIPHOL,
THE NETHERLANDS 
DR.21910895</t>
  </si>
  <si>
    <t>CARGILL B.V.,CARGILL COCOA &amp; CHOCOLATE,
EVERT VAN DE BEEKSTRAAT 378,1118 CZ SCHIPHOL,
THE NETHERLANDS 
DR.21910899</t>
  </si>
  <si>
    <t>CARGILL B.V.,CARGILL COCOA &amp; CHOCOLATE,
EVERT VAN DE BEEKSTRAAT 378,1118 CZ SCHIPHOL,
THE NETHERLANDS 
DR.21910894</t>
  </si>
  <si>
    <t>TRADING &amp; SERVICES
96 RUE BOILEAU F 75016 PARIS
TEL  :  + 331 45 27 52 33    FAX :  +33 1 45 27 52 36</t>
  </si>
  <si>
    <t>TRADING &amp; SERVICES</t>
  </si>
  <si>
    <t>BC COCOA AG GLOBAL AFRICA 
HARDTURMSTRASSE 181
8005 ZURICH 
SWITZERLAND</t>
  </si>
  <si>
    <t>''OLAM INTERNATIONAL LIMITED'' 
7 STRAITS VIEW, MARINA ONE EAST 
TOWER, N°20-01, SINGAPORE 018936</t>
  </si>
  <si>
    <t>"OLAM INTERNATIONAL LIMITED" 7
STRAITS VIEW,MARINA ONE EAST 
TOWER, N°20-01,SINGAPORE 018936</t>
  </si>
  <si>
    <t>"OLAM INTERNATIONAL LIMITED" 7
STRAITS VIEW,MARINA ONE EAST
TOWER,N°20-01,SINGAPORE 018936</t>
  </si>
  <si>
    <t>THEOBROMA BV 
OCEANENWEG 1 1047 BA
AMSTERDAM THE NETHERLANDS
DR: M2210727</t>
  </si>
  <si>
    <t>CARGILL B.V.,CARGILL COCOA &amp; CHOCOLATE,
EVERT VAN DE BEEKSTRAAT 378,1118 CZ SCHIPHOL,
THE NETHERLANDS 
DR.21910892</t>
  </si>
  <si>
    <t>KSW GLOBAL LLC
5044 STONEGATE CT,
SPRINGFIELD MO 65809, MO, USA
DR 32180360</t>
  </si>
  <si>
    <t>CARGILL B.V.,CARGILL COCOA &amp; CHOCOLATE,
EVERT VAN DE BEEKSTRAAT 378,1118 CZ SCHIPHOL,
THE NETHERLANDS 
DR.21910901</t>
  </si>
  <si>
    <t>CARGILL B.V.,CARGILL COCOA &amp; CHOCOLATE,
EVERT VAN DE BEEKSTRAAT 378,1118 CZ SCHIPHOL,
THE NETHERLANDS 
DR.21910898</t>
  </si>
  <si>
    <t>CARGILL B.V.,CARGILL COCOA &amp; CHOCOLATE,
EVERT VAN DE BEEKSTRAAT 378,1118 CZ SCHIPHOL,
THE NETHERLANDS 
DR.21910893</t>
  </si>
  <si>
    <t>CARGILL B.V.,CARGILL COCOA &amp; CHOCOLATE,
EVERT VAN DE BEEKSTRAAT 378,1118 CZ SCHIPHOL,
THE NETHERLANDS 
DR.21910905</t>
  </si>
  <si>
    <t xml:space="preserve">OLAM INTERNATIONAL  LIMITED 7  STRA
ITS VIEW  # 20-01 MARINA ONE EAST
T OWER SINGAPORE 018936
</t>
  </si>
  <si>
    <t>BC COCOA AG GLOBAL AFRICA
HARDTURMSTRASSE 181 8005 ZURICH 
SWITZERLAND 
DR.21910908</t>
  </si>
  <si>
    <t>BC COCOA AG GLOBAL AFRICA
HARDTURMSTRASSE 181 8005 ZURICH 
SWITZERLAND 
DR.21910914</t>
  </si>
  <si>
    <t>COCOASOURSE SA CHEMIN DE LA
CRETA 80 1618 CHATEL-ST-DENIS
SWITZERLAND</t>
  </si>
  <si>
    <t>ECOM AGROTRADE LIMITED
10TH FLOOR,55 OLD BROAD STREET,
LONDON EC2M 1RX</t>
  </si>
  <si>
    <t>CARGILL B.V.,CARGILL COCOA &amp; CHOCOLATE,
EVERT VAN DE BEEKSTRAAT 378,1118 CZ SCHIPHOL,
THE NETHERLANDS 
DR.21910900</t>
  </si>
  <si>
    <t>COCOA SOURCE SA CHEMIN DE LA CRETA
80 CHATEL-ST-DENIS SWITZERLAND
DR.21910890</t>
  </si>
  <si>
    <t>COCOA SOURCE SA CHEMIN DE LA CRETA
80 CHATEL-ST-DENIS SWITZERLAND
DR.21910891</t>
  </si>
  <si>
    <t>CARGILL B.V.,CARGILL COCOA &amp; CHOCOLATE,
EVERT VAN DE BEEKSTRAAT 378,1118 CZ SCHIPHOL,
THE NETHERLANDS 
DR.21910906</t>
  </si>
  <si>
    <t>TOUTON SA
1 RUE RENE MAGNE 33083
BORDEAUX CEDEX FRANCE
TEL :  + 33 05 56 69 33 69</t>
  </si>
  <si>
    <t>C. STEINWEG HANDELSVEEM B.V SEXTANTWEG 8-
WESTPOORT NO.3406 1042 AH AMSTERDAM,
THE NETHERLANDS</t>
  </si>
  <si>
    <t>AGROFORCE COMODITIES SA RUE
JEAN PETITOT 5, 1204 GENEVA</t>
  </si>
  <si>
    <t>GCB COCOA SINGAPORE PTE LTD</t>
  </si>
  <si>
    <t>BARRY CALLEBAUT 
BARRY CALLEBAUT SOURCING AG HARDTURMSTRASSE 181,
8005 ZURICH, SWITZERLAND 
TEL : + 41 43 204 04 04     FAX :  +41 43 204 50 50</t>
  </si>
  <si>
    <t>THEOBROMA BV 
OCEANENWEG 1 1047 BA
AMSTERDAM THE NETHERLANDS
DR: M2210728</t>
  </si>
  <si>
    <t xml:space="preserve">OLAM INTERNATIONAL  LIMITED COCOA B
USINESS UNIT, 7 STAITS  VIEW MARINA
ONE EAST TOWER   #20-01 SINGAPORE
018936
</t>
  </si>
  <si>
    <t>BC COCOA AG GLOBAL AFRICA
HARDTURMSTRASSE 181 8005 ZURICH 
SWITZERLAND 
DR.21910916</t>
  </si>
  <si>
    <t>BC COCOA AG GLOBAL AFRICA
HARDTURMSTRASSE 181 8005 ZURICH 
SWITZERLAND 
DR.21910911</t>
  </si>
  <si>
    <t>BC COCOA AG GLOBAL AFRICA
HARDTURMSTRASSE 181 8005 ZURICH 
SWITZERLAND 
DR.21910921</t>
  </si>
  <si>
    <t>BC COCOA AG GLOBAL AFRICA
HARDTURMSTRASSE 181 8005 ZURICH 
SWITZERLAND 
DR.21910913</t>
  </si>
  <si>
    <t>BC COCOA AG GLOBAL AFRICA
HARDTURMSTRASSE 181 8005 ZURICH 
SWITZERLAND 
DR.21910922</t>
  </si>
  <si>
    <t>BC COCOA AG GLOBAL AFRICA 
HARDTURMSTRASSE 181
 8005 ZURICH 
SWITZERLAND</t>
  </si>
  <si>
    <t>SUCRES &amp; DENREES, 20-22 RUE DE LA VILLE L'EVEQUE,
75008 PARIS , FRANCE 
DR.21910904</t>
  </si>
  <si>
    <t>BC COCOA AG GLOBAL AFRICA
HARDTURMSTRASSE 181 8005 ZURICH 
SWITZERLAND 
DR.21910915</t>
  </si>
  <si>
    <t>BC COCOA AG GLOBAL AFRICA
HARDTURMSTRASSE 181 8005 ZURICH 
SWITZERLAND 
DR.21910912</t>
  </si>
  <si>
    <t>ALBRECHT &amp; DILL TRADING GMBH 
TRADING GMBH BALLINDAMM 37/20095 HAMBURG ALLEMAGNE
TEL :  +49 40 555 0 2220    FAX :</t>
  </si>
  <si>
    <t>ALBRECHT &amp; DILL TRADING GMBH
TRADING GMBH BALLINDAMM 37/20095 HAMBURG ALLEMAGNE
TEL : +49 40 555 0 2220    FAX :</t>
  </si>
  <si>
    <t>ALBRECHT &amp; DILL TRADING GMBH 
TRADING GMBH BALLINDAMM 37/20095 HAMBURG ALLEMAGNE
TEL :  +49 40 555 0 2220      FAX :</t>
  </si>
  <si>
    <t>ALBRECHT &amp; DILL TRADING GMBH
TRADING GMBH BALLINDAMM 37/20095 HAMBURG 
ALLEMAGNE 
TEL :  +49 40 555 0 2220        FAX :</t>
  </si>
  <si>
    <t>CARGILL B.V.,CARGILL COCOA &amp; CHOCOLATE,
EVERT VAN DE BEEKSTRAAT 378,1118 CZ SCHIPHOL,
THE NETHERLANDS 
DR.21910907</t>
  </si>
  <si>
    <t>BC COCOA AG GLOBAL AFRICA
HARDTURMSTRASSE 181
 8005 ZURICH 
SWITZERLAND</t>
  </si>
  <si>
    <t>BC COCOA AG GLOBAL AFRICA
HARDTURMSTRASSE 181
8005 ZURICH 
SWITZERLAND</t>
  </si>
  <si>
    <t>THEOBROMA BV 
OCEANENWEG 1 1047 BA
AMSTERDAM THE NETHERLANDS
DR: M2210732</t>
  </si>
  <si>
    <t xml:space="preserve">SUCRES ET DENRÉES 20/22,RUE DE LA V
ILLE L’ÉVÊQUE  75008 PARIS FRANCE
P /C PT.ASIA COCOA INDONESIA JL.ENG
KU PUTRI, TYPE 7A-F , KAWASAN INDU
S TR I TUNAS , 29464 BATAM CENTRE I
</t>
  </si>
  <si>
    <t>BARRY CALLEBAUT 
BARRY CALLEBAUT SOURCING AG HARDTURMSTRASSE 181,
8005 ZURICH, SWITZERLAND 
TEL : +41 43 204 04 04    FAX : +41 43 204 50 50</t>
  </si>
  <si>
    <t>BC COCOA AG GLOBAL AFRICA
HARDTURMSTRASSE 181 8005 ZURICH 
SWITZERLAND 
DR.21910941</t>
  </si>
  <si>
    <t>THEOBROMA BV 
OCEANENWEG 1 1047 BA
AMSTERDAM THE NETHERLANDS
DR: M2210748</t>
  </si>
  <si>
    <t>BC COCOA AG GLOBAL
 AFRICA HARDTURMSTRASSE 
181 8005 ZURICH 
SWITZERLAND</t>
  </si>
  <si>
    <t>ACT INTERNATIONAL AG.
KRAMERMATT4.6330 CHAM
SWITZERLAND REGISTRATION NUMBER : CHE-355.951.219
TEL : +41 417811372                      FAX :</t>
  </si>
  <si>
    <t>CARGILL B.V.,CARGILL COCOA &amp; CHOCOLATE,
EVERT VAN DE BEEKSTRAAT 378,1118 CZ SCHIPHOL,
THE NETHERLANDS 
DR.21910917</t>
  </si>
  <si>
    <t>KSW GLOBAL LLC
5044 STONEGATE CT,
SPRINGFIELD MO 65809, MO, USA
DR 32180479</t>
  </si>
  <si>
    <t>KSW GLOBAL LLC
5044 STONEGATE CT,
SPRINGFIELD MO 65809, MO, USA
DR 32180480</t>
  </si>
  <si>
    <t>BC COCOA AG GLOBAL AFRICA
HARDTURMSTRASSE 181 8005 ZURICH 
SWITZERLAND 
DR.21910937</t>
  </si>
  <si>
    <t>PANAMIR OU
ESTONIA,TALLINN,ROTERMANNI 
18/1-402,10111
DR 32180420</t>
  </si>
  <si>
    <t>BC COCOA AG GLOBAL AFRICA
HARDTURMSTRASSE 181 8005 ZURICH 
SWITZERLAND 
DR.21910935</t>
  </si>
  <si>
    <t>BC COCOA AG GLOBAL AFRICA
HARDTURMSTRASSE 181 8005 ZURICH 
SWITZERLAND 
DR.21910909</t>
  </si>
  <si>
    <t xml:space="preserve">HUYSER MÖLLER B.V., ZEEVANGSDIJKJE
3 NL-1135 GR EDAM ,THE NETHERLANDS
</t>
  </si>
  <si>
    <t>ACT INTERNATIONAL AG.
KRAMERMATT 4, 6330 CHAM
SWITZERLAND REGISTRATION 
OT. AW0374_20-21</t>
  </si>
  <si>
    <t xml:space="preserve">OLAM INTERNATIONL LIMITED 7 STRAITS
VIEW #20-01 MARINA ONE EAST TOWER
SINGAPORE 018936
</t>
  </si>
  <si>
    <t xml:space="preserve">OLAM INTERNATIONAL LIMITED  7 STRAI
TS  VIEW #20-01 MARINA ONE EAST TOW
ER  SINGAPORE 018936
</t>
  </si>
  <si>
    <t>BC COCOA AG GLOBAL 
AFRICA HARDTURMSTRASSE
181 8005 ZURICH  
SWITZERLAND</t>
  </si>
  <si>
    <t>BARRY CALLEBAUT SOURCING  AG 
PFINGSTWEIDSTRASSE 60 WESTPARK 
8005 ZURICH SWITZERLAND</t>
  </si>
  <si>
    <t>BC COCOA AG GLOBAL 
AFRICA HARDTURMSTRASSE
181  8005 ZURICH  
SWITZERLAND</t>
  </si>
  <si>
    <t>BC COCOA AG GLOBAL AFRICA
HARDTURMSTRASSE 181 8005 ZURICH 
SWITZERLAND 
DR.21910939</t>
  </si>
  <si>
    <t xml:space="preserve">OLAM INTERNATIONAL  LIMITED COCOA B
USINESS UNIT, 7 STRAITS  VIEW MARIN
A ONE EAST TOWER    # 20-01 SINGAPO
RE 018936
</t>
  </si>
  <si>
    <t>THEOBROMA BV 
OCEANENWEG 1 1047 BA
AMSTERDAM THE NETHERLANDS
DR: M2210749</t>
  </si>
  <si>
    <t>BC COCOA AG GLOBAL
AFRICA hardturmstrasse 181 
8005 ZURICH  SWITZERLAND</t>
  </si>
  <si>
    <t>BC COCOA AG GLOBAL 
AFRICA HARDTURMSTRASSE
 181  8005 ZURICH  
SWITZERLAND</t>
  </si>
  <si>
    <t xml:space="preserve">SUCRES ET DENRÉES 20/22,RUE DE LA V
ILLE L’ÉVÊQUE 75008 PARIS FRANCE P
/ C PT. ASIA COCOA INDONESIA JL. EN
GK U PUTRI, TYPE 7A-F, KAWASAN INDU
ST RI TUNAS, 29464 BATAM CENTRE IND
</t>
  </si>
  <si>
    <t>BC COCOA AG GLOBAL
 AFRICA hardturmstrasse 181 
8005 ZURICH 
SWITZERLAND</t>
  </si>
  <si>
    <t>BC COCOA AG GLOBAL AFRICA
HARDTURMSTRASSE 181 8005 ZURICH 
SWITZERLAND 
DR.21910936</t>
  </si>
  <si>
    <t>BC COCOA AG GLOBAL AFRICA
HARDTURMSTRASSE 181 8005 ZURICH 
SWITZERLAND 
DR.21910938</t>
  </si>
  <si>
    <t>ACT INTERNATIONAL AG.
KRAMERMATT4.6330 CHAM SWITZERLAND REGISTRATION 
NUMBER : CHE-355.951.219
TEL : +41 417811372   FAX :</t>
  </si>
  <si>
    <t>ACT INTERNATIONAL AG.
KRAMERMATT4.6330 CHAM SWITZERLAND REGISTRATION
NUMBER :  CHE-355.951.219
TEL :  +41 417811372  FAX :</t>
  </si>
  <si>
    <t>ACT INTERNATIONAL AG.
KRAMERMATT4.6330 CHAM SWITZERLAND REGISTRATION
NUMBER :  CHE-355.951.219
TEL : +41 417811372   FAX :</t>
  </si>
  <si>
    <t>ACT INTERNATIONAL AG.
KRAMERMATT4.6330 CHAM SWITZERLAND REGISTRATION
NUMBER : CHE-355.951.219 
TEL : +41 417811372    FAX :</t>
  </si>
  <si>
    <t>ECOM AGROTRADE LIMITED
55 OLD BROAD STREET 
EC2M 1RX
LONDON</t>
  </si>
  <si>
    <t xml:space="preserve">ECOM AGROTRADE  ECOM AGROTRADE LIMI
TED 10TH FLOOR 55 OLD BROAD STREET
LONDON ECM2 1RX
</t>
  </si>
  <si>
    <t xml:space="preserve">HUYSER MÖLLER   B.V., ZEEVANGSDIJKJ
E  3 NL-1135 GR EDAM , THE NETHERLA
ND
</t>
  </si>
  <si>
    <t>HERSHEY TRADING GMBHPILATUSSTRASSE
41, 6003 LUZERN, SWITZERLAND
DR 32180484</t>
  </si>
  <si>
    <t>CARGILL B.V.,CARGILL COCOA &amp; CHOCOLATE,
EVERT VAN DE BEEKSTRAAT 378,1118 CZ SCHIPHOL,
THE NETHERLANDS 
DR.21910918</t>
  </si>
  <si>
    <t>BC COCOA AG GLOBAL AFRICA
HARDTURMSTRASSE 181 8005 ZURICH 
SWITZERLAND 
DR.21910932</t>
  </si>
  <si>
    <t>CARGILL B.V.,CARGILL COCOA &amp; CHOCOLATE,
EVERT VAN DE BEEKSTRAAT 378,1118 CZ SCHIPHOL,
THE NETHERLANDS 
DR.21910924</t>
  </si>
  <si>
    <t xml:space="preserve">OLAM INTERNATIONAL LIMITED 7 STRAIT
S  VIEW  #20-01 MARINA  ONE EAST T
O WER SINGAPORE 018936
</t>
  </si>
  <si>
    <t>CARGILL B.V.,CARGILL COCOA &amp; CHOCOLATE,
EVERT VAN DE BEEKSTRAAT 378,1118 CZ SCHIPHOL,
THE NETHERLANDS 
DR.21910944</t>
  </si>
  <si>
    <t>CARGILL B.V.,CARGILL COCOA &amp; CHOCOLATE,
EVERT VAN DE BEEKSTRAAT 378,1118 CZ SCHIPHOL,
THE NETHERLANDS 
DR.21910920</t>
  </si>
  <si>
    <t>CARGILL B.V.,CARGILL COCOA &amp; CHOCOLATE,
EVERT VAN DE BEEKSTRAAT 378,1118 CZ SCHIPHOL,
THE NETHERLANDS 
DR.21910919</t>
  </si>
  <si>
    <t>THEOBROMA BV 
OCEANENWEG 1 1047 BA
AMSTERDAM THE NETHERLANDS
DR: M2210761</t>
  </si>
  <si>
    <t>THEOBROMA BV 
OCEANENWEG 1 1047 BA
AMSTERDAM THE NETHERLANDS
DR: M2210752</t>
  </si>
  <si>
    <t>OU PANAMIR 
PROSPEKT MIRA DOM 136
LITER G KALININGRAD 236010
RUSSIA</t>
  </si>
  <si>
    <t>BC COCOA AG GLOBAL AFRICA
HARDTURMSTRASSE 181 8005 ZURICH 
SWITZERLAND 
DR.21910931</t>
  </si>
  <si>
    <t>BC COCOA AG GLOBAL AFRICA
HARDTURMSTRASSE 181 8005 ZURICH 
SWITZERLAND 
DR.21910965</t>
  </si>
  <si>
    <t>BC COCOA AG GLOBAL AFRICA
HARDTURMSTRASSE 181 8005 ZURICH 
SWITZERLAND 
DR.21910934</t>
  </si>
  <si>
    <t>CARGILL B.V.,CARGILL COCOA &amp; CHOCOLATE,
EVERT VAN DE BEEKSTRAAT 378,1118 CZ SCHIPHOL,
THE NETHERLANDS 
DR.21910923</t>
  </si>
  <si>
    <t>CARGILL B.V.,CARGILL COCOA &amp; CHOCOLATE,
EVERT VAN DE BEEKSTRAAT 378,1118 CZ SCHIPHOL,
THE NETHERLANDS 
DR.21910946</t>
  </si>
  <si>
    <t xml:space="preserve">AGROFORCE COMMODITIES SA RUE JEAN P
ETITOT 5,1204 GENEVA I MOBILE: +41
798 21 55 83 I Email: deminda.banda
ra@agroforcee.ch I    TEL: +412 2 3
19 3489
</t>
  </si>
  <si>
    <t xml:space="preserve">OLAM INTERNATIONAL LIMITED 7 STRAIT
S  VIEW #20-01 MARINA ONE EAST TOWE
R SINGAPORE 018936
</t>
  </si>
  <si>
    <t>ACT INTERNATIONAL AG.
KRAMERMATT 4, 6330 CHAM
SWITZERLAND REGISTRATION 
OT. AW0376_20-21</t>
  </si>
  <si>
    <t xml:space="preserve">AGROFORCE COMMODITIES SA  RUE JEAN
PETITOT 5,1204 GENEVA I MOBILE: +41
798 21 55 83 I  Email: deminda.ban
dara@agroforcee.ch I    TEL: +41 22
319 3489
</t>
  </si>
  <si>
    <t xml:space="preserve">AGROFORCE COMMODITIES SA  RUE JEAN
PETITOT 5,1204 GENEVA I MOBILE: +41
798 21 55 83 I  Email: deminda.ban
dara@agroforcee.ch I   TEL: +41 22
319 3489
</t>
  </si>
  <si>
    <t xml:space="preserve">AGROFORCE COMMODITIES SA RUE JEAN P
ETITOT 5,1204 GENEVA I MOBILE:  +41
798 21 55 83 I  Email: deminda.ban
dara@agroforcee.ch  I   TEL: +41 22
319 3489
</t>
  </si>
  <si>
    <t>ACT INTERNATIONAL AG.
KRAMERMATT 4, 6330 CHAM
SWITZERLAND REGISTRATION 
OT. AW0375_20-21</t>
  </si>
  <si>
    <t>BC COCOA AG GLOBAL AFRICA
HARDTURMSTRASSE 181 8005 ZURICH 
SWITZERLAND 
DR.21910969</t>
  </si>
  <si>
    <t>BC COCOA AG GLOBAL AFRICA
HARDTURMSTRASSE 181 8005 ZURICH 
SWITZERLAND 
DR.21910970</t>
  </si>
  <si>
    <t>TOUTON SA
BP 13-1 RUE RENE MAGNE-CENTRE COMMERCIAL 
DE GROS  DE BORDEAUX NORD-33083 BORDEAUX 
CEDEX DR 32180499</t>
  </si>
  <si>
    <t>CARGILL B.V.,CARGILL COCOA &amp; CHOCOLATE,
EVERT VAN DE BEEKSTRAAT 378,1118 CZ SCHIPHOL,
THE NETHERLANDS 
DR.21910926</t>
  </si>
  <si>
    <t>CARGILL B.V.,CARGILL COCOA &amp; CHOCOLATE,
EVERT VAN DE BEEKSTRAAT 378,1118 CZ SCHIPHOL,
THE NETHERLANDS 
DR.21910925</t>
  </si>
  <si>
    <t>TOUTON SA
BP 13-1 RUE RENE MAGNE-CENTRE COMMERCIAL 
DE GROS  DE BORDEAUX NORD-33083 BORDEAUX 
CEDEX DR 32180498</t>
  </si>
  <si>
    <t>CARGILL B.V.,CARGILL COCOA &amp; CHOCOLATE,
EVERT VAN DE BEEKSTRAAT 378,1118 CZ SCHIPHOL,
THE NETHERLANDS 
DR.21910949</t>
  </si>
  <si>
    <t>CARGILL B.V.,CARGILL COCOA &amp; CHOCOLATE,
EVERT VAN DE BEEKSTRAAT 378,1118 CZ SCHIPHOL,
THE NETHERLANDS 
DR.21910947</t>
  </si>
  <si>
    <t>CARGILL B.V.,CARGILL COCOA &amp; CHOCOLATE,
EVERT VAN DE BEEKSTRAAT 378,1118 CZ SCHIPHOL,
THE NETHERLANDS 
DR.21910945</t>
  </si>
  <si>
    <t>CARGILL B.V.,CARGILL COCOA &amp; CHOCOLATE,
EVERT VAN DE BEEKSTRAAT 378,1118 CZ SCHIPHOL,
THE NETHERLANDS 
DR.21910948</t>
  </si>
  <si>
    <t>ACT INTERNATIONAL AG.
KRAMERMATT 4, 6330 CHAM
SWITZERLAND REGISTRATION 
OT. AW0377_20-21</t>
  </si>
  <si>
    <t>ACT INTERNATIONAL AG.
KRAMERMATT 4, 6330 CHAM
SWITZERLAND REGISTRATION 
OT. AW0378_20-21</t>
  </si>
  <si>
    <t>TOUTON SA BP 13-1 RUE RENE
 MAGNE-CENTRE COMMERCIAL DE 
GROS  DE BORDEAUX NORD-33083
 BORDEAUX CEDEX DR 32180498</t>
  </si>
  <si>
    <t>BC COCOA AG GLOBAL AFRICA
HARDTURMSTRASSE 181 8005 ZURICH 
SWITZERLAND 
DR.21910942</t>
  </si>
  <si>
    <t xml:space="preserve">OLAM INTERNATIONAL LIMITED 7 STRAIT
S VIEW  #20-01  MARINA ONE EAST TOW
ER  SINGAPORE 018936
</t>
  </si>
  <si>
    <t>CARGILL B.V.,CARGILL COCOA &amp; CHOCOLATE,
EVERT VAN DE BEEKSTRAAT 378,1118 CZ SCHIPHOL,
THE NETHERLANDS 
DR.21910966</t>
  </si>
  <si>
    <t>BC COCOA AG GLOBAL AFRICA
HARDTURMSTRASSE 181 8005 ZURICH 
SWITZERLAND 
DR.21910940</t>
  </si>
  <si>
    <t>BC COCOA AG GLOBAL AFRICA
HARDTURMSTRASSE 181 8005 ZURICH 
SWITZERLAND 
DR.21910963</t>
  </si>
  <si>
    <t>KSW GLOBAL LLC
5044 STONEGATE CT,
SPRINGFIELD MO 65809, MO, USA
DR 32180482</t>
  </si>
  <si>
    <t>KSW GLOBAL LLC
5044 STONEGATE CT,
SPRINGFIELD MO 65809, MO, USA
DR 32180481</t>
  </si>
  <si>
    <t>THEOBROMA BV 
OCEANENWEG 1 1047 BA
AMSTERDAM THE NETHERLANDS
DR: M2210764</t>
  </si>
  <si>
    <t>STE COOP AGRI DE TOUIH
BP SOUBRE ( VILLE )
TOUIH-</t>
  </si>
  <si>
    <t>BC COCOA AG GLOBAL AFRICA
HARDTURMSTRASSE 181 8005 ZURICH 
SWITZERLAND 
DR.21910980</t>
  </si>
  <si>
    <t>BC COCOA AG GLOBAL AFRICA 
hardturmstrasse  181
8005 ZURICH 
SWITZERLAND</t>
  </si>
  <si>
    <t>BC COCOA AG GLOBAL AFRICA
HARDTURMSTRASSE 181 8005 ZURICH 
SWITZERLAND 
DR.21910964</t>
  </si>
  <si>
    <t>CARGILL B.V.,CARGILL COCOA &amp; CHOCOLATE,
EVERT VAN DE BEEKSTRAAT 378,1118 CZ SCHIPHOL,
THE NETHERLANDS 
DR.21910967</t>
  </si>
  <si>
    <t>CARGILL B.V.,CARGILL COCOA &amp; CHOCOLATE,
EVERT VAN DE BEEKSTRAAT 378,1118 CZ SCHIPHOL,
THE NETHERLANDS 
DR.21910977</t>
  </si>
  <si>
    <t>CARGILL B.V.,CARGILL COCOA &amp; CHOCOLATE,
EVERT VAN DE BEEKSTRAAT 378,1118 CZ SCHIPHOL,
THE NETHERLANDS 
DR.21910976</t>
  </si>
  <si>
    <t>BC COCOA AG GLOBAL AFRICA
HARDTURMSTRASSE 181 8005 ZURICH 
SWITZERLAND 
DR.21910984</t>
  </si>
  <si>
    <t>BC COCOA AG GLOBAL AFRICA
HARDTURMSTRASSE 181 8005 ZURICH 
SWITZERLAND 
DR.21910985</t>
  </si>
  <si>
    <t>BC COCOA AG GLOBAL AFRICA
HARDTURMSTRASSE 181 8005 ZURICH 
SWITZERLAND 
DR.21910973</t>
  </si>
  <si>
    <t>"FACTA INTERNATIONAL BV"KORTE HOGENDIJK 12,
1506 MA ZAANDAM P.O. BOX 153, 1500 ED ZAANDAM
DR.21910968</t>
  </si>
  <si>
    <t>BC COCOA AG GLOBAL AFRICA
HARDTURMSTRASSE 181 8005 ZURICH 
SWITZERLAND 
DR.21910972</t>
  </si>
  <si>
    <t xml:space="preserve">AGROFORCE COMMODITIES SA RUE JEAN P
ETITOT 5,1204 GENEVA I MOBILE:  +41
798 21 55 83 I Email: deminda.band
ara@agroforcee.ch I    TEL: +41 22
319 3489
</t>
  </si>
  <si>
    <t>OLAM INTERNATIONAL  LIMITED COCOA B
USINESS UNIT, 7 STAITS  VIEW MARINA
ONE EAST TOWER   #20-01 SINGAPORE
018936</t>
  </si>
  <si>
    <t>UCOM SARL,26-28,RUE DANIELLE CASANOVA 75002
PARIS FRANCE.
RCS 531 874 188-TVA FR27 531 874 188
DR.21910955</t>
  </si>
  <si>
    <t>BARRY CALLEBAUT SOURCING AG P.O. BOX 
8021 ZURICH SWITZERLAND.
DR.21910929</t>
  </si>
  <si>
    <t>BARRY CALLEBAUT SOURCING AG P.O. BOX 
8021 ZURICH SWITZERLAND.
DR.21910930/1</t>
  </si>
  <si>
    <t>UCOM SARL,26-28,RUE DANIELLE CASANOVA 75002
PARIS FRANCE.
RCS 531 874 188-TVA FR27 531 874 188
DR.21910956</t>
  </si>
  <si>
    <t>BARRY CALLEBAUT SOURCING AG P.O. BOX 
8021 ZURICH SWITZERLAND.
DR.21910954</t>
  </si>
  <si>
    <t>UCOM SARL,26-28,RUE DANIELLE CASANOVA 75002
PARIS FRANCE.
RCS 531 874 188-TVA FR27 531 874 188
DR.21910957</t>
  </si>
  <si>
    <t>UCOM SARL,26-28,RUE DANIELLE CASANOVA 75002
PARIS FRANCE.
RCS 531 874 188-TVA FR27 531 874 188
DR.21910958</t>
  </si>
  <si>
    <t>THEOBROMA BV 
OCEANENWEG 1 1047 BA
AMSTERDAM THE NETHERLANDS
DR: M2210767</t>
  </si>
  <si>
    <t>THEOBROMA BV 
OCEANENWEG 1 1047 BA
AMSTERDAM THE NETHERLANDS
DR: M2210766</t>
  </si>
  <si>
    <t>THEOBROMA BV 
OCEANENWEG 1 1047 BA
AMSTERDAM THE NETHERLANDS
DR: M2210770</t>
  </si>
  <si>
    <t>"OLAM INTERNATIONAL LIMITED" 7
STRAITS VIEW,MARINA ONE EAST 
TOWER,N°20-01,SINGAPORE 018936</t>
  </si>
  <si>
    <t>OLAM INTERNATIONAL LTD C/O JB 
DISTRIPARK SDN LOT 150 JALAN 
CECAIR PASIR GUDANG FREE ZONE
JOHOR PORT 81700 PASIR GUDANG
MALAYSIA</t>
  </si>
  <si>
    <t>CARGILL B.V.,CARGILL COCOA &amp; CHOCOLATE,
EVERT VAN DE BEEKSTRAAT 378,1118 CZ SCHIPHOL,
THE NETHERLANDS 
DR.21910978</t>
  </si>
  <si>
    <t>CARGILL B.V.,CARGILL COCOA &amp; CHOCOLATE,
EVERT VAN DE BEEKSTRAAT 378,1118 CZ SCHIPHOL,
THE NETHERLANDS 
DR.21910979</t>
  </si>
  <si>
    <t>AGROFORCE COMMODITIES SA RUE JEAN 
PETITOT 5,1204 GENEVA I MOBILE:  
+41 798 21 55 83 I Email: deminda.
bandara@agroforcee.ch I   
TEL: +41 22 319 3489</t>
  </si>
  <si>
    <t>AGROFORCE COMMODITIES SA 
RUE JEAN PETITOT 5,1204 GENEVA I MOBILE: 
+41 798 21 55 83 I Email: deminda.
bandara@agroforcee.ch I   
TEL: +41 22 319 3489</t>
  </si>
  <si>
    <t>DR.21910986</t>
  </si>
  <si>
    <t>THEOBROMA BV 
OCEANENWEG 1 1047 BA
AMSTERDAM THE NETHERLANDS
DR: M2210768</t>
  </si>
  <si>
    <t>THEOBROMA BV 
OCEANENWEG 1 1047 BA
AMSTERDAM THE NETHERLANDS
DR: M2210769</t>
  </si>
  <si>
    <t>BC COCOA AG GLOBAL
AFRICA hardturmstrasse 181  8005 
ZURICH  SWITZERLAND</t>
  </si>
  <si>
    <t>BC COCOA AG GLOBAL AFRICA
HARDTURMSTRASSE 181 8005 ZURICH 
SWITZERLAND 
DR.21910989</t>
  </si>
  <si>
    <t>BC COCOA AG GLOBAL AFRICA
HARDTURMSTRASSE 181 8005 ZURICH 
SWITZERLAND 
DR.21910933</t>
  </si>
  <si>
    <t>PORT</t>
  </si>
  <si>
    <t>SP</t>
  </si>
  <si>
    <t>OLAM INTERNTIONAL LIMITED 7
STRAITS VIEW MARINA ONE EAST
TOWER 018936 SINGAPORE</t>
  </si>
  <si>
    <t>CARGILL COCOA SARL
01 BP V 215 ABIDJAN 01
TRANSFORMATION DE FEVES DE</t>
  </si>
  <si>
    <t>CARGILL BV CARGILL COCOA
THE NETHERLANDS
DR.20172024 - OT 19/1497</t>
  </si>
  <si>
    <t>BC COCOA AG GLOBAL AFRICA WESTPARK
PFINGSTWEIDSTRASSE 60 8005 ZURICH 
SWITZERLAND   -   DOS.  N° 61200261</t>
  </si>
  <si>
    <t>BC COCOA AG GLOBAL AFRICA WESTPARK
PFINGSTWEIDSTRASSE 60 8005 ZURICH 
SWITZERLAND   -   DOS.  N° 61200247</t>
  </si>
  <si>
    <t>BEURRE DESODORISE</t>
  </si>
  <si>
    <t>BC COCOA AG GLOBAL AFRICA WESTPARK
PFINGSTWEIDSTRASSE 60 8005 ZURICH 
SWITZERLAND   -   DOS.  N° 61200258</t>
  </si>
  <si>
    <t>OLAM INTERNATIONAL LIMITED 7
STRAITS VIEW 018936 SINGAPORE
DR.20172023 CT.MN 20P81003-11</t>
  </si>
  <si>
    <t xml:space="preserve">BARRY CALLEBAUT COCOA AG WESTPARK P
FINGSTWEIDSTRASSE 60 ID : 2039Z4L0
1/30
</t>
  </si>
  <si>
    <t xml:space="preserve">BARRY CALLEBAUT COCOA AG WESTPARK P
FINGSTWEIDSTRASSE 60 ID : 2038Z4K0
2/10/30
</t>
  </si>
  <si>
    <t>BC COCOA AG GLOBAL AFRICA WESTPARK
PFINGSTWEIDSTRASSE 60 8005 ZURICH 
SWITZERLAND   -   DOS.  N° 61200265</t>
  </si>
  <si>
    <t>CEMOI-CI
06 BP 2561 ABIDJAN 06
TRITURATION DE CACAO;VRIDI</t>
  </si>
  <si>
    <t>COMOD TRADING SA 8101618 CHATEL 
SAINT DENIS SUISSE OT.3817
DR.20171999</t>
  </si>
  <si>
    <t>COMOD TRADING SA 8101618 CHATEL 
SAINT DENIS SUISSE OT.3816
DR.20172001</t>
  </si>
  <si>
    <t xml:space="preserve">SIDCAO
08 BP 2646 ABIDJAN 08
RCI
</t>
  </si>
  <si>
    <t>MONER COCOA S.A.
C/.Noi del sucre, 45
08840 Viladecans (Barcelone)</t>
  </si>
  <si>
    <t>SIDCAO</t>
  </si>
  <si>
    <t>MONER</t>
  </si>
  <si>
    <t>CARGILL B.V,CARGILL COCOA &amp;
CHOCOLATE,THE NETHERLANDS
DR:20172049 / OT:19/0194</t>
  </si>
  <si>
    <t>CARGILL B.V,CARGILL COCOA &amp;
CHOCOLATE,THE NETHERLANDS
DR:20172051 / OT:19/0199</t>
  </si>
  <si>
    <t>NDOLA PETROLEUM
01 BP 3277 ABIDJAN 01
RCI</t>
  </si>
  <si>
    <t>COMMANDANT DU MV POMPEI 
BELGIUM</t>
  </si>
  <si>
    <t>CHOCOLAT</t>
  </si>
  <si>
    <t>BC COCOA AG GLOBAL AFRICA 60 8005 Z
URICH SWITZERLAND. DR20172066
ID2040Z4P01/10</t>
  </si>
  <si>
    <t>BC COCOA AG GLOBAL AFRICA
WESTPARK PFINGSTWEIDSTRASSE
60 8005 ZURICH SWITZERLAND
DOS N° 61200259</t>
  </si>
  <si>
    <t>BARRY CALLEBAUT  COCOA
AG GLOBAL AFRICA WESTPARK 
PFINGSTWEIDSTRASSE 60 8005 
ZURICH ID 2040Z4K02/10/20
 TME20A0771</t>
  </si>
  <si>
    <t>COMOD P/C CEMOI CHOCOLATIER
ROUTE DE LA COULA 81 01618 
CHATEL SAINT DENIS SUISSE
DR 2090829/AD OT 3837</t>
  </si>
  <si>
    <t>COMOD P/C CEMOI CHOCOLATIER 
ROUTE DE LA COULA 81 01618 
CHATEL SAINT DENIS SUISSE
DR 2090832/AD OT 3839</t>
  </si>
  <si>
    <t>OLAM INTERNATIONAL LIMITED 7
STRAITS VIEW SINGAPORE 018936</t>
  </si>
  <si>
    <t xml:space="preserve">ETABLISSEMENT CANAAN
08 BP 3415 ABIDJAN (VILLE) 08
PLATEAU II-AV.DELAFOSSE-IMM.EX-CITY
SPORT
</t>
  </si>
  <si>
    <t>COMMANDANT M/V ADAVEGA</t>
  </si>
  <si>
    <t>PATISEN SA 10 RU MALAN BP 185 
DKAR SENEGAL. DR20172065
ID2043Z4P01/10</t>
  </si>
  <si>
    <t>ETS GSR SHIPPING
26 BP 998 ABIDJAN (VILLE) 26
TREICHVILLE-CITE DES CADRES</t>
  </si>
  <si>
    <t>SBI HERCULES</t>
  </si>
  <si>
    <t xml:space="preserve">CEMOI-CI
06 BP 2561 ABIDJAN 06
TRITURATION DE CACAO;VRIDI
</t>
  </si>
  <si>
    <t xml:space="preserve">COMOD TRADING SA 8101618 CHATEL SIA
NT DENIS SUISSE OT.3830 DR.2017199
7
</t>
  </si>
  <si>
    <t xml:space="preserve">COMOD TRADING SA 8101618 CHATEL SIA
NT DENIS SUISSE OT.3842 DR.2017207
0
</t>
  </si>
  <si>
    <t>BC COCOA AG GLOBAL AFRICA WESTPARK
PFINGSTWEIDSTRASSE 60 8005 ZURICH 
SWITZERLAND   -   DOS.  N° 61200262</t>
  </si>
  <si>
    <t>BC COCOA AG GLOBAL AFRICA WESTPARK
PFINGSTWEIDSTRASSE 60 8005 ZURICH 
SWITZERLAND   -   DOS.  N° 61200260</t>
  </si>
  <si>
    <t>MONER COCOA SA
08840 VILADECANS (BARCELONE)
DR: 20171992  OT  CC0383-01</t>
  </si>
  <si>
    <t>BC COCOA AG GLOBAL AFRICA WESTPARK
PFINGSTWEIDSTRASSE 60 8005 ZURICH 
SWITZERLAND   -   DOS.  N° 61200264</t>
  </si>
  <si>
    <t>CEMOI CHOCOLATIER
ETABLISSEMENT TORREMILA
2980 AV JULIEN PANCHOT
66968 PERPIGNAN FRANCE</t>
  </si>
  <si>
    <t xml:space="preserve">BARRY CALLEBAUT COCOA AG WESTPARK P
FINGSTWEIDSTRASSE 60 ID : 2037Z4K0
3/40
</t>
  </si>
  <si>
    <t xml:space="preserve">BARRY CALLEBAUT COCOA AG WESTPARK P
FINGSTWEIDSTRASSE 60 ID : 2041Z4L0
2/20
</t>
  </si>
  <si>
    <t>OLAM INTERNATIONAL LIMITED 7
STRAITS VIEW 018936 SINGAPORE
DR.20172071 CT.BN 2014131-22</t>
  </si>
  <si>
    <t xml:space="preserve">BARRY CALLEBAUT COCOA AG WESTPARK P
FINGSTWEIDSTRASSE 60 ID : 2041Z4L0
2/40
</t>
  </si>
  <si>
    <t xml:space="preserve">BARRY CALLEBAUT COCOA AG WESTPARK P
FINGSTWEIDSTRASSE 60 ID : 2041Z4L0
2/30
</t>
  </si>
  <si>
    <t xml:space="preserve">BARRY CALLEBAUT COCOA AG WESTPARK P
FINGSTWEIDSTRASSE 60 ID : 2041Z4L0
2/10
</t>
  </si>
  <si>
    <t xml:space="preserve">BARRY CALLEBAUT COCOA AG WESTPARK P
FINGSTWEIDSTRASSE 60 ID : 2041Z4L0
3/10
</t>
  </si>
  <si>
    <t>BARRY CALLEBAUT  COCOA
ID: 2041Z4B01/10
TME20A0772</t>
  </si>
  <si>
    <t>COMMANDANT DU MV MARIEKE
BELGIUM</t>
  </si>
  <si>
    <t>PLOT ENTREPRISE
03 BP 497 ABIDJAN (VILLE) 03
adjamé - av de la bia lot 19</t>
  </si>
  <si>
    <t>AGROFORCE COMMODITIES SA
RUE JEAN PELIOT 5 1204 GENEVA</t>
  </si>
  <si>
    <t xml:space="preserve">BC COCOA AG BLOBAL AFRICA 60 8005 Z
UICH SWITZERLAND. DR.20172073 ID.2
0 41Z4B04/20
</t>
  </si>
  <si>
    <t>CMNP-CI
15 BP 161 ABIDJAN 15</t>
  </si>
  <si>
    <t>ATVNSA - LAMERA 1-2 48370 BERMEO 
BIZKAIA  -  M/S "EGALABUR-EGALUZE-
ZUBEROA-ALBONIGA-GARBOLA"
DOS.   N° 77200093</t>
  </si>
  <si>
    <t>ATVNSA</t>
  </si>
  <si>
    <t xml:space="preserve">BC COCOA AG BLOBAL AFRICA 60 8005 Z
UICH SWITZERLAND. DR.20172072 ID.2
0 41Z4B04/10
</t>
  </si>
  <si>
    <t>CARGILL B.V. , CARGILL COCOA &amp; 
CHOCOLATE THE NETHERLANDS
DR: 20172042-OT.19/1549</t>
  </si>
  <si>
    <t>CARGILL B.V. , CARGILL COCOA &amp; 
CHOCOLATE THE NETHERLANDS
DR: 20172017-OT.19/1536</t>
  </si>
  <si>
    <t>CARGILL BV CARGILL COCOA &amp; 
CHOCOLATE THE NETHERLANDS
DR.20172034 - OT 19/1555</t>
  </si>
  <si>
    <t>CARGILL BV CARGILL COCOA &amp; 
CHOCOLATE THE NETHERLANDS
DR.20172038 - OT 19/1537</t>
  </si>
  <si>
    <t>CARGILL B.V,CARGILL COCOA &amp;
CHOCOLATE,THE NETHERLANDS
DR:20172036 / OT:19/1548</t>
  </si>
  <si>
    <t>CARGILL BV CARGILL COCOA
THE NETHERLANDS
DR.20172043 - OT 19/1568</t>
  </si>
  <si>
    <t>CARGILL B.V. , CARGILL COCOA &amp; 
CHOCOLATE THE NETHERLANDS
DR: 20172041-OT.19/1550</t>
  </si>
  <si>
    <t>SIDCAO
08 BP 2646 ABIDJAN 08
RCI</t>
  </si>
  <si>
    <t>MONER COCOA SA
08840 VILADECANS (BARCELONE)
DR: 20171991OT  CC0384-01</t>
  </si>
  <si>
    <t>CARGILL B.V,CARGILL COCOA &amp;
CHOCOLATE,THE NETHERLANDS
DR:20172037 / OT:19/1547</t>
  </si>
  <si>
    <t>CARGILL B.V,CARGILL COCOA &amp;
CHOCOLATE,THE NETHERLANDS
DR:20172035 / OT:19/1523</t>
  </si>
  <si>
    <t>CARGILL BV CARGILL COCOA &amp;
CHOCOLATE THE NETHERLANDS
DR.20172039 - OT 19/1530</t>
  </si>
  <si>
    <t>SA</t>
  </si>
  <si>
    <t>CARGILL BV CARGILL COCOA
THE NETHERLANDS
DR.20171957- OT 19/1434</t>
  </si>
  <si>
    <t>CARGILL B.V,CARGILL COCOA &amp;
CHOCOLATE,THE NETHERLANDS
DR:20172006 /  OT:19/1485</t>
  </si>
  <si>
    <t xml:space="preserve">OLAM INTERNATIONAL LIMITED 7 STRAIT
S VIEW 018936 SINGAPORE DR.2017207
9 CT. MN20P81102-12
</t>
  </si>
  <si>
    <t xml:space="preserve">OLAM INTERNATIONAL LIMITED 7 STRAIS
VIEW 018936 SINGAPORE. DR.20172083
CT.MN 20P80409-74
</t>
  </si>
  <si>
    <t>OLAM INTERNATIONAL LIMITED 7
STRAITS VIEW 018936 SINGAPORE</t>
  </si>
  <si>
    <t>OLAM INTERNATIONAL LIMITED 7
STRAITS VIEW 018936 SINGAPORE
DR.20171951 CT.MN 20P81102-5</t>
  </si>
  <si>
    <t>AGROFORCE COMMODITIES SA 
RUE JEAN PETIOT 5 1204 GENEVA</t>
  </si>
  <si>
    <t xml:space="preserve">OLAM INTERNATIONAL LIMITED 7 STRAIT
S VIEW 018936 SINGAPORE.  DR.20172
0 77 CT. MN 20P81102-11
</t>
  </si>
  <si>
    <t xml:space="preserve">OLAM INTERNATIONAL LIMITED 7 STRAIS
VIEW 018936 SINGAPORE. DR.20172084
CT.MN 20P80409-73
</t>
  </si>
  <si>
    <t xml:space="preserve">OLAM INTERNATIONAL LIMITED 7 STRAIT
S VIEW 018936 SINGAPORE. DR.201720
8 5 CT.MN 20P80409-61
</t>
  </si>
  <si>
    <t>CARGILL BV CARGILL COCOA &amp;
CHOCOLATE  THE NETHERLANDS
DR.20172032 - OT 19/1552</t>
  </si>
  <si>
    <t>CARGILL BV CARGILL COCOA &amp;
CHOCOLATE  THE NETHERLANDS
DR.20172033 - OT 19/1513</t>
  </si>
  <si>
    <t xml:space="preserve">OLAM INTERNATIONAL LIMITED 7 STRAIT
S VIEW 018936 SINGAPOR. DR.2017208
6 CT. TN20P81009-04
</t>
  </si>
  <si>
    <t>CARGILL B.V. , CARGILL COCOA &amp; 
CHOCOLATE THE NETHERLANDS
DR: 20172016-OT.19/1535</t>
  </si>
  <si>
    <t>CARGILL BV CARGILL COCOA &amp;
CHOCOLATE  THE NETHERLANDS
DR.20172031 - OT 19/1553</t>
  </si>
  <si>
    <t xml:space="preserve">OLAM INTERNATIONAL LIMITED 7 STRAIT
S VIEW 018936 SINGAPORE. DR.201720
78 CT. TN 20P81009-02-03
</t>
  </si>
  <si>
    <t>CARGILL B.V. , CARGILL COCOA &amp; 
CHOCOLATE THE NETHERLANDS
DR: 20172030-OT.19/1558</t>
  </si>
  <si>
    <t xml:space="preserve">OLAM INTERNATIONAL LIMITED 7 STRAIT
S VIEW 018936 SINGAPORE. DR.201720
8 7 CT. 20P80409-72
</t>
  </si>
  <si>
    <t xml:space="preserve">BC COCOA AG GLOBAL AFRICA 60 8005 Z
URICH,SWITZERLAND. DR.20172075 ID.
2 041Z4P01/10
</t>
  </si>
  <si>
    <t>OLAM INTERNATIONAL LIMITED 7 
STRAITS VIEW,  SINGAPORE 018936</t>
  </si>
  <si>
    <t>CARGILL B.V., CARGILL COCOA &amp; 
CHOCOLATE THE NETHERLANDS
DR: 20172045-OT.19/1495</t>
  </si>
  <si>
    <t>OLAM INTERNATIONAL LIMITED 7
STRAITS VIEW 018936 TOWER</t>
  </si>
  <si>
    <t xml:space="preserve">BARRY CALLEBAUT COCOA AG WESTPARK P
FINGSTWEIDSTRASSE 60 ID : 2041Z4K0
2/10
</t>
  </si>
  <si>
    <t>CARGILL B.V., CARGILL COCOA &amp; 
CHOCOLATE THE NETHERLANDS
DR: 20172018OT.19/1478</t>
  </si>
  <si>
    <t xml:space="preserve">BARRY CALLEBAUT COCOA AG WESTPARK P
FINGSTWEIDSTRASSE 60 ID : 2041Z4K0
2/30
</t>
  </si>
  <si>
    <t>CARGILL BV CARGILL COCOA &amp;
CHOCOLATE,THE NETHERLANDS
DR.20172019 - OT 19/1474</t>
  </si>
  <si>
    <t>CARGILL B.V,CARGILL COCOA &amp;
CHOCOLATE,THE NETHERLANDS
DR:20172048 / OT:19/1532</t>
  </si>
  <si>
    <t>CARGILL B.V,CARGILL COCOA &amp;
CHOCOLATE,THE NETHERLANDS
DR:20172047 / OT:19/1531</t>
  </si>
  <si>
    <t>CARGILL B.V,CARGILL COCOA &amp;
CHOCOLATE,THE NETHERLANDS
DR:20172046 / OT:19/0203</t>
  </si>
  <si>
    <t>CARGILL B.V,CARGILL COCOA &amp;
CHOCOLATE,THE NETHERLANDS
DR:20171906 / OT 19/1439</t>
  </si>
  <si>
    <t>CARGILL B.V,CARGILL COCOA &amp;
CHOCOLATE,THE NETHERLANDS
DR:20172050 / OT 19/1525</t>
  </si>
  <si>
    <t>CARGILL B.V,CARGILL COCOA &amp;
CHOCOLATE,THE NETHERLANDS
DR. 20172021 / OT 19/1179</t>
  </si>
  <si>
    <t>CARGILL B.V,CARGILL COCOA &amp;
CHOCOLATE,THE NETHERLANDS
DR. 20172015 /  OT 19/1491</t>
  </si>
  <si>
    <t>CARGILL B.V,CARGILL COCOA &amp;
CHOCOLATE,THE NETHERLANDS
DR. 20172020 /  OT 19/1490</t>
  </si>
  <si>
    <t>OLAM INTERNATIONAL LIMITED 7 
STRAITS VIEW, , SINGAPORE 018936</t>
  </si>
  <si>
    <t>COMOD TRADING 8101618 CHATEL SAINT
DENIS SUISS OT.3843 DR.20172088</t>
  </si>
  <si>
    <t>COMOD TRADING 8101618 CHATEL SAINT
DENIS SUISS OT.3844 DR.20172089</t>
  </si>
  <si>
    <t xml:space="preserve">MATHE MESSAN
05 BP 654 ABIDJAN 05
RCI
</t>
  </si>
  <si>
    <t>M/V SYDNEY SOFIA
(OSPREY)</t>
  </si>
  <si>
    <t>ECOM AGROTRADE 
OT 40B TME20A0817</t>
  </si>
  <si>
    <t>ECOM AGROTRADE
OT A045A TME20A0813</t>
  </si>
  <si>
    <t>BARRY CALLEBAUT COCOA AG GLOBAL
AFRICA WESTPARK PFINGSTWEIDSTRASSE
60 8005 ZURICH ID :2040Z4K02/30</t>
  </si>
  <si>
    <t>BARRY CALLEBAUT COCOA AG GLOBAL
AFRICA WESTPARK PFINGSTWEIDSTRASSE
60 8005 ZURICH ID :2041Z4B02/10</t>
  </si>
  <si>
    <t>ECOM AGROTRADE
OT A045A TME20A0814</t>
  </si>
  <si>
    <t>ECOM AGROTRADE 
OT :206 TME20A0815</t>
  </si>
  <si>
    <t>BARRY CALLEBAUT  COCOA
TME20A0780
ID 2041Z4K01/10</t>
  </si>
  <si>
    <t>BARRY CALLEBAUT COCOA AG GLOBAL
AFRICA WESTPARK PFINGSTWEIDSTRASSE
60 8005 ZURICH ID :2040Z4B03/10</t>
  </si>
  <si>
    <t xml:space="preserve">BARRY CALLEBAUT COCOA AG WESTPARK P
FINGSTWEIDSTRASSE 60 ID : 2041Z4K0
2/40
</t>
  </si>
  <si>
    <t>OLAM INTERNATIONAL LIMITED 7 STRAIT
S VIEW 018936 SINGAPORE.
DR.20172081 CT. BD 20P81004-05</t>
  </si>
  <si>
    <t>OLAM INTERNATIONAL LIMITED 7 STRAIT
S VIEW 018936 SINGAPORE.
DR.20172082 CT.BD 20P81004-07</t>
  </si>
  <si>
    <t>BC COCOA  AG  GLOBAL AFRICA 
WESTPARK PFINGSWEIDSTRASSE 
60  8005 ZURICH  SWITZERLAND 
ID:2041Z4B05/10</t>
  </si>
  <si>
    <t>BC COCOA  AG  GLOBAL AFRICA 
WESTPARK PFINGSWEIDSTRASSE 
60  8005 ZURICH  SWITZERLAND 
ID:2041Z4K01/20</t>
  </si>
  <si>
    <t>BC COCOA  AG  GLOBAL AFRICA 
WESTPARK PFINGSWEIDSTRASSE 
60  8005 ZURICH  SWITZERLAND 
ID:2041Z4K01/30</t>
  </si>
  <si>
    <t>NESKAO
18 BP 1066 ABIDJAN 18
ABIDJAN-PORT BOUET-VRIDI
RCI</t>
  </si>
  <si>
    <t>THEOBROMA B.V. OCEANENWEG 1047 BA A
MSTERDAM THE NETHERLANDS. 
DR.20172068 OT.02/2020</t>
  </si>
  <si>
    <t>NESKAO</t>
  </si>
  <si>
    <t>OLAM INTERNATIONAL LIMITED 7
STRAITS VIEW 018936 SINGAPORE
DR.20172098 CT.MN 20p80409-64</t>
  </si>
  <si>
    <t>BC COCOA AG GLOBAL AFRICA 60 8005
ZURICH , SWITZERLANDS.
DR.20172076 ID.2041Z4P02/10</t>
  </si>
  <si>
    <t>OLAM INTERNATIONAL LIMITED 7
STRAITS VIEW 018936 SINGAPORE
DR.20172080 CT.MN 20o81004-15</t>
  </si>
  <si>
    <t>OLAM INTERNATIONAL LIMITED 7
STRAITS VIEW 018936 SINGAPORE
DR.20171940 CT.MN 2014110-61</t>
  </si>
  <si>
    <t>BC COCOA AG GLOBAL AFRICA 60 8005
ZURICH SWITZELAND.
DR.20172074 ID.2041Z4P03/10</t>
  </si>
  <si>
    <t>CARGILL B.V., CARGILL COCOA &amp; 
CHOCOLATE THE NETHERLANDS
DR: 20172060-OT.19/1543</t>
  </si>
  <si>
    <t>CARGILL B.V,CARGILL COCOA &amp;
CHOCOLATE,THE NETHERLANDS
DR. 20172052 / OT 19/1542</t>
  </si>
  <si>
    <t>CARGILL B.V., CARGILL COCOA &amp; 
CHOCOLATE THE NETHERLANDS
DR: 20172053-OT.19/1526</t>
  </si>
  <si>
    <t>CARGILL B.V,CARGILL COCOA &amp;
CHOCOLATE,THE NETHERLANDS
DR:20172058 / OT:19/1516</t>
  </si>
  <si>
    <t>OLAM INTERNATIONAL LIMITED 7 STRAIT
S VIEW 018936 SINGAPORE.
DR.20172107 CT.BD 20P81004-09</t>
  </si>
  <si>
    <t>CARGILL B.V,CARGILL COCOA &amp;
CHOCOLATE,THE NETHERLANDS
DR:20172040 / OT:19/1511</t>
  </si>
  <si>
    <t>CARGILL B.V,CARGILL COCOA &amp;
CHOCOLATE,THE NETHERLANDS
DR:20171892 / OT:19/1455</t>
  </si>
  <si>
    <t>CARGILL B.V., CARGILL COCOA &amp; 
CHOCOLATE THE NETHERLANDS
DR: 20172014-OT.19/1502</t>
  </si>
  <si>
    <t>CARGILL B.V., CARGILL COCOA &amp; 
CHOCOLATE THE NETHERLANDS
DR: 20172054-OT.19/1520</t>
  </si>
  <si>
    <t>CARGILL B.V,CARGILL COCOA &amp;
CHOCOLATE,THE NETHERLANDS
DR:20172057 / OT:19/1524</t>
  </si>
  <si>
    <t>OLAM INTERNATIONAL LIMITED 7 STRAIT
S VIEW 018936 SINGAPORE. 
DR.20172099 CT. MA 20P81102-20</t>
  </si>
  <si>
    <t>OLAM INTERNATIONAL LIMITED STRAITS
VIEW 018936 SINGAPORE
DR.20172104 CT.TN 20P81009-06</t>
  </si>
  <si>
    <t>OLAM INTERNATIONAL LIMITED STRAITS
VIEW 018936 SINGAPORE
DR.20172103 CT.TN 20P81009-05</t>
  </si>
  <si>
    <t>OLAM INTERNATIONAL LIMITED 7 STRAIT
S VIEW 018936 SINGAPORE. 
DR.20172102 CTBD 20P81003-15</t>
  </si>
  <si>
    <t>OLAM INTERNATIONAL LIMITED STRAITS
VIEW 018936 SINGAPORE
DR.20172113 CT.MN 20P81102-16</t>
  </si>
  <si>
    <t>OLAM INTERNATIONAL LIMITED STRAITS
VIEW 018936 SINGAPORE
DR.20172112 CT.MN 20P81102-21</t>
  </si>
  <si>
    <t xml:space="preserve">BARRY CALLEBAUT COCOA AG WESTPARK P
FINGSTWEIDSTRASSE 60 ID : 2037Z4B0
2/10
</t>
  </si>
  <si>
    <t>OLAM INTERNATIONAL LIMITED STRAITS
VIEW 018936 SINGAPORE
DR.20172111 CT.MN 20P80409-62</t>
  </si>
  <si>
    <t>OLAM INTERNATIONAL LIMITED STRAITS
VIEW 018936 SINGAPORE
DR.20172108 CT.BD 20P81004-11</t>
  </si>
  <si>
    <t>OLAM INTERNATIONAL LIMITED 7 STRAIT
S VIEW 018936 SINGAPORE.
DR.20172101 CT.BD 20P81003-16</t>
  </si>
  <si>
    <t>OLAM INTERNATIONAL LIMITED 7 STRAIT
S VIEW 018936 SINGAPORE.
DR.20172106 CT.MA 20P81102-18</t>
  </si>
  <si>
    <t>OLAM INTERNATIONAL LIMITED 7 STRAIT
S VIEW 018936 SINGAPORE.
DR.20172105 MA 20P81102-22</t>
  </si>
  <si>
    <t>OLAM INTERNATIONAL LIMITED STRAITS
VIEW 018936 SINGAPORE
DR.20172109 
CT.MN 20P80409-65-66-67</t>
  </si>
  <si>
    <t>OLAM INTERNATIONAL LIMITED STRAITS
VIEW 018936 SINGAPORE
DR.20172110 CT.TN 20P81009-12</t>
  </si>
  <si>
    <t>OLAM INTERNATIONAL LIMITED 7
STRAITS VIEW 018936 SINGAPORE
DR.20172115  CT.MN 20P81102-15</t>
  </si>
  <si>
    <t>OLAM INTERNATIONAL LIMITED 7
STRAITS VIEW 018936 SINGAPORE
DR.20172114 CT.MN 20p80409-63</t>
  </si>
  <si>
    <t>OLAM INTERNATIONAL LIMITED 7 STRAIT
S VIEW 018936 SINGAPORE
DR.20172116 CT. MN 20P80409-70</t>
  </si>
  <si>
    <t>OLAM INTERNATIONAL LIMITED 7 STRAIT
S VIEW 018936 SINGAPORE. 
DR.20172100 CT.MN 20P80409-71</t>
  </si>
  <si>
    <t>THEOBROMA B.V. OCEANENWEG 1047 BA A
MSTERDAM THE NETHERLANDS. 
DR.20172069 OT.03/2020</t>
  </si>
  <si>
    <t>TAN MONDIAL PTE LTD
70A AMOY STREET
SINGAPORE - 069889</t>
  </si>
  <si>
    <t>OLAM INTERNATIONAL LIMITED
7STRAITS VIEW
018936 SINGAPORE</t>
  </si>
  <si>
    <t>TAN MONDIAL PTE LTD
70A AMOY STREET 
SINGAPORE - 069889</t>
  </si>
  <si>
    <t>SOCIETE DES PLANTEURS DE DJIBOUA
 BP 141 DIVO (VILLE) 
JERUSALEM -</t>
  </si>
  <si>
    <t>SUCRES ET DENREES 
20 / 22 RUE DE LA VILLE DE L'EVEQUE
750008 PARIS  / FRANCE</t>
  </si>
  <si>
    <t>SOPLAD</t>
  </si>
  <si>
    <t>BC COCOA AG GLOBAL AFRICA WESTPARK
PFINGSTWEIDSTRASSE 60 8005 ZURICH 
SWITZERLAND   -   DOS.  N° 61200166</t>
  </si>
  <si>
    <t>BC COCOA AG GLOBAL AFRICA WESTPARK
PFINGSTWEIDSTRASSE 60 8005 ZURICH 
SWITZERLAND   -   DOS.  N° 61200154</t>
  </si>
  <si>
    <t>COMMANDANT DU MV RV PROTEUS 
VANUATU</t>
  </si>
  <si>
    <t>BC COCOA AG GLOBAL AFRICA WESTPARK
PFINGSTWEIDSTRASSE 60 8005 ZURICH 
SWITZERLAND   -   DOS.  N° 61200165</t>
  </si>
  <si>
    <t>BC COCOA AG GLOBAL AFRICA 60 8005 Z
URICH SWITZERLANDS.
DR.20172122 ID.2042Z4P01/10</t>
  </si>
  <si>
    <t>ALP FORWARD</t>
  </si>
  <si>
    <t>BC COCOA AG GLOBAL AFRICA 60 8005 Z
URICH SWITZERLANDS.
DR.20172120 ID.2044Z04K02/10</t>
  </si>
  <si>
    <t>BC COCOA AG GLOBAL AFRICA 60 8005 Z
URICH SWITZERLANDS. 
DR.20172123 ID.2042Z4L02/20</t>
  </si>
  <si>
    <t>BC COCOA AG GLOBAL AFRICA 60 8005 Z
URICH SWITZERLANDS.
DR.20172119 ID.2041Z4L04/10</t>
  </si>
  <si>
    <t xml:space="preserve">BC COCOA AG GLOBAL AFRICA 60 8005 Z
URICH SWITZERLANDS. DR.20172121  I
D 2042Z4B03/10
</t>
  </si>
  <si>
    <t>BC COCOA AG GLOBAL AFRICA 60 8005 Z
URICH SWITZERLANDS.
DR.20172124 ID.2042Z4L02/10</t>
  </si>
  <si>
    <t xml:space="preserve">BARRY CALLEBAUT COCOA AG WESTPARK P
FINGSTWEIDSTRASSE 60 ID : 2042Z4L0
3/10
</t>
  </si>
  <si>
    <t xml:space="preserve">BARRY CALLEBAUT COCOA AG WESTPARK P
FINGSTWEIDSTRASSE 60 ID : 2042Z4L0
3/20
</t>
  </si>
  <si>
    <t xml:space="preserve">BARRY CALLEBAUT COCOA AG WESTPARK P
FINGSTWEIDSTRASSE 60 ID : 2042Z4L0
1/30
</t>
  </si>
  <si>
    <t xml:space="preserve">BARRY CALLEBAUT COCOA AG WESTPARK P
FINGSTWEIDSTRASSE 60 ID : 2042Z4L0
1/10/20
</t>
  </si>
  <si>
    <t>COMOD P/C CEMOI CHOCOLATIER
ROUTE DE LA COULA 81 01618
CHATEL SAINT DENIS SUISSE
DR.2090861/DYD  OT.3849</t>
  </si>
  <si>
    <t>COMOD P/C CEMOI CHOCOLATIER
ROUTE DE LA COULA 81 01618
CHATEL SAINT DENIS SUISSE
DR.2090860/DYD  OT.3851</t>
  </si>
  <si>
    <t>COMOD TRADING 8101618
CHAYEL SAINT DENIS SUISSE
DR.20172095 - OT 3853</t>
  </si>
  <si>
    <t>BC COCOA AG GLOBAL AFRICA WESTPARK
PFINGSTWEIDSTRASSE 60 8005 ZURICH 
SWITZERLAND   -   DOS.  N° 61200242</t>
  </si>
  <si>
    <t>COMMANDANT DU MV KAISHUU 
LUXEMBOURG</t>
  </si>
  <si>
    <t>COMOD TRADING 8101618
CHAYEL SAINT DENIS SUISSE
DR.20172096 - OT 3852</t>
  </si>
  <si>
    <t>COMOD TRADING 8101618
CHAYEL SAINT DENIS SUISSE
DR.20172097 - OT 3850</t>
  </si>
  <si>
    <t>BC COCOA  AG  GLOBAL AFRICA 
WESTPARK PFINGSWEIDSTRASSE 
60  8005 ZURICH  SWITZERLAND 
ID:2042Z4B02/20</t>
  </si>
  <si>
    <t>BC COCOA  AG  GLOBAL AFRICA 
WESTPARK PFINGSWEIDSTRASSE 
60  8005 ZURICH  SWITZERLAND 
ID:2042Z4B02/10</t>
  </si>
  <si>
    <t>BARRY CALLEBAUT COCOA AG GLOBAL
AFRICA WESTPARK PFINGSTWEIDSTRASSE
60 8005 ZURICH ID :2039Z4K04/10</t>
  </si>
  <si>
    <t>BARRY CALLEBAUT COCOA AG GLOBAL
AFRICA WESTPARK PFINGSTWEIDSTRASSE
60 8005 ZURICH ID :2044Z4K03/10&amp;20</t>
  </si>
  <si>
    <t>CARGILL B.V., CARGILL COCOA &amp; 
CHOCOLATE THE NETHERLANDS
DR: 20172145-OT.19/1527</t>
  </si>
  <si>
    <t>BARRY CALLEBAUT COCOA AG GLOBAL
AFRICA WESTPARK PFINGSTWEIDSTRASSE
60 8005 ZURICH ID :2044Z4K03/30</t>
  </si>
  <si>
    <t>BARRY CALLEBAUT COCOA AG GLOBAL
AFRICA WESTPARK PFINGSTWEIDSTRASSE
60 8005 ZURICH ID :2042Z4K02/10</t>
  </si>
  <si>
    <t>CARGILL B.V., CARGILL COCOA &amp; 
CHOCOLATE THE NETHERLANDS
DR: 20172139-OT.19/1505</t>
  </si>
  <si>
    <t>CARGILL B.V., CARGILL COCOA &amp; 
CHOCOLATE THE NETHERLANDS
DR: 20172144-OT.19/1538</t>
  </si>
  <si>
    <t>CARGILL B.V., CARGILL COCOA &amp; 
CHOCOLATE THE NETHERLANDS
DR: 20172140 - OT.19/1512</t>
  </si>
  <si>
    <t>CARGILL B.V., CARGILL COCOA &amp; 
CHOCOLATE THE NETHERLANDS
DR: 20172138-OT.19/1509</t>
  </si>
  <si>
    <t>CARGILL B.V., CARGILL COCOA &amp; 
CHOCOLATE THE NETHERLANDS
DR: 20172143-OT.19/1499</t>
  </si>
  <si>
    <t>CARGILL B.V., CARGILL COCOA &amp; 
CHOCOLATE THE NETHERLANDS
DR: 20172137-OT.19/1521</t>
  </si>
  <si>
    <t>COMOD TRADING 8101618
CHAYEL SAINT DENIS SUISSE
DR.20172090 - OT 3848</t>
  </si>
  <si>
    <t>COMMANDANT DU MV BOURBON AUTAN
VANUATU</t>
  </si>
  <si>
    <t>COMOD TRADING 8101618
CHAYEL SAINT DENIS SUISSE
DR.20172094 - OT 3854</t>
  </si>
  <si>
    <t>COMOD P/C CEMOI CHOCOLATIER
ROUTE DE LA COULA 81 01618
CHATEL SAINT DENIS SUISSE
DR.2090894/KM  OT.3863</t>
  </si>
  <si>
    <t>DODO</t>
  </si>
  <si>
    <t>COMOD P/C CEMOI CHOCOLATIER
ROUTE DE LA COULA 81 01618
CHATEL SAINT DENIS SUISSE
DR.2090893/KM OT.3862</t>
  </si>
  <si>
    <t>COMOD P/C CEMOI CHOCOLATIER
ROUTE DE LA COULA 81 01618
CHATEL SAINT DENIS SUISSE
DR.2090890/HY OT.3867</t>
  </si>
  <si>
    <t xml:space="preserve">CEMOI CHOCOLAT
06 BP 2561 ABIDJAN (VILLE) 06
YOPOUGON ZONE INDUSTRIELLE - </t>
  </si>
  <si>
    <t>COMOD P/C CEMOI CHOCOLATIER
ROUTE DE LA COULA 81  01618
CHATEL SAINT DENIS SUISSE
DR.2090864/KM  OT.3856</t>
  </si>
  <si>
    <t>COMOD P/C CEMOI CHOCOLATIER
ROUTE DE LA COULA 81 01618
CHATEL SAINT DENIS SUISSE
DR.2090863/DYD  OT.3855</t>
  </si>
  <si>
    <t xml:space="preserve">BARRY CALLEBAUT COCOA AG WESTPARK P
FINGSTWEIDSTRASSE 60 ID : 2039Z4B0
2/20/50
</t>
  </si>
  <si>
    <t>COMOD P/C CEMOI CHOCOLATIER 
ROUTE DE LA COULA 81  01618 
CHATEL SAINT DENIS SUISSE
DR.2090862/KM OT.3858</t>
  </si>
  <si>
    <t>COMMANDANT DU MV DN 46
LUXEMBOURG</t>
  </si>
  <si>
    <t>BC COCOA AG GLOBAL AFRICA WESTPARK
PFINGSTWEIDSTRASSE 60 8005 ZURICH 
SWITZERLAND   -   DOS.  N° 61200277</t>
  </si>
  <si>
    <t>BC COCOA AG GLOBAL AFRICA WESTPARK
PFINGSTWEIDSTRASSE 60 8005 ZURICH 
SWITZERLAND   -   DOS.  N° 61200278</t>
  </si>
  <si>
    <t xml:space="preserve">CEMOI CHOCOLAT
06 BP 2561 ABIDJAN (VILLE) 06
YOPOUGON ZONE INDUSTRIELLE -
</t>
  </si>
  <si>
    <t>CEMOI CHOCOLATIER 
ETABLISSEMENT BEGLES
158 RUE ALEXIS LABRO
33130 BEGLES FRANCE</t>
  </si>
  <si>
    <t>COMOD P/C CEMOI CHOCOLATIER
ROUTE DE LA COULA 81 01618
CHATEL SAINT DENIS SUISSE
DR.2090891/KM  OT.3865</t>
  </si>
  <si>
    <t>CEMOI CHOCOLATIER
ETABLISSEMENT TORREMILA
2980 AV JULIEN PANCHOT
66968 PERPIGNAN
FRANCE</t>
  </si>
  <si>
    <t>BC COCOA AG GLOBAL AFRICA 60 8005 Z
URICH SWITZERLAND.
DR.20172166 ID.2041Z4L04/20</t>
  </si>
  <si>
    <t>COMOD P/C CEMOI CHOCOLATIER
ROUTE DE LA COULA 81  01618
CHATEL SAINT DENIS SUISSE
DR.2090903/KM  OT.3875</t>
  </si>
  <si>
    <t>COMOD P/C CEMOI CHOCOLATIER
ROUTE DE LA COULA 81 01618
CHATEL SAINT DENIS SUISSE
DR.2090900/DYD  OT.3870</t>
  </si>
  <si>
    <t xml:space="preserve">TOUTON SA 1 RUE RENE MAGNE- CIDEX 1
3 CENTRE CIAL. DE GROS  BORDEAUX N
O RD 33083 BORDEAUX CEDEX  FRANCE
T EL:055669 3369 OT KKO-8005
</t>
  </si>
  <si>
    <t>COMOD P/C CEMOI CHOCOLATIER
ROUE DE LA COULA 81 01618
CHATEL SAINT DENIS SUISSE
DR.2090901/DYD  OT.3871</t>
  </si>
  <si>
    <t>CARGILL B.V., CARGILL COCOA &amp; 
CHOCOLATE THE NETHERLANDS
DR: 20172155 - OT. 19/1578</t>
  </si>
  <si>
    <t>CARGILL B.V., CARGILL COCOA &amp; 
CHOCOLATE THE NETHERLANDS
DR: 201721157 - OT.19/1574</t>
  </si>
  <si>
    <t>CARGILL B.V., CARGILL COCOA &amp; 
CHOCOLATE THE NETHERLANDS
DR: 20172154 - OT. 20/0011</t>
  </si>
  <si>
    <t>COMOD TRADING SA 8101618
CHATEL SAINT DENIS SUISSE
OT.3869 DR.20172163</t>
  </si>
  <si>
    <t>COMOD P/C CEMOI CHOCOLATIER
ROUTE DE LA COULA 81 01618
CHATEL SAINT DENIS SUISSE
DR.2090902/KM OT.3873</t>
  </si>
  <si>
    <t>COMOD TRADING 8101618
CHATEL SAINT DENIS SUISSE
DR.20172164 - OT 3866</t>
  </si>
  <si>
    <t>COMOD TRADING SA 8101618 CHATEL SAI
NT DENIS SUISSE.
DR.20172161 OT.3859</t>
  </si>
  <si>
    <t>COMOD TRADING SA 8101618 CHATEL SAI
NT DENIS SUISSE.
DR.20172158 OT.3860</t>
  </si>
  <si>
    <t>CARGILL BV , CARGILL COCOA &amp; 
CHOCOLATE THE NETHERLANDS
DR: 20172171-OT.20/0005</t>
  </si>
  <si>
    <t>CARGILL BV , CARGILL COCOA &amp; 
CHOCOLATE THE NETHERLANDS
DR: 20172167-OT.20/0001</t>
  </si>
  <si>
    <t>COMOD TRADING SA 8101618 CHATEL SAI
NT DENIS SUISSE.
DR.20172156</t>
  </si>
  <si>
    <t>CARGILL B.V., CARGILL COCOA &amp; 
CHOCOLATE THE NETHERLANDS
DR: 20172136-OT.19/1515</t>
  </si>
  <si>
    <t>COMOD TRADING SA 8101618 
CHATEL SAINT DENIS SUISSE
OT.3857 DR.20172165</t>
  </si>
  <si>
    <t>COMOD TRADING SA 8101618
CHATEL SAINT DENIS SUISSE 
OT.3861 DR.20172162</t>
  </si>
  <si>
    <t>CARGILL B.V., CARGILL COCOA &amp; 
CHOCOLATE THE NETHERLANDS
DR: 20172149-OT.19/1570</t>
  </si>
  <si>
    <t>CARGILL BV , CARGILL COCOA &amp; 
CHOCOLATE THE NETHERLANDS
DR: 20172148-OT.19/1493</t>
  </si>
  <si>
    <t>COMOC TRADING SA 8101618 
CHATEL SAINT DENIS SUISSE  
OT.3874 DR.20172159</t>
  </si>
  <si>
    <t>COMOD TRADING sa 8101618 
CHATEL SAINT DENIS SUISSE 
OT.3868 DR.20172160</t>
  </si>
  <si>
    <t>CARGILL B.V., CARGILL COCOA &amp; 
CHOCOLATE THE NETHERLANDS
DR: 20172169-OT.19/0012</t>
  </si>
  <si>
    <t>CARGILL BV , CARGILL COCOA &amp; 
CHOCOLATE THE NETHERLANDS
DR: 20172172-OT.19/1577</t>
  </si>
  <si>
    <t>CARGILL BV , CARGILL COCOA &amp; 
CHOCOLATE THE NETHERLANDS
DR: 20172125-OT.19/1528</t>
  </si>
  <si>
    <t>CARGILL B.V., CARGILL COCOA &amp; 
CHOCOLATE THE NETHERLANDS
DR: 20172126-OT.19/1518</t>
  </si>
  <si>
    <t>CARGILL B.V., CARGILL COCOA &amp; 
CHOCOLATE THE NETHERLANDS
DR: 20172150 - OT.19/1546</t>
  </si>
  <si>
    <t>OLAM INTERNATIONAL LIMITED 
7 STRAITS VIEW MARINA
ONE EAST, TOWER #20-01
 SINGAPORE 018936</t>
  </si>
  <si>
    <t xml:space="preserve">BARRY CALLEBAUT COCOA AG WESTPARK P
FINGSTWEIDSTRASSE 60 ID : 2042Z4B0
1/10/20
</t>
  </si>
  <si>
    <t>CARGILL BV , CARGILL COCOA &amp; 
CHOCOLATE THE NETHERLANDS
DR: 20172173-OT.19/1573</t>
  </si>
  <si>
    <t>CARGILL B.V., CARGILL COCOA &amp; 
CHOCOLATE THE NETHERLANDS
DR: 20172152 - OT.19/1554</t>
  </si>
  <si>
    <t>CARGILL B.V., CARGILL COCOA &amp; 
CHOCOLATE THE NETHERLANDS
DR: 20172151 - OT.19/1560</t>
  </si>
  <si>
    <t>CARGILL B.V., CARGILL COCOA &amp; 
CHOCOLATE THE NETHERLANDS
DR: 20172153 - OT.19/1572</t>
  </si>
  <si>
    <t>CARGILL B.V., CARGILL COCOA &amp; 
CHOCOLATE THE NETHERLANDS
DR: 20172142 - OT.19/1488</t>
  </si>
  <si>
    <t>CARGILL B.V., CARGILL COCOA &amp; 
CHOCOLATE THE NETHERLANDS
DR: 20172141 - OT.19/1482</t>
  </si>
  <si>
    <t>CARGILL B.V. CARGILL COCOA &amp;
CHOCOLATE EVERT THE NETHERLANDS
DR:20172179 OT: 20/0018</t>
  </si>
  <si>
    <t xml:space="preserve">BC COCOA AG GLOBAL AFRICA 60 8005 Z
URICH SWITZERLAND.  DR.20172205 ID
2 044Z4K02/20
</t>
  </si>
  <si>
    <t xml:space="preserve">BC COCOA AG GLOBAL AFRICA 60 8005 Z
URICH SWITZERLAND.  DR.20172204 ID
2 043Z4B04/10
</t>
  </si>
  <si>
    <t>CARGILL B.V. CARGILL COCOA &amp;
CHOCOLATE EVERT THE NETERLANDS
DR:20172178  OT :20/0004</t>
  </si>
  <si>
    <t>CARGILL B.V. CARGILL COCOA &amp;
CHOCOLATE EVERT THE NETHERLANDS
DR:20172177 OT: 20/0002</t>
  </si>
  <si>
    <t>CARGILL B.V., CARGILL COCOA &amp; 
CHOCOLATE THE NETHERLANDS
DR: 20172193-OT.19/1557</t>
  </si>
  <si>
    <t>CARGILL B.V. CARGILL COCOA &amp;
CHOCOLATE EVERT THE NETERLANDS
DR:20172181 OT :19/1571</t>
  </si>
  <si>
    <t>CARGILL B.V., CARGILL COCOA &amp; 
CHOCOLATE THE NETHERLANDS
DR: 20172192-OT.19/1551</t>
  </si>
  <si>
    <t>CARGILL COCOA &amp; CHOCOLATE CARGILL  
EVERT  THE NETHERLANDS
DR: 20172184  OT: 20/0006</t>
  </si>
  <si>
    <t>CARGILL B.V. , CARGILL COCOA &amp; 
CHOCOLATE THE NETHERLANDS
DR: 20172191-OT.19/1559</t>
  </si>
  <si>
    <t>CARGILL B.V. CARGILL COCOA &amp;
CHOCOLATE EVERT THE NETERLANDS
DR:20172183 OT :19/1576</t>
  </si>
  <si>
    <t>BC COCOA AG GLOBAL AFRICA WESTPARK
PFINGSTWEIDSTRASSE 60 8005 ZURICH 
SWITZERLAND   -   DOS.  N° 61200281</t>
  </si>
  <si>
    <t>CARGILL COCOA &amp; CHOCOLATE CARGILL  
EVERT  THE NETHERLANDS
DR: 20172176  OT: 19/1582</t>
  </si>
  <si>
    <t>BC COCOA AG GLOBAL AFRICA WESTPARK
PFINGSTWEIDSTRASSE 60 8005 ZURICH 
SWITZERLAND   -   DOS.  N° 61200283</t>
  </si>
  <si>
    <t>CARGILL B.V CARGILL COCOA &amp; 
CHOCOLATE EVERT THE NETERLANDS 
DR: 20172175  OT: 1575</t>
  </si>
  <si>
    <t>CARGILL B.V. CARGILL COCOA &amp;
CHOCOLATE EVERT THE NETHERLANDS
DR:20172182  OT: 19/1580</t>
  </si>
  <si>
    <t xml:space="preserve">BC COCOA AG GLOBAL AFRICA 60 8005 Z
URICH SWITZERLAND.. DR.20172206 ID
. 2043Z4B05/10/20
</t>
  </si>
  <si>
    <t xml:space="preserve">BARRY CALLEBAUT COCOA AG WESTPARK P
FINGSTWEIDSTRASSE 60 ID : 2043Z4L0
1/20
</t>
  </si>
  <si>
    <t xml:space="preserve">BARRY CALLEBAUT COCOA AG WESTPARK P
FINGSTWEIDSTRASSE 60 ID : 2043Z4L0
1/50
</t>
  </si>
  <si>
    <t>CARGILL B.V,CARGILL COCOA &amp;
CHOCOLATE,THE NETHERLANDS
DR:20172198 / OT: 19/1514</t>
  </si>
  <si>
    <t>CARGILL B.V., CARGILL COCOA &amp; 
CHOCOLATE THE NETHERLANDS
DR: 20172196-OT.20/0029</t>
  </si>
  <si>
    <t>CARGILL B.V,CARGILL COCOA &amp;
CHOCOLATE,THE NETHERLANDS
DR:20172174 / OT: 20/0013</t>
  </si>
  <si>
    <t xml:space="preserve">BARRY CALLEBAUT COCOA AG WESTPARK P
FINGSTWEIDSTRASSE 60 ID : 2043Z4L0
1/10
</t>
  </si>
  <si>
    <t>CARGILL B.V,CARGILL COCOA &amp;
CHOCOLATE,THE NETHERLANDS
DR:20172168 / OT: 20/0007</t>
  </si>
  <si>
    <t xml:space="preserve">BARRY CALLEBAUT COCOA AG WESTPARK P
FINGSTWEIDSTRASSE 60 ID : 2043Z4L0
1/30
</t>
  </si>
  <si>
    <t>CARGILL B.V,CARGILL COCOA &amp;
CHOCOLATE,THE NETHERLANDS
DR:20172170 / OT: 20/0010</t>
  </si>
  <si>
    <t>CARGILL B.V., CARGILL COCOA &amp; 
CHOCOLATE THE NETHERLANDS
DR: 20172201-OT.19/1545</t>
  </si>
  <si>
    <t>CARGILL B.V., CARGILL COCOA &amp; 
CHOCOLATE THE NETHERLANDS
DR: 20172200-OT.19/1565</t>
  </si>
  <si>
    <t xml:space="preserve">BARRY CALLEBAUT COCOA AG WESTPARK P
FINGSTWEIDSTRASSE 60 ID : 2043Z4L0
1/60
</t>
  </si>
  <si>
    <t xml:space="preserve">BARRY CALLEBAUT COCOA AG WESTPARK P
FINGSTWEIDSTRASSE 60 ID : 2043Z4L0
1/40
</t>
  </si>
  <si>
    <t>CARGILL B.V. CARGILL COCOA &amp; 
CHOCOLATE THE NETHERLANS
DR: 20172186 OT: 19/1562</t>
  </si>
  <si>
    <t>CARGILL B.V., CARGILL COCOA &amp; 
CHOCOLATE THE NETHERLANDS
DR: 20172128 OT19/1507</t>
  </si>
  <si>
    <t>CARGILL  COCOA B.V. CARGILL COCOA
CHOCOLATE EVERT THE NETHERLANDS
DR:20172189  OT: 19/1567</t>
  </si>
  <si>
    <t>CARGILL B.V., CARGILL COCOA &amp; 
CHOCOLATE THE NETHERLANDS
DR: 20172135 -OT 19/1563</t>
  </si>
  <si>
    <t>CARGILL B.V., CARGILL COCOA &amp; 
CHOCOLATE THE NETHERLANDS
DR: 20172134 -OT 19/1564</t>
  </si>
  <si>
    <t>COMMANDANT DU MV POMPEI
BELGIQUE</t>
  </si>
  <si>
    <t>CARGILL B.V., CARGILL COCOA &amp; 
CHOCOLATE THE NETHERLANDS
DR: 20172127 OT19/1519</t>
  </si>
  <si>
    <t>CARGILL B.V., CARGILL COCOA &amp; 
CHOCOLATE THE NETHERLANDS
DR: 20172146-OT.19/1541</t>
  </si>
  <si>
    <t>CARGILL B.V., CARGILL COCOA &amp; 
CHOCOLATE THE NETHERLANDS
DR: 20172147-OT.19/1517</t>
  </si>
  <si>
    <t>CARGILL B.V., CARGILL COCOA &amp; 
CHOCOLATE THE NETHERLANDS
DR: 20172129 OT19/1529</t>
  </si>
  <si>
    <t>CARGILL B.V., CARGILL COCOA &amp; 
CHOCOLATE THE NETHERLANDS
DR: 20172131 -OT 19/1504</t>
  </si>
  <si>
    <t>CARGILL B.V., CARGILL COCOA &amp; 
CHOCOLATE THE NETHERLANDS
DR: 20172207 OT20/0009</t>
  </si>
  <si>
    <t>CARGILL B.V., CARGILL COCOA &amp; 
CHOCOLATE THE NETHERLANDS
DR: 20172130 -OT 19/1533</t>
  </si>
  <si>
    <t>CARGILL B.V., CARGILL COCOA &amp; 
CHOCOLATE THE NETHERLANDS
DR: 20172188 - OT. 20/0020</t>
  </si>
  <si>
    <t>CARGILL B.V., CARGILL COCOA &amp; 
CHOCOLATE THE NETHERLANDS
DR: 20172199 - OT. 20/0022</t>
  </si>
  <si>
    <t>CARGILL B.V., CARGILL COCOA &amp; 
CHOCOLATE THE NETHERLANDS
DR: 20172187 - OT. 20/0021</t>
  </si>
  <si>
    <t>CARGILL B.V., CARGILL COCOA &amp; 
CHOCOLATE THE NETHERLANDS
DR: 20172185 - OT. 19/1556</t>
  </si>
  <si>
    <t>CARGILL B.V., CARGILL COCOA &amp; 
CHOCOLATE THE NETHERLANDS
DR: 20172132 -OT 19/1534</t>
  </si>
  <si>
    <t>TOUTON SA
1 RUE RENE MAGNE - CIDEX 13 CENTRE 
CIAL. DE GROS BORDEAUX NORD 33083 
BORDEAUX CEDEX FRANCE</t>
  </si>
  <si>
    <t>COMOD P/C CEMOI CHOCOLATIER
ROUTE DE LA COULA 81  01618
CHATEL SAINT DENIS SUISSE
DR.2090892/KM  OT.3864</t>
  </si>
  <si>
    <t>BC COCOA AG GLOBAL AFRICA WESTPARK
PFINGSTWEIDSTRASSE 60 8005 ZURICH 
SWITZERLAND   -   DOS.  N° 61200286</t>
  </si>
  <si>
    <t>BC COCOA AG GLOBAL AFRICA WESTPARK
PFINGSTWEIDSTRASSE 60 8005 ZURICH 
SWITZERLAND   -   DOS.  N° 61200285</t>
  </si>
  <si>
    <t>CARGILL B.V., CARGILL COCOA &amp; 
CHOCOLATE THE NETHERLANDS
DR: 20172202 - OT. 19/1539</t>
  </si>
  <si>
    <t>CARGILL B.V., CARGILL COCOA &amp; 
CHOCOLATE THE NETHERLANDS
DR: 20172203 - OT. 19/1540</t>
  </si>
  <si>
    <t>BARRY CALLEBAUT SOURCING AG
PO BOX ZURICH/ SWITZERLAND
DR.TME20A0849
OT A002</t>
  </si>
  <si>
    <t xml:space="preserve">OLAM INTERNATIONA LIMITED 7 STRAITS
MARINA VIEW ONE EAST TOWER #20-01
SINGAPORE 018936
</t>
  </si>
  <si>
    <t xml:space="preserve">OLAM INTERNATIONAL LIMITED 7 STRAIT
S MARINA VIEW ONE EAST TOWER #20-01
SINGAPORE 018936
</t>
  </si>
  <si>
    <t xml:space="preserve">OLAM INERTNATIONAL LIMITED 7 STRAIT
S VIEW MARINA ONE EAST TOWER #20-0
1 SINGAPORE 018936
</t>
  </si>
  <si>
    <t>BARRY  CALLEBAUT SOURCING AG/
PO BOX ZURICH/SWITZERLAND 
OT A001         TME20A0848</t>
  </si>
  <si>
    <t>TAN MONDIAL PTE LTD
70A AMOY STREET 
SINGAPORE
DOS. 20110657 ... OT. KKO-001</t>
  </si>
  <si>
    <t>CARGILL B.V., CARGILL COCOA &amp; 
CHOCOLATE THE NETHERLANDS
DR: 20172133 -OT 19/1544</t>
  </si>
  <si>
    <t>CARGILL B.V., CARGILL COCOA &amp; 
CHOCOLATE THE NETHERLANDS
DR: 20172190 OT20/0027</t>
  </si>
  <si>
    <t>ECOM AGROTRADE LIMITED
10 TH FLOOR 55 OLD BROAD STREET 
LONDON EC2M 1 RX</t>
  </si>
  <si>
    <t>BARRY  CALLEBAUT  CANADA INC
2950  NELSON STREET 
SAINT HYACINTHE QUEBEC J25 1YZ
CANADA  OT 01/20</t>
  </si>
  <si>
    <t>CARGILL BV CARGILL COCOA &amp;
CHOCOLATE,THE NETHERLANDS
DR.20172208 - OT 20/0017</t>
  </si>
  <si>
    <t>CARGILL B.V., CARGILL COCOA &amp; 
CHOCOLATE THE NETHERLANDS
DR: 20172209 -OT 20/0015</t>
  </si>
  <si>
    <t>CARGILL B.V., CARGILL COCOA &amp; 
CHOCOLATE THE NETHERLANDS
DR: 20172210 -OT 20/0016</t>
  </si>
  <si>
    <t>CARGILL BV CARGILL COCOA &amp;
CHOCOLATE,THE NETHERLANDS
DR.20172195 - OT 20/0024</t>
  </si>
  <si>
    <t>CARGILL BV CARGILL COCOA &amp;
CHOCOLATE,THE NETHERLANDS
DR.20172194 - OT 20/0026</t>
  </si>
  <si>
    <t>BARRY CALLEBAUT SOURCING AG
PFINGSTWEIDSTRASSE 60,
8005 ZURICH, SWITZERLAND
DR.20110650  OT/8006</t>
  </si>
  <si>
    <t xml:space="preserve">CARGILL BV , CARGILL COCOA       CH
OLCOLATE EVERT 378,1118  THE NETHE
R LANDS   DR 20110651  OT 001/20-2
1
</t>
  </si>
  <si>
    <t>CARGILL B.V., CARGILL COCOA &amp; 
CHOCOLATE THE NETHERLANDS
DR: 20172211-OT. 20/0033</t>
  </si>
  <si>
    <t>CARGILL B.V., CARGILL COCOA &amp; 
CHOCOLATE THE NETHERLANDS
DR: 20172212-OT. 20/0023</t>
  </si>
  <si>
    <t xml:space="preserve">BARRY CALLEBAUT COCOA AG WESTPARK P
FINGSTWEIDSTRASSE 60 ID : 2039Z4B0
2/10
</t>
  </si>
  <si>
    <t>TOUTON SA 1 RUE RENE MAGNE- CIDEX 
13 CENTRE CIAL. DE GROS  BORDEAUX 
NORD 33083 BORDEAUX CEDEX  
FRANCE  TEL:055669 3369 OT KKO-8004</t>
  </si>
  <si>
    <t>SUCRES &amp; DENREES 
20 - 22 RUE DE LA VILLE DE L EVEQUE
750008 PARIS ( FRANCE)</t>
  </si>
  <si>
    <t>BC COCOA AG AFRICA 60 8005 ZURICH S
WITZERLANDS.
 DR.20172217 ID2041Z4L04/40</t>
  </si>
  <si>
    <t>BC COCOA AG AFRICA 60 8005 ZURICH S
WITZERLANDS.
DR.20172216 ID.2041Z4L04/30</t>
  </si>
  <si>
    <t>COMOD TRADING SA
ROUTE DE LA COULA 81
01618 CHATEL SAINT DENIS SUISSE</t>
  </si>
  <si>
    <t xml:space="preserve">CARGILL WEST AFRICA
01 BP V 215 ABIDJAN 01
COURTIER PRODUITS AGRICOLE,
</t>
  </si>
  <si>
    <t xml:space="preserve">CARGILL B.V., CARGILL COCOA &amp; CHOCO
LATE EVERT VAN DE BEEKSTRAAT 378,
1 118 CZ SCHIPHOL, DR: 20110665 - O
T: 20/0010
</t>
  </si>
  <si>
    <t>CARGILL B.V., CARGILL COCOA &amp; 
CHOCOLATE THE NETHERLANDS
DR: 20172221-OT. 20/0054</t>
  </si>
  <si>
    <t xml:space="preserve">AGRICULTURAL COMMODITIES
10 BP 2877 ABIDJAN (VILLE) 10
PLATEAU-IMMEUBLE ATTA
</t>
  </si>
  <si>
    <t xml:space="preserve">CARGILL BV, CARGILL COCOA  CHOICOLA
TE EVERT VAN DE  378,1118 CZ SCHIP
H OL THE NETHERLANDS DR 20110659 O
T 006/20-21
</t>
  </si>
  <si>
    <t xml:space="preserve">BC COCOA AG AFRICA 60 8005 ZURICH S
WITZERLANDS. DR.20172215  ID2044Z4
K 02/30
</t>
  </si>
  <si>
    <t xml:space="preserve">FACTA INTERNATIONAL B.V, KORTE HOGE
NDIJK 12, 1506 MA ZAANDAM P.O. BOX
153.  DR: 20110654 , OT: 003/20-21
</t>
  </si>
  <si>
    <t>ECOM AGROTRADE LIMITED  
10TH FLOOR 55OLD BROAD
 DR 20110661 / OT 001</t>
  </si>
  <si>
    <t>ECOM AGROTRADE LIMITED 
10TH FLOOR 55 OLD BROAD 
DR 20110662 / OT 002</t>
  </si>
  <si>
    <t xml:space="preserve">COMOD TRADING SA 8101618 CHATEL SAI
NT DENIS SUISSE. DR.20172224 OT.38
9 2
</t>
  </si>
  <si>
    <t>COMOD P/C CEMOI CHOCOLATIER
ROUTE DE LA COULA 81 01618 
CHATEL SAINT DENIS SUISSE
DR 2090908/AD OT 3880</t>
  </si>
  <si>
    <t>COMOD P/C CEMOI CHOCOLATIER
ROUTE DE LA COULA 81 01618
CHATEL SAINT DENIS SUISSE
DR 2090912/AD OT 3891</t>
  </si>
  <si>
    <t xml:space="preserve">CARGILL BV,. CARGILL COCOA &amp; CHOCOL
ATE EVERT VAN DE BEEKSTRAAT, DR: 2
0 110666, OT: 20/0011
</t>
  </si>
  <si>
    <t>COMOD P/C CEMOI CHOCOLATIER
ROUTE DE LA COULA 81 01618
CHATEL SAINT DENIS SUISSE
DR 2090911/AD OT 3884</t>
  </si>
  <si>
    <t xml:space="preserve">CARGILL BV., CARGILL COCOA &amp; CHOCOL
ATE EVERT VAN DE BEEKSTRAAT 378. D
R : 20110667, OT: 20/0012
</t>
  </si>
  <si>
    <t>COMOD P/C CEMOI CHOCOLATIER
ROUTE DE LA COULA  81 01618
CHATEL SAINT DENIS SUISSE
DR 2090910/AD OT 3883</t>
  </si>
  <si>
    <t>WALTER MATTER 
COFFEE &amp; COCOA SPECIALISTS
AVENUE DE CHAMPEL
TME20A0870/ OT AB 003</t>
  </si>
  <si>
    <t>COMOD P/C CEMOI CHOCOLATIER
ROUTE DE LA COULA 81 01618
CHATEL SAINT DENIS SUISSE
DR 2090909/AD OT 3881</t>
  </si>
  <si>
    <t>BARRY CALLEBAUT
BARRY CALLEBAUT SOURCING AG PFINGST
WEIDSTRASSE 60 ,8005 ZÜRICH 
SWITZERLAND</t>
  </si>
  <si>
    <t>COMOD TRADING SA 8101618 CHATEL SAI
NT DENIS SUISSE.
DR.20172225 OT.3882</t>
  </si>
  <si>
    <t>COMOD TRADING SA 8101618 CHATEL SAI
NT DENIS SUISSE.
DR.20172226 OT.3890</t>
  </si>
  <si>
    <t>CMB ABIDJAN
18 BP 2054 ABIDJAN 18 18
PORT DE PECHE-IN46</t>
  </si>
  <si>
    <t>CMB-ABJ P/C DIVERS NAVIRES:
AVEN,PENDRUC,GUEOTEC,GUERIDEN,
STERENN</t>
  </si>
  <si>
    <t>CARGILL B.V., CARGILL COCOA &amp; 
CHOCOLATE THE NETHERLANDS
DR: 20172235-OT. 20/0079</t>
  </si>
  <si>
    <t>CARGILL B.V., CARGILL COCOA &amp; 
CHOCOLATE THE NETHERLANDS
DR: 20172236-OT. 20/0060</t>
  </si>
  <si>
    <t>COMOD TRADING SA 8101618 CHATEL SAI
NT DENIS SUISSE.
DR.20172228 OT.3888</t>
  </si>
  <si>
    <t>COMOD TRADING SA 8101618 CHATEL SAI
NT DENIS SUISSE. DR.20172222
OT.3887</t>
  </si>
  <si>
    <t>COMOD TRADING SA 8101618 CHATEL SAI
NT DENIS SUISSE.
DR.20172223 OT.3889</t>
  </si>
  <si>
    <t>CARGILL BV, CARGILL COCOA &amp; 
CHOCOLATE THE NETHERLANDS
DR: 20172227-OT.20/0076</t>
  </si>
  <si>
    <t>CARGILL BV, CARGILL COCOA &amp; 
CHOCOLATE THE NETHERLANDS
DR: 20172229-OT.20/0036</t>
  </si>
  <si>
    <t xml:space="preserve">OLAM INTERNATIONAL LIMITED 7 STRAIT
S VIEW MARINA ONE  EAST TOWER #20-
0 1 SINGAPORE
</t>
  </si>
  <si>
    <t>CARGILL B.V., CARGILL COCOA &amp; 
CHOCOLATE THE NETHERLANDS
DR: 20172230-OT.20/0048</t>
  </si>
  <si>
    <t>TOUTON SA 1 RUE RENE MAGNE CIDEX
13 CENTRE CIAL.  DE GROS BORDEAUX
NORD 33083 BORDEAUX CEDEX  
FRANCE TEL :0556693369 OT 8008</t>
  </si>
  <si>
    <t>TOUTON SA 1 RUE RENE MAGNE CIDEX
13 CENTRE CIAL.  DE GROS BORDEAUX
NORD 33083 BORDEAUX CEDEX  
FRANCE TEL :0556693369 OT 8015A</t>
  </si>
  <si>
    <t xml:space="preserve">OLAM INTERNATIONAL LIMITED 7 STRAIT
S MARINA VIEW ONE EAST TOWER #20-0
1 SINGAPORE 018936
</t>
  </si>
  <si>
    <t>TOUTON SA 1 RUE RENE MAGNE CIDEX
13 CENTRE CIAL.  DE GROS BORDEAUX
NORD 33083 BORDEAUX CEDEX  
FRANCE TEL :0556693369 OT 8015B</t>
  </si>
  <si>
    <t>COMOD P/C CEMOI CHOCOLATIER
ROUTE DE LA COULA 81 01618
CHATEL SAINT DENIS SUISSE
DR 2090914/AD OT.3894</t>
  </si>
  <si>
    <t>COMOD P/C CEMOI CHOCOLATIER
ROUTE DE LA COULA 81 01618
CHATEL SAINT DENIS SUISSE
DR.2090915 OT.3893</t>
  </si>
  <si>
    <t>BC COCOA AG GLOBAL AFRICA WESTPARK
PFINGSTWEIDSTRASSE 60 8005 ZURICH 
SWITZERLAND   -   DOS.  N° 61200291</t>
  </si>
  <si>
    <t>BC COCOA AG GLOBAL AFRICA WESTPARK
PFINGSTWEIDSTRASSE 60 8005 ZURICH 
SWITZERLAND   -   DOS.  N° 61200290</t>
  </si>
  <si>
    <t>OLAM INTERNATIONAL LIMITED 7
STRAITS VIEW MARINA ONE EAST
TOWER #20-01 SINGAPORE 018936</t>
  </si>
  <si>
    <t>CARGILL B.V., CARGILL COCOA &amp; 
CHOCOLATE THE NETHERLANDS
DR: 20172237-OT. 20/0055</t>
  </si>
  <si>
    <t>BC COCOA AG GLOBAL AFRICA WESTPARK
PFINGSTWEIDSTRASSE 60 8005 ZURICH 
SWITZERLAND   -   DOS.  N° 61200289</t>
  </si>
  <si>
    <t>COMOD TRADING SA 8101618 CHATEL SAI
NT DENIS SUISSE.
DR.20172232 OT.3895</t>
  </si>
  <si>
    <t>WALTER MATTER
COFFE &amp; COCOA SPECIALISTS
DR.TME20A0871 OT AB 004</t>
  </si>
  <si>
    <t xml:space="preserve">CARGILL BV , CARGILL COCOA CHOCOLAT
E EVERT VAN DE BEEKSTRAAT 378, 1118
CZ SCHIPHOL  THE NETHERLANDS   DR.
20110658 OT KKO-005/20-21/EXP
</t>
  </si>
  <si>
    <t>CARGILL B.V., CARGILL COCOA &amp; 
CHOCOLATE THE NETHERLANDS
DR: 20172197-OT.20/0030</t>
  </si>
  <si>
    <t xml:space="preserve">QUANG THIEN IMEX S.A.
05 BP 3104 ABIDJAN (VILLE) 05
MARCORY ZONE 4 IMMEUBLE PARANA-BOUL
EVARD DE MARSEILLE
</t>
  </si>
  <si>
    <t>BARRY CALLEBAUT SOURCING
P.O BOX 8021 ZURICH SWITZERLAND
DR 20110668  OT KKO-001</t>
  </si>
  <si>
    <t>BARRY CALLEBAUT SOURCING AG
P.O BOX 8021 ZURICH SWITZERLAND
DR 20110669  OT QTI-KKO002</t>
  </si>
  <si>
    <t xml:space="preserve">BARRY CALLEBAUT SOURCING AG PFINGST
WEIDSTRASSE 60 WESTPARK 8005 ZURIC
H SWITZERLAND DR.20110673-OT 20003
R F A
</t>
  </si>
  <si>
    <t>BARRY CALLEBAUT SOURCING AG
PFINGSTWEIDSTRASSE 60
DR.TME20A0890 OT A003A</t>
  </si>
  <si>
    <t>WALTER MATTER
COFFE &amp; COCOA SPECIALISTS
DR.TME20A0868  OT AB001</t>
  </si>
  <si>
    <t>WALTER MATTER 
COFFE &amp; COCOA SPECIALISTS
DR.TME20A0872 OT AB005</t>
  </si>
  <si>
    <t>BARRY CALLEBAUT SOURCING AG
PFINGSTWEIDSTRASSE 60
DR.TME20A0883 OT AB007</t>
  </si>
  <si>
    <t xml:space="preserve">BC COCOA AG GLOBAL AFRICA 60 8005 Z
URICH SWITZERLAND.  DR.20172238 ID
. 2044Z4L02/30
</t>
  </si>
  <si>
    <t>BC COCOA AG GLOBAL AFRICA 60 8005 Z
URICH SWITZERLAND.
DR20172243 ID.2044Z4L02/40</t>
  </si>
  <si>
    <t>BC COCOA AG GLOBAL AFRICA 60 8005 Z
URICH SWITZERLAND.
DR20172240 ID.2044Z4L02/20</t>
  </si>
  <si>
    <t>BC COCOA AG GLOBAL AFRICA 
60 8005 ZURICH SWITZERLANDS.
DR.20172241 ID.2044Z4L02/60</t>
  </si>
  <si>
    <t>BC COCOA AG GLOBAL AFRICA 60 8005 Z
URICH SWITZERLAND.
DR.20172239 ID.2044Z4L02/10</t>
  </si>
  <si>
    <t>BC COCOA AG GLOBAL AFRICA 60 8005 Z
URICH SWITZERLAND.  DR.20172242
 ID. 2044Z4L02/50</t>
  </si>
  <si>
    <t>CARGILL B.V., CARGILL COCOA &amp; 
CHOCOLATE THE NETHERLANDS
DR: 20172231- OT. 20/0080</t>
  </si>
  <si>
    <t>BARRY CALLEBAUT SOURCING AG
PFINGSTWEIDSTRASSE 60
DR.TME20A0880 OT AB006</t>
  </si>
  <si>
    <t>BC COCOA AG GLOBAL AFRICA WESTPARK
PFINGSTWEIDSTRASSE 60 8005 ZURICH 
SWITZERLAND   -   DOS.  N° 61200294</t>
  </si>
  <si>
    <t>BARRY CALLEBAUT USA LLC,600 WEST
CHICAGO AVENUE,SUITE 860
CHICAGO,IL 60654 UNITED STATES
OF AMERICA</t>
  </si>
  <si>
    <t>BARRY CALLEBAUT SOURCING AG
OT A003B TME20A0891</t>
  </si>
  <si>
    <t>BARRY CALLEBAUT COCOA AG GLOBAL
AFRICA WESTPARK PFINGSTWEIDSTRASSE
60 8005 ZURICH ID :2033Z4B01/10</t>
  </si>
  <si>
    <t>BARRY CALLEBAUT SOURCING AG
P.O 8021 ZURICH SWITZERLAND
DR 20110674 OT KKO-003</t>
  </si>
  <si>
    <t>MONER COCOA SA
08840 VILADECANS (BARCELONE)
DR: 20172092OT  CC0385-01</t>
  </si>
  <si>
    <t>COCOASOURCE SA
OT 004 TME20A0917</t>
  </si>
  <si>
    <t>BARRY CALLEBAUT SOURCING AG
PFINGSTWEIDTRASSE 60
DR.TME20A0869 OT AB002</t>
  </si>
  <si>
    <t>CARGILL BV CARGILL COCOA &amp;
CHOCOLATE,THE NETHERLANDS
DR 20110677 - OT 20/0014</t>
  </si>
  <si>
    <t>TAN MONDIAL PTE LTD
70A AMOY STREET 
SINGAPORE-069 889</t>
  </si>
  <si>
    <t>TAN MONDIAL PTE LTD
70A AMOY STREET 
SINGAPORE
DOS. 20110672 ... OT. KKO-002</t>
  </si>
  <si>
    <t>KATOEN NATIE COMMODITIES 
ANTWERP LUITHAGEN-HAVEN 
9 2030 ANTWERPEN 3 BELGIUM
Carl.Vanroeyen@katoennatie.com/
Annelie,Goethals@katoennatie.com</t>
  </si>
  <si>
    <t>OLAM INTERNATIONAL LIMITED 7
STRAITS VIEW MARINA ONE EAST 
TOWER #20-01 SINGAPORE 018936</t>
  </si>
  <si>
    <t>SUCRES ET DENREES PARIS
20/22 RUE DE LA VILLE L'EVEQUE
75008, PARIS FRANCE</t>
  </si>
  <si>
    <t xml:space="preserve">CARGILL BV CARGILL COCOA &amp; CHOCOLAT
E EVERT VAN DE BEEKSTRAAT,THE NETH
E RLANDS DR.20110652 - OT 002/20-2
1
</t>
  </si>
  <si>
    <t>BARRY CALLEBAUT SOURCING AG
PFINGSTWEIDSTRASSE 60, 
8005 ZURICH SWITZERLAND
DR.20110663  OT/KKO-8022/20-21</t>
  </si>
  <si>
    <t>CARGILL BV CARGILL COCOA &amp;
CHOCOLATE,THE NETHERLANDS 
DR 20110709 / OT 0025</t>
  </si>
  <si>
    <t xml:space="preserve">TOUTON SA 1 RUE RENE MAGNE 33083 BO
RDEAUX CEDEX FRANCE  OT 001/21 DR.
2 0110649
</t>
  </si>
  <si>
    <t>CARGILL BV
CARGILL COCOA &amp; CHOCOLATE,
EVERT VAN DE BEEKSTRAAT 378
DOS. 20110676 ... OT. 0013</t>
  </si>
  <si>
    <t xml:space="preserve">CARGILL BV, CARGILL COCOA &amp; CHOCOLA
TE EVERT VAN DE BEEKSTRAAT 378.  D
R 20110707,  OT 20/0023
</t>
  </si>
  <si>
    <t xml:space="preserve">BARRY CALLEBAUT SOURCING AG PFINGST
WEIDSTRASSE 60 WESTPARK 8005 ZURIC
H SWITZERLAND DR.20110664-OT 20001
R F A
</t>
  </si>
  <si>
    <t xml:space="preserve">BARRY CALLEBAUT SOURCING AG PFINGST
WEIDSTRASSE 60 WESTPARK 8005 ZURIC
H SWITZERLAND DR.20110671 - OT 200
0 2 RFA
</t>
  </si>
  <si>
    <t>BC COCOA AG GLOBAL AFRICA 60 8005 Z
URICH, SWITZERLAND. DR.20172269
ID.2043Z4B04/20/30/40</t>
  </si>
  <si>
    <t>BC COCOA AG GLOBAL AFRICA 60 8005
ZURICH SWITZERLAND.
DR.20172270 ID.2043Z4K04/20/30</t>
  </si>
  <si>
    <t>CENTRALE D'ACHAT DE PROD. AGRI
04 BP 1143 ABIDJAN (VILLE) 04
PLATEAU SUD-</t>
  </si>
  <si>
    <t>TOUTON SA P/C ALTINMARKA GIDA SAN 
VE TIC.A.S. ATATURK MAHALLESI GAZI 
CADDESI N°2/2 ESENYURT-ISTANBUL
TURKEY</t>
  </si>
  <si>
    <t>ECOM AGROTRADE 
OT AB008 TME20A0884</t>
  </si>
  <si>
    <t>BC COCOA AG GLOBA AFRICA 60 8005 
ZURICH SWITZERLAND.
DR.20172271 ID2043Z4K04/10</t>
  </si>
  <si>
    <t>BC COCOA AG GLOBAL AFRICA 
60 8005 ZURICH SWITZERLAND.
DR.20172272 ID.2042Z4P03/10</t>
  </si>
  <si>
    <t>BARRY  CALLEBAUT COCOA  AG GLOBAL
AFRICA WESTPARK PFINGSTWEIDSTRASSE
60  8005 ZURICH   SWITZERLAND
ID : 2045Z4L03/10</t>
  </si>
  <si>
    <t>BARRY CALLEBAUT COCOA AG WESTPARK P
FINGSTWEIDSTRASSE 60 ID : 2045Z4K0
2/20</t>
  </si>
  <si>
    <t>BARRY CALLEBAUT COCOA AG WESTPARK P
FINGSTWEIDSTRASSE 60 ID : 2045Z4K0
2/10</t>
  </si>
  <si>
    <t>ECOM AGROTRADE 
OT AB010 TME20A0900</t>
  </si>
  <si>
    <t>WALTER MATTER
OT AB009 TME20A0899</t>
  </si>
  <si>
    <t>BC COCOA AG GLOBAL AFRICA 
60 8005 ZURICH SWITZERLAND.
DR.20172244 ID.2048Z4K01/10</t>
  </si>
  <si>
    <t>BC COCOA AG GLOBAL AFRICA WESTPARK
PFINGSTWEIDSTRASSE 60 8005 ZURICH 
SWITZERLAND   -   DOS.  N° 61200297</t>
  </si>
  <si>
    <t xml:space="preserve">ECOM AGROTRADE LTD 10TH FLOOR, 55 O
LD BROAD STREET,   TEL: +44(0) 203
2 142163 OT 8019
</t>
  </si>
  <si>
    <t>BC COCOA AG GLOBAL AFRICA WESTPARK
PFINGSTWEIDSTRASSE 60 8005 ZURICH 
SWITZERLAND   -   DOS.  N° 61200298</t>
  </si>
  <si>
    <t>HÜYSER MÖLLER B.V</t>
  </si>
  <si>
    <t>HUYSER MOLLER BV</t>
  </si>
  <si>
    <t>CARGILL BV, CARGILL COCOA 
CHOCOLATE EVERT VAN DE 
378,1118 CZ SCHIPHOL 
DR 20110656  OT 004/20-21</t>
  </si>
  <si>
    <t xml:space="preserve">CARGILL BV., CARGILL COCOA &amp; CHOCOL
ATE, EVERT VAN DE BEEKSTRAAT 378,
D R: 20110724 - OT 20/0037
</t>
  </si>
  <si>
    <t xml:space="preserve">CARGILL BV., CARGILL COCOA &amp; CHOCOL
ATE, EVERT VAN DE BEEKSTRAAT 378,
D R: 20110705 - OT: 20/002
</t>
  </si>
  <si>
    <t xml:space="preserve">CARGILL BV., CARGILL COCOA &amp; CHOCOL
ATE, EVERT VAN DE BEEKSTRAAT 378,
D R: 20110701 - OT : 20/0021
</t>
  </si>
  <si>
    <t xml:space="preserve">CARGILL BV., CARGILL COCOA &amp; CHOCOL
ATE, EVERT VAN DE BEEKSTRAAT 378.
D R: 20110722 - OT: 20/0020
</t>
  </si>
  <si>
    <t xml:space="preserve">BARRY CALLEBAUT COCOA AG WESTPARK P
FINGSTWEIDSTRASSE 60 ID : 2044Z4L0
1/10
</t>
  </si>
  <si>
    <t>TAN MONDIAL PTE LTD 
70A AMOY STREET 
SINGAPORE
DOS. 20110675 ... OT. KKO-005</t>
  </si>
  <si>
    <t>TAN MONDIAL PTE LTD
70A AMOY STREET 
SINGAPORE
DOS. 2010675-2 ... OT. KKO-005</t>
  </si>
  <si>
    <t>BARRY CALLEBAUT COCOA AG WESTPARK P
FINGSTWEIDSTRASSE 60 ID : 2045Z4K0
1/10</t>
  </si>
  <si>
    <t>COMPAGNIE CACAOYERE DU BANDAMA
01 BP 3622 ABIDJAN (VILLE) 01
COCODY - AMBASSADE</t>
  </si>
  <si>
    <t>THEOBROMA B.V.
OCEANENWEG 1 
1047 BA AMSTERDAM THE NETHERLANDS 
N° CONTRAT: 616335</t>
  </si>
  <si>
    <t>BARRY CALLEBAUT COCOA AG WESTPARK P
FINGSTWEIDSTRASSE 60 ID : 2045Z4K0
1/20</t>
  </si>
  <si>
    <t>BARRY CALLEBAUT COCOA AG WESTPARK P
FINGSTWEIDSTRASSE 60 ID : 2045Z4L0
2/10/20/30</t>
  </si>
  <si>
    <t>BARRY CALLEBAUT COCOA AG WESTPARK P
FINGSTWEIDSTRASSE 60 ID : 2045Z4L0
2/40</t>
  </si>
  <si>
    <t>THEOBROMA B.V. 
OCEANENWEG 1 
1047 BA AMSTERDAM THE NETHERLANDS
N° CONTRAT: 616336</t>
  </si>
  <si>
    <t>BC COCOA AG GLOBAL AFRICA 
60 8005 ZURICH SWITZERLAND.
DR.20172283 ID2044Z4L02/70</t>
  </si>
  <si>
    <t>BC COCOA AG GLOBAL AFRICA 60 8005
ZURICH SWITZERLAND.
DR.20172274 ID.2044Z4B03/10</t>
  </si>
  <si>
    <t>BARRY CALLEBAUT 
OT A005 TME20A0895</t>
  </si>
  <si>
    <t>BARRY CALLEBAUT 
OT A00A TME20A0894</t>
  </si>
  <si>
    <t>BARRY CALLEBAUT 
OT A006 TME20A0893</t>
  </si>
  <si>
    <t>ECOM AGROTRADE
OT A008 TME20A0913</t>
  </si>
  <si>
    <t>BARRY CALLEBAUT 
OT A004 TME20A0892</t>
  </si>
  <si>
    <t>COMOD P/C PPC GRYF SA
ROUTE DE LA COULA 81 01618
CHATEL SAINT DENIS SUISSE
DR.2090957/KM OT.3915</t>
  </si>
  <si>
    <t>COMOD P/C CEMOI CHOCOLATIER
ROUTE DE LA COULA 81 01618
CHATEL SAINT DENIS SUISSE
DR.2090957/KM OT.3915</t>
  </si>
  <si>
    <t>COMOD P/C CEMOI CHOCOLATIER
ROUTE DE LA COULA 81 01618
CHATEL SAINT DENIS SUISSE
DR.2090954/KM OT.3913</t>
  </si>
  <si>
    <t>COMOD P/C CEMOI CHOCOLATIER
ROUTE DE LA COULA 81 01618
CHATEL SAINT DENIS SUISSE
DR.2090962/KM OT.3903</t>
  </si>
  <si>
    <t>COMOD P/C PPC GRYF SA 
ROUTE DE LA COULA 81 01618
CHATEL SAINT DENIS SUISSE
DR.2090955/KM OT.3917</t>
  </si>
  <si>
    <t>COMOD P/C PPC GRYF SA 
ROUTE DE LA COULA 81 01618
CHATEL SAINT DENIS SUISSE
DR.2090956/KM OT.3916</t>
  </si>
  <si>
    <t xml:space="preserve">CARGILL BV, CARGILL COCOA &amp; CHOCOLA
TE THE NETHERLANDS    DR.20110694
O T 008/20-21
</t>
  </si>
  <si>
    <t>ECOM AGROTRADE LIMITED 
10TH FLOOR 55OLD BROAD
DR 20110690/ OT 007</t>
  </si>
  <si>
    <t>ECOM AGROTRADE LIMITED 
10TH FLOOR 55OLD BROAD
DR 20110689/ OT 006</t>
  </si>
  <si>
    <t>ECOM AGROTRADE LIMITED 
10TH FLOOR 55OLD BROAD 
DR 20110687/OT 004</t>
  </si>
  <si>
    <t>BARRY CALLEBAUT COCOA AG GLOBAL 
AFRICA  -  WESTPARK PFINGSTWEIDS-
TRASSE 60 8005 ZURICH SWITZERLAND
DOS.   N° 61200304</t>
  </si>
  <si>
    <t>ECOM AGROTRADE LIMITED 
10TH FLOOR 55OLD BROAD 
DR 20110688 / OT 005</t>
  </si>
  <si>
    <t>ECOM AGROTRADE LIMITED 
10TH FLOOR 55OLD BROAD 
DR 20110686 / OT 003</t>
  </si>
  <si>
    <t>AGROFORCE COMMODITIES SA RUE 
JEAN-PETITOT 5
1204 GENEVA, SWITZERLAND</t>
  </si>
  <si>
    <t xml:space="preserve">TOUTON SA 1 RUE RENE MAGNE- CIDEX 1
3   CENTRE CIAL.  DE GROS  BORDEAU
X NORD 33083  BORDEAUX CEDEX FRANC
E TEL :0556693369 OT 8016B
</t>
  </si>
  <si>
    <t xml:space="preserve">TOUTON SA 1 RUE RENE MAGNE- CIDEX 1
3   CENTRE CIAL.  DE GROS  BORDEAU
X NORD 33083  BORDEAUX CEDEX FRANC
E TEL :0556693369 OT 8016A
</t>
  </si>
  <si>
    <t xml:space="preserve">CARGILL BV CARGILL COCOA &amp; CHOCOLAT
E EVERT VAN DE BEEKSTRAAT 378 1118
CZ SCHIPHOL THE NETHERLANDS DR.201
1 0695 - OT 007
</t>
  </si>
  <si>
    <t xml:space="preserve">TOUTON SA 1 RUE RENE MAGNE CIDEX 13
CENTRE CIAL.  DE  GROS   BORDEAUX
NORD 33083 BORDEAUX  CEDEX FRANCE T
EL:0556693369 OT 8018B
</t>
  </si>
  <si>
    <t xml:space="preserve">TOUTON SA 1 RUE RENE MAGNE CIDEX 13
CENTRE CIAL.  DE  GROS   BORDEAUX
NORD 33083 BORDEAUX  CEDEX FRANCE T
EL:0556693369 OT 8018A
</t>
  </si>
  <si>
    <t>COMMANDANT  DU  MV  KAISHUU 
LUXEMBOURG</t>
  </si>
  <si>
    <t>CARGILL BV CARGILL COCOA
THE NETHERLANDS
DR.20172256 - OT 20/0059</t>
  </si>
  <si>
    <t>CARGILL BV CARGILL COCOA
THE NETHERLANDS
DR.20172255 - OT 20/0062</t>
  </si>
  <si>
    <t>CARGILL BV CARGILL COCOA
THE NETHERLANDS
DR.20172250 - OT 20/0035</t>
  </si>
  <si>
    <t xml:space="preserve">CARGILL BV, CARGILL COCOA CHOCOLATE
EVERT VAN DE BEEKSTRAAT 378, 1118
CZ SCHIPHOL THE NETHERLANDS   DR.20
110700 OT.013/20-21
</t>
  </si>
  <si>
    <t>CARGILL BV CARGILL COCOA
THE NETHERLANDS
DR.20172258 - OT 20/0071</t>
  </si>
  <si>
    <t>CARGILL BV CARGILL COCOA
THE NETHERLANDS
DR.20172249 - OT 20/0019</t>
  </si>
  <si>
    <t>COMOD P/C CEMOI CHOCOLATIER
ROUTE DE LA COULA 81 01618
CHATEL SAINT DENIS SUISSE
DR.2090960/KM OT.3897</t>
  </si>
  <si>
    <t>CARGILL BV CARGILL COCOA
THE NETHERLANDS
DR.20172257 - OT 20/0051</t>
  </si>
  <si>
    <t>CARGILL BV CARGILL COCOA
THE NETHERLANDS
DR.20172245 - OT 19/1581</t>
  </si>
  <si>
    <t>COMOD P/C CEMOI CHOCOLATIER
ROUTE DE LA COULA 81 01618
CHATEL SAINT DENIS SUISSE
DR.2090963/KM OT3898</t>
  </si>
  <si>
    <t>CARGILL BV CARGILL COCOA
THE NETHERLANDS
DR.20172251 - OT 20/0032</t>
  </si>
  <si>
    <t>COMOD P/C CEMOI CHOCOLATIER
ROUTE DE LA COULA 81 01618
CHATEL SAINT DENIS SUISSE
DR.2090953/KM OT.3900</t>
  </si>
  <si>
    <t>CARGILL BV CARGILL COCOA
THE NETHERLANDS
DR.20172254 - OT 20/0046</t>
  </si>
  <si>
    <t>COMOD P/C CEMOI CHOCOLATIER
ROUTE DE LA COULA 81 01618
CHATEL SAINT DENIS SUISSE
DR.2090964/KM OT.3901</t>
  </si>
  <si>
    <t>CARGILL BV CARGILL COCOA
THE NETHERLANDS
DR.20172248 - OT 20/0014</t>
  </si>
  <si>
    <t>CARGILL BV CARGILL COCOA
THE NETHERLANDS
DR.20172253 - OT 20/0043</t>
  </si>
  <si>
    <t xml:space="preserve">HUYSER MOLLER BV ZEEVANGSDIJKJE 3 1
135 GR EDAM THE NETHERLANDS DR.201
1 0681 - OT 20005UTZ
</t>
  </si>
  <si>
    <t>CARGILL BV CARGILL COCOA
THE NETHERLANDS
DR.20172252 - OT 20/0028</t>
  </si>
  <si>
    <t>CARGILL BV CARGILL COCOA
THE NETHERLANDS
DR.20172247 - OT 20/0008</t>
  </si>
  <si>
    <t>CARGILL BV CARGILL COCOA
THE NETHERLANDS
DR.20172246 - OT 20/0003</t>
  </si>
  <si>
    <t xml:space="preserve">HUYSER MOLLER BV ZEEVANGSDIJKJE 3 1
135 GR EDAM THE NETHERLANDS DR.201
1 0684 - OT 20007UTZ
</t>
  </si>
  <si>
    <t>COMOD P/C CEMOI CHOCOLATIER
ROUTE DE LA COULA 81 01618
CHATEL SAINT DENIS SUISSE
DR.2090965/KM  OT.3899</t>
  </si>
  <si>
    <t>OLAM INTERNATIONAL  LTD
7 STRAITS NIEW 20-01 MARINA 
0NE  EAST TOWER  OT 006
SINGAPORE  TME20A0940</t>
  </si>
  <si>
    <t>CARGILL B.V., CARGILL COCOA &amp; 
CHOCOLATE THE NETHERLANDS
DR: 20172296-OT.20/0070</t>
  </si>
  <si>
    <t>CARGILL B.V., CARGILL COCOA &amp; 
CHOCOLATE THE NETHERLANDS
DR: 20172293-OT.20/0050</t>
  </si>
  <si>
    <t>CARGILL B.V., CARGILL COCOA &amp; 
CHOCOLATE THE NETHERLANDS
DR: 20172291-OT.20/0044</t>
  </si>
  <si>
    <t>CARGILL B.V., CARGILL COCOA &amp; 
CHOCOLATE THE NETHERLANDS
DR: 20172259-OT.20/0031</t>
  </si>
  <si>
    <t>CARGILL B.V., CARGILL COCOA &amp; 
CHOCOLATE THE NETHERLANDS
DR: 20172294-OT.20/0064</t>
  </si>
  <si>
    <t>CARGILL B.V., CARGILL COCOA &amp; 
CHOCOLATE THE NETHERLANDS
DR: 20172262-OT.20/0041</t>
  </si>
  <si>
    <t>CARGILL B.V., CARGILL COCOA &amp; 
CHOCOLATE THE NETHERLANDS
DR: 20172289-OT.20/0049</t>
  </si>
  <si>
    <t>CARGILL B.V., CARGILL COCOA &amp; 
CHOCOLATE THE NETHERLANDS
DR: 20172295-OT.20/0072</t>
  </si>
  <si>
    <t>CARGILL BV CARGILL COCOA &amp;
CHOCOLATE,THE NETHERLANDS
DR 20110723 / OT 0036</t>
  </si>
  <si>
    <t>COMOD P/C CEMOI CHOCOLATIER
ROUTE DE LA COULA 81 01618
CHATEL SAINT DENIS SUISSE
DR.2090961/KM OT.3902</t>
  </si>
  <si>
    <t xml:space="preserve">TOUTON SA 1 RUE RENE MAGNE 33083 BO
RDEAUX CEDEX FRANCE TEL : +33 05 5
6 69 33 69  OT KKO/21/E/013
</t>
  </si>
  <si>
    <t>BC COCOA AG GLOBAL  AFRICA
WESTPARK PFINGSTWEIDSTRASSE 60
8005 ZURICH  DR.20172273
ID.2045Z4L01/10/20</t>
  </si>
  <si>
    <t>CARGILL B.V., CARGILL COCOA &amp; 
CHOCOLATE THE NETHERLANDS
DR: 20182288-OT.20/0074</t>
  </si>
  <si>
    <t>CARGILL B.V., CARGILL COCOA &amp; 
CHOCOLATE THE NETHERLANDS
DR: 20172290-OT.20/0063</t>
  </si>
  <si>
    <t>COMOD TRADING SA 8101618
 CHATEL SAINT DENIS SUISSE 
OT.3907 DR.20172314</t>
  </si>
  <si>
    <t xml:space="preserve">BARRY CALLEBAUT SOURCING AG PFINGST
WEIDSTRASSE 60 8005 DR.20110691 -O
T 8028/20-21
</t>
  </si>
  <si>
    <t>COMOD TRADING SA 8101618
CHATEL SAINT DENIS SUISSE
OT.3908 DR.20172313</t>
  </si>
  <si>
    <t>BC COCOA AG GLOBAL AFRICA WESTPARK
PFINGSTWEIDSTRASSE 60 8005 ZURICH 
SWITZERLAND   -   DOS.  N° 61200302</t>
  </si>
  <si>
    <t>CARGILL BV, CARGILL COCOCA 
CHOCOLATE EVERT ..378,1118 CZ
SCHIPHOL THE NETHERLANDS
DR 20110703  OT 011/20-21</t>
  </si>
  <si>
    <t>BC COCOA AG GLOBAL AFRICA WESTPARK
PFINGSTWEIDSTRASSE 60 8005 ZURICH 
SWITZERLAND   -   DOS.  N° 61200303</t>
  </si>
  <si>
    <t>COMOD TRADING SA 8101618
CHATEL SAINT DENIS SUISSE
OT.3911 DR.20172309</t>
  </si>
  <si>
    <t>BC COCOA AG GLOBAL AFRICA WESTPARK
PFINGSTWEIDSTRASSE 60 8005 ZURICH 
SWITZERLAND   -   DOS.  N° 61200299</t>
  </si>
  <si>
    <t>COMOD TRADING SA 8101618
CHATEL SAINT DENIS SUISSE
OT.3906 DR.20172310</t>
  </si>
  <si>
    <t xml:space="preserve">BARRY CALLEBAUT SOURCING AG PFINGST
WEIDSTRASSE 60 CH-8005 ZURICH SWIT
Z ERLAND DR.20110736-OT20009AF-RFA
</t>
  </si>
  <si>
    <t>COMOD TRADING SA 8101618
CHATEL SAINT DENIS SUISSE
OT.3909 DR.20172316</t>
  </si>
  <si>
    <t>COMOD TRADING SA 8101618
CHATEL SAINT DENIS SUISSE
OT.3905 DR.20172312</t>
  </si>
  <si>
    <t>COMOD TRADING SA 8101618
CHATEL SAINT DENIS SUISSE
OT.3904 DR.20172315</t>
  </si>
  <si>
    <t xml:space="preserve">HUYSER MOLLER BV ZEEVANGSDIJKJE 3,1
135 GR EDAM, THE NETHERLANDS DR.20
1 10729-OT 20009UTZ
</t>
  </si>
  <si>
    <t>COMOD TRADING SA 8101618
CHATEL SAINT DENIS SUISSE
OT.3910 DR.20172308</t>
  </si>
  <si>
    <t>MONER COCOA SA
08840 VILADECANS (BARCELONE)
DR: 20172093 OT  CC0386-01</t>
  </si>
  <si>
    <t xml:space="preserve">CARGILL BV, CARGILL COCOA &amp; CHOCOLA
TE, EVERT VAN DE BEEKSTRAAT 378. D
R 20110683 - OT: 001/KKO
</t>
  </si>
  <si>
    <t>BARRY CALLEBAUT SOURCING AG 
P.O BOX
8021 ZURICH SWITZERLAND 
DR 20110680  OT 21-21/005</t>
  </si>
  <si>
    <t>BARRY CALLEBAUT SOURCING AG
P.O BOX 8021 ZURICH SWITZERLAND
DR 20110679  OT KKO-004</t>
  </si>
  <si>
    <t>CARGILL B.V,CARGILL COCOA &amp;
CHOCOLATE, THE NERTHERLANDS
DR.20172301  OT 20/0075</t>
  </si>
  <si>
    <t>CARGILL B.V.,CARGILL COCOA &amp;
CHOCOLATE, THE NETHERLAND
DR.20172261  OT 20/0034</t>
  </si>
  <si>
    <t>CARGILL B.V.,CARGILL COCOA &amp;
CHOCOLATE, THE NETHERLAND
DR.20172300  OT 20/0052</t>
  </si>
  <si>
    <t>CARGILL B.V,CARGILL COCOA &amp;
CHOCOLATE, THE NERTHERLANDS
DR.20172302  OT 20/0068</t>
  </si>
  <si>
    <t>CARGILL B.V,CARGILL COCOA &amp;
CHOCOLATE, THE NERTHERLANDS
DR.20172304  OT 20/0067</t>
  </si>
  <si>
    <t xml:space="preserve">CARGILL BV, CARGILL COCOA &amp; CHOCOLA
TE, EVERT VAN DE BEEKSTRAAT 378. D
R : 20110757 - OT: 20/0052
</t>
  </si>
  <si>
    <t>CARGILL B.V.,CARGILL COCOA &amp;
CHOCOLATE, THE NETHERLAND
DR.20172299  OT 20/0057</t>
  </si>
  <si>
    <t>CARGILL B.V.,CARGILL COCOA &amp;
CHOCOLATE, THE NETHERLANDS
DR.20172306   OT 20/0056</t>
  </si>
  <si>
    <t>CARGILL B.V.,CARGILL COCOA &amp;
CHOCOLATE, THE NETHERLANDS
DR.20172268   OT 20/0037</t>
  </si>
  <si>
    <t xml:space="preserve">TOUTON SA 1 RUE RENE MAGNE- CIDEX 1
3  CENTRE CIAL.  DE GROS  BORDEAUX
NORD 33083 BORDEAUX CEDEX  FRANCE
TEL :05 56 69 33 69  OT 8031
</t>
  </si>
  <si>
    <t>CARGILL B.V.,CARGILL COCOA &amp;
CHOCOLATE, THE NETHERLAND
DR.20172214 OT 19/1561</t>
  </si>
  <si>
    <t xml:space="preserve">TOUTON SA 1 RUE RENE MAGNE 33083 BO
RDEAUX CEDEX FRANCE TEL : +33 05 5
6 69 33 69  OT KKO/21/E/026
</t>
  </si>
  <si>
    <t>CARGILL B.V.,CARGILL COCOA &amp;
CHOCOLATE, THE NETHERLAND
DR.20172263 OT 20/0038</t>
  </si>
  <si>
    <t>CARGILL BV
CARGILL COCOA &amp; CHOCOLATE
THE NETHERLANDS 
DR. 20172286 - OT 20/0047</t>
  </si>
  <si>
    <t>CARGILL BV
CARGILL COCOA &amp; CHOCOLATE
THE NETHERLANDS 
DR. 20172284 - OT 20/0081</t>
  </si>
  <si>
    <t>CARGILL BV CARGILL COCOA
THE NETHERLANDS
DR.20172264 - OT 20/0058</t>
  </si>
  <si>
    <t>CARGILL BV CARGILL COCOA
THE NETHERLANDS
DR.20172265 - OT 20/0045</t>
  </si>
  <si>
    <t>CARGILL BV
CARGILL COCOA &amp; CHOCOLATE
THE NETHERLANDS 
DR. 20172267 - OT 20/0040</t>
  </si>
  <si>
    <t>CARGILL BV
CARGILL COCOA &amp; CHOCOLATE
THE NETHERLANDS 
DR. 20172266 - OT 20/0025</t>
  </si>
  <si>
    <t>STE SAPROLAIT 
39 AV FAIDHERBE DAKAR BP 1177
NINEA: 00174692G3
DR:20101516</t>
  </si>
  <si>
    <t>QUANG THIEN IMEX S.A.
05 BP 3104 ABIDJAN (VILLE) 05
MARCORY ZONE 4 IMMEUBLE PARANA-BOULEVARD DE MARSEILLE</t>
  </si>
  <si>
    <t>BARRY CALLEBAUT SOURCING AG
P.O .BOX 8021 ZURICH SWITZERLAND</t>
  </si>
  <si>
    <t>CARGILL B.V.,CARGILL COCOA &amp;
CHOCOLATE, THE NETHERLANDS
DR.20172311   OT 20/0042</t>
  </si>
  <si>
    <t>TOUTON SA P/C
C.STEINWEG LOGISTICS ( M) SDN BHD 
C/O TBC TR</t>
  </si>
  <si>
    <t>AGRI COMMODITIES &amp; FINANCE .FZ 
LLC P.O BOX 330578 RAK AL KHAIMAH</t>
  </si>
  <si>
    <t>TAN MONDIAL PTE LTD
70A AMOY STREET 
SINGAPORE
DOS. 20110770 ... OT. KKO-009</t>
  </si>
  <si>
    <t>K. BEN
15 BP 1094 ABIDJAN 15
RCI</t>
  </si>
  <si>
    <t>SANT YAGO TRES</t>
  </si>
  <si>
    <t>COCOASOURCE SA  
CHEMIN DE LA CRETA  80
1618 CHATEL  SAINT  DENIS  OT 07/20
TME20A0927</t>
  </si>
  <si>
    <t>BARRY CALLEBAUT SOURCING AG 
P.O BOX 
8021 ZURICH SWITZERLAND 
DR 20110693  OT 20-21/006</t>
  </si>
  <si>
    <t xml:space="preserve">BARRY CALLEBAUT SOURCING AG PFINGST
WEIDSTRASSE 60 CH-8005 ZURICH SWIT
Z ERLAND DR.20110731-OT20011RFA
</t>
  </si>
  <si>
    <t>CARGILL BV CARGILL COCOA &amp;
CHOCOLATE, THE NETHERLANDS 
DR 20110760 - OT 0056</t>
  </si>
  <si>
    <t>CARGILL BV CARGILL COCOA &amp;
CHOCOLATE,THE NETHERLANDS
DR 20110759 / OT 0055</t>
  </si>
  <si>
    <t>CARGILL BV CARGILL COCOA &amp;
CHOCOLATE,THE NETHERLANDS
DR 20110708/ OT 0024</t>
  </si>
  <si>
    <t>CARGILL B.V.,CARGILL COCOA &amp;
CHOCOLATE, THE NETHERLANDS
DR.20172303   OT 20/0061</t>
  </si>
  <si>
    <t>CARGILL B.V.,CARGILL COCOA &amp;
CHOCOLATE, THE NETHERLANDS
DR.20172327 OT 19/1569</t>
  </si>
  <si>
    <t>CARGILL B.V.,CARGILL COCOA &amp;
CHOCOLATE, THE NETHERLAND
DR.20172298 OT 20/0073</t>
  </si>
  <si>
    <t>CARGILL B.V.,CARGILL COCOA &amp;
CHOCOLATE, THE NETHERLANDS
DR.20172305   OT 20/0077</t>
  </si>
  <si>
    <t>CARGILL B.V.,CARGILL COCOA &amp;
CHOCOLATE, THE NETHERLANDS
DR.20172326   OT 20/0042</t>
  </si>
  <si>
    <t xml:space="preserve">BARRY CALLEBAUT SOURCING AG PFINGST
WEIDSTRASSE 60 CH-8005 ZURICH SWIT
Z ERLAND DR.20110699-OT 20008AF-RF
A
</t>
  </si>
  <si>
    <t>COMOD PC CEMOI CHOCOLATIER
ROUTE DE LA COULA 81 01618
CHATEL SAINT DENIS SUISSE
DR.2090958/HY OT.3914</t>
  </si>
  <si>
    <t xml:space="preserve">CARGILL BV, CARGILL COCOA CHOCOLATE
EVERT VAN DE BEEKSTRAAT 378, 1118
CZ SCHIPHOL   DR.20110734   OT.KKO-
017/20-21/EXP
</t>
  </si>
  <si>
    <t>BARRY CALLEBAUT COCOA AG WESTPARK P
FINGSTWEIDSTRASSE 60 ID : 2047Z4K0
1/10</t>
  </si>
  <si>
    <t>BARRY CALLEBAUT COCOA AG WESTPARK P
FINGSTWEIDSTRASSE 60 ID : 2045Z4L10
/10</t>
  </si>
  <si>
    <t>CARGILL BV
CARGILL COCOA &amp; CHOCOLATE
THE NETHERLANDS 
DR. 20172329 - OT 20/0086</t>
  </si>
  <si>
    <t>CARGILL BV
CARGILL COCOA &amp; CHOCOLATE
THE NETHERLANDS 
DR. 20172332 - OT 20/0084</t>
  </si>
  <si>
    <t>CARGILL BV
CARGILL COCOA &amp; CHOCOLATE
THE NETHERLANDS 
DR. 20172331 - OT 20/0085</t>
  </si>
  <si>
    <t>BARRY CALLEBAUT COCOA AG WESTPARK P
FINGSTWEIDSTRASSE 60 ID : 2046Z4L0
1/10</t>
  </si>
  <si>
    <t>BARRY CALLEBAUT COCOA AG WESTPARK P
FINGSTWEIDSTRASSE 60 ID : 2047Z4K0
1/20</t>
  </si>
  <si>
    <t>BARRY CALLEBAUT COCOA AG WESTPARK P
FINGSTWEIDSTRASSE 60 ID : 2046Z4L0
2/10</t>
  </si>
  <si>
    <t>BARRY CALLEBAUT COCOA AG WESTPARK P
FINGSTWEIDSTRASSE 60 ID : 2045Z4B0
4/50/60</t>
  </si>
  <si>
    <t>TOUTON SA
1 RUE RENE MAGNE 33083 BORDEAUX
CEDEX FRANCE</t>
  </si>
  <si>
    <t xml:space="preserve">BARRY CALLEBAUT SOURCING AG PFINGST
WEIDSTRASSE 60 8005 ZURICH SWITZER
L AND DR.20110702-OT 8035
</t>
  </si>
  <si>
    <t xml:space="preserve">FILDISI COCOA INDUSTRY COTE D'IVOIR
E
BP 72 ABIDJAN (VILLE)
PLATEAU 2-RUE LE COEUR-IMM.OLLO
</t>
  </si>
  <si>
    <t xml:space="preserve">ONEM GIDA SAN VE TIC AS DAVUTPASA C
AD No.18 TOPKAPI DR.20110678-OT 00
1
</t>
  </si>
  <si>
    <t>FILDISI</t>
  </si>
  <si>
    <t>ONEM</t>
  </si>
  <si>
    <t xml:space="preserve">UPS SUPPLY CHAIN 19701 HAMILTON AVE
STE 250 TORRANCE CA 90502 310-404
- 2808 LAXNESTLE@UPS.COM And NESTL
E U SA DC# MBN 7625 Suffolk Avenue
P hil adelphia PA 19153
</t>
  </si>
  <si>
    <t xml:space="preserve">ECOM AGROTRADE LIMITED - 10TH FLOOR
55OLD BROAD - STREET  DR:20110742
- OT:0023
</t>
  </si>
  <si>
    <t>BC COCOA AG GLOBAL AFRICA WESTPARK
PFINGSTWEIDSTRASSE 60 8005 ZURICH 
SWITZERLAND   -   DOS.  N° 61200296</t>
  </si>
  <si>
    <t xml:space="preserve">ECOM AGROTRADE LIMITED - 10TH FLOOR
55OLD BROAD - STREET DR: 20110743
- OT:2021-024
</t>
  </si>
  <si>
    <t>CARGILL BV
CARGILL COCOA &amp; CHOCOLATE
THE NETHERLANDS 
DR. 20172285 - OT 20/0066</t>
  </si>
  <si>
    <t>CARGILL B.V.,CARGILL COCOA &amp;
CHOCOLATE, THE NETHERLANDS
DR.20172324 OT 20/0083</t>
  </si>
  <si>
    <t>CARGILL B.V.,CARGILL COCOA &amp;
CHOCOLATE, THE NETHERLANDS
DR.20172325 OT 20/0094</t>
  </si>
  <si>
    <t xml:space="preserve">UPS SUPPLY CHAIN 19701 HAMILTON AVE
STE 250 TORRANCE CA 90502 310-404-
2808 LAXNESTLE@UPS.COM AND NESTLE
USA DC# MBN 7625 SUFFOLK AVENUE PHI
LADELPHIA PA 19153
</t>
  </si>
  <si>
    <t xml:space="preserve">CARGILL BV., CARGILL COCOA &amp; CHOCOL
ATE EVERT VAN DE BEEKSTRAAT 378, D
R :20110764 - OT: 20/0061
</t>
  </si>
  <si>
    <t xml:space="preserve">CARGILL BV, CARGILL COCOA &amp; CHOCOLA
TE EVERT VAN DE BEEKSTRAAT 378. DR
20110758 - OT 20/0054
</t>
  </si>
  <si>
    <t>CARGILL BV
CARGILL COCOA &amp; CHOCOLATE
THE NETHERLANDS 
DR. 20172330 - OT 20/0107</t>
  </si>
  <si>
    <t>CARGILL BV, CARGILL COCOA &amp; 
CHOCOLATE THE NETHERLANDS
DR: 20172323-OT.20/0108</t>
  </si>
  <si>
    <t>TOUTON SA
1 RUE RENE MAGNE 33083 BORDEAUX 
CEDEX FRANCE</t>
  </si>
  <si>
    <t>CARGILL B.V., CARGILL COCOA &amp; 
CHOCOLATE THE NETHERLANDS
DR: 20172318-OT.20/0069</t>
  </si>
  <si>
    <t xml:space="preserve">BARRY CALLEBAUT SOURCING AG PFINGST
WEISTRASSE 60 CH-8005 ZURICH SWITZ
E RLAND DR.20110698-OT 20007AF-RFA
</t>
  </si>
  <si>
    <t>SUCRES ET DENREES 
20 - 22 RUE DE LA VILLE L'EVEQUE
75008 PARIS (FRANCE)</t>
  </si>
  <si>
    <t xml:space="preserve">CARGILL BV, CARGILL COCOA &amp; CHOCOLA
TE EVERT VAN DE BEEKSTRAAT 378,111
8 CZ SCHIPHOL THE NETHERLANDS OT 0
1 0/20-21 DR.20110697
</t>
  </si>
  <si>
    <t>OLAM INTERNATIONAL LIMITED 7 STRAIT
S VIEW 018936 SINGAPORE.  
DR.20172334 CT. MN 20P80409-68</t>
  </si>
  <si>
    <t>BC COCOA AG GLOBAL AFRICA 
WESTPARK PFINGSTWEIDSTRASSE 60 8005
ZURICH SWITZERLAND DR.20172317
ID.2046Z4K01/20&amp;30</t>
  </si>
  <si>
    <t xml:space="preserve">TOUTON SA 1 RUE RENE MAGNE- CIDEX 1
3   CENTRE CIAL.  DE GROS  BORDEAU
X NORD 33083 BORDEAUX CEDEX  FRANC
E TEL :05 56 69 33 69 OT 8034C
</t>
  </si>
  <si>
    <t xml:space="preserve">TOUTON SA 1 RUE RENE MAGNE- CIDEX 1
3   CENTRE CIAL.  DE GROS  BORDEAU
X NORD 33083 BORDEAUX CEDEX  FRANC
E TEL :05 56 69 33 69 OT 8034A
</t>
  </si>
  <si>
    <t>TOUTON SA 1 RUE RENE MAGNE- CIDEX 1
3  CENTRE CIAL.  DE GROS  BORDEAUX
NORD 33083 BORDEAUX CEDEX  FRANCE
T EL :05 56 69 33 69 OT 8034D</t>
  </si>
  <si>
    <t>BC COCOA AG GLOBAL AFRICA WESTPARK 
PFINGSTWEIDSTRASSE 60 8005 ZURICH 
SWITZERLAND DR.20172319
ID.2046Z4K01/10</t>
  </si>
  <si>
    <t>WALTER MATTER
OT :AB011 TME20A0946</t>
  </si>
  <si>
    <t>BC COCOA AG GLOBAL AFRICA 
WESTPARK PFINGSTWEIDSTRASSE 60
8005 ZURICH SWITZERLAND
DR.20172340 ID.2045Z4P01/10</t>
  </si>
  <si>
    <t xml:space="preserve">TOUTON SA 1 RUE RENE MAGNE 33083 BO
RDEAUX CEDEX FRANCE  OT KKO/21/E/0
1 2 DR.20110710
</t>
  </si>
  <si>
    <t>TOUTON SA 1 RUE RENE MAGNE
33083 BORDEAUX CEDEX FRANCE
DR.20110737  OT KKO/21/E/025</t>
  </si>
  <si>
    <t>OLAM INTERNATIONAL LIMITED 
STRAITS VIEW MARINA ONE EAST
TOWER 018936 SINGAPORE
CTR : MN 20P81102-19
TME20A0971</t>
  </si>
  <si>
    <t>OLAM INTERNATIONAL LIMITED 
STRAITS VIEW MARINA ONE EAST
TOWER 018936 SINGAPORE
CTR : BD MN20P002-29
TME20A0970</t>
  </si>
  <si>
    <t xml:space="preserve">TOUTON SA 1 RUE RENE MAGNE 33083 BO
RDEAUX CEDEX FRANCE TEL : +33 05 5
6 69 33 69  OT KKO/21/E/007
</t>
  </si>
  <si>
    <t xml:space="preserve">TOUTON SA 1 RUE RENE MAGNE 33083 BO
RDEAUX CEDEX FRANCE TEL : +33 05 5
6 69 33 69  OT KKO/21/E/008
</t>
  </si>
  <si>
    <t xml:space="preserve">TOUTON SA 1 RUE RENE MAGNE- CIDEX 1
3  CENTRE CIAL.  DE GROS  BORDEAUX
NORD 33083 BORDEAUX CEDEX  FRANCE
TEL :05 56 69 33 69 OT 8017
</t>
  </si>
  <si>
    <t>OLAM INTERNATIONAL LIMITED 
STRAITS VIEW MARINA ONE EAST
TOWER 018936 SINGAPORE
CTR : BD 2014131-25-26
TME20A0980</t>
  </si>
  <si>
    <t xml:space="preserve">ECOM AGROTRADE LIMITED - 10TH FLOOR
55OLD BROAD - STREET LONDON DR:201
0718 - OT:2021-015
</t>
  </si>
  <si>
    <t>BARRY CALLEBAUT SOURCING AG
PO BOX 8021 ZURICH SWITZERLAND</t>
  </si>
  <si>
    <t>CARGILL B.V., CARGILL COCOA &amp; 
CHOCOLATE THE NETHERLANDS
DR: 20172337-OT.20/0142</t>
  </si>
  <si>
    <t xml:space="preserve">CARGILL BV, CARGILL COCOA &amp; CHOCOLA
TE EVERT VAN DE BEEKSTRAAT 378,111
8 CZ SCHIPHOL  DR:20110719 - OT:20
2 1 -016
</t>
  </si>
  <si>
    <t>CARGILL B.V., CARGILL COCOA &amp; 
CHOCOLATE THE NETHERLANDS
DR: 20172336-OT.20/0144</t>
  </si>
  <si>
    <t>CARGILL B.V., CARGILL COCOA &amp;
CHOCOLATE, THE NETHERLANDS
DR.20172348 - OT 20/0124</t>
  </si>
  <si>
    <t>CARGILL B.V., CARGILL COCOA &amp;
CHOCOLATE, THE NETHERLANDS
DR.20172347 - OT 20/0129</t>
  </si>
  <si>
    <t>BC COCOA AG GLOBAL AFRICA
WESTPARK PFINGSTRASSE 60
8005 ZURICH  SWITZERLAND 
DR.20172342 ID.2045Z4P02/10/20</t>
  </si>
  <si>
    <t>CARGILL B.V., CARGILL COCOA &amp;
CHOCLATE, THE NETHERLANDS
DR.20172350 - OT 20/0141</t>
  </si>
  <si>
    <t>CARGILL B.V., CARGILL COCOA &amp;
CHOCLATE, THE NETHERLANDS
DR.20172349 - OT 20/0138</t>
  </si>
  <si>
    <t>CARGILL B.V., CARGILL COCOA &amp; 
CHOCOLATE THE NETHERLANDS
DR: 20172321-OT.20/0078</t>
  </si>
  <si>
    <t>BC COCOA AG GLOBAL AFRICA
WESTPARK PFINGSTWEIDSTRASSE 60
8005 ZURICH SWITZERLAND
ID.2042Z4P02/30 DR.20172282</t>
  </si>
  <si>
    <t xml:space="preserve">CARGILL BV ,CARGILL COCOA CHOCOLATE
EVERT...378,1118 CZ  SCHIPHOL THE
NETHERLANDS  DR 20110696  OT 009/20
-21
</t>
  </si>
  <si>
    <t>BC COCOA AG GLOBAL AFRICA 
WESTPARK PFINGSTWEIDSTRASSE
60 8005 ZURICH SWITZERLAND
DR.20172341 ID.2045Z4L11/10</t>
  </si>
  <si>
    <t>CARGILL BV
CARGILL COCOA &amp; CHOCOLATE
THE NETHERLANDS 
DR. 20172344 - OT 20/0136</t>
  </si>
  <si>
    <t>CARGILL B.V., CARGILL COCOA &amp; 
CHOCOLATE THE NETHERLANDS
DR: 20172320-OT20/0093</t>
  </si>
  <si>
    <t xml:space="preserve">BARRY CALLEBAUT SOURCING AG PFINGST
WEIDSTRASSE 60 8005 ZURICH SWITZER
L AND DR.20110692-OT 8027
</t>
  </si>
  <si>
    <t>CARGILL BV
CARGILL COCOA &amp; CHOCOLATE
THE NETHERLANDS 
DR. 20172343 - OT 20/0121</t>
  </si>
  <si>
    <t xml:space="preserve">HUYSER MOLLER BV ZEEVANGSDIJKJE 3 1
135 GR EDAM THE NETHERLANDS DR.201
1 0682 - OT 20006UTZ
</t>
  </si>
  <si>
    <t>CARGILL B.V., CARGILL COCOA &amp; 
CHOCOLATE THE NETHERLANDS
DR: 20172322-ot.20:0082</t>
  </si>
  <si>
    <t>BARRY CALLEBAUT COCOA AG WESTPARK P
FINGSTWEIDSTRASSE 60 ID : 2046Z4L0
2/20</t>
  </si>
  <si>
    <t>BC COCOA AG GLOBAL AFRICA WESTPARK
PFINGSTWEIDSTRASSE 60 8005 ZURICH 
SWITZERLAND   -   DOS.  N° 61200308</t>
  </si>
  <si>
    <t>COMOD P/C CEMOI CHOCOLATIER
ROUTE DE LA COULA 81 01618 
CHATEL SAINT DENIS SUISSE
DR 2090979/AD OT 3922</t>
  </si>
  <si>
    <t>BARRY CALLEBAUT COCOA AG WESTPARK P
FINGSTWEIDSTRASSE 60 ID : 2045Z4B0
4/20/30/40</t>
  </si>
  <si>
    <t>COMOD P/C CEMOI CHOCOLATIER
ROUTE DE LA COULA 81 01618 
CHATEL SAINT DENIS SUISSE
DR 2090983/AD OT 3923</t>
  </si>
  <si>
    <t>COMOD P/C CEMOI CHOCOLATIER
ROUTE DE LA COULA 81 01618
CHATEL SAINT DENIS SUISSE
DR 2090978/AD OT 3932</t>
  </si>
  <si>
    <t>COMOD P/C CEMOI CHOCOLATIER
ROUTE DE LA COULA 81 01618
CHATEL SAINT DENIS SUISSE
DR 2090984/AD OT 3925</t>
  </si>
  <si>
    <t>BARRY CALLEBAUT COCOA AG WESTPARK P
FINGSTWEIDSTRASSE 60 ID : 2047Z4K0
1/30</t>
  </si>
  <si>
    <t xml:space="preserve">CARGILL BV, CARGILL COCOA &amp; CHOCOLA
TE, EVERT VAN DE BEEKSTRAAT 378, D
R : 20110762 - OT: 20/0059
</t>
  </si>
  <si>
    <t xml:space="preserve">CARGILL BV, CARGILL COCOA &amp; CHOCOLA
TE, EVERT VAN DE BEEKSTRAAT 378, D
R : 20110768 - OT: 20/0062
</t>
  </si>
  <si>
    <t xml:space="preserve">CARGILL BV, CARGILL COCOA &amp; CHOCOLA
TE, EVERT VAN DE BEEKSTRAAT 378, D
R : 20110765 - OT: 20/0068
</t>
  </si>
  <si>
    <t xml:space="preserve">COOPERATIVE AGRICOLE YAKASSE-A
 BP 33 ADZOPE ADZOPE (VILLE) 
NOUVELLE GARE - </t>
  </si>
  <si>
    <t xml:space="preserve">CARGILL BV, CARGILL COCOA &amp; CHOCOLA
TE, EVERT VAN DE BEEKSTRAAT 378, D
R : 20110726 - OT: 001/2020
</t>
  </si>
  <si>
    <t xml:space="preserve">ECOM AGROTRADE LIMITED - 10TH  FLOO
R 55OLD BROAD -STREET DR:20110715
- OT:2021-012
</t>
  </si>
  <si>
    <t>CARGILL B.V., CARGILL COCOA &amp;
CHOCOLATE THE NETHERLANDS
DR: 20172351 - OT20/0118</t>
  </si>
  <si>
    <t>TOUTON SA
10 RUE RENE MAGNE - CIDEX 13 CENTRE
CIAL DE GROS BORDEAUX NORD
33083 BORDEAUX CEDEX FRANCE</t>
  </si>
  <si>
    <t xml:space="preserve">CARGILL BV,  COCOA &amp; CHOCOLATE EVER
T VAN DE BEEKSTRAAT 378, 1118 CZ S
H IPHOL THE NETHERLANDS DOS. 20110
6 85 ...  OT.KKO-001
</t>
  </si>
  <si>
    <t>CARGILL BV, CARGILL COCOA 
CHOCOLATE EVERT ...378, 1118 CZ
SCHIPHOL THE NETHERLANDS 
DR 20110706   OT 012 /20-21</t>
  </si>
  <si>
    <t>ECOM AGROTRADE LTD 
OT :A009 TME20A0948</t>
  </si>
  <si>
    <t>BARRY CALLEBAUT SOURCING
OT :AB012 TME20A0952</t>
  </si>
  <si>
    <t xml:space="preserve">KIDJE
01 BP 1924 ABIDJAN (VILLE) 01
TREICHVILLE AVENUE 10 - 38 LOT 600B
RESIDENCE ASHAABI
</t>
  </si>
  <si>
    <t>M/V LIBERTY QUEEN
(PANOFI CO.LTD GHANA-TEMA)</t>
  </si>
  <si>
    <t xml:space="preserve">IVOIRE SERVICES SHIPPING
10 BP 2189 ABIDJAN 10
COCODY-RIVIERA PALMERAIE-RUE MINIST
</t>
  </si>
  <si>
    <t>COMMANDANT DU M/V OYA</t>
  </si>
  <si>
    <t xml:space="preserve">CARGILL BV, CARGILL COCOA CHOCOLATE
EVERT VAN DE BEEKSTRAAT 378, 1118
CZ SCHIPHOL DR.20110745   OT 022/20
-21
</t>
  </si>
  <si>
    <t>SUCRES ET DENREES PARIS
20/22 RUE DE LA VILLE L'EVEQUE
75008 PARIS
FRANCE</t>
  </si>
  <si>
    <t>SUCRES ET DENRÉES PARIS
20/22 RUE DE LA VILLE L'EVEQUE
75008, PARIS    FRANCE</t>
  </si>
  <si>
    <t>CARGILL BV
CARGILL COCOA &amp; CHOCOLATE
THE NETHERLANDS 
DR. 20172328 - OT 20/0109</t>
  </si>
  <si>
    <t xml:space="preserve">CARGILL BV, CARGILL COCOA CHOCOLATE
EVERT VAN DE BEEKSTRAAT 378, 1118
CZ SCHIPHOL DR.20110735   OT 018/20
-21
</t>
  </si>
  <si>
    <t>COMOD P/C CEMOI CHOCOLATIER
ROUTE DE LA COULA 81 01618
CHATEL SAINT DENIS SUISSE
DR 2090980/AD OT 3931</t>
  </si>
  <si>
    <t>AGRI COMMODITIES &amp; FINANCE 
FZ -LLC  
PO BOX 40410,DUBAI UAE 
DR 20110766  OT 010/20-21</t>
  </si>
  <si>
    <t>COMOD P/C CEMOI CHOCOLATIER
ROUTE DE LA COULA 81 01618
CHATEL SAINT DENIS SUISSE
DR 2090990 OT 3933</t>
  </si>
  <si>
    <t>COMOD  P/C CEMOI CHOCOLATIER 
ROUTE DE LA COULA 81 01618
CHATEL SAINT DENIS SUISSE
DR 2090991/AD OT 3934</t>
  </si>
  <si>
    <t>COMOD P/CCEMOI CHOCOLATIER
ROUTE DE LA COULA 81 01618
CHATET SAINT DENIS SUISSE
DR 2090981 OT 3926</t>
  </si>
  <si>
    <t>BARRY CALLEBAUT COCOA AG WESTPARK P
FINGSTWEIDSTRASSE 60 ID : 2045Z4B0
4/70</t>
  </si>
  <si>
    <t xml:space="preserve">CARGILL BV, CARGILL COCOA &amp; CHOCOLA
TE EVERT VAN DE BEEKSTRAAT 378. DR
: 20110763 - OT: 20/0060
</t>
  </si>
  <si>
    <t xml:space="preserve">CARGILL BV, CARGILL COCOA &amp; CHOCOLA
TE, EVERT VAN DE BEEKSTRAAT 378. D
R : 20110769 - OT: 20/0063
</t>
  </si>
  <si>
    <t xml:space="preserve">OLAM INTERNATIONAL LIMITED 7 STRAIT
S VIEW, MARINA ONE EAST TOWER #20-
0 1 SINGAPORE 018936 DR.20110733-O
T 8 042/20-21
</t>
  </si>
  <si>
    <t>CARGILL BV, CARGILL COCOA
CHOCOLATE EVERT ...378,1118 CZ
SCHIPHOL THE NETHERLANDS 
DR 20110721  OT 015/20-21</t>
  </si>
  <si>
    <t xml:space="preserve">ECOM AGROTRADE LIMITED - 10TH FLOOR
55OLD BROAD - STREET DR:20110714 -
OT:2021-011
</t>
  </si>
  <si>
    <t>COMOD TRADING 810618
CHATEL SAINT DENIS SUISSE
DR.20172307 OT: 3912</t>
  </si>
  <si>
    <t xml:space="preserve">CARGIL BV ,CARGILL COCOA &amp; CHOCOLAT
E EVERT VAN  DE BEEKSTRAAT 378,111
8 CZ SHIPHOL THE NETHERLANDS
</t>
  </si>
  <si>
    <t>COMOD TRADING 810618
CHATEL SAINT DENIS SUISSE
DR.2017233 OT: 3886</t>
  </si>
  <si>
    <t>BARRY CALLEBAUT COCOA AG WESTPARK P
FINGSTWEIDSTRASSE 60 ID : 2046Z4L0
2/30</t>
  </si>
  <si>
    <t xml:space="preserve">TO THE ORDER OF THEOBROMA B.V OCEAN
ENWEG1 1047BA AMSTERDAM DR:2011071
2 - OT:2021-009
</t>
  </si>
  <si>
    <t>CARGILL BV
CARGILL COCOA &amp; CHOCOLATE
THE NETHERLANDS 
DR. 20172354  OT 20/0146</t>
  </si>
  <si>
    <t xml:space="preserve">TO THE ORDER OF THEOBROMA B.V OCEAN
ENWEG1 1047BA AMSTERDAM DR:2011071
1 - OT:2021-008
</t>
  </si>
  <si>
    <t xml:space="preserve">BARRY CALLEBAUT SOURCING AG PFINGST
WEIDSTRASSE 60 8005 ZURICH SWITZER
L AND DR.20110704-OT 8036
</t>
  </si>
  <si>
    <t>SUCRES ET DENREES PARIS
20/22 RUE DE LA VILLE L'EVEQUE
75008, PARIS      FRANCE</t>
  </si>
  <si>
    <t>BARRY CALLEBAUT COCOA AG WESTPARK P
FINGSTWEIDSTRASSE 60 ID : 2046Z4L0
2/50</t>
  </si>
  <si>
    <t>BARRY CALLEBAUT COCOA AG WESTPARK P
FINGSTWEIDSTRASSE 60 ID : 2046Z4L0
2/40</t>
  </si>
  <si>
    <t>OLAM INTERNATIONAL LIMITED 
STRAITS VIEW MARINA ONE EAST
TOWER 018936 SINGAPORE
CTR : MN 20P81102-13
TME20A0972</t>
  </si>
  <si>
    <t>BC COCOA  AG  GLOBAL AFRICA 
WESTPARK PFINGSWEIDSTRASSE 
60  8005 ZURICH  SWITZERLAND 
ID:2047Z4L01/10</t>
  </si>
  <si>
    <t>BC COCOA AG GLOBAL AFRICA WESTPARK
PFINGSTWEIDSTRASSE 60 8005 ZURICH 
SWITZERLAND   -   DOS.  N° 61200312</t>
  </si>
  <si>
    <t>BC COCOA AG GLOBAL AFRICA WESTPARK
PFINGSTWEIDSTRASSE 60 8005 ZURICH 
SWITZERLAND   -   DOS.  N° 61200315</t>
  </si>
  <si>
    <t>COMOD TRADING SA
01618 CHATEL SAINT DENIS SUISSE
DR: 20172382-OT.3930</t>
  </si>
  <si>
    <t>COMOD TRADING SA
01618 CHATEL SAINT DENIS SUISSE
DR: 20172383-OT.3929</t>
  </si>
  <si>
    <t xml:space="preserve">TOUTON SA 1 RUE RENE MAGNE- CIDEX 1
3  CENTRE CIAL. DE GROS  BORDEAUX
N ORD 33083 BORDEAUX CEDEX FRANCE T
E L:0556693369 OT 8026
</t>
  </si>
  <si>
    <t>COMOD TRADING SA
01618 CHATEL SAINT DENIS SUISSE
DR: 20172381-OT.3921</t>
  </si>
  <si>
    <t>COMOD TRADING SA
01618 CHATEL SAINT DENIS SUISSE
DR: 20172380-OT.3924</t>
  </si>
  <si>
    <t>BG COCOA AG GLOBAL AFRICA
WEISTPARK PFINGSTRASSE 60
8005 ZURICH SWITZERLAND 
DR.20172387 ID.2046Z4B02/10-20</t>
  </si>
  <si>
    <t>BG COCOA AG GLOBAL AFRICA
WEISTPARK PFINGSTRASSE 60
8005 ZURICH SWITZERLAND 
DR.20172386 ID.2046Z4B02/30</t>
  </si>
  <si>
    <t xml:space="preserve">TO THE ORDER OF THEOBROMA B.V OCEAN
ENWEG1 1047BA AMSTERDAM DR:2011071
7 - OT: 2021-014
</t>
  </si>
  <si>
    <t>CARGILL BV
CARGILL COCOA &amp; CHOCOLATE
THE NETHERLANDS 
DR. 20172357  OT 20/0126</t>
  </si>
  <si>
    <t>BARRY CALLEBAUT  SOURCING AG 
P.O BOX 
8021  ZURICH SWITZERLAND 
DR 20110727  OT QTI-KKO 21-21/009</t>
  </si>
  <si>
    <t>BC COCOA AG GLOBAL  AFRICA 60
8005 ZURICH SWITZERLAND 
DR.20172333 ID.2046Z4B02/40</t>
  </si>
  <si>
    <t xml:space="preserve">ECOM AGROTRADE LIMITED - 10TH FLOOR
55OLD BROAD - STREET DR: 20110716
- OT:013
</t>
  </si>
  <si>
    <t>BC COCOA AG GLOBAL  AFRICA 60
8005 ZURICH SWITZERLAND 
DR.20172346 ID.2045Z4L01/30</t>
  </si>
  <si>
    <t xml:space="preserve">CARGILL BV, CARGILL COCOA &amp; CHOCOLA
TE EVERT VAN DE BEEKSTRAAT 37. DR:
20110767 - OT: 230/0058
</t>
  </si>
  <si>
    <t>PATISEN SA 10 RUE MALAN BP
BP 185 DAKAR SENEGAL
DR.20172385 ID.2047Z4P01/10</t>
  </si>
  <si>
    <t>CARGILL BV
CARGILL COCOA &amp; CHOCOLATE
THE NETHERLANDS 
DR. 20172356  OT 20/0168</t>
  </si>
  <si>
    <t>CARGILL BV
CARGILL COCOA &amp; CHOCOLATE
THE NETHERLANDS 
DR. 20172353  OT 20/0148</t>
  </si>
  <si>
    <t>CARGILL BV
CARGILL COCOA &amp; CHOCOLATE
THE NETHERLANDS 
DR. 20172355  OT 20/0160</t>
  </si>
  <si>
    <t>CARGILL BV
CARGILL COCOA &amp; CHOCOLATE
THE NETHERLANDS 
DR. 20172358  OT 20/0134</t>
  </si>
  <si>
    <t>THEOBROMA B.V.
OCEANENWEG 1 
1047 BA AMSTERDAM THE NETHERLANDS 
N° CONTRAT: 616336</t>
  </si>
  <si>
    <t>TOUTON SA P/C
ALTINMARKA GIDA SAN VE TI . AS
ATATURK MAHALLESI GAZI CADDESI NO2
ESENYURT - ISTANBUL TURKEY</t>
  </si>
  <si>
    <t>HUYSER MOLLER B. V
TEL: +31299372999</t>
  </si>
  <si>
    <t xml:space="preserve">TO THE ORDER OF THEOBROMA B.V OCEAN
ENWEG1 1047BA AMSTERDAM DR:2011071
3 - OT:2021-010
</t>
  </si>
  <si>
    <t xml:space="preserve">BARRY CALLEBAUT SOURCING AG PFINGST
WEIDSTRASSE 60 CH-8005 ZURICH SWIT
Z ERLAND DR.20110730-OT 20010RFA
</t>
  </si>
  <si>
    <t>BC COCOA AG GLOBAL AFRICA WESTPARK
PFINGSTWEIDSTRASSE 60 8005 ZURICH 
SWITZERLAND   -   DOS.  N° 61200309</t>
  </si>
  <si>
    <t>BC COCOA AG GLOBAL AFRICA WESTPARK
PFINGSTWEIDSTRASSE 60 8005 ZURICH 
SWITZERLAND   -   DOS.  N° 61200313</t>
  </si>
  <si>
    <t>OLAM INTERNATIONAL LIMITED  7
STRAITS VIEW 018936 SINGAPORE
DR.20172418 CT.TN 20P81009-11</t>
  </si>
  <si>
    <t>OLAM INTERNATIONAL LIMITED
7 STRAIT VIEW 018936 SINGAPORE
DR: 20172419-OT.MN20P80409-81</t>
  </si>
  <si>
    <t>OLAM INTERNATIONAL LIMITED
7 STRAITS VIEW 018936 SINGAPORE
DR: 20172415-CT.MN 20P80409/80</t>
  </si>
  <si>
    <t>OLAM INTERNATIONAL STRAITS  VIEW ,
MARINA ONE EASTOWER 018936 SINGAPOR
E DR.20172416 CT.MN 20P81102-25</t>
  </si>
  <si>
    <t>OLAM INTERNATIONAL STRAITS  VIEW ,
MARINA ONE EASTOWER 018936 SINGAPOR
E DR.20172417 CT.MN 20P80409-78</t>
  </si>
  <si>
    <t>OLAM INTERNATIONAL LIMITED
7 STRAITS VIEW SINGAPORE
DR.20172420 CT. TN20P81009-07</t>
  </si>
  <si>
    <t xml:space="preserve">COOPERATIVE DIALOGUE DJEKANOU
BP 68 TOUMODI
Djekanou -
</t>
  </si>
  <si>
    <t xml:space="preserve">CARGILL BV, CARGILL COCOA &amp; CHOCOLA
TE EVERT VAN DE BEEKSTRAAT 378, DR
: 20110741 - OT: 002/KKO/2020
</t>
  </si>
  <si>
    <t>OLAM INTERNATIONAL LIMITED
7 STRAITS VIEW SINGAPORE
DR.20172421 CT. TN20P81009-08</t>
  </si>
  <si>
    <t>COMOD P/C CEMOI CHOCOLATIER
ROUTE DE LA COULA 81 01618
CHATEL SAINT DENIS SUISSE
DR.02090999/DYD OT.3939</t>
  </si>
  <si>
    <t>HUYSER MOLLER B.V</t>
  </si>
  <si>
    <t>CARGILL B.V,CARGILL COCOA &amp;
CHOCOLATE, THE NERTHERLANDS
DR.20172370  OT 20/0089</t>
  </si>
  <si>
    <t>CARGILL B.V,CARGILL COCOA &amp;
CHOCOLATE, THE NERTHERLANDS
DR.20172369  OT 20/0090</t>
  </si>
  <si>
    <t>CARGILL B.V,CARGILL COCOA &amp;
CHOCOLATE, THE NERTHERLANDS
DR.20172362  OT 20/0114</t>
  </si>
  <si>
    <t>CARGILL B.V,CARGILL COCOA &amp;
CHOCOLATE, THE NERTHERLANDS
DR.20172360  OT 20/0115</t>
  </si>
  <si>
    <t>TOUTON SA P/C
QUAST &amp; CONST GMBH &amp; CO. KG AM
WINDHUKKAI</t>
  </si>
  <si>
    <t>CARGILL B.V,CARGILL COCOA &amp;
CHOCOLATE, THE NERTHERLANDS
DR.20172361  OT 20/0116</t>
  </si>
  <si>
    <t>CARGILL B.V,CARGILL COCOA &amp;
CHOCOLATE, THE NERTHERLANDS
DR.20172359  OT 20/0137</t>
  </si>
  <si>
    <t>CARGILL B.V,CARGILL COCOA &amp;
CHOCOLATE, THE NERTHERLANDS
DR.20172376  OT 20/0133</t>
  </si>
  <si>
    <t>CARGILL B.V,CARGILL COCOA &amp;
CHOCOLATE, THE NERTHERLANDS
DR.20172366  OT 20/0130</t>
  </si>
  <si>
    <t>CARGILL B.V,CARGILL COCOA &amp;
CHOCOLATE, THE NERTHERLANDS
DR.20172371  OT 20/0087</t>
  </si>
  <si>
    <t>CARGILL B.V,CARGILL COCOA &amp;
CHOCOLATE, THE NERTHERLANDS
DR.20172375  OT 20/0096</t>
  </si>
  <si>
    <t>CARGILL B.V,CARGILL COCOA &amp;
CHOCOLATE, THE NERTHERLANDS
DR.20172368  OT 20/0110</t>
  </si>
  <si>
    <t>CARGILL B.V,CARGILL COCOA &amp;
CHOCOLATE, THE NERTHERLANDS
DR.20172365  OT 20/0140</t>
  </si>
  <si>
    <t>CARGILL B.V,CARGILL COCOA &amp;
CHOCOLATE, THE NERTHERLANDS
DR.20172373  OT 20/0103</t>
  </si>
  <si>
    <t>CARGILL B.V,CARGILL COCOA &amp;
CHOCOLATE, THE NERTHERLANDS
DR.20172367  OT 20/0104</t>
  </si>
  <si>
    <t>CARGILL B.V,CARGILL COCOA &amp;
CHOCOLATE, THE NERTHERLANDS
DR.20172372  OT 20/0099</t>
  </si>
  <si>
    <t>CARGILL B.V,CARGILL COCOA &amp;
CHOCOLATE, THE NERTHERLANDS
DR.20172363  OT 20/0113</t>
  </si>
  <si>
    <t>CARGILL B.V,CARGILL COCOA &amp;
CHOCOLATE, THE NERTHERLANDS
DR.20172374  OT 20/0098</t>
  </si>
  <si>
    <t>CARGILL B.V,CARGILL COCOA &amp;
CHOCOLATE, THE NERTHERLANDS
DR.20172364  OT 20/0132</t>
  </si>
  <si>
    <t>JP</t>
  </si>
  <si>
    <t>OLAM INTERNATIONAL LIMITED 
STRAITS VIEW MARINA ONE EAST
TOWER 018936 SINGAPORE
CTR : MN 20P801102-27
TME20A0984</t>
  </si>
  <si>
    <t>CARGILL B.V., CARGILL COCOA &amp; 
CHOCOLATE THE NETHERLANDS
DR: 20172402-OT.20/0170</t>
  </si>
  <si>
    <t>OLAM INTERNATIONAL LIMITED 
STRAITS VIEW MARINA ONE EAST
TOWER 018936 SINGAPORE
CTR:MN 20P81182-1
TME20A1001</t>
  </si>
  <si>
    <t>CARGILL B.V.,CARGILL COCOA &amp;
CHOCOLATE, THE NETHERLAND
DR.20172213 OT 19/1566</t>
  </si>
  <si>
    <t>OLAM INTERNATIONAL   STRAITS  VIEW
MARINA ONE EAST TOWER 018936 
SINGAPORE MN 20P1102-24
   TME20A0982</t>
  </si>
  <si>
    <t>OLAM INTERNATIONAL   STRAITS  VIEW
MARINA ONE EAST TOWER 018936 
SINGAPORE MN 20P1102-30
   TME20A0985</t>
  </si>
  <si>
    <t>BARRY CALLEBAUT COCOA AG GLOBAL
AFRICA WESTPARK PFINGSTWEIDSTRASSE
60 8005 ZURICH ID :2043Z4B02/10</t>
  </si>
  <si>
    <t>OLAM INTERNATIONAL LIMITED 
STRAITS VIEW MARINA ONE EAST
TOWER 018936 SINGAPORE
CTR : MN 20P80409-77
TME20A1003</t>
  </si>
  <si>
    <t>CARGILL B.V., CARGILL COCOA &amp; 
CHOCOLATE THE NETHERLANDS
DR: 20172395-OT.20/0122</t>
  </si>
  <si>
    <t>CARGILL B.V., CARGILL COCOA &amp; 
CHOCOLATE THE NETHERLANDS
DR: 20172335-OT.20/0123</t>
  </si>
  <si>
    <t>CARGILL BV 
CARGILL COCOA &amp; CHOCOLATE
THE NETHERLANDS
DR.20172410 OT 20/0178</t>
  </si>
  <si>
    <t>ALBRECHT &amp; DILL TRADING GMBH
TRADING GMBH BALLINDAMM 37/20095
H.ALLEMA</t>
  </si>
  <si>
    <t>CARGILL BV
CARGILL COCOA &amp; CHOCOLATE
THE NETHERLANDS 
DR. 20172388  OT 20/0120</t>
  </si>
  <si>
    <t>CARGILL B.V,CARGILL COCOA  &amp;
CHOCOLATE,THE NETHERLANDS 
DR.20172408 OT 20/0195</t>
  </si>
  <si>
    <t>CARGILL B.V., CARGILL COCOA &amp; 
CHOCOLATE THE NETHERLANDS
DR: 20172396-OT.20/0162</t>
  </si>
  <si>
    <t>CARGILL B.V., CARGILL COCOA &amp; 
CHOCOLATE THE NETHERLANDS
DR: 20172394-OT.20/0149</t>
  </si>
  <si>
    <t>CARGILL BV
CARGILL  COCOA &amp; CHOCOLATE 
THE NETHERLANDS 
DR.20172409   OT 20/0187</t>
  </si>
  <si>
    <t>CARGILL B.V., CARGILL COCOA &amp; 
CHOCOLATE THE NETHERMANDS
DR: 20172379-OT20/0169</t>
  </si>
  <si>
    <t>CARGILL B.V., CARGILL COCOA &amp; 
CHOCOLATE THE NETHERLANDS
DR: 20172403-OT.20/0186</t>
  </si>
  <si>
    <t>CARGILL B.V
CARGILL COCOA &amp; CHOCOLATE 
THE NETERLANDS
DR.20172401  OT 20/0172</t>
  </si>
  <si>
    <t>IVORY COCOA WASTE PRODUCTS
03 BP 698 CIDEX 03 ABIDJAN (VILLE) 03
COCODY BONOUMIN - AO 527 LOT 9062 ILOT 13</t>
  </si>
  <si>
    <t>F.PACHE INDUSTRIAL Y COMMERCIAL S.A
RUTA 101 KM 24, 200 
PASO HONDO, CANELONES-URUGUAY</t>
  </si>
  <si>
    <t>LIFE BV
VAN VREDENBURCHWEG 168
2285 SE RIJSWIJK 
THE NETHERLANDS</t>
  </si>
  <si>
    <t>CARGIL BV, CARGILL COCOA 
CHOCOLATE EVERT...378,1118 CZ
SCHIPHOL THE NETHERLANDS 
DR20110720  OT 014/20-21</t>
  </si>
  <si>
    <t xml:space="preserve">COCOA EXPORT COTE D'IVOIRE
15 BP 629 ABIDJAN (VILLE) 15
Port Bouet - Zone des entrepots
</t>
  </si>
  <si>
    <t xml:space="preserve">C C T INTERNATIONAL RUE DU VIEUX CO
LLEGE 4 1204 GENEVE SUISSE DR 2011
0773  OT 5090/20
</t>
  </si>
  <si>
    <t>CCT</t>
  </si>
  <si>
    <t xml:space="preserve">C C T INTERNATIONAL RUE DU VIEUX CO
LLEGE 4 1204 GENEVE SUISSE DR 2011
0773-B  OT 5090-B
</t>
  </si>
  <si>
    <t xml:space="preserve">CARGILL BV, CARGILL COCOA &amp; CHOCLAT
E EVERT VAN DE BEEKSTRAAT  DR 2011
0 791 OT 0085
</t>
  </si>
  <si>
    <t xml:space="preserve">CARGILL BV, CARGILL COCOA &amp; CHOCOLA
TE, EVERT VAN DE BEEKSTRAAT DR 201
1 0789 OT 0083
</t>
  </si>
  <si>
    <t>CARGILL B.V., CARGILL COCOA &amp; 
CHOCOLATE THE NETHERLANDS
DR: 20172392-OT.20/0163</t>
  </si>
  <si>
    <t>COMOD TRADING SA
01618 CHATEL SINT DENIS SUISSE
DR: 20172384-OT.3935</t>
  </si>
  <si>
    <t>CARGILL B.V., CARGILL COCOA &amp; 
CHOCOLATE THE NETHERLABDS
DR:20172292-OT.20/0053</t>
  </si>
  <si>
    <t>CARGILL B.V., CARGILL COCOA &amp; 
CHOCOLATE THE NETHERLANDS
DR: 20172422-OT.20/0173</t>
  </si>
  <si>
    <t>CARGILL B.V., CARGILL COCOA &amp; 
CHOCOLATE THE NETHERLANDS
DR: 20172407-OT.20/0174</t>
  </si>
  <si>
    <t>CARGILL B.V., CARGILL COCOA &amp; 
CHOCOLATE THE NETHERLANDS
DR: 20172435-OT.3936</t>
  </si>
  <si>
    <t>TAN MONDIAL PTE LTD
70A AMOY STREET 
SINGAPORE
DOS. 20110754 ... OT. KKO-006</t>
  </si>
  <si>
    <t>GPA TRANSFORMATION
26 BP 447 ABIDJAN (VILLE) 26
YOPOUGON ZONE INDUST.-LOT 34 ILOT 3</t>
  </si>
  <si>
    <t>PEACOCK TRADING SL
VAT N° N° B-87469128
AVENIDA DE LA VEGA 12
28108, ALCODENAS, MADRID, SPAIN</t>
  </si>
  <si>
    <t>GPA</t>
  </si>
  <si>
    <t>ITC WILTON LLC
46. OF.71, AVTOZAVODSKA Str.,
KYIV 04144,  UKRAINE</t>
  </si>
  <si>
    <t>BC AG GLOBAL AFRICA WESTPARK
PFINGSTWEIDSTRASSE 60 8005
ZURICH SWITZERLAND DR.20172428
ID.2047Z4L02/60</t>
  </si>
  <si>
    <t>BC AG GLOBAL AFRICA WESTPARK
PFINGSTWEIDSTRASSE 60 8005
ZURICH SWITZERLAND DR.20172429
ID.2047Z4L02/50</t>
  </si>
  <si>
    <t>BC AG GLOBAL AFRICA WESTPARK
PFINGSTWEIDSTRASSE 60 8005
ZURICH SWITZERLAND DR.20172430
ID.2047Z4L02/40</t>
  </si>
  <si>
    <t>BC COCOA AG GLOBAL AFRICA WESTPARK
PFINGSTWEIDSTRASSE 60 8005 ZURICH 
SWITZERLAND   -   DOS.  N° 61200311</t>
  </si>
  <si>
    <t xml:space="preserve">BARRY CALLEBAUT  SOURCING AG PFINGS
TWEIDSTRASSE 60 CH 8005 ZURICH SWI
T ZERLAND DR.20110776 OT 20014AF-RF
A
</t>
  </si>
  <si>
    <t>CARGILL BV
CARGILL COCOA &amp; CHOCOLATE 
THE NETHERLANDS DR.20172411
OT:20/0161</t>
  </si>
  <si>
    <t>COCOASOURCE SA  
CHEMIN DE LA CRETA  80
1618 CHATEL  SAINT  DENIS 
OT 10/20-21-KKO
TME20A0927</t>
  </si>
  <si>
    <t>CARGILL BV
CARGILL COCOA &amp; CHOCOLATE
THE NETHERLANDS 
DR. 20172389  OT 20/0117</t>
  </si>
  <si>
    <t xml:space="preserve">BARRY CALLEBAUT SOURCING AG PFINGST
WEIDSTRASSE 60 CH-8005 ZURICH SWIT
Z ERLAND DR.20110738-OT 20013RFA
</t>
  </si>
  <si>
    <t>CARGILL BV
CARGILL COCOA &amp;CHOCOLATE 
THE NETHERLANDS DR.20172425
OT:20/0150</t>
  </si>
  <si>
    <t>OLAM INTERNATIONAL LTD
342 JALAN BOON LAY
SINGAPORE
DR.TME20A0964 OT A010</t>
  </si>
  <si>
    <t>COMOD TRADING SA
01618 CHATEL SAINT DENIS SUISSE
DR: 20172434-OT.3944</t>
  </si>
  <si>
    <t>COMOD TRADING SA
01618 CHATEL SAINT DENIS SUISSE
DR: 20172412-OT.3945</t>
  </si>
  <si>
    <t xml:space="preserve">ECOM AGROTRADE LIMITED 10TH - FLOOR
55OLD BROAD - STREET LONDON DR:201
10750 - OT:2021-021
</t>
  </si>
  <si>
    <t xml:space="preserve">ECOM AGROTRADE LIMITED - 10TH FLOOR
55OLD BROAD - STREET LONDON DR:201
10751 - OT:2021-022
</t>
  </si>
  <si>
    <t>SOCIETE ALCI
03 BP 1279 ABIDJAN 03
RCI</t>
  </si>
  <si>
    <t>ARGINI TRADING SARL  35 4153 REINAC
H SWITZERLAND.  DR. 20172180  
OT.27/2020</t>
  </si>
  <si>
    <t>ALCI</t>
  </si>
  <si>
    <t>CARGILL BV
CARGILL COCOA &amp; CHOCOLATE 
THE NETHERLANDS DR.20172426
OT:20/0145</t>
  </si>
  <si>
    <t>ECOM AGROTRADE
OT :AB018 TME20A0975</t>
  </si>
  <si>
    <t xml:space="preserve">ECOM AGROTRADE LIMITED 10TH - FLOOR
55OLD BROAD - STREET LONDON DR:201
10749 - OT:2021-020
</t>
  </si>
  <si>
    <t>ECOM AGROTRADE
OT :AB019 TME20A0976</t>
  </si>
  <si>
    <t xml:space="preserve">TOUTON SA 1 RUE RENE MAGNE 33083 BO
RDEAUX CEDEX FRANCE TEL : +33 05 5
6 69 33 69  OT KKO/21/E/029
</t>
  </si>
  <si>
    <t xml:space="preserve">CARGILL BV, CARGILL COCOA &amp; CHOCOLA
TE EVERT VAN DE BEEKSTRAAT 378,111
8 CZ SCHIPHOL THE NETHERLANDS OT 0
1 6/20-21 DR.20110725
</t>
  </si>
  <si>
    <t>CARGILL  B.V.,  CARGILL COCOA
 &amp; CHOCOLATE THE NETHERLANDS
DR:20172437  OT: 20/0192</t>
  </si>
  <si>
    <t>CARGILL  B.V.,  CARGILL COCOA
 &amp; CHOCOLATE THE NETHERLANDS
DR:20172436  OT: 20/0189</t>
  </si>
  <si>
    <t>COMOD P/C CEMOI CHOCOLATIER
ROUTE DE LA COULA 81  01618
CHATEL SAINT DENIS SUISSE
OT.3941 DR.2091001/KM</t>
  </si>
  <si>
    <t>CARGILL BV
CARGILL COCOA &amp; CHOCOLATE
THE NETHERLANDS 
DR. 20172400 - OT 20/0183</t>
  </si>
  <si>
    <t>COMOD P/C CEMOI CHOCOLATIER
ROUTE DE LA COULA 81  01618
CHATEL SAINT DENIS SUISSE
OT.3942  DR.2091002/KM</t>
  </si>
  <si>
    <t>CARGILL BV
CARGILL COCOA &amp; CHOCOLATE
THE NETHERLANDS 
DR. 20172414 - OT 20/0151</t>
  </si>
  <si>
    <t>OLAM INTERNATIONAL LIMITED 7 STRAIT
S VIEW 018936 SINGAPORE. 
DR.20172443 CT. MA 20P81004-12</t>
  </si>
  <si>
    <t>CARGILL BV
CARGILL COCOA &amp; CHOCOLATE
THE NETHERLANDS 
DR. 20172423 - OT 20/0147</t>
  </si>
  <si>
    <t>CARGILL BV
CARGILL COCOA &amp; CHOCOLATE
THE NETHERLANDS 
DR. 20172413 - OT 20/0153</t>
  </si>
  <si>
    <t>OLAM INTERNATIONAL LIMITED 
STRAITS VIEW MARINA ONE EAST
TOWER 018936 SINGAPORE
CTR : MN 20P81182-2
TME20A1002</t>
  </si>
  <si>
    <t>SUCRES &amp; DENREES
20-22 RUE DE LA VILLE DE L EVEQUE 
750008 PARIS ( FRANCE)</t>
  </si>
  <si>
    <t>OLAM INTERNATIONAL LIMITED 
STRAITS VIEW MARINA ONE EAST
TOWER 018936 SINGAPORE
CTR : MN 20P81102-14
TME20A0981</t>
  </si>
  <si>
    <t>OLAM INTERNATIONAL LIMITED 7 STRAIT
S VIEW 018936 SINGAPORE. 
DR.20172444 CT. BD 2014131 23-24</t>
  </si>
  <si>
    <t>WALTER MATTER 
OT :AB014 TME20A0963</t>
  </si>
  <si>
    <t>WALTER MATTER 
OT :AB015 TME20A0962</t>
  </si>
  <si>
    <t>ECOM AGROTRADE 
OT AB021 TME20A0978</t>
  </si>
  <si>
    <t xml:space="preserve">CARGILL BV, CARGILL COCOA &amp; CHOCOLA
TE THE NETHERLANDS  DR.20110800 OT.
20/0091
</t>
  </si>
  <si>
    <t xml:space="preserve">CARGILL BV, CARGILL COCOA &amp; CHOCOLA
TE THE NETHERLANDS  DR.20110799  OT
20/0090
</t>
  </si>
  <si>
    <t xml:space="preserve">CARGILL BV, CARGILL COCOA CHOCOLATE
EVERT VAN DE BEEKSTRAAT 378, 1118
CZ SCHIPHOL  DR.20110744   OT 021/2
0-21
</t>
  </si>
  <si>
    <t>RAM TEKSTIL GIDA SAN DIS TIC LTD
STI MAHMUTBEY MAH PEYAMI SAFA
CAD.2580.SOKAK N°: 6 BAGCILAR/
ISTANBUL/TURKIYE</t>
  </si>
  <si>
    <t>OLAM INTERNATIONAL LIMITED 7 STRAIT
S VIEW 018936 SINGAPORE. 
DR.20172442 CT. MN 20P81102-17</t>
  </si>
  <si>
    <t>BC COCOA AG GLOBAL AFRICA
WESTPARK PFINGSTWEIDSTRASSE 60 
8005 ZURICH SWITZERLAND
DOS N° 61200310</t>
  </si>
  <si>
    <t xml:space="preserve">CARGILL BV, CARGILL COCOA &amp; CHOCOLA
TE EVERT VAN DE  BEEKSTRAAT 378,11
1 8 CZ SCHIPHOL 		 THE NETHERLANDS
D R.20110728 027
</t>
  </si>
  <si>
    <t>OLAM INTERNATIONAL LIMITED 7 STRAIT
S VIEW 018936 SINGAPORE. 
DR.20172441 CT. MN 20P80409-75-76</t>
  </si>
  <si>
    <t>INTERPORTO RIVALTA SCRIVIA SPA 
STRADA SAVONESA 12/16-RIVALTA 
SCRIVIA 15057-TORTONA (AL)</t>
  </si>
  <si>
    <t>BC COCOA AG GLOBAL AFRICA 
60 8005 ZURICH SWITZERLAND.
DR.201472458 ID.2047Z4L02/30</t>
  </si>
  <si>
    <t>BC COCOA AG GLOBAL AFRICA WESTPARK 
60 8005 ZURICH SWITZERLAND
DR.20172460 ID.2047Z4L02/10</t>
  </si>
  <si>
    <t>BC COCOA AG GLOBAL AFRICA
60 8005 ZURICH SWITZERLAND.
DR.20172459 ID2047Z4L02/20</t>
  </si>
  <si>
    <t>BC COCOA AG GLOBAL AFRICA
60 8005 ZURICH SWITZERLAND.
DR.20172461 ID.2046Z4B01/10</t>
  </si>
  <si>
    <t>BC COCOA AG GLOBAL AFRICA WESTPARK 
60 8005 ZURICH SWITZERLAND
DR.20172432 ID.2045Z4K04/10</t>
  </si>
  <si>
    <t xml:space="preserve">CARGILL B.V., CARGILL COCOA &amp; CHOCO
LATE EVERT, VAN DE BEEKSTRAAT 378,
1118 CZ SHIPHOL DR:20110814 – OT:2
0 /0099
</t>
  </si>
  <si>
    <t>COMOD P/C CEMOI CHOCOLATIER
ROUTE DE LA COULA 81 01618
CHATEL SAINT DENIS SUISSE
DR.2091011/DYD  OT.3955</t>
  </si>
  <si>
    <t>COMOD P/C CEMOI CHOCOLATIER
ROUTE DE LA COULA 81 01618
CHATEL SAINT DENIS SUISSE
DR.2091010/DYD  OT.3954</t>
  </si>
  <si>
    <t xml:space="preserve">CARGILL BV ,CARGILL COCOA  &amp;  CHOCO
LATE EVERT VAN DE  BEEKSTRAAT 378,
1 118 CZ    SCHIPHOL THE NETHERLAN
D S
</t>
  </si>
  <si>
    <t>BARRY CALLEBAUT COCOA AG WESTPARK P
FINGSTWEIDSTRASSE 60 ID : 2048Z4L0
2/40</t>
  </si>
  <si>
    <t>BARRY CALLEBAUT COCOA AG WESTPARK P
FINGSTWEIDSTRASSE 60 ID : 2048Z4L0
2/10</t>
  </si>
  <si>
    <t>BC COCOA AG GLOBAL AFRICA
WESTPARK PFINGSTWEIDSTRASSE 60 
8005 ZURICH SWITZERLAND
DOS N° 61200314</t>
  </si>
  <si>
    <t>OLAM INTERNATIONAL LIMITED 
STRAITS VIEW MARINA ONE EAST
TOWER 018936 SINGAPORE
CTR : MN 20P81102-26
TME20A0983</t>
  </si>
  <si>
    <t xml:space="preserve">HUTTONS REMOTE SITE SERVICES
06 BP 2351 ABIDJAN (VILLE) 06
KOUMASSI - NORD-EST
</t>
  </si>
  <si>
    <t>COMMANDANT DU BOURBON MALILA</t>
  </si>
  <si>
    <t>COMOD P/C CEMOI CHOCOLATIER
ROUTE DE LA COULA 81 01618
CHATEL SAINT DENIS SUISSE
DR.20901003/DYD  OT.3943</t>
  </si>
  <si>
    <t>COMOD P/C CEMOI CHOCOLATIER
ROUTE DE LA COULA 81 01618
CHATEL SAINT DENIS SUISSE
DR.2091000/DYD  OT.3940</t>
  </si>
  <si>
    <t>TOUTON SA P/C PM ACCES WORLD 
SDN BHD , 11.4 WISMA KONTENA 
PO BOX 151 817 MALAYSIA</t>
  </si>
  <si>
    <t>BARRY CALLEBAUT COCOA AG WESTPARK P
FINGSTWEIDSTRASSE 60 ID : 2048Z4L0
2/20</t>
  </si>
  <si>
    <t>BARRY CALLEBAUT COCOA AG WESTPARK P
FINGSTWEIDSTRASSE 60 ID : 2048Z4L0
2/30</t>
  </si>
  <si>
    <t>WALTER MATTER 
OT AB023 TME20A0988</t>
  </si>
  <si>
    <t>COOP ALLAH BEKELE DE FRESCO
05 BP 2730 ABIDJAN (VILLE) 05
TREICHVILLE ZONE 1-7 AVENUE 7</t>
  </si>
  <si>
    <t>WALTER MATTER SA
57, AVENUE DE CHAMPEL 
P.O. BOX 400 CH-1211 GENEVE 12
TEL : +41(22) 839 36 00</t>
  </si>
  <si>
    <t>WALTER MATTER 
OT :AB024 TME20A0989</t>
  </si>
  <si>
    <t>WALTER MATTER 
OT:AB017 TME20A0973</t>
  </si>
  <si>
    <t xml:space="preserve">CARGILL BV, CARGILL COCOA CHOCOLATE
EVERT VAN DE BEEKSTRAAT 378, 1118C
Z SCHIPHOL DR.20110740   OT 020/20
- 21
</t>
  </si>
  <si>
    <t>OLAM INTERNATIONAL STRAITS  VIEW ,
MARINA ONE EASTOWER 018936
SINGAPORE DR.20172463 
CT.MN 20P80409-79</t>
  </si>
  <si>
    <t>OLAM INTERNATIONAL STRAITS  VIEW ,
MARINA ONE EASTOWER 018936 SINGAPOR
E DR.202446 CT.BT 095-0720-01</t>
  </si>
  <si>
    <t xml:space="preserve">CARGILL BV, CARGILL COCOA CHOCOLATE
EVERT VAN DE BEEKSTRAAT 378, 1118
CZ SCHIPHOL DR.20110739   OT 019/20
-21
</t>
  </si>
  <si>
    <t>EXPORT TRADING COMPANY SA
(ETG)  DR 20110803  
OT KKO015</t>
  </si>
  <si>
    <t>EXPORT TRADING COMPANY SA
(ETG)   DR 20110774
OT  QTI-KKO 20-21/012</t>
  </si>
  <si>
    <t xml:space="preserve">CARGILL BV., CARGILL COCOA &amp; CHOCOL
ATE EVERT VAN DE BEEKSTRAAT 378, D
R : 20110761 - OT: 20/0057
</t>
  </si>
  <si>
    <t xml:space="preserve">CARGILL BV., CARGILL COCOA &amp; CHOCOL
ATE, EVERT VAN DE BEEKSTRAAT 378,
DR: 20110772 -  OT: 20/0069
</t>
  </si>
  <si>
    <t>CARGILL B.V.,CARGILL COCOA &amp;
CHOCOLATE THE NETHERLANDS 
DR 20172457 - OT 20/0112</t>
  </si>
  <si>
    <t>CARGILL  B.V.,CARGILL COCOA &amp; 
CHOCOLATE THE NETHERLANDS
DR 20172452 - OT 20/0180</t>
  </si>
  <si>
    <t>CARGILL B.V.,CARGILL COCOA &amp;
CHOCOLATE THE NETHERLANDS
DR 20172398 - OT 20/0182</t>
  </si>
  <si>
    <t>CARGILL B.V.,CARGILL COCOA &amp; 
CHOCOLATE THE NETHERLANDS
DR 20172448 - OT 20/0202</t>
  </si>
  <si>
    <t>CARGILL B.V,CARGILL COCOA &amp;
CHOCOLATE, THE NERTHERLANDS
DR.20172456  OT 20/0176</t>
  </si>
  <si>
    <t>CARGILL B.V,CARGILL COCOA &amp;
CHOCOLATE, THE NERTHERLANDS
DR.20172455  OT 20/0131</t>
  </si>
  <si>
    <t>CARGILL B.V,CARGILL COCOA &amp;
CHOCOLATE, THE NERTHERLANDS
DR.20172450  OT 20/0111</t>
  </si>
  <si>
    <t>CARGILL B.V,CARGILL COCOA &amp;
CHOCOLATE, THE NERTHERLANDS
DR.20172454  OT 20/0128</t>
  </si>
  <si>
    <t>ECOM AGROTRADE
OT :AB020 TME20A0977</t>
  </si>
  <si>
    <t xml:space="preserve">TOUTON SA 1 RUE RENE MAGNE- CIDEX 1
3  CENTRE CIAL.  DE GROS  BORDEAUX
NORD 33083 BORDEAUX CEDEX  FRANCE
T EL :0556693369 OT 8037
</t>
  </si>
  <si>
    <t>CARGILL BV CARGILL COCOA &amp;
CHOCOLATE, THE NETHERLANDS.
DR.20172453 OT.20/0097</t>
  </si>
  <si>
    <t>CARGILL BV CARGILL COCOA &amp; 
CHOCOLATE, THE NETHERLANDS
DR.20172451 OT.20/0205</t>
  </si>
  <si>
    <t>COCOASOURCE SA 
OT:AB016 TME20A0969</t>
  </si>
  <si>
    <t>CARGILL BV CARGILL COCOA &amp;
CHOCOLATE, THE NETHERLANDS.
DR.20172449 OT.20/0211</t>
  </si>
  <si>
    <t>COMOD TRADING SA
ROUTE DE LA COULA 81
01618</t>
  </si>
  <si>
    <t>BARRY CALLEBAUT SOURCING AG
P.O BOX 8021 ZURICH  SWITZERLAND</t>
  </si>
  <si>
    <t>TOUTON SA 
1 RUE RENE MAGNE 33083 BORDEAUX 
CEDEX FRANCE</t>
  </si>
  <si>
    <t>TOUTON SA 
1 RUE RENE MAGNE 33093 BORDEAUX
CEDEX FRANCE</t>
  </si>
  <si>
    <t xml:space="preserve">TOUTON SA 1 RUE RENE MAGNE 33083 BO
RDEAUX CEDEX FRANCE TEL : +33 05 5
6 69 33 69  OT KKO/21/E/036
</t>
  </si>
  <si>
    <t xml:space="preserve">TOUTON SA 1 RUE RENE MAGNE 33083 BO
RDEAUX CEDEX FRANCE TEL : +33 05 5
6 69 33 69  OT KKO/21/E/055
</t>
  </si>
  <si>
    <t xml:space="preserve">TOUTON SA 1 RUE RENE MAGNE 33083 BO
RDEAUX CEDEX FRANCE OT KKO/21/E/05
1 DR.20110806
</t>
  </si>
  <si>
    <t>COMOD P/C CEMOI CHOCOLATIER
ROUTE DE LA COULA 81 01618
CHATEL SAINT DENIS SUISSE
DR.2091013/DYD  OT.3959</t>
  </si>
  <si>
    <t>COMOD P/C CEMOI CHOCOLATIER
ROUTE DE LA COULA 81 01618
CHATEL SAINT DENIS SUISSE
DR.2091012/KM  OT.3958</t>
  </si>
  <si>
    <t>COMOD P/C CEMOI CHOCOLATIER
ROUTE DE LA COULA 81 01618
CHATEL SAINT DENIS SUISSE
DR.2090998/KM OT.3938</t>
  </si>
  <si>
    <t xml:space="preserve">CARGILL B.V., CARGILL COCOA &amp; CHOCO
LATE EVERT VAN DE BEEKSTRAAT  378,
1118 CZ SCHIPHOL DR.20110834 - OT.
2 0/0106
</t>
  </si>
  <si>
    <t xml:space="preserve">CARGILL B.V., CARGILL COCOA &amp; CHOCO
LATE EVERT VAN DE BEEKSTRAAT  378,
1118 CZ SCHIPHOL DR.20110815 - OT.
2 0/0100
</t>
  </si>
  <si>
    <t>CARGILL BV,
CARGILL COCOA &amp; CHOCOLATE 
THE NETHERLANDS
DOS. 20110794 ... OT. 20/0087</t>
  </si>
  <si>
    <t xml:space="preserve">OLAM INTERNATIONAL LIMITED 7 STRAIT
S VIEW #20-21 MARINA ONE EAST TOWE
R SINGAPORE 018936	 DR.20110775  O
T KKO-8058/20-21
</t>
  </si>
  <si>
    <t>CARGILL BV,
CARGILL COCOA &amp; CHOCOLATE
THE NETHERLANDS
DOS.20110796 ... OT. 20/0089</t>
  </si>
  <si>
    <t>CARGILL BV,
CARGILL COCOA &amp; CHOCOLATE 
THE NETHERLANDS
DOS.20110793 ... OT. 20/0086</t>
  </si>
  <si>
    <t xml:space="preserve">OLAM INTERNATIONAL LIMITED 7 STRAIT
S VIEW #20-21 MARINA ONE EAST TOWE
R SINGAPORE 018936	 DR.20110753 -
O T KKO-8052/20-21
</t>
  </si>
  <si>
    <t xml:space="preserve">ASCOT AMSTERDAM BV  WETERINGSCHANS
28-2, 1017 SG AMSTERDAM THE NETHERL
ANDS DR 20110801  OT 20-21/013
</t>
  </si>
  <si>
    <t>ASCOT</t>
  </si>
  <si>
    <t xml:space="preserve">CARGILL BV., CARGILL COCOA &amp; CHOCOL
ATE, EVERT VAN DE BEEKSTRAAT 378,
DR: 20110790 - OT: 20:0084
</t>
  </si>
  <si>
    <t>COMOD TRADING SA
01618 CHATEL SAINT DENIS SUISSE
DR: 20172476-OT.3947</t>
  </si>
  <si>
    <t>CARGILL BV, 
CARGILL COCOA &amp; CHOCOLATE
DOS.20110795 ... OT. 20/0088</t>
  </si>
  <si>
    <t>COMOD TRADING SA
01618 CHATEL SAINT DENIS SUISSE
DR: 20172475-OT.3948</t>
  </si>
  <si>
    <t>COMOD TRADING SA
01618 CHATEL SAINT DENIS SUISSE
DR: 20172478-OT.3950</t>
  </si>
  <si>
    <t>COMOD TRADING SA
01618 CHATEL SAINT DENIS SUISSE
DR: 20172477-OT.3949</t>
  </si>
  <si>
    <t>CARGILL BV
CARGILL COCOA &amp; CHOCOLATE
THE NETHERLANDS 
DR. 20172399 - OT 20/0171</t>
  </si>
  <si>
    <t>COMOD TRADING SA
01618 CHATEL SAINT DENIS SUISSE
DR: 20172472-OT.3956</t>
  </si>
  <si>
    <t>CARGILL BV
CARGILL COCOA &amp; CHOCOLATE
THE NETHERLANDS 
DR. 20172397 - OT 20/0184</t>
  </si>
  <si>
    <t>COMOD TRADING SA
01618 CHATEL SAINT DENIS SUISSE
DR: 20172473-OT.3957</t>
  </si>
  <si>
    <t xml:space="preserve">OLAM INTERNATIONAL LIMITED 7 STRAIT
S VIEW, MARINA ONE EAST TOWER #20-
0 1 SINGAPORE 018936 DR.20110777-OT
8 061
</t>
  </si>
  <si>
    <t>COMOD TRADING SA
01618 CHATEL SAINT DENIS SUISSE
DR: 20172474-OT.3937</t>
  </si>
  <si>
    <t>BC COCOA AG GLOBAL AFRICA WESTPARK
PFINGSTWEIDSTRASSE 60 8005 ZURICH 
SWITZERLAND   -   DOS.  N° 61200305</t>
  </si>
  <si>
    <t>CARGILL BV
CARGILL COCOA &amp; CHOCOLATE
THE NETHERLANDS 
DR. 20172445- OT 20/0088</t>
  </si>
  <si>
    <t>CARGILL BV
CARGILL COCOA &amp; CHOCOLATE
THE NETHERLANDS 
DR. 20172446 - OT 20/0105</t>
  </si>
  <si>
    <t>MONER COCOA SA
08840 VILADECANS (BARCELONE)
DR/20172276  OT CC 0387-01</t>
  </si>
  <si>
    <t>ECOM AGROTRADE 
OT AB025 TME20A1004</t>
  </si>
  <si>
    <t>ECOM AGROTRADE
OT:AB022 TME20A0979</t>
  </si>
  <si>
    <t xml:space="preserve">TOUTON SA 1 RUE RENE MAGNE 33083 BO
RDEAUX CEDEX FRANCE OT KKO/21/E/05
2 DR.20110807
</t>
  </si>
  <si>
    <t>BC COCOA  AG  GLOBAL AFRICA 
WESTPARK PFINGSWEIDSTRASSE 
60  8005 ZURICH  SWITZERLAND 
ID:2048Z4K03/20</t>
  </si>
  <si>
    <t>BC COCOA  AG  GLOBAL AFRICA 
WESTPARK PFINGSWEIDSTRASSE 
60  8005 ZURICH  SWITZERLAND 
ID:2048Z4K01/20</t>
  </si>
  <si>
    <t>TOUTON S.A
1 RUE RENE MAGNE - CIDEX 13 CENTRE 
CIAL .DE GROS BORDEAUX NORD 33083
BORDEAUX CEDEX FRANCE</t>
  </si>
  <si>
    <t>CARGILL B.V.,CARGILL COCOA &amp; 
CHOCOLATE THE NETHERLANDS
DR 20172447 - OT 20/0209</t>
  </si>
  <si>
    <t xml:space="preserve">TOUTON SA 1 RUE RENE MAGNE 33083 BO
RDEAUX CEDEX FRANCE TEL : +33 05 5
6 69 33 69  OT KKO/21/E/056
</t>
  </si>
  <si>
    <t>WALTER MATTER
OT:AB013 TME20A0961</t>
  </si>
  <si>
    <t xml:space="preserve">BARRY CALLEBAUT SOURCING AG PFINGST
WEIDSTRASSE 60 CH-8005 ZURICH SWIT
Z ERLAND DR.20110792-OT 20017AF
</t>
  </si>
  <si>
    <t>ASCOT WETERINGSCHANS 28-2.1017SG
AMSTERDAM THE NETHERLANDS T.+312081
15052F.+31208115059</t>
  </si>
  <si>
    <t>CARGILL BV 
CARGILL COCOA &amp; CHOCOLATE 
THE NETHERLANDS DR.20172424
OT:20/0175</t>
  </si>
  <si>
    <t>CARGILL  B.V.,  CARGILL COCOA
 &amp; CHOCOLATE THE NETHERLANDS
DR:20172438  OT: 20/0196</t>
  </si>
  <si>
    <t xml:space="preserve">TOUTON SA 1 RUE RENE MAGNE 33083 BO
RDEAUX CEDEX FRANCE TEL : +33 05 5
6 69 33 69  OT KKO/21/E/035
</t>
  </si>
  <si>
    <t>CARGILL BV
CARGILL COCOA &amp; CHOCOLATE
THE NETHERLANDS 
DR. 20172390  OT 20/0157</t>
  </si>
  <si>
    <t>CARGILL BV
CARGILL COCOA &amp; CHOCOLATE
THE NETHERLANDS 
DR. 20172464 OT.20/0193</t>
  </si>
  <si>
    <t>CARGILL BV
CARGILL COCOA &amp; CHOCOLAT 
THE NETHERLANDS DR.20172427
OT:20/0152</t>
  </si>
  <si>
    <t>CARGILL B.V., CARGILL COCOA &amp; 
CHOCOLATE THE NETHERLANDS
DR: 20172260-OT.20/0039</t>
  </si>
  <si>
    <t>BARRY CALLEBAUT COCOA AG GLOBAL
AFRICA WESTPARK PFINGSTWEIDSTRASSE
60 8005 ZURICH ID :2048Z4K03/30</t>
  </si>
  <si>
    <t>TAN MONDIAL PTE LTD
70A AMOY STREET 
SINGAPORE
DOS.20110797 - OT.KKO-010</t>
  </si>
  <si>
    <t>CARGILL BV,CARGILL COCOA  &amp; 
CHOCOLATE; THE NETHERLANDS 
DR.20172378 - OT: 20/0156</t>
  </si>
  <si>
    <t>CARGILL BV
CARGILL COCOA &amp; CHOCOLATE
THE NETHERLANDS 
DR. 20172377  OT 20/0158</t>
  </si>
  <si>
    <t>CARGILL BV
CARGILL COCOA &amp; CHOCOLATE
THE NETHERLANDS 
DR. 20172393  OT 20/0159</t>
  </si>
  <si>
    <t>CARGILL B.V., CARGILL COCOA &amp; 
CHOCOLATE THE NETHERLANDS
DR: 20172465-OT.20/0101</t>
  </si>
  <si>
    <t>CARGILL B.V., CARGILL COCOA &amp; 
CHOCOLATE THE NETHERLANDS
DR: 20172466-OT.20/0155</t>
  </si>
  <si>
    <t>BC COCOA AG GLOBAL AFRICA WESTPARK
PFINGSTWEIDSTRASSE 60 8005 ZURICH 
SWITZERLAND   -   DOS.  N° 61200319</t>
  </si>
  <si>
    <t>BC COCOA AG GLOBAL AFRICA WESTPARK
PFINGSTWEIDSTRASSE 60 8005 ZURICH 
SWITZERLAND   -   DOS.  N° 61200318</t>
  </si>
  <si>
    <t xml:space="preserve">FACTA INTERNATIONAL B.V KORTE HOGEN
DIJK 12, 1506 MA ZAANDAM P.O. BOX
1 53, 1500 ED ZAANDAM THE NETHERLAN
DS OT 030/20-21 DR.20110826
</t>
  </si>
  <si>
    <t>BC COCOA AG GLOBAL AFRICA 60 8005 Z
URICH SWITZERLAND.. DR.20172431 ID
. 2046Z4B03/10</t>
  </si>
  <si>
    <t>BC COCOA AG GLOBAL AFRICA 60 8005 Z
URICH SWITZERLAND.. DR.20172433 ID
. 2036Z4B01/10</t>
  </si>
  <si>
    <t>OLAM INTERNATIONAL LIMITED
7 STRAITS VIEW 018936 SINGAPORE
DR: 20172480-CT.BD 2014131-27</t>
  </si>
  <si>
    <t>THEOBROMA B.V.
OCEANENWEG 1 
1047 BA AMSTERDAM THE NETHERLANDS 
N°CONTRAT: 616336 OT:0006/2020-2021</t>
  </si>
  <si>
    <t>BARRY CALLEBAUT COCOA AG WESTPARK P
FINGSTWEIDSTRASSE 60 ID : 2045Z4B0
1/10</t>
  </si>
  <si>
    <t xml:space="preserve">ECOM AGROTRADE LIMITED - 10TH FLOOR
55OLD BROAD - STREET DR:20110746 -
OT:2021-017
</t>
  </si>
  <si>
    <t>BARRY  CALLEBEAUT SOURCING 
WESTPARK (1st floor sud)
PFINGSTWEIDSTRASSE 60 CH-8005
ZURICH OT ABJ003 TME201066</t>
  </si>
  <si>
    <t xml:space="preserve">ECOM AGROTRADE LIMITED - 10TH FLOOR
55OLD BROAD - STREET DR:20110747 -
OT:2021-018
</t>
  </si>
  <si>
    <t>BARRY CALLEBAUT COCOA AG GLOBAL
AFRICA WESTPARK PFINGSTWEIDSTRASSE
60 8005 ZURICH ID :2048Z4K03/40
TME20A1047</t>
  </si>
  <si>
    <t>OLAM INTERNATIONAL LIMITED 
7 STRAITS VIEW, MARINA ONE
 SINGAPORE
DOS.20110752 ... OT.8049</t>
  </si>
  <si>
    <t>BARRY  CALLEBEAUT SOURCING 
WESTPARK (1st floor sud)
PFINGSTWEIDSTRASSE 60 CH-8005
ZURICH OT ABJ001 TME201065</t>
  </si>
  <si>
    <t xml:space="preserve">BARRY CALLEBAUT SOURCING AG PFINGST
WEIDSTRASSE 60 CH-8005 ZURICH SWIT
Z ERLAND DR.220110732-OT 8043/20-2
1
</t>
  </si>
  <si>
    <t xml:space="preserve">CARGILL BV., CARGILL COCOA &amp; CHOCOL
ATE EVERT VAN DE BEEKSTRAAT 378, 1
1 18 CZ SCHIPHOL, DR 20110771 - OT
20 /0053
</t>
  </si>
  <si>
    <t>CARGILL BV,
CARGILL COCOA &amp; CHOCOLATE
THE NETHERLANDS
DOS.20110808 ... OT. 20/0093</t>
  </si>
  <si>
    <t xml:space="preserve">CARGILL B.V., CARGILL COCOA &amp; CHOCO
LATE EVERT VAN DE BEEKSTRAAT  378,
1118 CZ SCHIPHOL DR.20110810 - OT.
2 0/0095
</t>
  </si>
  <si>
    <t xml:space="preserve">OLAM INTERNATIONAL LIMITED 7 STRAIT
S VIEW MARINA EAST TOWER DR.201108
3 2 - OT 8076B
</t>
  </si>
  <si>
    <t>COMMANDANT DU MV KAISHUU
LUXEMBOURG</t>
  </si>
  <si>
    <t>TOUTON SA P/C PM ACCESS WORLD 
SDN BHD , L1 .4 WISMA KONTENA PO 
BOX 151 817</t>
  </si>
  <si>
    <t>COMOD P/C CEMOI CHOCOLATIER
ROUTE DE LA COULA 81 01618
CHATEL SAINT DENIS SUISSE
DR.2091005/KM  OT.3953</t>
  </si>
  <si>
    <t>CARGILL BV CARGILL COCOA &amp;
CHOCOLATE,THE NETHERLANDS
DR 20110835- OT 20/0107</t>
  </si>
  <si>
    <t>OLAM INTERNATIONAL LIMITED
7 STRAITS VIEW, MARINA ONE
SINGAPORE
DOS.20110787 ... OT.KKO-8068</t>
  </si>
  <si>
    <t>ECOM AGROTRADE P/C FERRERO
OT :08 TME20A1054</t>
  </si>
  <si>
    <t>ASCOT WETERINGSCHANS 28-2.1017
SG AMSTERDAM THE NETERLANDS</t>
  </si>
  <si>
    <t>COMOD P/C CEMOI CHOCOLATIER
ROUTE DE LA COULA 81 01618
CHATEL SAINT DENIS SUISSE
DR.2090982/KM OT.3927</t>
  </si>
  <si>
    <t xml:space="preserve">FACTA INTERNATIONAL B.V KORTE HOGEN
DIJK 12, 1506 ZAANDAM THE  NETHERL
A NDS       OT 031/20-21 DR.2011082
7
</t>
  </si>
  <si>
    <t>ONEM GIDA SAN VE TIC A.S 
DAVUTPASA CAD .N°.18 TOPKAPI 
ZEYTINBURNU-ISTANBUL /TURKEY 
DR 20110755  OT 002/20-21</t>
  </si>
  <si>
    <t>COMOD P/C CEMOI CHOCOLATIER
ROUTE DE LA COULA 81 01618
CHATEL SAINT DENIS SUISSE
DR.2091023/KM OT.3962</t>
  </si>
  <si>
    <t>BC COCOA AG GLOBAL AFRICA WESTPARK
PFINGSTWEIDSTRASSE 60 8005 ZURICH 
SWITZERLAND   -   DOS.  N° 61200320</t>
  </si>
  <si>
    <t>ECOM AGROTRADE 
OT :09 TME20A1071</t>
  </si>
  <si>
    <t>ECOM AGROTRADE 
OT :010 TME20A1072</t>
  </si>
  <si>
    <t xml:space="preserve">CARGILL BV, CARGILL COCOA &amp; CHOCOLA
TE  THE NETHERLANDS DR.20110780 OT
025/20-21
</t>
  </si>
  <si>
    <t xml:space="preserve">TOUTON SA 1 RUE RENE MAGNE 33083 BO
RDEAUX CEDEX FRANCE TEL : +33 05 5
6 69 33 69  OT KKO/21/E/041
</t>
  </si>
  <si>
    <t>SUCRES &amp; DENREES
20 -22 RUE DE LA VILLE DE L EVEQUE 
750008 PARIS FRANCE</t>
  </si>
  <si>
    <t>ASCOT AMSTERDAM BV
WETERINGSCHANS 28-2; 1017 SG
AMSTERDAM  THE NETHERLANDS 
DR 20110802   OT 20-21/014</t>
  </si>
  <si>
    <t>CARGILL BV, CARGILL COCOA &amp; 
CHIOCOLATE EVERT VAN DE 
BEEKSTRAAT DR 20110788 OT004</t>
  </si>
  <si>
    <t>SUCRES ET DENREES PARIS
20/22 RUE DE LA VILLE L'EVEQUE
75008, PARIS        FRANCE</t>
  </si>
  <si>
    <t>COMOD P/C PPC GRYF SA 
ROUTE DE LA COULA 81 
01618 CHATEL SAINT DENIS SUISSE
DR.2091025/KM OT.3972</t>
  </si>
  <si>
    <t>COMOD P/C PPC GRYF SA
ROUTE DE LA COULA 81
01618 CHATEL SAINT DENIS SUISSE
DR.2091026/KM  OT.3971</t>
  </si>
  <si>
    <t>SUCRES ET DENREES PARIS
20/22 RUE DE LA VILLE L'EVEQUE
75008, PARIS       FRANCE</t>
  </si>
  <si>
    <t>BARRY CALLEBAUT COCOA AG WESTPARK P
FINGSTWEIDSTRASSE 60 ID : 2048Z4L0
2/70</t>
  </si>
  <si>
    <t>BARRY CALLEBAUT COCOA AG WESTPARK P
FINGSTWEIDSTRASSE 60 ID : 2048Z4L0
2/60</t>
  </si>
  <si>
    <t>BARRY CALLEBAUT COCOA AG WESTPARK P
FINGSTWEIDSTRASSE 60 ID : 2048Z4L0
2/50</t>
  </si>
  <si>
    <t xml:space="preserve">ECOM AGROTRADE LIMITED 10TH - FLOOR
55OLD BROAD - STREET LONDON DR:201
10748 - OT:2021-019
</t>
  </si>
  <si>
    <t xml:space="preserve">CARGILL B.V., CARGILL COCOA &amp; CHOCO
LATE EVERT VAN DE BEEKSTRAAT  378,
1118 CZ SCHIPHOL DR.20110816 - OT.
2 0/0101
</t>
  </si>
  <si>
    <t xml:space="preserve">ECOM AGROTRADE LIMITED 10TH - FLOOR
55OLD BROAD - STREET LONDON DR:201
10785 - OT:2021-027
</t>
  </si>
  <si>
    <t xml:space="preserve">ECOM AGROTRADE LIMITED 10TH - FLOOR
55OLD BROAD - STREET LONDON DR:201
10786 - OT:2021-028
</t>
  </si>
  <si>
    <t xml:space="preserve">CARGILL B.V., CARGILL COCOA &amp; CHOCO
LATE EVERT VAN DE BEEKSTRAAT  378,
1118 CZ SCHIPHOL DR.20110817 - OT.
2 0/0102
</t>
  </si>
  <si>
    <t xml:space="preserve">CARGILL B.V., CARGILL COCOA &amp; CHOCO
LATE EVERT VAN DE BEEKSTRAAT  378,
1118 CZ SCHIPHOL DR.20110813 - OT.
2 0/0098
</t>
  </si>
  <si>
    <t xml:space="preserve">CARGILL B.V., CARGILL COCOA &amp; CHOCO
LATE EVERT VAN DE BEEKSTRAAT  378,
1118 CZ SCHIPHOL DR.20110812 - OT.
2 0/0097
</t>
  </si>
  <si>
    <t xml:space="preserve">ECOM AGROTRADE LIMITED 10TH - FLOOR
55OLD BROAD - STREET LONDON DR:201
10784 - OT:2021-026
</t>
  </si>
  <si>
    <t xml:space="preserve">CARGILL BV, CARGILL COCOA &amp; CHOCOLA
TE, EVERT VAN DE BEEKSTRAAT 378, D
R 20110804 - OT003/KKO
</t>
  </si>
  <si>
    <t xml:space="preserve">ECOM AGROTRADE LIMITED 10TH - FLOOR
55OLD BROAD - STREET LONDON DR:201
10783 - OT:2021-025
</t>
  </si>
  <si>
    <t xml:space="preserve">CARGILL BV, CARGILL COCOA &amp; CHOCOLA
TE  EVERT VAN DE BEEKSTRAAT 378. D
R : 20110838 - OT: 003
</t>
  </si>
  <si>
    <t>THEOBROMA B.V.
OCEANENWEG 1 1047 BA AMSTERDAM
THE NETHERLANDS OT: 0005/2020-2021
N° CONTRAT: 616335 – 616378</t>
  </si>
  <si>
    <t>COMOD TRADING 810618
CHATEL SAINT DENIS SUISSE
DR.20172479 OT: 3951</t>
  </si>
  <si>
    <t>CARGILL B.V., CARGILL COCOA &amp;
CHOCOLATE THE NETHERLANDS
DR: 20172406 - OT20/0167</t>
  </si>
  <si>
    <t>CARGILL B.V,CARGILL COCOA &amp;
CHOCOLATE, THE NERTHERLANDS
DR.20172405  OT 20/0179</t>
  </si>
  <si>
    <t>CARGILL B.V,CARGILL COCOA &amp;
CHOCOLATE, THE NERTHERLANDS
DR.20172339  OT 20/0139</t>
  </si>
  <si>
    <t>CARGILL B.V,CARGILL COCOA &amp;
CHOCOLATE, THE NERTHERLANDS
DR.20172338  OT 20/0143</t>
  </si>
  <si>
    <t>ECOM  AGROTRADE
 OT AB026
 TME20A1009</t>
  </si>
  <si>
    <t>COCOASOURCE  SA  CHEMIN DE LA 
CRETA 80 1618 CHATEL  SAINT 
DENIS  SUISSE OT 12/20
TME20A1068</t>
  </si>
  <si>
    <t>CARGILL B.V., CARGILL COCOA &amp;
CHOCOLATE THE NETHERLANDS
DR: 20172352 - OT20/0127</t>
  </si>
  <si>
    <t>CARGILL B.V., CARGILL COCOA &amp;
CHOCOLATE THE NETHERLANDS
DR: 20172404 - OT20/0185</t>
  </si>
  <si>
    <t>ALBRECHT &amp;DILL TRADING GMBH
TRADING GMBH
BALLINDAMM 37/20095 HAMBURG
ALLEMAGNE</t>
  </si>
  <si>
    <t>BARRY CALLEBAUT COCOA AG WESTPARK P
FINGSTWEIDSTRASSE 60 ID : 2048Z4L0
2/90</t>
  </si>
  <si>
    <t>BARRY CALLEBAUT COCOA AG GLOBAL
AFRICA WESTPARK PFINGSTWEIDSTRASSE
60 8005 ZURICH
TME20A1038</t>
  </si>
  <si>
    <t>BARRY CALLEBAUT COCOA AG GLOBAL
AFRICA WESTPARK PFINGSTWEIDSTRASSE
60 8005 ZURICH 
TME20A01039</t>
  </si>
  <si>
    <t>BC COCOA AG GLOBAL  AFRICA 
60 8005 ZURICH SWITZERLAND
DR.20172501 ID.2048Z4B06/10</t>
  </si>
  <si>
    <t>CARGILL BV COCOA &amp; CHOCOLATE
THE NETHERLAND.
DR.20172506 OT.20/0188</t>
  </si>
  <si>
    <t>COMOD TRADING SA 01618
CHATEL SAINT DESNIS SUISSE
DR.20172514 - OT 3973</t>
  </si>
  <si>
    <t>CARGILL B.V., CARGILL COCOA &amp;
CHOCOLATE THE NETHERLANDS
DR: 20172467 - OT20/0190</t>
  </si>
  <si>
    <t>CARGILL BV COCOA &amp; CHOCOLATE
THE NETHERLAND.
DR.20172507 OT.20/0191</t>
  </si>
  <si>
    <t>CARGILL BV COCOA &amp; CHOCOLATE
THE NETHERLAND.
DR.20172505 OT.20/0194</t>
  </si>
  <si>
    <t>CARGILL BV COCOA &amp; CHOCOLATE
THE NETHERLAND.
DR.20172488 OT.20/0217</t>
  </si>
  <si>
    <t>CARGILL B.V., CARGILL COCOA &amp; 
CHOCOLATE THE NETHERLANDS
DR: 20172471 -OT.20/0177</t>
  </si>
  <si>
    <t>CARGILL B.V., CARGILL COCOA &amp; 
CHOCOLATE THE NETHERLANDS
DR: 20172497 -OT.20/0135</t>
  </si>
  <si>
    <t>CARGILL B.V., CARGILL COCOA &amp; 
CHOCOLATE THE NETHERLANDS
DR: 20172469 -OT.20/0100</t>
  </si>
  <si>
    <t>CARGILL B.V., CARGILL COCOA &amp; 
CHOCOLATE THE NETHERLANDS
DR: 20172345-OT.20/0119</t>
  </si>
  <si>
    <t>CARGILL B.V., CARGILL COCOA &amp; 
CHOCOLATE THE NETHERLANDS
DR: 20172470 -OT.20/0125</t>
  </si>
  <si>
    <t>CARGILL BV CARGILL COCOA
&amp; CHOCOLATE THE NETHERLANDS
DR.20172496 - OT 20/0154</t>
  </si>
  <si>
    <t>CARGILL BV CARGILL COCOA
&amp; CHOCOLATE THE NETHERLANDS
DR.20172287 - OT 20/0065</t>
  </si>
  <si>
    <t xml:space="preserve">OLAM INTERNATIONAL LIMITED 7 STRAIT
S VIEW MARINA EAST TOWER DR2011083
0 - OT 8075B
</t>
  </si>
  <si>
    <t>CARGILL BV CARGILL COCOA &amp; CHOCOLAT
THE NETHERLANDS.
DR.20172482 OT.20/220</t>
  </si>
  <si>
    <t>CARGILL BV CARGILL COCOA &amp; CHOCOLAT
THE NETHERLANDS.
dr.20172504 OT.20/0215</t>
  </si>
  <si>
    <t xml:space="preserve">OLAM INTERNATIONAL LIMITED 7 STRAIT
S VIEW MARINA EAST TOWER DR2011083
1 - OT 8076A
</t>
  </si>
  <si>
    <t>CARGILL BV CARGILL COCOA &amp; 
CHOCOLATE, THE NETHERLANDS.
DR.201722503 OT.20/0216</t>
  </si>
  <si>
    <t xml:space="preserve">CARGILL BV, CARGILL COCOA &amp; CHOCOLA
TE 1118 CZ SCHIPHOL THE NETHERLAND
S DR.20110868 OT 20/0122
</t>
  </si>
  <si>
    <t>HOLDING FINANCIERE DE MULHENBACH
DR.20110836   CO642/20-21</t>
  </si>
  <si>
    <t>BARRY CALLEBAUT SOURCING AG
WESTPARK PFINGSTWEIDSTRASSE 60
CH-8005 ZURICH
DOS. 20110839     OT. ABJ002-2021</t>
  </si>
  <si>
    <t xml:space="preserve">CARGILL BV, CARGILL COCOA &amp; CHOCOLA
TE EVERT VAN DE BEEKSTRAAT 378,111
8 CZ SCHIPHOL THE NETHERLANDS OT 0
2 6/20-21 DR.20110781
</t>
  </si>
  <si>
    <t>COMOD TRADING SA
ROUTE DE LA COULA 81
01618 CHATEL SAINT DENIS  SUISSE</t>
  </si>
  <si>
    <t>BC COCOA  GLOBAL AFRICA 
WESTPARK  PFINGSTWEIDSTRASSE 
60 8005 ZURICH  SWITZERLAND
TME20A1073  ID:2048Z4K03/10</t>
  </si>
  <si>
    <t xml:space="preserve">CARGILL BV, CARGILL COCOA &amp; CHOCOLA
TE EVERT VAN DE BEEKSTRAAT 378,111
8 CZ SCHIPHOL THE NETHERLANDS OT 0
2 4/20-21 DR.20110779
</t>
  </si>
  <si>
    <t xml:space="preserve">CARGILL BV, CARGILL COCOA &amp; CHOCOLA
TE SCHIPHOL THE NETHERLANDS DR.201
1 0822 OT 029/21
</t>
  </si>
  <si>
    <t>CARGILL B.V., CARGILL COCOA &amp; 
CHOCOLATE THE NETHERLANDS
DR: 20172490 -OT.20/0201</t>
  </si>
  <si>
    <t>CARGILL B.V,CARGILL COCOA &amp;
CHOCOLATE, THE NERTHERLANDS
DR.20172492  OT 20/0197</t>
  </si>
  <si>
    <t>CARGILL B.V., CARGILL COCOA &amp; 
CHOCOLATE THE NETHERLANDS
DR: 20172487 -OT.20/0219</t>
  </si>
  <si>
    <t>CARGILL B.V,CARGILL COCOA &amp;
CHOCOLATE, THE NERTHERLANDS
DR.20172485  OT 20/0212</t>
  </si>
  <si>
    <t>CARGILL B.V., CARGILL COCOA &amp; 
CHOCOLATE THE NETHERLANDS
DR: 20172468 -OT.20/0106</t>
  </si>
  <si>
    <t>CARGILL B.V,CARGILL COCOA &amp;
CHOCOLATE, THE NERTHERLANDS
DR.20172493  OT 20/0213</t>
  </si>
  <si>
    <t>CARGILL B.V., CARGILL COCOA &amp; 
CHOCOLATE THE NETHERLANDS
DR: 20172521 -OT.20/0239</t>
  </si>
  <si>
    <t>COMMANDANT DU TERRY TIDE</t>
  </si>
  <si>
    <t>CARGILL B.V,CARGILL COCOA &amp;
CHOCOLATE, THE NERTHERLANDS
DR.20172489  OT 20/0214</t>
  </si>
  <si>
    <t>CARGILL B.V,CARGILL COCOA &amp;
CHOCOLATE, THE NERTHERLANDS
DR.20172520  OT 20/0166</t>
  </si>
  <si>
    <t>CARGILL B.V,CARGILL COCOA &amp;
CHOCOLATE, THE NERTHERLANDS
DR.20172524  OT 20/0206</t>
  </si>
  <si>
    <t>CARGILL B.V,CARGILL COCOA &amp;
CHOCOLATE, THE NERTHERLANDS
DR.20172483  OT 20/0221</t>
  </si>
  <si>
    <t>BC COCOA AG GLOBAL AFRICA WESTPARK
PFINGSTWEIDSTRASSE 60 8005 ZURICH 
SWITZERLAND   -   DOS.  N° 61200321</t>
  </si>
  <si>
    <t>CARGILL B.V,CARGILL COCOA &amp;
CHOCOLATE, THE NERTHERLANDS
DR.20172491  OT 20/0198</t>
  </si>
  <si>
    <t>CARGILL B.V,CARGILL COCOA &amp;
CHOCOLATE, THE NERTHERLANDS
DR.20172486 OT 20/0210</t>
  </si>
  <si>
    <t>COMMANDANT DU LEBOUEF TIDE</t>
  </si>
  <si>
    <t>CARGILL BV,CARGILL COCOA  &amp; 
CHOCOLATE; THE NETHERLANDS 
DR.20172440 - OT: 20/0092</t>
  </si>
  <si>
    <t>BARRY CALLEBAUT COCOA AG WESTPARK P
FINGSTWEIDSTRASSE 60 ID : 2049Z4L0
9/10</t>
  </si>
  <si>
    <t>BARRY CALLEBAUT COCOA AG WESTPARK P
FINGSTWEIDSTRASSE 60 ID : 2049Z4L0
9/20</t>
  </si>
  <si>
    <t xml:space="preserve">HUYSER MOLLER B.V ZEEVANGSDIJKE 3 N
L -1135 GR EDAM THE NETHERLANDS  D
R : 2 0110824 - OT: ABJ-001/20-21
</t>
  </si>
  <si>
    <t>THEOBROMA B.V.
OCEANENWEG 1 1047 BA AMSTERDAM
THE NETHERLANDS OT: 20/21-0007
N° CONTRAT: 616379</t>
  </si>
  <si>
    <t xml:space="preserve">CARGILL BV, CARGILL COCOA &amp; CHOCOLA
TE 1118 CZ SCHIPHOL THE NETHERLAND
S DR.20110887 OT 20/0125
</t>
  </si>
  <si>
    <t>CARGILL BV
CARGILL COCOA &amp; CHOCOLATE
THE NETHERLANDS 
DR. 201724522 OT.20/0204</t>
  </si>
  <si>
    <t>OLAM INTERNATIONAL LIMITED
#20-01, SINGAPORE 018936
DR.20110893 - OT. BAB21003A</t>
  </si>
  <si>
    <t>CARGILL B.V., CARGILL COCOA &amp; 
CHOCOLATE THE NETHERLANDS
DR: 20172494 -OT.20/0200</t>
  </si>
  <si>
    <t>CARGILL B.V., CARGILL COCOA &amp; 
CHOCOLATE THE NETHERLANDS
DR: 20172495 -OT.20/0199</t>
  </si>
  <si>
    <t>WALTER MATTER SA
57, AVENUE DE CHAMPEL 
P.O. BOX 400 CH-1211 GENESE 12
TEL : +41(22) 839 36 00</t>
  </si>
  <si>
    <t>RAM TESK.GIDA SANS.DIS TIC LTD
MAHMUTBEY MAH PEYAMI SAFA LTD
STI 2580.SOKAK N:6 BAGCILAR/
ISTANBUL/TURKIYE</t>
  </si>
  <si>
    <t xml:space="preserve">CARGILL B.V., CARGILL COCOA &amp; CHOCO
LATE,THE NETHERLANDS DR.20110811 -
OT.20/0096
</t>
  </si>
  <si>
    <t>CARGILL B.V,CARGILL COCOA &amp;
CHOCOLATE, THE NERTHERLANDS
DR.20172523  OT 20/0165</t>
  </si>
  <si>
    <t xml:space="preserve">TOUTON SA 1 RUE RENE MAGNE- CIDEX 1
3  CENTRE CIAL. DE GROS  BORDEAUX
NORD 33083  BORDEAUX CEDEX FRANCE T
EL :0556693369 OT 8051
</t>
  </si>
  <si>
    <t xml:space="preserve">TOUTON SA 1 RUE RENE MAGNE- CIDEX 1
3  CENTRE CIAL.  DE GROS  BORDEAUX
NORD 33083 BORDEAUX CEDEX FRANCE T
EL :0556693369 OT 8050
</t>
  </si>
  <si>
    <t>ECOM AGROTRADE  LIMITED 10TH
FLOOR  55 OLD  BROAD  STREET 
LONDON
 EC2 1RX   OT A011/20  TME20A1029</t>
  </si>
  <si>
    <t xml:space="preserve">CARGILL BV, CARGILL COCOA &amp; CHOCOLA
TE 378,1118 NETHERLANDS     OT 02
3 /20-21 DR.20110778
</t>
  </si>
  <si>
    <t>BC COCOA AG GLOBAL AFRICA 
60 8005 ZURICH SWITZERLAND.
DR20172531 ID.2051Z4K01/10</t>
  </si>
  <si>
    <t>OLAM INTERNATIONAL  LTD  
342 JALAN BOON LAY  
SINGAPORE 619527   OT A012
TME20A1030</t>
  </si>
  <si>
    <t xml:space="preserve">HOLDING FINANCIERE DE MÜHLENBACH S.
A, DR.20110876   OT C0646-ABJ/20-2
1
</t>
  </si>
  <si>
    <t>CARGILL B.V., CARGILL COCOA &amp; 
CHOCOLATE THE NETHERLANDS
DR: 20172519 -OT.20/0102</t>
  </si>
  <si>
    <t>CARGILL B.V,CARGILL COCOA &amp;
CHOCOLATE, THE NERTHERLANDS
DR.20172484  OT 20/0234</t>
  </si>
  <si>
    <t>CARGILL B.V,CARGILL COCOA &amp;
CHOCOLATE, THE NERTHERLANDS
DR20172526  OT 20/0203</t>
  </si>
  <si>
    <t>CARGILL B.V,CARGILL COCOA &amp;
CHOCOLATE, THE NERTHERLANDS
DR.20172525  OT 20/0181</t>
  </si>
  <si>
    <t>BARRY CALLEBAUT SOURCING AG
WESTPARK (1 ST FLOOR, SÜD)
PFINGSTWEIDSTRASSE 60
CH-8005 ZÜRICH  DR.20110855
OT ABJ009-2021</t>
  </si>
  <si>
    <t xml:space="preserve">COOPERATIVE AGRICOLE YAKASSE-A
BP 33 ADZOPE ADZOPE (VILLE)
NOUVELLE GARE -
</t>
  </si>
  <si>
    <t xml:space="preserve">CARGILL BV, CARGILL COCOA &amp; CHOCOLA
TE EVERT VAN DE BEEKSTRAAT 378, DR
20110828 - OT: 002
</t>
  </si>
  <si>
    <t xml:space="preserve">CARGILL BV, CARGILL COCOA &amp; CHOCOLA
TE, EVERT VAN DE BEKSTRAAT 378, DR
: 20110865 - OT: 20/0119
</t>
  </si>
  <si>
    <t xml:space="preserve">HOLDING FINANCIERE DE MÜHLENBACH S.
A, DR.20110871      OT C0645-ABJ/20
-21   P362786
</t>
  </si>
  <si>
    <t xml:space="preserve">TOUTON SA 1 RUE RENE MAGNE- CIDEX 1
3   CENTRE CIAL.  DE GROS  BORDEAU
X NORD 33083 BORDEAUX CEDEX FRANCE
T EL :0556693369 OT 8044
</t>
  </si>
  <si>
    <t>BC COCOA AG GLOBAL AFRICA 60 8005 Z
URICH, SWITZERLAND.
DR.20172508 ID.2047Z4B01/10</t>
  </si>
  <si>
    <t>TOUTON SA P/C ALTINMARKA GIDA SAN
VE TIC.A.S, ATATURK MAHALLESI GAZI
CADDESI N°2/2 ESENYURT-ISTANBUL 
TURKEY</t>
  </si>
  <si>
    <t>BARRY CALLEBAUT COCOA AG WESTPARK P
FINGSTWEIDSTRASSE 60 ID : 2048Z4L0
2/80</t>
  </si>
  <si>
    <t>ECOM AGROTRADE LIMITED 
10TH FLOOR OLD BROAD  STREET 
LONDON  EC2M  1RX  OT 12 
TME20A1103</t>
  </si>
  <si>
    <t>OLAM INTERNATIONAL LIMITED 7 
STRAITS VIEW 018936 SINGAPORE</t>
  </si>
  <si>
    <t xml:space="preserve">UPS SUPPLY CHAIN 19701 HAMILTON AVE
STE 250 TORRANCE CA 90502 310-404-
2808 LAXNESTLE@UPS.COM AND NESTLE
USA DC# MBN 7625 SUFFOLK AVENUE PH
IL ADELPHIA PA 19153
</t>
  </si>
  <si>
    <t>TOUTON SA 
1 RUE RENE  MAGNE 33083 BORDEAUX 
CEDEX FRANCE</t>
  </si>
  <si>
    <t>SUCRES &amp; DENREES
20 - 22 RUE DE LA VILLE DE L EVEQUE
750008 PARIS FRANCE</t>
  </si>
  <si>
    <t xml:space="preserve">TOUTON SA 1 RUE RENE MAGNE 33083 BO
RDEAUX CEDEX FRANCE TEL : +33 05 5
6 69 33 69  OT KKO/21/E/042
</t>
  </si>
  <si>
    <t>AGRI COMMODITIES &amp; FINANCE, FZ -LLC
PO BOX 330578 RAK FTZ AL KHAIMAH PO
BOX 40</t>
  </si>
  <si>
    <t>CARGILL BV CARGILL COCOA &amp;
CHOCOLATE,THE NETHERLANDS
DR 20110901/ OT 0183</t>
  </si>
  <si>
    <t>CARGILL BV CARGILL COCOA &amp;
CHOCOLATE,THE NETHERLANDS
DR 20110902 / OT 0184</t>
  </si>
  <si>
    <t>LEWEK CHANCELLOR</t>
  </si>
  <si>
    <t>ECOM AGROTRADE 
OT AB028 TME20A1048</t>
  </si>
  <si>
    <t>TRC COTE D'IVOIRE
01 BP 1238 ABIDJAN (VILLE) 01
PORT BOUET VRIDI - DES TEXTILES</t>
  </si>
  <si>
    <t xml:space="preserve">TRC COCOA SUISSE 86 BIS ROUTE DE FR
ONTENEX 1208 GENEVE SWITZERLAND  D
R 20110881    OT TRC001
</t>
  </si>
  <si>
    <t>CARGILL B.V., CARGILL COCOA &amp; 
CHOCOLATE THE NETHERLANDS
DR: 20172546 -OT.20/0242</t>
  </si>
  <si>
    <t>THEOBROMA B.V.
OCEANENWEG 1 
1047 BA AMSTERDAM THE NETHERLANDS 
N° CONTRAT: 616378 OT N°20/21-0008</t>
  </si>
  <si>
    <t>OLAM INTERNATIONAL LIMITED,
#20-01, SINGAPORE 018936
DR.20110911 - OT.BAB2108A</t>
  </si>
  <si>
    <t>COMOD P/C CEMOI CHOCOLATIER
ROUTE DE LA COULA 81 01618
CHATEL SAINT DENIS SUISSE
DR.2091024/KM OT.3961</t>
  </si>
  <si>
    <t>COMOD P/C CEMOI CHOCOLATIER
ROUTE DE LA COULA 81 01618
CHATEL SAINT DENIS SUISSE
DR.2091021/KM OT.3965</t>
  </si>
  <si>
    <t>OLAM INTERNATIONAL LIMITED
#20-01, SINGAPORE 018936
DR.20110913 - OT.BAB21010A</t>
  </si>
  <si>
    <t>COMOD P/C CEMOI CHOCOLATIER 
ROUTE DE LA COULA 81 01618
CHATEL SAINT DENIS SUISSE
DR.2091004/KM  OT.3946</t>
  </si>
  <si>
    <t>COMOD P/C CEMOI CHOCOLATIER
ROUTE DE LA COULA 81 01618
CHATEL SAINT DENIS SUISSE
DR.2091031/KM OT.3986</t>
  </si>
  <si>
    <t>OLAM INTERNATIONAL LIMITED
#20-01, SINGAPORE 018936
DR.20110909 - OT.BAB21006A</t>
  </si>
  <si>
    <t>OLAM INTERNATIONAL LIMITED
#20-01, SINGAPORE 018936
DR.20110910 - OT.BAB21007A</t>
  </si>
  <si>
    <t>CARGILL BV,
CARGILL COCOA &amp; CHOCOLATE
THE NETHERLANDS
DOS.20110805 ... OT. 20/0092</t>
  </si>
  <si>
    <t>FILDISI COCOA INDUSTRY COTE D'IVOIRE
 BP 72 ABIDJAN (VILLE) 
PLATEAU 2-RUE LE COEUR-IMM.OLLO</t>
  </si>
  <si>
    <t xml:space="preserve">ONEM GIDA SAN VE TIC AS  DAVUTPASA
CAD.NO.18 TOPKAPI ZEYTINBURNU ISTAN
BUL/TURKZEY 20110756    OT 003/2 0
- 21
</t>
  </si>
  <si>
    <t>CARGILL BV CARGILL COCOA &amp;
CHOCOLATE,THE NETHERLANDS
DR 20110903 / OT 0185</t>
  </si>
  <si>
    <t xml:space="preserve">TOUTON SA 1 RUE RENE MAGNE 33083 BO
RDEAUX CEDEX FRANCE TEL : +33 05 5
6 69 33 69  OT KKO/21/E/067
</t>
  </si>
  <si>
    <t xml:space="preserve">OLAM INTERNATIONAL LIMITED 7 STRAIT
S VIEW #20-21 MARINA ONE EAST TOWE
R SINGAPORE 018936	 DR.20110845  OT
KKO-8096A/20-21
</t>
  </si>
  <si>
    <t xml:space="preserve">BARRY CALLEBAUT SOURCING AG WESTPAR
K (1 ST FLOOR, SÜD) PFINGSTWEIDSTR
A SSE  DR.20110856  OT ABJ010-2021
</t>
  </si>
  <si>
    <t xml:space="preserve">OLAM INTERNATIONAL LIMITED 7 STRAIT
S VIEW #20-21 MARINA ONE EAST TOWE
R SINGAPORE 018936	 DR.20110846 OT
K KO-8096B/20-21
</t>
  </si>
  <si>
    <t>BARRY CALLEBAUT SOURCING AG
WESTPARK (1 ST FLOOR, SÜD)
PFINGSTWEIDSTRASSE 60
DR.20110841  OT ABJ011</t>
  </si>
  <si>
    <t>BARRY CALLEBAUT SOURCING AG
WESTPARK (1 ST FLOOR, SÜD)
PFINGSTWEIDSTRASSE 60
 DR.20110840  OT ABJ006</t>
  </si>
  <si>
    <t xml:space="preserve">BARRY CALLEBAUT SOURCING AG WESTPAR
K (1 ST FLOOR, SÜD) PFINGSTWEIDSTR
A SSE  DR.20110851   OT ABJ-004
</t>
  </si>
  <si>
    <t xml:space="preserve">KATOEN NATIE B.V AS AGENT OF WALTER
MATTER S.A 20CACAOWEG 1047 BM AMST
ERDAM DR:20110825 - OT:ABJ-002/20-
2 1
</t>
  </si>
  <si>
    <t>OLAM INTERNATIONAL LIMITED
#20-01, SINGAPORE 018936 
DR.20110912 - OT.BAB21009A</t>
  </si>
  <si>
    <t>BC COCOA AG GLOBAL AFRICA WESTPARK
PFINGSTWEIDSTRASSE 60 8005 ZURICH 
SWITZERLAND   -   DOS.  N° 61200323</t>
  </si>
  <si>
    <t>BC COCOA AG GLOBAL AFRICA WESTPARK
PFINGSTWEIDSTRASSE 60 8005 ZURICH 
SWITZERLAND   -   DOS.  N° 61200228</t>
  </si>
  <si>
    <t>CARGILL B.V., CARGILL COCOA &amp; 
CHOCOLATE THE NETHERLANDS
DR: 20172544 -OT.20/0225</t>
  </si>
  <si>
    <t>CARGILL B.V., CARGILL COCOA &amp; 
CHOCOLATE THE NETHERLANDS
DR: 20172542 -OT.20/0218</t>
  </si>
  <si>
    <t>CARGILL B.V., CARGILL COCOA &amp; 
CHOCOLATE THE NETHERLANDS
DR: 20172545 -OT.20/0222</t>
  </si>
  <si>
    <t>CARGILL B.V., CARGILL COCOA &amp; 
CHOCOLATE THE NETHERLANDS
DR: 20172543 -OT.20/0235</t>
  </si>
  <si>
    <t>WALTER MATTER 
OT AB013B TME20A1113</t>
  </si>
  <si>
    <t xml:space="preserve">SUCRES &amp; DENREES, 20-22 RUE DE LA V
ILLE L'EVEQUE, 75008 PARIS DR.2011
0 858  OT.C0643-ABJ/20-21
</t>
  </si>
  <si>
    <t>ECOM AGROTRADE
OT AB027 TME20A1020</t>
  </si>
  <si>
    <t>ECOM AGROTRADE P/C
FERRERO OT 14 TME20A1123</t>
  </si>
  <si>
    <t>BARRY  CALLEBAUT  COCOA
ID 2053Z4B04/10
TME20A1118</t>
  </si>
  <si>
    <t xml:space="preserve">TOUTON SA 1 RUE RENE MAGNE 33083 BO
RDEAUX CEDEX FRANCE  OT KKO/21/E/0
7 7 DR.20110915
</t>
  </si>
  <si>
    <t xml:space="preserve">KATOEN NATIE COMMODITIES ANTWERP LU
ITHAGEN-HAVEN 9 ANTWERPEN 3 BELGIU
M CARL. VANROEYEN@KATOENNATIE.COM
/ ANNELIES. GOETHALS@KATOENNATIE.CO
M PHONE +32 3 560 7212
</t>
  </si>
  <si>
    <t>BC COCOA AG GLOBAL AFRICA WESTPARK
PFINGSTWEIDSTRASSE 60 8005 ZURICH 
SWITZERLAND   -   DOS.  N° 61200246</t>
  </si>
  <si>
    <t>COMOD P/C CEMOI CHOCOLATIER
ROUTE DE LA COULA 81  01618
CHATEL SAINT DENIS SUISSE
DR.2091028/KM  OT.3980</t>
  </si>
  <si>
    <t>COMOD TRADING SA
01618 CHATEL SAINT DENIS SUISSE
DR: 20172548-OT.3984</t>
  </si>
  <si>
    <t>COMOD P/C CEMOI CHOCOLATIER
ROUTE DE LA COULA 81  01618
CHATEL SAINT DENIS SUISSE
DR.2091022/KM  OT.3963</t>
  </si>
  <si>
    <t>COMOD P/C CEMOI CHOCOLATIER
ROUTE DE LA COULA 81 01618
CHATEL SAINT DENIS SUISSE
DR.2091030/KM  OT.3983</t>
  </si>
  <si>
    <t>BARRY CALLEBAUT COCOA AG WESTPARK P
FINGSTWEIDSTRASSE 60 ID : 2049Z4B12
/10</t>
  </si>
  <si>
    <t>COMOD TRADING SA
01618 CHATEL SAINT DENIS SUISSE
DR: 20172512-OT.3966</t>
  </si>
  <si>
    <t>COMOD TRADING SA
01618 CHATEL SAINT DENIS SUISSE
DR: 20172510-OT.3964</t>
  </si>
  <si>
    <t>CARGILL B.V., CARGILL COCOA &amp; 
CHOCOLATE THE NETHERLANDS
DR: 20172553-OT20/0226</t>
  </si>
  <si>
    <t>COMOD TRADING SA
01618 CHATEL SAINT DENIS SUISSE
DR: 20172549-OT.3987</t>
  </si>
  <si>
    <t>OLAM INTERNATIONAL LIMITED 7
STRAITS VIEW 018936 SINGAPORE
DR.20172481 CT.MN 20P81182-4</t>
  </si>
  <si>
    <t>COMOD TRADING SA
01618 CHATEL SAINT DENIS SUISSE
DR: 20172509-OT.3978</t>
  </si>
  <si>
    <t>BC COCOA AG GLOBAL AFRICA 60 8005 Z
URICH SWITZERLAND.
DR.20172556 ID.2051Z4B02/10</t>
  </si>
  <si>
    <t>COCOASOURCE SA  
CHEMIN DE LA CRETA  80
1618 CHATEL  SAINT  DENIS  OT 07/20
TME20A1111</t>
  </si>
  <si>
    <t>BARRY CALLEBAUT  SOURCING AG 
WESTPARK 1 ST FLOOR SUD 
PFINGSTWEIDSTRASSE 60 CH 8005
ZURICH  TME20A1110   ABJ12-1921</t>
  </si>
  <si>
    <t>EXPORT TRADING COMPANY SA
( ETG)   DR: 20110875
OT : 020</t>
  </si>
  <si>
    <t>BARRY CALLEBAUT  SOURCING AG 
WESTPARK 1 ST FLOOR SUD 
PFINGSTWEIDSTRASSE 60 CH 8005
ZURICH  TME20A1109   ABJ015-1921</t>
  </si>
  <si>
    <t>BARRY CALLEBAUT COCOA AG WESTPARK P
FINGSTWEIDSTRASSE 60 ID : 2050Z4L0
2/10</t>
  </si>
  <si>
    <t>BARRY CALLEBAUT COCOA AG WESTPARK P
FINGSTWEIDSTRASSE 60 ID : 2050Z4K0
1/10</t>
  </si>
  <si>
    <t>BARRY CALLEBAUT COCOA AG WESTPARK P
FINGSTWEIDSTRASSE 60 ID : 2050Z4L0
1/10</t>
  </si>
  <si>
    <t>AGROFORCE  COMMODITIES SA 
RUE PTITOT 5 1204 GENEVA</t>
  </si>
  <si>
    <t>COMOD TRADING SA
01618 CHATEL SAINT DENIS SUISSE
DR: 20172547-OT.3981</t>
  </si>
  <si>
    <t>ECOM AGROTRADE 
OT AB029 TME20A1049</t>
  </si>
  <si>
    <t xml:space="preserve">CARGILL BV., CARGILL COCOA &amp; CHOCOL
ATE EVERT VAN DE BEEKSTRAAT 378. D
R : 20110867 - OT: 20/0121
</t>
  </si>
  <si>
    <t>CARGILL B.V., CARGILL COCOA &amp; 
CHOCOLATE,THE NETHERLANDS
DR 20110873 / OT 0123</t>
  </si>
  <si>
    <t>CARGILL B.V., CARGILL COCOA &amp; 
CHOCOLATE THE NETHERLANDS
DR: 20172550-OT20/0224</t>
  </si>
  <si>
    <t>CARGILL B.V., CARGILL COCOA &amp; 
CHOCOLATE THE NETHERLANDS
DR: 20172551-OT20/0237</t>
  </si>
  <si>
    <t xml:space="preserve">CARGILL B.V., CARGILL COCOA &amp; CHOCO
LATE EVERT VAN DE BEEKSTRAAT  378,
1118 CZ SCHIPHOL DR.20110818 - OT.
2 0/0103
</t>
  </si>
  <si>
    <t xml:space="preserve">TOUTON SA 1 RUE RENE MAGNE 33083 BO
RDEAUX CEDEX FRANCE  OT KKO/21/E/0
8 2 DR.20110916
</t>
  </si>
  <si>
    <t xml:space="preserve">OLAM INTERNATIONAL LIMITED 7 STRAIT
S VIEW #20-21 MARINA ONE EAST TOWER
SINGAPORE 018936	 DR.20110848  OT
KKO-8098/20-21
</t>
  </si>
  <si>
    <t>CARGILL B.V., CARGILL COCOA &amp; 
CHOCOLATE THE NETHERLANDS
DR: 20172554-OT20/0236</t>
  </si>
  <si>
    <t>CARGILL B.V., CARGILL COCOA &amp; 
CHOCOLATE THE NETHERLANDS
DR: 20172552-OT20/0244</t>
  </si>
  <si>
    <t xml:space="preserve">CARGILL BV., CARGILL COCOA &amp; CHOCOL
ATE, EVERT VAN DE BEEKSTRAAT 378.
D R: 20110869 - 20/0124
</t>
  </si>
  <si>
    <t xml:space="preserve">TOUTON SA 1 RUE RENE MAGNE 33083 BO
RDEAUX CEDEX FRANCE  OT KKO/21/E/0
8 3 DR.20110917
</t>
  </si>
  <si>
    <t>OLAM INTERNATIONAL LIMITED
STRAITS VIEW ,MARINA ONE 
EAST TOWER #20-01
SINGAPORE 018936</t>
  </si>
  <si>
    <t xml:space="preserve">CARGILL B.V., CARGILL COCOA &amp; CHOCO
LATE EVERT VAN DE BEEKSTRAAT 378,
1 118 CZ SCHIPHOL, THE NETHERLANDS
OT 20/0105 DR.20110833
</t>
  </si>
  <si>
    <t xml:space="preserve">TOUTON SA 1 RUE RENE MAGNE 33083 BO
RDEAUX CEDEX FRANCE TEL : +33 05 5
6 69 33 69  OT KKO/21/E/058
</t>
  </si>
  <si>
    <t xml:space="preserve">BARRY CALLEBAUT SOURCING AG PFINGST
WEIDSTRASSE 60 WESTPARK 8005 ZURIC
H SWITZERLAND DR.20110872-OT 20022
R F A
</t>
  </si>
  <si>
    <t xml:space="preserve">BARRY CALLEBAUT SOURCING AG PFINGST
WEIDSTRASSE 60 CH-8005 ZURICH SWIT
Z ERLAND DR.20110889 - OT 20021AF
</t>
  </si>
  <si>
    <t>BC COCOA COCOA AG GLOBAL AFRICA 60
8005 ZURICH SWITZERLANDS.
DR.20172581 ID.2045Z4P03/10</t>
  </si>
  <si>
    <t xml:space="preserve">HOLDING FINANCIERE DE MÜHLENBACH S.
A, DR.20110877  OT C0647-ABJ/20-21
</t>
  </si>
  <si>
    <t xml:space="preserve">CARGILL BV., CARGILL COCOA &amp; CHOCOL
ATE EVERT VAN DE BEEKSTRAAT 378. D
R : 20110862 - OT: 0116
</t>
  </si>
  <si>
    <t>BC COCOA COCOA AG GLOBAL AFRICA 60
8005 ZURICH SWITZERLANDS.
 DR.20172579 ID.2046Z4P01/10/20</t>
  </si>
  <si>
    <t>BC COCOA AG GLOBAL AFRICA 60 
8005 ZURICH SWITZERLAND.
DR.20172583 ID2052Z4B01/10</t>
  </si>
  <si>
    <t xml:space="preserve">OLAM INTERNATIONAL LIMITED 7 STRAIT
S VIEW MARINA EAST TOWER DR.201108
2 9 - OT 8075A
</t>
  </si>
  <si>
    <t>TAN MONDIAL PTE LTD 
70A AMOY STREET
SINGAPORE
 DOS. 20110884   OT.KKO-017</t>
  </si>
  <si>
    <t>SUCRES ET DENREES PARIS
20/22 RUE DE LA VILLE L'EVEQUE
75008, PARIS  FRANCE</t>
  </si>
  <si>
    <t>CARGILL BV,
CARGILL COCOA &amp; CHOCOLATE
THE NETHERLANDS
DOS.20110809 ... OT. 20/0094</t>
  </si>
  <si>
    <t>CARGILL B.V., CARGILL COCOA &amp;
CHOCOLATE,THE NETHERLANDS
DR 20110863 / OT 0117</t>
  </si>
  <si>
    <t>BARRY CALLEBAUT SOURCING AG
WESTPARK (1 ST FLOOR SUD)
DR 20110896  OT ABJ013</t>
  </si>
  <si>
    <t>CARGILL B.V.,CARGILL COCOA &amp;
CHOCOLATE, THE NETHERLANDS
DR.20172572   OT 20/0229</t>
  </si>
  <si>
    <t>CARGILL B.V,CARGILL COCOA &amp;
CHOCOLATE, THE NERTHERLANDS
DR.20172563  OT 20/0230</t>
  </si>
  <si>
    <t>CARGILL B.V.,CARGILL COCOA &amp;
CHOCOLATE, THE NETHERLANDS
DR.20172573   OT 20/0257</t>
  </si>
  <si>
    <t>CARGILL B.V.,CARGILL COCOA &amp;
CHOCOLATE, THE NETHERLANDS
DR.20172567   OT 20/0240</t>
  </si>
  <si>
    <t>CARGILL B.V.,CARGILL COCOA &amp;
CHOCOLATE, THE NETHERLANDS
DR.20172565   OT 20/0248</t>
  </si>
  <si>
    <t>CARGILL B.V.,CARGILL COCOA &amp;
CHOCOLATE, THE NETHERLANDS
DR.20172568   OT 20/0228</t>
  </si>
  <si>
    <t>CARGILL B.V.,CARGILL COCOA &amp;
CHOCOLATE, THE NETHERLANDS
DR.20172571   OT 20/0247</t>
  </si>
  <si>
    <t>CARGILL B.V.,CARGILL COCOA &amp;
CHOCOLATE, THE NETHERLANDS
DR.20172566   OT 20/0251</t>
  </si>
  <si>
    <t>CARGILL B.V.,CARGILL COCOA &amp;
CHOCOLATE, THE NETHERLANDS
DR.20172574   OT 20/0238</t>
  </si>
  <si>
    <t>CARGILL B.V,CARGILL COCOA &amp;
CHOCOLATE, THE NERTHERLANDS
DR.20172564  OT 20/0208</t>
  </si>
  <si>
    <t>CARGILL B.V.,CARGILL COCOA &amp;
CHOCOLATE, THE NETHERLANDS
DR.20172569   OT 20/0227</t>
  </si>
  <si>
    <t>BC COCOA AG GLOBAL AFRICA 60 8005 Z
URICH SWITZERLAND.
DR.20172555 ID2050Z4P02/10</t>
  </si>
  <si>
    <t>SUCRES ET DENREES S.A
20/22 RUE DE LA 
VILLE DE L'EVEQUE 75008 PARIS</t>
  </si>
  <si>
    <t xml:space="preserve">CARGILL B.V., CARGILL COCOA &amp; CHOCO
LATE,THE NETHERLANDS DR 20110819/
O T 0104
</t>
  </si>
  <si>
    <t>CARGILL BV CARGILL COOCA &amp;
CHOCOLATE,THE NETHERLANDS
DR 20110904</t>
  </si>
  <si>
    <t>CARGILL BV CARGILL COCOA &amp;
CHOCOLATE,THE NETHERLANDS
DR 20110905 - OT 0187</t>
  </si>
  <si>
    <t xml:space="preserve">OLAM INTERNATIONAL LIMITED 7 STRAIT
S VIEW 018936  SINGAPORE
</t>
  </si>
  <si>
    <t>CARGILL B.V., CARGILL COCOA &amp; 
CHOCOLATE THE NETHERLANDS
DR: 20172559 -OT.20/0223</t>
  </si>
  <si>
    <t>CARGILL BV
CARGILL COCOA &amp; CHOCOLATE
THE NETHERLANDS 
DR. 20172561  OT.20/0246</t>
  </si>
  <si>
    <t>CARGILL BV
CARGILL COCOA &amp; CHOCOLATE
THE NETHERLANDS 
DR. 20172562  OT.20/0241</t>
  </si>
  <si>
    <t>CARGILL BV
CARGILL COCOA &amp; CHOCOLATE
THE NETHERLANDS 
DR. 20172558  OT.20/0243</t>
  </si>
  <si>
    <t>CARGILL BV
CARGILL COCOA &amp; CHOCOLATE
THE NETHERLANDS 
DR. 20172560  OT.20/0245</t>
  </si>
  <si>
    <t>BARRY CALLEBAUT COCOA AG WESTPARK P
FINGSTWEIDSTRASSE 60 ID : 2048Z4B0
7/10</t>
  </si>
  <si>
    <t>SUCRES ET DENREES PARIS
20/22 RUE DE LA VILLE L'EVEQUE
75008, PARIS   FRANCE</t>
  </si>
  <si>
    <t xml:space="preserve">CARGILL BV, CARGILL COCOA &amp; CHOCOLA
TE EVERT VAN DE BEEKSTRAAT 378. DR
: 20110823 - OT 005
</t>
  </si>
  <si>
    <t xml:space="preserve">CARGILL BV, CARGILL COCOA &amp; CHOCOLA
TE	THE NETHERLANDS DR.20110821 OT
0 28/20-21
</t>
  </si>
  <si>
    <t>AGRI COMMODITIES &amp; FINANCE. FZE-LLC
P.O BOX 330578 RAK FTZ RAS AL 
KHAIMAH P.O BOX 40410 DUBAI 
UNITED ARAB EMIRATES</t>
  </si>
  <si>
    <t>ECOM AGROTRADE LIMITED
10 TH , 55 OLD STREET LONDON EC2M
1 RX</t>
  </si>
  <si>
    <t>SUCRES &amp; DENREES
20-22 RUE DE LA VILLE DE L EVEQUE 
7500008 PARIS FRANCE</t>
  </si>
  <si>
    <t xml:space="preserve">TOUTON SA 1 RUE RENE MAGNE 33083 BO
RDEAUX CEDEX FRANCE TEL : +33 05 5
6 69 33 69  OT KKO/21/E/079
</t>
  </si>
  <si>
    <t xml:space="preserve">TOUTON SA 1 RUE RENE MAGNE 33083 BO
RDEAUX CEDEX FRANCE TEL : +33 05 5
6 69 33 69  OT KKO/21/E/065
</t>
  </si>
  <si>
    <t xml:space="preserve">TOUTON SA 1 RUE RENE MAGNE 33083 BO
RDEAUX CEDEX FRANCE TEL : +33 05 5
6 69 33 69  OT KKO/21/E/069
</t>
  </si>
  <si>
    <t>COMOD P/C CEMOI CHOCOLATIER
ROUTE DE LA COULA 81 01618
CHATEL SAINT DENIS SUISSE
DR.2091058/DYD  OT.3991</t>
  </si>
  <si>
    <t>COMOD P/C PPC GRYF SA
ROUTE DE LA COULA 81 01618
CHATEL SAINT DENIS SUISSE
DR.2091029/KM OT.3982</t>
  </si>
  <si>
    <t xml:space="preserve">GENERAL MARITIME SERCICES CI
01 BP 6544 ABIDJAN 01
PLATEAU AVENUE ABDOULAYE FADIGA BC
</t>
  </si>
  <si>
    <t>COMMANDANT DU ICM NAUTICAL</t>
  </si>
  <si>
    <t xml:space="preserve">SERVAIR ABIDJAN
07 BP 08 ABIDJAN 07
RCI
</t>
  </si>
  <si>
    <t>COMMANDANT DU FOXTROT</t>
  </si>
  <si>
    <t xml:space="preserve">BARRY CALLEBAUT USA LLC  600 WEST C
HICAGO AVENUE 60654 CHICAGO UNITED
STATES OF  AMERICA Attn.Gamachu Ah
med Gamachu ahmed@barry-callebaut.
c om
</t>
  </si>
  <si>
    <t xml:space="preserve">HUYSER, MOLLER BV. ZEEVANGSDIJKE 3
NL-1135 GR EDAM THE NETHERLANDS. DR
: 20110837 - ABJ-003
</t>
  </si>
  <si>
    <t xml:space="preserve">BARRY CALLEBAUT SOURCING AG WESTPAR
K (1 ST FLOOR, SÜD) PFINGSTWEIDSTR
ASSE  DR.20110854   OT ABJ008
</t>
  </si>
  <si>
    <t xml:space="preserve">CARGILL BV, CARGILL COCOA &amp; CHOCOLA
TE, THE NETHERLANDS DR 20110866/ O
T 0120
</t>
  </si>
  <si>
    <t>CMB-ABJ P/C DIVERS NAVIRES:
GEVRED,GUERIDEN,STERENN,CAP
BOJADOR</t>
  </si>
  <si>
    <t>CMB-ABJ P/C DIVERS NAVIRES:
CAP BOJADOR,GUERIDEN,STERENN,
GEVRED</t>
  </si>
  <si>
    <t>TAN MONDIAL PTE LTD 
70A AMOY STREET 
SINGAPORE - 069 889
DOS.20110883             OT.KKO-016</t>
  </si>
  <si>
    <t xml:space="preserve">TOUTON SA 1 RUE RENE MAGNE 33083 BO
RDEAUX CEDEX FRANCE TEL : +33 05 5
6 69 33 69  OT KKO/21/E/057
</t>
  </si>
  <si>
    <t>COMOD TRADING SA
01618 CHATEL SAINT DENIS SUISSE
DR: 20172517-OT.3970</t>
  </si>
  <si>
    <t xml:space="preserve">C C T INTERNATIONAL RUE DU VIEUX CO
LLEGE 4 1204 GENEVE SUISSE  DR 201
1 0870-A OT 5091-A
</t>
  </si>
  <si>
    <t xml:space="preserve">BARRY CALLEBAUT COCOA AG WESTPARK P
FINGSTWEIDSTRASSE 60 ID : 2050Z4B0
4/10/20
</t>
  </si>
  <si>
    <t>ECOM AGROTRADE 
OT :AB034 TME20A1097</t>
  </si>
  <si>
    <t>OLAM INTER . 
OT  A015 
TME18A11099</t>
  </si>
  <si>
    <t>PPC GRYF SA UL WLADYSLAWA
IV 9B 70 651 SZCZECIN POLSKA 
TME20A1102</t>
  </si>
  <si>
    <t>PPC</t>
  </si>
  <si>
    <t xml:space="preserve">C C T INTERNATIONAL RUE VIEUX COLLE
GE 4 1204 GENEVE SUISSE  DR 201108
7 0-B   OT 5091-B
</t>
  </si>
  <si>
    <t>COMOD TRADING SA
01618 CHATEL SAINT DENIS SUISSE
DR: 20172515-OT.3975</t>
  </si>
  <si>
    <t xml:space="preserve">OLAM INTERNATIONAL LIMITED 7 STRAIT
S VIEW, SINGAPORE DR.20110878-OT 8
1 04
</t>
  </si>
  <si>
    <t>WALTER MATTER 
OT :AB033 TME20A1096</t>
  </si>
  <si>
    <t>ECOM AGROTRADE 
OT AB031 TME20A1091</t>
  </si>
  <si>
    <t>OLAM INTERNATIONAL LIMITED 7
STRAITS VIEW 018936 SINGAPORE
DR.20172617 CT.LQ -097-1120-01</t>
  </si>
  <si>
    <t>COCOASOURCE SA 
OT AB030 TME20A1050</t>
  </si>
  <si>
    <t>WALTER MATTER 
OT AB032 TME20A1095</t>
  </si>
  <si>
    <t xml:space="preserve">CARGILL BV,  CARGILL COCOA &amp; CHOCOL
ATE EVERT VAN DE BEEKSTRAAT 378. D
R : 20110842 - OT: 007
</t>
  </si>
  <si>
    <t>OLAM INTERNATIONAL LIMITED 7
STRAITS VIEW 018936 SINGAPORE
DR.20172619 CT.LQ-097-1120-05</t>
  </si>
  <si>
    <t>OLAM INTERNATIONAL LIMITED 7
STRAITS VIEW 018936 SINGAPORE
DR.20172621 CT.LQ-097-1120-02</t>
  </si>
  <si>
    <t>BARRY CALLEBAUT SOURCING AG 
P.O.BOX 8021 ZÜRICH 
SWITZERLAND</t>
  </si>
  <si>
    <t>OLAM INTERNATIONAL LIMITED 7
STRAITS VIEW 018936 SINGAPORE
DR.20172616 CT.LQ-097-1120-04</t>
  </si>
  <si>
    <t>CARGILL BV CARGILL COCOA &amp;
CHOCOLATE,THE NETHERLANDS
DR 20110942 - OT 0191</t>
  </si>
  <si>
    <t>CARGILL BV CARGILL COCOA &amp;
CHOCOLATE,THE NETHERLANDS
DR 20110940 - OT 0189</t>
  </si>
  <si>
    <t>CARGILL BV CARGILL COCOA &amp; 
CHOCOLATE,THE NETHERLANDS
DR 20110939 - OT 0188</t>
  </si>
  <si>
    <t>CARGILL BV CARGILL COCOA &amp;
CHOCOLATE,THE NETHERLANDS
DR 20110906- OT 0192</t>
  </si>
  <si>
    <t>CARGILL BV CARGILL COCOA &amp;
CHOCOLATE,THE NETHERLANDS 
DR 20110941 - OT 0190</t>
  </si>
  <si>
    <t>EXPORT TRADING COMPANY SA
(ETG)  DR 20110874
OT  QTI-KKO 20-21/019</t>
  </si>
  <si>
    <t>CARGILL BV CARGILL COCOA &amp;
 CHOCOLATE THE NETHERLANDS.
DR.20172588 OT.20/0260</t>
  </si>
  <si>
    <t>BC COCOA AG GLOBAL AFRICA 60 8005 Z
URICH SWITZERLAND.
DR.20172618 ID.2050Z4B05/10</t>
  </si>
  <si>
    <t>BC COCOA AG GLOBAL AFRICA 
60 8005 ZURICH SWITZERLAND.
DR.20172570 ID.2050Z4K02/10/20</t>
  </si>
  <si>
    <t>BC COCOA AG GLOBAL AFRICA 
60 8005 ZURICH SWITZERLAND.
DR20172557 ID.2048Z4B02/10</t>
  </si>
  <si>
    <t>BC COCOA AG GLOBAL AFRICA 
60 8005 ZURICH SWITZERLAND.
DR20172587 ID.2049Z4P06/10/20/30</t>
  </si>
  <si>
    <t>MONER COCOA SA
08840 VILADECANS (BARCELONE)
DR/20172275  OT CC 0388-01</t>
  </si>
  <si>
    <t>MONER COCOA SA
08840 VILADECANS (BARCELONE)
DR/20172502  OT CC 0389-01</t>
  </si>
  <si>
    <t>BC COCOA AG GLOBAL AFRICA 
60 8005 ZURICH SWITZERLAND.
DR20172586 ID.2045Z4K04/20</t>
  </si>
  <si>
    <t>CARGILL BV
CARGILL COCOA &amp; CHOCOLATE
THE NETHERLANDS 
DR. 20172594  OT.20/0266</t>
  </si>
  <si>
    <t>BC COCOA AG GLOBAL AFRICA 
60 8005 ZURICH SWITZERLAND.
DR20172625 ID.2051Z4K02/10</t>
  </si>
  <si>
    <t xml:space="preserve">BARRY CALLEBAUT COCOA AG WESTPARK P
FINGSTWEIDSTRASSE 60 ID : 2051Z4B0
6/10
</t>
  </si>
  <si>
    <t xml:space="preserve">TOUTON SA 1 RUE RENE MAGNE 33083 BO
RDEAUX CEDEX FRANCE TEL : +33 05 5
6 69 33 69  OT KKO/21/E/068
</t>
  </si>
  <si>
    <t>CARGILL BV
CARGILL COCOA &amp; CHOCOLATE
THE NETHERLANDS 
DR. 20172597  OT.20/0267</t>
  </si>
  <si>
    <t>CARGILL BV
CARGILL COCOA &amp; CHOCOLATE
THE NETHERLANDS 
DR. 20172596  OT.20/0259</t>
  </si>
  <si>
    <t>THEOBROMA B.V.
OCEANENWEG 1 1047 BA AMSTERDAM 
THE NETHERLANDS OT: 20/21-0009
N° CONTRAT: 616379-616387</t>
  </si>
  <si>
    <t>OLAM INTERNATIONAL LIMITED
#20-01, SINGAPORE 018936
DR.20110880 - OT.BAB21002A</t>
  </si>
  <si>
    <t>ARGINI TRADING SARL  35 4153 REINAC
H SWITZERLAND.  DR. 20172527
OT.28/2020</t>
  </si>
  <si>
    <t>TOUTON SA
1 RUE RENE MAGNE 33083 BORDEAUX
CEDEX  FRANCE</t>
  </si>
  <si>
    <t>SUCRES &amp; DENREES 
20-22 RUE DE LA VILLE DE L EVEQUE
750008 PARIS FRANCE</t>
  </si>
  <si>
    <t>OLAM INTERNATIONAL LIMITED
#20-01, SINGAPORE 018936
DR.20110879 - OT.BAB21001A</t>
  </si>
  <si>
    <t>TAN MONDIAL PTE LTD
70A AMOY STREET 
SINGAPORE
DOS. 20110798 ... OT.KKO-013</t>
  </si>
  <si>
    <t>CARGILL BV, CARGILL COCOA &amp;
CHOCOLATE EVERT VAN DE
BEEKSTRAAT DR 20110820 OT005</t>
  </si>
  <si>
    <t>COCOASOURCE SA
CHEMIN DE LA CRETA 80, 
1618 CHATEL-ST-DENIS-ZWITZERLAND
TEL : +41 21 921 58 51</t>
  </si>
  <si>
    <t>THEOBROMA B.V.
OCEANENWEG 1 1047 BA AMSTERDAM
THE NETHERLANDS OT: 20/21-0010
N° CONTRAT: 616378-616388</t>
  </si>
  <si>
    <t>TAN MONDIAL PTE LTD 
70A AMOY STREET 
SINGAPORE
DOS. 20110890 ... OT. KKO-021</t>
  </si>
  <si>
    <t>BC COCOA AG GLOBAL AFRICA  60 8005
ZURICH SWITZERLAND.
DR.20172626 ID.2050Z4K02/30</t>
  </si>
  <si>
    <t>COMOD TRADING SA
01618  CHATEL SAINT DENIS SUISSE
DR: 20172516-OT.3974</t>
  </si>
  <si>
    <t>TAN MONDIAL PTE LTD
70A AMOY STREET  
SINGAPORE - 069 889
DOS. 20110885-2   OT.KKO-020-4</t>
  </si>
  <si>
    <t>TAN MONDIAL PTE LTD 
70A AMOY STREET
SINGAPORE - 069 889 
DOS. 20110885-1   OT.KKO-020/2-3</t>
  </si>
  <si>
    <t>BARRY CALLEBAUT 
SOURCING AG PO BOX
DR 20110857 OT 018</t>
  </si>
  <si>
    <t xml:space="preserve">BARRY CALLEBAUT COCOA AG WESTPARK P
FINGSTWEIDSTRASSE 60 ID : 2050Z4L0
2/20
</t>
  </si>
  <si>
    <t>CARGILL BV
CARGILL COCOA &amp; CHOCOLATE
THE NETHERLANDS 
DR. 20172595  OT.20/0270</t>
  </si>
  <si>
    <t xml:space="preserve">CARGILL BV CARGILL COCOA &amp; CHOCOLAT
E THE NETHERLANDS DR.20110859-OT 8
0 85
</t>
  </si>
  <si>
    <t>BC COCOA AG GLOBAL AFRICA WESTPARK
PFINGSTWEIDSTRASSE 60 8005 ZURICH 
SWITZERLAND   -   DOS.  N° 61200328</t>
  </si>
  <si>
    <t>CARGILL BV
CARGILL COCOA &amp; CHOCOLATE
THE NETHERLANDS 
DR. 20172607  OT.20/0207</t>
  </si>
  <si>
    <t>CARGILL B.V,CARGILL COCOA &amp;
CHOCOLATE,THE NETHERLANDS
DR. 20171960 /  OT 20/0232</t>
  </si>
  <si>
    <t>TAN MONDIAL PTE LTD
70 A AMOY STREET 
SINGAPORE - 069 889
DOS.20110882        OT.KKO-015</t>
  </si>
  <si>
    <t>CARGILL BV., CARGILL COCOA &amp; 
CHOCOLATE,THE NETHERLANDS
DR 20110864 / OT 0118</t>
  </si>
  <si>
    <t>OLAM INTERNATIONAL LIMITED 7 
STRAITS VIEW, 
 SINGAPORE 018936</t>
  </si>
  <si>
    <t xml:space="preserve">BARRY CALLEBAUT COCOA AG WESTPARK P
FINGSTWEIDSTRASSE 60 ID : 2051Z4B0
7/10
</t>
  </si>
  <si>
    <t>ECOM AGROTRADE LTD
10th FLOOR 55 OLD BROAD STREET
LONDON EC2M 1RX</t>
  </si>
  <si>
    <t>BC COCOA AG GLOBAL AFRICA
60 8005 ZURICH SWITZERZERLAND.
DR.20171529 ID.2050Z4B05/20</t>
  </si>
  <si>
    <t>AGRI COMMODITIES &amp; FINANCE. FZ- LLC
PO BOX 330578 RAK FTZ RAS 
AL KHAIMAH PO . BOX 40410 DUBAI
UNITED ARAB EMIRATES</t>
  </si>
  <si>
    <t>ECOM AGROTRADE 
OT:AB035 TME20A1108</t>
  </si>
  <si>
    <t>ECOM AGROTRADE LTD
OT :AB036 TME20A1107</t>
  </si>
  <si>
    <t>BC COCOA  GLOBAL AFRICA 
WESTPARK  PFINGSTWEIDSTRASSE 
60 8005 ZURICH  SWITZERLAND
TME20A0396 ID 2050Z4B01/10</t>
  </si>
  <si>
    <t>CARGILL B.V., CARGILL COCOA &amp; 
CHOCOLATE THE NETHERLANDS
DR: 20172606 -OT.20/0256</t>
  </si>
  <si>
    <t>PANAMIR OU
ESTONIA, TALLINN
ROTERMANNI 18/1-402, 10111</t>
  </si>
  <si>
    <t>PADWORTH</t>
  </si>
  <si>
    <t>CARGILL B.V., CARGILL COCOA &amp; 
CHOCOLATE THE NETHERLANDS
DR: 20172602 -OT.20/0258</t>
  </si>
  <si>
    <t>BARRY CALLEBAUT COCOA AG WESTPARK P
FINGSTWEIDSTRASSE 60 ID : 2049Z4L0
8/10</t>
  </si>
  <si>
    <t>CARGILL B.V., CARGILL COCOA &amp; 
CHOCOLATE THE NETHERLANDS
DR: 20172599 -OT.20/0253</t>
  </si>
  <si>
    <t>BC COCOA AG GLOBAL AFRICA WESTPARK
PFINGSTWEIDSTRASSE 60 8005 ZURICH 
SWITZERLAND   -   DOS.  N° 61200325</t>
  </si>
  <si>
    <t>CARGILL B.V., CARGILL COCOA &amp; 
CHOCOLATE THE NETHERLANDS
DR: 20172598 -OT.20/0252</t>
  </si>
  <si>
    <t>CARGILL B.V., CARGILL COCOA &amp; 
CHOCOLATE THE NETHERLANDS
DR: 20172603 -OT.20/0250</t>
  </si>
  <si>
    <t>CARGILL B.V., CARGILL COCOA &amp; 
CHOCOLATE THE NETHERLANDS
DR: 20172589-OT.20/0254</t>
  </si>
  <si>
    <t>ECOM   AGROTRADE LIMITED 
10TH  FLOOR  55 OLD  BROAD  STREET 
 LONDON  EC2M  1 RX</t>
  </si>
  <si>
    <t>COMOD TRADING  SA
01618 CHATEL SAINT DENIS SUISSE
DR: 20172511-OT.3967</t>
  </si>
  <si>
    <t>PPC GRYF SA UL WLADYSLAWA
IV 9B 70 651 SZCZECIN POLSKA 
TME20A1119</t>
  </si>
  <si>
    <t>COMOD TRADING SA
01618 CHATEL SAINT DENIS SUISSE
DR: 20172585-OT.3992</t>
  </si>
  <si>
    <t>CARGILL BV
CARGILL COCOA &amp; CHOCOLATE
THE NETHERLANDS 
DR. 20172605  OT.20/0249</t>
  </si>
  <si>
    <t>CARGILL BV
CARGILL COCOA &amp; CHOCOLATE
THE NETHERLANDS 
DR. 20172600  OT.20/0262</t>
  </si>
  <si>
    <t>CARGILL BV
CARGILL COCOA &amp; CHOCOLATE
THE NETHERLANDS 
DR. 20172604  OT.20/0269</t>
  </si>
  <si>
    <t>CARGILL BV
CARGILL COCOA &amp; CHOCOLATE
THE NETHERLANDS 
DR. 20172590  OT.20/0255</t>
  </si>
  <si>
    <t>CARGILL BV
CARGILL COCOA &amp; CHOCOLATE
THE NETHERLANDS 
DR. 20172601  OT.20/0261</t>
  </si>
  <si>
    <t>CARGILL BV
CARGILL COCOA &amp; CHOCOLATE
THE NETHERLANDS 
DR. 20172592  OT.20/0268</t>
  </si>
  <si>
    <t>CARGILL BV
CARGILL COCOA &amp; CHOCOLATE
THE NETHERLANDS 
DR. 20172593  OT.20/0265</t>
  </si>
  <si>
    <t>DOMORI SARL VIA 
PINEROLO 72/74  10060 NOME
ITALIE
TME20A1116</t>
  </si>
  <si>
    <t>DOMORI</t>
  </si>
  <si>
    <t>CARGILL B.V., CARGILL COCOA  &amp;
CHOCOLATE,THE NETHERLANDS
DR 20110950 / OT 0137</t>
  </si>
  <si>
    <t>COMMANDANT DU MV MALILA
FRANCE</t>
  </si>
  <si>
    <t xml:space="preserve">AGRI COMMODITIES &amp; FINANCE.FZ-LLC P
.O.BOX 330578 RAK FTZ RAS AL KHAIM
DR.20110844-OT 8091
</t>
  </si>
  <si>
    <t>BC COCOA AG GLOBAL AFRICA 60 8005 Z
URICH SWITZERLAND. DR.20172641 
ID.2049Z4L07/10</t>
  </si>
  <si>
    <t>BARRY CALLEBAUT COCOA AG WESTPARK P
FINGSTWEIDSTRASSE 60 ID : 2049Z4L0
8/20</t>
  </si>
  <si>
    <t>BARRY  CALLEBEAUT SOURCING 
WESTPARK (1st floor sud)
PFINGSTWEIDSTRASSE 60 CH-8005
ZURICH OT ABJ017/2021
 TME20A1129</t>
  </si>
  <si>
    <t>BARRY  CALLEBEAUT SOURCING 
WESTPARK (1st floor sud)
PFINGSTWEIDSTRASSE 60 CH-8005
ZURICH OT ABJ016  TME20A1128</t>
  </si>
  <si>
    <t>COMOD P/C CEMOI CHOCOLATIER
ROUTE DE LA COULA 81 01618
CHATEL SAINT DENIS SUISSE
DR.2091075/KM OT.3996</t>
  </si>
  <si>
    <t xml:space="preserve">BARRY CALLEBAUT COCOA AG WESTPARK P
FINGSTWEIDSTRASSE 60 ID : 2051Z4B0
4/30
</t>
  </si>
  <si>
    <t>ECOM AGROTRADE LTD
10TH FLOOR  55 OLD BROAD STREET</t>
  </si>
  <si>
    <t>ECOM AGROTRADE LTD
10 TH FLOOR 55 OLD BROAD STREET</t>
  </si>
  <si>
    <t>BARRY CALLEBAUT COCOA AG WESTPARK P
FINGSTWEIDSTRASSE 60 ID : 2051Z4B0
4/20</t>
  </si>
  <si>
    <t>COMOD P/C CEMOI CHOCOLATIER
ROUTE DE LA COULA 81 01618
CHATEL SAINT DENIS SUISSE
DR 2091071/AD OT 4002</t>
  </si>
  <si>
    <t>COMMANDANT DU MV LEWEK EBONY
MALAYSIA</t>
  </si>
  <si>
    <t>COMOD TRADING SA
01618 CHATEL SAINT DENIS SUISSE
DR: 20172637-OT.4003</t>
  </si>
  <si>
    <t>CARGILL BV
CARGILL COCOA &amp; CHOCOLATE
THE NETHERLANDS 
DR. 20172391 OT.20/0164</t>
  </si>
  <si>
    <t>COMOD TRADING SA
01618 CHATEL SAINT DENIS SUISSE
DR: 20172635-OT.3997</t>
  </si>
  <si>
    <t xml:space="preserve">TOUTON SA 1 RUE RENE MAGNE 33083 BO
RDEAUX CEDEX FRANCE TEL : +33 05 5
6 69 33 69  OT KKO/21/E/076
</t>
  </si>
  <si>
    <t>COMOD TRADING SA
0618 CHATEL SAINT DENIS SUISSE
DR: 20172513-OT.3968</t>
  </si>
  <si>
    <t xml:space="preserve">BARRY CALLEBAUT SOURCING AG WESTPAR
K (1 ST FLOOR, SÜD) PFINGSTWEIDSTR
A SSE  DR.20110852   OT ABJ005-202
1
</t>
  </si>
  <si>
    <t xml:space="preserve">BARRY CALLEBAUT SOURCING AG WESTPAR
K (1 ST FLOOR, SÜD) PFINGSTWEIDSTR
A SSE  DR.20110853   OT ABJ007
</t>
  </si>
  <si>
    <t>BARRY  CALLEBEAUT SOURCING 
WESTPARK (1st floor sud)
PFINGSTWEIDSTRASSE 60 CH-8005
ZURICH OT ABJ018 TME201130</t>
  </si>
  <si>
    <t>CARGILL BV., CARGILL COCOA &amp; 
CHOCOLATE,THE NETHERLANDS
DR 20110953 / OT 0146</t>
  </si>
  <si>
    <t xml:space="preserve">CARGILL B.V., CARGILL COCOA &amp; CHOCO
LATE THE NETHERLANDS OT 20/0142 DR
. 20110952
</t>
  </si>
  <si>
    <t xml:space="preserve">CARGILL B.V., CARGILL COCOA &amp; CHOCO
LATE THE NETHERLANDS  DR 20110908
/ OT 0131
</t>
  </si>
  <si>
    <t xml:space="preserve">CARGILL B.V., CARGILL COCOA &amp; CHOCO
LATE THE NETHERLANDS OT 20/0203-DR
2 0110954
</t>
  </si>
  <si>
    <t xml:space="preserve">CARGILL BV.,CARGILL COCOA &amp; CHOCOLA
TE, EVERT VAN THE NETHERLANDS
DR:20110948 / OT 0150
</t>
  </si>
  <si>
    <t>TAN MONDIAL PTE LTD 
70A AMOY STREET 
SINGAPORE - 069 889
DOS.20110929 ... OT.KKO-024</t>
  </si>
  <si>
    <t>TAN MONDIAL PTE LTD
70A AMOY STREET 
SINGAPORE - 069 889
DOS. 20110928 - OT.KKO-023</t>
  </si>
  <si>
    <t xml:space="preserve">ECOM AGROTRADE LTD 10TH FLOOR, 55 O
LD BROAD STREET,  TEL: +44(0) 2032
1 42163 OT KKO-8101
</t>
  </si>
  <si>
    <t>BC COCOA AG GLOBAL AFRICA 60 8005 Z
URICH SWITZERLAND.. DR20172624 ID
. 2051z4p01/20</t>
  </si>
  <si>
    <t>COMOD P/C CEMOI CHOCOLATIER
ROUTE DE LA COULA 81 01618
CHATEL SAINT DENIS SUISSE
DR 2091074/AD OT 3995</t>
  </si>
  <si>
    <t>BC COCOA AG GLOBAL AFRICA 60 8005 Z
URICH SWITZERLAND.. DR20172620 ID
. 2051Z4P01/10</t>
  </si>
  <si>
    <t>BC COCOA AG GLOBAL AFRICA 60 8005 Z
URICH SWITZERLAND.. DR.20172632ID
. 2052Z4P01/10</t>
  </si>
  <si>
    <t>WALTER MATTER SA
57, AVENUE DE CHAMPEL 
P.O. BOX 400 CH-1211 GENEVE 12
TEL : 41(22) 839 36 00</t>
  </si>
  <si>
    <t xml:space="preserve">BARRY CALLEBAUT COCOA AG WESTPARK P
FINGSTWEIDSTRASSE 60 ID : 2051Z4L0
1/40/50
</t>
  </si>
  <si>
    <t>OLAM INTERNATIONAL LIMITED
#20-10, SINGAPORE 018936
DR.20110892 - OT.BAB21005A</t>
  </si>
  <si>
    <t xml:space="preserve">BARRY CALLEBAUT COCOA AG WESTPARK P
FINGSTWEIDSTRASSE 60 ID : 2050Z4L0
5/10/20
</t>
  </si>
  <si>
    <t xml:space="preserve">BARRY CALLEBAUT COCOA AG WESTPARK P
FINGSTWEIDSTRASSE 60 ID : 2050Z4L0
3/10
</t>
  </si>
  <si>
    <t xml:space="preserve">BARRY CALLEBAUT COCOA AG WESTPARK P
FINGSTWEIDSTRASSE 60 ID : 2048Z4L0
4/10
</t>
  </si>
  <si>
    <t xml:space="preserve">COOPERATIVE AGRICOLE WAGAJACA
BP 30 GUIGLO (VILLE)
COMMERCE -
</t>
  </si>
  <si>
    <t xml:space="preserve">NEDERLAND SA. DERIV ADOS DEL CACAO,
CARRETERA DE LA VILA 48 08840 VILA
D ECANS. DR: 20110895 - OT: 001
</t>
  </si>
  <si>
    <t>OLAM INTERNATIONAL LIMITED 
#20-01, SINGAPORE 018936
DR.20110957- OT.BAB21018A</t>
  </si>
  <si>
    <t xml:space="preserve">CARGILL BV, CARGILL COCOA &amp; CHOCOLA
TE EVERT VAN DE BEEKSTRAAT 378, DR
: 20110894 - OT: 009
</t>
  </si>
  <si>
    <t>CARGILL BV., CARGILL COCOA &amp; 
CHOCOLATE,THE NETHERLANDS
DR 20110966 / OT 0143</t>
  </si>
  <si>
    <t>CARGILL BV., CARGILL COCOA &amp; 
CHOCOLATE,THE NETHERLANDS
DR 20110949 / OT 0154</t>
  </si>
  <si>
    <t>TOUTON SA . P/C
ALTINMARKA GIDA SAN VE TIC .A.S
ATATURK MAHA LLESI GAZI CADDESI 
NO2 /2 ESENYURT - ISTANBUL TURKEY</t>
  </si>
  <si>
    <t>CARGILL BV., CARGILL COCOA &amp; 
CHOCOLATE,THE NETHERLANDS
DR 20110923 / OT 0132</t>
  </si>
  <si>
    <t>CARGILL B.V., CARGILL COCOA &amp; 
CHOCOLATE THE NETHERLANDS
DR: 20172648 -OT.20/0284</t>
  </si>
  <si>
    <t>CARGILL B.V., CARGILL COCOA &amp; 
CHOCOLATE THE NETHERLANDS
DR: 20172644 -OT.20/0277</t>
  </si>
  <si>
    <t>CARGILL B.V,CARGILL COCOA &amp;
CHOCOLATE,THE NETHERLANDS
DR:20172657 / OT:19/1473</t>
  </si>
  <si>
    <t>CARGILL B.V., CARGILL COCOA &amp; 
CHOCOLATE THE NETHERLANDS
DR: 20172647 -OT.20/0280</t>
  </si>
  <si>
    <t>CARGILL BV CARGILL COCOA
THE NETHERLANDS
DR.20171937 - OT 19/1449</t>
  </si>
  <si>
    <t>CARGILL B.V., CARGILL COCOA &amp; 
CHOCOLATE THE NETHERLANDS
DR: 20172646 -OT.20/0278</t>
  </si>
  <si>
    <t xml:space="preserve">ECOM AGROTRADE LTD 10TH FLOOR 55 OL
D BROAD STREET DR.20110843-OT8086
</t>
  </si>
  <si>
    <t>OLAM INTERNATIONAL LIMITED 7
STRAITS VIEW 018936 SINGAPORE
DR.20172615 CT.LQ-097-1220-11</t>
  </si>
  <si>
    <t>COMOD TRADING SA
01618 CHATEL SAINT DENIS SUISSE
DR: 20172638-OT.4000</t>
  </si>
  <si>
    <t>OLAM INTERNATIONAL LIMITED 7
STRAITS VIEW 018936 SINGAPORE
DR.20172612 CT.BT-095-1020-07</t>
  </si>
  <si>
    <t>COCOASOURCE SA 
OT AB041 TME20A1127</t>
  </si>
  <si>
    <t>OLAM INTERNATIONAL LIMITED 
#20-01, SINGAPORE 018936
DR. 20110958 – OT. BAB21019A</t>
  </si>
  <si>
    <t>OLAM INTERNATIONAL LIMITED 
#20-01, SINGAPORE 018936
DR. 20110955 – OT. BAB21016A</t>
  </si>
  <si>
    <t>COCOASOURCE SA 
OT AB038 TME20A1112</t>
  </si>
  <si>
    <t>COCOASOURCE SA 
OT AB040 TME20A1126</t>
  </si>
  <si>
    <t>OLAM INTERNATIONAL LIMITED 7
STRAITS VIEW 018936 SINGAPORE
DR.20172613 CT.LQ-097-1020-12</t>
  </si>
  <si>
    <t xml:space="preserve">CARGILL BV., CARGILL COCOA &amp; CHOCOL
ATE, EVERT VAN THE NETHERLANDS   D
R 20110926 / OT 0201
</t>
  </si>
  <si>
    <t>OLAM INTERNATIONAL LIMITED
#20-10, SINGAPORE 018936
DR.20110891 - OT.BAB21004A</t>
  </si>
  <si>
    <t>CARGILL BV., CARGILL COCOA &amp; 
CHOCOLATE,THE NETHERLANDS
DR 20110924 / OT 0133</t>
  </si>
  <si>
    <t xml:space="preserve">CARGILL B.V., CARGILL COCOA &amp; CHOCO
LATE , EVERT VAN DE BEEKSTRAAT 37
8 , 1118 CZ SCHIPHOL, THE NETHERL A
ND S OT 20/0129 DR.20110907
</t>
  </si>
  <si>
    <t>CARGILL BV., CARGILL COCOA &amp; 
CHOCOLATE,THE NETHERLANDS
DR 20110922 / OT 0130</t>
  </si>
  <si>
    <t>OLAM INTERNATIONAL LIMITED
#20-10, SINGAPORE 018936
DR.20110914 - OT.BAB21011A</t>
  </si>
  <si>
    <t>OLAM INTERNATIONAL LIMITED 
#20-01, SINGAPORE 018936
DR.20110956- OT.BAB21017A</t>
  </si>
  <si>
    <t>BC COCOA AG GLOBAL AFRICA WESTPARK
PFINGSTWEIDSTRASSE 60 8005 ZURICH 
SWITZERLAND   -   DOS.  N° 61200326</t>
  </si>
  <si>
    <t xml:space="preserve">BARRY CALLEBAUT COCOA AG WESTPARK P
FINGSTWEIDSTRASSE 60 ID : 2050Z4L0
3/30
</t>
  </si>
  <si>
    <t>CARGILL B.V,CARGILL COCOA &amp;
CHOCOLATE,THE NETHERLANDS
DR:20172653 / OT: 20/0282</t>
  </si>
  <si>
    <t>CARGILL B.V,CARGILL COCOA &amp;
CHOCOLATE,THE NETHERLANDS
DR:20172654 / OT: 20/0273</t>
  </si>
  <si>
    <t>CARGILL B.V,CARGILL COCOA &amp;
CHOCOLATE,THE NETHERLANDS
DR:20172655 / OT: 20/0271</t>
  </si>
  <si>
    <t>CARGILL B.V,CARGILL COCOA &amp;
CHOCOLATE,THE NETHERLANDS
DR:20172656 / OT: 20/0281</t>
  </si>
  <si>
    <t>CARGILL BV
CARGILL COCOA &amp; CHOCOLATE
THE NETHERLANDS 
DR. 20172652  OT.20/0233</t>
  </si>
  <si>
    <t>TAN MONDIAL PTE LTD
70A AMOY STREET 
SINGAPORE - 069 889
DOS.20110931 ... OT.KKO-027</t>
  </si>
  <si>
    <t>TAN MONDIAL PTE LTD
70A AMOY STREET 
SINGAPORE - 069 889
DOS. 20110930 ... OT.KKO-026</t>
  </si>
  <si>
    <t xml:space="preserve">CARGILL BV, CARGILL COCOA &amp; CHOCOLA
TE EVERT VAN DE BEEKSTRAAT 378. DR
: 20110861 - OT: 004
</t>
  </si>
  <si>
    <t>CARGILL BV., CARGILL COCOA &amp; 
CHOCOLATE,THE NETHERLANDS
DR 20110925 / OT 0134</t>
  </si>
  <si>
    <t xml:space="preserve">CARGILL BV., CARGILL COCOA &amp; CHOCOL
ATE, EVERT VAN DE BEEKSTRAAT 378,
1 118 CZ SCHIPHOL THE NETHERLANDS D
R 20110967 / OT 0144
</t>
  </si>
  <si>
    <t>OLAM INTERNATIONAL LIMITED 7
STRAITS VIEW 018936 SINGAPORE
DR20172660 CT.LQ-097-1020-03</t>
  </si>
  <si>
    <t xml:space="preserve">CARGILL BV., CARGILL COCOA &amp; CHOCOL
ATE, EVERT VAN DE BEEKSTRAAT 378,1
1 18 CZ SCHIPHOL, THE NETHERLANDS
D R 20110965/ OT 0141
</t>
  </si>
  <si>
    <t>BC COCOA AG GLOBAL AFRICA WESTPARK
PFINGSTWEIDSTRASSE 60 8005 ZURICH 
SWITZERLAND   -   DOS.  N° 61200330</t>
  </si>
  <si>
    <t>BC COCOA AG GLOBAL AFRICA 60 8005 Z
URICH SWITZERLAND.. DR.20172633
ID.2051Z4K04/10</t>
  </si>
  <si>
    <t>BC COCOA  GLOBAL AFRICA 
WESTPARK  PFINGSTWEIDSTRASSE 
60 8005 ZURICH  SWITZERLAND
TME20A1139</t>
  </si>
  <si>
    <t>CARGILL  B.V 
CARGILL COCOA  &amp; CHOCOLATE  EVERT 
VAN DE BEEKSTRAAT 378 1118 CZ
SCHIPOL  THE NETHER. TME20A1137</t>
  </si>
  <si>
    <t xml:space="preserve">ONEM GIDA SAN VE TIC AS  DAVUTPASA
CAD N0.18 TOPKAPI ZEYTINBURNU ISTAN
BUL/TURKEY  DR 20110849   OT 004/2
0 -21
</t>
  </si>
  <si>
    <t>CARGILL B.V., CARGILL COCOA &amp; 
CHOCOLATE THE NETHERLANDS
DR: 20172645 -OT.20/0276</t>
  </si>
  <si>
    <t xml:space="preserve">CARGILL BV., CARGILL COCOA &amp; CHOCOL
ATE, EVERT VAN DE BEEKSTRAAT 378,
1 118 CZ SCHIPHOL, THE NETHERLANDS
DR 20110968 / OT 0145
</t>
  </si>
  <si>
    <t>BC COCOA AG GLOBAL AFRICA 60 8005 Z
URICH SWITZERLAND.. DR.20172678
ID.2051Z4B05/10</t>
  </si>
  <si>
    <t>OLAM INTERNATIONAL LIMITED 
#20-01, SINGAPORE 018936
DR. 20110982 – OT. BAB21027A</t>
  </si>
  <si>
    <t>OLAM INTERNATIONAL LIMITED 
#20-01, SINGAPORE 018936
DR. 20110977 – OT. BAB21031A</t>
  </si>
  <si>
    <t>OLAM INTERNATIONAL LIMITED 
#20-01, SINGAPORE 018936
DR. 20110981 – OT. BAB21026A</t>
  </si>
  <si>
    <t>OLAM INTERNATIONAL LTD  7 STRAITS
VIEW 20-01 MARINA ONE EAST TOWER 
SINGAPORE 018936  
TME20A1156</t>
  </si>
  <si>
    <t>BARRY CALLEBAUT COCOA AG 
GLOBAL AFRICA WESTPARK
PFINGSTWEIDSTRASSE 60 8005 
ZURICH SWITZERLAND</t>
  </si>
  <si>
    <t>OLAM INTERNATIONAL LTD  7 STRAITS
VIEW 20-01 MARINA ONE EAST TOWER 
SINGAPORE 018936  
TME20A1157</t>
  </si>
  <si>
    <t>OLAM INTERNATIONAL LIMITED 
#20-01, SINGAPORE 018936
DR. 20110980 – OT. BAB21025A</t>
  </si>
  <si>
    <t>OLAM INTERNATIONAL LIMITED 7
STRAITS VIEW 018936 SINGAPORE
DR.20172614 CT.LQ-097-1220-10</t>
  </si>
  <si>
    <t>OLAM INTERNATIONAL LIMITED
#20-10, SINGAPORE 018936
DR.20110918 - OT.BAB21012A</t>
  </si>
  <si>
    <t>OLAM INTERNATIONAL LIMITED 
#20-01, SINGAPORE 018936
DR. 20110961 – OT. BAB21022A</t>
  </si>
  <si>
    <t>CARGILL B.V., CARGILL COCOA &amp; 
CHOCOLATE THE NETHERLANDS
DR: 20172650-OT20/0275</t>
  </si>
  <si>
    <t>CARGILL B.V., CARGILL COCOA &amp; 
CHOCOLATE THE NETHERLANDS
DR: 20172649-OT20/0283</t>
  </si>
  <si>
    <t>CARGILL B.V., CARGILL COCOA &amp; 
CHOCOLATE THE NETHERLANDS
DR: 20172651-OT20/0272</t>
  </si>
  <si>
    <t>OLAM INTERNATIONAL LIMITED 
7 STRAITS VIEW,MARINA ONE 
EAST TOWER,SINGAPORE 0189336
DR 20110962   OT 21023A</t>
  </si>
  <si>
    <t>OLAM INTERNATIONAL LIMITED 
7 STRAITS VIEW,MARINA ONE 
EAST TOWER,SINGAPORE 0189336
DR 20110960   OT 21021A</t>
  </si>
  <si>
    <t>ARGINI TRADING SARL  35 4153 REINAC
H SWITZERLAND.  DR. 20172634
OT.29/2020</t>
  </si>
  <si>
    <t>OLAM INTERNATIONAL LIMITED 
7 STRAITS VIEW,MARINA ONE 
EAST TOWER,SINGAPORE 0189336
DR 20110959   OT 21020A</t>
  </si>
  <si>
    <t>OLAM INTERNATIONAL LIMITED 
7 STRAITS VIEW, MARINA ONE 
EAST TOWER, SINGAPORE 018936
DR 20110963  OT 21024A</t>
  </si>
  <si>
    <t>BARRY CALLEBAUT SOURCING AG
WESTPARK (1 ST FLOOR SUD)
DR 20110897  OTABJ014</t>
  </si>
  <si>
    <t xml:space="preserve">TOUTON SA 1 RUE RENE MAGNE 33083 BO
RDEAUX CEDEX FRANCE OT KKO/21/E/10
8 DR.20110990
</t>
  </si>
  <si>
    <t>BC COCOA AG GLOBAL AFRICA WESTPARK
PFINGSTWEIDSTRASSE 60 8005 ZURICH 
SWITZERLAND   -   DOS.  N° 61200335</t>
  </si>
  <si>
    <t xml:space="preserve">OLAM INTERNATIONAL LIMITED 7 STRAIT
S VIEW #20-21 MARINA ONE EAST TOWE
R SINGAPORE 018936	 DR.20110847  O
T KKO-8097/20-21
</t>
  </si>
  <si>
    <t>BC COCOA AG GLOBAL AFRICA WESTPARK
PFINGSTWEIDSTRASSE 60 8005 ZURICH 
SWITZERLAND   -   DOS.  N° 61200336</t>
  </si>
  <si>
    <t>OLAM INTERNATIONAL LIMITED 
#20-01, SINGAPORE 018936
DR. 20110996 – OT. BAB21033A</t>
  </si>
  <si>
    <t>OLAM INTERNATIONAL LIMITED
#20-10, SINGAPORE 018936
DR.20110933 - OT.BAB21013A</t>
  </si>
  <si>
    <t>CARGILL B.V., CARGILL COCOA &amp; 
CHOCOLATE THE NETHERLANDS
DR: 201726675-OT.20/0361</t>
  </si>
  <si>
    <t>SANS 
TME20A1149</t>
  </si>
  <si>
    <t>CARGILL B.V.,CARGILL COCOA &amp;
CHOCOLATE, THE NETHERLANDS
DR.20172661   OT 20/0313</t>
  </si>
  <si>
    <t>SANS
TME20A1148</t>
  </si>
  <si>
    <t>CARGILL B.V., CARGILL COCOA &amp; 
CHOCOLATE THE NETHERLANDS
DR: 20172674 -OT.20/0338</t>
  </si>
  <si>
    <t>AGROFORCE COMMODITIES SA
RUE PTITOT5 1204 GENEVA</t>
  </si>
  <si>
    <t xml:space="preserve">AGRI COMMODITIES &amp; FINANCE.FZ-LLC P
.O BOX 330578 RAK FTZ DR.20110921-
O T 20024
</t>
  </si>
  <si>
    <t>BC COCOA AG GLOBAL AFRICA WESTPARK
PFINGSTWEIDSTRASSE 60 8005 ZURICH 
SWITZERLAND   -   DOS.  N° 61200333</t>
  </si>
  <si>
    <t>COMOD TRADING SA
01618 CHATEL SAINT DENIS SUISSE
DR: 20172636-OT.4004</t>
  </si>
  <si>
    <t>COMOD P/C CEMOI CHOCOLATIER
ROUTE DE LA COULA 81 01618
CHATEL SAINT DENIS SUISSE
DR.2091078/KM OT 4005</t>
  </si>
  <si>
    <t>COMODP/C CEMOI CHOCOLATIER
ROUTE DE LA COULA 81 01618
CHATEL SAINT DENIS SUISSE
DR 2091077/AD  OT 4006</t>
  </si>
  <si>
    <t>BC COCOA AG GLOBAL AFRICA 
60 8005 ZURICH SWITZERLAND.
DR20172709  ID2051Z4P04/10</t>
  </si>
  <si>
    <t>BC COCOA AG GLOBAL AFRICA 
60 8005 ZURICH SWITZERLAND.
DR20172711  ID2051Z4P03/10</t>
  </si>
  <si>
    <t xml:space="preserve">HOLDING FINANCIERE DE MULHENBACH S.
A DR.20110936  OT C0658-ABJ/20-21
</t>
  </si>
  <si>
    <t>BC COCOA AG GLOBAL AFRICA 
60 8005 ZURICH SWITZERLAND
DR.20172705 ID.2052Z4P01/20</t>
  </si>
  <si>
    <t>ALBRECHT &amp; DILL TRADING GMBH
TRADING GMBH BALLINDAMM 37/ 20095
HAMBURG</t>
  </si>
  <si>
    <t>ECOM AGROTRADE .LTD
10TH FLOOR 55 OLD BROAD STREET</t>
  </si>
  <si>
    <t>BARRY CALLEBAUT 
BARRY CALLEBAUT SOURCING AG 
PFINGSTWEIDSTRASSE 60 8005 ZURICH
SWITZERLAND</t>
  </si>
  <si>
    <t>HUYSER, MOLLER B.V. ZEEVANGSDIJKJE
3, NL-1135 GR EDAM, 
THE NETHERLANDS</t>
  </si>
  <si>
    <t>BC COCOA AG GLOBAL AFRICA WESTPARK
PFINGSTWEIDSTRASSE 60 8005 ZURICH 
SWITZERLAND   -   DOS.  N° 61200337</t>
  </si>
  <si>
    <t>THEOBROMA B.V.
OCEANENWEG 1  1047 BA AMSTERDAM
THE NETHERLANDS  OT: 20/21-0011
N° CONTRAT: 616387</t>
  </si>
  <si>
    <t xml:space="preserve">AGRI COMMODITIES &amp; FINANCE FZ-LLC P
.O BOX 330578 RAK FTZ RAS AL KHAIM
AH P.O BOX 40410 DUBAI UNITED ARAB
EMIRATES TEL:+97143864551  OT 8109
</t>
  </si>
  <si>
    <t xml:space="preserve">TOUTON SA 1 RUE RENE MAGNE 33083 BO
RDEAUX CEDEX FRANCE OT KKO/21/E/10
9 DR.20110991
</t>
  </si>
  <si>
    <t>HÜYSER MÖLLER B.V
ZEEVANGSDIJKJE 3 NL-1135 GR EDAM
THE NETHERLANDS</t>
  </si>
  <si>
    <t xml:space="preserve">BARRY CALLEBAUT COCOA AG WESTPARK P
FINGSTWEIDSTRASSE 60 ID : 2051Z4L0
1/20
</t>
  </si>
  <si>
    <t xml:space="preserve">BARRY CALLEBAUT COCOA AG WESTPARK P
FINGSTWEIDSTRASSE 60 ID : 2051Z4L0
1/30
</t>
  </si>
  <si>
    <t>ASCOT AMSTERDAM BV
WETERINGSCHANS 28-2,
DR 20110935   OT 021</t>
  </si>
  <si>
    <t xml:space="preserve">TOUTON SA 1 RUE RENE MAGNE 33083 BO
RDEAUX CEDEX FRANCE OT KKO/21/E/09
6 DR.20110969
</t>
  </si>
  <si>
    <t>OLAM INTRENATIONAL LIMITED
7 STRAITS VIEW, MARINA ONE 
EAST TOWER , SINGAPORE 018936
DR 20110997 OT 21030A</t>
  </si>
  <si>
    <t>BARRY CALLEBAUT  SOURCING AG 
WESTPARK 1 ST FLOOR SUD 
PFINGSTWEIDSTRASSE 60 CH 8005
ZURICH  TME20A1144   ABJ019-1921</t>
  </si>
  <si>
    <t xml:space="preserve">TOUTON SA 1 RUE RENE MAGNE 33083 BO
RDEAUX CEDEX FRANCE TEL : +33 05 5
6 69 33 69  OT KKO/21/E/105
</t>
  </si>
  <si>
    <t>CARGILL B.V.,CARGILL COCOA &amp;
CHOCOLATE, THE NETHERLANDS
DR.20172643  OT 20/0279</t>
  </si>
  <si>
    <t>BARRY CALLEBAUT COCOA AG WESTPARK P
FINGSTWEIDSTRASSE 60 ID : 2051Z4L0
1/10</t>
  </si>
  <si>
    <t xml:space="preserve">TOUTON SA 1 RUE RENE MAGNE 33083 BO
RDEAUX CEDEX FRANCE TEL : +33 05 5
6 69 33 69  OT KKO/21/E/072
</t>
  </si>
  <si>
    <t>CARGILL B.V., CARGILL COCOA &amp; 
CHOCOLATE THE NETHERLANDS
DR: 20172715 - OT20/0336</t>
  </si>
  <si>
    <t>CARGILL B.V.,CARGILL COCOA &amp;
CHOCOLATE, THE NETHERLANDS
DR.20172679  OT 20/0325</t>
  </si>
  <si>
    <t>CARGILL B.V.,CARGILL COCOA &amp;
CHOCOLATE, THE NETHERLANDS
DR.20172680  OT 20/0319</t>
  </si>
  <si>
    <t>CARGILL B.V., CARGILL COCOA &amp; 
CHOCOLATE THE NETHERLANDS
DR: 20172716-OT20/0318</t>
  </si>
  <si>
    <t>CARGILL B.V.,CARGILL COCOA &amp;
CHOCOLATE, THE NETHERLANDS
DR.20172681  OT 20/0322</t>
  </si>
  <si>
    <t>CARGILL B.V.,CARGILL COCOA &amp;
CHOCOLATE, THE NETHERLANDS
DR.20172682  OT 20/0316</t>
  </si>
  <si>
    <t>CARGILL B.V., CARGILL COCOA &amp; 
CHOCOLATE THE NETHERLANDS
DR: 20172714 - OT20/0337</t>
  </si>
  <si>
    <t>CARGILL B.V.,CARGILL COCOA &amp;
CHOCOLATE, THE NETHERLANDS
DR.20172683  OT 20/0314</t>
  </si>
  <si>
    <t>CARGILL B.V.,CARGILL COCOA &amp;
CHOCOLATE, THE NETHERLANDS
DR.20172642  OT 20/0274</t>
  </si>
  <si>
    <t>CARGILL  B.V 
CARGILL COCOA  &amp; CHOCOLATE  EVERT 
VAN DE BEEKSTRAAT 378 1118 CZ
SCHIPOL  THE NETHER. TME20A1136</t>
  </si>
  <si>
    <t>CARGILL B.V.,CARGILL COCOA &amp; 
CHOCOLATE THE NETHERLANDS
DR 20172713 - OT 20/0344</t>
  </si>
  <si>
    <t>CARGILL B.V.,CARGILL COCOA &amp;
CHOCOLATE THE NETHERLAND
DR 20172706 - OT 20/0347</t>
  </si>
  <si>
    <t>CARGILL B.V.,CARGILL COCOA &amp; 
CHOCOLATE THE NETHERLANDS
DR 20172712 - OT 20/0378</t>
  </si>
  <si>
    <t xml:space="preserve">CARGILL COCOA SARL
01 BP V 215 ABIDJAN 01
TRANSFORMATION DE FEVES DE
</t>
  </si>
  <si>
    <t>CARGILL BV.,CARGILL COCOA &amp;
CHOCOLATE THE NETHERLANDS
DR 20172707 -  OT 20/0334</t>
  </si>
  <si>
    <t>CARGILL B.V.CARGILL COCOA &amp;
CHOCOLATE THE NETHERLANDS
DR 20172710 -  OT 20/0343</t>
  </si>
  <si>
    <t>CARGILL B.V,CARGILL COCOA &amp;
CHOCOLATE THE NETHERLANDS
DR 20172684 - OT 20/0309</t>
  </si>
  <si>
    <t>CARGILL B.V.,CARGILL COCOA &amp;
CHOCOLATE THE NETHERLANDS
DR 20172708 -  OT 20/0358</t>
  </si>
  <si>
    <t>BARRY  CALLEBAUT SOURCING  AG 
WESTPARK  1 ST FLOOR SUD 
PFINGSTWEIDSTRASSE 60 CH -8005 
ZURICH OT ABJ020-2021
TME20A1162</t>
  </si>
  <si>
    <t>ECOM AGROTRADE LTD
OT AB037 TME20A1105</t>
  </si>
  <si>
    <t xml:space="preserve">TOUTON SA 1 RUE RENE MAGNE 33083 BO
RDEAUX CEDEX FRANCE TEL : +33 05 5
6 69 33 69  OT KKO/21/E/107
</t>
  </si>
  <si>
    <t>ECOM AGROTRADE LTD 
OT AB 043 TME20A1146</t>
  </si>
  <si>
    <t>THEOBROMA B.V.
OCEANENWEG 1  1047 BA AMSTERDAM
THE NETHERLANDS  OT: 20/21-0012
N° CONTRAT: 616388</t>
  </si>
  <si>
    <t>CARGILL BV
CARGILL COCOA &amp; CHOCOLATE
THE NETHERLANDS 
DR. 20172686  OT.20/0301</t>
  </si>
  <si>
    <t>CARGILL BV
CARGILL COCOA &amp; CHOCOLATE
THE NETHERLANDS 
DR. 20172687  OT.20/0302</t>
  </si>
  <si>
    <t>COCOASOURCE SA CHEMIN
DE LA CRETA 80 1618 CHATEL 
SAINT DENIS SUISSE OT 059A
TME20A1147</t>
  </si>
  <si>
    <t>CARGILL BV
CARGILL COCOA &amp; CHOCOLATE
THE NETHERLANDS 
DR. 20172658  OT.20/0312</t>
  </si>
  <si>
    <t>CARGILL BV
CARGILL COCOA &amp; CHOCOLATE
THE NETHERLANDS 
DR. 20172692  OT.20/0304</t>
  </si>
  <si>
    <t>OLAM INTERNATIONAL LIMITED
7 STRAITS VIEW, MARINA ONE 
EAST TOWER, SINGAPORE 018936
DR 20110997   OT 21034A</t>
  </si>
  <si>
    <t>MONER COCOA SA
08840 VILADECANS (BARCELONE)
DR20172640  OT CC 0391-01</t>
  </si>
  <si>
    <t>MONER COCOA SA
08840 VILADECANS (BARCELONE)
DR20172639  OT CC 0390-01</t>
  </si>
  <si>
    <t xml:space="preserve">TOUTON SA 1 RUE RENE MAGNE- CIDEX 1
3  CENTRE CIAL.  DE GROS  BORDEAUX
NORD 33083 BORDEAUX CEDEX FRANCE T
EL :05 56 69 33 69 OT 8112
</t>
  </si>
  <si>
    <t xml:space="preserve">TOUTON SA 1 RUE RENE MAGNE 33083 BO
RDEAUX CEDEX FRANCE TEL : +33 05 5
6 69 33 69  OT KKO/21/E/106
</t>
  </si>
  <si>
    <t>THEOBROMA B.V.
OCEANENWEG 1  1047 BA AMSTERDAM
THE NETHERLANDS OT: 20/21-0013
N° CONTRAT: 616387</t>
  </si>
  <si>
    <t>COMOD P/C CEMOI CHOCOLATIER
ROUTE DE LA COULA 81 01618
CHATEL SAINT DENIS SUISSE
DR 2091072/KM  OT.3999</t>
  </si>
  <si>
    <t>COMMANDANT DU M/V BOURBON EXPLORER 
513 ST VINCENT &amp; GRENADINES</t>
  </si>
  <si>
    <t>TOUTON SA P/C QUAST &amp; CONST GMBH
&amp; CO. KG AM WINDHUKKAI 5 , 20457
HAMBURG 
TEL: -49(0) 40 731 282 - 18</t>
  </si>
  <si>
    <t>COMOD P/C CEMOI CHOCOLATIER 
ROUTE DE LA COULA 81 01618
CHATEL SAINT DENIS SUISSE
DR 2091076/AD OT 4008</t>
  </si>
  <si>
    <t>COMOD P/C CEMOI CHOCOLATIER
ROUTE DE LA COULA 81 01618 
CHATEL SAINT DENIS SUISSE
DR 2091073/AD OT 3998</t>
  </si>
  <si>
    <t>SUCRES ET DENREES PARIS
20/22 RUE DE LA VILLE L EVEQUE 7500
PARIS  FRANCE</t>
  </si>
  <si>
    <t>SUCRES  ET DENREES PARIS
20/22 RUE DE LA VILLE L EVEQUE
75008 PARIS FRANCE</t>
  </si>
  <si>
    <t>COMOD TRADING SA
ROUTE DE LA COULA 81</t>
  </si>
  <si>
    <t>TAN MONDIAL PTE LTD 
70A AMOY STREET
SINGAPORE - 069 889
DOS.20110934 - OT.KKO-029</t>
  </si>
  <si>
    <t>CARGILL B.V.,CARGILL COCOA &amp;
CHOCOLATE THE NETHERLANDS
DR 20172724  -  OT 20/0333</t>
  </si>
  <si>
    <t>CARGILL B.V., CARGILL COCOA &amp; 
CHOCOLATE THE NETHERLANDS
DR: 20172691 -OT.20/0315</t>
  </si>
  <si>
    <t>CARGILL B.V., CARGILL COCOA &amp; 
CHOCOLATE THE NETHERLANDS
DR: 20172694 -OT.20/0286</t>
  </si>
  <si>
    <t>CARGILL B.V., CARGILL COCOA &amp; 
CHOCOLATE THE NETHERLANDS
DR: 20172664 -OT.20/0305</t>
  </si>
  <si>
    <t>CARGILL B.V., CARGILL COCOA &amp; 
CHOCOLATE THE NETHERLANDS
DR: 20172693 -OT.20/0323</t>
  </si>
  <si>
    <t>CARGILL B.V., CARGILL COCOA &amp; 
CHOCOLATE THE NETHERLANDS
DR: 20172662 -OT.20/0317</t>
  </si>
  <si>
    <t>OLAM INTERNATIONAL LIMITED 
7 STRAITS VIEW, MARINA ONE 
EAST TOWER, SINGAPORE 018936
DR 20111012 OT 21035A</t>
  </si>
  <si>
    <t>OLAM INTERNATIONAL LIMITED 
#20-01, SINGAPORE 018936
DR.20110946 - OT.BAB21015A</t>
  </si>
  <si>
    <t>CARGILL B.V.CARGILL COCOA &amp;
CHOCOLATE THE NETHERLANDS
DR 20172721 -  OT 20/0377</t>
  </si>
  <si>
    <t>OLAM INTERNATIONAL LIMITED  7
STRAITS VIEW 018936 SINGAPORE
DR.20172729 CT.BT-093-0221-03</t>
  </si>
  <si>
    <t>CARGILL B.V.,CARGILL COCOA &amp;
CHOCOLATE THE NETHERLANDS
DR 20172717 - OT 20/0357</t>
  </si>
  <si>
    <t>CARGILL B.V.,CARGILL COCOA &amp;
CHOCOLATE THE NETHERLANDS
DR 20172725  -  OT 20/0362</t>
  </si>
  <si>
    <t>CARGILL B.V.,CARGILL  &amp;
CHOCOLATE THE NETHERLANDS
DR 20172718  -  OT 20/0365</t>
  </si>
  <si>
    <t>CARGILL B.V.,CARGILL COCOA &amp;
CHOCOLATE, THE NETHERLANDS
DR.20172663   OT 20/0287</t>
  </si>
  <si>
    <t>CARGILL B.V.,CARGILL COCOA &amp;
CHOCOLATE, THE NETHERLANDS
DR.20172666   OT 20/0311</t>
  </si>
  <si>
    <t>CARGILL B.V.,CARGILL COCOA &amp;
CHOCOLATE, THE NETHERLANDS
DR.20172665   OT 20/0310</t>
  </si>
  <si>
    <t>CARGILL B.V.,CARGILL COCOA &amp;
CHOCOLATE, THE NETHERLANDS
DR.20172677   OT 20/0340</t>
  </si>
  <si>
    <t>CARGILL B.V.,CARGILL COCOA &amp;
CHOCOLATE, THE NETHERLANDS
DR.20172676   OT 20/0360</t>
  </si>
  <si>
    <t>CARGILL B.V.,CARGILL COCOA &amp;
CHOCOLATE THE NETHERLANDS
DR 20172704 - OT 20/0363</t>
  </si>
  <si>
    <t>CARGILL B.V.,CARGILL COCOA &amp;
CHOCOLATE THE NETHERLANDS
DR 20172701 -  OT 20/0355</t>
  </si>
  <si>
    <t>CARGILL B.V.CARGILL COCOA &amp;
CHOCOLATE THE NETHERLANDS
DR 20172672 - OT 20/0285</t>
  </si>
  <si>
    <t>CARGILL B.V.,CARGILL COCOA &amp;
CHOCOLATE THE NETHERLANDS
DR 20172702 - OT 20/0335</t>
  </si>
  <si>
    <t>CARGILL B.V.,CARGILL COCOA &amp;
CHOCOLATE THE NETHERLANDS
DR 20172668  -  OT 20/0303</t>
  </si>
  <si>
    <t>CARGILL B.V.,CARGILL COCOA &amp;
CHOCOLATE THE NETHERLANDS
DR 20172669  -  OT 20/0321</t>
  </si>
  <si>
    <t xml:space="preserve">QUAST &amp; CONS GMBH &amp; CO.KG AM WINDHU
KKAI 5 D-20457 HAMBURG,GERMANY PHO
N E : + 49 (0)40731282-0 E-MAIL@QU
A ST -CONS.DE
</t>
  </si>
  <si>
    <t>OLAM INTERNATIONAL LIMITED 7 
STRAITS VIEW, 
SINGAPORE 018936</t>
  </si>
  <si>
    <t>CARGILL B.V.,CARGILL COCOA &amp;
CHOCOLATE THE NETHERLANDS
DR 20172723 - OT 20/0356</t>
  </si>
  <si>
    <t>CARGILL B.V.,CARGILL COCOA &amp;
CHOCOLATE THE NETHERLANDS
DR 20172700 - OT 20/0342</t>
  </si>
  <si>
    <t>CARGILL B.V.,CARGILL COCOA &amp;
CHOCOLATE THE NETHERLANDS
DR 20172671  -  OT 20/0294</t>
  </si>
  <si>
    <t>CARGILL B.V.,CARGILL COCOA &amp;
CHOCOLATE THE NETHERLANDS
DR 20172695 - 20/0263</t>
  </si>
  <si>
    <t>CARGILL B.V.,CARGILL COCOA &amp;
CHOCOLATE THE NETHERLANDS
DR 20172703  -  OT 20/0359</t>
  </si>
  <si>
    <t xml:space="preserve">CARGILLL BV, CARGILL COCOA &amp; CHOCOL
ATE EVERT VAN DE BEEKSTRAAT 378. D
R: 20110886 - OT: 005
</t>
  </si>
  <si>
    <t>CARGILL BV.,CARGILL COCOA &amp;
CHOCOLATE THE NETHERLANDS
DR 20172673 -  OT 20/0293</t>
  </si>
  <si>
    <t>CARGILL BV.,CARGILL COCOA &amp;
CHOCOLATE THE NETHERLANDS
DR 20172719 -  OT 20/0375</t>
  </si>
  <si>
    <t>CARGILL BV.,CARGILL COCOA &amp;
CHOCOLATE THE NETHERLANDS
DR 20172685 -  OT 20/0295</t>
  </si>
  <si>
    <t>CARGILL B.V.,CARGILL COCOA &amp;
CHOCOLATE THE NETHERLANDS
DR 20172720 - OT 20/0376</t>
  </si>
  <si>
    <t xml:space="preserve">CARGILL BV, CARGILL COCOA &amp; CHOCOLA
TE EVERT VAN DE BEEKSTRAAT 378, DR
: 20110938 - OT: 007
</t>
  </si>
  <si>
    <t xml:space="preserve">CARGILL BV, CARGILL COCOA &amp; CHOCOLA
TE EVERT VAN DE BEEKSTRAAT 378. DR
20110927 - OT 006
</t>
  </si>
  <si>
    <t>CARGILL BV.,CARGILL COCOA &amp;
CHOCOLATE THE NETHERLANDS
DR 20172690 OT.20/308</t>
  </si>
  <si>
    <t>CARGILL BV.,CARGILL COCOA &amp;
CHOCOLATE THE NETHERLANDS
DR 20172688 -  OT 20/0306</t>
  </si>
  <si>
    <t>CARGILL BV.,CARGILL COCOA &amp;
CHOCOLATE THE NETHERLANDS
DR 20172689 -  OT 20/0307</t>
  </si>
  <si>
    <t>BC COCOA AG GLOBAL AFRICA WESTPARK
PFINGSTWEIDSTRASSE 60 8005 ZURICH 
SWITZERLAND   -   DOS.  N° 61200040</t>
  </si>
  <si>
    <t>AGROFORCE COMMODITIES SA 
RUE PTITO5 1204 GENEVA</t>
  </si>
  <si>
    <t>BC COCOA AG GLOBAL AFRICA WESTPARK
PFINGSTWEIDSTRASSE 60 8005 ZURICH 
SWITZERLAND   -   DOS.  N° 61200026</t>
  </si>
  <si>
    <t>F.PACHE INDUSTRIAL Y COMMERCIAL
SA RUTA 101 KM 24.200 CANELONES, 
URUGUAY</t>
  </si>
  <si>
    <t xml:space="preserve">BARRY CALLEBAUT USA LLC  600 WEST C
HICAGO AVENUE 60654 CHICAGO UNITED
STATES OF AMERICA ATTN: GAMACHU AH
M E D GAMACHU_AHMED@BARRY-CALLEBAU
T . COM
</t>
  </si>
  <si>
    <t>LIFE B.V
VAN VREDENBURCHWEG 168
2285 SE RIJSWIJK
THE NETHERLANDS
TEL:+31616811801 /+31612299541</t>
  </si>
  <si>
    <t xml:space="preserve">CARGILL BV, CARGILL COCOA &amp; CHOCOLA
TE 1118 CZ SCHIPHOL THE NETHERLANDS
DR.20111007 OT.20/0157
</t>
  </si>
  <si>
    <t xml:space="preserve">AGRI COMMODITIES &amp; FINANCE.FZ-LLC P
.O BOX 330578 RAK FTZ RAS AL KHAIM
AH DR.20110900 - OT 8116
</t>
  </si>
  <si>
    <t>CARGILL BV, CARGILL COCOA
&amp; CHOCOLATE EVERT VAN DE
BEEKSTRAAT  DR 20110920 OT 020</t>
  </si>
  <si>
    <t>CARGILL B.V.,CARGILL COCOA &amp;
CHOCOLATE THE NETHERLANDS
DR 20172699 - OT 20/0366</t>
  </si>
  <si>
    <t xml:space="preserve">ECOM AGROTRADE LTD 10TH FLOOR 55 OL
D BROAD STREET DR.20110899 - OT811
5
</t>
  </si>
  <si>
    <t xml:space="preserve">CARGILL BV CARGILL COCOA &amp; CHOCOLAT
E,THE NETHERLANDS DR.20110860-OT 8
1 02
</t>
  </si>
  <si>
    <t>BARRY CALLEBAUT SOURCING AG
WESTPARK(1 ST FLOOR SUD)
DR 20110993  OT ABJ024-2021</t>
  </si>
  <si>
    <t>ECOM AGROTRADE LTD 55 OLD BROAD
STREET  EC2MN 1RX LONDON</t>
  </si>
  <si>
    <t>WALTER MATER 
OT AB045 TME20A1169</t>
  </si>
  <si>
    <t>BARRY CALLEABUT SOURCING AG
WESTPARK (1 ST FLOOR SUD)
DR 20110994  OT ABJ026</t>
  </si>
  <si>
    <t>BARRY CALLEBAUT SOURCING AG
WESTPARK(1 ST FLOOR SUD)
DR 20110995  OT ABJ028-2021</t>
  </si>
  <si>
    <t>CARGILL B.V.,CARGILL COCOA &amp;
CHOCOLATE THE NETHERLANDS
DR 20172696 - OT 20/0379</t>
  </si>
  <si>
    <t>COCOA SOURCE  SA  SARL 
CH.DE LA CRETA 80 1618
CHATEL-ST DENIS  SWITZERLAND
 OT :AB044/20         TME20A1167</t>
  </si>
  <si>
    <t>COCOANECT</t>
  </si>
  <si>
    <t xml:space="preserve">CARGILL BV, CARGILL COCOA &amp; CHOCOLA
TE 1118 CZ SCHIPHOL THE NETHERLANDS
DR.20111004 OT 20/0135
</t>
  </si>
  <si>
    <t>BARRY  CALLEBAUT SOURCING  AG 
WESTPARK  1 ST FLOOR SUD 
PFINGSTWEIDSTRASSE 60 CH -8005 
ZURICH OT ABJ021-021T
ME20A1163</t>
  </si>
  <si>
    <t xml:space="preserve">CARGILL BV, CARGILL COCOA &amp; CHOCOLA
TE 1118 CZ SCHIPHOL THE NETHERLANDS
DR.20111006 OT 20/0136
</t>
  </si>
  <si>
    <t>BC COCOA AG GLOBAL AFRICA 60 8005 Z
URICH SWITZERLAND.. DR20172730 ID
. 2052Z4K01/10/20</t>
  </si>
  <si>
    <t>BARRY  CALLEBAUT SOURCING  AG 
WESTPARK  1 ST FLOOR SUD 
PFINGSTWEIDSTRASSE 60 CH -8005 
ZURICH OT ABJ025-2021
TME20A1166</t>
  </si>
  <si>
    <t>BARRY  CALLEBAUT SOURCING  AG 
WESTPARK  1 ST FLOOR SUD 
PFINGSTWEIDSTRASSE 60 CH -8005 
ZURICH OT ABJ023/2021
TME20A1165</t>
  </si>
  <si>
    <t>BARRY  CALLEBAUT SOURCING  AG 
WESTPARK  1 ST FLOOR SUD 
PFINGSTWEIDSTRASSE 60 CH -8005 
ZURICH OT ABJ022-2021
TME20A1164</t>
  </si>
  <si>
    <t>BARRY  CALLEBAUT COCOA
 TME20A1155
ID:2050Z4B01/20&amp;30</t>
  </si>
  <si>
    <t>BC COCOA  GLOBAL AFRICA 
WESTPARK  PFINGSTWEIDSTRASSE 
60 8005 ZURICH  SWITZERLAND
ID:2050Z4B01/40</t>
  </si>
  <si>
    <t>BC COCOA  GLOBAL AFRICA 
WESTPARK  PFINGSTWEIDSTRASSE 
60 8005 ZURICH  SWITZERLAND
ID:2052Z4B04/10</t>
  </si>
  <si>
    <t xml:space="preserve">AGRI COMMODITIES &amp; FINANCE.FZ-LLC P
.O BOX 330578 RAK FTZ RAS ALKHAIMA
H P.O.BOX 40410 DUBAI UNITED ARAB
E MIRATES DR.20110944 - OT 8131
</t>
  </si>
  <si>
    <t xml:space="preserve">AGRI COMMODITIES &amp; FINANCE.FZ-LLC P
.O BOX 330578 RAK FTZ RAS AL KHAIM
A H P.O.BOX 40410 DUBAI UNITED ARA
B E MIRATES DR.20110943 - OT 8127
</t>
  </si>
  <si>
    <t>CARGILL BV., CARGILL COCOA &amp;
CHOCOLATE,THE NETHERLANDS
DR 20110986 / OT 0151</t>
  </si>
  <si>
    <t xml:space="preserve">CARGILL BV., CARGILL COCOA &amp; CHOCOL
ATE,EVERT VAN DE BEEKSTRAAT 378, 1
1 18 CZ SCHIPHOL, THE NETHERLANDS
D R 20110951/ OT 0138
</t>
  </si>
  <si>
    <t xml:space="preserve">CARGILL BV., CARGILL COCOA &amp; CHOCOL
ATE,EVERT VAN DE BEEKSTRAAT 378, 1
1 18 CZ SCHIPHOL, THE NETHERLANDS
D R 20110987/ OT 0152
</t>
  </si>
  <si>
    <t>CARGILL BV
CARGILL COCOA &amp; CHOCOLATE
THE NETHERLANDS 
DR. 20172439 OT.20/0091</t>
  </si>
  <si>
    <t>ECOM AGROTRADE 
OT AB046 TME20A1179</t>
  </si>
  <si>
    <t>ECOM AGROTRADE LTD 
10TH FLOOR STREET</t>
  </si>
  <si>
    <t>COCOASOURCE SA CHEMIN DE LA
CRETA 80 1618 CHATEL SAINT DENIS
SUISSE OT :017  TME20A1159</t>
  </si>
  <si>
    <t>ATLANTIC COCOA CO 17 STATE STREET
23RD FLOOR NEW YORK NY 10004 USA</t>
  </si>
  <si>
    <t>TAN MONDIAL PTE LTD
70A AMOY STREET 
SINGAPORE - 069 889
DOS.20110973 ... OT.KKO-033</t>
  </si>
  <si>
    <t>SUCRES ET DENREES PARIS
20/22 RUE DE LA VILLE L'EVEQUE
75008, PARIS    FRANCE</t>
  </si>
  <si>
    <t>SUCRES ET DENREES PARIS  20/22 RUE
DE LA VILLE L'EVEQUE 75008 PARIS</t>
  </si>
  <si>
    <t xml:space="preserve">BARRY CALLEBAUT COCOA AG WESTPARK P
FINGSTWEIDSTRASSE 60 ID : 2052Z4B0
5/10
</t>
  </si>
  <si>
    <t xml:space="preserve">BARRY CALLEBAUT COCOA AG WESTPARK P
FINGSTWEIDSTRASSE 60 ID : 2052Z4L0
2/10
</t>
  </si>
  <si>
    <t>SUCRES ET DENREES PARIS
 20/22 RUE DE LA VILLE L'EVEQUE 
75008 PARIS FRANCE</t>
  </si>
  <si>
    <t>BC COCOA AG GLOBAL AFRICA WESTPARK
PFINGSTWEIDSTRASSE 60 8005 ZURICH 
SWITZERLAND   -   DOS.  N° 61200117</t>
  </si>
  <si>
    <t>BC COCOA AG GLOBAL AFRICA 60 8005 Z
URICH SWITZERLAND. 
DR.20172733 ID.2053Z4P01/20</t>
  </si>
  <si>
    <t>BC COCOA AG GLOBAL AFRICA 60 8005 Z
URICH SWITZERLAND. 
DR.20172731 ID.2052Z4P02/10/20/30</t>
  </si>
  <si>
    <t>BC COCOA AG GLOBAL AFRICA 60 8005 Z
URICH SWITZERLAND. DR.20172732
ID.2053Z4P01/10</t>
  </si>
  <si>
    <t>TOUTON SA 1 RUE RENE MAGNE
BORDEAUX CEDEX FRANCE  
OT: KKO/21/E/1 27 DR: 20111028</t>
  </si>
  <si>
    <t>COCOASOURCE SA CHEMIN DE LA
CRETA 80 1618 CHATEL SAINT DENIS
SUISSE OT :018  TME201160</t>
  </si>
  <si>
    <t>OLAM INTERNATIONAL LIMITED 7
STRAITS VIEW  SINGAPORE 018936</t>
  </si>
  <si>
    <t xml:space="preserve">TOUTON SA 1 RUE RENE MAGNE 33083 BO
RDEAUX CEDEX FRANCE TEL : +33 05 5
6 69 33 69  OT KKO/21/E/126
</t>
  </si>
  <si>
    <t xml:space="preserve">AGRI COMMODITIES &amp; FINANCE.FZ-LLC P
.O BOX 330578 RAK FTZ RAS AL KHAIM
A H P.O.BOX 40410 DUBAI UNITED ARA
B EMIRATES DR.20110964 - OT 8130
</t>
  </si>
  <si>
    <t>H.D COTTERELL ELLERHOLZDAMM
3820457 HAMBURG, GERMANY MLADEN
DOBRIC &lt;M.DOBRIC@COTTERELL.DE&gt;</t>
  </si>
  <si>
    <t>COMMANDANT DU M/V KAISHUU
LUXEMBOURG</t>
  </si>
  <si>
    <t xml:space="preserve">CARGILL BV, CARGILL COCOA &amp; CHOCOLA
TE,EVERT VAN DE BEEKSTRAAT 378,111
8 CZ SCHIPHOL, THE NETHERLANDS   D
R 20111005 / OT 0153
</t>
  </si>
  <si>
    <t xml:space="preserve">CARGILL B.V CARGILL COCOA &amp; CHOCOLA
TE,EVERT VAN DE BEEKSTRAAT 378, 11
1 8 CZ SCHIPHOL, THE NETHERLANDS D
R 20110992 / OT 0140
</t>
  </si>
  <si>
    <t xml:space="preserve">BARRY CALLEBAUT COCOA AG WESTPARK P
FINGSTWEIDSTRASSE 60 ID : 2052Z4L0
2/20
</t>
  </si>
  <si>
    <t xml:space="preserve">BARRY CALLEBAUT COCOA AG WESTPARK P
FINGSTWEIDSTRASSE 60 ID : 2052Z4K0
2 /10
</t>
  </si>
  <si>
    <t xml:space="preserve">BARRY CALLEBAUT COCOA AG WESTPARK P
FINGSTWEIDSTRASSE 60 ID : 2052Z4L0
2/40
</t>
  </si>
  <si>
    <t xml:space="preserve">BARRY CALLEBAUT COCOA AG WESTPARK P
FINGSTWEIDSTRASSE 60 ID : 2052Z4L0
2/30
</t>
  </si>
  <si>
    <t xml:space="preserve">TOUTON SA 1 RUE RENE MAGNE 33083 BO
RDEAUX CEDEX FRANCE TEL : +33 05 5
6 69 33 69  OT KKO/21/E/099
</t>
  </si>
  <si>
    <t xml:space="preserve">ECOM AGROTRADE LTD 10TH FLOOR, 55 O
LD BROAD STREET,  TEL: +44(0) 2032
1 42163 OT 8124
</t>
  </si>
  <si>
    <t>ECOM AGROTRADE LIMITED
10 TH FLOOR , 55 OLD BROAD STREET
LONDON EC 2</t>
  </si>
  <si>
    <t>GN</t>
  </si>
  <si>
    <t>PFI (PROFESSIONAL FOODS INDUSTRY)
15 BP 792 ABIDJAN 15
YOPOUGON ZONE INDUSTRIELLE SONACO
CI</t>
  </si>
  <si>
    <t>ETS BALDE SANGOYAH ET FILS
GARE KANKAN MARCHE MADINA 
GUINEE CONAKRY
NIF: 0123418575Y</t>
  </si>
  <si>
    <t>PFI</t>
  </si>
  <si>
    <t>CARGILL B.V,CARGILL COCOA &amp;
CHOCOLATE,THE NETHERLANDS
DR:20172055 / OT:19/1522</t>
  </si>
  <si>
    <t>WALTER MATTER SA
57, AVENUE DE CHAMPEL P.O
BOX 400 CH-1211 GENEVE 12
TEL : 41 (22) 839 36 00</t>
  </si>
  <si>
    <t>OLAM INTERNATIONAL LIMITED
#20-01, SINGAPORE 018936
DR.20110979 - OT.BAB21028A</t>
  </si>
  <si>
    <t>THEOBROMA B.V.
OCEANENWEG 1  1047 BA AMSTERDAM
THE NETHERLANDS  OT: 20/21-0014
N° CONTRAT: 616388</t>
  </si>
  <si>
    <t>ECOM AGROTRADE LTD
10th FLOOR 55 OLD BROAD STREET</t>
  </si>
  <si>
    <t>ALBRECHT &amp; DILL TRADING Gmbh
BALLINDAMM 37/20095 HAMBURG 
ALLEMAGNE</t>
  </si>
  <si>
    <t>CARGILL B.V,CARGILL COCOA &amp;
CHOCOLATE,THE NETHERLANDS
DR:20172756 / OT: 20/0369</t>
  </si>
  <si>
    <t>CARGILL B.V., CARGILL COCOA &amp; 
CHOCOLATE THE NETHERLANDS
DR: 20172762 -OT.20/0407</t>
  </si>
  <si>
    <t>CARGILL B.V,CARGILL COCOA &amp;
CHOCOLATE,THE NETHERLANDS
DR:20172754 / OT: 20/0383</t>
  </si>
  <si>
    <t>BC COCOA  GLOBAL AFRICA 60 8005
ZURICH SWITZERLAND.
DR.20172745 ID.2052Z4L01/20</t>
  </si>
  <si>
    <t>CARGILL B.V,CARGILL COCOA &amp;
CHOCOLATE,THE NETHERLANDS
DR:20172757 / OT: 20/0386</t>
  </si>
  <si>
    <t>BC COCOA AG GLOBAL AFRICA  60 8005 
ZURICH SWITZERLAND. DR.20172734
ID.2052Z4L01/10</t>
  </si>
  <si>
    <t>THEOBROMA B.V.
OCEANENWEG 1  1047 BA AMSTERDAM
THE NETHERLANDS  OT: 20/21-0015
N° CONTRAT: 616387</t>
  </si>
  <si>
    <t>CARGILL B.V,CARGILL COCOA &amp;
CHOCOLATE,THE NETHERLANDS
DR:20172755 / OT: 20/0393</t>
  </si>
  <si>
    <t>BC COCOA AG GLOBAL AFRICA 60 8005
ZURICH SWITZERLAND. DR.20172622
ID.2051Z4B03/20/30</t>
  </si>
  <si>
    <t>CARGILL B.V., CARGILL COCOA &amp; 
CHOCOLATE THE NETHERLANDS
DR: 20172765 -OT.20/0373</t>
  </si>
  <si>
    <t>BC COCOA AG GLOBA AFRICA 60 8005
ZURICH SWITZERLAND
DR.20172623 ID.2051Z4B03/10</t>
  </si>
  <si>
    <t>CARGILL B.V., CARGILL COCOA &amp; 
CHOCOLATE THE NETHERLANDS
DR: 20172767 -OT.20/0371</t>
  </si>
  <si>
    <t>CARGILL B.V.,CARGILL COCOA &amp;
CHOCOLATE, THE NETHERLANDS
DR.20172764  OT 20/0387</t>
  </si>
  <si>
    <t>CARGILL B.V.,CARGILL COCOA &amp;
CHOCOLATE, THE NETHERLANDS
DR.20172761  OT 20/0394</t>
  </si>
  <si>
    <t>CARGILL B.V.,CARGILL COCOA &amp;
CHOCOLATE, THE NETHERLANDS
DR.20172746  OT 20/0388</t>
  </si>
  <si>
    <t>CARGILL B.V.,CARGILL COCOA &amp;
CHOCOLATE, THE NETHERLANDS
DR.20172766  OT 20/0370</t>
  </si>
  <si>
    <t>CARGILL B.V., CARGILL COCOA &amp; 
CHOCOLATE THE NETHERLANDS
DR: 20172667 -OT.20/0320</t>
  </si>
  <si>
    <t>CARGILL B.V., CARGILL COCOA &amp; 
CHOCOLATE THE NETHERLANDS
DR: 20172768 -OT.20/0380</t>
  </si>
  <si>
    <t>CARGILL B.V.,CARGILL COCOA &amp;
CHOCOLATE, THE NETHERLANDS
DR.20172763  OT 20/0341</t>
  </si>
  <si>
    <t>AGROFORCE  COMMODITES SA.
TME20A1184</t>
  </si>
  <si>
    <t xml:space="preserve">TOUTON SA 1 RUE RENE MAGNE 33083 BO
RDEAUX CEDEX FRANCE OT KK/21/E/100
DR.20110974
</t>
  </si>
  <si>
    <t>BARRY  CALLEBAUT SOURCING  AG 
WESTPARK  1 ST FLOOR SUD 
PFINGSTWEIDSTRASSE 60 CH -8005 
ZURICH OT ABJ027-2021
TME20A1161</t>
  </si>
  <si>
    <t xml:space="preserve">TOUTON SA 1 RUE RENE MAGNE 33083 BO
RDEAUX CEDEX FRANCE  OT KKO/21/E/0
8 9 DR.20110947
</t>
  </si>
  <si>
    <t>CARGILL B.V.,CARGILL COCOA &amp;
CHOCOLATE, THE NETHERLANDS
DR.20172538   OT 20/0296</t>
  </si>
  <si>
    <t>OLAM INTERNATIONAL LIMITED  7
STRAITS VIEW 018936 SINGAPORE
DR.20172769 CT.TN 20P81009-24</t>
  </si>
  <si>
    <t>BC COCOA AG GLOBAL AFRICA WESTPARK
PFINGSTWEIDSTRASSE 60 8005 ZURICH 
SWITZERLAND   -   DOS.  N° 61200343</t>
  </si>
  <si>
    <t>BC COCOA AG GLOBAL AFRICA WESTPARK
PFINGSTWEIDSTRASSE 60 8005 ZURICH 
SWITZERLAND   -   DOS.  N° 61200344</t>
  </si>
  <si>
    <t xml:space="preserve">CARGILL BV, CARGILL COCOA &amp; CHOCOLA
TE,THE NETHERLANDS DR 20110998 / O
T 0139
</t>
  </si>
  <si>
    <t>CARGILL B.V., CARGILL COCOA &amp; 
CHOCOLATE THE NETHERLANDS
DR: 20172749 -OT.20/0392</t>
  </si>
  <si>
    <t>ALBRECHT &amp; DILL TRADING GMBH
TRADING GMBH BALLINDAMM 37/20095
HAMBURG</t>
  </si>
  <si>
    <t>OLAM INTERNATIONAL LIMITED
#20-01, SINGAPORE 018936 
DR: 20110978 - OT: BAB21032A</t>
  </si>
  <si>
    <t>ECOM AGROTRADE LTD
OT A013 TME20A1093</t>
  </si>
  <si>
    <t>ECOM AGROTRADE LTD
OT A014 TME20A1094</t>
  </si>
  <si>
    <t>CARGILL B.V., CARGILL COCOA &amp; 
CHOCOLATE THE NETHERLANDS
DR: 20172751 -OT.20/0374</t>
  </si>
  <si>
    <t>WALTER MATTER 
OT AB050 TME20A1173</t>
  </si>
  <si>
    <t>CARGILL B.V., CARGILL COCOA &amp; 
CHOCOLATE THE NETHERLANDS
DR: 20172752 -OT.20/0389</t>
  </si>
  <si>
    <t>CARGILL B.V., CARGILL COCOA &amp; 
CHOCOLATE THE NETHERLANDS
DR: 20172748 -OT.20/0382</t>
  </si>
  <si>
    <t>CARGILL B.V., CARGILL COCOA &amp; 
CHOCOLATE THE NETHERLANDS
DR: 20172747 -OT.20/0364</t>
  </si>
  <si>
    <t>ETHIQUABLE 6 RUE SADI CARNOT
OT :048 TME20A1171</t>
  </si>
  <si>
    <t>CARGILL B.V., CARGILL COCOA &amp; 
CHOCOLATE THE NETHERLANDS
DR: 20172753 -OT.20/0400</t>
  </si>
  <si>
    <t>ECOM AGROTRADE LTD
OT :A016 TME20A1104</t>
  </si>
  <si>
    <t>CARGILL B.V., CARGILL COCOA &amp; 
CHOCOLATE THE NETHERLANDS
DR: 20172750 -OT.20/0391</t>
  </si>
  <si>
    <t>CARGILL BV, CARGILL COCOA &amp;
CHOCOLATE EVERT VAN DE 
BEEKSTRAAT DR 20110919 OT 019</t>
  </si>
  <si>
    <t xml:space="preserve">BC COCOA AG GLOBAL AFRICA WESTPARK
PFINGSTWEIDSTRASSE 60 ID : 2052Z4B0
5/20
</t>
  </si>
  <si>
    <t xml:space="preserve">NEDEX
08 BP 2646 ABIDJAN (VILLE) 08
TREICHVILLE ZONE 2 C LOT 8 - BVRD M
ARSEILLE
</t>
  </si>
  <si>
    <t xml:space="preserve">NEDERLAND SA, DERIV ADOS DEL CACAO
CARRETERA DE LA VILA 48 08840 VILL
ADECANS (BARCELONA) ESPAGNE. DR 201
1 0983 - OT001
</t>
  </si>
  <si>
    <t xml:space="preserve">BARRY CALLEBAUT COCOA AG WESTPARK P
FINGSTWEIDSTRASSE 60 ID : 2051Z4B0
1/10
</t>
  </si>
  <si>
    <t xml:space="preserve">BARRY CALLEBAUT COCOA AG WESTPARK P
FINGSTWEIDSTRASSE 60 ID : 2053Z4B0
5/10
</t>
  </si>
  <si>
    <t xml:space="preserve">CARGILL BV, CARGILL COCOA &amp; CHOCOLA
TE EVERT VAN DE BEEKSTRAAT 378. DR
20110988 - OT: 010
</t>
  </si>
  <si>
    <t xml:space="preserve">CARGILL BV, CARGILL COCOA &amp; CHOCOLA
TE EVERT VAN DE BEEKSTREET 378. DR
: 20110970 - OT: 008
</t>
  </si>
  <si>
    <t xml:space="preserve">NEDERLAND SA DERIV ADOS DEL CACAO,
CARRETRA DE LA VILA 48 08840 VILADE
CANS. DR: 20110972 - OT 003
</t>
  </si>
  <si>
    <t>COMOD TRADING SA
ROUTE DE LA COULA</t>
  </si>
  <si>
    <t xml:space="preserve">CARGILL BV. CARGILL COCOA &amp; CHOCOLA
TE EVERT VAN DE BEEKSTREET 378. DR
20110989 - OT 009
</t>
  </si>
  <si>
    <t xml:space="preserve">NEDERLAND SA DERIV ADOS DEL CACAO,
CARRETERA DE LA VILA 48 08840 VILAD
ECANS. DR 20110971 - OT 002
</t>
  </si>
  <si>
    <t>COMOD TRADING SA
01618 CHATEL SAINT DENIS SUISSE
DR: 20172772-OT.4022</t>
  </si>
  <si>
    <t>COMOD P/C CEMOI CHOCOLATIER
ROUTE DE LA COULA 81 01618
CHATEL SAINT DENIS SUISSE
DR.2091089/KM  OT.4015</t>
  </si>
  <si>
    <t>BARRY CALLEBAUT COCOA AG GLOBAL
AFRICA WESTPARK PFINGSTWEIDSTRASSE
60 8005 ZURICH ID :2053Z4L01/10</t>
  </si>
  <si>
    <t>CARGILL B.V.,CARGILL COCOA &amp;
CHOCOLATE, THE NETHERLANDS
DR.20172297 OT 20/0367</t>
  </si>
  <si>
    <t>BARRY CALLEBAUT COCOA AG GLOBAL
AFRICA WESTPARK PFINGSTWEIDSTRASSE
60 8005 ZURICH ID :2053Z4L01/40</t>
  </si>
  <si>
    <t>BARRY CALLEBAUT COCOA AG GLOBAL
AFRICA WESTPARK PFINGSTWEIDSTRASSE
60 8005 ZURICH ID :2053Z4L01/30</t>
  </si>
  <si>
    <t>BARRY CALLEBAUT COCOA AG GLOBAL
AFRICA WESTPARK PFINGSTWEIDSTRASSE
60 8005 ZURICH ID :2053Z4L01/20</t>
  </si>
  <si>
    <t>COMOD P/C CEMOI CHOCOLATIER
ROUTE DE LA COULA 81  01618
CHATEL SAINT DENIS SUISSE
DR.2091091/KM OT.4012</t>
  </si>
  <si>
    <t>OLAM INTERNATIONAL LIMITED 
#20-01, SINGAPORE 018936
DR. 20111018 - OT. BAB21036A</t>
  </si>
  <si>
    <t>ARASCO FOOD P/C ONEM GIDA SAN. VE 
TIC. A.S DAVUTPASA CADDESI NO. 18 
TOPKAPI ZEYTINBURNU / ISTANBUL 
VERGI DAIRESI VE NUMARASI: BUYUK</t>
  </si>
  <si>
    <t>ARASCO</t>
  </si>
  <si>
    <t>COMOD TRADIND SA
01618 SAINT SAINT DENIS SUISSE
DR: 20172771-OT.4019</t>
  </si>
  <si>
    <t>COMOD TRADING SA
01618 CHATEL SAINT DENIS SUISSE
DR: 20172770-OT.4020</t>
  </si>
  <si>
    <t xml:space="preserve">TOUTON SA 1 RUE RENE MAGNE 33083 BO
RDEAUX CEDEX FRANCE TEL : +33 05 5
6 69 33 69  OT KKO/21/E/121
</t>
  </si>
  <si>
    <t>OLAM INTERNATIONAL LIMITED 
#20-01, SINGAPORE 018936
DR. 201110976 - OT. BAB21029A</t>
  </si>
  <si>
    <t>COCOASOURCE SA
CHEMIN DE LA CRETA 80, 1618 CHATEL 
ST - DENIS SWITZERLAND</t>
  </si>
  <si>
    <t xml:space="preserve">ECOM AGROTRADE LTD 10TH FLOOR 55 OL
D BROAD STREET DR.20110898 - OT811
4
</t>
  </si>
  <si>
    <t>CARGILL BV.,CARGILL COCOA &amp;
CHOCOLATE THE NETHERLANDS
DR 20172759 -  OT 20/0385</t>
  </si>
  <si>
    <t>CARGILL BV.,CARGILL COCOA &amp;
CHOCOLATE THE NETHERLANDS
DR 20172760 -  OT 20/0381</t>
  </si>
  <si>
    <t>ECOM AGROTRADE LIMITED
10 TH FLOOR , 55 OLD BROAD STREET
LONDON EC2</t>
  </si>
  <si>
    <t>CARGILL BV.,CARGILL COCOA &amp;
CHOCOLATE THE NETHERLANDS
DR 20172697 -  OT 20/0348</t>
  </si>
  <si>
    <t>SANS
TME20A1206</t>
  </si>
  <si>
    <t>ECOM  AGROTRADE 
TME20A1175</t>
  </si>
  <si>
    <t>CARGILL BV.,CARGILL COCOA &amp;
CHOCOLATE THE NETHERLANDS
DR 20172758 -  OT 20/0384</t>
  </si>
  <si>
    <t>OLAM INTERNATIONAL LIMITED 7
STRAITS VIEW 018936  SINGAPORE</t>
  </si>
  <si>
    <t>BARRY CALLEBAUT SOURCING 
TME20A1180</t>
  </si>
  <si>
    <t>BC COCOA AG GLOBAL AFRICA 60 8005 Z
URICH SWITZERLAND.. DR.20172798
ID2051Z4L04/10</t>
  </si>
  <si>
    <t>BC COCOA AG GLOBAL AFRICA 60 8005 Z
URICH SWITZERLAND.. DR.20172796
ID2053Z4P02/10/20</t>
  </si>
  <si>
    <t>BC COCOA AG GLOBAL AFRICA 60 8005 Z
URICH SWITZERLAND.. DR.20172799
ID.2053Z4K04/10/20</t>
  </si>
  <si>
    <t>BC COCOA AG GLOBAL AFRICA 60 8005 Z
URICH SWITZERLAND. DR.20172744
ID.2052Z4L01/30</t>
  </si>
  <si>
    <t>BC COCOA AG GLOBAL AFRICA 60 8005 Z
URICH SWITZERLAND.. DR.20172797
ID2052z4k04/20</t>
  </si>
  <si>
    <t>OLAM INTERNATIONAL LIMITED
#20-01, SINGAPORE 018936
DR.20110945 - OT.BAB21014A</t>
  </si>
  <si>
    <t>ALBRECHT &amp; DILL TRADING GMBH
TRADING GMBH BALLINDAMN 37/20095
HAMBURG ALLEMAGNE</t>
  </si>
  <si>
    <t>TRC COCOA (SUISSE )S.A
86 BIS PO BOX 6463 GENEVA  CH 211
 TEL:+916-960-0203  OT 8136B</t>
  </si>
  <si>
    <t xml:space="preserve">CARGILL BV, CARGILL COCOA &amp; CHOCOLA
TE EVERT VAN DE BEEKSTRAAT 378, DR
: 20110937 - OT: 011
</t>
  </si>
  <si>
    <t xml:space="preserve">ENTREP COOPERA DES PROD AGRIC
15 BP 259 ABIDJAN (VILLE) 15
VRIDI ZONE INDUSTRIELLE - </t>
  </si>
  <si>
    <t>ALBRECHT &amp; DILL TRADING GMBH
BALLINDAMM 37 20095 HAMBURG</t>
  </si>
  <si>
    <t>ECOM AGROTRADE LIMITED
10TH FLOOR , 55 OLD BROAD STREET 
LONDON EC2M 1 RX</t>
  </si>
  <si>
    <t>CARGILL  B.V 
CARGILL COCOA  &amp; CHOCOLATE  EVERT 
VAN DE BEEKSTRAAT ABJ007/20-21
SCHIPOL  THE NETHER. TME20A1188</t>
  </si>
  <si>
    <t>BARRY CALLEBAUT  SOURCING AG 
WESTPARK1 ST FLOOR SUD PFINGTWEI
DSTRASSE 60 
 TME20A1185   ABJ031-2021</t>
  </si>
  <si>
    <t xml:space="preserve">TOUTON SA 1 RUE RENE MAGNE 33083 BO
RDEAUX CEDEX FRANCE TEL : +33 05 5
6 69 33 69  OT KKO/21/E/146
</t>
  </si>
  <si>
    <t xml:space="preserve">TOUTON SA 1 RUE RENE MAGNE 33083 BO
RDEAUX CEDEX FRANCE TEL : +33 05 5
6 69 33 69  OT KKO/21/E/122
</t>
  </si>
  <si>
    <t>ALBRECHT &amp; DILL TRADING GMBH
TRADING GMBH BALLINDAMN 37/20095
HAMBURG ALLEMAGNE
DR.20111020  OT KKO-8147/20-21</t>
  </si>
  <si>
    <t>OLAM INTERNATIONAL LIMITED 
#20-01, SINGAPORE 018936
DR. 20111019 - OT. BAB21037A</t>
  </si>
  <si>
    <t>TOUTON SA 
1 RUE RENE MAGNE 33083 BORDEAUX 
CEDEX 
FRANCE</t>
  </si>
  <si>
    <t>BC COCOA AG GLOBAL AFRICA WESTPARK
PFINGSTWEIDSTRASSE 60 8005 ZURICH 
SWITZERLAND   -   DOS.  N° 61200132</t>
  </si>
  <si>
    <t>BARRY CALLEBAUT
BARRY CALLEBAUT SOURCING AG
PFINGSTWEIDSTRASSE 60 8005 ZURICH 
SWITZERLAND</t>
  </si>
  <si>
    <t>COMOD P/C CEMOI CHOCOLATIER
ROUTE DE LA COULA 81  01618
CHATEL SAINT DENIS SUISSE
DR.2091087/KM  OT.4018</t>
  </si>
  <si>
    <t>COMOD P/C CEMOI CHOCOLATIER
ROUTE DE LA COULA 81  01618
CHATEL SAINT DENIS SUISSE
DR.2091090/KM OT.4013</t>
  </si>
  <si>
    <t>BC COCOA AG GLOBAL AFRICA WESTPARK
PFINGSTWEIDSTRASSE 60 8005 ZURICH 
SWITZERLAND   -   DOS.  N° 61210001</t>
  </si>
  <si>
    <t xml:space="preserve">TOUTON SA 1 RUE RENE MAGNE 33083 BO
RDEAUX CEDEX FRANCE TEL : +33 05 5
6 69 33 69  OT KKO/21/E/152
</t>
  </si>
  <si>
    <t xml:space="preserve">TOUTON SA 1 RUE RENE MAGNE 33083 BO
RDEAUX CEDEX FRANCE TEL : +33 05 5
6 69 33 69  OT KKO/21/E/147
</t>
  </si>
  <si>
    <t>CARGILL BV.,CARGILL COCOA &amp;
CHOCOLATE THE NETHERLANDS
DR 20172784-  OT 20/0409</t>
  </si>
  <si>
    <t>CARGILL  B.V 
CARGILL COCOA  &amp; CHOCOLATE  EVERT 
VAN DE BEEKSTRAAT 378 1118 CZ
SCHIPOL  THE NETHER. TME20A1187</t>
  </si>
  <si>
    <t>CARGILL BV.,CARGILL COCOA &amp;
CHOCOLATE THE NETHERLANDS
DR 20172698 -  OT 20/0349</t>
  </si>
  <si>
    <t>CARGILL BV.,CARGILL COCOA &amp;
CHOCOLATE THE NETHERLANDS
DR 20172780-  OT 20/0398</t>
  </si>
  <si>
    <t>CARGILL BV.,CARGILL COCOA &amp;
CHOCOLATE THE NETHERLANDS
DR 20172785-  OT 20/0406</t>
  </si>
  <si>
    <t>CARGILL BV.,CARGILL COCOA &amp;
CHOCOLATE THE NETHERLANDS
DR 20172779 -  OT 20/0404</t>
  </si>
  <si>
    <t>BARRY CALLEBAUT SOURCING AG 
P.O BOX 8021 ZURICH, SWITZERLAND
DR.20111049    OT C0663-ABJ/20-21</t>
  </si>
  <si>
    <t>CARGILL B.V., CARGILL COCOA &amp; 
CHOCOLATE THE NETHERLANDS
DR: 20172786-OT20/0401</t>
  </si>
  <si>
    <t>CARGILL B.V.,CARGILL COCOA &amp;
CHOCOLATE THE NETHERLANDS
DR 20172775 - OT 20/0412</t>
  </si>
  <si>
    <t>CARGILL B.V.,CARGILL COCOA &amp;
CHOCOLATE THE NETHERLANDS
DR 20172777 - OT 20/0405</t>
  </si>
  <si>
    <t>CARGILL B.V.,CARGILL COCOA &amp;
CHOCOLATE THE NETHERLANDS
DR 20172776 - OT 20/0411</t>
  </si>
  <si>
    <t>CARGILL B.V.,CARGILL COCOA &amp;
CHOCOLATE THE NETHERLANDS
DR 20172778 - OT 20/0403</t>
  </si>
  <si>
    <t>CARGILL B.V.,CARGILL COCOA &amp;
CHOCOLATE THE NETHERLANDS
DR 20172774 - OT 20/0415</t>
  </si>
  <si>
    <t xml:space="preserve">ECOM AGROTRADE LTD 10TH FLOOR 55 OL
D BROAD STREET DR.20110984 - OT 81
3 5
</t>
  </si>
  <si>
    <t>CARGILL BV.,CARGILL COCOA &amp;
CHOCOLATE THE NETHERLANDS
DR 20172782 -  OT 20/0397</t>
  </si>
  <si>
    <t>CARGILL BV.,CARGILL COCOA &amp;
CHOCOLATE THE NETHERLANDS
DR 20172783 -  OT 20/0410</t>
  </si>
  <si>
    <t xml:space="preserve">OLAM INTERNATIONAL LIMITED 7 STRAIT
S VIEW, MARINA ONE EAST TOWER DR.2
0 110985-OT 8139
</t>
  </si>
  <si>
    <t>CARGILL B.V.,CARGILL COCOA &amp;
CHOCOLATE THE NETHERLANDS
DR 20172778 - OT 20/0402</t>
  </si>
  <si>
    <t>AGRI COMMODITIES &amp; FINANCE.
FZ-LLC , PO BOX 40410 DUBAI , UAE
DR.20111027  OT 20023AF</t>
  </si>
  <si>
    <t>TRC COCOA ( SUISSE ) S.A
86 BIS PO BOX 6463 GENEVA CH 211</t>
  </si>
  <si>
    <t>TRC</t>
  </si>
  <si>
    <t>AGRI COMMODITIES &amp; FINANCE .FZ -LLC
PO BOX 330578 RAK FTZ RAS AL 
KHAIMAH PO BOX 40410 DUBAI UNITED
ARAB EMIRATES</t>
  </si>
  <si>
    <t>COMOD TRADING SA
01618 CHATEL SAINT DENIS SUISSE
DR: 21170001-OT.4016</t>
  </si>
  <si>
    <t>COMOD TRADING SA
01618 CHATEL SAINT DENIS SUISSE
DR: 21170003-OT.4024</t>
  </si>
  <si>
    <t>CARGILL BV.,CARGILL COCOA &amp;
CHOCOLATE THE NETHERLANDS
DR 20172781-  OT 20/0395</t>
  </si>
  <si>
    <t>COMOD P/C CEMOI CHOCOLATIER
ROUTE DE LA COULA 81  01618
CHATEL SAINT DENIS SUISSE
DR.2091092/KM OT.4014</t>
  </si>
  <si>
    <t>COMOD TRADING SA
01618 CHATEL SAINT DENIS SUISSE
DR: 20170002-OT.4021</t>
  </si>
  <si>
    <t>AGRI COMMODITIES &amp; FINANCE.
FZ-LLC , PO BOX 40410 DUBAI , UAE
DR.20111025  OT 20022AF</t>
  </si>
  <si>
    <t>BARRY CALLEBAUT SOURCING AG
WESTPARK(1 ST FLOOR SUD)
DR 20111039 OT ABJ032</t>
  </si>
  <si>
    <t>OLAM INTERNATIONAL 
OT A017A TME20A1106</t>
  </si>
  <si>
    <t>OLAM INTERNATIONAL LTD
OT A017A TME20A1142</t>
  </si>
  <si>
    <t>COMOD P/C CEMOI CHOCOLATIER
ROUTE DE LA COULA 81  01618
CHATEL SAINT DENIS SUISSE
DR.2091088/KM OT.4025</t>
  </si>
  <si>
    <t xml:space="preserve">TOUTON SA 1 RUE RENE MAGNE 33083 BO
RDEAUX CEDEX FRANCE OT KKO/21/E/12
4 DR.20111026
</t>
  </si>
  <si>
    <t>COMOD P/C CEMOI CHOCOLATIER
ROUTE DE LA COULA 81  01618
CHATEL SAINT DENIS SUISSE
DR.2091093/KM OT.4017</t>
  </si>
  <si>
    <t>COMOD TRADING SA
01618 CHATEL SAINT DENIS SUISSE
DR: 21170005-OT.4026</t>
  </si>
  <si>
    <t>COCOA EXPORT COTE D'IVOIRE
15 BP 629 ABIDJAN (VILLE) 15
Port Bouet - Zone des entrepots</t>
  </si>
  <si>
    <t>C C T INTRENATIONAL 
RUE DU VIEUX COLLEGE 4 
1204 GENEVE SUISSE  
DR 20111063   OT 5092/20-21</t>
  </si>
  <si>
    <t>CARGILL B.V., CARGILL COCOA &amp; 
CHOCOLATE THE NETHERLANDS
DR: 20172722 -OT.20/0345</t>
  </si>
  <si>
    <t>CARGILL B.V., CARGILL COCOA &amp; 
CHOCOLATE THE NETHERLANDS
DR: 20172591-OT.20/0264</t>
  </si>
  <si>
    <t>TOUTON SA 1 RUE RENE MAGNE 33083
BORDEAUX CEDEX FRANCE
OT KKO/21/E/118  DR.20111017</t>
  </si>
  <si>
    <t>THEOBROMA B.V.
OCEANENWEG 1 1047 BA AMSTERDAM
THE NETHERLANDS OT: 20/21-0017
N° CONTRAT: 616388-616331</t>
  </si>
  <si>
    <t>THEOBROMA B.V.
OCEANENWEG 1  1047 BA AMSTERDAM
THE NETHERLANDS OT: 20/21-0016
N° CONTRAT: 616387-616332</t>
  </si>
  <si>
    <t>CARGILL BV, CARGILL COCOA 		
CZ SCHIPHOL THE NETHERLANDS   
DR..20111010 OT 033/20-21</t>
  </si>
  <si>
    <t xml:space="preserve">TOUTON SA 1 RUE RENE MAGNE 33083 BO
RDEAUX CEDEX FRANCE OT KKO/21/E/11
7 DR.20111016
</t>
  </si>
  <si>
    <t xml:space="preserve">CARGILL BV, CARGILL COCOA &amp; CHOCOLA
TE  THE NETHERLANDS       DR.20111
0 11 OT 034/20-21
</t>
  </si>
  <si>
    <t>TOUTON SA 1 RUE RENE MAGNE 33083 
   BORDEAUX CEDEX FRANCE OT 
        KKO/21/E/15 3 DR.20111066</t>
  </si>
  <si>
    <t>CARGILL BV, CARGILL COCOA		
CZ SCHIPHOL THE NETHERLANDS   
DR.20111009     OT 032/20-21</t>
  </si>
  <si>
    <t>COMOD TRADING SA
01618 CHATEL SAINT DENIS SUISSE
DR: 21170004-OT.4023</t>
  </si>
  <si>
    <t>GA</t>
  </si>
  <si>
    <t>PRIX IMPORT
ZONE INDUSTRIELLE D'OLOUMI
BP 3440 
00000 LIBREVILLE GABON</t>
  </si>
  <si>
    <t>BARRY CALLEBAUT SOURCING AG 
P.O BOX 8021 ZURICH, SWITZERLAND
DR.20111062   OT C0670-ABJ/20-21</t>
  </si>
  <si>
    <t>BARRY CALLEBAUT SOURCING AG 
P.O BOX 8021 ZURICH, SWITZERLAND
DR.20111048   OT C0661-ABJ/20-21</t>
  </si>
  <si>
    <t xml:space="preserve">BARRY CALLEBAUT COCOA AG WESTPARK P
FINGSTWEIDSTRASSE 60 ID : 2052Z4L0
4/20
</t>
  </si>
  <si>
    <t>CARGILL B.V., CARGILL COCOA &amp;
 CHOCOLATE, THE NETHERLANDS 
DR 20172795 - OT20/0399</t>
  </si>
  <si>
    <t>CARGILL B.V., CARGILL COCOA &amp;CHOCO
LATE, THE NETHERLANDS  DR 20172787
OT20/0458</t>
  </si>
  <si>
    <t>CARGILL B.V., CARGILL COCOA &amp;
 CHOCOLATE, THE NETHERLANDS 
DR 20172793 - OT20/0417</t>
  </si>
  <si>
    <t>CARGILL B.V., CARGILL COCOA &amp;
 CHOCOLATE, THE NETHERLANDS 
DR 20172792 - OT20/0419</t>
  </si>
  <si>
    <t>CARGILL B.V., CARGILL COCOA &amp;
 CHOCOLATE, THE NETHERLANDS 
DR 20172790 - OT20/0414</t>
  </si>
  <si>
    <t>CARGILL B.V., CARGILL COCOA &amp;
 CHOCOLATE, THE NETHERLANDS 
DR 20172788 - OT20/0416</t>
  </si>
  <si>
    <t xml:space="preserve">BARRY CALLEBAUT COCOA AG WESTPARK P
FINGSTWEIDSTRASSE 60 ID : 2052Z4L0
4/10
</t>
  </si>
  <si>
    <t xml:space="preserve">TOUTON SA 1 RUE RENE MAGNE 33083 BO
RDEAUX CEDEX FRANCE TEL : +33 05 5
6 69 33 69  OT KKO/21/E/145
</t>
  </si>
  <si>
    <t xml:space="preserve">TOUTON SA 1 RUE RENE MAGNE 33083 BO
RDEAUX CEDEX FRANCE TEL : +33 05 5
6 69 33 69  OT KKO/21/E/115
</t>
  </si>
  <si>
    <t>BARRY CALLEBAUT SOURCING AG
WESTPARK (1 ST FLOOR SUD)
DR 20111038  OT ABJ030</t>
  </si>
  <si>
    <t>ARASCO FOOD P/C ONEM GIDA SAN.
VE TIC. A.S DAVUTPASA CADDESI NO.
18TOPKAPI ZEYTINBURNU / ISTANBUL 
VERGI DAIRESI VE NUMARASI: BUYUK</t>
  </si>
  <si>
    <t>AGRI COMMODITIES &amp; FINANCE.FZ-LLC
PO BOX DUBAÏ UNITED ARAB EMIRATES
DR.20111031   OT KKO-8152</t>
  </si>
  <si>
    <t>OLAM INTERNATIONAL LIMITED 7
STRAITS VIEW 018936 SINGAPORE
DR.21170010 CT.LQ-095-1220-05</t>
  </si>
  <si>
    <t xml:space="preserve">BARRY CALLEBAUT SOURCING AG PFINGST
WEIDSTRASSE 60 8005 ZURICH DR.2011
1 055 - OT 8161
</t>
  </si>
  <si>
    <t xml:space="preserve">TOUTON SA 1 RUE RENE MAGNE 33083 BO
RDEAUX CEDEX FRANCE TEL : +33 05 5
6 69 33 69  OT KKO/21/E/123
</t>
  </si>
  <si>
    <t xml:space="preserve">BARRY CALLEBAUT COCOA AG WESTPARK P
FINGSTWEIDSTRASSE 60 ID : 2101Z4L0
1/20
</t>
  </si>
  <si>
    <t>THEOBROMA B.V.
OCEANENWEG 1 1047 BA AMSTERDAM
 THE NETHERLANDS OT: 20/21-0018
N°CONTRAT: 616332</t>
  </si>
  <si>
    <t xml:space="preserve">BARRY CALLEBAUT COCOA AG WESTPARK P
FINGSTWEIDSTRASSE 60 ID : 2101Z4L0
3/20
</t>
  </si>
  <si>
    <t xml:space="preserve">BARRY CALLEBAUT COCOA AG WESTPARK P
FINGSTWEIDSTRASSE 60 ID : 2101Z4L0
1/30
</t>
  </si>
  <si>
    <t xml:space="preserve">BARRY CALLEBAUT COCOA AG WESTPARK P
FINGSTWEIDSTRASSE 60 ID : 2101Z4L0
1/10
</t>
  </si>
  <si>
    <t>AGROFORCE COMMODITIES SA RUE
JEAN-PETITOT 5 1204 GENEVA
SWITZERLAND</t>
  </si>
  <si>
    <t xml:space="preserve">BARRY CALLEBAUT COCOA AG WESTPARK P
FINGSTWEIDSTRASSE 60 ID : 2101Z4L0
2/10
</t>
  </si>
  <si>
    <t>BARRY CALLEBAUT SOURCING AG 
P.O BOX 8021 ZURICH, SWITZERLAND
DR.20111061   OT C0669-ABJ/20-21</t>
  </si>
  <si>
    <t>TAN MONDIAL PTE LTD
70A AMY STREET 
SINGAPORE - 069 889
DOS.20111037 - OT.KKO-038/1-2</t>
  </si>
  <si>
    <t>SUCRES ET DENREES PARIS
20/22 RUE DE LA VILLE L'EVEQUE
75008 , PARIS  FRANCE</t>
  </si>
  <si>
    <t>SUCRES ET DENREES PARIS
20/22 RUE DE LA VILLE L'EVEQUE
75008,  PARIS      FRANCE</t>
  </si>
  <si>
    <t>TAN MONDIAL PTE LTD 
70A AMOY STREET 
SINGAPORE - 069 889 
DOS.20111036/1-2 - OT.KKO-036</t>
  </si>
  <si>
    <t>ECOM AGROTRADE LTD
OT AB049 TME20A1172</t>
  </si>
  <si>
    <t xml:space="preserve">ARASCO FOOD B.V SPAAME 57 2011CE HA
ARLEM THE NETHERLANDS DR.20111003-
O T 8141B
</t>
  </si>
  <si>
    <t xml:space="preserve">BARRY CALLEBAUT COCOA AG WESTPARK P
FINGSTWEIDSTRASSE 60 ID : 2052Z4B0
3/10
</t>
  </si>
  <si>
    <t>OLAM INTERNATIONAL LIMITED 7
STRAITS VIEW 018936 SINGAPORE
DR.21170011 CT.BT-095-0221-17</t>
  </si>
  <si>
    <t>OLAM INTERNATIONAL LTD  7 STRAITS
VIEW 20-01 MARINA ONE EAST TOWER 
SINGAPORE 018936  
TME20A1203</t>
  </si>
  <si>
    <t>OLAM INTERNATIONAL LIMITED 7
STRAITS VIEW 018936 SINGAPORE
DR.21170012 CT.BT-095-0221-18</t>
  </si>
  <si>
    <t xml:space="preserve">HUYSER MOLLER BV ZEEVANGSDIJKJE 3,1
135 GR EDAM, THE NETHERLANDS DR.20
1 11029 - OT 20024AF-UTZ
</t>
  </si>
  <si>
    <t xml:space="preserve">BARRY CALLEBAUT COCOA AG WESTPARK P
FINGSTWEIDSTRASSE 60 ID : 2051Z4B0
1/20
</t>
  </si>
  <si>
    <t xml:space="preserve">BARRY CALLEBAUT COCOA AG WESTPARK P
FINGSTWEIDSTRASSE 60 ID : 2101Z4L0
3/10
</t>
  </si>
  <si>
    <t xml:space="preserve">TOUTON SA 1 RUE RENE MAGNE 33083 BO
RDEAUX CEDEX FRANCE TEL : +33 05 5
6 69 33 69  OT KKO/21/E/113
</t>
  </si>
  <si>
    <t xml:space="preserve">BARRY CALLEBAUT COCOA AG WESTPARK P
FINGSTWEIDSTRASSE 60 ID : 2052Z4B0
2/10
</t>
  </si>
  <si>
    <t xml:space="preserve">BARRY CALLEBAUT COCOA AG WESTPARK P
FINGSTWEIDSTRASSE 60 ID : 2052Z4B0
5/30
</t>
  </si>
  <si>
    <t xml:space="preserve">BARRY CALLEBAUT COCOA AG WESTPARK P
FINGSTWEIDSTRASSE 60 ID : 2053Z4B0
5/30
</t>
  </si>
  <si>
    <t>COMOD P/C CEMOI  CHOCOLATIER
ROUTE DE LA COULA 81 01618
CHATEL SAINT DENIS SUISSE
DR.22190006/KM  OT.4039</t>
  </si>
  <si>
    <t xml:space="preserve">ARASCO FOOD B.V SPAAME 57 2011CE HA
ARLEM THE NETHERLANDS DR.20110999-
O T 8140A
</t>
  </si>
  <si>
    <t xml:space="preserve">CARGILL BV, CARGILL COCOA &amp; CHOCOLA
TE  THE NETHERLANDS    DR.20111033
OT 036/20-21
</t>
  </si>
  <si>
    <t xml:space="preserve">TOUTON SA 1 RUE RENE MAGNE 33083  F
RANCE  OT KKO/21/E/140 DR.20111057
</t>
  </si>
  <si>
    <t xml:space="preserve">CARGILL BV, CARGILL COCOA &amp; CHOCOLA
TE THE NETHERLANDS   DR.20111032 O
T 035/20-21
</t>
  </si>
  <si>
    <t>CARGILL B.V., CARGILL COCOA &amp;
 CHOCOLATE, THE NETHERLANDS 
DR 20172791 - OT20/0408</t>
  </si>
  <si>
    <t>CARGILL B.V., CARGILL COCOA &amp;
CHOCOLATE, THE NETHERLANDS 
DR 20172794 - OT20/0418</t>
  </si>
  <si>
    <t xml:space="preserve">ARASCO FOOD B.V SPAAME 57 2011CE HA
ARLEM THE NETHERLANDS DR.20111000-
O T 8140B
</t>
  </si>
  <si>
    <t>CARGILL B.V., CARGILL COCOA &amp;
 CHOCOLATE, THE NETHERLANDS 
DR 20172789 - OT20/0413</t>
  </si>
  <si>
    <t xml:space="preserve">BARRY CALLEBAUT SOURCING AG PFINGST
WEIDSTRASSE DR.20111053 - OT 8159
</t>
  </si>
  <si>
    <t xml:space="preserve">BARRY CALLEBAUT SOURCING AG PFINGST
WEIDSTRASSE 60 8005 ZURICH DR.2011
1054-OT 8160/20-21
</t>
  </si>
  <si>
    <t>THEOBROMA B.V.
OCEANENWEG 1 1047 BA AMSTERDAM
THE NETHERLANDS OT: 20/21-0019
N° CONTRAT: 616331</t>
  </si>
  <si>
    <t>ECOM AGROTRADE LIMITED
10TH FLOOR, 55 OLD BROAD 
STREET  DR 20111014  OT QTI024</t>
  </si>
  <si>
    <t>COMOD P/C CEMOI CHOCOLATIER
ROUTE DE LA COULA 81 01618 
CHATEL SAINT DENIS SUISSE
DR 2219004-AD OT 4029</t>
  </si>
  <si>
    <t>COMOD P/C CEMOI CHOCOLATIER
ROUTE DE LA COULA 81 01618
CHATEL SAINT DENIS SUISSE
DR.22190008/DYD  OT.4040</t>
  </si>
  <si>
    <t xml:space="preserve">CARGILL BV, CARGILL COCOA &amp; CHOCOLA
TE 1118 CZ SCHIPHOL THE NETHERLAND
S DR.21110035 OT20/0209
</t>
  </si>
  <si>
    <t>COCOASOURCE SA CHEMIN 
DE LA CRETA 801618 CHATEL-
ST-DENIS SWITZERLAND 
DR 20111059  OT 2002BAF-UTZ</t>
  </si>
  <si>
    <t xml:space="preserve">HUYSER MOLLER BV ZEEVANGSDIJKJE 3,1
135 GR EDAM, THE NETHERLANDS DR.20
1 11035 - OT 20025AF-UTZ
</t>
  </si>
  <si>
    <t xml:space="preserve">CARGILL BV, CARGILL COCOA &amp; CHOCOLA
TE 1118 CZ SCHIPHOL THE NETHERLANDS
DR.21110034  OT20/0208
</t>
  </si>
  <si>
    <t xml:space="preserve">CARGILL BV, CARGILL COCOA &amp; CHOCOLA
TE 1118 CZ SCHIPHOL THE NETHERLANDS
DR.21110031  OT20/0205
</t>
  </si>
  <si>
    <t>BARRY CALLEBAUT SOURCING AG
P.O BOX 8021 ZURICH
DR 20111015  OT QTI025</t>
  </si>
  <si>
    <t>BARRY CALLEBAUT SOURCING AG
P.O BOX 8021 ZURICH
DR  20111008/ OT QTI 022</t>
  </si>
  <si>
    <t>BC COCOA AG GLOBAL AFRICA WESTPARK
PFINGSTWEIDSTRASSE 60 8005 ZURICH 
SWITZERLAND   -   DOS.  N° 61210002</t>
  </si>
  <si>
    <t>MONER COCOA SA
08840 VILADECANS (BARCELONE)
DR20172726  OT CC 0392-01/AB</t>
  </si>
  <si>
    <t xml:space="preserve">AGRI COMMODITIES &amp; FINANCE.FZ-LLC P
O BOX 40410 DUBAI UAE DR.20111060
- OT 20029AF
</t>
  </si>
  <si>
    <t>COMOD TRADING SA
01618 CHATEL SAINT DENIS SUISSE
DR: 21170026-OT.4035</t>
  </si>
  <si>
    <t>MONER COCOA SA
08840 VILADECANS (BARCELONE)
DR20172727  OT CC 0393-01/AB</t>
  </si>
  <si>
    <t>CARGILL BV CARGILL COCOA &amp;
CHOCOLATE,THE NETHERLANDS
DR 21110036 / OT 0210</t>
  </si>
  <si>
    <t xml:space="preserve">NEDERLAND SA, DERIV ADOS DEL CACAO
CARRETERA DE LA VILA 48 08840 VILLA
DECANS. DR 20111022 - OT 002
</t>
  </si>
  <si>
    <t>COMOD TRADING SA
01618 CHATEL SAINT DENIS SUISSE
DR: 21170029-OT.4037</t>
  </si>
  <si>
    <t>BC COCOA AG GLOBAL AFRICA WESTPARK
PFINGSTWEIDSTRASSE 60 8005 ZURICH 
SWITZERLAND   -   DOS.  N° 61210006</t>
  </si>
  <si>
    <t>COMOD TRADING SA
01618 CHATEL SAINT DENIS SUISSE
DR: 21170032-OT.4027</t>
  </si>
  <si>
    <t>BC COCOA AG GLOBAL AFRICA WESTPARK
PFINGSTWEIDSTRASSE 60 8005 ZURICH 
SWITZERLAND   -   DOS.  N° 61210007</t>
  </si>
  <si>
    <t>CEMOI TRADING SA
01618 CHATEL SAINT DENIS SUISSE
DR: 21170031-OT.4030</t>
  </si>
  <si>
    <t>COMOD TRADING SA
01618 CHATEL SAINT DENIS SUISSE
DR:21170025-OT.4034</t>
  </si>
  <si>
    <t>COMOD TRADING SA
01618 CHATEL SAINT DENIS SUISSE
DR: 21170028-OT.4038</t>
  </si>
  <si>
    <t>COMOD TRADING SA
01618 CHATEL SAINT DENIS SUISSE
DR: 21170027-OT.4036</t>
  </si>
  <si>
    <t>COCOASOURCE SA
CHEMIN DE LA CRETA 80 1618 CHATEL-
ST-DENIS SWITZERLAND</t>
  </si>
  <si>
    <t xml:space="preserve">CARGILL BV, CARGILL COCOA &amp; CHOCOLA
TE 1118 CZ SCHIPHOL THE NETHERLANDS
DR.21110032  OT20/0206
</t>
  </si>
  <si>
    <t>CARGILL BV, CARGILL CACAO &amp; 
CHOCOLATE EVERT VAN BEEKSTRAAT 378,
1118 CZ SCHIPHOL THE NETHERLANDS</t>
  </si>
  <si>
    <t>CARGILL BV, CARGILL COCOA
CZ SCHIPHOL THE NETHERLANDS
DR.20111034 OT 037/20-21</t>
  </si>
  <si>
    <t xml:space="preserve">CARGILL BV, CARGILL COCOA &amp; CHOCOLA
TE  EVERT VAN  DE BEEKSTRAAT 378.
1 118 CZ SCHIPHOL THE NETHELENDS
</t>
  </si>
  <si>
    <t>BC COCOA AG GLOBAL AFRICA WESTPARK
PFINGSTWEIDSTRASSE 60 8005 ZURICH 
SWITZERLAND   -   DOS.  N° 61210005</t>
  </si>
  <si>
    <t>BARRY CALLEBAUT SOURCING AG
P.O BOX 8021 ZURICH SWITZERLAND
DR 20111044  OT QTI032A</t>
  </si>
  <si>
    <t>BARRY CALLEBAUT SOURCING AG
P.O BOX 8021 ZURICH SWITZERLAND
DR 20111021  OT QTI026</t>
  </si>
  <si>
    <t>ECOM AGROTRADE LIMITED
10TH FLOOR, 55 OLD BROAD
STREET  DR 20111051 OTQTI034B</t>
  </si>
  <si>
    <t>BARRY CALLEBAUT SOURCING AG
P.O BOX 8021 ZURICH SWITZERLAND
DR 20111046  OT QTI032C</t>
  </si>
  <si>
    <t>BARRY CALLEBAUT SOURCING AG
P.O BOX 8021 ZURICH SWTZERLAND
DR 20111045  OT QTI032B</t>
  </si>
  <si>
    <t>CARGILL B.V.,CARGILL COCOA &amp;
CHOCOLATE THE NETHERLANDS
DR 21170044 - OT 20/0420</t>
  </si>
  <si>
    <t>CARGILL B.V.,CARGILL COCOA &amp;
CHOCOLATE THE NETHERLANDS
DR 21170040 - OT 20/0462</t>
  </si>
  <si>
    <t>CARGILL B.V.,CARGILL COCOA &amp;
CHOCOLATE THE NETHERLANDS
DR 21170048 - OT 200441</t>
  </si>
  <si>
    <t xml:space="preserve">CARGILL BV, CARGILL COCOA &amp; CHOCOLA
TE THE NETHERLANDS    DR.20111058
O T 038/20-21
</t>
  </si>
  <si>
    <t>CARGILL B.V.,CARGILL COCOA &amp;
CHOCOLATE THE NETHERLANDS
DR 21170045 - OT 20/0425</t>
  </si>
  <si>
    <t>CARGILL B.V.,CARGILL COCOA &amp;
CHOCOLATE THE NETHERLANDS
DR 21170041 - OT 20/0464</t>
  </si>
  <si>
    <t>ECOM AGROTRADE 
OT A024 TME21A0033</t>
  </si>
  <si>
    <t>ECOM  AGROTRADE LTD 10 TH FLOOR 
55 OLD BROAD STREET LONDON  EC2M
IRX AB058
TME210003</t>
  </si>
  <si>
    <t>CARGILL B.V., CARGILL COCOA &amp; 
CHOCOLATE THE NETHERLANDS
DR: 21170047-OT.20/0421</t>
  </si>
  <si>
    <t>ECOM AGROTRADE LIMITED
10 TH FLOOR, 55 OLD BROAD
STREET DR 20111013 OT QTI023</t>
  </si>
  <si>
    <t xml:space="preserve">CARGILL B.V CARGILL COCOA &amp; CHOCOLA
TE,EVERT VAN DE BEEKSTRAAT 378,1118
CZ SCHIPHOL, THE NETHERLANDS   DR2
1110033/ OT 0207
</t>
  </si>
  <si>
    <t xml:space="preserve">TRC COTE D'IVOIRE
01 BP 1238 ABIDJAN (VILLE) 01
PORT BOUET VRIDI - DES TEXTILES
</t>
  </si>
  <si>
    <t>TRC COCOA SUISSE
86 BIS ROUTE DE FRONTENEX
1208 GENEVE SWITZERLAND
DR 20111056  OT TRC002</t>
  </si>
  <si>
    <t>OLAM INTERNATIONAL LIMITED 7
STRAITS VIEW 018936 SINGAPORE
DR.21170013 CT.BT-093-0221-04</t>
  </si>
  <si>
    <t xml:space="preserve">TOUTON SA 1 RUE RENE MAGNE 33083 BO
RDEAUX CEDEX FRANCE TEL : +33 05 5
6 69 33 69  OT KKO/21/E/125
</t>
  </si>
  <si>
    <t>BC COCOA AG GLOBAL AFRICA WESTPARK
PFINGSTWEIDSTRASSE 60 8005 ZURICH 
SWITZERLAND   -   DOS.  N° 61210010</t>
  </si>
  <si>
    <t xml:space="preserve">TOUTON SA 1 RUE RENE MAGNE 33083 BO
RDEAUX CEDEX FRANCE TEL : +33 05 5
6 69 33 69  OT KKO/21/E/135
</t>
  </si>
  <si>
    <t xml:space="preserve">TOUTON SA 1 RUE RENE MAGNE- CIDEX 1
3  CENTRE CIAL.  DE GROS  BORDEAUX
NORD 33083 BORDEAUX CEDEX FRANCE T
EL :0556693369  OT 8148
</t>
  </si>
  <si>
    <t>TOUTON SA
1 RUE RENE MAGNE CIDEX 13 33083 
BORDEAUX CEDEX</t>
  </si>
  <si>
    <t>PATISEN SA 10 RUE MALAN BP 185 DAKA
R SENEGAL
DR.21170074 ID.2103Z4P01/10</t>
  </si>
  <si>
    <t xml:space="preserve">ECOM AGROTRADE LIMITED, 10TH FLOOR
55 OLD BROAD STREET LONDON ECM2 1RX
. DR 21110044 - OT A027
</t>
  </si>
  <si>
    <t>ECOM AGROTRADE LIMITED
10TH FLOOR 55 OLD BROAD STREET
LONDON ECM2 1RX DR.21110043
OT A026</t>
  </si>
  <si>
    <t>CARGILL B.V.,CARGILL COCOA &amp;
CHOCOLATE, THE NETHERLANDS
DR.21170051 - OT 20/0444</t>
  </si>
  <si>
    <t>CARGILL B.V.,CARGILL COCOA &amp;
CHOCOLATE, THE NETHERLANDS
DR.21170053 - OT 20/0463</t>
  </si>
  <si>
    <t>ARASCO FOOD BV 
SPAARNE 57 NL-2011 CE HAARLEM
THE NETHERLANDS</t>
  </si>
  <si>
    <t>ECOM  AGROTRADE LIMITED 10 TH 
FLOOR 55 OLD  STREET  LONDON
OT AB 042
TME20A1155</t>
  </si>
  <si>
    <t xml:space="preserve">ARASCO FOOD B.V SPAAME 57 2011CE HA
ARLEM THE NETHERLANDS DR.20111002
- OT 8141A
</t>
  </si>
  <si>
    <t>COMOD TRADING SA
01618 CHATEL SAINT DENIS SUISSE
DR: 21170033-OT.4032</t>
  </si>
  <si>
    <t>CARGILL B.V.,CARGILL COCOA &amp;
CHOCOLATE, THE NETHERLANDS
DR.21170073 - OT 20/0465</t>
  </si>
  <si>
    <t>BC COCOA AG GLOBAL AFRICA 60 8005 Z
URICH SWITZERLAND.. DR21170075
ID2102z4b04/10</t>
  </si>
  <si>
    <t>CARGILL B.V.,CARGILL COCOA &amp;
CHOCOLATE, THE NETHERLANDS
DR.21170072 - OT 20/0457</t>
  </si>
  <si>
    <t>COCOASOURCE  SA 
CH. DE LA CRETA 80 1618 
CHATEL -ST-DENIS
 OT ABJ051  TME20A1178</t>
  </si>
  <si>
    <t>CARGILL B.V.,CARGILL COCOA &amp;
CHOCOLATE, THE NETHERLANDS
DR.21170052 - OT 20/0461</t>
  </si>
  <si>
    <t>CARGILL B.V.,CARGILL COCOA &amp;
CHOCOLATE, THE NETHERLANDS
DR.21170050 - OT 20/0422</t>
  </si>
  <si>
    <t>WALTER MATTER 
OT AB053 TME20A1186</t>
  </si>
  <si>
    <t>CARGILL B.V.,CARGILL COCOA &amp;
CHOCOLATE, THE NETHERLANDS
DR.21170071 - OT 20/0456</t>
  </si>
  <si>
    <t xml:space="preserve">NEDERLAND SA DERIV ADOS DEL CACAO C
ARRETERA DE LA VILA 48 08840 VILLA
DECANS (BARCLONA) ESPAGNE. DR 2011
1 023 -- OT 003
</t>
  </si>
  <si>
    <t>MONER COCOA SA
08840 VILADECANS (BARCELONE)
DR20172728  OT CC 0393-01/C</t>
  </si>
  <si>
    <t>BARRY CALLEBAUT COCOA AG GLOBAL
AFRICA WESTPARK PFINGSTWEIDSTRASSE
60 8005 ZURICH ID :2053Z4K01/40</t>
  </si>
  <si>
    <t>BARRY CALLEBAUT COCOA AG GLOBAL
AFRICA WESTPARK PFINGSTWEIDSTRASSE
60 8005 ZURICH ID :2102Z4K03/10</t>
  </si>
  <si>
    <t>ECOM AGROTRADE LTD
OT AB052 TME20A1183</t>
  </si>
  <si>
    <t>ECOM AGROTRADE LIMITED 10TH 55 OLD
BROAD STREET LONDON  DR 21110006 -
OT. 065</t>
  </si>
  <si>
    <t xml:space="preserve">SHIPPING INTERNATIONAL AGENCY
03 BP 3020 ABIDJAN (VILLE) 03
CITE PORT - </t>
  </si>
  <si>
    <t>SHIPPING INTERNATIONAL AGENCY
P/C DIVERS NAVIRES: ALBONIGA,
GARBOLA,EGALUZE,EGALABUR</t>
  </si>
  <si>
    <t>SUCRES ET DENREES PARIS
20/22 RUE DE LA VILLE L'EVEQUE
75008,  PARIS  FRANCE</t>
  </si>
  <si>
    <t>SUCRES ET DENREES PARIS
20/22 RUE DE LA VILLE L'EVEQUE
75008 PARIS FRANCE</t>
  </si>
  <si>
    <t xml:space="preserve">BARRY CALLEBAUT COCOA AG WESTPARK P
FINGSTWEIDSTRASSE 60 ID : 2102Z4L0
1/10
</t>
  </si>
  <si>
    <t xml:space="preserve">BARRY CALLEBAUT COCOA AG WESTPARK P
FINGSTWEIDSTRASSE 60 ID : 2102Z4L0
2/10/20
</t>
  </si>
  <si>
    <t xml:space="preserve">BARRY CALLEBAUT COCOA AG WESTPARK P
FINGSTWEIDSTRASSE 60 ID : 2103Z4B0
4/10
</t>
  </si>
  <si>
    <t>BC COCOA AG GLOBAL AFRICA WESTPARK
PFINGSTWEIDSTRASSE 60 8005 ZURICH 
SWITZERLAND   -   DOS.  N° 61210011</t>
  </si>
  <si>
    <t xml:space="preserve">ECOM AGROTRADE LIMITED 10TH FLOOR 5
5 OLD BROAD STREET LONDON ECM2 1RX
. DR 21110041 - OT A028
</t>
  </si>
  <si>
    <t xml:space="preserve">CARGILL BV, CARGILL COCOA &amp; CHOCOLA
TE 1118 CZ SCHIPHOL THE NETHERLANDS
DR.21110063 OT20/0230
</t>
  </si>
  <si>
    <t>CARGILL B.V.,CARGILL COCOA &amp;
CHOCOLATE THE NETHERLANDS
DR 21170042 - OT 200454</t>
  </si>
  <si>
    <t>CARGILL B.V.,CARGILL COCOA &amp;
CHOCOLATE THE NETHERLANDS
DR 21170046 - OT 200447</t>
  </si>
  <si>
    <t>CARGILL B.V.,CARGILL COCOA &amp;
CHOCOLATE THE NETHERLANDS
DR 21170043 - OT 200451</t>
  </si>
  <si>
    <t>CARGILL B.V.,CARGILL COCOA &amp;
CHOCOLATE THE NETHERLANDS
DR 21170049 - OT 200449</t>
  </si>
  <si>
    <t>BARRY CALLEBAUT SOURCING AG 
P.O BOX 8021 ZURICH, SWITZERLAND
DR.20111050   OT C0664-ABJ/20-21</t>
  </si>
  <si>
    <t xml:space="preserve">TOUTON S.A. 1 RUE RENE MAGNE - CIDE
X 13 CENTRE CIAL. DE GROS BORDEAUX
NORD 33083 BORDEAUX CEDEX FRANCE D
R.20111030  OT KKO-8149
</t>
  </si>
  <si>
    <t>SUCRE &amp; DENREES P/C NATRA CACAO SL
AUTOVIA A -3 - SALIDA 343 CAMI DE 
TORRENT S/N E-46930 QUART DE POBLET
VALENCIA (SPAIN)</t>
  </si>
  <si>
    <t xml:space="preserve">CONDITIONNEMENT DE CAFE ET CACAO
06 BP 6715 ABIDJAN (VILLE) 06
yop -
</t>
  </si>
  <si>
    <t xml:space="preserve">PASTOR S.A 45,RUE ENNASRINE BEAUSEJ
OUR CASABLANCA 20200-MAROC
</t>
  </si>
  <si>
    <t>THEOBROMA BV
OCEANENWEG 1
1047 BA AMSTERDAM THE NETHERLANDS</t>
  </si>
  <si>
    <t>SUCRE &amp; DENREES P/C NATRA CACAO SL
AUTOVIA A-3 - SALIDA 343 CAMI DE 
TORRENT S/N E-46930 QUART DE POBLET
VALENCIA (SPAIN)</t>
  </si>
  <si>
    <t xml:space="preserve">ECOM AGROTRADE LIMITED 10TH FLOOR 5
5 OLD BROAD STREET LONDON ECM2 1RX
. DR: 201110042 - OT A025
</t>
  </si>
  <si>
    <t>BARRY CALLEBAUT SOURCING 
AG PFINGSTWEIDSTRASSE 60
WESTPARK 8005 ZURICH
SWITZERLAND  DR21110005 OT 20025</t>
  </si>
  <si>
    <t>ITC WILTON LLC 
46.OF.71,AVTOZAVODSKA STR.,
KYIV 04144,UKRAINE
TEL: +380677065207</t>
  </si>
  <si>
    <t>CARGILL B.V.,CARGILL COCOA &amp;
CHOCOLATE, THE NETHERLANDS
DR.20172670 - OT 20/0324</t>
  </si>
  <si>
    <t>BC COCOA AG GLOBAL AFRICA WESTPARK
PFINGSTWEIDSTRASSE 60 8005 ZURICH 
SWITZERLAND   -   DOS.  N° 61210009</t>
  </si>
  <si>
    <t>BC COCOA AG GLOBAL AFRICA 60 8005 Z
URICH SWITZERLAND. 
DR.21170089 ID.2101ZB01/10</t>
  </si>
  <si>
    <t>CARGILL B.V., CARGILL COCOA &amp;
CHOCOLATE, THE NETHERLANDS
DR.21170059   OT 20/0424</t>
  </si>
  <si>
    <t>BC COCOA AG GLOBAL AFRICA 60 8005 Z
URICH SWITZERLAND. 
DR.21170086 ID.2102Z4B07/10</t>
  </si>
  <si>
    <t>BC COCOA AG GLOBAL AFRICA 60 8005 Z
URICH SWITZERLAND. 
DR.21170085 ID.2102Z4B05/10</t>
  </si>
  <si>
    <t>SUCRES &amp; DENRREES P/C ONEM GIDA SAN
VE TIC. A.S. DAVUTPASA CAD. NO: 18
ZEYTINBURNU TOPKAPI TR-34015 
ISTANBUL VERGI DAIRESI VE NUMARASI</t>
  </si>
  <si>
    <t>CARGILL B.V., CARGILL COCOA&amp;
CHOCOLATE, THE NETHERLANDS
DR.21170068   OT20/0496</t>
  </si>
  <si>
    <t>CARGILL B.V., CARGILL COCOA &amp;
CHOCOLATE, THE NETHERLANDS
DR.21170061   OT 20/0426</t>
  </si>
  <si>
    <t>CARGILL B.V., CARGILL COCOA &amp;
CHOCOLATE, THE NETHERLANDS
DR. 21170064  OT20/0503</t>
  </si>
  <si>
    <t>CARGILL B.V., CARGILL COCOA &amp;
CHOCOLATE, THE NETHERLANDS
DR.21170037   OT 20/0455</t>
  </si>
  <si>
    <t>CARGILL B.V., CARGILL COCOA &amp;
CHOCOLATE, THE NETHERLANDS
DR.21170067   OT 20/0538</t>
  </si>
  <si>
    <t>CARGILL B.V., CARGILL COCOA&amp;
CHOCOLATE, THE NETHERLANDS
DR.21170069   OT20/0537</t>
  </si>
  <si>
    <t>BC COCOA AG GLOBAL AFRICA 60 8005 Z
URICH SWITZERLAND.. DR21170087 ID
. 2101Z4P01/10</t>
  </si>
  <si>
    <t>BC COCOA AG GLOBAL AFRICA 60 8005 Z
URICH SWITZERLAND.. DR21170084 ID
. 2101Z4P01/20</t>
  </si>
  <si>
    <t>CARGILL BV .,CARGILL COCOA &amp; 
CHOCOLATE THE NETHERLANDS
DR.20172534 OT.20/0289</t>
  </si>
  <si>
    <t>CARGILL B.V., CARGILL COCOA &amp;
CHOCOLATE, THE NETHERLANDS
DR.20172533 - OT 20/0291</t>
  </si>
  <si>
    <t>CARGILL B.V.,CARGILL COCOA &amp;
CHOCOLATE, THE NETHERLANDS
DR.20172536 - OT 20/0288</t>
  </si>
  <si>
    <t>CARGILL B.V., CARGILL COCOA &amp; 
CHOCOLATE THE NETHERLANDS
DR: 20170094 -OT.20/0390</t>
  </si>
  <si>
    <t>CARGILL B.V., CARGILL COCOA &amp; 
CHOCOLATE THE NETHERLANDS
DR: 20172631 -OT.20/0354</t>
  </si>
  <si>
    <t>CARGILL B.V., CARGILL COCOA &amp; 
CHOCOLATE THE NETHERLANDS
DR: 20172630-OT.20/0353</t>
  </si>
  <si>
    <t>OLAM INTERNATIONAL LIMITED 
STRAITS VIEW MARINA ONE EAST
TOWER 018936 SINGAPORE
CTR : LQ-093-0121-13
TME21A0031</t>
  </si>
  <si>
    <t>ECOM AGROTRADE 
OT AB056 TME20A1204</t>
  </si>
  <si>
    <t>OLAM INTERNATIONAL LIMITED 
STRAITS VIEW MARINA ONE EAST
TOWER 018936 SINGAPORE
CTR : LQ-093-0121-14
TME21A0014</t>
  </si>
  <si>
    <t>OLAM INTERNATIONAL LIMITED 
STRAITS VIEW MARINA ONE EAST
TOWER 018936 SINGAPORE
CTR : LQ-093-0121-16
TME21A0016</t>
  </si>
  <si>
    <t>OLAM INTERNATIONAL LIMITED 
STRAITS VIEW MARINA ONE EAST
TOWER 018936 SINGAPORE
CTR : BT-095-1020-09
TME20A1053</t>
  </si>
  <si>
    <t>THEOBROMA B.V.
OCEANENWEG 1 1047 BA AMSTERDAM
 THE NETHERLANDS OT: 20/21-0020
N° CONTRAT: 616332</t>
  </si>
  <si>
    <t>OLAM INTERNATIONAL LIMITED 
STRAITS VIEW MARINA ONE EAST
TOWER 018936 SINGAPORE
CTR : LQ-093-0121-15
TME21A0015</t>
  </si>
  <si>
    <t>OLAM INTERNATIONAL LIMITED 
STRAITS VIEW MARINA ONE EAST
TOWER 018936 SINGAPORE
CTR : LQ-093-0121-07
TME21A0028</t>
  </si>
  <si>
    <t>OLAM INTERNATIONAL LIMITED 
STRAITS VIEW MARINA ONE EAST
TOWER 018936 SINGAPORE
CTR : LQ-093-0121-11
TME21A0021</t>
  </si>
  <si>
    <t>OLAM INTERNATIONAL LIMITED 
STRAITS VIEW MARINA ONE EAST
TOWER 018936 SINGAPORE
CTR : LQ-093-0121-12
TME21A0022</t>
  </si>
  <si>
    <t>OLAM INTERNATIONAL LIMITED 
STRAITS VIEW MARINA ONE EAST
TOWER 018936 SINGAPORE
CTR : LQ-093-0121-08
TME21A0029</t>
  </si>
  <si>
    <t>CARGILL B.V., CARGILL COCOA &amp; 
CHOCOLATE THE NETHERLANDS
DR: 20172582 -OT.20/0327</t>
  </si>
  <si>
    <t>OLAM INTERNATIONAL LIMITED 
STRAITS VIEW MARINA ONE EAST
TOWER 018936 SINGAPORE
CTR : LQ-093-0121-02
TME21A0017</t>
  </si>
  <si>
    <t>OLAM INTERNATIONAL LIMITED 
STRAITS VIEW MARINA ONE EAST
TOWER 018936 SINGAPORE
CTR : LQ-093-0121-10
TME21A0020</t>
  </si>
  <si>
    <t>BC COCOA  AG  GLOBAL AFRICA 
WESTPARK PFINGSWEIDSTRASSE 
60  8005 ZURICH  SWITZERLAND 
ID:2102Z4K03/20</t>
  </si>
  <si>
    <t>CARGILL BV .,CARGILL COCOA &amp; 
CHOCOLATE THE NETHERLANDS
DR.20172535  OT.20/0292</t>
  </si>
  <si>
    <t>BC COCOA  AG  GLOBAL AFRICA 
WESTPARK PFINGSWEIDSTRASSE 
60  8005 ZURICH  SWITZERLAND 
ID:2101Z4K03/40</t>
  </si>
  <si>
    <t>BC COCOA  AG  GLOBAL AFRICA 
WESTPARK PFINGSWEIDSTRASSE 
60  8005 ZURICH  SWITZERLAND 
ID:2102Z4B08/10</t>
  </si>
  <si>
    <t>CARGILL B.V., CARGILL COCOA &amp; 
CHOCOLATE THE NETHERLANDS
DR: 20172575 -OT.20/0332</t>
  </si>
  <si>
    <t>CARGILL B.V.,CARGILL COCOA &amp;
CHOCOLATE, THE NETHERLANDS
DR.20172539   OT 20/0297</t>
  </si>
  <si>
    <t>BC COCOA  AG  GLOBAL AFRICA 
WESTPARK PFINGSWEIDSTRASSE 
60  8005 ZURICH  SWITZERLAND 
ID:2102Z4B06/10</t>
  </si>
  <si>
    <t>CARGILL B.V.,CARGILL COCOA &amp;
CHOCOLATE THE NETHERLANDS
DR 20172608  -  OT 20/0396</t>
  </si>
  <si>
    <t>CARGILL B.V.CARGILL COCOA &amp;
CHOCOLATE THE NETHERLANDS
DR 20172743  -  OT 20/0438</t>
  </si>
  <si>
    <t>CARGILL B.V., CARGILL COCOA &amp; 
CHOCOLATE THE NETHERLANDS
DR: 20172537 -OT.20/0298</t>
  </si>
  <si>
    <t>CARGILL B.V., CARGILL COCOA &amp; 
CHOCOLATE THE NETHERLANDS
DR: 20172736 -OT.20/0431</t>
  </si>
  <si>
    <t>OLAM INTERNATIONAL LIMITED 
STRAITS VIEW MARINA ONE EAST
TOWER 018936 SINGAPORE
CTR : LQ-093-0121-09
TME21A0030</t>
  </si>
  <si>
    <t>BARRY CALLEBAUT COCOA AG GLOBAL
AFRICA WESTPARK PFINGSTWEIDSTRASSE
60 8005 ZURICH ID :2101Z4K03/30</t>
  </si>
  <si>
    <t>CARGILL BV, CARGILL COCOA &amp; 
CHOCOLATE THE NETHERLANDS
DR: 20172629-OT.20/0352</t>
  </si>
  <si>
    <t>CARGILL BV .,CARGILL COCOA &amp; 
CHOCOLATE THE NETHERLANDS
DR.20172532 OT.20/0290</t>
  </si>
  <si>
    <t>CARGILL BV, CARGILL COCOA &amp; 
CHOCOLATE THE NETHERLANDS
DR: 20172578-OT.0331</t>
  </si>
  <si>
    <t>CARGILL B.V., CARGILL COCOA &amp; 
CHOCOLATE THE NETHERLANDS
DR: 20172576 -OT.20/0329</t>
  </si>
  <si>
    <t>CARGILL BV, CARGILL COCOA &amp; 
CHOCOLATE THE NETHERLANDS
DR: 20172628-OT.20/0351</t>
  </si>
  <si>
    <t>THEOBROMA B.V.
OCEANENWEG 1 1047 BA AMSTERDAM
THE NETHERLANDS OT: 20/21-0021
N° CONTRAT: 616331</t>
  </si>
  <si>
    <t>COCOASOURCE SA 
OT 2021/KKO/0231
TME20A0037</t>
  </si>
  <si>
    <t>CARGILL BV CARGILL COCOA &amp; 
CHOCOLATE, THE NETHERLANDS.
DR.20172737 OT.20/0432</t>
  </si>
  <si>
    <t>CARGILL B.V., CARGILL COCOA &amp; 
CHOCOLATE THE NETHERLANDS
DR: 20172541-OT.20/0300</t>
  </si>
  <si>
    <t xml:space="preserve">AGROTRADE LIMITED – 10TH FLOOR 55OL
D BROAD – STREET LONDON   DR.211100
15   OT-2021-074
</t>
  </si>
  <si>
    <t xml:space="preserve">AGROTRADE LIMITED – 10TH FLOOR 55OL
D BROAD – STREET LONDON  DR.2111001
4   OT-2021-073
</t>
  </si>
  <si>
    <t xml:space="preserve">AGROTRADE LIMITED – 10TH FLOOR 55OL
D BROAD – STREET LONDON     DR.2111
0017   OT-2021-076
</t>
  </si>
  <si>
    <t xml:space="preserve">AGROTRADE LIMITED – 10TH FLOOR 55OL
D BROAD – STREET LONDON    DR.21110
016   OT-2021-075
</t>
  </si>
  <si>
    <t xml:space="preserve">BARRY CALLEBAUT USA LLC 600  WEST C
HICAGO AVENUE 60654 CHICAGO UNIITE
D STATES OF AMERICA  Attn.Gamachu
a h med Gamachu_ahmed@barry-calleba
ut . co m
</t>
  </si>
  <si>
    <t>ARGINI SARL PFEFFINGERSTRASSE 35
4153 REINACH SWITZERLAND
OT.30/2020 DR.21170017</t>
  </si>
  <si>
    <t>BC COCOA AG GLOBAL AFRICA 60 8005 Z
URICH SWITZERLAND.. DR.21170093
ID.2103Z4B06/10</t>
  </si>
  <si>
    <t>CARGILL BV CARGILL COCOA &amp; 
CHOCOLATE, THE NETHERLANDS.
DR.20172738 OT.20/0576</t>
  </si>
  <si>
    <t>CARGILL BV CARGILL COCOA &amp;
CHOCOLATE,THE NETHERLANDS
DR 21110084 / 0239</t>
  </si>
  <si>
    <t xml:space="preserve">ARASCO FOOD B.V SPAAME 57 2011CE HA
ARLEM THE NETHERLANDS DR.20111001-
OT 8140C
</t>
  </si>
  <si>
    <t xml:space="preserve">QUAST &amp; CONS GMBH &amp; CO .KG AM WINDH
UKKAI 5 D-20457 HAMBURG, GERMANY P
HONE: +49 (0)40731282-0 E-MAIL@QU
A S T- CONS.DE
</t>
  </si>
  <si>
    <t>CARGILL BV, CARGILL COCOA &amp; 
CHOCOLATE THE NETHERLANDS
DR: 201722627-OT.20/0350</t>
  </si>
  <si>
    <t>CARGILL B.V.,CARGILL COCOA &amp;
CHOCOLATE, THE NETHERLANDS
DR.20172540   OT 20/0299</t>
  </si>
  <si>
    <t>CARGILL B.V., CARGILL COCOA &amp; 
CHOCOLATE THE NETHERLANDS
DR: 20172577 -OT.20/0330F</t>
  </si>
  <si>
    <t>CARGILL B.V., CARGILL COCOA &amp; 
CHOCOLATE THE NETHERLANDS
DR: 20172584 -OT.20/0326</t>
  </si>
  <si>
    <t>CARGILL B.V., CARGILL COCOA &amp; 
CHOCOLATE THE NETHERLANDS
DR: 20172580 -OT.20/0328</t>
  </si>
  <si>
    <t>CARGILL B.V., CARGILL COCOA &amp; 
CHOCOLATE THE NETHERLANDS
DR: 21770092 -OT.20/0439</t>
  </si>
  <si>
    <t>CARGILL  B.V.CARGILL COCOA &amp;
CHOCOLATE THE NETHERLANDS
DR 21170065 - OT 20/0498</t>
  </si>
  <si>
    <t>CARGILL B.V.,CARGILL COCOA &amp;
CHOCOLATE THE NETHERLANDS
DR 21170070 - OT 20/0501</t>
  </si>
  <si>
    <t>CARGILL B.V.,CARGILL COCOA &amp;
CHOCOLATE THE NETHERLANDS
DR 21170063 - OT 20/0428</t>
  </si>
  <si>
    <t>CARGILL B.V., CARGILL COCOA &amp; 
CHOCOLATE THE NETHERLANDS
DR: 21170092 -OT.20/0536</t>
  </si>
  <si>
    <t>CARGILL B.V.,CARGILL COCOA &amp;
CHOCOLATE THE NETHERLANDS
DR 21170034 - OT 20/0467</t>
  </si>
  <si>
    <t>CARGILL  B.V.CARGILL COCOA &amp;
CHOCOLATE THE NETHERLANDS
DR 21170060 - OT 20/0429</t>
  </si>
  <si>
    <t>CARGILL B.V.,CARGILL COCOA &amp;
CHOCOLATE THE NETHERLANDS
DR 21170036 - OT 20/0460</t>
  </si>
  <si>
    <t>CARGILL  B.V.CARGILL COCOA &amp;
CHOCOLATE THE NETHERLANDS
DR 21170039 - OT 20/0466</t>
  </si>
  <si>
    <t>CARGILL  B.V.CARGILL COCOA &amp;
CHOCOLATE THE NETHERLANDS
DR 21170038 - OT 20/0339</t>
  </si>
  <si>
    <t>CARGILL  B.V.CARGILL COCOA &amp;
CHOCOLATE THE NETHERLANDS
DR 21170062 - OT 20/0427</t>
  </si>
  <si>
    <t>CARGILL B.V.,CARGILL COCOA &amp;
CHOCOLATE THE NETHERLANDS
DR 21170035 - OT 20/0459</t>
  </si>
  <si>
    <t>THEOBROMA B.V.
OCEANENWEG 1 1047 BA AMSTERDAM
 THE NETHERLANDS OT: 20/21-0022
N° CONTRAT: 616332</t>
  </si>
  <si>
    <t>CARGILL B.V., CARGILL COCOA &amp; 
CHOCOLATE THE NETHERLANDS
DR: 20172735 -OT.20/0575</t>
  </si>
  <si>
    <t>ECOM AGROTRADE
OT AB054 TME20A1189</t>
  </si>
  <si>
    <t>COMMODITY CENTRE BELGIUM
OT: 064 TME21A0013</t>
  </si>
  <si>
    <t>COMMODITY CENTRE BELGIUM
OT: 061 TME21A0010</t>
  </si>
  <si>
    <t>COMMODITY CENTRE BELGIUM
OT 063 TME21A0012</t>
  </si>
  <si>
    <t>COCOASOURCE SA 
OT 2021/KKO/025
TME20A0005</t>
  </si>
  <si>
    <t>COMMODITY CENTRE BELGIUM
OT: 062 TME21A0011</t>
  </si>
  <si>
    <t>COCOASOURCE SA 
OT 2021/KKO/026
TME21A0006</t>
  </si>
  <si>
    <t>ECOM AGROTRADE 
LTD OT:A021
TME20A1192</t>
  </si>
  <si>
    <t>COCOASOURCE SA CHEMIN
DE LA CRETA 80 1618 CHATEL 
SAINT DENIS SUISSE OT 2020-2021
KOKO/023
TME21A0002</t>
  </si>
  <si>
    <t>ECOM AGRAOTRADE 
LTD OT :A022 TME20A1193</t>
  </si>
  <si>
    <t>CARGILL BV CARGILL COCOA &amp;
CHOCOLATE,THE NETHERLANDS
DR 21110083 / OT 0238</t>
  </si>
  <si>
    <t>COCOASOURCE SA CHEMIN
DE LA CRETA 80 1618 CHATEL 
SAINT DENIS SUISSE OT 20
20-2021/KKO/022
TME21A0001</t>
  </si>
  <si>
    <t>ECOM  AGROTRADE  LIMITED
10 TH FLOOR 55 OLD STREET LONDON
EC2M 1RX OT N°23A ET 23 B
TME20A1205</t>
  </si>
  <si>
    <t>WALTER MATTER 
OT AB055 TME20A1203</t>
  </si>
  <si>
    <t>BARRY CALLEBAUT COCOA AG GLOBAL
AFRICA WESTPARK PFINGSTWEIDSTRASSE
60 8005 ZURICH ID :2102Z4K04/10</t>
  </si>
  <si>
    <t>ECOM  AGROTRADE LIMITED 
10 TH FLOOR 55 OLD  BROAD STREET 
STREET  LONDON
OT 22 TME20A1201</t>
  </si>
  <si>
    <t xml:space="preserve">BARRY CALLEBAUT COCOA AG WESTPARK P
FINGSTWEIDSTRASSE 60 ID : 2104Z4B0
4/10
</t>
  </si>
  <si>
    <t xml:space="preserve">TOUTON SA 1 RUE RENE MAGNE 33083 BO
RDEAUX CEDEX FRANCE  OT KKO/21/E/1
5 7 DR.21110061
</t>
  </si>
  <si>
    <t xml:space="preserve">TOUTON SA 1 RUE RENE MAGNE 33083 BO
RDEAUX CEDEX FRANCE TEL : +33 05 5
6 69 33 69 OT KKO/21/E/161
</t>
  </si>
  <si>
    <t>AGROFORCE COMMODITIES SA
RUE JEAN-PETITOT 5 1204 GENEVA
SWITZERLAND</t>
  </si>
  <si>
    <t>AGROTRADE LIMITED-10TH FLOOR 55 OLD
B ROAD-ST EC2M1 R-SWITCHBORD P/C 
STEINWEG HANDELSVEEM BV SEXTANWEG 
8-1042 H AMSTERDAM THE NETHERLANDS</t>
  </si>
  <si>
    <t>BC COCOA AG GLOBAL AFRICA 60 8005 Z
URICH SWITZERLAND.. DR21170157 ID
2102Z4P01/10</t>
  </si>
  <si>
    <t>OLAM INTERNATIONAL LIMITED 7
STRAITS VIEW 018936 SINGAPORE
DR.21170158 CT.BT-103-0221-02</t>
  </si>
  <si>
    <t xml:space="preserve">ECOM AGROTRADE LIMITED - 10TH FLOOR
55OLD BROAD STREET LONDON DR. 2111
0011 - OT. 2021-070
</t>
  </si>
  <si>
    <t>QUANG THIEN IMEX S.A.
05 BP 3104 ABIDJAN (VILLE) 05
MARCORY ZONE 4 IMMEUBLE PARANA-BOUL
EVARD DE MARSEILLE</t>
  </si>
  <si>
    <t>HUYSER MOLLER BV 
ZEEVANGSDIJKJE 31135
GR EDAM THE NETHERLANDS
DR 21110001  OT 20030AF</t>
  </si>
  <si>
    <t>COMOD  TRADING  SA
ROUTE DE LA COULA 81 01618 CHATEL 
SAINT DENIS SUISSE
DOS.    N° 61210012</t>
  </si>
  <si>
    <t>BC COCOA AG GLOBAL AFRICA WESTPARK
PFINGSTWEIDSTRASSE 60 8005 ZURICH 
SWITZERLAND   -   DOS.  N° 61210004</t>
  </si>
  <si>
    <t>CARGILL BV CARGILL COCOA &amp; 
CHOCOLATE,THE NETHERLANDS
DR 21110081 / OT 0236</t>
  </si>
  <si>
    <t>CARGILL BV CARGILL COCOA &amp;
CHOCOLATE,THE NETHERLANDS
DR 21110082 / OT 0237</t>
  </si>
  <si>
    <t>COCOASOURCE SA CHEMIN
DE LA CRETA 80 1618 CHATEL 
SAINT DENIS SUISSE OT 024
TME21A0004</t>
  </si>
  <si>
    <t>THEOBROMA B.V.
OCEANENWEG 1  1047 BA AMSTERDAM
THE NETHERLANDS  OT: 20/21-0023
N° CONTRAT: 616331</t>
  </si>
  <si>
    <t>THEOBROMA B.V.
OCEANENWEG 1  1047 BA AMSTERDAM
THE NETHERLANDS  OT: 20/21-0024
N° CONTRAT: 616332</t>
  </si>
  <si>
    <t xml:space="preserve">ECOM AGROTRADE LIMITED, 10TH FLOOR,
55 OLD BROAD STREET, LONDON EC2M 1
RX. DR 21110040 - OT 25
</t>
  </si>
  <si>
    <t>COMOD TRADING SA
01618 CHATEL SAINT DENIS SUISSE
DR: 21170125-OT.4061</t>
  </si>
  <si>
    <t>CARGILL BV.,
CARGILL COCOA &amp; CHOCOLATE,
THE NETHERLANDS
DOS.21110064   OT.0221</t>
  </si>
  <si>
    <t>CARGILL BV.,
CARGILL COCOA &amp; CHOCOLATE,
THE NETHERLANDS
DOS.21110065   OT.0222</t>
  </si>
  <si>
    <t>COMOD TRADING SA
01618 CHATEL SAINT DENIS SUISSE
DR: 21170149-OT.4049</t>
  </si>
  <si>
    <t xml:space="preserve">BARRY CALLEBAUT COCOA AG WESTPARK P
FINGSTWEIDSTRASSE 60 ID : 2104Z4B0
4/20
</t>
  </si>
  <si>
    <t>SUCRES  ET DENREES 
20/22 RUE DE LA VILLE L'EVEQUE
75008 PARIS FRANCE 
DR 21110003  OT 37</t>
  </si>
  <si>
    <t xml:space="preserve">BARRY CALLEBAUT COCOA AG WESTPARK P
FINGSTWEIDSTRASSE 60 ID : 2102Z4L0
1/20
</t>
  </si>
  <si>
    <t xml:space="preserve">BARRY CALLEBAUT COCOA AG WESTPARK P
FINGSTWEIDSTRASSE 60 ID : 2102Z4L0
1/30
</t>
  </si>
  <si>
    <t xml:space="preserve">TOUTON SA 1 RUE RENE MAGNE 33083 BO
RDEAUX CEDEX FRANCE TEL :+33 05 56
69 33 69 OT KKO/21/E/163
</t>
  </si>
  <si>
    <t xml:space="preserve">TOUTON SA 1 RUE RENE MAGNE 33083 BO
RDEAUX CEDEX FRANCE TEL+3305566933
6 9 OT KKO/21/E/164
</t>
  </si>
  <si>
    <t>BARRY CALLEBAUT SOURCING AG
P.BOX 8021 ZURICH SWITZERLAND
DR 20111065  OT 39</t>
  </si>
  <si>
    <t>BARRY CALLEBAUT SOURCONG AG 
P.O BOX 8021 ZURICH 
SWITZERLAND 
DR 20111064  OT 38A</t>
  </si>
  <si>
    <t>ARGINI TRADING SARL 35 4153
REINACH SWITZERLAND DR.21170016
OT.31/2020</t>
  </si>
  <si>
    <t xml:space="preserve">CARGILL BV, CARGILL COCOA &amp; CHOCOLA
TE 1118 CZ SCHIPHOL THE NETHERLANDS
DR.21110062  OT20/0227
</t>
  </si>
  <si>
    <t xml:space="preserve">ECOM AGROTRADE LIMITED - 10TH FLOOR
55OLD BROAD STREET LONDON DR.21110
009 - OT. 068
</t>
  </si>
  <si>
    <t>COMOD  TRADING  SA
ROUTE DE LA COULA 81 01618 CHATEL 
SAINT DENIS SUISSE
DOS.    N° 61210013</t>
  </si>
  <si>
    <t xml:space="preserve">CARGILL BV, CARGILL COCOA &amp; CHOCOLA
TE 1118 CZ SCHIPHOL THE NETHERLANDS
DR.21110071  OT20/0231
</t>
  </si>
  <si>
    <t>BC COCOA AG GLOBAL AFRICA WESTPARK
PFINGSTWEIDSTRASSE 60 8005 ZURICH 
SWITZERLAND   -   DOS.  N° 61210008</t>
  </si>
  <si>
    <t>BC COCOA AG GLOBAL AFRICA 60 8005 Z
URICH SWITZERLAND.. DR.21170192
ID2103Z4L04/20</t>
  </si>
  <si>
    <t>BC COCOA AG GLOBAL AFRICA 60 8005 Z
URICH SWITZERLAND.. DR.21170193
ID2103Z4L04/10</t>
  </si>
  <si>
    <t>TOUTON SA P/C ALTINMARKA GIDA SAN 
VE TIC A.S
ATATURK MAHALLESI GAZI CADDESI N°2/
2 ESENYURT-ISTANBUL TURQUIE</t>
  </si>
  <si>
    <t>COMOD TRADING SA
01618 CHATEL SAINT DENIS SUISSE
DR: 21170200-OT.4067</t>
  </si>
  <si>
    <t xml:space="preserve">CARGILL BV, CARGILL COCOA &amp; CHOCOLA
TE EVERT VAN DE BEEKSTRAAT 378. DR
21110037 - OT 012
</t>
  </si>
  <si>
    <t xml:space="preserve">CARGILL BV, CARGILL COCOA &amp; CHOCOLA
TE 1118 CZ SCHIPHOL THE NETHERLANDS
DR.21110067 OT20/0225
</t>
  </si>
  <si>
    <t xml:space="preserve">CARGILL BV, CARGILL COCOA &amp; CHOCOLA
TE 1118 CZ SCHIPHOL THE NETHERLANDS
DR.21110089  OT20/0244
</t>
  </si>
  <si>
    <t xml:space="preserve">CARGILL BV, CARGILL COCOA &amp; CHOCOLA
TE 1118 CZ SCHIPHOL THE NETHERLANDS
DR.21110088  OT20/0243
</t>
  </si>
  <si>
    <t>BC COCOA  GLOBAL AFRICA 
WESTPARK  PFINGSTWEIDSTRASSE 
60 8005 ZURICH  SWITZERLAND
ID:2104Z4L02/10
TME20A0053</t>
  </si>
  <si>
    <t>OLAM INTERNATIONAL LIMITED 
STRAITS VIEW MARINA ONE EAST
TOWER 018936 SINGAPORE
CTR : CK-103-1020-02
TME21A0042</t>
  </si>
  <si>
    <t>BC COCOA  GLOBAL AFRICA 
WESTPARK  PFINGSTWEIDSTRASSE 
60 8005 ZURICH  SWITZERLAND
TME21A00048 ID:2101Z403/50</t>
  </si>
  <si>
    <t>OLAM INTERNATIONAL LIMITED 
STRAITS VIEW MARINA ONE EAST
TOWER 018936 SINGAPORE
CTR : CK-103-1020-01
TME21A0041</t>
  </si>
  <si>
    <t>OLAM INTERNATIONAL LIMITED 
STRAITS VIEW MARINA ONE EAST
TOWER 018936 SINGAPORE
CTR : CK-103-1020-03
TME21A0043</t>
  </si>
  <si>
    <t>BC COCOA  GLOBAL AFRICA 
WESTPARK  PFINGSTWEIDSTRASSE 
60 8005 ZURICH  SWITZERLAND
ID:2101Z4K03/10   TME21A0025</t>
  </si>
  <si>
    <t>PPC GRYF SA UL WLADYSLAWA IV 9B
70 651 SZCZECIN POLSKA 
TME21A0058</t>
  </si>
  <si>
    <t>PPC GRYF SA UL WLADYSLAWA IV 9B
70 651 SZCZECIN POLSKA 
TME21A0057</t>
  </si>
  <si>
    <t>BARRY CALLEBAUT COCOA AG GLOBAL
AFRICA WESTPARK PFINGSTWEIDSTRASSE
60 8005 ZURICH ID :2025Z4B06/10
TME21A0050</t>
  </si>
  <si>
    <t>SUCRES ET DENREES
20/22 RUE DE LA VILLE L'EVEQUE 
75008 PARIS FRANCE
DR 21110002  OT 036</t>
  </si>
  <si>
    <t>COMOD P/C CEMOI CHOCOLATIER
ROUTE DE LA COULA 81 01618
CHATEL SAINT DENIS SUISSE
DR.22190028/KM  OT.4050</t>
  </si>
  <si>
    <t>COMOD P/C CEMOI CHOCOLATIER
ROUTE DE LA COULA 81 01618
CHATEL SAINT DENIS SUISSE
DR.2219007/KM OT.4041</t>
  </si>
  <si>
    <t>ECOM AGROTRADE LTD
OT:AB057 TME20A1207</t>
  </si>
  <si>
    <t>OLAM INTERNATIONAL LIMITED 
STRAITS VIEW MARINA ONE EAST
TOWER 018936 SINGAPORE
CTR : LQ-103-1220-03
TME21A0055</t>
  </si>
  <si>
    <t>ECOM AGROTRADE LTD
OT :A023 TME21A0008</t>
  </si>
  <si>
    <t>BARRY  CALLEBAUT SOURCING AG
PFINGSTWEIDSTRASSE 60 8005 
ZURICH  SWITZERLAND 
TME20A1168</t>
  </si>
  <si>
    <t>OLAM INTERNATIONAL LIMITED 
STRAITS VIEW MARINA ONE EAST
TOWER 018936 SINGAPORE
CTR : LQ-103-1220-01
TME21A0054</t>
  </si>
  <si>
    <t>CARGILL BV CARGILL COCOA &amp; 
CHOCOLATE, THE NETHERLANDS.
DR.21170163 OT.20/0468</t>
  </si>
  <si>
    <t>CARGILL BV CARGILL COCOA &amp; 
CHOCOLATE, THE NETHERLANDS.
DR.21170206 OT.20/0517</t>
  </si>
  <si>
    <t>CARGILL BV CARGILL COCOA &amp; 
CHOCOLATE, THE NETHERLANDS.
DR.21170205 OT.20/0512</t>
  </si>
  <si>
    <t xml:space="preserve">CARGILL B.V., CARGILL COCOA &amp; CHOCO
LATE, THE NETHERLANDS  DR.21110087
OT 20/0242
</t>
  </si>
  <si>
    <t xml:space="preserve">CARGILL B.V., CARGILL COCOA &amp; CHOCO
LATE CARGILL B.V.  THE NETHERLANDS
OT 20/0129 DR.21110085 OT 20/0240
</t>
  </si>
  <si>
    <t xml:space="preserve">CARGILL B.V., CARGILL COCOA &amp; CHOCO
LATE CARGILL B.V. CARGILL COCOA, T
H E NETHERLANDS  DR.21110086 OT 20
/ 02 41
</t>
  </si>
  <si>
    <t>CARGILL BV CARGILL COCOA &amp; 
CHOCOLATE, THE NETHERLANDS.
DR.21170160 OT.20/0571</t>
  </si>
  <si>
    <t>CARGILL BV CARGILL COCOA &amp; 
CHOCOLATE, THE NETHERLANDS.
DR.21170169 OT.20/0500</t>
  </si>
  <si>
    <t>CARGILL BV CARGILL COCOA &amp; 
CHOCOLATE, THE NETHERLANDS.
DR.21170161 OT.20/0534</t>
  </si>
  <si>
    <t>CARGILL  B.V.CARGILL COCOA &amp;
CHOCOLATE THE NETHERLANDS
DR 21170129 - OT 20/0495</t>
  </si>
  <si>
    <t>CARGILL  B.V.CARGILL COCOA &amp;
CHOCOLATE THE NETHERLANDS
DR 21170134- OT 20/0475</t>
  </si>
  <si>
    <t>CARGILL  B.V.CARGILL COCOA &amp;
CHOCOLATE THE NETHERLANDS
DR 21170122- OT 20/0562</t>
  </si>
  <si>
    <t>CARGILL BV CARGILL COCOA &amp; 
CHOCOLATE, THE NETHERLANDS.
DR.21170165 OT.20/0493</t>
  </si>
  <si>
    <t>CARGILL BV CARGILL COCOA &amp; 
CHOCOLATE, THE NETHERLANDS.
DR.21170170 OT.20/0484</t>
  </si>
  <si>
    <t>CARGILL  B.V.CARGILL COCOA &amp;
CHOCOLATE THE NETHERLANDS
DR 21170121- OT 20/0553</t>
  </si>
  <si>
    <t>CARGILL BV CARGILL COCOA &amp; 
CHOCOLATE, THE NETHERLANDS.
DR.21170162 OT.20/0563</t>
  </si>
  <si>
    <t>CARGILL BV CARGILL COCOA &amp; 
CHOCOLATE, THE NETHERLANDS.
DR.21170164 OT.20/0486</t>
  </si>
  <si>
    <t>CARGILL  B.V.CARGILL COCOA &amp;
CHOCOLATE THE NETHERLANDS
DR 21170132- OT 20/0489</t>
  </si>
  <si>
    <t>CARGILL  B.V.CARGILL COCOA &amp;
CHOCOLATE THE NETHERLANDS
DR 21170135- OT 20/0487</t>
  </si>
  <si>
    <t>CARGILL  B.V.CARGILL COCOA &amp;
CHOCOLATE THE NETHERLANDS
DR 21170133- OT 20/0492</t>
  </si>
  <si>
    <t>CARGILL  B.V.CARGILL COCOA &amp;
CHOCOLATE THE NETHERLANDS
DR 21170099- OT 20/0506</t>
  </si>
  <si>
    <t>CARGILL  B.V.CARGILL COCOA &amp;
CHOCOLATE THE NETHERLANDS
DR 21170100- OT 20/0530</t>
  </si>
  <si>
    <t>CARGILL  B.V.CARGILL COCOA &amp;
CHOCOLATE THE NETHERLANDS
DR 21170140 - OT 20/0511</t>
  </si>
  <si>
    <t>ECOM  AGROTRADE LIMITED 10TH FLOOR 
55 OLD BROAD STREET LONDON EC2M 1RX
OT 026   TME21A0047</t>
  </si>
  <si>
    <t>CARGILL  B.V.CARGILL COCOA &amp;
CHOCOLATE THE NETHERLANDS
DR 21170097- OT 20/0522</t>
  </si>
  <si>
    <t>CARGILL  B.V.CARGILL COCOA &amp;
CHOCOLATE THE NETHERLANDS
DR 21170128- OT 20/0526</t>
  </si>
  <si>
    <t>ECOM  AGROTRADE  LIMITED  10TH
FLOOR 55 OLD BROAD  STREET  LONDON 
OT AB062 
TME21A0023</t>
  </si>
  <si>
    <t>CARGILL  B.V.CARGILL COCOA &amp;
CHOCOLATE THE NETHERLANDS
DR 21170119 - OT 20/0539</t>
  </si>
  <si>
    <t>TOUTON SA P/C ALCAO EOOD, 
BG202375442 80, KNYAZ BORIS I STR.,
4270 PARVOMAY BULGARIA</t>
  </si>
  <si>
    <t>CARGILL  B.V.CARGILL COCOA &amp;
CHOCOLATE THE NETHERLANDS
DR 21170111 - OT 20/0480</t>
  </si>
  <si>
    <t>CARGILL BV CARGILL COCOA &amp; 
CHOCOLATE, THE NETHERLANDS.
DR.21170208 OT.20/0508</t>
  </si>
  <si>
    <t>CARGILL BV CARGILL COCOA &amp; 
CHOCOLATE, THE NETHERLANDS.
DR.21170098 OT.20/0518</t>
  </si>
  <si>
    <t>CARGILL  B.V.CARGILL COCOA &amp;
CHOCOLATE THE NETHERLANDS
DR 21170096- OT 20/0525</t>
  </si>
  <si>
    <t>CARGILL  B.V.CARGILL COCOA &amp;
CHOCOLATE THE NETHERLANDS
DR 21170120- OT 20/0552</t>
  </si>
  <si>
    <t>CARGILL  B.V.CARGILL COCOA &amp;
CHOCOLATE THE NETHERLANDS
DR 21170138- OT 20/0497</t>
  </si>
  <si>
    <t>CARGILL  B.V.CARGILL COCOA &amp;
CHOCOLATE THE NETHERLANDS
DR 21170126- OT 20/0570</t>
  </si>
  <si>
    <t>CARGILL  B.V.CARGILL COCOA &amp;
CHOCOLATE THE NETHERLANDS
DR 21170130- OT 20/0499</t>
  </si>
  <si>
    <t>CARGILL B.V.CARGILL COCOA &amp;
CHOCOLATETHE NETHERLANDS
DR21170108-OT 20/0541</t>
  </si>
  <si>
    <t>CARGILL  B.V.CARGILL COCOA &amp;
CHOCOLATE THE NETHERLANDS
DR 21170137- OT 20/0490</t>
  </si>
  <si>
    <t>CARGILL  B.V.CARGILL COCOA &amp;
CHOCOLATE THE NETHERLANDS
DR 21170131- OT 20/0485</t>
  </si>
  <si>
    <t>LIFE B.V
VAN VREDENBURCHWEG 168
2285 SE RIJSWIJK THE NETHERLANDS
TEL: +31616811801 / +31612299541</t>
  </si>
  <si>
    <t>CARGILL  B.V.CARGILL COCOA &amp;
CHOCOLATE THE NETHERLANDS
DR 21170095- OT 20/0504</t>
  </si>
  <si>
    <t>CARGILL  B.V.CARGILL COCOA &amp;
CHOCOLATE THE NETHERLANDS
DR 21170123- OT 20/0564</t>
  </si>
  <si>
    <t>CARGILL B.V.CARGILL COCOA &amp; 
CHOCOLATE THE NETHERLANDS
DR 21170101- OT20/0510</t>
  </si>
  <si>
    <t>OLAM INTERNATIONAL LIMITED 7
STRAITS VIEW 018936 SINGAPORE
DR.21170204 CT.TN20P81009-30</t>
  </si>
  <si>
    <t>COMOD TRADING SA
01618  CHATEL SAINT DENIS SUISSE
DR: 21170150-OT.4060</t>
  </si>
  <si>
    <t xml:space="preserve">BARRY CALLEBAUT SOURCING AG PFINGST
WEIDSTRASSE 60 8005 ZURICH DR.2011
1 052-OT 8158
</t>
  </si>
  <si>
    <t>CARGILL  B.V.CARGILL COCOA &amp;
CHOCOLATE THE NETHERLANDS
DR 21170136- OT 20/0488</t>
  </si>
  <si>
    <t>CARGILL  B.V.CARGILL COCOA &amp;
CHOCOLATE THE NETHERLANDS
DR 21170118- OT 20/0549</t>
  </si>
  <si>
    <t>CARGILL B.V.CARGILL COCOA &amp; 
CHOCOLATE THE NETHERLANDS
DR 21170103- OT20/0509</t>
  </si>
  <si>
    <t>CARGILL B.V., CARGILL COCOA &amp; 
CHOCOLATE THE NETHERLANDS
DR 21170142   OT 20/0569</t>
  </si>
  <si>
    <t>CARGILL B.V., CARGILL COCOA &amp;
CHOCOLATE THE NETHERLANDS
DR 21170124  OT20/0565</t>
  </si>
  <si>
    <t>CARGILL B.V., CARGILL COCOA &amp;
CHOCOLATE THE NETHERLANDS
DR 21170143  OT20/0554</t>
  </si>
  <si>
    <t>CARGILL B.V., CARGILL COCOA &amp;
CHOCOLATE, THE NETHERLANDS
DR 21170146  OT20/0544</t>
  </si>
  <si>
    <t>TAN MONDIAL PTE LTD 
70A AMOY STREET 
SINGAPORE - 069 889
DOS.21110078 -- OT. KKO.039</t>
  </si>
  <si>
    <t>CARGILL BV,
CARGILL COCOA &amp; CHOCOLATE,
THE NETHERLANDS
DOS.21110068    OT.0226</t>
  </si>
  <si>
    <t>ARGINI TRADING SARL  35 4153 REINAC
H SWITZERLAND.  DR. 21170076
OT.32/2020</t>
  </si>
  <si>
    <t>CARGILL B.V.CARGILL COCOA &amp; 
CHOCOLATE THE NETHERLANDS
DR 21170104- OT20/0513</t>
  </si>
  <si>
    <t>CARGILL B.V., CARGILL COCOA &amp;
CHOCOLATE THE NETHERLANDS
DR 21170148  OT20/0573</t>
  </si>
  <si>
    <t>CARGILL B.V., CARGILL COCOA &amp;
CHOCOLATE THE NETHERLANDS
DR 21170145  OT20/0547</t>
  </si>
  <si>
    <t>CARGILL B.V., CARGILL COCOA &amp;
CHOCOLATE THE NETHERLANDS
DR 21170144  OT20/0555</t>
  </si>
  <si>
    <t>BC COCOA AG GLOBAL AFRICA 60 8005 Z
URICH SWITZERLAND.. DR.21170203
ID.2104Z4P02/10</t>
  </si>
  <si>
    <t>CARGILL B.V., CARGILL COCOA &amp;
CHOCOLATE THE NETHERLANDS
DR 21170139  OT20/0543</t>
  </si>
  <si>
    <t>CARGILL B.V.CARGILL COCOA &amp; 
CHOCOLATE THE NETHERLANDS
DR 21170106- OT20/0502</t>
  </si>
  <si>
    <t>C.STEINWEG HANDELSVEEM
BV SEXTANWEG8-1042 H
THE NETHERLANDS
DOS.21110013    OT.072</t>
  </si>
  <si>
    <t xml:space="preserve">CARGILL BV, CARGILL COCOA &amp; CHOCOLA
TE 1118 CZ SCHIPHOL THE NETHERLANDS
DR.21110069 OT20/0228
</t>
  </si>
  <si>
    <t>ECOM AGROTRADE LIMITED
10 TH FLOOR 55 OLD BROAD
DR 21110026 / OT 085</t>
  </si>
  <si>
    <t>ECOM AGROTRADE LIMITED 
10TH FLOOR 55 OLD BROAD
DR 21110027 / OT 086</t>
  </si>
  <si>
    <t xml:space="preserve">C.STEINWEG HANDELSVEEN AMSTERDAM TH
E NETHERLANDS DR.21110028 OT-2021-
0 87
</t>
  </si>
  <si>
    <t xml:space="preserve">CARGILL B.V.CARGILL COCOA &amp; CHOCOLA
TE, EVERT VAN DE BEEKSTRAAT 378,11
1 8 CZ SCHIPHOL,THE NETHERLANDS DR
: 21110070 / OT 0229
</t>
  </si>
  <si>
    <t>OLAM INTERNATIONAL LIMITED
7 STRAITS VIEW 018936 SINGAPORE</t>
  </si>
  <si>
    <t>CARGILL B.V., CARGILL COCOA &amp;
CHOCOLATE THE NETHERLANDS
DR 21170141  OT20/0529</t>
  </si>
  <si>
    <t>ACT INTERNATIONAL AG 
4-6330 CHAM (KANTON ZUG-SWITZERLAND
6330 HAM ZUG SWITZERLAND</t>
  </si>
  <si>
    <t>CARGILL B.V.CARGILL COCOA &amp; 
CHOCOLATE THE NETHERLANDS
DR 21170102- OT20/0505</t>
  </si>
  <si>
    <t>CARGILL B.V.CARGILL COCOA &amp; 
CHOCOLATE THE NETHERLANDS
DR 21170105- OT20/0516</t>
  </si>
  <si>
    <t xml:space="preserve">C.STEINWEG HANDELSVEEM SEXTANWEG 8-
1042 H AMSTERDAM  DR. 21110008 - O
T . 067
</t>
  </si>
  <si>
    <t xml:space="preserve">ECOM AGROTRADE LIMITED - 10TH FLOOR
55OLD BROAD STREET LONDON DR.21110
007 - OT. 066
</t>
  </si>
  <si>
    <t>COMOD TRADING SA
01618 CHATEL SAINT DENIS  SUISSE
DR:  21170151-OT.4056</t>
  </si>
  <si>
    <t>ECOM AGROTRADE LIMITED 10 TH
FLOOR, 55 STREET LONDON
DR.21110038 OT AB062</t>
  </si>
  <si>
    <t>CARGILL B.V.CARGILL COCOA &amp;
CHOCOLATE THE NETHERLANDS
DR 21170184 - OT 20/0477</t>
  </si>
  <si>
    <t>CARGILL B.V.CARGILL COCOA &amp;
CHOCOLATE THE NETHERLANDS
DR 21170174 - OT 20/0561</t>
  </si>
  <si>
    <t>LIBRA</t>
  </si>
  <si>
    <t>CARGILL  B.V.CARGILL COCOA &amp;
CHOCOLATE THE NETHERLANDS
DR 21170180- OT 20/0545</t>
  </si>
  <si>
    <t>CARGILL  B.V.CARGILL COCOA &amp;
CHOCOLATE THE NETHERLANDS
DR 21170057- OT 20/0443</t>
  </si>
  <si>
    <t>CARGILL B.V., CARGILL COCOA &amp;
CHOCOLATE, THE NETHERLANDS
DR 21170186   OT20/476</t>
  </si>
  <si>
    <t>CARGILL  B.V.CARGILL COCOA &amp;
CHOCOLATE THE NETHERLANDS
DR 21170199 -  OT 20/0572</t>
  </si>
  <si>
    <t>CARGILL  B.V.CARGILL COCOA &amp;
CHOCOLATE THE NETHERLANDS
DR 21170182- OT 20/0528</t>
  </si>
  <si>
    <t>BARRY CALLEBAUT SOURCING AG 
P.O BOX 8021 ZURICH, SWITZERLAND
DR.21110076   OT C0676-ABJ/20-21</t>
  </si>
  <si>
    <t>CARGILL  B.V.CARGILL COCOA &amp;
CHOCOLATE THE NETHERLANDS
DR 21170179- OT 20/0548</t>
  </si>
  <si>
    <t>CARGILL B.V. CARGILL COCOA &amp; 
CHOCOLATE THE NETHERLANDS
DR: 21170178-OT.20/0560</t>
  </si>
  <si>
    <t>CARGILL B.V. CARGILL COCOA &amp; 
CHOCOLATE THE NETHERLANDS
DR 21170191 OT 20/0452</t>
  </si>
  <si>
    <t>CARGILL B.V., CARGILL COCOA &amp;
CHOCOLATE, THE NETHERLANDS
DR 21170159  OT20/0507</t>
  </si>
  <si>
    <t>CARGILL B.V., CARGILL COCOA &amp;
CHOCOLATE, THE NETHERLANDS
DR 21170176   OT20/0568</t>
  </si>
  <si>
    <t>CARGILL B.V., CARGILL COCOA &amp;
CHOCOLATE, THE NETHERLANDS
DR 21170058   OT20/0453</t>
  </si>
  <si>
    <t>CARGILL B.V., CARGILL COCOA &amp;
CHOCOLATE, THE NETHERLANDS
DR 21170172   OT20/0523</t>
  </si>
  <si>
    <t>CARGILL B.V. CARGILL COCOA &amp; 
CHOCOLATE THE NETHERLANDS
DR: 21170185-OT.20/0515</t>
  </si>
  <si>
    <t>CARGILL B.V., CARGILL COCOA &amp;
CHOCOLATE, THE NETHERLANDS
DR 21170177   OT20/0556</t>
  </si>
  <si>
    <t>CARGILL B.V., CARGILL COCOA &amp;
CHOCOLATE, THE NETHERLANDS
DR 21170171   OT20/0521</t>
  </si>
  <si>
    <t>CARGILL B.V., CARGILL COCOA &amp;
CHOCOLATE, THE NETHERLANDS
DR 21170166   OT20/0542</t>
  </si>
  <si>
    <t>CARGILL B.V., CARGILL COCOA &amp;
CHOCOLATE, THE NETHERLANDS
DR 21170168   OT20/0520</t>
  </si>
  <si>
    <t>CARGILL B.V. CAGILL COCOA &amp; 
CHOCOLATE THE NETHERLANDS
DR:21170187  /  OT 20/0482</t>
  </si>
  <si>
    <t>CARGILL  B.V.CARGILL COCOA &amp;
CHOCOLATE THE NETHERLANDS
DR 21170181- OT 20/0540</t>
  </si>
  <si>
    <t>CARGILL B.V. CARGILL COCOA &amp; 
CHOCOLATE THE NETHERLANDS
DR 21170056 OT 20/0440</t>
  </si>
  <si>
    <t>CARGILL B.V., CARGILL COCOA &amp;
CHOCOLATE, THE NETHERLANDS
DR 21170167   OT20/0519</t>
  </si>
  <si>
    <t>CARGILL B.V., CARGILL COCOA &amp;
CHOCOLATE, THE NETHERLANDS
DR 21170175   OT20/0524</t>
  </si>
  <si>
    <t>CARGILL B.V., CARGILL COCOA &amp;
CHOCOLATE, THE NETHERLANDS
DR. 21170188  OT.20/0448</t>
  </si>
  <si>
    <t>CARGILL B.V., CARGILL COCOA &amp;
CHOCOLATE, THE NETHERLANDS
DR. 21170190  OT20/0479</t>
  </si>
  <si>
    <t>CARGILL B.V., CARGILL COCOA &amp;
CHOCOLATE, THE NETHERLANDS
DR. 21170198  OT.20/0494</t>
  </si>
  <si>
    <t>CARGILL B.V., CARGILL COCOA &amp;
CHOCOLATE, THE NETHERLANDS
DR. 21170054  OT20/0423</t>
  </si>
  <si>
    <t>CARGILL B.V., CARGILL COCOA &amp;
CHOCOLATE, THE NETHERLANDS
DR. 21170196  OT20/0491</t>
  </si>
  <si>
    <t>CARGILL B.V., CARGILL COCOA &amp;
CHOCOLATE, THE NETHERLANDS
DR. 21170189  OT.20/0446</t>
  </si>
  <si>
    <t>CARGILL B.V., CARGILL COCOA &amp;
CHOCOLATE, THE NETHERLANDS
DR. 21170195  OT.20/0483</t>
  </si>
  <si>
    <t>CARGILL B.V. CARGILL COCOA &amp; 
CHOCOLATE THE NETHERLANDS
DR 21170173 OT 20/0578</t>
  </si>
  <si>
    <t>CARGILL B.V. CARGILL COCOA &amp; 
CHOCOLATE THE NETHERLANDS
DR 21170183 OT 20/0566</t>
  </si>
  <si>
    <t>CARGILL B.V., CARGILL COCOA &amp;
CHOCOLATE, THE NETHERLANDS
DR. 21170197  OT.20/0450</t>
  </si>
  <si>
    <t xml:space="preserve">BC COCOA AG GLOBAL AFRICA 60 8005 Z
URICH SWITZERLAND. DR.20170202 ID.
2 102Z4K01/20
</t>
  </si>
  <si>
    <t xml:space="preserve">BC COCOA AG GLOBAL AFRICA 60 8005 Z
URICH SWITZERLAND. DR.20170201 ID.
2 102Z4K01/10
</t>
  </si>
  <si>
    <t xml:space="preserve">BARRY CALLEBAUT COCOA AG WESTPARK P
FINGSTWEIDSTRASSE 60 ID : 2102Z4L0
1/40
</t>
  </si>
  <si>
    <t>AGROTRADE LIMITED-10TH FLOOR 55OLD 
ST EC2M 1R-SWITCHBOARD P/C STEINWEG
HANDELSVEEM BV SEXTANWEG8-1042 H 
AMSTERDAM THE NETHERLANDS</t>
  </si>
  <si>
    <t>TAN MONDIAL PTE LTD
70A AMOY STREET
SINGAPORE - 069 889
TEL +65 6423 1241 , + 65 6423 1232
FAX +65 6423 1976</t>
  </si>
  <si>
    <t>THEOBROMA B.V.
OCEANENWEG 1 1047 BA AMSTERDAM
THE NETHERLANDS OT: 20/21-0025
N° CONTRAT: 616331</t>
  </si>
  <si>
    <t>THEOBROMA B.V.
OCEANENWEG 1  1047 BA AMSTERDAM
THE NETHERLANDS  OT: 20/21-0026
N° CONTRAT: 616332</t>
  </si>
  <si>
    <t>BARRY CALLEBAUT COCOA AG GLOBAL
AFRICA WESTPARK PFINGSTWEIDSTRASSE
60 8005 ZURICH ID :2104Z4L02/20
TME21A0061</t>
  </si>
  <si>
    <t xml:space="preserve">BARRY CALLEBAUT COCOA AG WESTPARK P
FINGSTWEIDSTRASSE 60 ID : 2103Z4L0
2/10
</t>
  </si>
  <si>
    <t>BARRY CALLEBAUT COCOA AG GLOBAL
AFRICA WESTPARK PFINGSTWEIDSTRASSE
60 8005 ZURICH ID :2102Z4B01/10</t>
  </si>
  <si>
    <t>THEOBROMA B.V.
OCEANENWEG 1 1047 BA AMSTERDAM
THE NETHERLANDS OT: 20/21-0027
N° CONTRAT: 616331</t>
  </si>
  <si>
    <t>COMOD  TRADING  SA
ROUTE DE LA COULA 81 01618 CHATEL 
SAINT DENIS SUISSE - DOS.  61210013</t>
  </si>
  <si>
    <t>OLAM INTERNATIONAL LIMITED 
#20-01, SINGAPORE 018936
DR:21110114 - OT: BAB21040A</t>
  </si>
  <si>
    <t>BC COCOA AG GLOBAL AFRICA WESTPARK
PFINGSTWEIDSTRASSE 60 8005 ZURICH 
SWITZERLAND   -   DOS.  N° 61210016</t>
  </si>
  <si>
    <t>BC COCOA AG GLOBAL AFRICA WESTPARK
PFINGSTWEIDSTRASSE 60 8005 ZURICH 
SWITZERLAND   -   DOS.  N° 61210018</t>
  </si>
  <si>
    <t>OLAM INTERNATIONAL LIMITED 
#20-01, SINGAPORE 018936
DR:21110115 - OT: BAB21041A</t>
  </si>
  <si>
    <t>CARGILL B.V., CARGILL COCOA
THE NETHERLANDS OT 20/0251 D
R.21110095</t>
  </si>
  <si>
    <t>OLAM INTERNATIONAL LIMITED 
#20-01, SINGAPORE 018936
DR:21110116 - OT: BAB21042A</t>
  </si>
  <si>
    <t>OLAM INTERNATIONAL LIMITED 
#20-01, SINGAPORE 018936
DR:21110112 - OT: BAB21038A</t>
  </si>
  <si>
    <t>CARGILL B.V., CARGILL COCOA
THE NETHERLANDS OT 20/0250 D
R.21110099</t>
  </si>
  <si>
    <t>OLAM INTERNATIONAL LIMITED 
#20-01, SINGAPORE 018936
DR:21110113 - OT: BAB21039A</t>
  </si>
  <si>
    <t>CARGILL B.V., CARGILL COCOA
THE NETHERLANDS OT 20/0252 D
R.21110096</t>
  </si>
  <si>
    <t>CARGILL B.V., CARGILL COCOA
THE NETHERLANDS OT 20/0254 D
R.21110098</t>
  </si>
  <si>
    <t>CARGILL B.V., CARGILL COCOA
THE NETHERLANDS OT 20/0253 D
R.21110097</t>
  </si>
  <si>
    <t>BARRY CALLEBAUT SOURCING AG
PFINGSTWEIDSTRASSE 60
SWITZERLAND
DOS.21110029    OT.KKO-8172</t>
  </si>
  <si>
    <t>CARGILL BV, CARGILL COCOA &amp;
CHOCOLATE 1118 CZ SCHIPHOL
THE NETHERLANDS  DR.21110091
OT 20/0249</t>
  </si>
  <si>
    <t xml:space="preserve">BC COCOA AG GLOBAL AFRICA 60 8005 Z
URICH SWITZERLAND.  DR.21170194 ID
. 2102Z4P01/20
</t>
  </si>
  <si>
    <t xml:space="preserve">BC COCOA AG GLOBAL AFRICA 60 8005 Z
URICH SWITZERLAND. DR.21170209 ID.
2 101Z4K02/10
</t>
  </si>
  <si>
    <t>HUYSER MOLLER BV ZEEVANGSDIJKJE
31135 GR EDAM THE NETHERLANDS
DR 201110050  OT 20033AF-UTZ</t>
  </si>
  <si>
    <t>COCOASOURCE SA
CHEMIN DE LA CRETA 80
1618 CHATEL SAINT DENIS SUISSE
DR 21110122 / OT 34</t>
  </si>
  <si>
    <t>COCOASOURCE SA
CHEMIN DE LA CRETA 80
1618 CHATEL SAINT DENIS SUISSE
DR 21110123 / OT 035</t>
  </si>
  <si>
    <t>CARGILL BV, CARGILL COCOA &amp;
CHOCOLATE 1118 CZ SCHIPHOL
THE NETHERLANDS  DR.21110090
OT 20/0248</t>
  </si>
  <si>
    <t>CARGILL BV, CARGILL COCOA &amp;
CHOCOLATE 1118 CZ SCHIPHOL
THE NETHERLANDS  DR.21110058
OT 20/0223</t>
  </si>
  <si>
    <t xml:space="preserve">CARGILL BV, CARGILL COCOA &amp; CHOCOLA
TE 1118 CZ SCHIPHOL THE NETHERLAND
S DR.21110117 OT 20/0255
</t>
  </si>
  <si>
    <t>CARGILL BV,
CARGILL COCOA &amp; CHOCOLATE
THE NETHERLANDS
DOS.21110094 - OT.20/0247</t>
  </si>
  <si>
    <t xml:space="preserve">TOUTON SA 1 RUE RENE MAGNE - CIDEX
13 CENTRE CIAL. DE GROS BORDEAUX NO
RD 33083 BORDEAUX CEDEX France TEL
: 0556693369   OT 8183
</t>
  </si>
  <si>
    <t>CARGILL BV, CARGILL COCOA &amp;
CHOCOLATE 1118 CZ SCHIPHOL
THE NETHERLANDS  DR.21110066
OT 20/0224</t>
  </si>
  <si>
    <t xml:space="preserve">BC COCOA AG GLOBAL AFRICA 60 8005 Z
URICH SWITZERLAND. DR.21170228 ID.
2 101Z4B03/10/20
</t>
  </si>
  <si>
    <t>BC COCOA AG GLOBAL AFRICA WESTPARK
PFINGSTWEIDSTRASSE 60 8005 ZURICH 
SWITZERLAND   -   DOS.  N° 61210017</t>
  </si>
  <si>
    <t>THEOBROMA B.V.
OCEANENWEG 1 1047 BA AMSTERDAM
THE NETHERLANDS OT: 20/21-0028
N° CONTRAT: 616332</t>
  </si>
  <si>
    <t>CARGILL B.V., CARGILL COCOA &amp;
CHOCOLATE, THE NETHERLANDS
DR. 21170066  OT20/0479</t>
  </si>
  <si>
    <t>CARGILL B.V.,  CARGILL COCOA &amp;
CHOCOLATE, THE NETHERLANDS
DR 21170147  OT20/0533</t>
  </si>
  <si>
    <t>COMOD TRADING SA ROUTE DE LA COULA
81</t>
  </si>
  <si>
    <t xml:space="preserve">ALBRECHT &amp; DILL TRADING GMBH TRADIN
G GMBH BALLINDAMM 37/20095 HAMBURG
ALLEMAGNE TEL: +49 40 555 0 2220 O
T 8171B
</t>
  </si>
  <si>
    <t>COCOASOURCE SA
CHEMIN DE LA CRETA 80 1618 
CHATEL-ST-DENIS SWITZERLAND
DOS. 21110039 -- OT. 20032AF-UTZ</t>
  </si>
  <si>
    <t>BC COCOA AG GLOBAL AFRICA 60 8005 Z
URICH SWITZERLAND. 
DR.21170091 ID.2101Z4B02/10</t>
  </si>
  <si>
    <t>BC COCOA AG GLOBAL AFRICA 60 8005 Z
URICH SWITZERLAND. 
DR.21170090 ID.2101Z4B02/30</t>
  </si>
  <si>
    <t>BC COCOA AG GLOBAL AFRICA 60 8005 Z
URICH SWITZERLAND. 
DR.21170088 ID.2101Z4B02/20</t>
  </si>
  <si>
    <t>TAN MONDIAL PTE LTD
70A AMOY STREET 
SINGAPORE - 069 889
DOS.21110124-2 - OT.KKO-043B</t>
  </si>
  <si>
    <t>TAN MONDIAL PTE LTD
70A AMOY STREET 
SINGAPORE - 069 889
DOS.21110124-1 - OT.KKO-043A</t>
  </si>
  <si>
    <t xml:space="preserve">CARGILL BV, CARGILL COCOA &amp; CHOCOLA
TE  THE NETHERLANDS OT 044/20-21 D
R .21110060
</t>
  </si>
  <si>
    <t>COMOD P/C CEMOI CHOCOLATIER
ROUTE DE LA COULA 81 01618 
CHATEL SAINT DENIS SUISSE
DR 22190036-AD OT 4064</t>
  </si>
  <si>
    <t>COMOD P/C PPC GRYF SA
ROUTE DE LA COULA 81  01618
CHATEL SAINT DENIS SUISSE
DR.22190033/KM  OT.4062</t>
  </si>
  <si>
    <t>COMOD P/C PPC GRYF SA
ROUTE DE LA COULA 81 01618 
CHATEL SAINT DENIS SUISSE
DR 22190034-AD OT 4063</t>
  </si>
  <si>
    <t>SUCRES ET DENREES P/C
ONEM GIDA SAN.VE TIC A.S
DAVUTPASA CAD.NO.18 TOPKAPI 
ZEYTINBURNU / ISTANBUL</t>
  </si>
  <si>
    <t>CARGILL BV CARGILL COCOA &amp;
CHOCOLATE,THE NETHERLANDS
DR 21110139 / OT 0259</t>
  </si>
  <si>
    <t>CARGILL BV CARGILL COCOA &amp;
CHOCOLATE,THE NETHERLANDS
DR 21110137 / OT 0258</t>
  </si>
  <si>
    <t>CARGILL BV CARGILL COCOA &amp;
CHOCOLATE,THE NETHERLANDS
DR 21110136 / OT 0257</t>
  </si>
  <si>
    <t>OLAM INTERNATIONAL LIMITED 
7 STRAITS VIEW 018936 SINGAPORE</t>
  </si>
  <si>
    <t>COMOD TRADING SA
01618 CHATEL SAINT DENIS SUISSE 
DR: 21170154-OT.4048</t>
  </si>
  <si>
    <t>BC COCOA AG GLOBAL AFRICA 60 8005 Z
URICH SWITZERLAND.. DR21170236
ID2101Z4P01/30</t>
  </si>
  <si>
    <t>BC COCOA AG GLOBAL AFRICA 60 8005 Z
URICH SWITZERLAND.. DR.21170237
ID2103Z4K02/10</t>
  </si>
  <si>
    <t>CARGILL  B.V.CARGILL COCOA &amp;
CHOCOLATE THE NETHERLANDS
DR 21170127 - OT 20/0531</t>
  </si>
  <si>
    <t>COCOASOURCE SA CHEMIN DE LA 
CRETA 80 1618 CHATEL-ST-DENIS
SWITZERLAND 
DR 21110072   OT 20037AF-UTZ</t>
  </si>
  <si>
    <t>CARGILL  B.V.CARGILL COCOA &amp;
CHOCOLATE THE NETHERLANDS
DR 21170233 - OT 20/0594</t>
  </si>
  <si>
    <t>CARGILL  B.V.CARGILL COCOA &amp;
CHOCOLATE THE NETHERLANDS
DR 21170234 - OT 20/0588</t>
  </si>
  <si>
    <t>COOPERATIVE ETRAYAWIEN COTIERE
01 BP 12 FRESCO 01
 - 801</t>
  </si>
  <si>
    <t>DIT SA 1 OBERSECKI WALCHWIL 
6318 ZUG SWITZERLAND</t>
  </si>
  <si>
    <t>COMOD TRADING SA
01618 CHATEL SAINT DENIS SUISSE
DR: 21170152-OT.4055</t>
  </si>
  <si>
    <t>COMOD TRADING SA
01618 CHATEL SAINT DENIS SUISSE
DR: 21170153-OT.4052</t>
  </si>
  <si>
    <t>COMOD TRADING SA
01618 CHATEL SAINT DENIS SUISSE
DR: 21170030-OT.4066</t>
  </si>
  <si>
    <t>BC COCOA AG GLOBAL AFRICA 60 8005 Z
URICH SWITZERLAND.. DR.21170235
ID.2104Z4P02/20</t>
  </si>
  <si>
    <t>COMOD P/C CEMOI CHOCOLATIER
ROUTE DE LA COULA 81 01618
CHATEL SAINT DENIS SUISSE
DR.22190029/KM  OT.4053</t>
  </si>
  <si>
    <t>CARGILL B.V. CARGILL COCOA &amp; 
CHOCOLATE THE NETHERLANDS
DR 21170219- OT 20/0586</t>
  </si>
  <si>
    <t>COMOD P/C CEMOI CHOCOLATIER
ROUTE DE LA COULA 81 01618
CHATEL SAINT DENIS SUISSE
DR.22190030/KM  OT.4054</t>
  </si>
  <si>
    <t>CARGILL B.V. CARGILL COCOA &amp; 
CHOCOLATE THE NETHERLANDS
DR 21170216- OT 20/0595</t>
  </si>
  <si>
    <t>ECOM AGROTRADE LIMITED 10 TH
BROAD STREET LONDON
OT AB065 DR.21110075</t>
  </si>
  <si>
    <t>CARGILL B.V. CARGILL COCOA &amp; 
CHOCOLATE THE NETHERLANDS
DR 21170215- OT 20/0581</t>
  </si>
  <si>
    <t>CARGILL B.V. CARGILL COCOA &amp; 
CHOCOLATE THE NETHERLANDS
DR 21170226- OT 20/0587</t>
  </si>
  <si>
    <t>CARGILL B.V., CARGILL COCOA &amp;
CHOCOLATE, THE NETHERLANDS
DR 21170217   OT 20/0580</t>
  </si>
  <si>
    <t>CARGILL BV, 
CARGILL COCOA&amp; CHOCOLATE 
THE NETHERLANDS 
DOS.21110079 --  OT.20040</t>
  </si>
  <si>
    <t>CARGILL B.V., CARGILL COCOA &amp;
CHOCOLATE, THE NETHERLANDS
DR 21170227   OT 20/0582</t>
  </si>
  <si>
    <t>CARGILL B.V., CARGILL COCOA &amp;
CHOCOLATE, THE NETHERLANDS
DR 21170222   OT 20/0589</t>
  </si>
  <si>
    <t>COMOD TRADIND SA
01618 CHATEL SAINT DENIS SUISSE
DR: 21170155-OT.4046</t>
  </si>
  <si>
    <t>CARGILL B.V., CARGILL COCOA &amp;
CHOCOLATE, THE NETHERLANDS
DR 21170229  OT 20/0593</t>
  </si>
  <si>
    <t>CARGILL B.V., CARGILL COCOA &amp;
CHOCOLATE, THE NETHERLANDS
DR 21170220   OT 20/0592</t>
  </si>
  <si>
    <t>CARGILL B.V., CARGILL COCOA &amp;
CHOCOLATE, THE NETHERLANDS
DR 20172609  OT 20/0585</t>
  </si>
  <si>
    <t>CARGILL B.V., CARGILL COCOA &amp;
CHOCOLATE, THE NETHERLANDS
DR 20172611   OT 20/0584</t>
  </si>
  <si>
    <t>CARGILL B.V., CARGILL COCOA &amp;
CHOCOLATE, THE NETHERLANDS
DR 21170232   OT 20/0603</t>
  </si>
  <si>
    <t>CARGILL B.V., CARGILL COCOA &amp;
CHOCOLATE, THE NETHERLANDS
DR 21170218   OT 20/0579</t>
  </si>
  <si>
    <t>CARGILL B.V., CARGILL COCOA &amp;
CHOCOLATE, THE NETHERLANDS
DR 20172610   OT 20/0596</t>
  </si>
  <si>
    <t>ECOM AGROTRADE LTD 
OT :A020 TME20A1191</t>
  </si>
  <si>
    <t>DOMORI SRL 
OT:AB064 TME21A0046</t>
  </si>
  <si>
    <t>SUCRES ET DENREES P/C
NILA GENERAL TRADING LLC
PO BOX 28944 DEIRA DUBAI / UAE</t>
  </si>
  <si>
    <t>BARRY CALLEBAUT SOURCING AG
WESTPARK PFINGSTWEIDSTRASSE 
60 CH-8005 ZURICH 
DR 21110119  OT ABJ033</t>
  </si>
  <si>
    <t>BARRY CALLEBAUT SOURCING AG 
WESTPARK  PFINGSTWEIDSTRASSE 
60 CH-8005 ZURICH 
DR 21110121  OT ABJ038</t>
  </si>
  <si>
    <t>OLAM INTERNATIONAL LIMITED 7
STRAITS VIEW 018936 SINGAPORE
DR.21170239 CT.BT-103-0221-03</t>
  </si>
  <si>
    <t>OLAM INTERNATIONAL LIMITED 7
STRAITS VIEW 018936 SINGAPORE
DR.21170240 CT.BT-103-0221-04</t>
  </si>
  <si>
    <t>CARGILL B.V., CARGILL COCOA &amp;
CHOCOLATE, THE NETHERLANDS
DR 21170230   OT 20/0597</t>
  </si>
  <si>
    <t>CARGILL B.V. CARGILL COCOA &amp; 
CHOCOLATE THE NETHERLANDS
DR 21170224- OT 20/0557</t>
  </si>
  <si>
    <t xml:space="preserve">CARGILL BV, CARGILL COCOA &amp; CHOCOLA
TE 1118 CZ SCHIPHOL THE NETHERLANDS
DR.21110093  OT20/0246
</t>
  </si>
  <si>
    <t xml:space="preserve">CARGILL BV, CARGILL COCOA &amp; CHOCOLA
TE 1118 CZ SCHIPHOL THE NETHERLANDS
DR.21110118  OT20/0256
</t>
  </si>
  <si>
    <t xml:space="preserve">CARGILL BV,CARGILL COCOA &amp; CHOCOLAT
E EVERT  VAN DE BEEKSTRAAT 378,111
8 CZ SCHIPHOL THE NETHERLANDS  DR:
21110048 / OT 045
</t>
  </si>
  <si>
    <t>OLAM INTERNATIONAL LTD  7 STRAITS
VIEW 20-01 MARINA ONE EAST TOWER 
SINGAPORE 018936  
TME21A0098</t>
  </si>
  <si>
    <t>COCOASOURCE  SA  CHEMIN DE LA 
CRETA 80 1618 CHATEL  SAINT 
DENIS  SUISSE OT 2020-2021/KKO/038
TME21A0087</t>
  </si>
  <si>
    <t>CARGILL BV,CARGILL &amp; CHOCOLATE
EVERT VAN DE BEEKSTRAAT 378, 1118 
CZ SCHIPHOL THE  NETHERLANDS     
DR 21110045  OT 042</t>
  </si>
  <si>
    <t>NEDERLAND S.A
CARRETERA DE LA VILA 48 08840
VILADECANS BARCELONA SPAIN</t>
  </si>
  <si>
    <t>TAN MONDIAL PTE LTD
70A AMOY STREET 
SINGAPORE - 069 889
DOS.21110080 - OT.KKO.042</t>
  </si>
  <si>
    <t xml:space="preserve">BARRY CALLEBAUT COCOA AG WESTPARK P
FINGSTWEIDSTRASSE 60 ID : 2104Z4L0
1/30
</t>
  </si>
  <si>
    <t>COCOASOURCE  SARL 
CH.DE LA CRETA 80 1618 CHATEL 
ST DENIS  OT ABJ059 
SWITZERLAND</t>
  </si>
  <si>
    <t xml:space="preserve">BARRY CALLEBAUT COCOA AG WESTPARK P
FINGSTWEIDSTRASSE 60 ID : 2104Z4L0
1/10
</t>
  </si>
  <si>
    <t xml:space="preserve">BARRY CALLEBAUT COCOA AG WESTPARK P
FINGSTWEIDSTRASSE 60 ID : 2104Z4L0
1/20
</t>
  </si>
  <si>
    <t>ECOM  AGROTRADE  LIMITED 10TH
FLOOR 55 OLD  BROAD STREET  LONDON 
EC2M 1RX SWITCHBOARD 
 OT A019
TME20A1190</t>
  </si>
  <si>
    <t>ECOM AGROTRADE LTD
OT :A018 TME20A1143</t>
  </si>
  <si>
    <t>ETG COMMODITES LTD
OT:ABJ 008 TME21A0049</t>
  </si>
  <si>
    <t>COCOASOURCE  SA  CHEMIN DE LA 
CRETA 80 1618 CHATEL  SAINT 
DENIS  SUISSE OT 33
TME20A0056</t>
  </si>
  <si>
    <t>BARRY CALLEBAUT SOURCING 
OT ABJ035 TME21A0072</t>
  </si>
  <si>
    <t>CARGILL BV CARGILL COCOA &amp;
CHOCOLATE,THE NETHERLANDS
DR 21110092 - OT 0245</t>
  </si>
  <si>
    <t>TOUTON SA P/C ALCAO EOOD, BG202375
44280, KNYAZ BORIS I STR., 4270 
PARVOMAY BULGARIA</t>
  </si>
  <si>
    <t>ATLANTIC COCOA CO 17 STATE STREET
23 RD FLOOR NEW YORK NY 10004 USA</t>
  </si>
  <si>
    <t>OLAM INTERNATIONAL LIMITED 7
STRAITS VIEW 018936 SINGAPORE
DR.21170231 CT.TN 20P81009-34</t>
  </si>
  <si>
    <t>CARGILL B.V.CARGILL COCOA &amp;
CHOCOLATE THE NETHERLANDS
DR 21170221 - OT 20/0577</t>
  </si>
  <si>
    <t>COCOASOURCE SA 
CHEMIN DE LA CRETA 80 1618 CHATEL
ST - DENIS 
SWITZERLANDS</t>
  </si>
  <si>
    <t>CARGILL B.V.CARGILL COCOA &amp;
CHOCOLATE THE NETHERLANDS
DR 21170223 - OT 20/0590</t>
  </si>
  <si>
    <t>SUCRES ET DENREES PARIS
20/22 RUE DE LA VILLE L'EVEQUE
75008 PARIS</t>
  </si>
  <si>
    <t>BARRY CALLEBAUT SOURCING AG
WESTPARK PFINGSTWEIDSTRASSE 
60 CH-8005 ZURICH 
DR 21110120  OT ABJ034</t>
  </si>
  <si>
    <t>COCOASOURCE SA P/C GUAN CHONG COCOA
MANUFACTURER SDN BHD PLO 273 JALAN
TIMAH 2 81700 PASIR GUDANG JOHOR
MALAYSIA</t>
  </si>
  <si>
    <t xml:space="preserve">ASCOT AMSTERDAM BV WETERINGSCHANS 2
8-2, 1017 SG AMSTERDAM THE NETHERL
A NDS DR 21110077  OT 45B
</t>
  </si>
  <si>
    <t>INTERPORTO RIVALTA SCRIVIA SPA 
STRADA SAVONESA 12/16-RIVALTA 
SCRIVIA 15057 TORTONA (AL)</t>
  </si>
  <si>
    <t>TOUTON S.A
1 RUE RENE MAGNE - CIDEX 13 CENTRE 
CIAL . DE GROS BORDEAUX NORD 33083 
BORDEAUX CEDEX FRANCE</t>
  </si>
  <si>
    <t>CARGILL B.V. CARGILL COCOA &amp; 
CHOCOLATE THE NETHERLANDS
DR 21170225- OT 20/0598</t>
  </si>
  <si>
    <t>CARGILL B.V., CARGILL COCOA &amp;
CHOCOLATE, THE NETHERLANDS
DR 21170238  OT20/0559</t>
  </si>
  <si>
    <t>F.PACHE INDUSTRIAL Y COMMERCIAL SA
 RUTA 101 KM 24.200 CANELONES, 
URUGUAY</t>
  </si>
  <si>
    <t>ARGINI TRADING SARL  35 4153 REINAC
H SWITZERLAND.  DR. 21170213
OT.33/2020</t>
  </si>
  <si>
    <t xml:space="preserve">CARGILL BV, CARGILL COCOA &amp; CHOCOLA
TE  THE NETHERLANDS   DR.21110057
O T 042/20-21
</t>
  </si>
  <si>
    <t>BARRY CALLEBAUT SOURCING AG
PFINGTWEIDSTRASSE 60
SWITZERLAND
DOS.21110054 --- OT.20037RFA</t>
  </si>
  <si>
    <t xml:space="preserve">BARRY CALLEBAUT SOURCING AG PFINGST
WEIDSTRASSE 60 WESTPARK 8005 ZURIC
H SWITZERLAND DR.21110104 - OT 200
4 4 RFA
</t>
  </si>
  <si>
    <t xml:space="preserve">CARGILL BV, CARGILL COCOA &amp; CHOCOLA
TE 1118 CZ SCHIPHOL THE NETHERLANDS
DR.21110159 OT20/0274
</t>
  </si>
  <si>
    <t xml:space="preserve">BARRY CALLEBAUT SOURCING AG PFINGST
WEIDSTRASSE 60 WESTPARK 8005 ZURIC
H SWITZERLAND DR.21110102 - OT 200
4 2 RFA
</t>
  </si>
  <si>
    <t>OLAM INTERNATIONAL LIMITED
7 STRAITS VIEW,
SINGAPORE
DOS.21110147 -- OT. BAB21049A</t>
  </si>
  <si>
    <t>WALTER MATTER SA
57 AVENUE DE CHAMPEL PO BOX 400 
CH-1211 GENEVE 12</t>
  </si>
  <si>
    <t>TRC COCOA ( SUISSE ) S.A
86 BIS ROUTE DE FRONTENEX 6 PO BOX 
6463 GENEVA CH-211SWITZERLAND</t>
  </si>
  <si>
    <t>OLAM INTERNATIONAL LIMITED
7 STRAITS VIEW,
SINGAPORE
DOS.21110155 - OT.BAB21052A</t>
  </si>
  <si>
    <t>OLAM INTERNATIONAL LIMITED
7 STRAITS VIEW,
SINGAPORE
DOS.21110146 -- OT.BAB21048A</t>
  </si>
  <si>
    <t>OLAM INTERNATIONAL LIMITED
#20-01, SINGAPORE 018936
DR.21110142- OT. BAB21045A</t>
  </si>
  <si>
    <t>OLAM INTERNATIONAL LIMITED
7 STRAITS VIEW, 
SINGAPORE
DOS.21110148     OT.BAB21050A</t>
  </si>
  <si>
    <t>OLAM INTERNATIONAL LIMITED
7 STRAITS VIEW,
SINGAPORE
DOS.21110154 -- OT.BAB21051A</t>
  </si>
  <si>
    <t>OLAM INTERNATIONAL LIMITED
#20-01, SINGAPORE 018936
DR.21110141 - OT. BAB21044A</t>
  </si>
  <si>
    <t>OLAM INTERNATIONAL LIMITED
#20-01, SINGAPORE 018936
DR.21110144 - OT. BAB21047A</t>
  </si>
  <si>
    <t>OLAM INTERNATIONAL LIMITED
#20-01, SINGAPORE 018936
DR.21110140 - OT. BAB21043A</t>
  </si>
  <si>
    <t>OLAM INTERNATIONAL LIMITED
#20-01, SINGAPORE 018936
DR.21110143 - OT. BAB21046A</t>
  </si>
  <si>
    <t xml:space="preserve">COCOASOURCE SA CHEMIN DE LA CRETA 8
0 1618 CHATEL - ST - DENIS SWITZER
L AND DR.21110055 - OT 20034AF
</t>
  </si>
  <si>
    <t xml:space="preserve">CARGILL B.V, CARGILL COCOA &amp; CHOCOL
ATE 1118 CZ SCHIPHOL            THE
NETHERLANDS DR.21110160    OT 20/0
273
</t>
  </si>
  <si>
    <t>ECOM AGROTRADE
OT AB069
TME21A0065/43275</t>
  </si>
  <si>
    <t xml:space="preserve">COCOASOURCE SA CHEMIN DE LA CRETA 8
0 1618 CHATEL-ST-DENIS SWITZERLAND
DR.21110056-OT20035AF-UTZ
</t>
  </si>
  <si>
    <t xml:space="preserve">CARGILL BV, CARGILL COCOA CHOCOLATE
CZ SCHIPHOL THE NETHERLANDS    OT
043/20-21 D R.21111059
</t>
  </si>
  <si>
    <t>COCOASOURCE SA
CHEMIN DE LA CRETA 80
1618 CHATEL SAINT DENIS SUISSE
DR 21110134 // OT 42</t>
  </si>
  <si>
    <t>SUCRES ET DENREES 20/22,
RUE DE LA VILLE L'EVEQUE
DR 20111041  OT KKO032</t>
  </si>
  <si>
    <t>THEOBROMA B.V.
OCEANENWEG 1  1047 BA AMSTERDAM
THE NETHERLANDS  OT: 20/21-0030
N° CONTRAT: 616332-616420</t>
  </si>
  <si>
    <t>THEOBROMA B.V.
OCEANENWEG 1  1047 BA AMSTERDAM
THE NETHERLANDS  OT: 20/21-0029
N° CONTRAT: 616331-616424</t>
  </si>
  <si>
    <t>SUCRES &amp; DENREES, 20-22 RUE DE LA
VILLE L'EVEQUE, 75008 PARIS
DR.20111067 C0671</t>
  </si>
  <si>
    <t>OLAM INTERNTIONAL LIMITED 7
STRAITS VIEW 
 018936 SINGAPORE</t>
  </si>
  <si>
    <t xml:space="preserve">KATOEN NATIE COMMODITIES ANTWERP  L
UITHAGEN -HAVEN 9 2030 ANTWERPEN 3
BELGIUM CARL.VANROEYEN@KATOENNATIE
. COM/ ANNELIE,GOETHALS@KATOENNATIE
. COM
</t>
  </si>
  <si>
    <t xml:space="preserve">BARRY CALLEBAUT COCOA AG WESTPARK P
FINGSTWEIDSTRASSE 60 ID : 2104Z4L0
1/40
</t>
  </si>
  <si>
    <t>BC COCOA AG GLOBAL AFRICA 60 8005 Z
URICH SWITZERLAND.. DR21170242
ID.2103Z4K01/10</t>
  </si>
  <si>
    <t>BC COCOA AG GLOBAL AFRICA 60 8005 Z
URICH SWITZERLAND.. DR.21170244
ID.2102Z4B02/10</t>
  </si>
  <si>
    <t>ASCOT AMSTERDAM BV
WETERINGSCHANS 258 -2 , 1017 SG
AMSTERDAM  THE NETHERLANDS</t>
  </si>
  <si>
    <t>TAN MONDIAL PTE LTD
70A AMOY STREET 
SINGAPORE - 069 889
DOS.21110150 - OT.KKO.045</t>
  </si>
  <si>
    <t xml:space="preserve">CARGILL BV,CARGILL COCOA &amp; CHOCOLAT
E EVERT VAN DE BEEKSTRAAT 378, 111
8 CZ SCHIPHOL THE  NETHERLANDS DR 2
1110049  OT 052
</t>
  </si>
  <si>
    <t>ECOM AGROTRADE
OT AB068
TME21A0064</t>
  </si>
  <si>
    <t>ECOM  AGROTRADE
 OT AB063
TME21A0036</t>
  </si>
  <si>
    <t>WALTER MATTER 
OT  AB067
TME21A0060</t>
  </si>
  <si>
    <t xml:space="preserve">BARRY CALLEBAUT COCOA AG WESTPARK P
FINGSTWEIDSTRASSE 60 ID : 2104Z4L0
1/80
</t>
  </si>
  <si>
    <t>COCOASOURCE  SA 
OT N°AB066
TME21A0051</t>
  </si>
  <si>
    <t xml:space="preserve">BARRY CALLEBAUT COCOA AG WESTPARK P
FINGSTWEIDSTRASSE 60 ID : 2104Z4L0
1/50/60
</t>
  </si>
  <si>
    <t xml:space="preserve">BARRY CALLEBAUT COCOA AG WESTPARK P
FINGSTWEIDSTRASSE 60 ID : 2104Z4L0
1/70
</t>
  </si>
  <si>
    <t>OLAM INTERNATIONAL LIMITED 
7 STRAITS VIEW  MARINA ONE
EAST TOWER #20-01 
SINGAPORE 018936</t>
  </si>
  <si>
    <t>AGROFORCE COMMODITIES SA RUE
JEAN-PETITOT 5 1204 GENEVA, 
SWITZERLAND</t>
  </si>
  <si>
    <t>SUCRES ET DENREES 20/22,
RUE DE LA VILLE L'EVEQUE
DR 20111040  OT KKO031</t>
  </si>
  <si>
    <t>BC COCOA AG GLOBAL AFRICA 60 8005 Z
URICH SWITZERLAND.. DR.21170243
ID.2103Z4K01/20</t>
  </si>
  <si>
    <t>SUCRES ET DENREES  PARIS
20/22,  RUE DE LA VILLE L'EVEQUE
DR 20111042  OK 033</t>
  </si>
  <si>
    <t>BC COCOA AG GLOBAL AFRICA 60 8005 Z
URICH SWITZERLAND.. DR.21170241
ID.2101Z4B03/30</t>
  </si>
  <si>
    <t>OLAM INTERNATIONAL LIMITED 7
STRAITS VIEW 018936 SINGAPORE
DR.21170014 CT.TN 20P81009-27</t>
  </si>
  <si>
    <t xml:space="preserve">CARGILL BV,CARGILL COCOA &amp; CHOCOLAT
E EVERT VAN DE BEEKSTRAAT 378, 111
8 CZ SCHIPHOL THE  NETHERLANDS D R
21110046  OT 043
</t>
  </si>
  <si>
    <t>OLAM INTERNATIONAL LIMITED 7
STRAITS VIEW 018936 SINGAPORE
DR.21170009 CT.BT-095-0221-15</t>
  </si>
  <si>
    <t>ECOM AGROTRADE LIMITED
10 TH FLOOR , 55 OLD BROAD STREET ,
LONDON EC2M 1RX</t>
  </si>
  <si>
    <t>BARRY CALLEBAUT SOURCING
AG PFINGSTWEIDSTRASSE 60
SWITZERLAND
DOS.21110074 --- OT.20038</t>
  </si>
  <si>
    <t xml:space="preserve">QUAST &amp; CONS GMBH &amp; CO.KG AM WINDHU
KKAI 5 D-20457  HAMBURG,GERMANY PH
O NE :+49 (0)40731282-0 E-mail@qua
s t- cons.de
</t>
  </si>
  <si>
    <t xml:space="preserve">BARRY CALLEBAUT COCOA AG WESTPARK P
FINGSTWEIDSTRASSE 60 ID : 2104Z4L0
1/100
</t>
  </si>
  <si>
    <t xml:space="preserve">BARRY CALLEBAUT COCOA AG WESTPARK P
FINGSTWEIDSTRASSE 60 ID : 2104Z4L0
1/90
</t>
  </si>
  <si>
    <t>CWT COMMODITIES (AMSTERDAM)B.V
ACCRAWEG 39 1047HJ AMSTERDAM</t>
  </si>
  <si>
    <t>CARGILL B.V.,CARGILL COCOA &amp;
CHOCOLATE THE NETHERLANDS
DR 21170263 -OT 20/0351</t>
  </si>
  <si>
    <t>CARGILL B.V.,CARGILL COCOA &amp;
CHOCOLATE THE NETHERLANDS
DR 21170249 -OT 20/0612</t>
  </si>
  <si>
    <t>CARGILL B.V.,CARGILL COCOA &amp;
CHOCOLATE THE NETHERLANDS
DR 21170254 -OT 20/0601</t>
  </si>
  <si>
    <t>CARGILL B.V.,CARGILL COCOA &amp;
CHOCOLATE THE NETHERLANDS
DR 21170250 -OT 20/0609</t>
  </si>
  <si>
    <t>CARGILL B.V.,CARGILL COCOA &amp;
CHOCOLATE THE NETHERLANDS
DR 21170267 -OT 20/0643</t>
  </si>
  <si>
    <t>CARGILL B.V.,CARGILL COCOA &amp;
CHOCOLATE THE NETHERLANDS
DR 21170261 -OT 20/0332</t>
  </si>
  <si>
    <t>CARGILLB.V., CARGILL COCOA &amp;
CHOCOLATE,THE NERTHERLANDS
DR 21170248  OT20/0599</t>
  </si>
  <si>
    <t>CARGILLB.V., CARGILL COCOA &amp;
CHOCOLATE,THE NERTHERLANDS
DR 21170264  OT20/0368</t>
  </si>
  <si>
    <t>CARGILLB.V., CARGILL COCOA &amp;
CHOCOLATE,THE NERTHERLANDS
DR 21170265  OT20/0350</t>
  </si>
  <si>
    <t>CARGILL B.V.,CARGILL COCOA &amp;
CHOCOLATE THE NETHERLANDS
DR 21170257 -OT 20/0602</t>
  </si>
  <si>
    <t>CARGILL B.V.,CARGILL COCOA &amp;
CHOCOLATE THE NETHERLANDS
DR 21170255 -OT 20/0481</t>
  </si>
  <si>
    <t>CARGILLB.V., CARGILL COCOA &amp;
CHOCOLATE,THE NERTHERLANDS
DR 21170268  OT20/0648</t>
  </si>
  <si>
    <t>ECOM AGROTRADE LIMITED
10 TH FLOOR , 55 OLD BROAD STREET ,
LONDON</t>
  </si>
  <si>
    <t>TOUTON SA P/C ALCAO EOOD,
BG202375442 80, KNYAZ BORIS STR.,
4270 PARVOMAY BULGARIA</t>
  </si>
  <si>
    <t>BC COCOA AG GLOBAL AFRICA 60 8005 Z
URICH SWITZERLAND.. DR21170277
ID.2103Z4K02/20</t>
  </si>
  <si>
    <t>CARGILLB.V., CARGILL COCOA &amp;
CHOCOLATE,THE NERTHERLANDS
DR 21170245  OT20/0613</t>
  </si>
  <si>
    <t>CARGILL B.V.,CARGILL COCOA &amp;
CHOCOLATE THE NETHERLANDS
DR 21170252-OT 20/0600</t>
  </si>
  <si>
    <t>CARGILL B.V.,CARGILL COCOA &amp;
CHOCOLATE THE NETHERLANDS
DR 21170253-OT 20/0606</t>
  </si>
  <si>
    <t>CARGILL BV , CARGILL COCOA &amp; 
CHOCOLATE, THE NETHERLANDS
DR.21170266 OT.20/0644</t>
  </si>
  <si>
    <t>CARGILLB.V., CARGILL COCOA &amp;
CHOCOLATE,THE NERTHERLANDS
DR 21170246  OT20/0608</t>
  </si>
  <si>
    <t>BC COCOA AG GLOBAL AFRICA 60 8005 Z
URICH SWITZERLAND.. DR21170278
ID2101Z4P01/50</t>
  </si>
  <si>
    <t>BC COCOA AG GLOBAL AFRICA 60 8005 Z
URICH SWITZERLAND.. DR.21170279
ID2101Z4P01/40</t>
  </si>
  <si>
    <t xml:space="preserve">AGROFORCE  COMMODITIES SA RUE PTITO
T5 1204 GENEVA TEL: +41 22 319 348
5 OT KKO-8200B
</t>
  </si>
  <si>
    <t xml:space="preserve">BARRY CALLEBAUT SOURCING AG PFINGST
WEIDSTRASSE 60 8005 ZURICH SWITZER
L AND DR.21110128 - OT 8199
</t>
  </si>
  <si>
    <t xml:space="preserve">JB FOODS GLOBAL PTE.LTD. 80 ROBINSO
N ROAD  #17-02 068898  SINGAPORE T
EL : +607 5042888 OT KKO-8192
</t>
  </si>
  <si>
    <t>BARRY CALLEBAUT SOURCING AG
WESTPARK(1 ST FLOOR SUD)
DR 21110178  OT ABJ049</t>
  </si>
  <si>
    <t>BARRY CALLEBAUT SOURCING AG
WESTPARK(1 ST FLOOR SUD)
DR 21110175  OT ABJ045</t>
  </si>
  <si>
    <t>BARRY CALLEBAUT SOURCING AG 			
WESTPARK PFINGSTWEIDSTRASSE 60			
CH-8005 ZURICH 			
DR 21110149  OT 036</t>
  </si>
  <si>
    <t>MONER COCOA SA
08840 VILADECANS (BARCELONE)
DR/21170210 OT CC 0394-01</t>
  </si>
  <si>
    <t>BC COCOA AG GLOBAL AFRICA WESTPARK
PFINGSTWEIDSTRASSE 60 8005 ZURICH 
SWITZERLAND   -   DOS.  N° 61210003</t>
  </si>
  <si>
    <t xml:space="preserve">BARRY CALLEBAUT SOURCING AG PFINGST
WEIDSTRASSE 60 WESTPARK 8005 ZURIC
H SWITZERLAND. DR: 21110132 - OT:
27
</t>
  </si>
  <si>
    <t>ASCOT AMSTERDAM BV
WETERINGSCHANS 28-2
1017 SG AMSTERDAM
THE NETHERLANDS</t>
  </si>
  <si>
    <t>BC COCOA AG GLOBAL AFRICA WESTPARK
PFINGSTWEIDSTRASSE 60 8005 ZURICH 
SWITZERLAND   -   DOS.  N° 61210023</t>
  </si>
  <si>
    <t>BC COCOA AG GLOBAL AFRICA 60 8005 Z
URICH SWITZERLAND.. DR.21170284
ID.2101Z4P01/60</t>
  </si>
  <si>
    <t xml:space="preserve">TOUTON SA 1 RUE RENE MAGNE  33083 B
ORDEAUX CEDEX FRANCE  TEL : +33 05
56 69 33 69  OT 170/21
</t>
  </si>
  <si>
    <t xml:space="preserve">CARGILL BV, CARGILL COCOA &amp; CHOCOLA
TE EVERT VAN DE BEEKSTRAAT 378. DR
: 21110125 - OT 011
</t>
  </si>
  <si>
    <t>ECOM  AGROTRADE
OT 2021-103
TME21A0071</t>
  </si>
  <si>
    <t>SUCRES&amp;DENREES PARIS 
OT:034 TME21A0092</t>
  </si>
  <si>
    <t>TAN MONDIAL PTE LTD
70A AMOY STREET 
SINGAPORE - 069 889
DOS.21110151 - OT.KKO-046</t>
  </si>
  <si>
    <t>ECOM  AGROTRADE 
TME21A0069
OT 2021-101</t>
  </si>
  <si>
    <t>ECOM  AGROTRADE
OT 2021-100
TME21A0068</t>
  </si>
  <si>
    <t>ECOM  AGROTRADE
OT 2021-099
TME21A0067</t>
  </si>
  <si>
    <t>ECOM  AGROTRADE
OT 2021-098
TME21A0066</t>
  </si>
  <si>
    <t>ECOM  AGROTRADE
OT 2021-102
TME21A0070</t>
  </si>
  <si>
    <t>BC COCOA AG GLOBAL AFRICA WESTPARK 
PFINGSTWEIDSTRASSE 60 8005 
ZURICH SWITZERLAND
ID:2104Z4L02/30</t>
  </si>
  <si>
    <t>COCOASOURCE  SA  CH. DE LA  CRETA 
80 1618  CHATEL -ST-DENIS 
SWITZERLAND  OT N°AB060
TME21A0009</t>
  </si>
  <si>
    <t>OLAM INTERNATIONAL LIMITED
7 STRAITS VIEW 018936 
SINGAPORE 
CT: BT-103-0221-07</t>
  </si>
  <si>
    <t>OLAM INTERNATIONAL LIMITED
 #20-01, SINGAPORE 018936 
DR.21110184 OT. BAB21054A</t>
  </si>
  <si>
    <t>BARRY CALLEBAUT COCOA AG GLOBAL
AFRICA WESTPARK PFINGSTWEIDSTRASSE
60 8005 ZURICH ID :2104Z4L02/50</t>
  </si>
  <si>
    <t>PPC GRYF SA UL WLADYSLAWA IV 9B
70 651 SZCZECIN POLSKA 
TME21A009</t>
  </si>
  <si>
    <t>OLAM INTERNATIONAL LIMITED
 #20-01, SINGAPORE 018936 
DR.21110183 OT. BAB21053A</t>
  </si>
  <si>
    <t>PPC GRYF SA UL WLADYSLAWA IV 9B
70 651 SZCZECIN POLSKA 
TME21A0090</t>
  </si>
  <si>
    <t>COCOASOURCE SA CHEMIN DE LA 
CRETA 80 1618 CHATEL SAINT DENIS 
SUISSE OT:0037 
TME21A0078</t>
  </si>
  <si>
    <t>COCOASOURCE SA CHEMIN DE LA 
CRETA 80 1618 CHATEL SAINT DENIS 
SUISSE OT:0036 
TME21A0077</t>
  </si>
  <si>
    <t>OLAM INTERNATIONAL LIMITED 
STRAITS VIEW MARINA ONE EAST
TOWER 018936 SINGAPORE
CTR : CK-103-1020-07
TME21A0076</t>
  </si>
  <si>
    <t>BC COCOA AG GLOBAL AFRICA WESTPARK 
PFINGSTWEIDSTRASSE 60 8005 ZURICH
SWITZERLAND 
ID: 2104Z4L02/40</t>
  </si>
  <si>
    <t>CARGILL  B.V.CARGILL COCOA &amp;
CHOCOLATE THE NETHERLANDS
DR 21170260- OT 20/0472</t>
  </si>
  <si>
    <t>CARGILL  B.V.CARGILL COCOA &amp;
CHOCOLATE THE NETHERLANDS
DR 21170258- OT 20/0610</t>
  </si>
  <si>
    <t>CARGILL B.V. CARGILL COCOA &amp;
CHOCOLATE THE NETHERLANDS
DR 21170273 - OT 20/0352</t>
  </si>
  <si>
    <t>CARGILL B.V. CARGILL COCOA &amp;
CHOCOLATE THE NETHERLANDS
DR 21170271 - OT 20/0471</t>
  </si>
  <si>
    <t>COMOD TRADING SA
01618 CHATEL SAINT DENIS SUISSE
DR: 21170156-OT.4044</t>
  </si>
  <si>
    <t>CARGILL  B.V.CARGILL COCOA &amp;
CHOCOLATE THE NETHERLANDS
DR 21170262- OT 20/0536</t>
  </si>
  <si>
    <t>CARGILL  B.V.CARGILL COCOA &amp;
CHOCOLATE THE NETHERLANDS
DR 21170256- OT 20/0604</t>
  </si>
  <si>
    <t>CARGILL  B.V.CARGILL COCOA &amp;
CHOCOLATE THE NETHERLANDS
DR 21170107- OT 20/0514</t>
  </si>
  <si>
    <t>CARGILL B.V. CARGILL COCOA &amp;
CHOCOLATE THE NETHERLANDS
DR 21170259 - OT 20/0607</t>
  </si>
  <si>
    <t>CARGILL B.V CARGILL COCOA &amp;
CHOCOLATE THE NETHERLANDS 
DR 21170269 - OT 20/0331</t>
  </si>
  <si>
    <t>CARGILL B.V. CARGILL COCOA &amp;
CHOCOLATE THE NETHERLANDS
DR 21170272 - OT 20/0469</t>
  </si>
  <si>
    <t>CARGILL B.V., CARGILL COCOA &amp;
CHOCOLATE THE NETHERLANDS
DR 21170270 - OT 20/0617</t>
  </si>
  <si>
    <t>CARGILL  B.V.CARGILL COCOA &amp;
CHOCOLATE THE NETHERLANDS
DR 21170276- OT 20/0478</t>
  </si>
  <si>
    <t>BC COCOA AG GLOBAL AFRICA 60 8005 Z
URICH SWITZERLAND.. DR.21170282
ID.2102Z4B03/10</t>
  </si>
  <si>
    <t>CARGILL B.V. CARGILL COCOA &amp;
CHOCOLATE THE NETHERLANDS
DR 21170254 - OT 20/0551</t>
  </si>
  <si>
    <t>BARRY CALLEBEAUT SOURCING
OT:ABJ043 TME21A0095</t>
  </si>
  <si>
    <t>BARRY CALLEBAUT SOURCING AG
WESTPARK(1 ST FLOOR SUD)
DR 21110177  OT ABJ047</t>
  </si>
  <si>
    <t xml:space="preserve">CENTRALE D'ACHAT DE PROD. AGRI
04 BP 1143 ABIDJAN (VILLE) 04
PLATEAU SUD-
</t>
  </si>
  <si>
    <t xml:space="preserve">TOUTON SA P/C CWT COMMODITIES (ANTW
ERP) N.V., KRUISWEG HAVEN 650, 204
0 ANTWERPEN , BELGIQUE
</t>
  </si>
  <si>
    <t>COCOASOURCE SA 
CHEMIN DE LA CRETA 80, 1518 CHATEL
ST - DENIS - ZWITZERLAND</t>
  </si>
  <si>
    <t>BARRY CALLEBAUT SOURCING
OT:ABJ051 TME21A0097</t>
  </si>
  <si>
    <t>BARRY CALLEBEAUT SOURCING
OT:ABJ040
 TME21A0094</t>
  </si>
  <si>
    <t xml:space="preserve">ASCOT AMSTERDAM BV			 WETERINGSCHAN
S 28-2,  1017 SG AMSTERDAM  THE NE
T HERLANDS			 DR 21110073  OT 46
</t>
  </si>
  <si>
    <t xml:space="preserve">CARGILL B.V., CARGILL COCOA &amp; CHOCO
LATE, THE NETHERLANDS    OT 20 / 0
2 88DR.21110194
</t>
  </si>
  <si>
    <t>CARGILL B.V., CARGILL COCOA &amp; 
   CHOCOLATE , THE NETHERLANDS   
 OT 20/0284  DR.2 1110190</t>
  </si>
  <si>
    <t>THEOBROMA B.V.
OCEANENWEG 1  1047 BA AMSTERDAM
THE NETHERLANDS  OT: 20/21-0033
N° CONTRAT: 616424</t>
  </si>
  <si>
    <t>THEOBROMA B.V.
OCEANENWEG 1  1047 BA AMSTERDAM
THE NETHERLANDS  OT: 20/21-0031
N° CONTRAT: 616424</t>
  </si>
  <si>
    <t>THEOBROMA B.V.
OCEANENWEG 1  1047 BA AMSTERDAM
THE NETHERLANDS  OT: 20/21-0034
N° CONTRAT: 616420</t>
  </si>
  <si>
    <t>THEOBROMA B.V.
OCEANENWEG 1  1047 BA AMSTERDAM
THE NETHERLANDS  OT: 20/21-0032
N° CONTRAT: 616420</t>
  </si>
  <si>
    <t xml:space="preserve">COCOASOURCE SA CHEMIN DE LA CRETA 8
0 1618 CHATEL SAINT DENIS SUISSE DR
21110188 // OT 044
</t>
  </si>
  <si>
    <t>BARRY CALLEBAUT SOURCING AG
PFINGSTWEIDSTRASSE 60, 8005
ZURICH, SWITZERLAND
DOS. 21110051 ... OT. KKO-8187</t>
  </si>
  <si>
    <t>BARRY CALLEBAUT SOURCING AG
DR 21110173 // OT ABJ042-2021</t>
  </si>
  <si>
    <t>BARRY CALLEBAUT SOURCING AG
WESTPARK(1 ST FLOOR SUD)
DR 21110171   DR ABJ039</t>
  </si>
  <si>
    <t>SUCRES  ET DENREES 
OT KKO/053/ASCI/20
TME21A0093</t>
  </si>
  <si>
    <t>ECOM  AGROTRADE 
AB 070
TME210A110</t>
  </si>
  <si>
    <t>PPC GRYF SA UL WLADYSLAWA IV 9B
70 651 SZCZECIN POLSKA 
TME21A0118</t>
  </si>
  <si>
    <t>PPC GRYF SA UL WLADYSLAWA IV 9B
70 651 SZCZECIN POLSKA 
TME21A0117</t>
  </si>
  <si>
    <t>BARRY CALLEBAUT  SOURCING
OT ABJ052-2021
TME21A0104</t>
  </si>
  <si>
    <t>BARRY CALLEBAUT SOURCING
OT:ABJ046 TME21A0096</t>
  </si>
  <si>
    <t>WALTER MATTER SA
57 , AVENUE DE CHAMPEL P.O BOX 400
CH-1211 GENEVE 12</t>
  </si>
  <si>
    <t>OLAM INTERNATIONAL LIMITED 7 
STRAITS VIEW 018936 SINGAPORE 
CT: LQ-103-0121-11</t>
  </si>
  <si>
    <t xml:space="preserve">BARRY CALLEBAUT COCOA AG WESTPARK P
FINGSTWEIDSTRASSE 60 ID : 2105Z4B0
2/10/20
</t>
  </si>
  <si>
    <t>COCOASOURCE SA P/C GUAN CHONG COCOA
MANUFACTURER SDN BHD PLO 273, JALAN
TIMAH 2, 81700 PASIR GUDANG 
JOHOR MALAYSIA</t>
  </si>
  <si>
    <t xml:space="preserve">AGRI COMMODITIES &amp; FINANCE.FZ-LLC P
O. BOX 330578 RAK FTZ RAS AL KHAIM
AH P.O. BOX 40410 DUBAÏ UNITED  AR
A B EMIRATES  OT KKO-8210
</t>
  </si>
  <si>
    <t>BC COCOA AG GLOBAL AFRICA WESTPARK
PFINGSTWEIDSTRASSE 60 8005 ZURICH 
SWITZERLAND   -   DOS.  N° 61210025</t>
  </si>
  <si>
    <t>BC COCOA AG GLOBAL AFRICA WESTPARK
PFINGSTWEIDSTRASSE 60 8005 ZURICH 
SWITZERLAND   -   DOS.  N° 61210026</t>
  </si>
  <si>
    <t>BC COCOA AG GLOBAL AFRICA WESTPARK
PFINGSTWEIDSTRASSE 60 8005 ZURICH 
SWITZERLAND   -   DOS.  N° 61210024</t>
  </si>
  <si>
    <t xml:space="preserve">DIAKITE COCOA PRODUCTS
13 BP 3196 ABIDJAN (VILLE) 13
abobo pk 18 - </t>
  </si>
  <si>
    <t>TRILINI INTERNATIONAL LTD
43120 TH STREET, STE A 
BROOKLYN, NY 11215 USA</t>
  </si>
  <si>
    <t>DIAKITE</t>
  </si>
  <si>
    <t>LV</t>
  </si>
  <si>
    <t>VILANDIS GMBH
AEGERISTRASSE, 27; CH 6300 ZUG ZG 
SWITZERLAND</t>
  </si>
  <si>
    <t>ARASCO FOOD B.V
SPAAME 57 2011CE HAARLEM NETHERLAND</t>
  </si>
  <si>
    <t xml:space="preserve">CARGILL B.V., CARGILL COCOA &amp; CHOCO
LATE, THE NETHERLANDS    OT 20/028
6 DR. 21110192
</t>
  </si>
  <si>
    <t>BARRY CALLEBAUT COCOA 
TME21A0120
60 D :2104Z4B06/20</t>
  </si>
  <si>
    <t xml:space="preserve">CARGILL B.V., CARGILL COCOA &amp; CHOCO
LATE, THE NETHERLANDS  OT 20/0285
D R. 21110191
</t>
  </si>
  <si>
    <t>BARRY CALLEBAUT  COCOA
TME21A0130
CT 2104Z4K03/10-20</t>
  </si>
  <si>
    <t>WALTER MATTER SA 
57, AVENUE DE CHAMPEL
PO BOX 400 CH:-1211 GENEVES 12
TEL : +41(22) 839 36 00</t>
  </si>
  <si>
    <t>BARRY CALLEBAUT  COCOA 
CT :  2104Z4L02/60 
TME21A0129</t>
  </si>
  <si>
    <t xml:space="preserve">BUREAU IVOIRIEN DU CACAO
30 BP 695 ABIDJAN (VILLE) 30
MARCORY - SICOGI
</t>
  </si>
  <si>
    <t>COCOASOURCE SA CHEMIN
ST-DENIS SWITZERLANDS
DR.21110164 OT 20040AF-UTZ</t>
  </si>
  <si>
    <t>BARRY CALLEBAUT SOURCING AG
8005 ZURICH SWITZERLAND 
OT 20041AF DR.21110165</t>
  </si>
  <si>
    <t xml:space="preserve">COCOASOURCE SA CHEMIN DE LA SWITZER
LAND OT 20054UTZ DR.21110186
</t>
  </si>
  <si>
    <t>BC COCOA AG GLOBAL AFRICA 60 8005 Z
URICH SWITZERLAND.. DR.21170280
ID2106Z4K01/10</t>
  </si>
  <si>
    <t>ASCOT AMSTERDAM BV
WETERINGSCHANS 28-2, 1017 SG
AMSTERDAM 
THE NETHERLANDS</t>
  </si>
  <si>
    <t>ASCOT AMSTERDAM BV
WETERINGSCHANS 28-2 1017 SG
AMSTERDAM THE NETHERLANDS</t>
  </si>
  <si>
    <t>BC COCOA AG GLOBAL AFRICA 60 8005 Z
URICH SWITZERLAND.. DR.21170286
ID. 2101Z4P01/70</t>
  </si>
  <si>
    <t>BARRY CALLEBAUT SOURCING AG
P.O BOX 8021 ZURICH SWITZERLAND
DR.20111047  OT C0660-ABJ/20-21</t>
  </si>
  <si>
    <t>AFRICAO TRADING SA
28,ROUTE DE CHANCY 
1213 PETIT-LANCY / SUISSE</t>
  </si>
  <si>
    <t xml:space="preserve">TOUTON SA 1 RUE RENE MAGNE 33083 BO
RDEAUX CEDEX FRANCE TEL :+33 05 56
69 33 69 OT KKO/21/E/179
</t>
  </si>
  <si>
    <t>CARGILL B.V., CARGILL COCOA &amp; 
CHOCOLATE,THE NETHRERLANDS
OT 0293 / DR 21110215</t>
  </si>
  <si>
    <t xml:space="preserve">CARGILL B.V., CARGILL COCOA &amp; CHOCO
LATE ,THE NETHERLANDS OT 20/0291 D
R . 21110213
</t>
  </si>
  <si>
    <t>TAN MONDIAL PTE LTD
70A AMOY STREET 
SINGAPORE - 069 889
DOS.21110151-2 - OT.046B</t>
  </si>
  <si>
    <t>AGENCE MARITIME ET SERVICES
01 BP 13680 ABIDJAN 01
TREICHVILLE FRANCE-AMERIQUE
AVENUE 5 RUE 19 IMMEUBLE ALLANY
CI</t>
  </si>
  <si>
    <t xml:space="preserve">BARRY  CALLEBAUT  USA LLC  600 WEST
CHICAGO AVENUE 60654  CHICAGO  UNI
TED STATES OF AMERICA Attn.Gamachu
Ahmed Gamachu_ahmed@barry-callebau
t.com
</t>
  </si>
  <si>
    <t xml:space="preserve">BARRY CALLEBAUT USA LLC 600 WEST CH
ICAGO  AVENUE 60654 CHICAGO UNITED
STATES OF AMERICA Attn:Gamachu Ahm
e d Gamachu_ahmed@barry-callebaut.
c om
</t>
  </si>
  <si>
    <t xml:space="preserve">CARGILL B.V., CARGILL COCOA &amp; CHOCO
LATE ,THE ETHERLANDS OT 20/0292 DR
. 21110214
</t>
  </si>
  <si>
    <t xml:space="preserve">CARGILL BV,CARGIL COCOA &amp; CHOCOLATE
EVERT VAN DE BEEKSTRAAT 378,1118 C
Z SCHIPHOL THE NETHERLANDS
</t>
  </si>
  <si>
    <t xml:space="preserve">CARGILL BV,CARGILL COCOA  &amp; CHOCOLA
TE EVERT VAN DE BEEKSTRAAT 378, 11
1 8  CZ SCHIPHOL THE  NETHERLANDS D
R 21110047  OT 044
</t>
  </si>
  <si>
    <t>SUCRES &amp; DENRREES P/C 
VOLLERS BELGIUM NV
WILMARDONKSTEENWEG 33
B-2030 ANTWERPEN (BELGIUM)</t>
  </si>
  <si>
    <t>ZAMACOM
REAJUSTEMENT DUS OCT-NOV-DEC
DR 21110222</t>
  </si>
  <si>
    <t xml:space="preserve">CARGILL BV, CARGILL COCOA &amp; CHOCOLA
TE  THE NETHERLANDS OT 052/20-21 D
R.21110170
</t>
  </si>
  <si>
    <t>COMOD P/C CEMOI CHOCOLATIER 
ROUTE DE LA COULA 81 01618
CHATEL SAINT DENIS SUISSE
DR.22190069/KM  OT.4093</t>
  </si>
  <si>
    <t>AGRI COMMODITIES &amp; FINANCE. FZ-LLC
PO BOX 330578 RAK TIZ RAS AL 
KHAIMAH PO BOX 40410 DUBAI UNITED
ARAB EMIRATES</t>
  </si>
  <si>
    <t>AGRI COMMODITIES &amp; FINANCE . FZ-LLC
PO BOX 330578 RAK FTZ RAS AL
KHAIMAH PO BOX 40410 DUBAI UNITED 
ARAB EMIRATES</t>
  </si>
  <si>
    <t>COMOD P/C CEMOI CHOCOLATIER
ROUTE DE LA COULA 81 01618 
CHATEL SAINT DENIS SUISSE
DR.22190059/KM OT.4081</t>
  </si>
  <si>
    <t>COMOD P/C CEMOI CHOCOLATIER
ROUTE DE LA COULA 81 01618
CHATEL SAINT DENIS SUISSE
DR.22190065/KM OT.4083</t>
  </si>
  <si>
    <t>COMOD P/C CEMOI CHOCOLATIER
ROUTE DE LA COULA 81 01618 
CHATEL SAINT DENIS SUISSE
DR.22190061/KM OT.4078</t>
  </si>
  <si>
    <t>COMOD P/C CEMOI CHOCOLATIER
ROUTE DE LA COULA 81 01618 
CHATEL SAINT DENIS SUISSE
DR.22190058/KM OT.4076</t>
  </si>
  <si>
    <t>COMOD P/C CEMOI CHOCOLATIER
ROUTE DE LA COULA 81 01618 
CHATEL SAINT DENIS SUISSE
DR.22190060/KM OT.4082</t>
  </si>
  <si>
    <t>COMOD P/C CEMOI CHOCOLATIER
ROUTE DE LA COULA 81 01618
CHATEL SAINT DENIS SUISSE
DR.22190063/KM  OT.4100</t>
  </si>
  <si>
    <t xml:space="preserve">BARRY CALLEBAUT BARRY CALLEBAUT SOU
RCING AG PFINGSTWEIDSTRASSE 60, 80
0 5 ZURICH, SWITZERLAND TEL: +41 4
3 2 04 04 04  OT KKO-8206/20-21
</t>
  </si>
  <si>
    <t xml:space="preserve">BARRY CALLEBAUT SOURCING AG PFINGST
WEIDSTRASSE 60 WESTPARK 8005 ZURIC
H SWITZERLAND DR.21110101-OT 20041
R F A
</t>
  </si>
  <si>
    <t xml:space="preserve">TOUTON S.A 1 RUE RENE MAGNE-CEDEX 1
3 CENTRE CIAL.DE GROS BORDEAU NORD
33083 BORDEAUX  CEDEX FRANCE DR 21
1 10169 // OT 8220
</t>
  </si>
  <si>
    <t xml:space="preserve">TOUTON S.A 1 RUE RENE MAGNE-CIDEX 1
3 CENTRE CIAL.DE GROS BORDEAUX NOR
D 33083 BORDEAUX CEDEX FRANCE DR 2
1 1 10168 // OT 8221
</t>
  </si>
  <si>
    <t>OLAM INTERNATIONAL LIMITED 7
STRAITS VIEW 018936 SINGPORE</t>
  </si>
  <si>
    <t>CARGILL B.V., CARGILL COCOA &amp; 
CHOCOLATE THE NETHERLANDS 
DR 21170301  OT 20/0676</t>
  </si>
  <si>
    <t xml:space="preserve">BARRY CALLEBAUT COCOA AG WESTPARK P
FINGSTWEIDSTRASSE 60 ID : 2105Z4B0
3/10
</t>
  </si>
  <si>
    <t>SUCRES &amp; DENRREES 
P/C VOLLERS BELGIUM NV
WILMARSDONKSTEENWEG 33
B-2030 ANTERPEN (BELGIUM)</t>
  </si>
  <si>
    <t>COMOD P/C CEMOI CHOCOLATIER
ROUTE DE LA COULA 81 01618
CHATEL SAINT DENIS SUISSE
DR.22190066/KM  OT.4085</t>
  </si>
  <si>
    <t>CARGILL B.V. CARGILL COCOA &amp;
CHOCOLATE THE NETHERLANDS
DR 21170274 - OT 20/0574</t>
  </si>
  <si>
    <t>COMOD P/C CEMOI CHOCOLATIER 
ROUTE DE LA COULA 81 01618
CHATEL SAINT DENIS SUISSE
DR.22190068/KM  OT.4088</t>
  </si>
  <si>
    <t>CARGILL B.V., CARGILL COCOA &amp; 
CHOCOLATE THE NETHERLANDS 
DR 21170289  OT 20/0671</t>
  </si>
  <si>
    <t>CARGILL B.V., CARGILL COCOA &amp; 
CHOCOLATE THE NETHERLANDS 
DR 21170303  OT 20/0661</t>
  </si>
  <si>
    <t>BC COCOA AG GLOBAL AFRICA WESTPARK
PFINGSTWEIDSTRASSE 60 8005 ZURICH 
SWITZERLAND   -   DOS.  N° 61210021</t>
  </si>
  <si>
    <t>CARGILL B.V., CARGILL COCOA &amp; 
CHOCOLATE THE NETHERLANDS 
DR 21170302  OT 20/0657</t>
  </si>
  <si>
    <t>CARGILL B.V., CARGILL COCOA &amp; 
CHOCOLATE THE NETHERLANDS 
DR 21170304  OT 20/0652</t>
  </si>
  <si>
    <t>BC COCOA AG GLOBAL AFRICA WESTPARK
PFINGSTWEIDSTRASSE 60 8005 ZURICH 
SWITZERLAND   -   DOS.  N° 61210027</t>
  </si>
  <si>
    <t>CARGILL B.V. CARGILL COCOA &amp;
CHOCOLATE THE NETHERLANDS
DR 21170275 - OT 20/0473</t>
  </si>
  <si>
    <t>ECOM AGROTRADE LIMITED 		
10 TH FLOOR, 55 OLD BROAD		
STREETLONDON EC2M 1RX		
DR 21110106  OT 49B</t>
  </si>
  <si>
    <t xml:space="preserve">TOUTON SA 1 RUE RENE MAGNE 33083 BO
RDEAUX CEDEX FRANCE TEL : +33 05 5
6 69 33 69 OT KKO/21/E/187
</t>
  </si>
  <si>
    <t>SUCRES  &amp; DENREES
20-22 RUE DE LA VILLE  DE L EVEQUE 
750008 PARIS FRANCE</t>
  </si>
  <si>
    <t>ECOM AGROTRADE LIMITED 		
10 TH FLOOR, 55 OLD BROAD		
STREETLONDON EC2M 1RX		
DR 21110105 OT 49A</t>
  </si>
  <si>
    <t>SUCRES &amp; DENREES 
20-22 RUE DE LA VILLE DE L EVEQUE 
750008 PARIS FRANCE</t>
  </si>
  <si>
    <t>ARGINI TRADING SARL  35 4153 REINAC
H SWITZERLAND.  DR. 21170247
OT.34/2021</t>
  </si>
  <si>
    <t xml:space="preserve">ALBRECHT &amp; DILL TRADING GMBH TRADIN
G GMBH BALLINDAMM 37/20095 HAMBURG
ALLEMAGNE TEL: +49 40 555 0 2220 O
T KKO-8216
</t>
  </si>
  <si>
    <t>ECOM AGROTRADE LIMITED
10TH FLOOR, 55 OLD BROAD STREET
LONDON
DOS.21110107 - OT.050A</t>
  </si>
  <si>
    <t>OLAM INTERNATIONAL LIMITED 7
STRAITS VIEW 018936 SINGAPORE
DR.21170285 CT.TN 20P81009-31</t>
  </si>
  <si>
    <t>ECOM AGROTRADE LIMITED
10TH FLOOR, 55 OLD BROAD STREET
LONDON
DOS.21110108 - OT.050B</t>
  </si>
  <si>
    <t>CARGILL B.V.,CARGILL COCOA &amp;
CHOCOLATE THE NETHERLANDS 
DR 21170294 OT 20/0677</t>
  </si>
  <si>
    <t>CARGILL B.V.,CARGILL COCOA &amp;
CHOCOLATE THE NETHERLANDS
DR 21170293   OT 20/0663</t>
  </si>
  <si>
    <t xml:space="preserve">TOUTON SA 1 RUE RENE MAGNE 33083 BO
RDEAUX CEDEX FRANCE  OT KKO/21/E/1
7 8 DR.21110195
</t>
  </si>
  <si>
    <t>CARGILL B.V.,CARGILL COCOA &amp;
CHOCOLATE THE NETHERLANDS
DR 21170287   OT 20/0669</t>
  </si>
  <si>
    <t>CARGILL B.V.,CARGILL COCOA &amp;
CHOCOLATE THE NETHERLANDS
DR 21170292   OT 20/0658</t>
  </si>
  <si>
    <t>CARGILL B.V.,CARGILL COCOA &amp;
CHOCOLATE THE NETHERLANDS
DR 21170290   OT 20/0653</t>
  </si>
  <si>
    <t>CARGILL B.V., CARGILL COCOA &amp; 
CHOCOLATE THE NETHERLANDS 
DR 21170291  OT 20/0666</t>
  </si>
  <si>
    <t>BARRY CALLEBEAUT SOURCING
OT: ABJ 048 TME21A0103</t>
  </si>
  <si>
    <t>TOUTON SA P/C ALCAO EOOD,
BG202375442 80, KNYAZ BORIS I STR.,
4270 PARVOMAY BULGARIA</t>
  </si>
  <si>
    <t>BC COCOA  AG  GLOBAL AFRICA 
WESTPARK PFINGSWEIDSTRASSE 
60  8005 ZURICH  SWITZERLAND 
ID:2104Z4L02/70</t>
  </si>
  <si>
    <t>ASCOT AMSTERDAM BV
WETERINGSCHANS 28-2 1017 SG 
AMSTERDAM THE NETHERLANDS</t>
  </si>
  <si>
    <t>ASCOT AMSTERDAM BV
WETERINGSCHANS 28-2. 1017 SG 
AMSTERDAM, THE NETHERLANDS,T.
TEL: +31208115052
FAX: +31208115059</t>
  </si>
  <si>
    <t>ETC-CI 
ABIDJAN-MARCORY</t>
  </si>
  <si>
    <t>WALTER MATTER SA
57, AVENUE DE CHAMPEL 
P.O. BOX 400 CH-1211 GENEVE 12 
TEL : +41 (22)839 36 00</t>
  </si>
  <si>
    <t xml:space="preserve">COCOASOURCE SA CHEMIN DE LA CRETA 8
0 1618 CHATEL-ST-DENIS SWITZERLAND
DR 21110166 // OT 20042AF-UTZ
</t>
  </si>
  <si>
    <t>SUCRES &amp; DENREES P/C HENRY BATH &amp;
SON LTD 12 PRINCES PARADE 
LIVERPOOL L31BG</t>
  </si>
  <si>
    <t>COMOD TRADIND SA
01618 CHATEL SAINT DENIS SUISSE
DR: 21170329-OT.4084</t>
  </si>
  <si>
    <t>COMOD P/C CEMOI CHOCOLATIER
ROUTE DE LA COULA 81 01618
CHATEL SAINT DENIS SUISSE
DR.22190067/KM  OT.4087</t>
  </si>
  <si>
    <t xml:space="preserve">BARRY CALLEBAUT USA LLC 600 WEST CH
ICAGO AVENUE, SUIT 860 CHICAGO, IL
60654 UNITED STATE OF AMERCA. DR:
2 1110131 - OT: 28
</t>
  </si>
  <si>
    <t>COMOD TRADING SA
01618 CHATEL SAINT DENIS SUISSE
DR: 21170331-OT.4086</t>
  </si>
  <si>
    <t>COMOD TRADING SA
01618 CHATEL SAINT DENIS SUISSE 
DR: 21170325-OT.4075</t>
  </si>
  <si>
    <t>OLAM INTERNATIONAL LIMITED
SINGAPORE 018936 TEL: 65 6339 4100
DR.21110129 OT KKO-8204/20-21</t>
  </si>
  <si>
    <t>CARGILL B.V., CARGILL COCOA &amp; 
CHOCOLATE THE NETHERLANDS 
DR 21170288 OT 20/0664</t>
  </si>
  <si>
    <t>COMOD TRADING SA
01618 CHATEL SAINT DENIS SUISSE
DR: 21170327-OT.4080</t>
  </si>
  <si>
    <t>COMOD TRADING SA
01618 CHATEL SAINT DENIS SUISSE
DR: 21170336-OT.4095</t>
  </si>
  <si>
    <t>COMOD TRADING SA
01618 CHATEL SAINT DENIS SUISSE
DR: 21170333-OT.4089</t>
  </si>
  <si>
    <t>COMOD TRADING SA
01618 CHATEL SAINT DENIS SUISSE
DR: 21170335-OT.4077</t>
  </si>
  <si>
    <t>BC COCOA AG GLOBAL AFRICA WESTPARK
PFINGSTWEIDSTRASSE 60 8005 ZURICH 
SWITZERLAND   -   DOS.  N° 61210031</t>
  </si>
  <si>
    <t>CARGILL B.V.,CARGILL COCOA &amp;
CHOCOLATE, THE NETHERLANDS
DR.21170300 - OT 20/0662</t>
  </si>
  <si>
    <t>CARGILL B.V.,CARGILL COCOA &amp;
CHOCOLATE, THE NETHERLANDS
DR.21170297 - OT 20/0651</t>
  </si>
  <si>
    <t>CARGILL B.V., CARGILL COCOA &amp;
CHOCOLATE,THE NETHERLANDS
DR 21110212 / OT 0290</t>
  </si>
  <si>
    <t>CARGILL B.V.,CARGILL COCOA &amp;
CHOCOLATE, THE NETHERLANDS
DR.21170298 - OT 20/0660</t>
  </si>
  <si>
    <t>CARGILL B.V.,CARGILL COCOA &amp;
CHOCOLATE, THE NETHERLANDS
DR.21170299 - OT 20/0659</t>
  </si>
  <si>
    <t>CARGILL B.V CARGILL COCOA &amp;
CHOCOLATE, THE NETHERLANDS 
DR 21170131  OT 20/0625</t>
  </si>
  <si>
    <t>CARGILL B.V.,CARGILL COCOA &amp;
CHOCOLATE, THE NETHERLANDS
DR.21170296 - OT 20/0650</t>
  </si>
  <si>
    <t>CARGILL B.V CARGILL COCOA &amp;
CHOCOLATE, THE NETHERLANDS 
DR 21170341  OT 20/0647</t>
  </si>
  <si>
    <t>CARGILL B.V.,CARGILL COCOA &amp;
CHOCOLATE, THE NETHERLANDS
DR.21170295- OT 20/0667</t>
  </si>
  <si>
    <t>CARGILL B.V.,CARGILL COCOA &amp;
CHOCOLATE, THE NETHERLANDS
DR.21170306 - OT 20/0668</t>
  </si>
  <si>
    <t>LIFE B.V
VAN VREDENBURCHWEG 168
2285 SE RIJSWIJK 
THE NETHERLANDS 
TEL: +31616811801 / +31612299541</t>
  </si>
  <si>
    <t>CARGILL B.V.,CARGILL COCOA &amp;
CHOCOLATE, THE NETHERLANDS
DR21170305 - OT 20/0665</t>
  </si>
  <si>
    <t>CARGILL B.V CARGILL COCOA &amp;
CHOCOLATE, THE NETHERLANDS 
DR 21170338  OT 20/0619</t>
  </si>
  <si>
    <t>CARGILL B.V CARGILL COCOA &amp;
CHOCOLATE, THE NETHERLANDS 
DR 21170339  OT 20/0632</t>
  </si>
  <si>
    <t>BC COCOA AG GLOBAL AFRICA 60 8005 Z
URICH SWITZERLAND.. DR.21170348
ID.2105Z4L01/30</t>
  </si>
  <si>
    <t>BC COCOA AG GLOBAL AFRICA 60 8005 Z
URICH SWITZERLAND.. DR21170347
ID2105Z4L01/10/20</t>
  </si>
  <si>
    <t xml:space="preserve">SEN ALIM SARL  KM 18 ROUTE RUFISQUE
MBOA BP 21836 DAKAR - SENEGAL TEL:
+21 33832 5397 DR: M2210088
</t>
  </si>
  <si>
    <t>OLAM INTERNATIONAL LIMITED 7 
STRAITS VIEW  SINGAPORE 018936</t>
  </si>
  <si>
    <t>COMOD TRADING SA
01618 CHATEL SAINT DENIS SUISSE
DR:21170323-OT.4094</t>
  </si>
  <si>
    <t>COMOD TRADING SA
01618 CHATEL SAINT DENIS SUISSE
DR: 21170334-OT.4090</t>
  </si>
  <si>
    <t>COMOD TRADING SA
01618 CHATEL SAINT DENIS SUISSE
DR: 21170337-OT.4091</t>
  </si>
  <si>
    <t xml:space="preserve">BARRY CALLEBAUT SOURCING AG PFINGST
WEIDSTRASSE 60 WESTPARK 8005 ZURIC
H SWITZERLANG DR 21110053    OT 20
0 3 6RFA
</t>
  </si>
  <si>
    <t xml:space="preserve">BARRY CALLEBAUT SOURCING AG PFINGST
WEIDSTRASSE 60 WESTPARK 8005 ZURIC
H SWITZERLAND   DR 21110221 // OT
2 0 056FT
</t>
  </si>
  <si>
    <t>PATISEN SA 10 RUE MALAN BP 185 DAKA
R SENEGAL  DR21170349
ID2107Z4P01/10</t>
  </si>
  <si>
    <t xml:space="preserve">AGRI COMMODITIES &amp; FINANCE.FZ-LC P.
O BOX 330578 RAK FTZ RAS AL KHAIMA
H ,EMIRATES DOS.21110030-OT.KK-8180
</t>
  </si>
  <si>
    <t>OLAM INTERNATIONAL LIMITED 7
STRAITS VIEW 018936 SINGAPORE
DR.21170350 CT.CK-106-0820-01</t>
  </si>
  <si>
    <t>MONER COCOA SA
08840 VILADECANS (BARCELONE)
DR21170211 OT CC 0395-01</t>
  </si>
  <si>
    <t>CEMOD TRADING SA
01618 CHATEL SAINT DENIS SUISSE
DR: 21170346-OT.4101</t>
  </si>
  <si>
    <t xml:space="preserve">CARGILL B.V., CARGILL COCOA &amp; CHOCO
LATE ,THE NETHERLANDS  DR 21110193
/ OT 0287
</t>
  </si>
  <si>
    <t>BARRY CALLEBAUT SOURCING AG
WESTPARK (1 ST FLOOR, SUD)
PFINGSTWEIDSTRASSE 60
ZURICH
DOS.21110172 - OT.ABJ041</t>
  </si>
  <si>
    <t>BARRY CALLEBAUT SOURCING AG
WESTPARK (1 ST FLOOR SUD)
DR 21110176  OT ABJ050-2021</t>
  </si>
  <si>
    <t xml:space="preserve">WALTER MATTER SA 57 AVENUE DE CHAMP
EL CH-1211 GENEVZ 12.  DR :2111015
7 - OT : A031
</t>
  </si>
  <si>
    <t>BARRY  CALLEBAUT SOURCING  AG 
TME20A0152</t>
  </si>
  <si>
    <t>BARRY CALLEBAUT  SOURCING
OT ABJ053-2021
TME21A0151</t>
  </si>
  <si>
    <t>COMOD  TRADING  SA 
TME21A0139</t>
  </si>
  <si>
    <t xml:space="preserve">BARRY CALLEBAUT COCOA AG WESTPARK P
FINGSTWEIDSTRASSE 60 ID : 2104Z4L0
1/110
</t>
  </si>
  <si>
    <t xml:space="preserve">COCOASOURCE SA CHEMIN DE LA CRETA 8
0 1618 CHATEL SAINT DENIS  SUISSE D
R// 21110225 OT 047
</t>
  </si>
  <si>
    <t>CARGILL B.V., CARGILL COCOA &amp; 
CHOCOLATE,THE NETHERLANDS
DR 21110211 / OT 0289</t>
  </si>
  <si>
    <t>BC COCOA  AG  GLOBAL AFRICA 
WESTPARK PFINGSWEIDSTRASSE 
60  8005 ZURICH  SWITZERLAND 
ID:2104Z4B01/10</t>
  </si>
  <si>
    <t>BC COCOA  AG  GLOBAL AFRICA 
WESTPARK PFINGSWEIDSTRASSE 
60  8005 ZURICH  SWITZERLAND 
ID:2104Z4B06/30</t>
  </si>
  <si>
    <t>TOUTON SA 1.RUE RENE MAGNE CIDEX 
13 33083 BOR PHONE:(33-5)
FAX:335 56693366 
E-mail touton@touton.com</t>
  </si>
  <si>
    <t>CARGILL B.V., CARGILL COCOA &amp;
CHOCOLATE, THE NETHERLANDS
DR. 21170055  OT20/0442</t>
  </si>
  <si>
    <t>OLAM  INTERNATIONAL 
CRT:LQ - 093-0221-17</t>
  </si>
  <si>
    <t>SUCRES&amp; DENREES 
20 -22 RUE DE LA VILLE  DE L EVEQUE
750008 PARIS FRANCE</t>
  </si>
  <si>
    <t>ASCOT AMSTERDAM BV WEETERINGSHANS 
28-2.1017 MASTERDAM THE NETHERLANDS
TEL 31208115050</t>
  </si>
  <si>
    <t>TAN MONDIAL PTE LTD
70A AMOY STREET 
SINGAPORE - 069 889
DOS.21110197 - OT. KKO.032</t>
  </si>
  <si>
    <t>CMB-ABJ P/C DIVERS NAVIRES:
AVEN,GUEOTEC,PENDRUC,CAP BOJADOR</t>
  </si>
  <si>
    <t>ACT INTERNATIONAL AG.
KRAMERMATT 4, 6330 CHAM
SWITZERLAND REGISTRATION 
OT. AW0146_20-21</t>
  </si>
  <si>
    <t>THEOBROMA BV 
OCEANENWEG 1 1047 BA
AMSTERDAM THE NETHERLANDS
DR: M2210098</t>
  </si>
  <si>
    <t>ECOM AGROTRADE LIMITED 10TH
FLOOR, 55 OLD BROAD STREET,
LONDON EC2M 1RX
OT N°32</t>
  </si>
  <si>
    <t xml:space="preserve">BARRY CALLEBAUT COCOA AG WESTPARK P
FINGSTWEIDSTRASSE 60 ID : 2104Z4L0
1/120
</t>
  </si>
  <si>
    <t>CARGILL BV CARGILL COCOA &amp; 
CHOCOLATE, THE NETHERLANDS.
DR.21170324 OT.20/0627</t>
  </si>
  <si>
    <t>CARGILL BV CARGILL COCOA &amp; 
CHOCOLATE, THE NETHERLANDS.
DR.21170343 OT.20/0620</t>
  </si>
  <si>
    <t xml:space="preserve">BARRY CALLEBAUT COCOA AG WESTPARK P
FINGSTWEIDSTRASSE 60 ID : 2105Z4B0
3/20
</t>
  </si>
  <si>
    <t>CARGILL BV CARGILL COCOA &amp; 
CHOCOLATE, THE NETHERLANDS.
DR.21170344 OT.20/0616</t>
  </si>
  <si>
    <t>CARGILL BV CARGILL COCOA &amp; 
CHOCOLATE, THE NETHERLANDS.
DR.21170313 OT.20/0231</t>
  </si>
  <si>
    <t>CARGILL BV CARGILL COCOA &amp; 
CHOCOLATE, THE NETHERLANDS.
DR.21170345 OT.20/0630</t>
  </si>
  <si>
    <t>CARGILL BV CARGILL COCOA &amp; 
CHOCOLATE, THE NETHERLANDS.
DR.21170342 OT.20/0614</t>
  </si>
  <si>
    <t>COCOASOURCE SA 
CHEMIN DE LA CRETA 80 1618 CHATEL 
ST - DENIS 
SWITZERLAND</t>
  </si>
  <si>
    <t xml:space="preserve">TOUTON SA 1 RUE RENE MAGNE 33083 BO
RDEAUX CEDEX FRANCE TEL :+3305 56
6 9 33 69 OT KKO/21/E/177
</t>
  </si>
  <si>
    <t>CARGILL B.V.,CARGILL COCOA &amp;
CHOCOLATE THE NETHERLANDS
DR 21170320 -OT 20/0623</t>
  </si>
  <si>
    <t xml:space="preserve">NEDERLAND SA DERIV ADOS DEL CACAO C
ARRETERA DE LA VILA 48 08840 VILLA
D ECANS (BARCELONA) ESPAGNE. DR: 2
1 11 0138 - OT 004
</t>
  </si>
  <si>
    <t>COCOASOURCE SA 
CHEMIN DE LA CRETA 80 1618 CHATEL
ST - DENIS 
SWITZERLAND</t>
  </si>
  <si>
    <t>CARGILL B.V.,CARGILL COCOA &amp;
CHOCOLATE THE NETHERLANDS
DR 21170321-OT 20/0624</t>
  </si>
  <si>
    <t>JB FOODS GLOBAL PTE. LTD.
80 ROBINSON ROAD #17-02 068898
SINGAPORE</t>
  </si>
  <si>
    <t>SUCRES &amp; DENREES
P/C ONEM GIDA SAN.VE TIC.A.S
DAVUTPASA CAD.NO:18 ZEYTINBURNU 
TOPKAPI</t>
  </si>
  <si>
    <t>TOUTON SA
P/C ALTINMARKA  GIDASAN VE TIC .A.S
ATATURK MAHALLESI GAZI CADDESI 
NO2/2 ESENYURT - ISLANBUL TURKEY</t>
  </si>
  <si>
    <t>CARGILL B.V.,CARGILL COCOA &amp;
CHOCOLATE THE NETHERLANDS
DR 21170326 -OT 20/0332</t>
  </si>
  <si>
    <t>CARGILL B.V.,CARGILL COCOA &amp;
CHOCOLATE THE NETHERLANDS
DR 21170319 -OT 20/0558</t>
  </si>
  <si>
    <t>CARGILL B.V.,CARGILL COCOA &amp;
CHOCOLATE THE NETHERLANDS
DR 21170332 -OT 20/0637</t>
  </si>
  <si>
    <t>BC COCOA AG GLOBAL AFRICA WESTPARK
PFINGSTWEIDSTRASSE 60 8005 ZURICH 
SWITZERLAND   -   DOS.  N° 61210043</t>
  </si>
  <si>
    <t>THEOBROMA B.V.
OCEANENWEG 1  1047 BA AMSTERDAM
THE NETHERLANDS  OT: 20/21-0037
N° CONTRAT: 616424</t>
  </si>
  <si>
    <t>BC COCOA AG GLOBAL AFRICA WESTPARK
PFINGSTWEIDSTRASSE 60 8005 ZURICH 
SWITZERLAND   -   DOS.  N° 61210041</t>
  </si>
  <si>
    <t>OLAM INTERNATIONAL
CT:LQ-103-0121-12
TME21A0132</t>
  </si>
  <si>
    <t>BC COCOA AG GLOBAL AFRICA WESTPARK
PFINGSTWEIDSTRASSE 60 8005 ZURICH 
SWITZERLAND   -   DOS.  N° 61210032</t>
  </si>
  <si>
    <t>BC COCOA AG GLOBAL AFRICA WESTPARK
PFINGSTWEIDSTRASSE 60 8005 ZURICH 
SWITZERLAND   -   DOS.  N° 61210037</t>
  </si>
  <si>
    <t>BC COCOA AG GLOBAL AFRICA WESTPARK
PFINGSTWEIDSTRASSE 60 8005 ZURICH 
SWITZERLAND   -   DOS.  N° 61210039</t>
  </si>
  <si>
    <t>BC COCOA AG GLOBAL AFRICA WESTPARK
PFINGSTWEIDSTRASSE 60 8005 ZURICH 
SWITZERLAND   -   DOS.  N° 61210036</t>
  </si>
  <si>
    <t>BC COCOA AG GLOBAL AFRICA WESTPARK
PFINGSTWEIDSTRASSE 60 8005 ZURICH 
SWITZERLAND   -   DOS.  N° 61210038</t>
  </si>
  <si>
    <t>BARRY  CALLEBAUT  COCOA
CT.2101Z4K03/60
TME21A0052</t>
  </si>
  <si>
    <t>BC COCOA AG GLOBAL AFRICA WESTPARK
PFINGSTWEIDSTRASSE 60 8005 ZURICH 
SWITZERLAND   -   DOS.  N° 61210040</t>
  </si>
  <si>
    <t>TOUTON SA 
1 RUE RENE MAGNE CIDEX 13 33083
BORDEAUX CEDEX</t>
  </si>
  <si>
    <t>OLAM INTERNATIONAL LIMITED 7
STRAITS VIEW 018936 SINGAPORE
DR.21170207 CT.BT-103-0221-01</t>
  </si>
  <si>
    <t>OLAM INTERNATIONAL LIMITED 7
STRAITS VIEW 018936 SINGAPORE
DR.21170352 CT.BT-103-0221-10</t>
  </si>
  <si>
    <t>OLAM INTERNATIONAL LIMITED 7
STRAITS VIEW 018936 SINGAPORE
DR.21170351 CT.LQ-109-0121-08</t>
  </si>
  <si>
    <t>CARGILL B.V.,CARGILL COCOA &amp; 
CHOCOLATE THE NETHERLANDS
DR 21170322  OT 20/0631</t>
  </si>
  <si>
    <t>CARGILL B.V.,CARGILL COCOA &amp; 
CHOCOLATE THE NETHERLANDS
DR 21170318  OT 20/0621</t>
  </si>
  <si>
    <t>CARGILL B.V.,CARGILL COCOA &amp; 
CHOCOLATE THE NETHERLANDS
DR 21170314  OT 20/0628</t>
  </si>
  <si>
    <t>CARGILL B.V.,CARGILL COCOA &amp; 
CHOCOLATE THE NETHERLANDS
DR 21170315  OT 20/0629</t>
  </si>
  <si>
    <t>CARGILL B.V.,CARGILL COCOA &amp; 
CHOCOLATE THE NETHERLANDS
DR 21170316  OT 20/0626</t>
  </si>
  <si>
    <t>CARGILL B.V.,CARGILL COCOA &amp; 
CHOCOLATE THE NETHERLANDS
DR 21170330  OT 20/0634</t>
  </si>
  <si>
    <t>CARGILL B.V.,CARGILL COCOA &amp; 
CHOCOLATE THE NETHERLANDS
DR 21170317 OT 20/0615</t>
  </si>
  <si>
    <t xml:space="preserve">TOUTON SA 1 RUE RENE MAGNE 33083 BO
RDEAUX CEDEX FRANCE  OT KKO/21/E/18
5 DR.21110204
</t>
  </si>
  <si>
    <t xml:space="preserve">AGRI COMMODITIES &amp; FINANCE.FZ-LLC ,
PO BOX 40410 DUBAI, UAE    DR.2111
0127 - OT 20046
</t>
  </si>
  <si>
    <t xml:space="preserve">ASCOT AMSTERDAM BV WETERINGSCHANS 2
8-2 1017 SG AMSTERDAM  THE NETHERL
ANDS  DR 21110109 // OT 052A
</t>
  </si>
  <si>
    <t>THEOBROMA B.V.
OCEANENWEG 1  1047 BA AMSTERDAM
THE NETHERLANDS  OT: 20/21-0038
N° CONTRAT: 616420</t>
  </si>
  <si>
    <t>TAN MONDIAL PTE LTD
70A AMOY STREET 
SINGAPORE - 069 889
DOS.21110231-1 - OT.KKO048A/B/C/D</t>
  </si>
  <si>
    <t>THEOBROMA B.V.
OCEANENWEG 1  1047 BA AMSTERDAM
THE NETHERLANDS  OT: 20/21-0035
N° CONTRAT: 616424</t>
  </si>
  <si>
    <t xml:space="preserve">ONEM GIDA SAN. VE TIC.A.S DAVUTPASA
CAD.NO.18 TOPKAPI ZEYTINBURNU-ISTA
NBUL / TURKEY. DR: 21110162 - OT 0
06/20-21
</t>
  </si>
  <si>
    <t>TAN MONDIAL PTE LTD
70A AMOY STREET 
SINGAPORE - 069 889
DOS.21110231-2 - OT.KKO048E</t>
  </si>
  <si>
    <t>THEOBROMA B.V.
OCEANENWEG 1  1047 BA AMSTERDAM
THE NETHERLANDS  OT: 20/21-0036
N° CONTRAT: 616420</t>
  </si>
  <si>
    <t>COMOD TRADING SA
01618 CHATEL SAINT DENIS SUISSE 
DR: 21170357-OT.4103</t>
  </si>
  <si>
    <t xml:space="preserve">ECOM AGROTRADE LIMITED – 10TH FLOOR
55OLD BROAD – STREET LONDON EC2M 1
R -SWITCHBOARD DR.21110205  OT 115
</t>
  </si>
  <si>
    <t>WALTER MATTER SA 57 AVENUE DE
CHAMPEL CH-1211 GENEVE 12
OT SP055</t>
  </si>
  <si>
    <t xml:space="preserve">BARRY CALLEBAUT  BARRY CALLEBAUT SO
URCING AG  PFINGSTWEIDSTRASSE 60, 8
005 ZURICH, SWITZERLAND TEL : + 41
43 204 04 04 FAX :  +41 43 204 50 5
0
</t>
  </si>
  <si>
    <t>CARGILL BV, CARGILL COCOA &amp;
CHOCOLA EVERT VAN DE BEEKSTRAAT 
EVERT VAN DE BEEKSTRAAT 378, 1118 
CZ SCHIPHOL THE NETHERLANDS</t>
  </si>
  <si>
    <t>BARRY CALLEBAUT SOURCING AG
PFINGSTWEIDSTRASSE 60
WESTPARK 8005 ZURICH
SWITZERLAND</t>
  </si>
  <si>
    <t>HUYSER MÔLLER B.V., ZEEVANGSDIJKJE
3 NL-1135 GR EDAM,  THE NETHERLANDS</t>
  </si>
  <si>
    <t xml:space="preserve">ONEM GIDA SAN VE TIC A.S DAVUTPASA
CAD.N°18 ZEYTINBURNUTOPKAPI TR- 340
15 ISTANBUL VERGI DAIRESI VE NUMAR
A SI: BUYUK..... OT SP051
</t>
  </si>
  <si>
    <t>CARGILL B.V.,CARGILL COCOA &amp; 
CHOCOLATE THE NETHERLANDS
DR 21170328  OT 20/0618</t>
  </si>
  <si>
    <t>OLAM INTERNATIONAL LIMITED 7
STRAITS VIEW 018936 SINGAPORE
DR.21170354 CT.LQ-106-1220-16</t>
  </si>
  <si>
    <t>OLAM INTERNATIONAL LIMITED 7
STRAITS VIEW 018936 SINGAPORE
DR.21170353 CT.BT-109-0321-03</t>
  </si>
  <si>
    <t>OLAM INTERNATIONAL LIMITED 7
STRAITS VIEW 018936 SINGAPORE
DR.21170015 CT.TN 20P81009-16</t>
  </si>
  <si>
    <t>COCOASOURCE  SA  
TME20A0154</t>
  </si>
  <si>
    <t>NEDEX
08 BP 2646 ABIDJAN (VILLE) 08
TREICHVILLE ZONE 2 C LOT 8 - BVRD MARSEILLE</t>
  </si>
  <si>
    <t xml:space="preserve">NEDERLAND SA DERIV ADOS DEL CACAO C
ARRETERA DE LA VILA 48 08840 VILLA
DECANS (BARCELONA) ESPAGNE. DR: 21
1 10202 - OT: 005
</t>
  </si>
  <si>
    <t xml:space="preserve">BARRY CALLEBAUT SOURCING AG 8005 ZU
RICH SWITZERLAND OT 20052FT - DR.2
1 110181
</t>
  </si>
  <si>
    <t>BARRY CALLEBAUT SOURCING AG 
ZURICH SWITZERLAND OT 20041AF
DR.21110133 OT 20047RFA</t>
  </si>
  <si>
    <t xml:space="preserve">AGRI COMMODITIES &amp; FINANCE.FZ.LLC P
.O BOX 330578 RAK FTZ RAS AL KHAIM
A H DR 21110167 // OT 8225
</t>
  </si>
  <si>
    <t>INTERPORTO RIVALTA SCRVIA SPA 
STRADA SAVONESA 12/16 RIVALTA 
SCRIVIA 15057- TORTONA (AL)</t>
  </si>
  <si>
    <t xml:space="preserve">ASCOT AMSTERDAM BV WETERINGSSCHANS
28-2, 1017 SG AMSTERDAM THE NETHERL
ANDS DR 21110111 OT 053
</t>
  </si>
  <si>
    <t>TAN MONDIAL PTE LTD
70A AMOY STREET 
SINGAPORE - 069 889
DOS.21110228 - OT.KKO.049A</t>
  </si>
  <si>
    <t>TAN MONDIAL PTE LTD
70A AMOY STREET 
SINGAPORE - 069 889
DOS.21110228 - OT.KKO.049B</t>
  </si>
  <si>
    <t>LIFE B.V
VAN VREDENBURCHWEG 168
2285 SE RIJSWIJK
THE NETHERLANDS</t>
  </si>
  <si>
    <t>BC COCOA AG GLOBAL AFRICA 60 8005 Z
URICH SWITZERLAND.. DR.2117358
ID2102Z4K02/20/30</t>
  </si>
  <si>
    <t>TAN MONDIAL PTE LTD
70A AMOY STREET 
SINGAPORE - 069 889
DOS.21110228 - OT.KKO.049C</t>
  </si>
  <si>
    <t>BC COCOA AG GLOBAL AFRICA 60 8005 Z
URICH SWITZERLAND.. DR.2117360
ID2102Z4K02/10</t>
  </si>
  <si>
    <t>ECOM AGROTRADE LIMITED
OT A029 
DR.TME21A0059</t>
  </si>
  <si>
    <t>TAN MONDIAL PTE LTD
70A AMOY STREET 
SINGAPORE - 069 889
DOS.21110228 - OT.KKO.049D</t>
  </si>
  <si>
    <t>BC COCOA AG GLOBAL AFRICA 60 8005 Z
URICH SWITZERLAND.. DR.21170363
ID.2103Z4K01/30/40</t>
  </si>
  <si>
    <t>BC COCOA AG GLOBAL AFRICA 60 8005 Z
URICH SWITZERLAND.. DR.21170359
ID.2106Z4K02/10</t>
  </si>
  <si>
    <t xml:space="preserve">ECOM AGROTRADE LIMITED 10TH FLOOR,
55BOLD BROAD STREET, LONDON C2M 1RX
. DR 21110200 - OT: 33
</t>
  </si>
  <si>
    <t>ECOM AGROTRADE LIMITED
10TH FLOOR 55 OLD BROAD 
DR 21110243  OT 062B</t>
  </si>
  <si>
    <t>ALBRECHT &amp; DILL TRADING GMBH
TRADING 37/20095 HAMBURG ALLEMAGNE</t>
  </si>
  <si>
    <t>ECOM AGROTRADE LIMITED
10TH FLOOR 55 OLD BROAD
DR 21110223  OT 062A</t>
  </si>
  <si>
    <t>ECOM AGROTRADE LIMITED 10TH FLOOR
55 OLD BROAD STREET LONDON ECM2.
DR.21110235-OT A037B</t>
  </si>
  <si>
    <t>BARRY CALLEBAUT SOURCING AG 
PFINGSTWEIDSTRASSE 60 
8005 ZURICH SWITZERLAND
 DR:21110158 - OT: A033</t>
  </si>
  <si>
    <t>BARRY CALLEBAUT SOURCING AG
PFINGSTWEIDSTRASSE 60 WESTPARK
DR 21110174  OT ABJ044-2021</t>
  </si>
  <si>
    <t xml:space="preserve">CARGILL BV, CARGILL COCOA &amp; CHOCOLA
TE EVERT VAN DE BEEKSTRAAT 378, 11
1 8 CZ SCHIPHOL THE NETHERLAND. DR
21 110201 - OT: 013
</t>
  </si>
  <si>
    <t xml:space="preserve">BARRY CALLEBAUT SOURCING AG WESTPAR
K (1 ST FLOOR, SUD) PFINGSTWEIDSTR
A SSE 60 CH-8005 ZURICH / DR.21910
2 35
</t>
  </si>
  <si>
    <t>SUCRES ET DENREES PARIS 20/22 RUE
DE LA VILLE L'EVEQUE 75008, PARIS
FRANCE
DR.21910215</t>
  </si>
  <si>
    <t xml:space="preserve">SUSCOM CI
01 BP 2234 SAN PEDRO 01 01
ZONE PORTUAIRE -
</t>
  </si>
  <si>
    <t xml:space="preserve">FUCHS &amp; HOFFMANN KAKAOPRODUKTE GMBH
INDUSTRIEGEBIET IN DER KOLLING AM
ZOLLSTOCK 3 66450 BEXBACH,DEUTSCHLA
ND / DR.21910164
</t>
  </si>
  <si>
    <t>THEOBROMA BV 
OCEANENWEG 1 1047 BA
AMSTERDAM THE NETHERLANDS
DR: M22100106</t>
  </si>
  <si>
    <t>M/S.C.S. MARIS IMPEX
5/12,GANGA PARAMESHWARI
COLONY,SANKARAPENI ROAD,
TUTICORIN-628003</t>
  </si>
  <si>
    <t>BARRY CALLEBAUT
BARRY CALLEBAUT SOURCING
 AG/P.O.BOX/ ZURICH/
 SWITZERLAND/T+ 41 43 204 04 04/
+41 43 204 0</t>
  </si>
  <si>
    <t>CARGILL B.V.,CARGILL COCOA &amp; 
CHIOCOLATE THE NETHERLANDS 
DR.21170382 OT.20/0675</t>
  </si>
  <si>
    <t>CARGILL B.V.,CARGILL COCOA &amp; 
CHIOCOLATE THE NETHERLANDS 
DR.21170373 OT.20/0681</t>
  </si>
  <si>
    <t>CARGILL B.V.,CARGILL COCOA &amp; 
CHIOCOLATE THE NETHERLANDS 
DR.21170378 OT.20/0694</t>
  </si>
  <si>
    <t>CARGILL B.V.,CARGILL COCOA &amp; 
CHIOCOLATE THE NETHERLANDS 
DR.21170375 OT.20/0680</t>
  </si>
  <si>
    <t>CARGILL B.V., CARGILL COCOA &amp; 
CHOCOLATE THE NETHERLANDS
DR 21170385 OT 20/0686</t>
  </si>
  <si>
    <t>CARGILL B.V.,CARGILL COCOA &amp; 
CHIOCOLATE THE NETHERLANDS 
DR.21170379 OT.20/0695</t>
  </si>
  <si>
    <t>OLAM INTERNATIONAL LIMITED 7
STRAITS VIEW 018936 SINGAPORE
DR.21170377 CT.BT-103-0221-11</t>
  </si>
  <si>
    <t>CARGILL B.V.,CARGILL COCOA &amp; 
CHIOCOLATE THE NETHERLANDS 
DR.21170381 OT.20/0638</t>
  </si>
  <si>
    <t>CARGILL B.V.,CARGILL COCOA &amp; 
CHIOCOLATE THE NETHERLANDS 
DR.21170380 OT.20/0673</t>
  </si>
  <si>
    <t>CARGILL B.V.,CARGILL COCOA &amp; 
CHIOCOLATE THE NETHERLANDS 
DR.21170376 OT.20/0685</t>
  </si>
  <si>
    <t>CARGILL B.V., CARGILL COCOA &amp; 
CHOCOLATE THE NETHERLANDS
DR 21170399 OT 20/0672</t>
  </si>
  <si>
    <t>CARGILL B.V., CARGILL COCOA &amp; 
CHOCOLATE THE NETHERLANDS
DR 21170394 OT 20/0611</t>
  </si>
  <si>
    <t>CARGILL B.V., CARGILL COCOA &amp; 
CHOCOLATE THE NETHERLANDS
DR 21170387 OT 20/0656</t>
  </si>
  <si>
    <t>CARGILL B.V., CARGILL COCOA &amp; 
CHOCOLATE THE NETHERLANDS
DR 21170390 OT 20/0690</t>
  </si>
  <si>
    <t>CARGILL B.V., CARGILL COCOA &amp; 
CHOCOLATE THE NETHERLANDS
DR 21170384 OT 20/0687</t>
  </si>
  <si>
    <t>CARGILL B.V., CARGILL COCOA &amp; 
CHOCOLATE THE NETHERLANDS
DR 21170383 OT 20/0683</t>
  </si>
  <si>
    <t>CARGILL B.V., CARGILL COCOA &amp; 
CHOCOLATE THE NETHERLANDS
DR 21170398 OT 20/0691</t>
  </si>
  <si>
    <t xml:space="preserve">CARGILL B.V.CARGILL COCOA &amp; CHOCOLA
TE ,EVERT VAN DE BEEKSTRAAT 378,11
1 8 CZ SCHIPHOL,THE NETHERLANDS DR
. 21 910254
</t>
  </si>
  <si>
    <t xml:space="preserve">BARRY CALLEBAUT SOURCING AG P.O.BOX
8021 ZURICH,SWITZERLAND. DR.219101
76
</t>
  </si>
  <si>
    <t xml:space="preserve">BARRY CALLEBAUT SOURCING AG WESTPAR
K (1 ST FLOOR, SUD) PFINGSTWEIDSTR
A ASE 60 CH-8005 ZURICH / DR.21910
2 31
</t>
  </si>
  <si>
    <t>ACT INTERNATIONAL AG.
KRAMERMATT 4, 6330 CHAM
SWITZERLAND REGISTRATION 
OT. AW0138_20-21</t>
  </si>
  <si>
    <t>ECOM AGROTRADE LIMITED
DR.TME21A0145
OT A037A</t>
  </si>
  <si>
    <t>ECOM  AGROTRADE
OT  N°31D /31A/ 31B/ 31C
006 TME21A0119</t>
  </si>
  <si>
    <t>ECOM  NATLANTIC 
 OT AB073
TME21A0143</t>
  </si>
  <si>
    <t>ETHIQUABLE 6 RUE SADI CARNOT
  TME21A0142
OTAB072</t>
  </si>
  <si>
    <t>WALTER MATTER
OT ABJ071</t>
  </si>
  <si>
    <t>ECOM  AGROTRADE
OT 030 TME21A0113</t>
  </si>
  <si>
    <t>TRC COCOA (SUISE) SA 
86 BIS , ROUTE DE FRONTENEX 6
PO BOX 6463 GENEVA CH -211
SWITZERLANDS</t>
  </si>
  <si>
    <t>AGRI COMMODITIES &amp; FINANCE .FZ-LLC
PO BOX 330578 RAK FTZ RAS AL KHAIMA
PO BOX 40410 DUBAI UNITED ARAB 
EMIRATES</t>
  </si>
  <si>
    <t xml:space="preserve">CARGILL BV, CARGILL COCOA &amp; CHOCOLA
TE EVERT VAN DE BEEKSTRAAT 378, 11
1 8 CZ SCHIPHOL THE NETHERLANDS
</t>
  </si>
  <si>
    <t xml:space="preserve">CARGILL BV, CARGILL COCOA &amp; CHOCOLA
TE EVERT VAN DE BEEKSTRAAT 378, 11
1 8 CZ SCHILPHOL THE NETHERLANDS
</t>
  </si>
  <si>
    <t xml:space="preserve">ECOM AGROTRADE LIMITED 10TH FLOOR 5
5 OLD BROAD STREET LONDON ECM2 1RX
. DR 21110236 - OT A037
</t>
  </si>
  <si>
    <t>CARGILL B.V. CARGILL COCOA &amp; 
CHOCOLATE THE NETHERLANDS
DR 21170405    OT 19/1579</t>
  </si>
  <si>
    <t>CARGILL B.V. CARGILL COCOA &amp; 
CHOCOLATE THE NETHERLANDS
DR 21170406    OT 20/0670</t>
  </si>
  <si>
    <t xml:space="preserve">BARRY CALLEBAUT SOURCING AG PFINGST
WEIDSTRASSE 60 WESTPARK 8005 ZURIC
H SWITZERLAND DR.21110103-OT 20043
R F A
</t>
  </si>
  <si>
    <t>CARGILL B.V.,CARGILL COCOA &amp;
CHOCOLATE, THE NETHERLANDS
DR21170403 - OT 20/0708</t>
  </si>
  <si>
    <t>CARGILL B.V.,CARGILL COCOA &amp;
CHOCOLATE, THE NETHERLANDS
DR21170404- OT 20/0707</t>
  </si>
  <si>
    <t>CARGILL B.V.,CARGILL COCOA &amp;
CHOCOLATE, THE NETHERLANDS
DR21170402 - OT 20/0703</t>
  </si>
  <si>
    <t>ITC WILTON LLC 
46.OF.71,AVTOZAVODSKA STR.,
KYIV 04144,UKRAINE 
TEL:+380677065207</t>
  </si>
  <si>
    <t>CARGILL B.V.,CARGILL COCOA &amp;
CHOCOLATE, THE NETHERLANDS
DR21170400 - OT 20/0701</t>
  </si>
  <si>
    <t>AGRI COMMODITIES &amp; FINANCE FZ-LLC
PO BOX 330578 RAK FTZ RAS AL 
KHAIMAH PO BOX 40410 DUBAI UNITE 
ARAB EMIRATES</t>
  </si>
  <si>
    <t>SUCRES ET DENREES PARIS 
20/22 RUE DE LA VILLE  L EVEQUE
75008 PARIS 
FRANCE</t>
  </si>
  <si>
    <t xml:space="preserve">TOUTON SA 1 RUE RENE MAGNE 33083 BO
RDEAUX CEDEX FRANCE TEL : +33 05 5
6 69 33 69 OT KKO/21/E/205
</t>
  </si>
  <si>
    <t>CARGILL B.V.,CARGILL COCOA &amp;
CHOCOLATE, THE NETHERLANDS
DR21170401 - OT 20/0705</t>
  </si>
  <si>
    <t>BARRY CALLEBAUT SOURCING AG 
P.O BOX 8021 ZURICH, SWITZERLAND
DR.21110216  OT C0693</t>
  </si>
  <si>
    <t>BARRY CALLEBAUT SOURCING AG 
P.O BOX 8021 ZURICH, SWITZERLAND
DR.21110233  OT C0695</t>
  </si>
  <si>
    <t xml:space="preserve">ECOM AGROTRADE LIMITED – 10TH FLOOR
55OLD BROAD – STREET LONDON EC2M 1R
- SWITCHBOARD DR.21110209  OT 123
</t>
  </si>
  <si>
    <t xml:space="preserve">BARRY CALLEBAUT SOURCING AG  8005 Z
URICH SWITZERLAND   OT.20045RFA DR
. 21110126
</t>
  </si>
  <si>
    <t>TOUTON SA P/C QUAST &amp; CONST GMBH &amp;
CO. KG AM WINDHUKKIAI 5, 20457 
HAMBURG TEL: +49 (0) 40 731 282 -18</t>
  </si>
  <si>
    <t xml:space="preserve">ECOM AGROTRADE LIMITED – 10TH FLOOR
55OLD BROAD – STREET LONDON EC2M 1R
- SWITCHBOARD  DR 21110210 OT 2021
-131
</t>
  </si>
  <si>
    <t xml:space="preserve">ECOM AGROTRADE LIMITED – 10TH FLOOR
55OLD BROAD – STREET LONDON EC2M 1
R- SWITCHBOARD DR.21110203   OT 114
</t>
  </si>
  <si>
    <t xml:space="preserve">TOUTON SA P/C CWT COMMODITIES (ANTW
ERP) N.V., KRUISWEG HAVEN 650, 204
0 ANTWERPEN, BELGIQUE
</t>
  </si>
  <si>
    <t>BC COCOA AG GLOBAL AFRICA WESTPARK
PFINGSTWEIDSTRASSE 60 8005 ZURICH 
SWITZERLAND   -   DOS.  N° 61210048</t>
  </si>
  <si>
    <t xml:space="preserve">ECOM AGROTRADE LIMITED – 10TH FLOOR
55OLD BROAD – STREET LONDON EC2M 1R
- SWITCHBOARD DR.21110206  OT116
</t>
  </si>
  <si>
    <t>BC COCOA AG GLOBAL AFRICA WESTPARK
PFINGSTWEIDSTRASSE 60 8005 ZURICH 
SWITZERLAND   -   DOS.  N° 61210047</t>
  </si>
  <si>
    <t xml:space="preserve">TOUTON SA 1 RUE RENE MAGNE 33083 BO
RDEAUX CEDEX FRANCE  OT KKO/21/E/2
0 4 DR.21110237
</t>
  </si>
  <si>
    <t>BC COCOA AG GLOBAL AFRICA 60 8005 Z
URICH SWITZERLAND.. DR21170361 ID
. 2105Z4P01/20/30</t>
  </si>
  <si>
    <t>BC COCOA AG GLOBAL AFRICA 60 8005 Z
URICH SWITZERLAND.. DR21170362 ID
. 2105Z4P01/10</t>
  </si>
  <si>
    <t>BARRY CALLEBAUT SOURCING AG 
WESTPARK PFINGSTWEIDSTRASSE 60
CH-8005 ZURICH 
DR 21110145  OT 037</t>
  </si>
  <si>
    <t>BC COCOA AG GLOBAL AFRICA 60 8005 Z
URICH SWITZERLAND.. DR21170364 ID
. 2105Z4L01/40</t>
  </si>
  <si>
    <t>BC COCOA AG GLOBAL AFRICA 60 8005 Z
URICH SWITZERLAND.. DR21170365 ID
. 2106Z4L01/10</t>
  </si>
  <si>
    <t>CARGILL BV , CARGILL COCOA
&amp; CHOCOLATE,EVERT VAN
DEN BEEKSTRAAT 378, 1118
CZ SCHIPHOL THE NETHERLANDS</t>
  </si>
  <si>
    <t>THEOBROMA BV 
OCEANENWEG 1 1047 BA
AMSTERDAM THE NETHERLANDS
DR: M2210114</t>
  </si>
  <si>
    <t>ECOM AGROTRADE
ECOM AGROTRADE LIMITED
10TH FLOOR 55 OLD BROAD
STREET LONDON ECM2 1RX</t>
  </si>
  <si>
    <t>OLAM INTERNATIONAL LIMITED 
7 STRAIT VIEW, MARINA ONE EAST
TOWER #20-01 SINGAPORE 018936
TEL: 65 6339 4100 FAX: 65 6339 9755</t>
  </si>
  <si>
    <t xml:space="preserve">SUCRES &amp; DENREES P/C ONEM GIDA SAN.
VE TIC. A.S. DAVUTPASA CAD. NO: 18
ZEYTINBURNU TOPKAPI TR-34015 ISTAN
BUL VERGI DAIRESI VE NUMARASI: BUY
U K MUKELLEFLER / 658 037 3036
</t>
  </si>
  <si>
    <t>AGROTRADE LIMITED
10TH FLOOR 55OLD BROAD-STREET 
LONDON 
1R-SWITCHBOARD COMMODITY UK LTD 
COMMODITY HOUSE BRATEX PARK ROAD</t>
  </si>
  <si>
    <t xml:space="preserve">BARRY CALLEBAUT COCOA AG WESTPARK P
FINGSTWEIDSTRASSE 60 ID : 2106Z4L0
2/10
</t>
  </si>
  <si>
    <t xml:space="preserve">BARRY CALLEBAUT COCOA AG WESTPARK P
FINGSTWEIDSTRASSE 60 ID : 2107Z4L0
4/20
</t>
  </si>
  <si>
    <t>CARGILL BV CARGILL COCOA &amp; 
CHOCOLATE, THE NETHERLANDS.
DR.21170370 OT.20/0641</t>
  </si>
  <si>
    <t>CARGILL BV CARGILL COCOA &amp; 
CHOCOLATE, THE NETHERLANDS.
DR.21170408 OT.20/0712</t>
  </si>
  <si>
    <t>CARGILL BV CARGILL COCOA &amp; 
CHOCOLATE, THE NETHERLANDS.
DR.21170368 OT.20/0674</t>
  </si>
  <si>
    <t>CARGILL BV CARGILL COCOA &amp; 
CHOCOLATE, THE NETHERLANDS.
DR.21170372 OT.20/0678</t>
  </si>
  <si>
    <t>CARGILL BV CARGILL COCOA &amp; 
CHOCOLATE, THE NETHERLANDS.
DR.21170369 OT.20/0679</t>
  </si>
  <si>
    <t>CARGILL BV CARGILL COCOA &amp; 
CHOCOLATE, THE NETHERLANDS.
DR.21170366 OT.20/0654</t>
  </si>
  <si>
    <t>CARGILL BV CARGILL COCOA &amp; 
CHOCOLATE, THE NETHERLANDS.
DR.21170407 OT.20/0710</t>
  </si>
  <si>
    <t>CARGILL BV CARGILL COCOA &amp; 
CHOCOLATE, THE NETHERLANDS.
DR.21170371 OT.20/0696</t>
  </si>
  <si>
    <t xml:space="preserve">BARRY CALLEBAUT COCOA AG WESTPARK P
FINGSTWEIDSTRASSE 60 ID : 2107Z4L0
4/10
</t>
  </si>
  <si>
    <t>CARGILL BV CARGILL COCOA &amp; 
CHOCOLATE, THE NETHERLANDS.
DR.21170367 OT.20/0655</t>
  </si>
  <si>
    <t>CARGILL BV CARGILL COCOA &amp; 
CHOCOLATE, THE NETHERLANDS.
DR.21170412 OT.20/0725</t>
  </si>
  <si>
    <t>CARGILL BV CARGILL COCOA &amp; 
CHOCOLATE, THE NETHERLANDS.
DR.21170410 OT.20/0729</t>
  </si>
  <si>
    <t xml:space="preserve">TOUTON SA P/C ALCAO EOOD, BG2023754
42 80, KNYAZ BORIS I STR., 4270 PA
R VOMAY BULGARIA
</t>
  </si>
  <si>
    <t>AGROFORCE COMMODITIES SA
RUE JEAN - PETITOT 5, 1204 GENEVA
SWITZERLAND</t>
  </si>
  <si>
    <t>CARGILL B.V CARGILL COCOA &amp;
CHOCOLATE THE NETHERLANDS
DR 21170421   OT 20/0717</t>
  </si>
  <si>
    <t>CARGILL B.V CARGILL COCOA &amp;
CHOCOLATE THE NETHERLANDS
DR 21170420  OT 20/0722</t>
  </si>
  <si>
    <t>FACTA INTERNATIONAL BV
KORTE HOGENDUK 12 1506 MA ZAANDAM 
THE NETHERLANDS</t>
  </si>
  <si>
    <t>CARGILL B.V.,CARGILL COCOA &amp;
CHOCOLATE, THE NETHERLANDS
DR21170416- OT 20/0721</t>
  </si>
  <si>
    <t>CARGILL B.V.,CARGILL COCOA &amp;
CHOCOLATE, THE NETHERLANDS
DR21170415- OT 20/0720</t>
  </si>
  <si>
    <t>CARGILL B.V.,CARGILL COCOA &amp;
CHOCOLATE, THE NETHERLANDS
DR21170419- OT 20/0645</t>
  </si>
  <si>
    <t>CARGILL BV CARGILL COCOA &amp; 
CHOCOLATE, THE NETHERLANDS.
DR.21170409 OT.20/0726</t>
  </si>
  <si>
    <t>CARGILL B.V.,CARGILL COCOA &amp;
CHOCOLATE, THE NETHERLANDS
DR21170417- OT 20/0723</t>
  </si>
  <si>
    <t>COMOD P/C CEMOI CHOCOLATIER
ROUTE DE LA COULA 81 01618
CHATEL SAINT DENIS SUISSE
DR.22190104/KM OT.4113</t>
  </si>
  <si>
    <t>COMOD P/C CEMOI CHOCOLATIER
ROUTE DE LA COULA 81 01618
CHATEL SAINT DENIS SUISSE
DR.22190106/KM OT.4108</t>
  </si>
  <si>
    <t>COMOD P/C CEMOI CHOCOLATIER
ROUTE DE LA COULA 81 01618
CHATEL SAINT DENIS SUISSE
DR.22190102/KM OT.4111</t>
  </si>
  <si>
    <t>COCOASOURCE SA
CHEMIN DE LA CRETA 80 1618 CHATEL 
ST -DENIS SWITZERLAND</t>
  </si>
  <si>
    <t>CARGILL B.V. CARGILL COCOA &amp;
CHOCOLATE THE NETHERLANDS
DR 21170414  OT 20/0699</t>
  </si>
  <si>
    <t>CARGILL B.V., CARGILL COCOA &amp;
CHOCOLATE THE NETHERLANDS
DR 21170418    OT  20/0635</t>
  </si>
  <si>
    <t>CARGILL B.V CARGILL COCOA &amp;
CHOCOLATE THE NETHERLANDS
DR 21170413  OT 20/0728</t>
  </si>
  <si>
    <t>SUCRES ET DENREES PARIS
20/22 RUE DE LA VILLE L'EVEQUE
75008,PARIS FRANCE</t>
  </si>
  <si>
    <t xml:space="preserve">AGRI COMMODITIES &amp; FINANCE.FZ-LLC,
PO BOX 40410 DUBAI, UAE OT 20053UTZ
DR.21110185
</t>
  </si>
  <si>
    <t>CARGILL BV CARGILL COCOA &amp; 
CHOCOLATE, THE NETHERLANDS.
DR.21170411 OT.20/0346</t>
  </si>
  <si>
    <t>CARGILL B.V CARGILL COCOA &amp;
CHOCOLATE THE NETHERLANDS
DR 21170423  OT 20/0716</t>
  </si>
  <si>
    <t>SOCOMHA BVBA,MALAGASTRAAT 
16,2030 ANTWERP BELGIUM
e-mall:info@socomha.com</t>
  </si>
  <si>
    <t>CARGILL B.V. CARGILL COCOA &amp;
CHOCOLATE THE NETHERLANDS
DR 21170422  OT 20/0711</t>
  </si>
  <si>
    <t>TOUTON SA P/C CWT COMMODITIES 
(ANTWERP) N.V
KRUISWEG HAVEN 650 2040 ANTWERPEN
BELGIQUE</t>
  </si>
  <si>
    <t>CARGILL B.V., CARGILL COCOA &amp; 
CHOCOLATE THE NETHERLANDS 
DR 21170429  OT 20/0727</t>
  </si>
  <si>
    <t>CARGILL B.V., CARGILL COCOA &amp; 
CHOCOLATE THE NETHERLANDS 
DR 21170392  OT 20/0693</t>
  </si>
  <si>
    <t xml:space="preserve">BARRY CALLEBAUT SOURCING AG PFINGST
WEIDSTRASSE 60 WESTPARK 8005 ZURIC
H SWITZERLAND DR.21110163 OT 20050R
F A
</t>
  </si>
  <si>
    <t>CARGILL B.V., CARGILL COCOA &amp; 
CHOCOLATE THE NETHERLANDS 
DR 21170426  OT 20/0718</t>
  </si>
  <si>
    <t xml:space="preserve">CARGILL BV, CARGILL COCOA &amp; CHOCOLA
TE  THE NETHERLANDS OT 053/20-21 D
R .21110226
</t>
  </si>
  <si>
    <t>CARGILL B.V., CARGILL COCOA &amp; 
CHOCOLATE THE NETHERLANDS 
DR 21170386 - OT 20/0709</t>
  </si>
  <si>
    <t>CARGILL B.V., CARGILL COCOA &amp; 
CHOCOLATE THE NETHERLANDS 
DR 21170389  OT 20/0692</t>
  </si>
  <si>
    <t>CARGILL B.V., CARGILL COCOA &amp; 
CHOCOLATE THE NETHERLANDS 
DR 21170427  OT 20/0682</t>
  </si>
  <si>
    <t>OLAM INTERNATIONAL LIMITED 7
STRAITS VIEW 018936 SINGAPORE
DR.21170355 CT.LQ-107-0221-05</t>
  </si>
  <si>
    <t xml:space="preserve">BARRY CALLEBAUT COCOA AG WESTPARK P
FINGSTWEIDSTRASSE 60 ID : 2107Z4B0
4/10
</t>
  </si>
  <si>
    <t>COCOASOURCE SA CHEMIN DE LA 
CRETA 80 1618 CHATEL SAINT DENIS 
SUISSE OT:2020-2021/KKO/046
TME21A0156</t>
  </si>
  <si>
    <t>OLAM   INTERNATIONAL
TME21A0164
CT.106-0221-04</t>
  </si>
  <si>
    <t>OLAM INTERNATIONAL LTD   
TME20A0153
CTR. LQ-107-0221-03</t>
  </si>
  <si>
    <t>OLAM   INTERNATIONAL
TME21A0165
CT.107-0221-06</t>
  </si>
  <si>
    <t>OLAM  INTERNATIONAL 
CRT:LQ -107-0221-08
TME21A0180</t>
  </si>
  <si>
    <t>BC COCOA AG GLOBAL AFRICA WESTPARK
PFINGSTWEIDSTRASSE 60 8005 ZURICH 
SWITZERLAND   -   DOS.  N° 61210049</t>
  </si>
  <si>
    <t>BARRY CALLEBAUT  COCOA
ID 2105Z4L02/10/20/30/40
 TME21A0138</t>
  </si>
  <si>
    <t>ECOM  AGROTRADE
OT 2021-132
TME21A0126</t>
  </si>
  <si>
    <t>COMOD TRADING SA
01618 CHATEL SAINT DENIS  SUISSE
DR:  21170430-OT.4114</t>
  </si>
  <si>
    <t xml:space="preserve">ECOM AGROTRADE LIMITED – 10TH FLOOR
55OLD BROAD – STREET LONDON EC2M 1
R - SWITCHBOARD  DR 21110207 OT-202
1-117
</t>
  </si>
  <si>
    <t xml:space="preserve">ECOM AGROTRADE LIMITED – 10TH FLOOR
55OLD BROAD – STREET LONDON EC2M 1
R - SWITCHBOARD DR 21110208  OT -20
2-1122
</t>
  </si>
  <si>
    <t>ARGINI TRADING SARL  35 4153 REINAC
H SWITZERLAND.  DR. 21170374
OT.35/2021</t>
  </si>
  <si>
    <t xml:space="preserve">JB COCOA SDN BHD LOT CP1, JALAN TAN
JUNG A/6, PELABUHAN TANJUNG PELEPA
S GELANG PATAH, JOHOR 81560 MALAYS
I A / DR.21910216
</t>
  </si>
  <si>
    <t>BC COCOA AG GLOBAL AFRICA WESTPARK
PFINGSTWEIDSTRASSE 8005 ZURICH 
SWITZERLAND / DR.21910242</t>
  </si>
  <si>
    <t>BC COCOA AG GLOBAL AFRICA WESTPARK
PFINGSTWEIDSTRASSE 60 8005 ZURICH 
SWITZERLAND / DR.21910241</t>
  </si>
  <si>
    <t>BC COCOA AG GLOBAL AFRICA
WESTPARK PFINGSTWEIDSTRASSE 60
8005 ZURICH SWITZERLAND
DR.21910253</t>
  </si>
  <si>
    <t>BC COCOA AG GLOBAL AFRICA WESTPARK
PFINGSTWEIDSTRASSE 60 8005 ZURICH
SWITZERLAND / DR.21910240</t>
  </si>
  <si>
    <t>TOUTON S.A.
1 RUE RENE MAGNE - CIDEX 13 CENTRE 
CIAL. DE GROS BORDEAUX NORD 33083 
BORDEAUX CEDEX FRANCE 
TEL : 05 56 69 33 69</t>
  </si>
  <si>
    <t>COMOD TRADING
ROUTE DE LA COULA 81
01618 CHATEL SAINT DENIS SUISSE 
SUISSE   -   OT N°4102</t>
  </si>
  <si>
    <t>COMMODITY CENTRE UK LTD 
COMMODITY HOUSE BRAXTED PARK
ROAD GREAT BRAXTED ESSEX CM8
3EW   -   OT SP050</t>
  </si>
  <si>
    <t>CARGILL  BV,CARGILL COCOA &amp; 
CHOCOLATE EVERT VAN DE BEEKSTRAAT 
378,1118 CZ SCHIPHOL 
THE NETHERLANDS / DR.21910178</t>
  </si>
  <si>
    <t xml:space="preserve">CARGILL BV,CARGILL COCOA &amp; CHOCOLAT
E  EVERT VAN DE BEEKSTRAAT 378,111
8 CZ SCHIPHOL THE  NETHERLANDS   D
R . 21910177
</t>
  </si>
  <si>
    <t>ACT INTERNATIONAL AG.
KRAMERMATT 4, 6330 CHAM
SWITZERLAND REGISTRATION 
OT. AW0148_20-21</t>
  </si>
  <si>
    <t xml:space="preserve">BARRY CALLEBAUT COCOA AG WESTPARK P
FINGSTWEIDSTRASSE 60 ID : 2106Z4L0
2/20
</t>
  </si>
  <si>
    <t xml:space="preserve">BARRY CALLEBAUT COCOA AG WESTPARK P
FINGSTWEIDSTRASSE 60 ID : 2106Z4L0
2/30
</t>
  </si>
  <si>
    <t xml:space="preserve">BARRY CALLEBAUT COCOA AG WESTPARK P
FINGSTWEIDSTRASSE 60 ID : 2107Z4B0
4/20
</t>
  </si>
  <si>
    <t>COMOD TRADING SA 
01618 CHATEL SAINT DENIS SUISSE
DR: 2170431       OT. 4116</t>
  </si>
  <si>
    <t>CARGILL B.V., CARGILL COCOA &amp; 
CHOCOLATE THE NETHERLANDS 
DR 21170388  OT 20/0706</t>
  </si>
  <si>
    <t>CARGILL B.V., CARGILL COCOA &amp; 
CHOCOLATE THE NETHERLANDS 
DR 21170425- OT 20/0719f</t>
  </si>
  <si>
    <t>CARGILL B.V., CARGILL COCOA &amp; 
CHOCOLATE THE NETHERLANDS 
DR 21170424  OT 20/0724</t>
  </si>
  <si>
    <t xml:space="preserve">BARRY CALLEBAUT COCOA AG WESTPARK P
FINGSTWEIDSTRASSE 60 ID : 2106Z4B0
2/10
</t>
  </si>
  <si>
    <t xml:space="preserve">BARRY CALLEBAUT COCOA AG WESTPARK P
FINGSTWEIDSTRASSE 60 ID : 2106Z4L0
2/40
</t>
  </si>
  <si>
    <t>COMMANDANT DU MV BOURBON EXPLORER
513 ST VINCENT &amp; GRENADINES</t>
  </si>
  <si>
    <t>COMOD P/C CEMOI CHOCOLATIER
ROUTE DE LA COULA 81 01618
CHATEL SAINT DENIS SUISSE
DR.22190103/KM  OT.4106</t>
  </si>
  <si>
    <t>COMOD TRADING SA
01618 CHATEL SAINT DENIS  SUISSE
DR:  21170434-OT.4115</t>
  </si>
  <si>
    <t>THEOBROMA B.V.
OCEANENWEG 1  1047 BA AMSTERDAM
THE NETHERLANDS  OT: 20/21-0040
N° CONTRAT: 616420</t>
  </si>
  <si>
    <t>CARGILL B.V., CARGILL COCOA &amp; 
CHOCOLATE THE NETHERLANDS 
DR 21170391  OT 20/0684</t>
  </si>
  <si>
    <t>COMMANDANT DU MV MALILA 
SAINT VINCENT &amp; GRENADINES</t>
  </si>
  <si>
    <t>OLAM INTERNATIONAL LIMITED 7
STRAITS VIEW 018936 SINGAPORE
DR.21170435 CT.CK-105-0221-01</t>
  </si>
  <si>
    <t xml:space="preserve">KATOEN NATIE COMMODITIES ANTWERP LU
ITHAGEN-HAVEN 9 2030 ANTWERPEN 3 B
E LGUIM CARL.VANROEYEN@KATOENNATIE
. CO M / ANNELIE,GOETHALS@KATOENNA
T IE .CO M PHONE +3235607212
</t>
  </si>
  <si>
    <t>WALTER MATTER SA 
57 AVENUE DE CHAMPEL 
CH-1211 GENEVE 12 
DR: 21110156 - OT A030</t>
  </si>
  <si>
    <t>SUCRES &amp; DENREES
20-22 RUE DE LA VILLE DE L EVEQUE
750008 PARIS FRANCE</t>
  </si>
  <si>
    <t>COMMANDANT DU MV LEWEK EBONY
MALAISIE</t>
  </si>
  <si>
    <t xml:space="preserve">ECOM AGROTRADE LIMITED  10 TH FLOOR
, 55 OLD BROAD STREET LONDON EC2MX
1RX  DR: 21110161 - OT: A034
</t>
  </si>
  <si>
    <t xml:space="preserve">BARRY CALLEBAUT SOURCING AG  8005 Z
URICH SWITZERLAND OT KKO-8215/20-2
1 - DR.21110130
</t>
  </si>
  <si>
    <t xml:space="preserve">ECOM AGROTRADE LIMITED – 10TH FLOOR
55OLD BROAD – STREET LONDON EC2M 1
R - SWITCHBOARD  DR 21110238  OT-20
21-150
</t>
  </si>
  <si>
    <t xml:space="preserve">BARRY CALLEBAUT SOURCING AG PFINGST
WEIDS 60WESTPARK 8005 ZURICH SWITZ
E RLAND DR 21110219 OT 20051AF-RFA
</t>
  </si>
  <si>
    <t>OLAM INTERNATIONAL LIMITED 7
STRAITS 018936 SINGAPORE</t>
  </si>
  <si>
    <t>COMMANDANT DU MV BOURBON EXPLORER 
513 ST VINCENT &amp; GRENADINES</t>
  </si>
  <si>
    <t>COMOD TRADIND SA
01618 CHATEL SAINT DENIS SUISSE
DR: 21170432  OT.4043</t>
  </si>
  <si>
    <t>AGROTRADE LIMITED
10-TH FLOOR 55OLD BROAD-STREET 
LONDON EC2M 1R-SWITCHBOARD</t>
  </si>
  <si>
    <t>WALTER MATTER SA
57, AVENUE DE CHAMPEL P.O.BOX 400 
CH-1211 GENEVE 12</t>
  </si>
  <si>
    <t>CARGILL B.V., CARGILL COCOA &amp; 
CHOCOLATE THE NETHERLANDS 
DR 21170395  OT 20/0698</t>
  </si>
  <si>
    <t>CARGILL B.V., CARGILL COCOA &amp; 
CHOCOLATE THE NETHERLANDS 
DR 21170393  OT 20/0700</t>
  </si>
  <si>
    <t>ALBRECHT &amp; DILL TRADING GMBH
TRADING GMBH BALLINDAMM 37/20095
HAMBURG ALLEMAGNE</t>
  </si>
  <si>
    <t>CARGILL B.V., CARGILL COCOA &amp; 
CHOCOLATE THE NETHERLANDS 
DR 21170397  OT 20/0702</t>
  </si>
  <si>
    <t>CARGILL B.V., CARGILL COCOA &amp; 
CHOCOLATE THE NETHERLANDS 
DR 21170396  OT 20/0697</t>
  </si>
  <si>
    <t>BC COCOA AG GLOBAL AFRICA WESTPARK
PFINGSTWEIDSTRASSE 60 8005 ZURICH 
SWITZERLAND   -   DOS.  N° 61210050</t>
  </si>
  <si>
    <t>BC COCOA AG GLOBAL AFRICA WESTPARK
PFINGSTWEIDSTRASSE 60 8005 ZURICH 
SWITZERLAND   -   DOS.  N° 61210051</t>
  </si>
  <si>
    <t>ECOM  AGROTRADE
OT -2021-129</t>
  </si>
  <si>
    <t>ECOM  AGROTRADE
OT 2021-130
TME21A0125</t>
  </si>
  <si>
    <t>ECOM  AGROTRADE
OT- 2021-128
TME21A0123</t>
  </si>
  <si>
    <t>ECOM  AGROTRADE
OT- 2021-128
TME21A0121</t>
  </si>
  <si>
    <t>BARRY CALLEBAUT COCOA AG GLOBAL
AFRICA WESTPARK PFINGSTWEIDSTRASSE
60 8005 ZURICH  CT:2106Z4K03/20
TME21A0176</t>
  </si>
  <si>
    <t>BARRY CALLEBAUT COCOA AG GLOBAL
AFRICA WESTPARK PFINGSTWEIDSTRASSE
60 8005 ZURICH ID :2025Z4K02/30
TME21A0175</t>
  </si>
  <si>
    <t>COMOD  TRADING  SA 
TME21A0155</t>
  </si>
  <si>
    <t>BARRY  CALLEBEAUT SOURCING 
WESTPARK (1st floor sud)
PFINGSTWEIDSTRASSE 60 CH-8005
ZURICH OT ABJ055 TME21A0159</t>
  </si>
  <si>
    <t>BARRY  CALLEBEAUT SOURCING 
WESTPARK (1st floor sud)
PFINGSTWEIDSTRASSE 60 CH-8005
ZURICH OT ABJ056 TME21A0167</t>
  </si>
  <si>
    <t>BARRY  CALLEBEAUT SOURCING 
WESTPARK (1st floor sud)
PFINGSTWEIDSTRASSE 60 CH-8005
ZURICH OT ABJ057 TME21A068</t>
  </si>
  <si>
    <t>CARGILL B.V., CARGILL COCOA &amp; 
CHOCOLATE THE NETHERLANDS 
DR 21170428  OT 20/0714</t>
  </si>
  <si>
    <t>ECOM  AGROTRADE
OT 2021-127
TME21A0122</t>
  </si>
  <si>
    <t>COMMANDANT DU MV MALILA 
ST VINCENT&amp; GRENADINES</t>
  </si>
  <si>
    <t>THEOBROMA B.V.
OCEANENWEG 1  1047 BA AMSTERDAM
THE NETHERLANDS  OT: 20/21-0039
N° CONTRAT: 616424</t>
  </si>
  <si>
    <t xml:space="preserve">TOUTON SA 1 RUE RENE MAGNE 33083 BO
RDEAUX CEDEX FRANCE  OT KKO/21/E/1
9 9 DR.21110230
</t>
  </si>
  <si>
    <t xml:space="preserve">H.D.COTTERELL ELLERHOLZDAMM  38 204
57 HAMBURG,GERMANY  MLADEN DOBRIC
&lt; M.DOBRIC@COTTERELL.DE&gt;
</t>
  </si>
  <si>
    <t>BARRY CALLEBAUT SOURCING AG
 (1 ST FLOOR,SUD)
PFINGSTWEIDSTRASSE 60 CH-8005
 ZURICH / DR.21910234</t>
  </si>
  <si>
    <t xml:space="preserve">BARRY CALLEBAUT SOURCING AG WESTPAR
K (1 ST FLOOR,SUD) PFINGSTWEIDSTRA
S SE 60 CH-8005 ZURICH / DR.219102
5 5
</t>
  </si>
  <si>
    <t>THEOBROMA BV 
OCEANENWEG 1 1047 BA
AMSTERDAM THE NETHERLANDS
DR: M2210117</t>
  </si>
  <si>
    <t>ACT INTERNATIONAL AG.
KRAMERMATT 4, 6330 CHAM
SWITZERLAND REGISTRATION 
OT. TIB0006_20-21</t>
  </si>
  <si>
    <t>ACT INTERNATIONAL AG.
KRAMERMATT 4, 6330 CHAM
SWITZERLAND REGISTRATION 
OT. AW0144_20-21</t>
  </si>
  <si>
    <t>CARGILL BV,CARGILL COCOA &amp; 
CHOCOLATE EVERT VAN DE BEECKSTRAAT 
378,1118 CZ SCHIPHOL 
THE NETHERLANDS / DR.21910181</t>
  </si>
  <si>
    <t>ECOM AGROTRADE LTD 55 OLD
BROAD STREET EC2M 1RX LONDON
OT N°054</t>
  </si>
  <si>
    <t>BC COCOA AG GLOBAL AFRICA
WESTPARK PFINGSTWEIDSTRASSE 60
8005 ZURICH SWITZERLAND
DR.21910222</t>
  </si>
  <si>
    <t>COCOASOURCE SA 
CHEMIN DE LA CRETA 80
1618 CHATEL SAINT DENIS SUISSE
OT N° 39/2020-2021 KKO/SP</t>
  </si>
  <si>
    <t>TEPCO FOOD INGREDIENTS
POLIGONO INDUSTRIAL PEDRA PARTIDA
C/PARADA N° 12-14
CP: 15316 COIROS, LA CORUNA
SPAIN</t>
  </si>
  <si>
    <t>TRC COCOA SUISSE
86 BIS ROUTE DE FRONTENEUX
1208 GENEVE SWITZERLAND
DOS.21110224 - OT. TRC003</t>
  </si>
  <si>
    <t>DEPENDABLE DISTRIBUTION SERVICES,
INC 1301 UNION AVENUE PENNSAUKEN
,NJ08110 USA TEL : + 18566651700</t>
  </si>
  <si>
    <t>ECOM  AGROTRADE
  TME21A169
OT AB075</t>
  </si>
  <si>
    <t>BARRY CALLEBAUT SOURCING AG
P.O BOX 8021 ZURICH, SWITZERLAND
DR.20111043   OT C0686</t>
  </si>
  <si>
    <t xml:space="preserve">CARGILL BV.CARGILL COCOA &amp; CHOCOLAT
E,EVERT VAN DE BEEKSTRAAT 378,1118
CZ SCHIPHOL,THE NETHERLANDS  DR 21
110247 OT 20/0305
</t>
  </si>
  <si>
    <t xml:space="preserve">BARRY CALLEBAUT SOURCING AG PFINGST
WEIDSTRASSE 60 WESTPARK 8005 ZURIC
H SWITZERLAND OT: 20053AF-RFA -  D
R : 21110232
</t>
  </si>
  <si>
    <t>BC COCOA AG GLOBAL AFRICA 60 8005 Z
URICH SWITZERLAND. DR.21170436
ID.2106z4l04/10</t>
  </si>
  <si>
    <t>BC COCOA AG GLOBAL AFRICA 60 8005 Z
URICH SWITZERLAND. DR.21170437
ID.2106z4l04/30</t>
  </si>
  <si>
    <t>BC COCOA AG GLOBAL AFRICA 60 8005 Z
URICH SWITZERLAND. DR.21170438
ID.2106Z4L04/20</t>
  </si>
  <si>
    <t>SUCRES ET DENRÉES PARIS  20/22 RUE
DE LA VILLE L’ÉVÊQUE 75008,   
PARIS FRANCE</t>
  </si>
  <si>
    <t>BC COCOA AG GLOBAL AFRICA
WESTPARK PFINGSTWEIDSTRASSE 60
8005 ZURICH SWITZERLAND
DR.21910251</t>
  </si>
  <si>
    <t>BARRY CALLEBAUT SOURCING AG 
WESTPARK (1 ST FLOOR,SUD)
PFINGSTWEIDSTRASSE 60 CH-8005 
ZURICH / DR.21910195</t>
  </si>
  <si>
    <t>CARGILL BV,CARGILL COCOA &amp; 
CHOCOLATE EVERT VAN DE BEECKSTRAAT 
378,1118 CZ SCHIPHOL 
THE NETHERLANDS / DR.21910179</t>
  </si>
  <si>
    <t>CARGILL BV, CARGILL COCOA &amp;
CHOCOLATE EVERT VAN DE BEEKSTRAAT
378, 1118 CZ SCHIPHOL THE
NETHERLANDS / DR.21910180</t>
  </si>
  <si>
    <t>CARGILL BV CARGILL COCOA &amp;
CHOCOLATE EVERT VAN DE BEEKSTRAAT
378, 1118 CZ SCHIPHOL, THE
NETHERLANDS / DR.21910232</t>
  </si>
  <si>
    <t>BC COCOA AG GLOBAL AFRICA
WESTPARK PFINGSTWEIDSTRASSE 60
8005 ZURICH SWITZERLAND
DR.21910247</t>
  </si>
  <si>
    <t>ACT INTERNATIONAL AG.
KRAMERMATT 4, 6330 CHAM
SWITZERLAND REGISTRATION 
OT. AW0143_20-21</t>
  </si>
  <si>
    <t>OLAM INTERNATIONAL LIMITED 
7 STRAIT VIEW,  MARINA ONE EAST
TOWER #20-01 SINGAPORE 018936
TEL: 65 6339 4100 FAX: 65 6339 9755</t>
  </si>
  <si>
    <t xml:space="preserve">BARRY CALLEBAUT COCOA AG WESTPARK P
FINGSTWEIDSTRASSE 60 ID : 2106Z4L0
2/50
</t>
  </si>
  <si>
    <t>TOUTON SA  P/C
CWT COMMODITIES( ANTWERP) N.V.
KRUISWEG HAVEN 650 2040 ANTWERPEN 
BELGIQUE</t>
  </si>
  <si>
    <t xml:space="preserve">ASCOT AMSTERDAM BV WETERGSCHANS 28-
2.1017 S AMSTERDAM THE NETHERLANDS
TEL: +31208115050
</t>
  </si>
  <si>
    <t xml:space="preserve">BARRY CALLEBAUT SOURCING AG PFINGST
WEIDSTRASSE 60 WESTPARK 8005 ZURIC
H SWITZERLAND OT 20045AF
</t>
  </si>
  <si>
    <t xml:space="preserve">PLOT ENTREPRISE
03 BP 497 ABIDJAN (VILLE) 03
adjamé - av de la bia lot 19
</t>
  </si>
  <si>
    <t xml:space="preserve">AGROFORCE COMMODITIES SA RUE JEAN-P
ETITOT 5 1204 GENEVA SWITZERLAND
</t>
  </si>
  <si>
    <t>ASCOT AMSTERDAM BV WETERINGSCHANS 
28-2.1017 AMSTERDAM THE NETHERLANDS
TEL +31208115050</t>
  </si>
  <si>
    <t>TOUTON SA
1 RUE RENE MAGNE -CIDEX 13 CENTRE 
CIAL DE GROS BORDEAUX NORD 33083
BORDEAUX CEDEX FRANCE</t>
  </si>
  <si>
    <t>COMOD TRADING SA
01618 CHATEL SAINT DENIS SUISSE 
DR: 21170439-OT4122</t>
  </si>
  <si>
    <t>BC COCOA AG GLOBAL AFRICA WESTPARK
PFINGSTWEIDSTRASSE 60 8005 ZURICH 
SWITZERLAND   -   DOS.  N° 61210029</t>
  </si>
  <si>
    <t>BC COCOA AG GLOBAL AFRICA WESTPARK
PFINGSTWEIDSTRASSE 60 8005 ZURICH 
SWITZERLAND   -   DOS.  N° 61210044</t>
  </si>
  <si>
    <t>BARRY CALLEBAUT SOURCING AG 
P.O BOX 8021 ZURICH, SWITZERLAND
DR.21110100  OT C0694</t>
  </si>
  <si>
    <t>ECOM AGROTRADE LIMITED
DR.TME21A0160
OT AB074</t>
  </si>
  <si>
    <t>OLAM  INTERNATIONAL 
CRT:LQ - 103-0221-10</t>
  </si>
  <si>
    <t>OLAM   INTERNATIONAL
CT:LQ-109-0121-01
TME21A0178</t>
  </si>
  <si>
    <t>BARRY CALLEBAUT COCOA AG GLOBAL
AFRICA WESTPARK PFINGSTWEIDSTRASSE 
8005 ZURICH ID 2106Z4B01/20
DR.TME21A0166</t>
  </si>
  <si>
    <t>BARRY CALLEBAUT COCOA AG GLOBAL
AFRICA WESTPARK PFINGSTWEIDSTRASSE 
60 8005 ZURICH ID 2105Z4B01/10</t>
  </si>
  <si>
    <t>TOUTON SA 
1 RUE RENE MAGNE 33083
BORDEAUX CEDEX FRANCE 
TEL :  + 33 05 56 69 33 69</t>
  </si>
  <si>
    <t>AGRI COMMODITIES &amp; FINANCE.FZ-LLC
P.O BOX 330578 RAK FTZ RAS AL 
KHAIMAH P.O.BOX 40410 DUBAI UNITED
ARAB EMIRATES 
TEL : +971 4 3864551</t>
  </si>
  <si>
    <t>TOUTON SA 
1 RUE RENE MAGNE 33083 BORDEAUX 
CEDEX FRANCE 
TEL : +33 05 56 69 33 69</t>
  </si>
  <si>
    <t>ECOM AGROTRADE .LTD
10TH OLD BROAD STREET 
TEL :  +44(0)203214 2163
FAX : +44(0)2032142100</t>
  </si>
  <si>
    <t xml:space="preserve">TAN MONDIAL PTE LTD 70A AMOY STREET
SINGAPORE-069 889  DR.21910227-1
</t>
  </si>
  <si>
    <t xml:space="preserve">TAN MONDIAL PTE LTD 70A AMOY STREET
SINGAPORE - 069 889 DR.21910227-2
</t>
  </si>
  <si>
    <t xml:space="preserve">TAN MONDIAL PTE LTD 70A AMOY STREET
SINGAPORE-069 889 DR.21910230
</t>
  </si>
  <si>
    <t xml:space="preserve">TAN MONDIAL PTE LTD 70A AMOY STREET
SINGAPORE - 069 889 DR.21910227-3
</t>
  </si>
  <si>
    <t>ECOM AGROTRADE LIMITED 10TH 
FLOOR 55 OLD BROAD STREET 
LONDON ECM2 1RX
OT 20-21/SP054</t>
  </si>
  <si>
    <t>ECOM AGROTRADE LIMITED 10TH 
FLOOR 55 OLD BROAD STREET 
LONDON ECM2 1RX
OT 20-21/SP055A</t>
  </si>
  <si>
    <t>FUCHS &amp; HOFFMANN KAKAOPRODUKTE
GMBH INDUSTRIEGEBIET IN DER KOLLING
AM ZOLLSTOCK 3 66450  BEXBACH
DEUTSCHLAND  DR.21910225</t>
  </si>
  <si>
    <t>BC COCOA AG GLOBAL AFRICA
WESTPARK PFINGSTWEIDSTRASSE 60
8005 ZURICH SWITZERLAND
DR.21910184</t>
  </si>
  <si>
    <t>BARRY CALLEBAUT SOURCING AG 
WESTPARK(1 ST FLOOR,SUD)
PFINGSTWEIDSTRASSE 60 
CH-8005 ZURICH / DR.21910237</t>
  </si>
  <si>
    <t>COCOASOURCE SA 
CHEMIN DE LA CRETA 80
1618 CHATEL SAINT DENIS SUISSE
OT N° 52/2020-2021 KKO/SP</t>
  </si>
  <si>
    <t>BARRY CALLEBAUT SOURCING AG 
WESTPARK (1 ST FLOOR,SUD)
PFINGSTWEIDSTRASSE 60 CH-8005 
ZURICH / DR.21910193</t>
  </si>
  <si>
    <t>COCOASOURCE SA 
CHEMIN DE LA CRETA 80
1618 CHATEL SAINT DENIS SUISSE
OT N° 50/2020-2021 KKO/SP</t>
  </si>
  <si>
    <t>SUCRES &amp; DENREES,20-22 RUE DE LA 
VILLE L'EVEQUE,75008 PARIS,FRANCE 
DR.21910210</t>
  </si>
  <si>
    <t>SUCRES &amp; DENREES,20-22 RUE DE LA 
VILLE L'EVEQUE,75008 PARIS,FRANCE 
DR.21910208</t>
  </si>
  <si>
    <t xml:space="preserve">TOUTON SA 1 RUE RENE MAGNE 33083 BO
RDEAUX CEDEX FRANCE TEL : +33 05 5
6 69 33 69 OT KKO/21/E/218
</t>
  </si>
  <si>
    <t xml:space="preserve">TOUTON SA 1 RUE RENE MAGNE 33083 BO
RDEAUX CEDEX FRANCE TEL : +33 05 5
6 69 33 69 OT KKO/21/E/219
</t>
  </si>
  <si>
    <t xml:space="preserve">OLAM INTERNATIONAL LIMITED 7 STRAIT
S VIEW MARINA ONE EAST TOWER DR 21
1 10179 // OT 8228
</t>
  </si>
  <si>
    <t xml:space="preserve">OLAM INTERNATIONAL LIMITED 7 STRAIT
S VIEW MARINA ONE EAST TOWER DR 21
1 10180 // OT 8229
</t>
  </si>
  <si>
    <t>TAN MONDIAL PTE LTD
70A AMOY STREET
SINGAPORE - 069 889
DOS.21110239 - OT.KKO.054A</t>
  </si>
  <si>
    <t>TAN MONDIAL PTE LTD
70A AMOY STREET 
SINGAPORE - 069 889
DOS.21110239 - OT.KKO.054-C</t>
  </si>
  <si>
    <t>TAN MONDIAL PTE LTD
70A AMOY STREET 
SINGAPORE - 069 889
DOS.21110240B - OT.KKO.055B</t>
  </si>
  <si>
    <t>TOUTON SA 1 RUE RENE MAGNE 33083 
    BORDEAUX CEDEX FRANCE 
     OT KKO/21/E/217 DR.21110245</t>
  </si>
  <si>
    <t xml:space="preserve">COCOASOURCE SA CHEMIN DE LA CRETA 8
0 1618 CHATEL-ST-DENIS SWITZERLAND
DR : 21110217 // OT 20049AF-UTZ
</t>
  </si>
  <si>
    <t xml:space="preserve">COCOASOURCE SA CHEMIN DE LA CRETA 8
0 1618 CHATEL-ST-DENIS SWITZERLAND
DR: 21110218 // OT 20050AF-UTZ
</t>
  </si>
  <si>
    <t xml:space="preserve">TOUTON SA 1 RUE RENE MAGNE 33083 BO
RDEAUX CEDEX FRANCE TEL : +33 05 5
6 69 33 69 OT KKO/21/E/200
</t>
  </si>
  <si>
    <t xml:space="preserve">TOUTON SA 1 RUE RENE MAGNE 33083 BO
RDEAUX CEDEX FRANCE TEL : +33 05 5
6 69 33 69 OT KKO/21/E/213
</t>
  </si>
  <si>
    <t xml:space="preserve">TOUTON SA 1 RUE RENE MAGNE -  CIDEX
13 CENTRE CIAL. DE GROS BORDEAUX N
ORD 33083 BORDEAUX CEDEX France TE
L: 0556693369  OT KKO-8263
</t>
  </si>
  <si>
    <t xml:space="preserve">COCOASOURCE SA CHEMIN DE LA CRETA 8
0 1618 CHATEL-ST-DENIS SWITZERLAND
DR : 21110220 OT 20055UTZ
</t>
  </si>
  <si>
    <t xml:space="preserve">BARRY CALLEBAUT COCOA AG WESTPARK P
FINGSTWEIDSTRASSE 60 ID : 2107Z4L0
1/10
</t>
  </si>
  <si>
    <t xml:space="preserve">BARRY CALLEBAUT COCOA AG WESTPARK P
FINGSTWEIDSTRASSE 60 ID : 2107Z4L0
1/20
</t>
  </si>
  <si>
    <t>AGROFORCE COMMODITIES SA
RUE JEAN-PETITOT 5 1204 GENEVA,
SWITZERLAND</t>
  </si>
  <si>
    <t>BARRY CALLEBAUT SOURCING AG 
PFINGSTWEIDSTRASSE 60 WESTPARK 
8005 ZURICH SWITZERLAND 
DR.21910218</t>
  </si>
  <si>
    <t>CARGILL B.V.,CARGILL COCOA &amp; 
CHOCOLATE ,EVERT VAN DE BEEKSTRAAT
378,1118 CZ SCHIPHOL,
THE NETHERLANDS / DR.21910280</t>
  </si>
  <si>
    <t>THEOBROMA BV 
OCEANENWEG 1 1047 BA
AMSTERDAM THE NETHERLANDS
DR: M2210126</t>
  </si>
  <si>
    <t>JB COCOA SDN BHD LOT CP1,JALAN 
TANJUNG A/6,PELABUHAN TANJUNG 
PELEPAS GELANG PATAH,JOHOR 81560
MALAYSIA / DR.21910233</t>
  </si>
  <si>
    <t>THEOBROMA BV 
OCEANENWEG 1 1047 BA
AMSTERDAM THE NETHERLANDS
DR: M2210127</t>
  </si>
  <si>
    <t>THEOBROMA BV 
OCEANENWEG 1 1047 BA
AMSTERDAM THE NETHERLANDS
DR: M2210128</t>
  </si>
  <si>
    <t>SEN ALIM SARL  KM 18 ROUTE
RUFISQUE MBOA BP 21836 
DAKAR-SENEGAL TEL: +21 33832 5397
DR: M2210129</t>
  </si>
  <si>
    <t xml:space="preserve">UNIFOOD ZONE FRANCHE INDUSTRIELLE 0
1 BP 3511 LOME 01 TOGO TEL:+228 22
27 06 90     DR: M2210131
</t>
  </si>
  <si>
    <t>KSW GLOBAL LLC
5044 STONEGATE CT,
SPRINGFIELD MO 65809, MO, USA
DR 3080282</t>
  </si>
  <si>
    <t>SUCRES ET DENREES, 20-22 RUE DE LA
VILLE L'EVEQUE, 75008 PARIS, FRANCE
DR.21910211</t>
  </si>
  <si>
    <t>SUCRES &amp; DENREES, 20-22 RUE DE LA 
VILLE L'EVEQUE, 75008 PARIS FRANCE
DR.21910207</t>
  </si>
  <si>
    <t>COCOASOURCE SA
P/C GUAN CHONG COCOA MANUFACTURER 
SDN BHD PLO 273 , JALAN TIMAH2 
81700 PASIR GUDANG JOHOR MALAYSIA</t>
  </si>
  <si>
    <t>COMOD P/C CEMOI CHOCOLATIER
ROUTE DE LA COULA 81 01618
CHATEL SAINT DENIS SUISSE
DR.22190107/KM  OT.4118</t>
  </si>
  <si>
    <t xml:space="preserve">BARRY CALLEBAUT COCOA AG WESTPARK P
FINGSTWEIDSTRASSE 60 ID : 2107Z4L0
2/10/20
</t>
  </si>
  <si>
    <t>CARGILL B.V.,CARGILL COCOA &amp; 
CHOCOLATE THE NETHERLANDS
DR 21170449  OT 20/0751</t>
  </si>
  <si>
    <t>CARGILL B.V.,CARGILL COCOA &amp; 
CHOCOLATE THE NETHERLANDS
DR 21170452  OT 20/0731</t>
  </si>
  <si>
    <t xml:space="preserve">CARGILL B.V., CARGILL COCOA &amp; CHOCO
LATE , THE NETHERLANDS  DR. 211102
6 0 - OT. 20/0306
</t>
  </si>
  <si>
    <t xml:space="preserve">CARGILL B.V., CARGILL COCOA &amp; CHOCO
LATE, THE NETHERLANDS DR.21110261
- OT.20/0316
</t>
  </si>
  <si>
    <t>CARGILL B.V.,CARGILL COCOA &amp; 
CHOCOLATE THE NETHERLANDS
DR 21170450  OT 20/0740</t>
  </si>
  <si>
    <t>CARGILL B.V.,CARGILL COCOA &amp; 
CHOCOLATE THE NETHERLANDS
DR 21170451  OT 20/0733</t>
  </si>
  <si>
    <t xml:space="preserve">CARGILL B.V., CARGILL COCOA &amp; CHOCO
LATE, THE NETHERLANDS DR.21110264
- OT.20/0319
</t>
  </si>
  <si>
    <t>TOUTON SA 
P/C CWT COMMODITIES ( ANTWERP) N.V.
KRUISWEG HAVEN 650 2040 ANTWERPEN
BELGIQUE</t>
  </si>
  <si>
    <t>TOUTON SA P/C 
CWT COMMODITIES (ANTWERP)N.V
KRUISWEG HAVEN 650 2040 ANTWERPEN
BELGIQUE</t>
  </si>
  <si>
    <t>THEOBROMA B.V.
OCEANENWEG 1  1047 BA AMSTERDAM
THE NETHERLANDS  OT: 20/21-0042
N° CONTRAT: 616420</t>
  </si>
  <si>
    <t>AGRICOM,
REAJUSTEMENT DUS OCT-NOV-DEC
DR.21110312</t>
  </si>
  <si>
    <t>TAN MONDIAL PTE LTD
70A AMOY STREET 
SINGAPORE - 069 889
DOS.21110240A - OT.KKO-055A</t>
  </si>
  <si>
    <t xml:space="preserve">ACT INTERNATIONAL AG. KRAMERMATT 4.
6330 CHAM SWITZERLAND REGISTRATION
NUMBER : CHE-355.951.219  TEL:+41
4 17811372 OT KKO-8259
</t>
  </si>
  <si>
    <t>CARGILL B.V., CARGILL COCOA &amp;
CHOCOLATE THE NETHERLANDS
DR 21170442  OT 20/0746</t>
  </si>
  <si>
    <t>CARGILL B.V., CARGILL COCOA &amp;
CHOCOLATE THE NETHERLANDS
DR 21170441  OT 20/0745</t>
  </si>
  <si>
    <t>CARGILL B.V., CARGILL COCOA &amp;
CHOCOLATE THE NETHERLANDS
DR 21170445  OT 20/0639</t>
  </si>
  <si>
    <t>CARGILL BV CARGILL COCOA &amp; 
CHOCOLATE, THE NETHERLANDS.
DR.21170446 OT.20/0605</t>
  </si>
  <si>
    <t>CARGILL BV CARGILL COCOA &amp; 
CHOCOLATE, THE NETHERLANDS.
DR.21170443 OT.20/0732</t>
  </si>
  <si>
    <t>CARGILL BV CARGILL COCOA &amp; 
CHOCOLATE, THE NETHERLANDS.
DR.21170444 OT.20/0730</t>
  </si>
  <si>
    <t>CARGILL BV CARGILL COCOA &amp; 
CHOCOLATE, THE NETHERLANDS.
DR.21170448 OT.20/0744</t>
  </si>
  <si>
    <t xml:space="preserve">CARGILL BV.CARGILL COCOA &amp; CHOCOLAT
E, EVERT VAN DE BEEKSTRAAT 378, 111
8 CZ SCHIPHOL,THE NETHERLANDS DR 21
110269 OT 20/0324
</t>
  </si>
  <si>
    <t>CARGILL B.V., CARGILL COCOA &amp;
CHOCOLATE THE NETHERLANDS
DR 21170447  OT 20/0750</t>
  </si>
  <si>
    <t xml:space="preserve">CARGILL BV.CARGILL COCOA &amp; CHOCOLAT
E, EVERT VAN DE BEEKSTRAAT 378,1118
CZ SCHIPHOL,THE NETHERLANDS DR 211
10246 OT 20/0304
</t>
  </si>
  <si>
    <t>COMOD  TRADING  SA
ROUTE DE LA COULA 81 01618 CHATEL 
SAINT DENIS SUISSE - DOS.  61210056</t>
  </si>
  <si>
    <t>OLAM INTERNATIONAL 
VIECT.LQ-107-0221-09  
TME21A0183</t>
  </si>
  <si>
    <t>OLAM INTERNATIONAL LTD  7 STRAITS
VIEW 20-01 MARINA ONE EAST TOWER
SINGAPORE 018936  
TME21A0184 BT-103-0421-17</t>
  </si>
  <si>
    <t>AGROTRADE LIMITED -10TH FLOOR 
55OLD BROAD STREET LONDON EC2M 1R-
SWITCHBOARD</t>
  </si>
  <si>
    <t>OLAM INTERNATIONAL
CT.LQ-107-0221-26  
TME21A0190</t>
  </si>
  <si>
    <t xml:space="preserve">TOUTON SA 1 RUE RENE MAGNE 33083 BO
RDEAUX CEDEX FRANCE TEL : +33 05 5
6 69 33 69 OT KKO/21/E/194
</t>
  </si>
  <si>
    <t>OLAM INTERNATIONAL LIMITED
7 STRAITS VIEW . MARINA ONE EAST 
TOWER 20-01 SINGAPORE 018936</t>
  </si>
  <si>
    <t>SANS
TME21A0082</t>
  </si>
  <si>
    <t xml:space="preserve">CARGILL BV.CARGILL COCOA &amp; CHOCOLAT
E, EVERT VAN DE BEEKSTRAAT 378,1118
CZ SCHIPHOL,THE NETHERLANDS DR 211
10267 OT 20/0322
</t>
  </si>
  <si>
    <t>AGROTRADE LIMITED 10TH FLOOR 
55 OLD BROAD-STREET LONDON EC2M 1R-
SWITCHBOARD</t>
  </si>
  <si>
    <t xml:space="preserve">CARGILL BV.CARGILL COCOA &amp; CHOCOLAT
E,EVERT VAN DE BEEKSTRAAT 378,1118C
Z SCHIPHOL, THE NETHERLANDS DR 2111
0256  OT 20/0307
</t>
  </si>
  <si>
    <t>NEDERLAND S.A CARRETERA DE LA VILA
N 48 08840 VILADECANS BARCELONA TEL
+34936897000 FAX +34936373472</t>
  </si>
  <si>
    <t>SUCRES &amp; DENREES,20-22 RUE DE LA 
VILLE L'EVEQUE,75008 PARIS ,FRANCE
DR.21910209-3</t>
  </si>
  <si>
    <t>BC COCOA AG GLOBAL AFRICA
WESTPARK PFINGSTWEIDSTRASSE 
60 8005 ZURICH SWITZERLAND</t>
  </si>
  <si>
    <t>TOUTON SA 1 RUE RENE MAGNE 33083
BORDEAUX CEDEX FRANCE 
TEL: +33 05 56 69 33 69
DR.21910171</t>
  </si>
  <si>
    <t>CARGILL B.V. CARGILL COCOA &amp;
CHOCOLATE, EVERT VAN DE BEEKSTRAAT
378, 1118 CZ SCHIPHOL, THE
NETHERLANDS / DR.21910259</t>
  </si>
  <si>
    <t>CARGILL B.V. CARGILL COCOA &amp;
CHOCOLATE, EVERT VAN DE BEEKSTRAAT
378, 1118 CZ SCHIPHOL, THE
NETHERLANDS / DR.21910258</t>
  </si>
  <si>
    <t>CARGILL B.V. CARGILL COCOA &amp;
CHOCOLATE, EVERT VAN DE BEEKSTRAAT
378, 1118 CZ SCHIPHOL, THE
NETHERLANDS / DR.21910257</t>
  </si>
  <si>
    <t>SUCRES &amp; DENREES,20-22 RUE DE LA 
VILLE L'EVEQUE,75008 PARIS ,FRANCE
DR.21910209-2</t>
  </si>
  <si>
    <t xml:space="preserve">ALINDA-VELCO S.A THESI PETREZA, 190
04, SPATA, ATTICA,GREECE TE: +30 2
1 0 66 30 505 FAX: +30 210 66 30 7
7 7 DR: M2210130
</t>
  </si>
  <si>
    <t>ECOM AGROTRADE .LTD
10TH FLOOR 55 OLD BROAD STREET
TEL :  +44(0)203214 2163
FAX : +44(0)2032142100</t>
  </si>
  <si>
    <t>TOUTON SA 
1  RUE RENE MAGNE 
33083 BORDEAUX CEDEX FRANCE 
TEL :  +33 05 56 69 33 69</t>
  </si>
  <si>
    <t>BARRY CALLEBAUT 
BARRY CALLEBAUT SOURCING AG 
PFINGSTWEIDSTRASSE 60, 8005 ZURICH,
SWITERLAND 
TEL :  +41 43 204 04 04</t>
  </si>
  <si>
    <t>TOUTON SA 
1 RUE RENE MAGNE 33083 BORDEAUX
CEDEX FRANCE
TEL : +33 05 56 69 33 69</t>
  </si>
  <si>
    <t>ECOM AGROTRADE LIMITED 10TH 
FLOOR 55 OLD BROAD STREET 
LONDON ECM2 1RX
OT 20-21/SP055B</t>
  </si>
  <si>
    <t>COCOASOURCE SA 
CHEMIN DE LA CRETA 80
1618 CHATEL SAINT DENIS SUISSE
OT N° 53/2020-2021 KKO/SP</t>
  </si>
  <si>
    <t>COCOASOURCE SA 
CHEMIN DE LA CRETA 80
1618 CHATEL SAINT DENIS SUISSE
OT N° 51/2020-2021 KKO/SP</t>
  </si>
  <si>
    <t>SUCRES &amp; DENREES,20-22 RUE DE LA 
VILLE L'EVEQUE,75008 PARIS ,FRANCE 
DR.21910209-1</t>
  </si>
  <si>
    <t>BC COCOA AG GLOBAL AFRICA
WESTPARK PFINGSTWEIDSTRASSE 60
8005 ZURICH SWITZERLAND
DR.21910284</t>
  </si>
  <si>
    <t>BC COCOA AG GLOBAL AFRICA
WESTPARK PFINGSTWEIDSTRASSE 60
8005 ZURICH SWITZERLAND
DR.21910244</t>
  </si>
  <si>
    <t>BC COCOA AG GLOBAL AFRICA 60 8005 Z
URICH SWITZERLAND.. DR21170459
 ID. 2105z4b05/10</t>
  </si>
  <si>
    <t>MONER COCOA SA
08840 VILADECANS (BARCELONE)
DR21170212  OT CC 0396-01</t>
  </si>
  <si>
    <t>COMOD TRADING SA
01618 CHATEL SAINT DENIS SUISSE
DR: 21170456-OT.4130</t>
  </si>
  <si>
    <t xml:space="preserve">ASCOT AMSTERDAM BV WETERINGSCHANS 2
8-2 1017 SG AMSTERDAM  THE NETHERL
A NDS TEL.+31 20 811 50 50 DR 21110
10 // OT QTI-KKO20-21/052B
</t>
  </si>
  <si>
    <t>COMOD TRADING SA
01618 CHATEL SAINT DENIS SUISSE
DR: 21170454-OT.4127</t>
  </si>
  <si>
    <t>COCOASOURCE SA P/C GUAN CHONG
COCOA MANUFACTURER SDN BHD PLO
273, JALAN TIMAH 2, 81700 PASIR 
GUDANG JOHOR MALAYSIA</t>
  </si>
  <si>
    <t>COMOD TRADING SA
01618 CHATEL SAINT DENIS SUISSE
DR: 21170455-OT4123</t>
  </si>
  <si>
    <t xml:space="preserve">TOUTON SA 1 RUE RENE MAGNE 33083 BO
RDEAUX CEDEX FRANCE TEL : +33 05 5
6 69 33 69 OT KKO/21/E/224
</t>
  </si>
  <si>
    <t xml:space="preserve">CARGILL BV CARGILL COCOA &amp; CHOCOLAT
E EVERT VAN DE BEEKSTRAAT 378 1118
CZ SCHIPHOL THE NETHERLANDS DR.211
1 0241 - OT 20061
</t>
  </si>
  <si>
    <t>TAN MONDIAL PTE LTD
70A AMOY STREET
SINGAPORE - 069 889
DOS.21110239 - OT.KKO.045B</t>
  </si>
  <si>
    <t xml:space="preserve">ECOM AGROTRADE LIMITED P/C ONEM GID
A SAN. VE TIC. A.S DAVUTPASA CAD.
N O: 18 ZEYTINBURNU TOPKAPI TR-3401
5 ISTANBUL VERGI DAIRESI VE
</t>
  </si>
  <si>
    <t>BC COCOA AG GLOBAL AFRICA 60 8005 Z
URICH SWITZERLAND.. DR.21170460
ID.2107Z4K02/10</t>
  </si>
  <si>
    <t>COMMANDANT DU FPSO ESPOIR</t>
  </si>
  <si>
    <t>BC COCOA AG GLOBAL AFRICA 60 8005 Z
URICH SWITZERLAND.. DR.21170461
ID2106Z4P01/10</t>
  </si>
  <si>
    <t>CARGILL B.V.,CARGILL COCOA &amp; 
CHOCOLATE THE NETHERLANDS
DR. 21170458     OT. 20/0760</t>
  </si>
  <si>
    <t>CARGILL B.V.,CARGILL COCOA &amp; 
CHOCOLATE THE NETHERLANDS
DR. 21170463     OT. 20/0753</t>
  </si>
  <si>
    <t>CARGILL B.V.,CARGILL COCOA &amp; 
CHOCOLATE THE NETHERLANDS
DR. 21170457     OT. 20/0757</t>
  </si>
  <si>
    <t>AGRI COMMODITIES &amp; FINANCE.FZ-LLC
PO BOX 40410 DUBAI, UAE 
OT: 20058UTZ - DR: 21110227</t>
  </si>
  <si>
    <t xml:space="preserve">AGRI COMMODITIES &amp; FINANCE.FZ.LLC,
PO BOX 40410 DUBAI, UAE DR.21110249
- OT 20069UTZ
</t>
  </si>
  <si>
    <t>CARGILL B.V.,CARGILL COCOA &amp; 
CHOCOLATE THE NETHERLANDS
DR. 21170462     OT. 20/0756</t>
  </si>
  <si>
    <t>COMOD P/C CEMOI CHOCOLATIER
ROUTE DE LA COULA 81 01618 
CHATEL SAINT DENIS SUISSE
DR.2210031/HY OT.4045</t>
  </si>
  <si>
    <t>ECOM AGROTRADE  LIMITED
10 TH FLOOR, 55 OLD BROAD STREET 
LONDON</t>
  </si>
  <si>
    <t>NEDERLANDS  S.A
CARRETERA DE LA VILA N°48  08840
VILLADECANS BARCELONA</t>
  </si>
  <si>
    <t xml:space="preserve">BARRY CALLEBAUT SOURCING AG  PFINGS
TWEIDSTRASSE 60 8005 ZURICH SWITZE
R LAND  DR: 21110182 - OT: A036
</t>
  </si>
  <si>
    <t>CMB-ABJ P/C DIVERS NAVIRES:
VIA EUROS,VIA AVENIR,VIA MISTRAL</t>
  </si>
  <si>
    <t>OLAM COCOA PROCESSING CI
15 BP 300 ABIDJAN (VILLE) 15
ZONE PORTUAIRE-Bd Vridi loc. OUTSPA
N IVOIRE</t>
  </si>
  <si>
    <t>CARGILL B.V. CARGILL COCOA &amp;
CHOCOLATE, EVERT VAN DE BEEKSTRAAT
378, 1118 CZ SCHIPHOL, THE
NETHERLANDS / DR.21910156</t>
  </si>
  <si>
    <t>CARGILL B.V.,CARGILL COCOA &amp; 
CHOCOLATE ,EVERT VAN DE BEEKSTRAAT
378,1118 CZ SCHIPHOL,
THE NETHERLANDS / DR.21910140</t>
  </si>
  <si>
    <t>BARRY CALLEBAUT 
BARRY CALLEBAUT SOURCING AG
PFINGSTWEIDSTRASSE 60, 8005 ZURICH,
SWITZERLAND
TEL :  +41 43 204 04 04</t>
  </si>
  <si>
    <t>BARRY CALLEBAUT 
BARRY CALLEBAUT SOURCING AG
PFINGSTWEIDSTRASSE 60, 8005 ZURICH,
SWITZERLAND 
TEL : +41 43 204 04 04</t>
  </si>
  <si>
    <t>ACT INTERNATIONAL AG.
KRAMERMATT 4, 6330 CHAM
SWITZERLAND REGISTRATION 
OT. AW0149_20-21</t>
  </si>
  <si>
    <t>BARRY CALLEBAUT
BARRY CALLEBAUT SOURCING AG
PFINGSTWEIDSTRASSE 60, 8005 ZURICH,
SWITZERLAND
TEL :  +41 43 204 04 04</t>
  </si>
  <si>
    <t>CARGILL B.V.,CARGILL COCOA &amp; 
CHOCOLATE ,EVERT VAN DE BEEKSTRAAT
378,1118 CZ SCHIPHOL,
THE NETHERLANDS / DR.21910139</t>
  </si>
  <si>
    <t>ALBRECHT &amp; DILL TRADINDG GMBH 
BALLINDAMM 37 20095 HAMBOURG 
GERMANY TEL:+49 40 555 0 2220</t>
  </si>
  <si>
    <t>CARGILL B.V. CARGILL COCOA &amp;
CHOCOLATE, EVERT VAN DE BEEKSTRAAT
378, 1118 CZ SCHIPHOL, THE
NETHERLANDS / DR.21910141</t>
  </si>
  <si>
    <t>CARGILL B.V.,CARGILL COCOA &amp; 
CHOCOLATE ,EVERT VAN DE BEEKSTRAAT
378,1118 CZ SCHIPHOL,
THE NETHERLANDS / DR.21910279</t>
  </si>
  <si>
    <t>SUCRES ET DENREES 20/22 RUE 
DE LA VILLE L'EVEQUE 75008
PARIS, FRANCE
OT N°: 0070/KKO-SOCAGC 2020-2021</t>
  </si>
  <si>
    <t>SUCRES ET DENREES 20/22 RUE 
DE LA VILLE L'EVEQUE 75008
PARIS, FRANCE
OT N°: 0071/KKO-SOCAGC 2020-2021</t>
  </si>
  <si>
    <t>OLAM INTERNATIONAL LIMITED
7 STRAITS VIEW MARINA ONE EAST
TOWER 20-01 SINGAPORE 018936</t>
  </si>
  <si>
    <t>THEOBROMA B.V.
OCEANENWEG 1  1047 BA AMSTERDAM
THE NETHERLANDS  OT: 20/21-0044
N° CONTRAT: 616420 - 616494</t>
  </si>
  <si>
    <t>COMOD P/C CEMOI CHOCOLATIER
ROUTE DE LA COULA 81 01618
CHATEL SAINT DENIS SUISSE
DR.22190125/KM  OT.4126</t>
  </si>
  <si>
    <t>CARGILL BV CARGILL COCOA &amp; 
CHOCOLATE, THE NETHERLANDS.
DR.21170470 OT.20/0781</t>
  </si>
  <si>
    <t>CARGILL BV CARGILL COCOA &amp; 
CHOCOLATE, THE NETHERLANDS.
DR.21170472 OT.20/0775</t>
  </si>
  <si>
    <t>CARGILL BV CARGILL COCOA &amp; 
CHOCOLATE, THE NETHERLANDS.
DR.21170464 OT.20/0772</t>
  </si>
  <si>
    <t>COMOD P/C CEMOI CHOCOLATIER
ROUTE DE LA COULA 81 01618
CHATEL SAINT DENIS SUISSE
DR.22190126/KM  OT.4124</t>
  </si>
  <si>
    <t>CARGILL BV CARGILL COCOA &amp; 
CHOCOLATE, THE NETHERLANDS.
DR.21170465 OT.20/0782</t>
  </si>
  <si>
    <t xml:space="preserve">BARRY CALLEBAUT COCOA AG WESTPARK P
FINGSTWEIDSTRASSE 60 ID : 2108Z4L0
1/10
</t>
  </si>
  <si>
    <t>CARGILL BV CARGILL COCOA &amp; 
CHOCOLATE, THE NETHERLANDS.
DR.21170467 OT.20/0770</t>
  </si>
  <si>
    <t>COMOD P/C CEMOI CHOCOLATIER
ROUTE DE LA COULA 81 01618
CHATEL SAINT DENIS SUISSE
DR.22190127/KM  OT.4125</t>
  </si>
  <si>
    <t xml:space="preserve">BARRY CALLEBAUT COCOA AG WESTPARK P
FINGSTWEIDSTRASSE 60 ID : 2108Z4L0
1/30
</t>
  </si>
  <si>
    <t>CARGILL B.V,CARGILL COCOA &amp; 
CHOCOLATE THE NETHERLANDS
DR. 21170471 OT.20/0778</t>
  </si>
  <si>
    <t>CARGILL B.V,CARGILL COCOA &amp; 
CHOCOLATE THE NETHERLANDS
DR. 21170468 OT.20/0642</t>
  </si>
  <si>
    <t xml:space="preserve">BARRY CALLEBAUT COCOA AG WESTPARK P
FINGSTWEIDSTRASSE 60 ID : 2108Z4L0
1/50
</t>
  </si>
  <si>
    <t>CARGILL B.V,CARGILL COCOA &amp; 
CHOCOLATE THE NETHERLANDS
DR. 21170466 OT.20/0715</t>
  </si>
  <si>
    <t xml:space="preserve">CARGILL B.V., CARGILL COCOA &amp; CHOCO
LATE, THE NETHERLANDS DR.21110262
- OT.20/0317
</t>
  </si>
  <si>
    <t>COCOASOURCE SA CHEMIN DE LA 
CRETA 80 1618 CHATEL SAINT DENIS 
SUISSE OT:2020-2021/KKO/055
TME21A0205</t>
  </si>
  <si>
    <t xml:space="preserve">BARRY CALLEBAUT COCOA AG WESTPARK P
FINGSTWEIDSTRASSE 60 ID : 2108Z4L0
1/20
</t>
  </si>
  <si>
    <t xml:space="preserve">BARRY CALLEBAUT COCOA AG WESTPARK P
FINGSTWEIDSTRASSE 60 ID : 2108Z4L0
1/60
</t>
  </si>
  <si>
    <t>COCOASOURCE SA CHEMIN DE LA 
CRETA 80 1618 CHATEL SAINT DENIS 
SUISSE OT:2020-2021/KKO/055
TME21A0204</t>
  </si>
  <si>
    <t xml:space="preserve">CARGILL BV.CARGILL COCOA &amp; CHOCOLAT
E,EVERT VAN DE BEEKSTRAAT 378,1118
CZ SCHIPHOL, THE NETHERLANDS  DR.21
110268 OT 20/0323
</t>
  </si>
  <si>
    <t xml:space="preserve">TOUTON SA 1 RUE RENE MAGNE 33083 BO
RDEAUX CEDEX FRANCE TEL : +33 05 5
6 69 33 69 OT KKO/21/E/203
</t>
  </si>
  <si>
    <t>OLAM INTERNATIONAL LTD  7 STRAITS
VIEW 20-01 MARINA ONE EAST TOWER 
SINGAPORE 018936  
TME20A197  CT: BT-103-0421-16</t>
  </si>
  <si>
    <t xml:space="preserve">BARRY CALLEBAUT COCOA AG WESTPARK P
FINGSTWEIDSTRASSE 60 ID : 2108Z4L0
1/40
</t>
  </si>
  <si>
    <t>OLAM INTERNATIONAL LTD  7 STRAITS
VIEW 20-01 MARINA ONE EAST TOWER 
SINGAPORE 018936  
TME20A196  CT. BT-103-0221-20</t>
  </si>
  <si>
    <t>BARRY CALLEBAUT COCOA AG GLOBAL
AFRICA WESTPARK PFINGSTWEIDSTRASSE
60 8005 ZURICH   CT :2106Z4K03/30
TME21A0208</t>
  </si>
  <si>
    <t>LIFE B.V
VAN VREDENBURCHWEG 168 2285
SE RIJSWIJK
TEL:+31616811801</t>
  </si>
  <si>
    <t xml:space="preserve">CARGILL B.V., CARGILL COCOA &amp; CHOCO
LATE, THE NETHERLANDS    DR.211102
66 OT. 20/0321
</t>
  </si>
  <si>
    <t xml:space="preserve">CARGILL BV.CARGILL COCOA &amp; CHOCOLAT
E,EVERT VAN DE BEEKSTRAAT 378,1118
CZ SCHIPHOL, THE NETHERLANDS    DR.
21110265 OT 20/0320
</t>
  </si>
  <si>
    <t>ALBRECHT &amp; DILL TRADING GMBH
TRADING GMBH BALLINDAMM 37 /20095
HAMBURG ALLEMAGNE</t>
  </si>
  <si>
    <t>DEPENDABLE DISTRIBUTION SERVICES,
INC1301UNION AVENUE PENNSAUKEN
,NJ 08110 USA
 TEL : + 18566651700</t>
  </si>
  <si>
    <t xml:space="preserve">BARRY CALLEBAUT SOURCING AG PFINGST
WEIDSTRASSE  60 SWITZERLAND DR.211
1 0052 - OT KKO-8188/20-21
</t>
  </si>
  <si>
    <t>ARGINI TRADING SARL  35 4153 REINAC
H SWITZERLAND.  DR.21170440
OT.36/2020</t>
  </si>
  <si>
    <t>BARRY CALLEBAUT COCOA AG GLOBAL
AFRICA WESTPARK PFINGSTWEIDSTRASSE
60 8005 ZURICH  CT.2108Z4B01/10
TME21A0210</t>
  </si>
  <si>
    <t xml:space="preserve">ECOM AGROTRADE LIMITED 10TH FLOOR 5
5 OLD BROAD STREET LONDON. DR 2111
0 234  - OT A032
</t>
  </si>
  <si>
    <t>COMOD TRADING SA
01618 CHATEL SAINT DENIS SUISSE
DR: 21170432-OT.4120</t>
  </si>
  <si>
    <t>ECOM AGROTRADE LIMITED
10TH FLOOR, 55 OLD BROAD STREET
LONDON
DOS.21110229 - OT.KKO.064</t>
  </si>
  <si>
    <t>THEOBROMA B.V.
OCEANENWEG 1  1047 BA AMSTERDAM
THE NETHERLANDS  OT: 20/21-0041
N° CONTRAT: 616424-616490</t>
  </si>
  <si>
    <t>BC COCOA AG GLOBAL AFRICA
WESTPARK PFINGSTWEIDSTRASSE 60
8005 ZURICH SWITZERLAND
DR.21910283</t>
  </si>
  <si>
    <t>BC COCOA AG GLOBAL AFRICA
WESTPARK PFINGSTWEIDSTRASSE 60
8005 ZURICH SWITZERLAND
DR.21910249</t>
  </si>
  <si>
    <t>BC COCOA AG GLOBAL AFRICA
WESTPARK PFINGSTWEIDSTRASSE 60
8005 ZURICH SWITZERLAND
DR.21910252</t>
  </si>
  <si>
    <t xml:space="preserve">ATLANTIC COCOA CO. 17 STATE STREET,
23RD FLOOR NEW YORK,NY 10004 USA
</t>
  </si>
  <si>
    <t>TAN MONDIAL PTE LTD 70A AMOY 
STREET SINGAPORE-069 889 
DR.21910256</t>
  </si>
  <si>
    <t>BARRY CALLEBAUT SOURCING AG 
WESTPARK(1 ST FLOOR,SUD)
PFINGSTWEIDSTRASSE 60 
CH-8005 ZURICH / DR.21910238</t>
  </si>
  <si>
    <t>SUCRES ET DENREES
20/22 RUE DE LA VILLE 
L'EVEQUE 75008 PARIS,FRANCE</t>
  </si>
  <si>
    <t>JB FOODS GLOBAL PTE LTD 
REG N°.: 201220624D GST   
N°.: 201220624D 80 ROBINSON ROAD
#17-02 068898, SINGAPORE 
TEL :+607 5042888 FAX :+607 5071388</t>
  </si>
  <si>
    <t>BC COCOA AG GLOBAL AFRICA
WESTPARK PFINGSTWEIDSTRASSE 60
8005 ZURICH SWITZERLAND
DR.21910248</t>
  </si>
  <si>
    <t>CARGILL B.V.,CARGILL COCOA &amp; 
CHOCOLATE ,EVERT VAN DE BEEKSTRAAT
378,1118 CZ SCHIPHOL,
THE NETHERLANDS / DR.21910288</t>
  </si>
  <si>
    <t>BARRY CALLEBAUT SOURCING AG P.O. 
BOX 8021 ZURICH,SWITZERLAND.
DR.21910272</t>
  </si>
  <si>
    <t>BC COCOA AG GLOBAL AFRICA
WESTPARK PFINGSTWEIDSTRASSE 60
8005 ZURICH SWITZERLAND
DR.21910221</t>
  </si>
  <si>
    <t>BARRY CALLEBAUT SOURCING AG P.O.
BOX 8021 ZURICH,SWITZERLAND.
DR.21910273</t>
  </si>
  <si>
    <t>TOUTON SA
1 RUE RENE MAGNE CIDEX 13 33083 
BORDEAUX  CEDEX</t>
  </si>
  <si>
    <t xml:space="preserve">BARRY CALLEBAUT COCOA AG WESTPARK P
FINGSTWEIDSTRASSE 60 ID : 2108Z4L0
1/70
</t>
  </si>
  <si>
    <t>BC COCOA AG GLOBAL AFRICA 60 8005 Z
URICH SWITZERLAND.. DR.21170491
ID2105z4b05/20</t>
  </si>
  <si>
    <t xml:space="preserve">BARRY CALLEBAUT SOURCING AG 8005 ZU
RICH SWITZERLAND OT KKO-8240/20-21
DR.21110169
</t>
  </si>
  <si>
    <t>AGRI COMMODITIES &amp; FINANCE. FZ -LLC
PO  BOX 330578 RAK FTZ RAS AL 
KHAIMAH PO BOX 40410 DUBAI UNITED 
ARAB EMIRATES</t>
  </si>
  <si>
    <t>CARGILL BV CARGILL COCOA &amp; 
CHOCOLATE, THE NETHERLANDS.
DR.211700480 OT.20/0767</t>
  </si>
  <si>
    <t>CARGILL BV CARGILL COCOA &amp; 
CHOCOLATE, THE NETHERLANDS.
DR.21170474 OT.20/0758</t>
  </si>
  <si>
    <t>CARGILL BV CARGILL COCOA &amp; 
CHOCOLATE, THE NETHERLANDS.
DR.21170478 OT.20/0787</t>
  </si>
  <si>
    <t>CARGILL BV CARGILL COCOA &amp; 
CHOCOLATE, THE NETHERLANDS.
DR.21170473 OT.20/0762</t>
  </si>
  <si>
    <t>CARGILL BV CARGILL COCOA &amp; 
CHOCOLATE, THE NETHERLANDS.
DR.21170475 OT.20/0768</t>
  </si>
  <si>
    <t>VILANDIS GMBH
AEGERISTRASSE, 27 ; CH 6300 ZUG ZG
SWITZERLAND</t>
  </si>
  <si>
    <t>CARGILL B.V.,CARGILL COCOA &amp; 
CHOCOLATE THE NETHERLANDS
DR 21170484  OT 20/0759</t>
  </si>
  <si>
    <t>CARGILL B.V.,CARGILL COCOA &amp; 
CHOCOLATE THE NETHERLANDS
DR 21170485  OT 20/0761</t>
  </si>
  <si>
    <t>CARGILL B.V.,CARGILL COCOA &amp; 
CHOCOLATE THE NETHERLANDS
DR 21170487  OT 20/0779</t>
  </si>
  <si>
    <t>CARGILL B.V.,CARGILL COCOA &amp; 
CHOCOLATE THE NETHERLANDS
DR 21170486  OT 20/0754</t>
  </si>
  <si>
    <t>CARGILL B.V.,CARGILL COCOA &amp; 
CHOCOLATE THE NETHERLANDS
DR 21170488  OT 20/0783</t>
  </si>
  <si>
    <t>CARGILL B.V.,CARGILL COCOA &amp; 
CHOCOLATE THE NETHERLANDS
DR 21170489  OT 20/0769</t>
  </si>
  <si>
    <t>CARGILL B.V.,CARGILL COCOA &amp; 
CHOCOLATE THE NETHERLANDS
DR 21170482  OT 20/0755</t>
  </si>
  <si>
    <t>CARGILL B.V.,CARGILL COCOA &amp; 
CHOCOLATE THE NETHERLANDS
DR 21170481  OT 20/0742</t>
  </si>
  <si>
    <t>CARGILL B.V.,CARGILL COCOA &amp; 
CHOCOLATE THE NETHERLANDS
DR 21170490  OT 20/0773</t>
  </si>
  <si>
    <t>BC COCOA AG GLOBAL AFRICA WESTPARK
PFINGSTWEIDSTRASSE 60 8005 ZURICH 
SWITZERLAND   -   DOS.  N° 61210058</t>
  </si>
  <si>
    <t>BC COCOA AG GLOBAL AFRICA WESTPARK
PFINGSTWEIDSTRASSE 60 8005 ZURICH 
SWITZERLAND   -   DOS.  N° 61210019</t>
  </si>
  <si>
    <t>OLAM INTERNATIONAL LIMITED 7
STRAITS VIEW 018936 SINGAPORE
DR.21170499 CT.MN 20P81102-31</t>
  </si>
  <si>
    <t xml:space="preserve">ECOM AGROTRADE. LTD 10TH FLOOR 55 O
L D BROAD STREET TEL:+44(0)2032142
1 6 3 OT KKO-8284/20-21
</t>
  </si>
  <si>
    <t xml:space="preserve">ECOM AGROTRADE. LTD 10TH FLOOR 55 O
L D BROAD STREET   TEL:+44(0)20321
4 2 1 63    OT KKO-8285/20-21
</t>
  </si>
  <si>
    <t>CARGILL B.V.,CARGILL COCOA &amp; 
CHOCOLATE THE NETHERLANDS
DR 21170483  OT 20/0763</t>
  </si>
  <si>
    <t>BC COCOA AG GLOBAL AFRICA 60 8005 Z
URICH SWITZERLAND.. DR.21170493
ID.2108Z4K02/10</t>
  </si>
  <si>
    <t>BC COCOA AG GLOBAL AFRICA 60 8005 Z
URICH SWITZERLAND. DR.21170492
ID.2107Z4K02/20</t>
  </si>
  <si>
    <t>BC COCOA AG GLOBAL AFRICA 60 8005 Z
URICH SWITZERLAND. DR.21170494
ID.2108Z4K02/20</t>
  </si>
  <si>
    <t>JS COCOA
DIEDERIK SONOYWEG 1
1509 BR ZAANDAM HIE
NETHERLANDS</t>
  </si>
  <si>
    <t>CARGILL B.V.,CARGILL COCOA &amp; 
CHOCOLATE ,EVERT VAN DE BEEKSTRAAT
378,1118 CZ SCHIPHOL,
THE NETHERLANDS / DR.21910274</t>
  </si>
  <si>
    <t>CARGILL B.V. CARGILL COCOA &amp;
CHOCOLATE, EVERT VAN DE BEEKSTRAAT
378, 1118 CZ SCHIPHOL, THE
NETHERLANDS / DR.21910277</t>
  </si>
  <si>
    <t>CARGILL B.V.,CARGILL COCOA &amp; 
CHOCOLATE ,EVERT VAN DE BEEKSTRAAT
378,1118 CZ SCHIPHOL,
THE NETHERLANDS / DR.21910278</t>
  </si>
  <si>
    <t>CARGILL B.V. CARGILL COCOA &amp;
CHOCOLATE, EVERT VAN DE BEEKSTRAAT
378, 1118 CZ SCHIPHOL, THE
NETHERLANDS / DR.21910260</t>
  </si>
  <si>
    <t>CARGILL B.V. CARGILL COCOA &amp;
CHOCOLATE, EVERT VAN DE BEEKSTRAAT
378, 1118 CZ SCHIPHOL, THE
NETHERLANDS / DR.21910275</t>
  </si>
  <si>
    <t>THEOBROMA BV 
OCEANENWEG 1 1047 BA
AMSTERDAM THE NETHERLANDS
DR: M2210144</t>
  </si>
  <si>
    <t>TOUTON SA
1 RUE RENE MAGNE 
33083 BORDEAUX CEDEX FRANCE
TEL: +33 05 56 69 33 69</t>
  </si>
  <si>
    <t>ACT INTERNATIONAL AG.
KRAMERMATT 4, 6330 CHAM
SWITZERLAND REGISTRATION 
OT. AW0150_20-21</t>
  </si>
  <si>
    <t>ACT INTERNATIONAL AG.
KRAMERMATT 4, 6330 CHAM
SWITZERLAND REGISTRATION 
OT. AW0153_20-21</t>
  </si>
  <si>
    <t>ACT INTERNATIONAL AG.
KRAMERMATT 4, 6330 CHAM
SWITZERLAND REGISTRATION 
OT. AW0168_20-21</t>
  </si>
  <si>
    <t>ACT INTERNATIONAL AG.
KRAMERMATT 4, 6330 CHAM
SWITZERLAND REGISTRATION 
OT. AW0167_20-21</t>
  </si>
  <si>
    <t>CARGILL B.V. CARGILL COCOA &amp;
CHOCOLATE, EVERT VAN DE BEEKSTRAAT
378, 1118 CZ SCHIPHOL, THE
NETHERLANDS / DR.21910276</t>
  </si>
  <si>
    <t>BC COCOA AG GLOBAL AFRICA
WESTPARK PFINGSTWEIDSTRASSE 60
8005 ZURICH SWITZERLAND
DR.21910286</t>
  </si>
  <si>
    <t>BC COCOA AG GLOBAL AFRICA
WESTPARK PFINGSTWEIDSTRASSE 60
8005 ZURICH SWITZERLAND
DR.21910313</t>
  </si>
  <si>
    <t>BC COCOA AG GLOBAL AFRICA
WESTPARK PFINGSTWEIDSTRASSE 60
8005 ZURICH SWITZERLAND
DR.21910189</t>
  </si>
  <si>
    <t>COCOASOURCE SA 
CHEMIN DE LA CRETA 80
1618 CHATEL SAINT DENIS SUISSE
OT N° 56/2020-2021 KKO/SP</t>
  </si>
  <si>
    <t>TOUTON SA 1 RUE RENE MAGNE 33083
BORDEAUX CEDEX FRANCE 
TEL: +33 05 56 69 33 69
DR.21910201</t>
  </si>
  <si>
    <t>THEOBROMA B.V.
OCEANENWEG 1  1047 BA AMSTERDAM
THE NETHERLANDS  OT: 20/21-0043
N° CONTRAT: 616490</t>
  </si>
  <si>
    <t>CARGILL B.V.,CARGILL COCOA &amp; 
CHOCOLATE ,EVERT VAN DE BEEKSTRAAT
378,1118 CZ SCHIPHOL,
THE NETHERLANDS / DR.21910294</t>
  </si>
  <si>
    <t>CARGILL B.V.,CARGILL COCOA &amp; 
CHOCOLATE ,EVERT VAN DE BEEKSTRAAT
378,1118 CZ SCHIPHOL,
THE NETHERLANDS / DR.21910305</t>
  </si>
  <si>
    <t>CARGILL B.V.,CARGILL COCOA &amp; 
CHOCOLATE ,EVERT VAN DE BEEKSTRAAT
378,1118 CZ SCHIPHOL,
THE NETHERLANDS / DR.21910303</t>
  </si>
  <si>
    <t>CARGILL B.V.,CARGILL COCOA &amp; 
CHOCOLATE ,EVERT VAN DE BEEKSTRAAT
378,1118 CZ SCHIPHOL,
THE NETHERLANDS / DR.21910300</t>
  </si>
  <si>
    <t>CARGILL B.V.,CARGILL COCOA &amp; 
CHOCOLATE ,EVERT VAN DE BEEKSTRAAT
378,1118 CZ SCHIPHOL,
THE NETHERLANDS / DR.21910304</t>
  </si>
  <si>
    <t>CARGILL B.V.,CARGILL COCOA &amp; 
CHOCOLATE ,EVERT VAN DE BEEKSTRAAT
378,1118 CZ SCHIPHOL,
THE NETHERLANDS / DR.21910302</t>
  </si>
  <si>
    <t>BARRY CALLEBAUT SOURCING AG 
 PFINGSTWEIDSTRASSE SWITZERLAND 
 DR.21110242 - OT 2005 4 AF-RFA</t>
  </si>
  <si>
    <t>BC COCOA AG GLOBAL AFRICA WESTPARK
PFINGSTWEIDSTRASSE 60 8005 ZURICH 
SWITZERLAND   -   DOS.  N° 61210059</t>
  </si>
  <si>
    <t>AGRI COMMODITIES &amp; FINANCE .FZ -LLC
PO BOX 330578 RAK FTZ RAS ALKHAIMAH
PO BOX 40410 DUBAI UNITED ARAB 
EMIRATES</t>
  </si>
  <si>
    <t>TOUTON S.1 RUE RENE MAGNE CIDEX 
13 33083 BORD PHONE (33-5)56693369
fax 33-556693366 
E-mail touton@touton .com</t>
  </si>
  <si>
    <t>CARGILL BV CARGILL COCOA &amp; 
CHOCOLATE, THE NETHERLANDS.
DR.21170477 OT.20/0786</t>
  </si>
  <si>
    <t>CARGILL BV CARGILL COCOA &amp; 
CHOCOLATE, THE NETHERLANDS.
DR.21170476 OT.20/0780</t>
  </si>
  <si>
    <t xml:space="preserve">CARGILL BV.CARGILL COCOA &amp; CHOCOLAT
E,EVERT VAN DE BEEKSTRAAT 378,1118
CZ SCHIPHOL,  THE NETHERLANDS   DR.
21110316 OT 0333
</t>
  </si>
  <si>
    <t>SENALIA SICA
BOULEVARD MARITIME
76530 GRAND COURONNE
FRANCE</t>
  </si>
  <si>
    <t>CARGILL BV CARGILL COCOA &amp; 
CHOCOLATE, THE NETHERLANDS.
DR.211700479 OT.20/0736</t>
  </si>
  <si>
    <t>DIT SA 1 OBERSECKI WALCHWIL
6318 ZUG SWITZERLAND</t>
  </si>
  <si>
    <t xml:space="preserve">CARGILL BV.CARGILL COCOA &amp; CHOCOLAT
E,EVERT VAN DE BEEKSTRAAT 378,1118
CZ SCHIPHOL, THE NETHERLANDS    DR.
21110326 OT 0334
</t>
  </si>
  <si>
    <t>ETG. COMMODITIES   LTD
 OT ABJ 011
TME21A0201</t>
  </si>
  <si>
    <t>CONDITIONNEMENT DE CAFE ET CACAO
06 BP 6715 ABIDJAN (VILLE) 06
yop -</t>
  </si>
  <si>
    <t>THEOBROMA BV
OCEANENWEG1
1047 BA AMSTERDAM
THE NETHERLANDS</t>
  </si>
  <si>
    <t>OLAM INTERNATIONAL
 LIMITED 7 STRAITS
 VIEW 018936 SINGAPORE 
  DR .21170501  CT.CK-105-0221-01</t>
  </si>
  <si>
    <t>BARRY CALLEBAUT SOURCING AG 
PFINGSTWEIDSTRASSE 60 
WESTPARK 8005 ZURICH SWITZERLAND
DR.21110251 – OT.20058AF-RFA</t>
  </si>
  <si>
    <t>BARRY CALLEBAUT SOURCING
AG PFINGSTWEIDSTRASSE 60
SWITZERLAND
DOS.21110252 - OT.2006AF-RFA</t>
  </si>
  <si>
    <t>BC COCOA AG GLOBAL AFRICA 60 8005 Z
URICH SWITZERLAND. DR.21170496
ID2107Z4L03/40</t>
  </si>
  <si>
    <t>BC COCOA AG GLOBAL AFRICA 60 8005 Z
URICH SWITZERLAND. DR.21170498
ID.2107Z4L03/20</t>
  </si>
  <si>
    <t>BC COCOA AG GLOBAL AFRICA 60 8005 Z
URICH SWITZERLAND. DR.21170497
ID.2107Z4L03/30</t>
  </si>
  <si>
    <t>OLAM INTERNATIONAL LTD  7 STRAITS
VIEW 20-01 MARINA ONE EAST TOWER 
SINGAPORE 018936  
TME21A021  CT.LQ-106-0221-08</t>
  </si>
  <si>
    <t>OLAM INTERNATIONAL LTD  7 STRAITS
VIEW 20-01 MARINA ONE EAST TOWER 
SINGAPORE 018936  
TME21A0218   LQ-107-0221-10</t>
  </si>
  <si>
    <t>OLAM INTERNATIONAL LTD  7 STRAITS
VIEW 20-01 MARINA ONE EAST TOWER 
SINGAPORE 018936  
TME21A0222 CT.LQ-106-0321-10</t>
  </si>
  <si>
    <t>OLAM INTERNATIONAL LTD  7 STRAITS
VIEW 20-01 MARINA ONE EAST TOWER 
SINGAPORE 018936  
TME21A0221   CT.LQ-106-0321-09</t>
  </si>
  <si>
    <t>OLAM INTERNATIONAL LTD  7 STRAITS
VIEW 20-01 MARINA ONE EAST TOWER 
SINGAPORE 018936  
TME21A0179  CT.LQ-107-0221-04</t>
  </si>
  <si>
    <t>OLAM INTERNATIONAL LTD  7 STRAITS
VIEW 20-01 MARINA ONE EAST TOWER 
SINGAPORE 018936  
TME21A0220 CT.LQ.107-0221-25</t>
  </si>
  <si>
    <t>OLAM INTERNATIONAL LTD  7 STRAITS
VIEW 20-01 MARINA ONE EAST TOWER 
SINGAPORE 018936  
TME21A0207 CT.BT-103-0321-21</t>
  </si>
  <si>
    <t>BC COCOA AG GLOBAL AFRICA 60 8005 Z
URICH SWITZERLAND. DR.21170495
ID.2107Z4L03/10</t>
  </si>
  <si>
    <t>OLAM INTERNATIONAL
 LIMITED 7 STRAITS
 VIEW 018936 SINGAPORE  
DR.21170502   CT.CK-105-0221-02</t>
  </si>
  <si>
    <t>OLAM INTERNATIONAL 
LIMITED 7 STRAITS
VIEW 018936 SINGAPORE
DR 21170500  CT.CK-105-0221-03</t>
  </si>
  <si>
    <t>COMOD P/C CEMOI CHOCOLATIER
ROUTE DE LA COULA 81 01618
CHATEL SAINT DENIS SUISSE
DR.22190105/KM  OT.4121</t>
  </si>
  <si>
    <t>COMOD P/C CEMOI CHOCOLATIER
ROUTE DE LA COULA 81 01618
CHATEL SAINT DENIS SUISSE
DR.22190134/KM OT.4137</t>
  </si>
  <si>
    <t>AGROFORCE  COMMODITIES   SA
 OT ABJ 0006/2020
TME21A0170</t>
  </si>
  <si>
    <t xml:space="preserve">CARGILL BV.CARGILL COCOA &amp; CHOCOLAT
E,EVERT VAN DE BEEKSTRAAT 378,1118
CZ SCHIPHOL, THE NETHERLANDS  DR.21
110327 OT 0335
</t>
  </si>
  <si>
    <t>COMOD TRADING SA
01618 CHATEL SAINT DENIS SUISSE
DR: 21170522-OT.4139</t>
  </si>
  <si>
    <t>CARGILL B.V., CARGILL COCOA &amp; 
CHOCOLATE THE NETHERLANDS
DR.  21170512   OT.20/0810</t>
  </si>
  <si>
    <t>COMOD TRADING SA
01618 CHATEL SAINT DENIS SUISSE
DR: 21170525-OT.4140</t>
  </si>
  <si>
    <t>CARGILL B.V., CARGILL COCOA &amp; 
CHOCOLATE THE NETHERLANDS
DR. 21170513 OT.20/0790</t>
  </si>
  <si>
    <t>CARGILL B.V., CARGILL COCOA &amp;
CHOCOLATE THE NETHERLANDS 
DR. 21170515   OT.20/0794</t>
  </si>
  <si>
    <t>CARGILL B.V., CARGILL COCOA &amp;
CHOCOLATE THE NETHERLANDS 
DR. 21170510   OT.20/0816</t>
  </si>
  <si>
    <t>CARGILL B.V.,CARGILL COCOA &amp; 
CHOCOLATE THE NETHERLANDS
DR 21170518  OT 20/0774</t>
  </si>
  <si>
    <t>CARGILL B.V., CARGILL COCOA &amp;
CHOCOLATE THE NETHERLANDS
DR.21170509   OT.20/0808</t>
  </si>
  <si>
    <t>CARGILL B.V.,CARGILL COCOA &amp; 
CHOCOLATE THE NETHERLANDS
DR 21170520  OT 20/0792</t>
  </si>
  <si>
    <t>CARGILL B.V., CARGILL COCOA &amp;
CHOCOLATE THE NETHERLANDS
DR.21170516   OT.20/0811</t>
  </si>
  <si>
    <t>CARGILL B.V., CARGILL COCOA &amp;
CHOCOLATE THE NETHERLANDS 
DR. 21170514   OT.20/0793</t>
  </si>
  <si>
    <t xml:space="preserve">ECOM AGROTRADE LIMITED 10TH FLOOR,
55 OLD BROAD STREET, LONDON, EC2M 1
RX. DR 21110329 - OT 20062AF
</t>
  </si>
  <si>
    <t>CARGILL B.V., CARGILL COCOA &amp;
CHOCOLATE THE NETHERLANDS 
DR. 21170517   OT.20/0800</t>
  </si>
  <si>
    <t>NEDERLAND S.A
CARRETERA DE LA VILA NO 48 08840
VILADECANS ( BARCELONA)</t>
  </si>
  <si>
    <t>NATRA CACAO,S.L
AUTOVIA A-3,CAMI DE TORRENT S/N
E-46930 QUART DE POBLET (VALENCIA)
SPAIN</t>
  </si>
  <si>
    <t>CAYAT COOP,  DR: 21110198</t>
  </si>
  <si>
    <t>TRC COCOA SUISSE SA
86 BIS ROUTE DE FRONTENEX PO BOX 
6463/CH-1211 GENEVE 6 SUISSE</t>
  </si>
  <si>
    <t>CARGILL B.V., CARGILL COCOA &amp;
CHOCOLATE THE NETHERLANDS
DR.21170511   OT.20/0806</t>
  </si>
  <si>
    <t>AGROFORCE COMMODITIES SA
RUE PTITOT 5 1204 GENEVA</t>
  </si>
  <si>
    <t>ACT INTERNATIONAL AG.
KRAMERMATT4. 6330 CHAM SWITZERLAND
REGISTRATION NUMBER : CHE-355.951.
219</t>
  </si>
  <si>
    <t xml:space="preserve">CARGILL BV.CARGILL COCOA &amp; CHOCOLAT
E,EVERT VAN DE BEEKSTRAAT 378,1118
CZ SCHIPHOL, THE NETHERLANDS   DR.2
1110315 OT 0332
</t>
  </si>
  <si>
    <t xml:space="preserve">BARRY CALLEBAUT COCOA AG WESTPARK P
FINGSTWEIDSTRASSE 60 ID : 2108Z4L0
1/90
</t>
  </si>
  <si>
    <t>CARGILL B.V.,CARGILL COCOA &amp; 
CHOCOLATE THE NETHERLANDS
DR 21170521  OT 20/0791</t>
  </si>
  <si>
    <t>COMOD TRADING SA 
ROUTE DE COULA 81</t>
  </si>
  <si>
    <t>CARGILL B.V.,CARGILL COCOA &amp; 
CHOCOLATE THE NETHERLANDS
DR 21170519  OT 20/0797</t>
  </si>
  <si>
    <t>OLAM INTERNATIONAL LIMITED 7
STRAITS VIEW 018936 SINGAPORE
DR. 21170527  CT.BT-113-0421-01</t>
  </si>
  <si>
    <t>SUCRES ET DENREES PARIS
20/22 RUE DE LA VILLE L EVEQUE
75008 PARIS FRANCE</t>
  </si>
  <si>
    <t xml:space="preserve">CARGILL B.V., CARGILL COCOA &amp; CHOCO
LATE, THE NETHERLANDS DR.21110263
- OT. 20/0318
</t>
  </si>
  <si>
    <t>SUCRES ET DENREES PARIS
  20/22 RUE DE LA VILLE L EVEQUE 
75008 PARIS FRANCE</t>
  </si>
  <si>
    <t xml:space="preserve">TOUTON SA 1 RUE RENE MAGNE 33083 BO
RDEAUX CEDEX FRANCE TEL : +33 05 5
6 69 33 69 OT KKO/21/E/231
</t>
  </si>
  <si>
    <t xml:space="preserve">TOUTON SA 1 RUE RENE MAGNE 33083 BO
RDEAUX CEDEX FRANCE TEL : +33 05 5
6 69 33 69 OT KKO/21/E/233
</t>
  </si>
  <si>
    <t xml:space="preserve">TOUTON SA 1 RUE RENE MAGNE 33083 BO
RDEAUX CEDEX FRANCE TEL : +33 05 5
6 69 33 69 OT KKO/21/E/232
</t>
  </si>
  <si>
    <t>CARGILL BV CARGILL COCOA &amp; 
CHOCOLATE, THE NETHERLANDS.
DR.21170503 OT.20/0801</t>
  </si>
  <si>
    <t>CARGILL BV CARGILL COCOA &amp; 
CHOCOLATE, THE NETHERLANDS.
DR.21170505 OT.20/0812</t>
  </si>
  <si>
    <t>CARGILL BV CARGILL COCOA &amp; 
CHOCOLATE, THE NETHERLANDS.
DR.21170507 OT.20/0785</t>
  </si>
  <si>
    <t>CARGILL BV CARGILL COCOA &amp; 
CHOCOLATE, THE NETHERLANDS.
DR.21170504 OT.20/0799</t>
  </si>
  <si>
    <t>CARGILL BV CARGILL COCOA &amp; 
CHOCOLATE, THE NETHERLANDS.
DR.21170508 OT.20/0813</t>
  </si>
  <si>
    <t>CARGILL BV CARGILL COCOA &amp; 
CHOCOLATE, THE NETHERLANDS.
DR.21170506 OT.20/0771</t>
  </si>
  <si>
    <t>BARRY CALLEBAUT SOURCING AG 
PFINGSTWEIDSTRASSE 60 
WESTPARK 8005 ZURICH SWITZERLAND
DR.21110248 – OT.20055AF-RFA</t>
  </si>
  <si>
    <t>C.STEINWEG HANDELSVEEM B.V
SEXTANTWEG 8-WESTPOORT N°3406
1042 AH AMSTERDAM
THE NETHERLANDS</t>
  </si>
  <si>
    <t>OLAM INTERNATIONAL LIMITED 7
STRAITS VIEW 018936 SINGAPORE
DR .21170529   CT.BT-104-0121-21</t>
  </si>
  <si>
    <t xml:space="preserve">ASCOT AMSTERDAM BV WETERINGSCHANS 2
8-2, 1017 AMSTERDAM THE NETHERLAND
S TEL: +31208115050
</t>
  </si>
  <si>
    <t>THEOBROMA B.V.
OCEANENWEG 1  1047 BA AMSTERDAM
THE NETHERLANDS  OT: 20/21-0046
N° CONTRAT: 616494</t>
  </si>
  <si>
    <t>ARASCO 
P/C NILA GENERAL TRADING LLC 
PO BOX 28944 DEIRA DUBAI UAE</t>
  </si>
  <si>
    <t>COMOD  TRADING  SA
ROUTE DE LA COULA 81 01618 CHATEL 
SAINT DENIS SUISSE - DOS.  61210060</t>
  </si>
  <si>
    <t>SUCRES ET DENREES PARIS 
20/22 RUE DE LA VILLE L EVEQUE
75008 PARIS 
FRANCE</t>
  </si>
  <si>
    <t>JB FOODS GLOBAL PTE .LTD. 80 
ROBINS
ON ROAD #17-02  068898, SINGAPORE
TEL: +607 5042888 OT 8283</t>
  </si>
  <si>
    <t>OLAM INTERNATIONAL LIMITED 7
STRAITS VIEW 018936 SINGAPORE
DR. 21170526   CT.BT-108-0421-06</t>
  </si>
  <si>
    <t>OLAM INTERNATIONAL LIMITED 7
STRAITS VIEW 018936 SINGAPORE
DR .21170528   CT.LQ-107-0221-19</t>
  </si>
  <si>
    <t>ECOM AGROTRADE LIMITED 10TH
FLOOR, LONDON EC2M ARX
OT 20064 DR.21110253</t>
  </si>
  <si>
    <t>BARRY CALLEBAUT  
OT A0398
TME21A0202</t>
  </si>
  <si>
    <t xml:space="preserve">COOPERATIVE AGRICOLE WAGAJACA
 BP 30 GUIGLO (VILLE) 
COMMERCE - </t>
  </si>
  <si>
    <t xml:space="preserve">NEDERLAND SA DERIV ADOS DEL CACAO,
CARRETERA DE LA VILA 48 08840 VILAD
ECANS DR.21110255 – OT. 005
</t>
  </si>
  <si>
    <t>BC COCOA AG GLOBAL AFRICA WESTPARK
PFINGSTWEIDSTRASSE 60 8005 ZURICH 
SWITZERLAND   -   DOS.  N° 61210068</t>
  </si>
  <si>
    <t>BC COCOA AG GLOBAL AFRICA WESTPARK
PFINGSTWEIDSTRASSE 60 8005 ZURICH 
SWITZERLAND   -   DOS.  N° 61210067</t>
  </si>
  <si>
    <t>COMOD  TRADING  SA
ROUTE DE LA COULA 81 01618 CHATEL 
SAINT DENIS SUISSE - DOS.  61210062</t>
  </si>
  <si>
    <t xml:space="preserve">COCOASOURCE SA CHEMIN DE LA CRETA C
HATEL-ST-DENIS WITZERLAND    OT 20
0 72 DR.21110322
</t>
  </si>
  <si>
    <t xml:space="preserve">COCOASOURCE SA CHEMIN DE LA CRETA C
HATEL-ST-DENIS WITZERLAND    OT 20
0 74 DR.21110324
</t>
  </si>
  <si>
    <t xml:space="preserve">QUAST &amp; CONS GMBH &amp; CO.KG AM WINDHU
KKAI 5 D-20457 HAMBURG, GERMANY PH
O NE : + 49 (0)40731282-0 E-MAIL@Q
U AS T-CONS.DE
</t>
  </si>
  <si>
    <t>COMOD TRADING SA
01618 CHATEL SAINT DENIS SUISSE
DR: 21170523-OT.4141</t>
  </si>
  <si>
    <t>ECOM  AGROTRADE
 OT AB076    
TME21A0215</t>
  </si>
  <si>
    <t>ECOM AGROTRADE LIMITED 
P/C ATLANTIC COCOA CO.
17 STATE STREET , 23rd FLOOR 
NEW YORK NY , 10004 USA</t>
  </si>
  <si>
    <t>ECOM AGROTRADE LIMITED 
P/C ATLANTIC COCOA CO.
17 STATE STREET , 23rd FLOOR 
NEW YORK NY 10004 USA</t>
  </si>
  <si>
    <t xml:space="preserve">NEDERLAND SA DERIV ADOS DEL CACAO,
CARRETERA DE LA VILA 48 08840 VILAD
ECANS DR.21110254 – OT. 004  CONTR
AT: 10/21
</t>
  </si>
  <si>
    <t>CARGILL B.V., CARGILL COCOA &amp; 
CHOCOLATE THE NETHERLANDS
DR 21170550   OT 20/0796</t>
  </si>
  <si>
    <t>CARGILL B.V., CARGILL COCOA &amp;
CHOCOLATE, THE NETHERLANDS
DR .21170552  - OT20/0840</t>
  </si>
  <si>
    <t>CARGILL B.V., CARGILL COCOA &amp;
CHOCOLATE, THE NETHERLANDS
DR .21170553  - OT20/0826</t>
  </si>
  <si>
    <t>CARGILL B.V., CARGILL COCOA &amp;
CHOCOLATE, THE NETHERLANDS
DR .21170554  - OT20/0713</t>
  </si>
  <si>
    <t>CARGILL B.V., CARGILL COCOA &amp; 
CHOCOLATE THE NETHERLANDS
DR 21170549 OT 20/0827</t>
  </si>
  <si>
    <t>CARGILL B.V., CARGILL COCOA &amp; 
CHOCOLATE THE NETHERLANDS
DR 20172740  OT 20/0822</t>
  </si>
  <si>
    <t>CARGILL B.V., CARGILL COCOA &amp;
CHOCOLATE THE NETHERLANDS
DR 20172742  OT 20/0752</t>
  </si>
  <si>
    <t>CARGILL B.V., CARGILL COCOA &amp; 
CHOCOLATE THE NETHERLANDS
DR 20172739  OT 20/0804</t>
  </si>
  <si>
    <t>CARGILL B.V.,CARGILL COCOA &amp; 
CHOCOLATE THE NETHERLANDS
DR. 21170545     OT. 20/0470</t>
  </si>
  <si>
    <t>CARGILL B.V., CARGILL COCOA &amp;
CHOCOLATE, THE NETHERLANDS
DR .21170551  - OT20/0815</t>
  </si>
  <si>
    <t>CARGILL B.V., CARGILL COCOA &amp;
CHOCOLATE, THE NETHERLANDS
DR .21170555  - OT20/0842</t>
  </si>
  <si>
    <t>CARGILL B.V.,CARGILL COCOA &amp; 
CHOCOLATE THE NETHERLANDS
DR. 21170544 OT. 20/0688</t>
  </si>
  <si>
    <t>OLAM INTERNATIONAL LIMITED 
7 STRAITS VIEW MARINA ONE 
EAST TOWER 018936 SINGAPORE</t>
  </si>
  <si>
    <t>CARGILL B.V.,CARGILL COCOA &amp; 
CHOCOLATE THE NETHERLANDS
DR. 21170543 OT. 20/0689</t>
  </si>
  <si>
    <t>CARGILL B.V., CARGILL COCOA &amp;
CHOCOLATE, THE NETHERLANDS
DR .20172741  - OT20/0795</t>
  </si>
  <si>
    <t>CARGILL B.V.,CARGILL COCOA &amp; 
CHOCOLATE THE NETHERLANDS
DR. 21170547     OT. 20/0788</t>
  </si>
  <si>
    <t>CARGILL B.V.,CARGILL COCOA &amp; 
CHOCOLATE THE NETHERLANDS
DR. 21170546 OT. 20/0777</t>
  </si>
  <si>
    <t>ECOM AGROTRADE
TME21A0229
OT AB077B</t>
  </si>
  <si>
    <t>TAN MONDIAL PTE LTD
70A AMOY STREET 
SINGAPORE - 069 889
DOS.21110311 - OT.KKO.058A/B</t>
  </si>
  <si>
    <t>COCOASOURCE SA CHEMIN DE LA CRETA
80 1618 CHATEL-ST-DENIS SWITZERLAND
OT.20060AF - DR.21110270</t>
  </si>
  <si>
    <t>AFRICAO TRADING SA 
28,ROUTE DE CHANCY 
1213 PETIT-LANCY/SUISSE</t>
  </si>
  <si>
    <t>ECOM AGROTRADE LIMITED
P/C ATLANTIC COCOA CO. 17 STATE 
STREET , 23rd FLOR NEW YORK NY10004
USA</t>
  </si>
  <si>
    <t>ECOM AGROTRADE LIMITED
10TH FLOOR , 55 OLD BROAD STREET
LONDON</t>
  </si>
  <si>
    <t>ASCOT WETERINGSCHANS 28-2, 1017 SG
AMSTERDAM, NETHERLANDS,
TEL: +31208115052
FAX: +31208115059</t>
  </si>
  <si>
    <t>BC COCOA AG GLOBAL AFRICA WESTPARK
PFINGSTWEIDSTRASSE 60 8005 ZURICH 
SWITZERLAND   -   DOS.  N° 61210070</t>
  </si>
  <si>
    <t>SOCODD, DR 21110325</t>
  </si>
  <si>
    <t>ECOM AGROTRADE
TME21A0216
OT AB077</t>
  </si>
  <si>
    <t>COMOD   TRADING  SA 
OT  4136
TME21A0213</t>
  </si>
  <si>
    <t>COMOD  TRADING  SA 
TME21A0212
OT 4135</t>
  </si>
  <si>
    <t>OLAM INTERNATIONAL 
TME21A210227
LQ-107-0221-18</t>
  </si>
  <si>
    <t>BARRY  CALLEBAUT  COCOA
ID 2106Z4K04/10 
TME21A0209</t>
  </si>
  <si>
    <t>BARRY CALLEBAUT  COCOA
CT.2108Z4B01/20</t>
  </si>
  <si>
    <t>BARRY CALLEBAUT COCOA AG GLOBAL
CT :2107Z4B02/10&amp;20</t>
  </si>
  <si>
    <t xml:space="preserve">BARRY CALLEBAUT COCOA AG WESTPARK P
FINGSTWEIDSTRASSE 60 ID : 2052Z4B0
2/20
</t>
  </si>
  <si>
    <t xml:space="preserve">BARRY CALLEBAUT COCOA AG WESTPARK P
FINGSTWEIDSTRASSE 60 ID : 2106Z4B0
2/20
</t>
  </si>
  <si>
    <t xml:space="preserve">BARRY CALLEBAUT COCOA AG WESTPARK P
FINGSTWEIDSTRASSE 60 ID : 2106Z4B0
4/10
</t>
  </si>
  <si>
    <t>BC COCOA AG GLOBAL AFRICA WESTPARK
PFINGSTWEIDSTRASSE 60 8005 ZURICH 
SWITZERLAND   -   DOS.  N° 61210066</t>
  </si>
  <si>
    <t>TAN MONDIAL PTE LTD
70A AMOY STREET 
SINGAPORE - 069 889
DOS.21110336 - OT.KKO.066B</t>
  </si>
  <si>
    <t>TAN MONDIAL PTE LTD 
70A AMOY STREET 
SINGAPORE - 069 889
DOS.21110336 - KKO.066D</t>
  </si>
  <si>
    <t>TAN MONDIAL PTE LTD
70A AMOY STREET 
SINGAPORE -069889
DOS.21110336 - OT.KKO.066A</t>
  </si>
  <si>
    <t>TAN MONDIAL PTE LTD
70A AMOY STREET 
SINGAPORE - 069 889
DOS.21110335 - OT.KKO.065B</t>
  </si>
  <si>
    <t>ARGINI TRADING SARL PFEFFINGERSTRA
SE 35 4153 REINACH SWITZERLAND
DR. 21170530  OT. 37/2021</t>
  </si>
  <si>
    <t xml:space="preserve">COCOASOURCE SA CHEMIN DE LA CRETA 8
0 1618 CHATEL-ST-DENIS SWITZERLAND
.DR. 21110250 - OT. 20057AF-UTZ
</t>
  </si>
  <si>
    <t xml:space="preserve">FACTA INTERNATIONAL BV KORTE HOGEND
IJK 12, 1506 MA ZAANDAN P.O BOX 153
1500 ED ZAANDAM DR.21110333  OT C0
706-2
</t>
  </si>
  <si>
    <t xml:space="preserve">FACTA INTERNATIONAL BV KORTE HOGEND
I JK 12, 1506 MA ZAANDAM P.O BOX 15
3, 1500 ED ZAANDAM   DR.21110331
OT C0706
</t>
  </si>
  <si>
    <t>ECOM AGROTRADE LIMITED 10TH
FLOOR 55 OLD BROAD LONDON
OT A041 DR.21110284</t>
  </si>
  <si>
    <t>BARRY CALLEBAUT SOURCING AG
P.O.BOX / ZURICH / SWITZERLAND
OT A038 DR.21110281</t>
  </si>
  <si>
    <t xml:space="preserve">BARRY CALLEBAUT SOURCING AG PFINGST
WEIDSTRASSE 60 WESTPARK 8005 ZURIC
HSWITZERLAND DR.21110319-OT20061AF
</t>
  </si>
  <si>
    <t xml:space="preserve">BARRY CALLEBAUT COCOA AG WESTPARK P
FINGSTWEIDSTRASSE 60 ID : 2109Z4L0
1/10
</t>
  </si>
  <si>
    <t xml:space="preserve">ACT INTERNATIONAL AG. KRAMERMATT4.6
330 CHAM SWITZERLAND REGISTRATION
N UMBER : CHE-355.951.219 TEL:+41 4
17 811372  OT 8268
</t>
  </si>
  <si>
    <t>AGRI COMMODITIES &amp; FINANCE.FZ-LLC
PO BOX 330578 RAK FTZ RAS AL 
KHAIMAH PO BOX 40410 DUBAI UNITED 
ARAB EMIRATES</t>
  </si>
  <si>
    <t>COMOD  TRADING  SA
ROUTE DE LA COULA 81 01618 CHATEL 
SAINT DENIS SUISSE - DOS.  61210064</t>
  </si>
  <si>
    <t>TAN MONDIAL PTE LTD
70A AMOY STREET 
SINGAPORE - 069 889
DOS.21110335 - OT.KKO-065A/C</t>
  </si>
  <si>
    <t>BC COCOA AG GLOBAL AFRICA 60 8005 Z
URICH SWITZERLAND.. DR.21170557
ID2109Z4K02/10/20</t>
  </si>
  <si>
    <t>BC COCOA AG GLOBAL AFRICA 60 8005 Z
URICH SWITZERLAND.. DR.21170556
ID.2111Z4P01/10</t>
  </si>
  <si>
    <t>BC COCOA AG GLOBAL AFRICA 60 8005 Z
URICH SWITZERLAND.. DR.21170570
ID2106Z4P01/20</t>
  </si>
  <si>
    <t>TAN MONDIAL PTE LTD
70A AMOY STREET 
SINGAPORE - 069 889
DOS.21110310 - OT.KKO.057</t>
  </si>
  <si>
    <t xml:space="preserve">BARRY CALLEBAUT COCOA AG WESTPARK P
FINGSTWEIDSTRASSE 60 ID : 2109Z4K0
3/10/20
</t>
  </si>
  <si>
    <t xml:space="preserve">BARRY CALLEBAUT COCOA AG WESTPARK P
FINGSTWEIDSTRASSE 60 ID : 2109Z4L0
1/20
</t>
  </si>
  <si>
    <t>OLAM INTERNATIONAL LIMITED
7 STRAITS VIEW  MARINA ONE EAST TOW
20 - 01 SINGAPORE 018936</t>
  </si>
  <si>
    <t>CARGILL B.V., CARGILL COCOA &amp; 
CHOCOLATE THE NETHERLANDS
DR 21170573  OT 20/0823</t>
  </si>
  <si>
    <t>CARGILL B.V., CARGILL COCOA &amp; 
CHOCOLATE THE NETHERLANDS
DR 21170575  OT 20/0789</t>
  </si>
  <si>
    <t>CARGILL B.V., CARGILL COCOA &amp; 
CHOCOLATE THE NETHERLANDS
DR 21170567  OT 20/0802</t>
  </si>
  <si>
    <t>COMOD P/C CEMOI CHOCOLATIER
ROUTE DE LA COULA 81 01618
CHATEL SAINT DENIS SUISSE
DR.22190133/KM OT.4144</t>
  </si>
  <si>
    <t>CARGILL B.V., CARGILL COCOA &amp; 
CHOCOLATE THE NETHERLANDS
DR 21170574  OT 20/0836</t>
  </si>
  <si>
    <t>CARGILL B.V., CARGILL COCOA &amp; 
CHOCOLATE THE NETHERLANDS
DR 21170565  OT 20/0839</t>
  </si>
  <si>
    <t>COMOD TRADING SA
01618 CHATEL SAINT DENIS SUISSE
DR: 21170524-OT.4145</t>
  </si>
  <si>
    <t xml:space="preserve">TOUTON SA 1 RUE RENE MAGNE 33083 BO
RDEAUX CEDEX FRANCE TEL : +33 05 5
6 69 33 69 OT KKO/21/E/243
</t>
  </si>
  <si>
    <t xml:space="preserve">COCOASOURCE SA CHEMIN DE LA CRETA C
HATEL-ST-DENIS WITZERLAND    OT 20
0 73 DR.21110323
</t>
  </si>
  <si>
    <t xml:space="preserve">COCOASOURCE SA CHEMIN DE LA CRETA C
HATEL-ST-DENIS WITZERLAND OT 20070
- DR.21110320
</t>
  </si>
  <si>
    <t xml:space="preserve">JB FOODS GLOBAL PTE LTD 80 ROBINSON
ROAD, SINGAPORE DR.21110287-OT2006
7
</t>
  </si>
  <si>
    <t>CARGILL B.V., CARGILL COCOA &amp; CHOCO
LATE THE NETHERLANDS
DR .21170563     OT : 20/0820</t>
  </si>
  <si>
    <t>CARGILL B.V., CARGILL COCOA &amp;
CHOCOLATE THE NETHERLANDS
DR 21170562  OT 20/0798</t>
  </si>
  <si>
    <t>CARGILL B.V., CARGILL COCOA&amp; 
CHOCOLATE THE NETHERLANDS
DR.21170560   OT 20/0807</t>
  </si>
  <si>
    <t>BC COCOA AG GLOBAL AFRICA WESTPARK
PFINGSTWEIDSTRASSE 60 8005 ZURICH 
SWITZERLAND   -   DOS.  N° 61210069</t>
  </si>
  <si>
    <t>CARGILL B.V.,  CARGILL COCOA&amp; 
CHOCOLATE THE NETHERLANDS
DR .21170559   OT 20/0814</t>
  </si>
  <si>
    <t>COMOD  TRADING  SA
ROUTE DE LA COULA 81 01618 CHATEL 
SAINT DENIS SUISSE - DOS.  61210063</t>
  </si>
  <si>
    <t>CARGILL B.V., CARGILL COCOA &amp; 
CHOCOLATE THE NETHERLANDS
DR 21170558  OT 20/0833</t>
  </si>
  <si>
    <t xml:space="preserve">ECOM AGROTRADE LIMITED P/C ONEM GID
A SAN.VE TIC.A.S DAVUTPASA CAD. NO
: 18 ZEYTINBURNU TOPKAPI TR-34015
I ST ANBUL VERGI DAIRESI VE NUMARAS
I: BU YUK MUKELLEFLER / 658 037 30
</t>
  </si>
  <si>
    <t>COMOD TRADING SA
01618  CHATEL SAINT DENIS SUISSE
DR: 21170577-OT.4161</t>
  </si>
  <si>
    <t>COMOD TRADING SA
01618 CHATEL SAINT DENIS SUISSE
DR: 21170579-OT.4162</t>
  </si>
  <si>
    <t>MONER COCOA SA
08840 VILADECANS (BARCELONE)
DR21170356  OT CC 0397-01</t>
  </si>
  <si>
    <t xml:space="preserve">ALBION INDUSTRIES L.P. REG. NUM. SL
010638 8 CHURCH STREET SUITE 16 IN
VERNESS, IV1 1EA SCOTLAND, UNITED
KINGDOM (UK)
</t>
  </si>
  <si>
    <t>BC COCOA AG GLOBAL AFRICA 60 8005 Z
URICH SWITZERLAND.. DR.21170580
ID.2108Z4P02/10</t>
  </si>
  <si>
    <t>THEOBROMA B.V.
OCEANENWEG 1  1047 BA AMSTERDAM
THE NETHERLANDS  OT: 20/21-0048
N° CONTRAT: 616494</t>
  </si>
  <si>
    <t>BC COCOA AG GLOBAL AFRICA 60 8005 Z
URICH SWITZERLAND.. DR.21170578
ID.2107Z4P02/10</t>
  </si>
  <si>
    <t>BC COCOA AG GLOBAL AFRICA 60 8005 Z
URICH SWITZERLAND.. DR.21170599
ID2108Z4L03/10</t>
  </si>
  <si>
    <t>COMOD  TRADING  SA
ROUTE DE LA COULA 81 01618 CHATEL 
SAINT DENIS SUISSE - DOS.  61210061</t>
  </si>
  <si>
    <t xml:space="preserve">BARRY CALLEBAUT COCOA AG WESTPARK P
FINGSTWEIDSTRASSE 60 ID : 2109Z4L0
1/30
</t>
  </si>
  <si>
    <t>COMOD P/C CEMOI CHOCOLATIER
ROUTE DE LA COULA 81 01618
CHATEL SAINT DENIS SUISSE
DR.22190167/KM OT.4159</t>
  </si>
  <si>
    <t>COMOD P/C CEMOI CHOCOLATIER
ROUTE DE LA COULA 81 01618
CHATEL SAINT DENIS SUISSE
DR.22190166/KM OT.4160</t>
  </si>
  <si>
    <t>TRC COCOA SUISSE 
86 BIS ROUTE DE FRONTENEUX
1208 GENEVE SWITZERLAND
DOS.21110353 - OT.TRC005</t>
  </si>
  <si>
    <t>TRC COCOA SUISSE 
86 BIS ROUTE DE FRONTENEUX
1208 GENEVE SWITZERLAND
DOS.21110352 - OT.TRC004</t>
  </si>
  <si>
    <t>COMOD  TRADING  SA
ROUTE DE LA COULA 81 01618 CHATEL 
SAINT DENIS SUISSE - DOS.  61210074</t>
  </si>
  <si>
    <t>OLAM INTERNATIONAL LIMITED 7
STRAITS VIEW 018936 SINGAPORE
DR. 21170581    CT.CK-105-0221-04</t>
  </si>
  <si>
    <t>CARGILL B.V,CARGILL COCOA &amp; 
CHOCOLATE THE NETHERLANDS
DR. 21170569 OT.20/0776</t>
  </si>
  <si>
    <t>CARGILL B.V,CARGILL COCOA &amp; 
CHOCOLATE THE NETHERLANDS
DR. 21170566 OT.20/0834</t>
  </si>
  <si>
    <t>CARGILL B.V,CARGILL COCOA &amp; 
CHOCOLATE THE NETHERLANDS
DR. 21170564 OT.20/0805</t>
  </si>
  <si>
    <t>COMOD  TRADING  SA 
TME21A0242
OT 4152</t>
  </si>
  <si>
    <t>CARGILL B.V,CARGILL COCOA &amp; 
CHOCOLATE THE NETHERLANDS
DR. 21170561 OT.20/0819</t>
  </si>
  <si>
    <t>CARGILL B.V,CARGILL COCOA &amp; 
CHOCOLATE THE NETHERLANDS
DR. 21170571 OT.20/0829</t>
  </si>
  <si>
    <t>CARGILL B.V,CARGILL COCOA &amp; 
CHOCOLATE THE NETHERLANDS
DR. 21170568 OT.20/0841</t>
  </si>
  <si>
    <t>CARGILL B.V.,CARGILL COCOA &amp; 
CHOCOLATE THE NETHERLANDS
DR. 21170542     OT. 20/0765</t>
  </si>
  <si>
    <t>CARGILL B.V., CARGILL COCOA &amp; 
CHOCOLATE THE NETHERLANDS
DR 21170548 OT. 20/0764</t>
  </si>
  <si>
    <t>CARGILL B.V,CARGILL COCOA &amp; 
CHOCOLATE THE NETHERLANDS
DR. 21170572 OT.20/0838</t>
  </si>
  <si>
    <t xml:space="preserve">BARRY CALLEBAUT COCOA AG WESTPARK P
FINGSTWEIDSTRASSE 60 ID : 2110Z4K0
1/10/20
</t>
  </si>
  <si>
    <t>CARGILL B.V., CARGILL COCOA &amp; 
CHOCOLATE THE NETHERLANDS
DR  21170587  OT 20/0372</t>
  </si>
  <si>
    <t>CARGILL B.V., CARGILL COCOA &amp; 
CHOCOLATE THE NETHERLANDS
DR  21170588  OT 20/0741</t>
  </si>
  <si>
    <t>CARGILL B.V., CARGILL COCOA &amp; 
CHOCOLATE THE NETHERLANDS
DR  21170583  OT 20/0803</t>
  </si>
  <si>
    <t>CARGILL B.V., CARGILL COCOA &amp; 
CHOCOLATE THE NETHERLANDS
DR  21170586  OT 20/0748</t>
  </si>
  <si>
    <t>NEDERLAND S.A
CARRETERA DE LA VILA N°48 08840
VILADECANS (BARCELONA)
TEL: (+34) 93 689 7000
FAX: (+34) 93 637 3472</t>
  </si>
  <si>
    <t>COMOD TRADING SA
01618 CHATEL SAINT DENIS SUISSE
DR: 21170576-OT.4158</t>
  </si>
  <si>
    <t>TOUTON SA P/C 
CWT COMMODITIES LOGISTICS (UK) LTD
COCOA STORES SEAFORTH DOCKS 
LIVERPOOLS L21 1JR</t>
  </si>
  <si>
    <t>OLAM INTERNATIONAL LIMITED
7 STRAITS VIEW MARINA ONE EAST
TOWER 20 -01SINGAPORE 018936</t>
  </si>
  <si>
    <t>COCOASOURCE SA 
CHEMIN DE CRETA 80 1618 CHATEL
ST - DENIS
SWITZERLAND</t>
  </si>
  <si>
    <t>BC COCOA AG GLOBAL AFRICA 
 60 8005 ZURICH, SWITZERLANDS.
DR.21170597  ID.2110Z4K02/10</t>
  </si>
  <si>
    <t>BC COCOA AG GLOBAL AFRICA 
 60 8005 ZURICH, SWITZERLANDS.
DR.21170598  ID.2110Z4K02/20</t>
  </si>
  <si>
    <t>CARGILL B.V., CARGILL COCOA &amp;
CHOCOLATE THE NETHERLANDS
DR 21170585   OT 20/0735</t>
  </si>
  <si>
    <t>CARGILL B.V., CARGILL COCOA &amp;
CHOCOLATE THE NETHERLANDS
DR 21170582   OT 20/0739</t>
  </si>
  <si>
    <t xml:space="preserve">TOUTON SA 1 RUE RENE MAGNE 33083 BO
RDEAUX CEDEX FRANCE TEL : +33 05 5
6 69 33 69 OT KKO/21/E/222
</t>
  </si>
  <si>
    <t xml:space="preserve">TOUTON SA 1 RUE RENE MAGNE 33083 BO
RDEAUX CEDEX FRANCE TEL : +33 05 5
6 69 33 69 OT KKO/21/E/223
</t>
  </si>
  <si>
    <t>TAN MONDIAL PTE LTD
70A AMOY STREET 
SINGAPORE - 069 889
DOS.21110354 - OT.KKO-066</t>
  </si>
  <si>
    <t>OLAM INTERNATIONAL LIMITED 7 
STRAITS VIEW MARINA ONE EAST 
TOWER #20-01 SINGAPORE 018936  
TEL : +656339410 0 OT 8272</t>
  </si>
  <si>
    <t>CARGILL B.V., CARGILL COCOA &amp; 
CHOCOLATE THE NETHERLANDS
DR 21170584   OT 20/0704</t>
  </si>
  <si>
    <t>CARGILL B.V., CARGILL COCOA &amp; 
CHOCOLATE THE NETHERLANDS
DR. 21170604  OT. 20/0825</t>
  </si>
  <si>
    <t>BC COCOA AG GLOBAL AFRICA 60 8005 Z
URICH SWITZERLAND.. DR.21170600
ID.2109Z4P01/10</t>
  </si>
  <si>
    <t>CARGILL B.V., CARILL COCOA &amp;
CHOCOLATE THE NETHERLANDS 
DR 21170608    OT 20/0766</t>
  </si>
  <si>
    <t>C.STEINWEG HANDELSVEEM B.V
SEXTANTWEG 8-WESTPOORT N°3406
1042 AH AMSTERDAM
THE NETEHERLANDS</t>
  </si>
  <si>
    <t>CARGILL B.V., CARGILL COCOA &amp; 
CHOCOLATE THE NETHERLANDS
DR 21170605  OT 20/0832</t>
  </si>
  <si>
    <t xml:space="preserve">BARRY CALLEBAUT COCOA AG WESTPARK P
FINGSTWEIDSTRASSE 60 ID : 2109Z4L0
1/40
</t>
  </si>
  <si>
    <t>BARRY CALLEBEAUT SOURCING AG / 
P.O.BOX / ZURICH / SWITZERLAND
DR.21110282 OT A039A</t>
  </si>
  <si>
    <t>SOCOMEX FAR EAST PTE LTD
N°10 JALAN KELEMPONG SINGAPORE
509525</t>
  </si>
  <si>
    <t>SOCOMEX</t>
  </si>
  <si>
    <t>VILANDIS GMBH
AEGERISTRASSE, 27; CH 6300 ZUG ZG
SWITZERLAND</t>
  </si>
  <si>
    <t>BC COCOA AG GLOBAL AFRICA WESTPARK
PFINGSTWEIDSTRASSE 60 8005 ZURICH 
SWITZERLAND   -   DOS.  N° 61210075</t>
  </si>
  <si>
    <t>AFRICAO TRADING SA 
28,ROUTE DE CHANCY 
1213 PETIT-LANCY / SUISSE</t>
  </si>
  <si>
    <t>BARRY CALLEBAUT COCOA 
CT :2106Z4K04/30
TME21A0177</t>
  </si>
  <si>
    <t xml:space="preserve">TOUTON SA 1 RUE RENE MAGNE 33083 BO
RDEAUX CEDEX FRANCE  OT KKO/21/E/2
4 1 DR.21110365
</t>
  </si>
  <si>
    <t>BARRY CALLEBEAUT SOURCING AG / 
P.O.BOX / ZURICH / SWITZERLAND
DR.21110283 - OT A040</t>
  </si>
  <si>
    <t>OLAM INTERNATIONAL LIMITED
7 STRAITS VIEW MARINA ONE EAST 
TOWER 20-01 SINGAPORE 018936</t>
  </si>
  <si>
    <t>OLAM INTERNATIONAL LTD
7 STRAITS VIEW #20-01
MARINA ONE EAST TOWER
DOS.21110374 - OT.5004</t>
  </si>
  <si>
    <t>THEOBROMA B.V.
OCEANENWEG 1  1047 BA AMSTERDAM
THE NETHERLANDS  OT: 20/21-0045
N° CONTRAT: 616490</t>
  </si>
  <si>
    <t>F. PACHE INDUSTRIAL Y  COMERCIAL SA
RUTA 101 KM 24.200 CANELONES.
URUGUAY 
RUT: 213260240014</t>
  </si>
  <si>
    <t>OLAM INTERNATIONAL LIMITED
7 STRAITS VIEW MARINA
ONE EAST TOWER  SINGAPORE
DOS.21110373 - OT.5003</t>
  </si>
  <si>
    <t>COMOD TRADING SA
01618 CHATEL SAINT DENIS SUISSE
DR: 21170453-OT.4117</t>
  </si>
  <si>
    <t>OLAM INTERNATIONAL LIMITED	
EAST TOWER #20-01 SINGAPORE			
OT KKO-8297/20-21 DR.21110317</t>
  </si>
  <si>
    <t xml:space="preserve">AGRI COMMODITIES &amp; FINANCE.FZ-LLC,
PO BOX 40410 DUBAI, UAE OT 20077UTZ
- DR.21110337
</t>
  </si>
  <si>
    <t>SY</t>
  </si>
  <si>
    <t>OLAM INTERNATIONAL LIMITED 7
STRAITS VIEW 018936 ISNGAPORE</t>
  </si>
  <si>
    <t>OLAM INTERNATIONAL LIMITED 7
STRAITS VIEW 018936 SINGAPORE
 DR 21170602    CT.LQ-1070221-22</t>
  </si>
  <si>
    <t>TOUTON S.A.
1 RUE RENE MAGNE - CIDEX 13 CENTRE 
CIAL .DE GROS BORDEAUX NORD 33083
BORDEAUX CEDEX FRANCE</t>
  </si>
  <si>
    <t>TOUTON S.A.
1 RUE RENE MAGNE - CIDEX 13
CENTRE CIAL .DE GROS BORDEAUX 
NORD 33083
 BORDEAUX CEDEX FRANCE</t>
  </si>
  <si>
    <t xml:space="preserve">FACTA INTERNATIONAL BV KORTE HOGEND
IJK 12, 1506 MA ZAANDAN P.O BOX 153
1500 ED ZAANDAM  DR.21110332  OTC0
706-1
</t>
  </si>
  <si>
    <t>COMOD  TRADING  SA
ROUTE DE LA COULA 81 01618 CHATEL 
SAINT DENIS SUISSE - DOS.  61210079</t>
  </si>
  <si>
    <t xml:space="preserve">BARRY CALLEBAUT COCOA AG WESTPARK P
FINGSTWEIDSTRASSE 60 ID : 2110Z4B0
1/10
</t>
  </si>
  <si>
    <t xml:space="preserve">TOUTON SA 1 RUE RENE MAGNE 33083 BO
RDEAUX CEDEX FRANCE  OT KKO/21/E/2
2 1 DR.21110259
</t>
  </si>
  <si>
    <t>CARGILL BV CARGILL COCOA &amp; 
CHOCOLATE, THE NETHERLANDS.
DR.21170594 OT.20/0640</t>
  </si>
  <si>
    <t>CARGILL BV CARGILL COCOA &amp; 
CHOCOLATE, THE NETHERLANDS.
DR.21170595 OT.20/0646</t>
  </si>
  <si>
    <t>ARGINI TRADING SARL PFEFFINGER-
STRASE 35   4153 REINACH 
SWITZERLANDS
 DR .21170531  OT 38/2021</t>
  </si>
  <si>
    <t>TOUTON SA.
1 RUE RENE MAGNE - CIDEX 13 CENTRE 
CIAL .DE GROS BORDEAUX CEDEX 
FRANCE</t>
  </si>
  <si>
    <t>CARGILL B.V., CARGILL COCOA &amp; 
CHOCOLATE THE NETHERLANDS 
DR. 21170632  OT. 20/0858</t>
  </si>
  <si>
    <t>CARGILL B.V., CARGILL COCOA &amp; 
CHOCOLATE THE NETHERLANDS
DR 21170627   OT 20/0857</t>
  </si>
  <si>
    <t>CARGILL B.V., CARGILL COCOA &amp; 
CHOCOLATE THE NETHERLANDS
DR 21170633  OT 20/0856</t>
  </si>
  <si>
    <t>BC COCOA AG GLOBAL AFRICA WESTPARK
PFINGSTWEIDSTRASSE 60 8005 ZURICH 
SWITZERLAND   -   DOS.  N° 61210080</t>
  </si>
  <si>
    <t>CARGILL B.V., CARGILL COCOA &amp; 
CHOCOLATE  THE NETHERLANDS
DR. 21170610  OT. 20/0865</t>
  </si>
  <si>
    <t>CARGILL B.V., CARGILL COCOA &amp; 
CHOCOLATE  THE NETHERLANDS
DR. 21170611  OT. 20/0850</t>
  </si>
  <si>
    <t>CARGILL B.V., CARGILL COCOA &amp; 
CHOCOLATE  THE NETHERLANDS
DR. 21170612  OT. 20/0860</t>
  </si>
  <si>
    <t>CARGILL BV CARGILL COCOA &amp; 
CHOCOLATE, THE NETHERLANDS.
DR.21170620 OT.20/0849</t>
  </si>
  <si>
    <t>CARGILL BV CARGILL COCOA &amp; 
CHOCOLATE, THE NETHERLANDS.
DR.21170621 OT.20/0847</t>
  </si>
  <si>
    <t xml:space="preserve">TOUTON SA 1 RUE RENE MAGNE 33083 BO
RDEAUX CEDEX FRANCE TEL : +33 05 5
6 69 33 69 OT KKO/21/E/242
</t>
  </si>
  <si>
    <t>COCOASOURCE SA
CHEMIN DE LA CRETA 80 1618 CHATEL
ST - DENIS 
SWITZERLAND</t>
  </si>
  <si>
    <t>COCOASOURCE SA
CHEMIN DE LA CRETA 80 1618 CHATEL
ST-DENIS SWITZERLANDS</t>
  </si>
  <si>
    <t>OLAM INTERNATIONAL LTD 342
JALAN BOON LAY SINGAPORE
OT A035 DR.21110280</t>
  </si>
  <si>
    <t>CARGILL B.V., CARGILL COCOA &amp;
CHOCOLATE THE NETHERLANDS
DR. 21170639  OT 20/0882</t>
  </si>
  <si>
    <t>CARGILL B.V., CARGILL COCOA &amp;
 CHOCOLATE THE NETHERLANDS
DR 21170640   OT 20/0872</t>
  </si>
  <si>
    <t>CARGILL B.V,CARGILL COCOA &amp; 
CHOCOLATE THE NETHERLANDS
DR. 21170606 OT.20/0835</t>
  </si>
  <si>
    <t>OLAM INTERNATIONAL LIMITED 7
STRAITS VIEW 018936 SINGAPORE
DR 21170634  BT 104-0221-02</t>
  </si>
  <si>
    <t>CARGILL B.V,CARGILL COCOA &amp; 
CHOCOLATE THE NETHERLANDS
DR. 21170623 OT.20/0846</t>
  </si>
  <si>
    <t>CARGILL B.V,CARGILL COCOA &amp; 
CHOCOLATE THE NETHERLANDS
DR. 21170609 OT.20/0818</t>
  </si>
  <si>
    <t>CARGILL B.V,CARGILL COCOA &amp; 
CHOCOLATE THE NETHERLANDS
DR. 21170607 OT.20/0821</t>
  </si>
  <si>
    <t>CARGILL B.V,CARGILL COCOA &amp; 
CHOCOLATE THE NETHERLANDS
DR. 21170622 OT.20/0861</t>
  </si>
  <si>
    <t>CARGILL BV CARGILL COCOA &amp; 
CHOCOLATE, THE NETHERLANDS.
DR.21170625 OT.20/0828</t>
  </si>
  <si>
    <t>CARGILL B.V., CARGILL COCOA &amp; 
CHOCOLATE THE NETHERLANDS
DR . 21170638  OT. 20/0897</t>
  </si>
  <si>
    <t>CARGILL B.V,CARGILL COCOA &amp; 
CHOCOLATE THE NETHERLANDS
DR. 21170624 OT.20/0843</t>
  </si>
  <si>
    <t>CARGILL B.V., CARGILL COCOA &amp; 
CHOCOLATE THE NETHERLANDS
DR . 21170636  OT. 20/0891</t>
  </si>
  <si>
    <t>CARGILL B.V,CARGILL COCOA &amp; 
CHOCOLATE THE NETHERLANDS
DR. 21170619 OT.20/0855</t>
  </si>
  <si>
    <t>CARGILL B.V., CARGILL COCOA &amp; 
CHOCOLATE THE NETHERLANDS
DR. 21170603  OT. 20/0824</t>
  </si>
  <si>
    <t>CARGILL B.V,CARGILL COCOA &amp; 
CHOCOLATE THE NETHERLANDS
DR. 21170617 OT.20/0848</t>
  </si>
  <si>
    <t>CARGILL B.V,CARGILL COCOA &amp; 
CHOCOLATE THE NETHERLANDS
DR. 21170637 OT.20/0830</t>
  </si>
  <si>
    <t>CARGILL B.V., CARGILL COCOA &amp;
CHOCOLATE THE NETHERLANDS
DR 21170641   OT 20/0870</t>
  </si>
  <si>
    <t>TAN MONDIAL PTE LTD
70A AMOY STREET 
SINGAPORE - 069 889
DOS.21110330 - OT.KKO064</t>
  </si>
  <si>
    <t>TAN MONDIAL PTE LTD
70A AMOY STREET 
SINGAPORE - 069 889
DOS.21110364 - OT.KKO.069</t>
  </si>
  <si>
    <t>BC COCOA AG GLOBAL AFRICA 60 8005 Z
URICH SWITZERLAND.. DR.21170601
ID2109Z4K02/30/40</t>
  </si>
  <si>
    <t>SOCOMEX FAR EAST PTE LTD
NO 10 JALAN KELEMPONG SINGAPORE
509525</t>
  </si>
  <si>
    <t>SOCOMEX FAREAST PTE LTD
NO 10 JALAN KELEMPONG SINGAPORE
509525</t>
  </si>
  <si>
    <t>CARGILL B.V., CARGILL COCOA &amp;
CHOCOLATE THE NETHERLANDS
DR. 21170603  OT 20/0879</t>
  </si>
  <si>
    <t xml:space="preserve">NEDERLAND SA DERIV ADOS DEL CACAO C
ARRETERA DE LA VILA 48 08840 VILLA
D ECANS DR.21110368 OT 007
</t>
  </si>
  <si>
    <t>ECOM AGROTRADE LIMITED 
P/C ATLANTIC COCOA CO.
17 STATE STREET. 23rd FLOOR NEW 
YORK NY 10004 USA</t>
  </si>
  <si>
    <t>CARGILL B.V,CARGILL COCOA &amp; 
CHOCOLATE THE NETHERLANDS
DR. 21170642 OT.20/0890</t>
  </si>
  <si>
    <t xml:space="preserve">TAN MONDIAL PTE LTD  70A AMOY STREE
T  SINGAPORE - 069 889  DOS. 21110
328A - OT. KKO-059A
</t>
  </si>
  <si>
    <t xml:space="preserve">TAN MONDIAL PTE LTD  70A AMOY STREE
T  SINGAPORE - 069 889  DOS. 21110
3 28B - OT. KKO-059B
</t>
  </si>
  <si>
    <t>CARGILL B.V,CARGILL COCOA &amp; 
CHOCOLATE THE NETHERLANDS
DR. 21170645 OT.20/0880</t>
  </si>
  <si>
    <t>OLAM INTERNATIONAL LIMITED 7 
STRAITS VIEW  019836 SINGAPORE</t>
  </si>
  <si>
    <t xml:space="preserve">ECOM AGROTRADE LIMITED  10 TH FLLOR
, 55 OLD BROAD STREET LONDON
</t>
  </si>
  <si>
    <t>COMOD P/C CEMOI CHOCOLATIER
ROUTE DE LA COULA 81 01618
CHATEL SAINT DENIS SUISSE
DR.22190173/KM OT.4173</t>
  </si>
  <si>
    <t>COMOD P/C CEMOI CHOCOLATIER
ROUTE DE LA COULA 81 01618
CHATEL SAINT DENIS SUISSE
DR.22190174/KM OT.4174</t>
  </si>
  <si>
    <t>COMOD P/C PPC GRYF SA
ROUTE DE LA COULA 81 01618
CHATEL SAINT DENIS SUISSE
DR.22190175/KM OT.4175</t>
  </si>
  <si>
    <t>COMOD P/C CEMOI CHOCOLATIER
ROUTE DE LA COULA 81 01618
CHATEL SAINT DENIS SUISSE
DR.22190172/KM OT.4172</t>
  </si>
  <si>
    <t>CARGILL B.V., CARGILL COCOA &amp;
CHOCOLATE  THE NETHERLANDS
DR. 21170593   OT.20/0743</t>
  </si>
  <si>
    <t>CARGILL B.V., CARGILL COCOA &amp;
CHOCOLATE  THE NETHERLANDS
DR. 21170592    OT.20/0749</t>
  </si>
  <si>
    <t xml:space="preserve">AGROFORCE COMMODITIES SA RUE PTITOT
5 1204 GENEVA  TEL: +41223193485 O
T 8287
</t>
  </si>
  <si>
    <t>CARGILL B.V., CARGILL COCOA &amp; 
CHOCOLATE THE NETHERLANDS
DR. 21170626  OT. 20/0845</t>
  </si>
  <si>
    <t>CARGILL B.V., CARGILL COCOA &amp;
CHOCOLATE  THE NETHERLANDS
DR. 21170590    OT.20/0738</t>
  </si>
  <si>
    <t>COMOD TRADING SA
ROUTE DE LA COULA 81
01618 CHATEL SAINT DENIS   SUISSE</t>
  </si>
  <si>
    <t>CARGILL B.V., CARGILL COCOA &amp; 
CHOCOLATE THE NETHERLANDS
DR. 21170629  OT. 20/0831</t>
  </si>
  <si>
    <t>CARGILL B.V., CARGILL COCOA &amp; 
CHOCOLATE THE NETHERLANDS
DR. 21170630  OT. 20/0866</t>
  </si>
  <si>
    <t>CARGILL B.V., CARGILL COCOA &amp;
CHOCOLATE  THE NETHERLANDS
DR. 21170589   OT.20/0636</t>
  </si>
  <si>
    <t>CARGILL B.V., CARGILL COCOA &amp; 
CHOCOLATE THE NETHERLANDS
DR. 21170631  OT. 20/0837</t>
  </si>
  <si>
    <t>CARGILL B.V., CARGILL COCOA &amp;
CHOCOLATE  THE NETHERLANDS
DR. 21170591  OT.20/0747</t>
  </si>
  <si>
    <t>CARGILL B.V., CARGILL COCOA &amp; 
CHOCOLATE THE NETHERLANDS
DR. 21170628  OT. 20/0817</t>
  </si>
  <si>
    <t>COMOD TRADING SA
01618 CHATEL SAINT DENIS SUISSE
DR: 21170653-OT.4170</t>
  </si>
  <si>
    <t>COMOD TRADING SA
01618 CHATEL SAINT DENIS SUISSE
DR: 21170657-OT.4171</t>
  </si>
  <si>
    <t>COMOD TRADING SA
01618 CHATEL SAINT DENIS SUISSE
DR: 21170654-OT4169</t>
  </si>
  <si>
    <t>CARGILL B.V., CARGILL COCOA &amp; 
CHOCOLATE THE NETHERLANDS
DR 21170214    OT.20/0844</t>
  </si>
  <si>
    <t xml:space="preserve">CARGILL B.V.,CARGILL COCOA &amp; CHOCOL
ATE,THE NETHERLANDS DR 21110389 -
O T 20/0362
</t>
  </si>
  <si>
    <t>TAN MONDIAL PTE LTD
70A AMOY STREET 
SINGAPORE - 069 889
DOS.21110336 - OT.KKO.066</t>
  </si>
  <si>
    <t>CARGILL B.V., CARGILL COCOA &amp; 
CHOCOLATE THE NETHERLANDS
DR. 21170647   OT. 20/0895</t>
  </si>
  <si>
    <t>COMOD  TRADING  SA
ROUTE DE LA COULA 81 01618 CHATEL 
SAINT DENIS SUISSE - DOS.  61210082</t>
  </si>
  <si>
    <t>COMOD  TRADING  SA
ROUTE DE LA COULA 81 01618 CHATEL 
SAINT DENIS SUISSE - DOS.  61210083</t>
  </si>
  <si>
    <t xml:space="preserve">CARGILL B.V.,CARGILL COCOA &amp; CHOCOL
ATE,THE NETHERLANDS DR 21110390- O
T 20/0363
</t>
  </si>
  <si>
    <t>CNR INTERNATIONAL CI SARL
01 BP 8707 ABIDJAN 01
RCI</t>
  </si>
  <si>
    <t>BAOBAB IVOIRIEN
SOLMED IVORY COAST C/O CNR 
INTERNATIONAL IMMEUBLE KHARRAT 
PLATEAU, ABIDJAN DR.21250122 OT 001</t>
  </si>
  <si>
    <t>CARGILL B.V., CARGILL COCOA &amp;
CHOCOLATE  THE NETHERLANDS
DR. 21170648  OT.20/0883</t>
  </si>
  <si>
    <t>CARGILL B.V., CARGILL COCOA &amp;
CHOCOLATE  THE NETHERLANDS
DR. 21170616  OT.20/0862</t>
  </si>
  <si>
    <t>CARGILL B.V., CARGILL COCOA &amp;
CHOCOLATE  THE NETHERLANDS
DR. 21170614 OT.20/0864</t>
  </si>
  <si>
    <t>CARGILL B.V., CARGILL COCOA &amp;
CHOCOLATE  THE NETHERLANDS
DR. 21170613  OT.20/0853</t>
  </si>
  <si>
    <t>CARGILL B.V., CARGILL COCOA &amp;
CHOCOLATE  THE NETHERLANDS
DR. 21170618  OT.20/0863</t>
  </si>
  <si>
    <t>CARGILL B.V., CARGILL COCOA &amp;
CHOCOLATE  THE NETHERLANDS
DR. 21170615  OT.20/0854</t>
  </si>
  <si>
    <t>ARASCO P/C NILA GENERAL TRADING LLC
PO BOX 28944 DEIRA DUBAI UAE</t>
  </si>
  <si>
    <t>COCOASOURCE  SA
OT  057
TME21A0244</t>
  </si>
  <si>
    <t>ARASCO
P/C NILA GENERAL TRADING LLC 
DUBAI UAE</t>
  </si>
  <si>
    <t>BC COCOA AG GLOBAL AFRICA WESTPARK
PFINGSTWEIDSTRASSE 60 8005 ZURICH 
SWITZERLAND   -   DOS.  N° 61210085</t>
  </si>
  <si>
    <t xml:space="preserve">AGRI COMMODITIES &amp; FINANCE.FZ-LLC,P
O BOX 40410 DUBAI UAE DR.21110383-
O T 20078UTZ
</t>
  </si>
  <si>
    <t xml:space="preserve">AGRI COMMODITIES &amp; FINANCE FZ-LLC P
O BOX 40410 DUBAI UAE DR.21110384-
O T20079UTZ
</t>
  </si>
  <si>
    <t>BC COCOA AG GLOBAL AFRICA 60 8005 Z
URICH SWITZERLAND.. DR.21170668
ID.2109Z4P01/20</t>
  </si>
  <si>
    <t>OLAM INTERNATIONAL LIMITED 7 
STRAITS VIEW 018936 SINGAPORE
DR 21170662  CT.BT-127-1120-02</t>
  </si>
  <si>
    <t>THEOBROMA B.V.
OCEANENWEG 1  1047 BA AMSTERDAM
THE NETHERLANDS  OT: 20/21-0050
N° CONTRAT: 616494</t>
  </si>
  <si>
    <t>OLAM INTERNATIONAL LIMITED 7
STRAITS VIEW 018936 SINGAPORE
DR 21170661 CT. BT-127-1120-01</t>
  </si>
  <si>
    <t>BC COCOA AG GLOBAL AFRICA WESTPARK
PFINGSTWEIDSTRASSE 60 8005 ZURICH 
SWITZERLAND   -   DOS.  N° 61210086</t>
  </si>
  <si>
    <t>BC COCOA AG GLOBAL AFRICA WESTPARK
PFINGSTWEIDSTRASSE 60 8005 ZURICH 
SWITZERLAND   -   DOS.  N° 61210087</t>
  </si>
  <si>
    <t>AGROFORCE COMMODITIES SA 
RUE JEAN-PETITOT 5 1204GENEVA, 
SWITZERLAND</t>
  </si>
  <si>
    <t>COMOD  TRADING  SA 
TME21A0262</t>
  </si>
  <si>
    <t>AGROFORCE COMMODITIES S.A
RUE JEAN PETITOT 5 1204 GENEVE
SWITZERLAND</t>
  </si>
  <si>
    <t xml:space="preserve">GUAN CHONG COCOA MANUFACTURER SDN B
HD PLO 273,JALAN TIMAH 2.81700 PAS
I R GUDANG JOHOR MALAYSIA
</t>
  </si>
  <si>
    <t>OLAM INTERNATIONAL LIMITED 7 
STRAITS VIEW 018936 SINGAPORE
DR 21170663   BT-127-1120-03/04</t>
  </si>
  <si>
    <t>TAN MONDIAL PTE LTD
70A AMOY STREET 
SINGAPORE - 069 889
DOS.21110409 - KKO.079B</t>
  </si>
  <si>
    <t>TAN MONDIAL PTE LTD
70A AMOY STREET 
SINGAPORE - 069 889
DOS.21110409 - KKO.079A</t>
  </si>
  <si>
    <t>FACTA INTERNATIONAL BV
KORTE HOGENDUK 12 1506 MA ZAANDAM
THE NETHERLANDS</t>
  </si>
  <si>
    <t xml:space="preserve">ALBRECHT &amp; DILL TRADING GMBH TRADIN
G GMBH BALLINDAMM 37/20095 HAMBURG
ALLEMAGNE  TEL: +49 40 555 0 2220
OT 8293
</t>
  </si>
  <si>
    <t>OLAM INTERNATIONAL LIMITED 7 
STRAITS VIEW 018936 SINGAPORE
DR 21170660    CT BT-127-1120-06</t>
  </si>
  <si>
    <t xml:space="preserve">BARRY CALLEBAUT COCOA AG WESTPARK P
FINGSTWEIDSTRASSE 60 ID : 2110Z4K0
1/30/40
</t>
  </si>
  <si>
    <t xml:space="preserve">BARRY CALLEBAUT COCOA AG WESTPARK P
FINGSTWEIDSTRASSE 60 ID : 2110Z4B0
3/10/20
</t>
  </si>
  <si>
    <t>TRC COCOA SUISSE SA
86 BIS ROUTE DE FRONTENEX 
CH-1211 GENEVE SWITZERLAND</t>
  </si>
  <si>
    <t xml:space="preserve">BARRY CALLEBAUT COCOA AG WESTPARK P
FINGSTWEIDSTRASSE 60 ID : 2110Z4L0
1/50
</t>
  </si>
  <si>
    <t xml:space="preserve">BARRY CALLEBAUT COCOA AG WESTPARK P
FINGSTWEIDSTRASSE 60 ID : 2111Z4K0
2 /10
</t>
  </si>
  <si>
    <t xml:space="preserve">BARRY CALLEBAUT COCOA AG WESTPARK P
FINGSTWEIDSTRASSE 60 ID : 2110Z4L0
1/10/20/30
</t>
  </si>
  <si>
    <t xml:space="preserve">BARRY CALLEBAUT COCOA AG WESTPARK P
FINGSTWEIDSTRASSE 60 ID : 2111Z4K0
2 /20
</t>
  </si>
  <si>
    <t xml:space="preserve">BARRY CALLEBAUT COCOA AG WESTPARK P
FINGSTWEIDSTRASSE 60 ID : 2111Z4K0
3/10
</t>
  </si>
  <si>
    <t>OLAM INTERNATIONAL LIMITED 7
STRAITS VIEW 018936 SINGAPORE
DR 21170659   CT BT-127-1120-05</t>
  </si>
  <si>
    <t xml:space="preserve">BARRY CALLEBAUT COCOA AG WESTPARK P
FINGSTWEIDSTRASSE 60 ID : 2110Z4L0
1/40
</t>
  </si>
  <si>
    <t>CARGILL B.V., CARGILL COCOA &amp; 
CHOCOLATE THE NETHERLANDS
DR 21170644    OT. 20/0871</t>
  </si>
  <si>
    <t>CARGILL B.V,CARGILL COCOA &amp; 
CHOCOLATE THE NETHERLANDS
DR. 21170671 OT.20/0933</t>
  </si>
  <si>
    <t>CARGILL B.V., CARGILL COCOA &amp; 
CHOCOLATE THE NETHERLANDS
DR 21170649    OT. 20/0873</t>
  </si>
  <si>
    <t>CARGILL B.V., CARGILL COCOA &amp;
CHOCOLATE  THE NETHERLANDS
DR. 21170650  OT.20/0875</t>
  </si>
  <si>
    <t>CARGILL B.V,CARGILL COCOA &amp; 
CHOCOLATE THE NETHERLANDS
DR. 21170669 OT.20/0908</t>
  </si>
  <si>
    <t>CARGILL B.V,CARGILL COCOA &amp; 
CHOCOLATE THE NETHERLANDS
DR. 21170651 OT.20/0887</t>
  </si>
  <si>
    <t>CARGILL B.V., CARGILL COCOA &amp;
CHOCOLATE  THE NETHERLANDS
DR. 21170635  OT.20/0878</t>
  </si>
  <si>
    <t>CARGILL B.V,CARGILL COCOA &amp; 
CHOCOLATE THE NETHERLANDS
DR. 21170652 OT.20/0874</t>
  </si>
  <si>
    <t>CARGILL B.V., CARGILL COCOA &amp; 
CHOCOLATE THE NETHERLANDS
DR 21170675  OT. 20/0907</t>
  </si>
  <si>
    <t>CARGILL B.V., CARGILL COCOA &amp;
CHOCOLATE  THE NETHERLANDS
DR. 21170646  OT.20/0876</t>
  </si>
  <si>
    <t>CARGILL B.V., CARGILL COCOCA &amp; 
CHOCOLATE THE NETHERLANDS
DR 21170674   OT 20/0852</t>
  </si>
  <si>
    <t>CARGILL B.V,CARGILL COCOA &amp; 
CHOCOLATE THE NETHERLANDS
DR. 21170670 OT.20/0905</t>
  </si>
  <si>
    <t>TRC COCOA SUISSE SA
86 BIS ROUTE DE FRONTENEX 
CH-1208 GENEVA SWITZERLAND</t>
  </si>
  <si>
    <t xml:space="preserve">CARGILL B.V.,CARGILL COCOA &amp; CHOCOL
ATE,EVERT VAN DE BEEKSTRAAT 378,111
8 CZ SCHIPHOL,THE NETHERLANDS  DR.2
1110391 OT 20/0364
</t>
  </si>
  <si>
    <t xml:space="preserve">CARGILL B.V.CARGILL COCOA &amp; CHOCOLA
TE,EVERT VAN DE BEEKSTRAAT 378,1118
CZ SCHIPHOL,THE NETHERLANDS DR.211
10408 OT 20/0367
</t>
  </si>
  <si>
    <t>STE SAPROLAIT 
39 AV FAIDHERBE DAKAR BP 1177
NINEA: 00174692G3
DR:21100263     OT4163/1-2-3-4-5-6</t>
  </si>
  <si>
    <t>BC COCOA AG GLOBAL AFRICA 60 8005 Z
URICH SWITZERLAND.. DR21170682
ID2104Z4B09/10</t>
  </si>
  <si>
    <t xml:space="preserve">CARGILL B.V.CARGILL COCOA &amp; CHOCOLA
TE,EVERT VAN DE BEEKSTRAAT 378,1118
CZ SCHIPHOL,THE NETHERLANDS DR.211
10412 OT 20/0368
</t>
  </si>
  <si>
    <t>NEDERLAND S.A CARRETERA DE LA
VILA No 48 08840 VILADECANS
DR 21110382  OT QTI-076</t>
  </si>
  <si>
    <t>OLAM INTERNATIONAL LIMITED
7 STRAITS VIEW, MARINA ONE EAST
TOWER DR.21110356  OT C0710</t>
  </si>
  <si>
    <t>CARGILL B.V,CARGILL COCOA &amp; 
CHOCOLATE THE NETHERLANDS
DR. 21170469 OT.20/0784</t>
  </si>
  <si>
    <t xml:space="preserve">NEDERLAND SA DERIV ADOS DEL CACAO C
ARRETERA DE LA VILA 48 08840 VILAD
E CANS DR.21110366 OT 006 CT 11/21
</t>
  </si>
  <si>
    <t xml:space="preserve">ALBRECHT &amp; DILL TRADING GMBH TRADIN
G GMBH BALLINDAMM 37/20095 HAMBURG
ALLEMAGNE TEL: +49 40 555 0 2220 O
T 8302
</t>
  </si>
  <si>
    <t>SUCRES &amp; DENREES
20-22 RUE DE LA VILLE DE L EVEQUE
FRANCE</t>
  </si>
  <si>
    <t>SUCRES ET DENREES   PARIS
OT  KKO-055/ASCI/2020
TME21A0250</t>
  </si>
  <si>
    <t>CARGILL B.V.,  CARGILL COCOA &amp;
CHOCOLATE THE NETHERLANDS
DR 21170690  OT. 20/0923</t>
  </si>
  <si>
    <t>CARGILL B.V., CARGILL COCOA &amp;
CHOCOLATE THE NETHERLANDS
DR. 21170678   OT. 20/0535</t>
  </si>
  <si>
    <t>CARGILL B.V,CARGILL COCOA &amp;
CHOCOLATE THE NETHERLANDS
DR. 21170677 OT.20/0867</t>
  </si>
  <si>
    <t>CARGILL B.V,CARGILL COCOA &amp;
CHOCOLATE THE NETHERLANDS
DR. 21170676 OT.20/0851</t>
  </si>
  <si>
    <t>CARGILL B.V.,  CARGILL COCOA &amp;
CHOCOLATE THE NETHERLANDS
DR 21170692  OT. 20/0877</t>
  </si>
  <si>
    <t>CARGILL B.V.,  CARGILL COCOA &amp;
CHOCOLATE THE NETHERLANDS
DR 21170687  OT. 20/0881</t>
  </si>
  <si>
    <t>THEOBROMA BV
OCEANENWEG 1
1047 BA AMSTERDAM
THE NETHERLANDS</t>
  </si>
  <si>
    <t xml:space="preserve">BARRY CALLEBAUT COCOA AG WESTPARK P
FINGSTWEIDSTRASSE 60 ID : 2109Z4K0
3/30
</t>
  </si>
  <si>
    <t xml:space="preserve">BARRY CALLEBAUT COCOA AG WESTPARK P
FINGSTWEIDSTRASSE 60 ID : 2110Z4L0
1/80
</t>
  </si>
  <si>
    <t xml:space="preserve">BARRY CALLEBAUT COCOA AG WESTPARK P
FINGSTWEIDSTRASSE 60 ID : 2110Z4L0
1/60
</t>
  </si>
  <si>
    <t>SUCRES &amp; DENREES 20/22 RUE 
DE LA VILLE L'EVEQUE 
DR 21110418  OT 057</t>
  </si>
  <si>
    <t xml:space="preserve">BARRY CALLEBAUT COCOA AG WESTPARK P
FINGSTWEIDSTRASSE 60 ID : 2110Z4L0
1/70
</t>
  </si>
  <si>
    <t>CARGILL B.V., CARGILL COCOA &amp;
CHOCOLATE THE NETHERLANDS
DR. 21170686  OT. 20/0937</t>
  </si>
  <si>
    <t xml:space="preserve">IVOIRE MARINE SERVICE
11 BP 2069 ABIDJAN 11
MARCORY ZONE 4A IMMEUBLE TRIGONE
</t>
  </si>
  <si>
    <t>COMMANDANT DU FANNING TIDE</t>
  </si>
  <si>
    <t>SERVAIR ABIDJAN
07 BP 08 ABIDJAN 07
RCI</t>
  </si>
  <si>
    <t>COMMANDANT ICM NAUTICAL</t>
  </si>
  <si>
    <t>IVOIRE MARINE SERVICE
11 BP 2069 ABIDJAN 11
MARCORY ZONE 4A IMMEUBLE TRIGONE
RUE CHEVALIER DE CLIEU
CI</t>
  </si>
  <si>
    <t>COMMANDANT DU  FANNING  TIDE</t>
  </si>
  <si>
    <t>SHIPPING INTERNATIONAL AGENCY
P/C NAVIRES ATUNSA: ZUBEROA,ARENE,
EGALABUR,....</t>
  </si>
  <si>
    <t>SUCRES ET DENREES 20/22 RUE
DE LA VILLE L'EVEQUE
DR 21110419  OT 058</t>
  </si>
  <si>
    <t>SUCRES ET DENREES 20/22 RUE
DE LA VILLE L'EVEQUE
DR 21110421/1  OT 060</t>
  </si>
  <si>
    <t>BARRY CALLEBAUT COCOA AG WESTPARK P
FINGSTWEIDSTRASSE 60 ID : 2111Z4K0
3/20</t>
  </si>
  <si>
    <t>BARRY CALLEBAUT COCOA AG WESTPARK P
FINGSTWEIDSTRASSE 60 ID : 2109Z4L0
3/50</t>
  </si>
  <si>
    <t>BARRY CALLEBAUT COCOA AG WESTPARK P
FINGSTWEIDSTRASSE 60 ID : 2110Z4B0
3/30</t>
  </si>
  <si>
    <t>BARRY CALLEBAUT COCOA AG WESTPARK P
FINGSTWEIDSTRASSE 60 ID : 2109Z4L0
3/60</t>
  </si>
  <si>
    <t>BARRY CALLEBAUT COCOA AG WESTPARK P
FINGSTWEIDSTRASSE 60 ID : 2109Z4L0
3/20/30</t>
  </si>
  <si>
    <t>BARRY CALLEBAUT COCOA AG WESTPARK P
FINGSTWEIDSTRASSE 60 ID : 2109Z4L0
3/10</t>
  </si>
  <si>
    <t>BARRY CALLEBAUT COCOA AG WESTPARK P
FINGSTWEIDSTRASSE 60 ID : 2109Z4L0
3/40</t>
  </si>
  <si>
    <t>OLAM INTERNATIONAL LIMITED
7 STRAITS VIEW MARINA ONE
SINGAPORE
DOS.21110371 -- OT.5001</t>
  </si>
  <si>
    <t xml:space="preserve">ECOM AGROTRADE LIMITED  10 TH FLOOR
, 55 OLD BROAD STREET LONDON
</t>
  </si>
  <si>
    <t>OLAM INTERNATIONAL LIMITED
7 STRAITS VIEW MARINA ONE
SINGAPORE
DOS.21110372 --- OT.5002</t>
  </si>
  <si>
    <t>TAN MONDIAL PTE LTD
70A AMOY STREET 
SINAGAPORE - 069 889 
DOS.21110370 - OT.KKO-070</t>
  </si>
  <si>
    <t>THEOBROMA B.V.
OCEANENWEG 1  1047 BA AMSTERDAM
THE NETHERLANDS  OT: 20/21-0047
N° CONTRAT: 616490</t>
  </si>
  <si>
    <t>BC COCOA AG GLOBAL AFRICA WESTPARK
PFINGSTWEIDSTRASSE 60 8005 ZURICH 
SWITZERLAND   -   DOS.  N° 61210094</t>
  </si>
  <si>
    <t xml:space="preserve">WALTER MATTER COFFEE &amp; COCOA SPECIA
LISTS AVENUE DE CHAMPEL 57 CP 400
C H -1211
</t>
  </si>
  <si>
    <t>CARGILL B.V., CARGILL COCOA &amp;
CHOCOLATE THE NETHERLANDS 
DR 21170701   OT 20/0893</t>
  </si>
  <si>
    <t>BC COCOA AG GLOBAL AFRICA WESTPARK
PFINGSTWEIDSTRASSE 60 8005 ZURICH 
SWITZERLAND   -   DOS.  N° 61210095</t>
  </si>
  <si>
    <t xml:space="preserve">FACTA INTERNATIONAL BV KORTE HOGEND
IJK 12, 1506 MA ZAANDAN P.O BOX 15
3 1500 ED ZAANDAM DR.21110334  OT C
07 06-3
</t>
  </si>
  <si>
    <t>CARGILL B.V.,  CARGILL COCOA &amp;
CHOCOLATE THE NETHERLANDS
DR 21170700  OT. 20/0894</t>
  </si>
  <si>
    <t xml:space="preserve">OLAM INTERNATIONAL LIMITED 7 STRAIT
S VIEW MARINA ONE EAST TOWER N°20-0
1 SINGAPORE DR.21110257   OT C0698-
1
</t>
  </si>
  <si>
    <t>OLAM INTERNATIONAL LIMITED
7 STRAITS VIEW MARINA ONE EAST
TOWER N°20-01 SINGAPORE
DR.21110258  OT C0698-2</t>
  </si>
  <si>
    <t>OLAM INTERNATIONAL LIMITED
7 STRAITS VIEW,MARINA ONE EAST
DR 21110360 / OT C0714</t>
  </si>
  <si>
    <t>OLAM INTERNATIONAL  LIMITED
7 STRAITS VIEW ,MARINA ONE EAST
DR 21110358 / OT C0712</t>
  </si>
  <si>
    <t>OLAM INTERNATIONAL LIMITED
TOWER N°20-01, SINGAPORE 018936
OT C0698-3-ABJ/20-21 DR.21110278</t>
  </si>
  <si>
    <t>CARGILL B.V,CARGILL COCOA &amp; 
CHOCOLATE THE NETHERLANDS
DR. 21170695 OT.20/0911</t>
  </si>
  <si>
    <t>OLAM INTERNATIONAL LIMITED
TOWER, N°20-21, SINGAPORE 018936
DR.21110278 OT C0698-4-ABJ/20-21</t>
  </si>
  <si>
    <t>CARGILL B.V,CARGILL COCOA &amp; 
CHOCOLATE THE NETHERLANDS
DR. 21170694 OT.20/0918</t>
  </si>
  <si>
    <t>CARGILL B.V,CARGILL COCOA &amp; 
CHOCOLATE THE NETHERLANDS
DR. 21170696 OT.20/0869</t>
  </si>
  <si>
    <t>HENRY BATH BVBA, SCHOUWKENSSTRAAT 1
ANTWERP 2030, BELGIUM</t>
  </si>
  <si>
    <t xml:space="preserve">COCOASOURCE SA CHEMIN DE LA CRETA C
HATEL-ST-DENIS WITZERLAND    OT 20
0 71 DR.21110321
</t>
  </si>
  <si>
    <t>BC COCOA AG GLOBAL AFRICA 60 8005 Z
URICH SWITZERLAND.. DR21170702 ID
. 2112Z4K04/10/20</t>
  </si>
  <si>
    <t>SUCRES &amp; DENREES 
20-22 RUE DE LA VILLE DE L EVEQUE
750008 PARIS ( FRANCE)</t>
  </si>
  <si>
    <t>TRC COCOA SUISSE S.A
86 BIS ROUTE DE FRONTENEX
CH - 1208- GENEVA 
SWITZERLAND</t>
  </si>
  <si>
    <t>ECOM AGROTRADE LIMITED 
10TH FLOOR , 55 OLD BROAD STREET
DR.TME21A0270 OT AB081</t>
  </si>
  <si>
    <t>OLAM INTERNATIONAL
7 STRAITS VIEW MARINA ONE EAST
TOWER N°20-01 SINGAPORE
DR.21110359   OT C0713</t>
  </si>
  <si>
    <t xml:space="preserve">OLAM INTERNATIONAL LIMITED 7 STRAIT
S VIEW,MARINA ONE EAST TOWER,N°20-
0 1,SINGAPORE 018936  DR.21110273
O T 0696-3-ABJ/20-21
</t>
  </si>
  <si>
    <t xml:space="preserve">OLAM INTERNATIONAL LIMITED 7 STRAIT
S VIEW,MARINA ONE EAST TOWER,N°20-
0 1,SINGAPORE 018936  DR.21110274
O T 0696-4-ABJ/20-21
</t>
  </si>
  <si>
    <t>SUCRES ET DENREES 
20/22 RUE DE LA VILLE L'EVEQUE
DR 21110419  OT 058-B</t>
  </si>
  <si>
    <t xml:space="preserve">OLAM INTERNATIONAL LIMITED 7 STRAIT
S VIEW,MARINA ONE EAST TOWER,N°20-
0 1,SINGAPORE 018936  DR.21110276
OT 0696-5-ABJ/20-21
</t>
  </si>
  <si>
    <t>OLAM INTERNATIONAL LIMITED
7 STRAITS VIEW MARINA ONE EAST
TOWER N°20-01 SINGAPORE
DR.21110357  OT C0711</t>
  </si>
  <si>
    <t>THEOBROMA B.V.
OCEANENWEG 1  1047 BA AMSTERDAM
THE NETHERLANDS  OT: 20/21-0055
N° CONTRAT: 616494</t>
  </si>
  <si>
    <t xml:space="preserve">CARGILL B.V.CARGILL COCOA &amp; CHOCOLA
TE, EVERT VAN DE BEEKSTRAAT 378,111
8 CZ SCHIPHOL, THE NETHERLANDS. DR.
21110455 OT 20/0386
</t>
  </si>
  <si>
    <t xml:space="preserve">COTE D'IVOIRE COMODITIES
01 BP 1551 ABIDJAN (VILLE) 01
MARCORY ZONE 4C - </t>
  </si>
  <si>
    <t>SUCRES ET DENREES (SUCDEN PARIS)
20/22 RUE DE LA VILLE DE L'EVEQUE
75008 PARIS</t>
  </si>
  <si>
    <t>CIC</t>
  </si>
  <si>
    <t>CARGILL B.V., CARGILL COCOA &amp;
CHOCOLATE THE NETHERLANDS
DR. 21170689  OT.20/0942</t>
  </si>
  <si>
    <t>CARGILL B.V., CARGILL COCOA &amp;
CHOCOLATE THE NETHERLANDS
DR. 21170691  OT.20/0936</t>
  </si>
  <si>
    <t>CARGILL B.V., CARGILL COCOA &amp; 
CHOCOLATE THE NETHERLANDS
DR. 21170596   OT. 20/0622</t>
  </si>
  <si>
    <t>CARGILL B.V., CARGILL COCOA &amp;
CHOCOLATE THE NETHERLANDS
DR. 21170688  OT.20/0939</t>
  </si>
  <si>
    <t>CARGILL B.V., CARGILL COCOA &amp;
CHOCOLATE THE NETHERLANDS
DR. 21170679  OT.20/0885</t>
  </si>
  <si>
    <t>CARGILL B.V., CARGILL COCOA &amp;
CHOCOLATE THE NETHERLANDS
DR. 21170680  OT.20/0906</t>
  </si>
  <si>
    <t xml:space="preserve">CARGILL B.V.CARGILL COCOA &amp; CHOCOLA
TE,EVERT VAN DE BEEKSTRAAT 378,1118
CZ SCHIPHOL,THE NETHERLANDS DR.211
10414 OT 20/0370
</t>
  </si>
  <si>
    <t xml:space="preserve">CARGILL B.V.CARGILL COCOA &amp; CHOCOLA
TE,EVERT VAN DE BEEKSTRAAT 378,1118
CZ SCHIPHOL,THE NETHERLANDS DR.211
10413 OT 20/0369
</t>
  </si>
  <si>
    <t xml:space="preserve">BARRY CALLEBAUT COCOA AG WESTPARK P
FINGSTWEIDSTRASSE 60 ID : 2052Z4B0
2 /30
</t>
  </si>
  <si>
    <t>CARGILL B.V,CARGILL COCOA &amp; 
CHOCOLATE THE NETHERLANDS
DR. 21170698 OT.20/0922</t>
  </si>
  <si>
    <t>COMOD  TRADING  SA
ROUTE DE LA COULA 81 01618 CHATEL 
SAINT DENIS SUISSE - DOS.  61210090</t>
  </si>
  <si>
    <t xml:space="preserve">GUAN CHONG COCOA MANUFACTURER SDN B
HD PLO 273,JALAN TIMAH 2,81700 PAS
I R GUDANG JOHOR MALAYSIA
</t>
  </si>
  <si>
    <t>COMOD TRADING SA
01618 CHATEL SAINT DENIS SUISSE
DR: 21170658-OT.4180</t>
  </si>
  <si>
    <t>SUCRES &amp; DENREES 20/22 RUE 
DE LA VILLE L'EVEQUE 
DR 21110420-A  OT 059</t>
  </si>
  <si>
    <t xml:space="preserve">C.C.T INTERNATIONAL ( COCOA AND COM
MODIT IES TRADING INTERNATIONAL S.
A )  DR . 21110398 - OT. 5006
</t>
  </si>
  <si>
    <t>SANS
TME21A0288</t>
  </si>
  <si>
    <t>COMOD TRADING SA
ROUTE DE LA COULA 81
01618  CHATEL DENIS  SUISSE</t>
  </si>
  <si>
    <t>SUCRES ET DENREES 20/22
RUE DE LA VILLA L'EVEQUE
DR 21110419-C   OT 058</t>
  </si>
  <si>
    <t>BAOBAB IVOIRIEN
SOLMED IVORY COAST C/O CNR INTER
IMMEUBLE KHARRAT ANGLE AVENUE NOGUE
DR.21250172 OT 10032021/001</t>
  </si>
  <si>
    <t xml:space="preserve">ALBRECHT &amp; DILL TRADING GMBH TRADIN
G GMBH BALLINDAMM 37/20095 HAMBURG
ALLEMAGNE TEL: +49 40 555 0 2220 O
T 8306
</t>
  </si>
  <si>
    <t>AGROFORCE COMMODITIES SA 
RUE JEAN-PETITOT 5 1204 GENEVA,
SWITZERLAND</t>
  </si>
  <si>
    <t>BC COCOA AG GLOBAL AFRICA WESTPARK
PFINGSTWEIDSTRASSE 60 8005 ZURICH 
SWITZERLAND   -   DOS.  N° 61210096</t>
  </si>
  <si>
    <t>OLAM INTERNATIONAL LIMITED		
EAST TOWER #20-01 SINGAPORE			
OT KKO-8298/20-21 DR.21110318</t>
  </si>
  <si>
    <t>COMOD P/C CEMOI CHOCOLATIER
ROUTE DE LA COULA 81 01618
CHATEL SAINT DENIS SUISSE
DR.22190193/KM OT.4185</t>
  </si>
  <si>
    <t>COMOD P/C CEMOI CHOCOLATIER
ROUTE DE LA COULA 81 01618
CHATEL SAINT DENIS SUISSE
DR.22190191/KM  OT.4184</t>
  </si>
  <si>
    <t>COMOD TRADING SA
01618 CHATEL SAINT DENIS SUISSE
DR: 21170708-OT.4181</t>
  </si>
  <si>
    <t>ECOM AGROTRADE LIMITED 10 TH 
FLOOR 55 OLD BROAD STREET</t>
  </si>
  <si>
    <t xml:space="preserve">AGRI COMMODITIES &amp; FINANCE.FZ-LLC,
PO BOX 40410 DUBAI, UAE. DR 2111041
0- OT 20089
</t>
  </si>
  <si>
    <t>COMOD TRADING SA
01618 CHATEL SAINT DENIS SUISSE
DR: 21170706-OT.4183</t>
  </si>
  <si>
    <t xml:space="preserve">ECOM AGROTRADE LIMITED 10 TH FLOOR
55 OLD BROAD STREET LONDON EC2M 1RX
SWITCHBOARD. DR 21110396 - A042
</t>
  </si>
  <si>
    <t>PERFORM WORLD SA
01 BP 1197 ABIDJAN (VILLE) 01
PLATEAU II-RUE DU COMMERCE- IMM. LE MALI -</t>
  </si>
  <si>
    <t>ALTINMARKA GIDA SAN.VE TIC.A.S.
ATATURK MAH.ATATURK CAD.No2,
ESENYURT ISTANBUL 34522,BUYUK
MUKELLEFLER 063 002 3260,TURKEY</t>
  </si>
  <si>
    <t>ALTINMARKA</t>
  </si>
  <si>
    <t xml:space="preserve">JB FOODS  GLOBAL PTE .LTD. 80 ROBIN
SON  ROAD  #17-02 068898, SINGAPOR
E TEL: +607 5042888 OT 8301
</t>
  </si>
  <si>
    <t>AGRI COMMODITIES &amp; FINANCE.FZ- LLC
PO BOX 40410 DUBAI, UAE DR 2111044
6 OT.20104</t>
  </si>
  <si>
    <t>COMOD P/C CEMOI CHOCOLATIER
ROUTE DE LA COULA 81 01618 
CHATEL SAINT DENIS SUISSE
DR.22190199/KM  OT.4192</t>
  </si>
  <si>
    <t>COMOD P/C CEMOI CHOCOLATIER
ROUTE DE LA COULA 81 01618 
CHATEL SAINT DENIS SUISSE
DR.22190198/KM  OT.4193</t>
  </si>
  <si>
    <t>COMOD TRADING SA
01618 CHATEL SAINT DENIS SUISSE
DR: 21170703-OT.4199</t>
  </si>
  <si>
    <t>CARGILL B.V., CARGILL COCOA &amp;
CHOCOLATE  THE NETHERLANDS
DR. 21170717  OT. 20/0917</t>
  </si>
  <si>
    <t>CARGILL B.V., CARGILL COCOA &amp;
CHOCOLATE THE NETHERLANDS
DR. 21170716  OT. 20/0958</t>
  </si>
  <si>
    <t>CARGILL B.V., CARGILL COCOA &amp;
CHOCOLATE  THE NETHERLANDS
DR. 21170715  OT. 20/0925</t>
  </si>
  <si>
    <t>THEOBROMA B.V.
OCEANENWEG 1  1047 BA AMSTERDAM
THE NETHERLANDS  OT: 20/21-0052
N° CONTRAT: 616494</t>
  </si>
  <si>
    <t>OLAM INTERNATIONAL LIMITED 
#20-21 SINGAPORE 018936
DR. 21110429 - OT.20102</t>
  </si>
  <si>
    <t>OLAM INTERNATIONAL LIMITED 
7STRAITS VIEW 018936 SINGAPORE
DR 21170699    CT.BT-111-0321-12</t>
  </si>
  <si>
    <t>OLAM INTERNATIONAL LIMITED 
7 STRAITS VIEW 018936 SINGAPORE
DR 21170719   CT.BT-101-1120-07</t>
  </si>
  <si>
    <t>OLAM INTERNATIONAL LIMITED
#20-21 SINGAPORE 018936
DR 21110430 - OT. 20103</t>
  </si>
  <si>
    <t>OLAM INTERNATIONAL LIMITED 
7 STRAITS VIEW 018936 SINGAPORE
DR 21170718  CT.BT-120-0421-13</t>
  </si>
  <si>
    <t>SUCRES ET DENREES 20/22
RUE DE LA VILLE L'EVAQUE
DR 21110419-D OT 058</t>
  </si>
  <si>
    <t>SUCRES ET DENREES 20/22
RUE DE LA VILLE L'EVEQUE
DR 21110420-B  OT 059</t>
  </si>
  <si>
    <t>OLAM INTERNATIONAL LIMITED
7 STRAITS VIEW,MARINA ONE EAST
TOWER,SINGAPORE 018936
OT C0696-6 / DR 21110277</t>
  </si>
  <si>
    <t>COMOD  TRADING  SA
ROUTE DE LA COULA 81 01618 CHATEL 
SAINT DENIS SUISSE - DOS.  61210089</t>
  </si>
  <si>
    <t>BC COCOA AG GLOBAL AFRICA WESTPARK
PFINGSTWEIDSTRASSE 60 8005 ZURICH 
SWITZERLAND   -   DOS.  N° 61210093</t>
  </si>
  <si>
    <t>CARGILL B.V,CARGILL COCOA &amp; 
CHOCOLATE THE NETHERLANDS
DR. 21170693 OT.20/0943</t>
  </si>
  <si>
    <t xml:space="preserve">BARRY CALLEBAUT COCOA AG WESTPARK P
FINGSTWEIDSTRASSE 60 ID : 2113Z4K0
3/10
</t>
  </si>
  <si>
    <t xml:space="preserve">BARRY CALLEBAUT COCOA AG WESTPARK P
FINGSTWEIDSTRASSE 60 ID : 2113Z4K0
2 /10
</t>
  </si>
  <si>
    <t xml:space="preserve">BARRY CALLEBAUT COCOA AG WESTPARK P
FINGSTWEIDSTRASSE 60 ID : 2111Z4B0
2/10
</t>
  </si>
  <si>
    <t xml:space="preserve">BARRY CALLEBAUT COCOA AG WESTPARK P
FINGSTWEIDSTRASSE 60 ID : 2110Z4B0
3 /40
</t>
  </si>
  <si>
    <t>CARGILL BV CARGILL COCOA &amp; 
CHOCOLATE, THE NETHERLANDS.
DR.21170710 OT.20/0886</t>
  </si>
  <si>
    <t>CARGILL BV CARGILL COCOA &amp; 
CHOCOLATE, THE NETHERLANDS.
DR.21170709 OT.20/0884</t>
  </si>
  <si>
    <t>CARGILL BV CARGILL COCOA &amp; 
CHOCOLATE, THE NETHERLANDS.
DR.21170713 OT.20/0953</t>
  </si>
  <si>
    <t>CARGILL BV CARGILL COCOA &amp; 
CHOCOLATE, THE NETHERLANDS.
DR.21170712 OT.20/0947</t>
  </si>
  <si>
    <t>SUCRES ET DENREES 20/22
RUE DE LA VILLE L'EVEQUE
DR 21110421-B  OT 060</t>
  </si>
  <si>
    <t>ECOM AGROTRADE LIMITED
P/C ONEM GIDA SAN. VE TIC.
DR 21110402  OT KKO-057</t>
  </si>
  <si>
    <t>AFCOTRADE DR.21110462</t>
  </si>
  <si>
    <t xml:space="preserve">OLAM INTERNATIONAL LIMITED 7 STRAIT
S VIEW,MARINA ONE EAST TOWER,N°20-
01,SINGAPORE 018936  DR.21110271 O
T 0696-1-ABJ/20-21
</t>
  </si>
  <si>
    <t>CNEK DR.21110460</t>
  </si>
  <si>
    <t>CAYAT - DR 21110427</t>
  </si>
  <si>
    <t xml:space="preserve">OLAM INTERNATIONAL LIMITED 7 STRAIT
S VIEW,MARINA ONE EAST TOWER,N°20-
01,SINGAPORE 018936  DR.21110272 O
T 0696-2-ABJ/20-21
</t>
  </si>
  <si>
    <t>SANS 
TME21A0297</t>
  </si>
  <si>
    <t>CARGILL B.V,CARGILL COCOA &amp; 
CHOCOLATE THE NETHERLANDS
DR. 21170722 OT.20/0914</t>
  </si>
  <si>
    <t>CARGILL B.V,CARGILL COCOA &amp; 
CHOCOLATE THE NETHERLANDS
DR. 21170723 OT.20/0915</t>
  </si>
  <si>
    <t xml:space="preserve">OLAM INTERNATIONAL LIMITED 7 STRAIT
S VIEW MARINA ONE EAST  TOWER #20-
0 1 SINGAPORE 018936
</t>
  </si>
  <si>
    <t>BC COCOA AG GLOBAL AFRICA 60 8005 Z
URICH SWITZERLAND.. DR.21170281
ID.2111Z4L01/10/20</t>
  </si>
  <si>
    <t>BC COCOA AG GLOBAL AFRICA 60 8005 Z
URICH SWITZERLAND.. DR.21170283
ID.2110Z4P01/10</t>
  </si>
  <si>
    <t xml:space="preserve">AGROFORCE  COMMODITIES SA RUE PTITO
T5 1204 GENEVA TEL: +41 22 319 348
5 FAX :+41 22 319 3485 OT 8304
</t>
  </si>
  <si>
    <t xml:space="preserve">OLAM INTERNATIONAL LIMITED 7 STRAIT
S VIEW, MARINA ONE EAST TOWER #20-
0 1 SINGAPORE 018936 DR.21110286-O
T 2 0063
</t>
  </si>
  <si>
    <t>ECOM AGROTRADE LIMITED
10 TH FLOOR 55 OLD BROAD
DR.21110275 OT 071</t>
  </si>
  <si>
    <t>SUCRES ET DENREES SA 
20-22 RUE DE LA VILLE L’ÉVÊQUE 
75008 PARIS FRANCE</t>
  </si>
  <si>
    <t>CARGILL B.V., CARGILL COCOA &amp;
CHOCOLATE THE NETHERLANDS
DR. 21170737  OT. 20/0955</t>
  </si>
  <si>
    <t>CARGILL B.V., CARGILL COCOA &amp;
CHOCOLATE  THE NETHERLANDS
DR. 21170711  OT. 20/0945</t>
  </si>
  <si>
    <t>CARGILL B.V., CARGILL COCOA &amp;
CHOCOLATE  THE NETHERLANDS
DR. 21170714  OT. 20/0944</t>
  </si>
  <si>
    <t>CARGILL B.V., CARGILL COCOA &amp;
CHOCOLATE THE NETHERLANDS
DR. 21170731  OT. 20/0949</t>
  </si>
  <si>
    <t>THEOBROMA B.V.
OCEANENWEG 1  1047 BA AMSTERDAM
THE NETHERLANDS  OT: 20/21-0049A
N° CONTRAT: 616490</t>
  </si>
  <si>
    <t>HENRY BATH BVBA,SCHOUWKENSSTRAAT 1
ANTWERP 2030, BELGIUM</t>
  </si>
  <si>
    <t xml:space="preserve">ALBRECHT &amp; DILL TRADING GMBH TRADIN
G GMBH BALLINDAMM 37/20095 HAMBURG
ALLEMAGNE TEL: +49 40 555 0 2220 O
T 8330
</t>
  </si>
  <si>
    <t xml:space="preserve">CARGILL B.V.CARGILL COCOA &amp; CHOCOLA
TE,EVERT VAN DE BEEKSTRAAT 378,111
8 CZ SCHIPHOL,THE NETHERLANDS DR.2
1 1 10459 OT 20/0388
</t>
  </si>
  <si>
    <t xml:space="preserve">GUAN CHONG COCOA MANUFACTURER SDN B
HD PLO 273,JALAN  TIMAH 2,81700 PA
S IR GUDANG JOHOR  MALAYSIA
</t>
  </si>
  <si>
    <t>CARGILL BV CARGILL COCOA &amp;
CHOCOLATE,THE NETHERLANDS
DR 21110458- OT 20/0387</t>
  </si>
  <si>
    <t>CARGILL BV CARGILL COCOA &amp;
CHOCOLATE,THE NETHERLANDS
DR.21110454 OT 20/0385</t>
  </si>
  <si>
    <t>CARGILL BV CARGILL COCOA &amp;
CHOCOLATE, THE NETHERLANDS
DR. 21170733 - OT 20/0919</t>
  </si>
  <si>
    <t>M/V LABALENA</t>
  </si>
  <si>
    <t>CARGILL BV CARGILL COCOA &amp;
CHOCOLATE, THE NETHERLANDS
DR. 21170734 - OT 20/0927</t>
  </si>
  <si>
    <t>CARGILL BV CARGILL COCOA &amp;
CHOCOLATE, THE NETHERLANDS
DR. 21170742 - OT 20/0859</t>
  </si>
  <si>
    <t>CARGILL B.V., CARGILL COCOA &amp;
CHOCOLATE THE NETHERLANDS
DR. 21170741  OT. 20/0899</t>
  </si>
  <si>
    <t>CARGILL B.V., CARGILL COCOA &amp;
CHOCOLATE THE NETHERLANDS
DR. 21170729  OT. 20/0901</t>
  </si>
  <si>
    <t>CARGILL B.V., CARGILL COCOA &amp;
CHOCOLATE THE NETHERLANDS
DR. 21170735  OT. 20/0946</t>
  </si>
  <si>
    <t>OLAM INTERNATIONAL LIMITED 
#20-01, SINGAPORE 018936
DR. 21110424 – OT.20096</t>
  </si>
  <si>
    <t>BC COCOA AG GLOBAL AFRICA 60 8005 Z
URICH SWITZERLAND. DR..21170743
ID.2110Z4B02/10/20</t>
  </si>
  <si>
    <t xml:space="preserve">BARRY CALLEBAUT COCOA AG WESTPARK P
FINGSTWEIDSTRASSE 60 ID : 2109Z4B0
4/10/20
</t>
  </si>
  <si>
    <t xml:space="preserve">AGRI COMMODITIES &amp; FINANCE.FZ-LLC,
PO BOX 404100 DUBAI, UAE  DR: 21110
416 - OT 20093
</t>
  </si>
  <si>
    <t>CARGILL BV.,CARGILL COCOA &amp;
CHOCOLATE THE NETHERLANDS
DR 2017232 -  OT 20/0909</t>
  </si>
  <si>
    <t>CARGILL BV.,CARGILL COCOA &amp;
CHOCOLATE THE NETHERLANDS
DR 21170730 -  OT 20/0902</t>
  </si>
  <si>
    <t>THEOBROMA B.V.
OCEANENWEG 1  1047 BA AMSTERDAM
THE NETHERLANDS  OT: 20/21-0054
N° CONTRAT: 616494 - 616421</t>
  </si>
  <si>
    <t xml:space="preserve">OLAM INTERNATIONAL LIMITED 7 STRAIT
S VIEW, MARINA ONE EAST TOWER # 20
- 21 SINGAPORE 018936  DR.21110411
OT 20090
</t>
  </si>
  <si>
    <t xml:space="preserve">OLAM INTERNATIONAL LIMITED 7 STRAIT
S VIEW MARINA ONE EAST TOWER 20-21
SINGAPORE DR.21110385-OT 20084
</t>
  </si>
  <si>
    <t xml:space="preserve">NEDERLAND S.A. CARRETERA DE LA VILA
48 08840 VILADECANS BARCELONA. DR
2110434 - OT 008
</t>
  </si>
  <si>
    <t>CARGILL B.V., CARGILL COCOA &amp; 
CHOCOLATE THE NETHERLANDS
DR 21170736   OT 20/0904</t>
  </si>
  <si>
    <t>CARGILL B.V., CARGILL COCOA &amp; CHOCO
LATE THE NETHERLANDS
DR 21170740   OT 20/0926</t>
  </si>
  <si>
    <t>CARGILL B.V. CARGILL COCOA &amp; 
CHOCOLATE THE NETHERLANDS
DR 21170739   OT 20/0920</t>
  </si>
  <si>
    <t>CARGILL B.V., CARGILL COCOA &amp; 
CHOCOLATE THE NETHERLANDS
DR 21170738   OT 20/0916</t>
  </si>
  <si>
    <t>BC COCOA AG GLOBAL AFRICA 60 8005 Z
URICH SWITZERLAND. DR.21170760
ID.211Z4L01/80</t>
  </si>
  <si>
    <t>BC COCOA AG GLOBAL AFRICA 60 8005 Z
URICH SWITZERLAND. DR.21170761
ID.2111Z4L01/70</t>
  </si>
  <si>
    <t>BC COCOA AG GLOBAL AFRICA 60 8005 Z
URICH SWITZERLAND. DR.21170762
ID.2111Z4L01/40</t>
  </si>
  <si>
    <t>BC COCOA AG GLOBAL AFRICA WESTPARK
PFINGSTWEIDSTRASSE 60 8005 ZURICH 
SWITZERLAND   -   DOS.  N° 61210098</t>
  </si>
  <si>
    <t>BC COCOA AG GLOBAL AFRICA WESTPARK
PFINGSTWEIDSTRASSE 60 8005 ZURICH 
SWITZERLAND   -   DOS.  N° 61210100</t>
  </si>
  <si>
    <t>CARGILL B.V. CARGILL COCOA &amp; 
CHOCOLATE THE NETHERLANDS
DR 21170749  OT 20/0932</t>
  </si>
  <si>
    <t>CARGILL B.V. CARGILL COCOA &amp; 
CHOCOLATE THE NETHERLANDS
DR 21170757  OT 20/0961</t>
  </si>
  <si>
    <t>CARGILL B.V. CARGILL COCOA &amp; 
CHOCOLATE THE NETHERLANDS
DR 21170746  OT 20/0954</t>
  </si>
  <si>
    <t>CARGILL B.V. CARGILL COCOA &amp; 
CHOCOLATE THE NETHERLANDS
DR 21170752  OT 20/0950</t>
  </si>
  <si>
    <t>CARGILL B.V. CARGILL COCOA &amp; 
CHOCOLATE THE NETHERLANDS
DR 21170748  OT 20/0952</t>
  </si>
  <si>
    <t>CARGILL B.V., CARGILL COCOA &amp;
CHOCOLATE THE NETHERLANDS
DR. 21170747   OT. 20/0938</t>
  </si>
  <si>
    <t>CARGILL B.V., CARGILL COCOA &amp;
CHOCOLATE THE NETHERLANDS
DR. 21170758  OT. 20/0960</t>
  </si>
  <si>
    <t>CARGILL B.V., CARGILL COCOA &amp;
CHOCOLATE THE NETHERLANDS
DR. 21170745  OT. 20/0959</t>
  </si>
  <si>
    <t>BARRY CALLEBAUT NEGOCE
DR 21110509 
REAJUSTEMENT DUS O-D 20</t>
  </si>
  <si>
    <t xml:space="preserve">C.STEINWEG HANDELSVEEM B.V SEXTANGW
EG 8- WESTPOORT N°3406 1042 AH AMS
T ERDAM THE  NETHERLANDS  MRS .MIR
A ND A AARSMAN  M.Aarsman@nl.stein
w eg .co m TEL:00-31-20-5878816
</t>
  </si>
  <si>
    <t>CARGILL BV , CARGILL COCOA &amp; 
CHOCOLATE THE NETHERLANDS
DR: 21170753-OT.20/0912</t>
  </si>
  <si>
    <t>OLAM INTERNATIONAL LTD (SINGAPORE 
COCOA PROCESSING UNIT) C/O JB
DISTRIPARK SDN BHD LOT 150 JALAN
CECAIR , FREE ZONE, JOHOR PORT
81700 PASIR GUDANG , JOHOR MALAYSIA</t>
  </si>
  <si>
    <t>CARGILL B.V., CARGILL COCOA &amp; 
CHOCOLATE THE NETHERLANDS
DR. 21170728 OT. 20/0734</t>
  </si>
  <si>
    <t>CARGILL B.V., CARGILL COCOA &amp;
CHOCOLATE THE NETHERLANDS
DR. 21170750  OT. 20/0969</t>
  </si>
  <si>
    <t>CARGILL BV , CARGILL COCOA &amp; 
CHOCOLATE THE NETHERLANDS
DR: 21170751-OT.20/0934</t>
  </si>
  <si>
    <t>BC COCOA AG GLOBAL AFRICA 
60 8005 ZURICH SWITZERLAND.
DR.21170763  ID.2110Z4P01/20</t>
  </si>
  <si>
    <t>NEDERLAND S.A 
CARRETERA DE LA VILA
DR.21110369 OT 072B</t>
  </si>
  <si>
    <t>CARGILL B.V., CARGILL COCOA &amp;
CHOCOLATE THE NETHERLANDS
DR. 21170759  OT. 20/0929</t>
  </si>
  <si>
    <t>ECOM AGROTRADE LIMITED P/C
ONEM GIDA SAN.VE TIC A.S
DAVUTPASA CAD.NO.18 TOPKAPI 
ZEYTINBURNU / ISTANBUL</t>
  </si>
  <si>
    <t>OLAM INTERNATIONAL LIMITED 
#20-01, SINGAPORE 018936
DR. 21110426 – OT 20098</t>
  </si>
  <si>
    <t>NEDERLAND S.A CARRETERA
DE LA VILA 48 08840 VILADECANS
DR 21110367  OT 072A</t>
  </si>
  <si>
    <t>CARGILL B.V., CARGILL COCOA &amp;
CHOCOLATE THE NETHERLANDS
DR. 21170768  OT. 20/0962</t>
  </si>
  <si>
    <t>CARGILL B.V., CARGILL COCOA &amp;
CHOCOLATE THE NETHERLANDS
DR. 21170766  OT. 20/0968</t>
  </si>
  <si>
    <t>CARGILL B.V., CARGILL COCOA &amp;
CHOCOLATE THE NETHERLANDS
DR. 21170767 OT. 20/0977</t>
  </si>
  <si>
    <t>TAN MONDIAL PTE LTD 
70A AMOY STREET
SINGAPORE - 069 889
DOS.21110393-2 - OT.KKO.077</t>
  </si>
  <si>
    <t>CARGILL B.V,CARGILL COCOA &amp; 
CHOCOLATE THE NETHERLANDS
DR. 21170764 OT.20/0941</t>
  </si>
  <si>
    <t>CARGILL B.V,CARGILL COCOA &amp; 
CHOCOLATE THE NETHERLANDS
DR. 21170744 OT.20/0935</t>
  </si>
  <si>
    <t>CARGILL B.V,CARGILL COCOA &amp; 
CHOCOLATE THE NETHERLANDS
DR. 21170726 OT.20/0921</t>
  </si>
  <si>
    <t>CARGILL B.V,CARGILL COCOA &amp; 
CHOCOLATE THE NETHERLANDS
DR. 21170769 OT.20/0931</t>
  </si>
  <si>
    <t>TAN MONDIAL PTE LTD 
70A AMOY STREET 
SINGAPORE -069 889
DOS.21110393A - OT.KKO077</t>
  </si>
  <si>
    <t>CARGILL WEST AFRICA
DR 21110513</t>
  </si>
  <si>
    <t>CARGILL B.V., CARGILL COCOA &amp;
CHOCOLATE THE NETHERLANDS
DR. 21170765  OT. 20/0973</t>
  </si>
  <si>
    <t>ECOM AGROTRADE P/C ONEM 
GIDA SAN VE TIC A.S
DR 21110403  OT KKO-058</t>
  </si>
  <si>
    <t>WAGAJACA - DR 21110517</t>
  </si>
  <si>
    <t xml:space="preserve">OLAM INTERNATIONAL LIMITED 7 STRAIT
S VIEW, MARINA ONE EAST TOWER #20-
0 1 SINGAPORE 018936 DR.21110285-O
T 2 0062
</t>
  </si>
  <si>
    <t>NEDEX - DR 21110514</t>
  </si>
  <si>
    <t>PRODIM SUARL 
BP 15 RUE ROBERT BRUN
DAKAR / SENEGAL</t>
  </si>
  <si>
    <t>COMOD P/C CEMOI CHOCOLATIER
ROUTE DE LA COULA 81 01618
CHATEL SAINT DENIS SUISSE
DR.22190203/KM OT.4200</t>
  </si>
  <si>
    <t>COMOD P/C CEMOI CHOCOLATIER
ROUTE DE LA COULA 81 01618
CHATEL SAINT DENIS SUISSE
DR.22190200/KM OT.4196</t>
  </si>
  <si>
    <t>OUTSPAN IVOIRE 
DR . 21110519 REAJ DUS O-N-D</t>
  </si>
  <si>
    <t>OLAM INTERNATIONAL LIMITED
#20-21 SINGAPORE 018936
DR 21110428 - OT.20101</t>
  </si>
  <si>
    <t xml:space="preserve">TOUTON S.A. 1 RUE RENE MAGNE - CIDE
X 13 CENTRE CIAL. DE GROS BORDEAUX
NORD 33083 BORDEAUX CEDEX FRANCE.
D R 21110394 - OT KKO-8333/20-21
</t>
  </si>
  <si>
    <t>COMOD TRADING SA
01618 CHATEL SAINT DENIS  SUISSE
DR:  21170704 - OT.4201</t>
  </si>
  <si>
    <t>COMOD TRADING SA
01618 CHATEL SAINT DENIS SUISSE
DR: 21170707 - OT.4182</t>
  </si>
  <si>
    <t xml:space="preserve">BARRY CALLEBAUT COCOA AG WESTPARK P
FINGSTWEIDSTRASSE 60 ID : 2112Z4K0
3/10/20
</t>
  </si>
  <si>
    <t>OLAM INTERNATIONAL LIMITED 7STRAITS
VIEW 018936 SINGAPORE
DR 21170784  CT.BT-119-0521-01</t>
  </si>
  <si>
    <t>OLAM INTERNATIONAL LIMITED 7STRAITS
VIEW 018936 SINGAPORE 
DR 21170785  CT.BT-119-0521-03</t>
  </si>
  <si>
    <t>OLAM INTERNATIONAL LIMITED 7STRAITS
VIEW 018936 SINGAPORE
DR 21170788    CT .BT-121-1120-01</t>
  </si>
  <si>
    <t>CARGILL BV , CARGILL COCOA &amp; 
CHOCOLATE THE NETHERLANDS
DR: 21170776-OT.20/0913</t>
  </si>
  <si>
    <t>OLAM INTERNATIONAL LIMITED 7 
STRAITS VIEW 018936 SINGAPORE
DR 21170783    BT-122-0521-01</t>
  </si>
  <si>
    <t>OLAM INTERNATIONAL LIMITED  
7 STRAITS VIEW 018936 SINGAPORE
DR 21170787   BT-119-0521-04</t>
  </si>
  <si>
    <t>OLAM INTERNATIONAL LIMITED 7STRAITS
VIEW 018936 SINGAPORE
DR 21170786   CT.BT-119-0521-05</t>
  </si>
  <si>
    <t>OLAM INTERNATIONAL LIMITED 
#20-01, SINGAPORE 018936
DR. 21110425 – OT. 20097</t>
  </si>
  <si>
    <t>OLAM INTERNATIONAL LIMITED 7STRAITS
VIEW 018936 SINGAPORE 
DR 21170782  BT-119-0521-02</t>
  </si>
  <si>
    <t>FILDISI - DR 21110522</t>
  </si>
  <si>
    <t>CARGILL B.V. CARGILL COCOA &amp; 
CHOCOLATE THE NETHERLANDS
DR 21170780    OT 20/0963</t>
  </si>
  <si>
    <t>SUCRES ET DENREES 20/22 RUE
DE LA VILLE L'EVEQUE 75008 PARIS
FRANCE TME21A0251</t>
  </si>
  <si>
    <t>SUCRES ET DENREES 20/22 RUE
DE LA VILLE L'EVEQUE 75008 PARIS
FRANCE TME21A0257</t>
  </si>
  <si>
    <t>OLAM INTERNATIONAL 
TR : LQ 111-0321-09
TME21A0286</t>
  </si>
  <si>
    <t>OLAM INTERNATIONAL LTD  7 STRAITS
TME21A0285</t>
  </si>
  <si>
    <t xml:space="preserve">OLAM INTERNATIONAL LIMITED"7 STRAIT
S VIEW,MARINA ONE EAST TOWER,N°20-0
1, SINGAPORE 018936    DR 21110377
OT 0720
</t>
  </si>
  <si>
    <t>COCOASOURCE SA CHEMIN DE LA 
1618 CHATEL SAINT DENIS SUISSE
TME21A0282 OT 058</t>
  </si>
  <si>
    <t>COCOASOURCE SA CHEMIN DE LA 
1618 CHATEL SAINT DENIS SUISSE
TME21A0283 OT 059</t>
  </si>
  <si>
    <t xml:space="preserve">OLAM INTERNATIONAL LIMITED 7 STRAIT
S VIEW, MARINA ONE EAST TOWER # 20
- 21 SINGAPORE 018936 DR 21110386
- O T 20085
</t>
  </si>
  <si>
    <t>BC COCOA AG GLOBAL AFRICA 60 8005 Z
URICH SWITZERLAND. DR.21170790
ID.2113Z4L03/10</t>
  </si>
  <si>
    <t>SANS 
TME21A0322</t>
  </si>
  <si>
    <t xml:space="preserve">COCOA AND COMMODITIES TRADING INTER
N TIONAL S.A
</t>
  </si>
  <si>
    <t>COCOA GLOBAL AFRICA</t>
  </si>
  <si>
    <t>CARGILL B.V. CARGILL COCOA &amp; 
CHOCOLATE THE NETHERLANDS
DR 21170771    OT 20/0970</t>
  </si>
  <si>
    <t>CARGILL B.V. CARGILL COCOA &amp; 
CHOCOLATE THE NETHERLANDS
DR 21170777    OT 20/0974</t>
  </si>
  <si>
    <t>CARGILL BV.,CARGILL COCOA &amp;
CHOCOLATE THE NETHERLANDS
DR 21170774 -  OT 20/0940</t>
  </si>
  <si>
    <t xml:space="preserve">COCOA AND COMMODITIES TRADING INTER
NATIONAL S.A
</t>
  </si>
  <si>
    <t>CARGILL B.V. CARGILL COCOA &amp; 
CHOCOLATE THE NETHERLANDS
DR 21170773    OT 20/0951</t>
  </si>
  <si>
    <t>CARGILL B.V. CARGILL COCOA &amp; 
CHOCOLATE THE NETHERLANDS
DR 21170778    OT 20/0964</t>
  </si>
  <si>
    <t>CARGILL B.V., CARGILL COCOA &amp;
CHOCOLATE THE NETHERLANDS
DR. 21170756  OT. 20/0972</t>
  </si>
  <si>
    <t>CARGILL BV.,CARGILL COCOA &amp;
CHOCOLATE THE NETHERLANDS
DR 21170779 -  OT 20/0957</t>
  </si>
  <si>
    <t>CARGILL BV.,CARGILL COCOA &amp;
CHOCOLATE THE NETHERLANDS
DR 21170775 -  OT 20/0930</t>
  </si>
  <si>
    <t>TAN MONDIAL PTE LTD 
70A AMOY STREET 
SINGAPORE - 069889
DR.21110392D OT.076</t>
  </si>
  <si>
    <t>TAN MONDIAL PTE LTD
70A AMOY STREET 
SINGAPORE - 069 889
DOS.21110392B - OT.KKO.076B</t>
  </si>
  <si>
    <t>CARGILL B.V., CARGILL COCOA &amp;
CHOCOLATE THE NETHERLANDS
DR. 21170772   OT. 20/0971</t>
  </si>
  <si>
    <t>CARGILL B.V., CARGILL COCOA &amp;
CHOCOLATE THE NETHERLANDS
DR. 21170770   OT. 20/0956</t>
  </si>
  <si>
    <t>TAN MONDIAL PTE LTD
70A AMOY STREET 
SINGAPORE - 069 889
DOS.21110392A - OT.KKO.076A</t>
  </si>
  <si>
    <t>TAN MONDIAL PTE LTD 
70A AMOY STREET 
SINGAPORE - 069 889
DR.21110392 OT. O76C</t>
  </si>
  <si>
    <t>AGROFOREST 59 RUE  FRANKLIN
69002 LYON SIREN 883 711 855
TME21A0298</t>
  </si>
  <si>
    <t>OLAM INTERNATIOANAL LIMITED 
TOWER #20-01 SINGAPORE 018936
DR 2110436 OT. 5011</t>
  </si>
  <si>
    <t>DOMORI SRL P/C ICAM S.P.A
TME21A0299</t>
  </si>
  <si>
    <t>NEDERLAND S.A.CARRETERA DE LA VILA
48 08840 VILADECANS BARCELMONA. DR
21110431 - OT 009</t>
  </si>
  <si>
    <t xml:space="preserve">BARRY CALLEBAUT COCOA AG WESTPARK P
FINGSTWEIDSTRASSE 60 ID : 2109Z4B0
3 /10/20
</t>
  </si>
  <si>
    <t xml:space="preserve">BARRY CALLEBAUT COCOA AG WESTPARK P
FINGSTWEIDSTRASSE 60 ID : 2113Z4L0
1/10
</t>
  </si>
  <si>
    <t xml:space="preserve">BARRY CALLEBAUT COCOA AG WESTPARK P
FINGSTWEIDSTRASSE 60 ID : 2113Z4L0
1/20
</t>
  </si>
  <si>
    <t xml:space="preserve">BARRY CALLEBAUT COCOA AG WESTPARK P
FINGSTWEIDSTRASSE 60 ID : 2114Z4K0
1/10/20
</t>
  </si>
  <si>
    <t xml:space="preserve">BARRY CALLEBAUT COCOA AG WESTPARK P
FINGSTWEIDSTRASSE 60 ID : 2112Z4B0
4/10
</t>
  </si>
  <si>
    <t xml:space="preserve">BARRY CALLEBAUT COCOA AG WESTPARK P
FINGSTWEIDSTRASSE 60 ID : 2111Z4B0
2/20
</t>
  </si>
  <si>
    <t xml:space="preserve">BARRY CALLEBAUT COCOA AG WESTPARK P
FINGSTWEIDSTRASSE 60 ID : 2109Z4B0
4/30/40
</t>
  </si>
  <si>
    <t xml:space="preserve">C.C.T INTERNATIONAL ( COCOA AND COM
MODIT IES TRADING INTERNATIONAL S.
A )  DR . 21110397 - OT. 5005
</t>
  </si>
  <si>
    <t>BC COCOA AG GLOBAL AFRICA 
60 8005 ZURICH SWITZERLAND.
DR.21170825 ID.2112Z4B06/10</t>
  </si>
  <si>
    <t>BC COCOA AG GLOBAL AFRICA 
60 8005 ZURICH SWITZERLAND.
DR.21170826 ID.2112Z4B06/20</t>
  </si>
  <si>
    <t xml:space="preserve">C.C.T INTERNATIONAL  COCOA AND COMM
ODITIES TRADING INTERNATIONAL S.A
T ME21A0279 OT 21/5007
</t>
  </si>
  <si>
    <t>SUCRES ET DENREES 20/22 RUE
DE LA VILLE L'EVEQUE 75008 PARIS
FRANCE TME21A0259</t>
  </si>
  <si>
    <t>BC COCOA AG GLOBAL AFRICA 60 8005 Z
URICH SWITZERLAND.. DR.21170829
ID.2111z4k01/30</t>
  </si>
  <si>
    <t>BC COCOA AG GLOBAL AFRICA 60 8005 Z
URICH SWITZERLAND.. DR.21170830
ID.2111Z4K01/10/20</t>
  </si>
  <si>
    <t>BC COCOA AG GLOBAL AFRICA 60 8005 Z
URICH SWITZERLAND.. DR.21170827
ID.2112Z4K02/20</t>
  </si>
  <si>
    <t xml:space="preserve">AGRI COMMODITIES &amp; FINANCE.FZ-LLC,P
O BOX 40410 DUBAI, UAE DR.21110417
- OT 20094UTZ
</t>
  </si>
  <si>
    <t>BC COCOA AG GLOBAL AFRICA 60 8005 Z
URICH SWITZERLAND.. DR.21170828
ID.2112z4k02/10</t>
  </si>
  <si>
    <t xml:space="preserve">COCOASOURCE SA CHEMIN DE LA CRETA 8
0 1618 CHATEL-ST-DENIS SWITZERLAND
DR.21110415 OT 20092
</t>
  </si>
  <si>
    <t>ITC WILTON LLC
46.OF.71, AVTOZAVODSKA STR.,
KYIV 04 144, UKRAINE
TEL: +320677065207</t>
  </si>
  <si>
    <t>CARGILL B.V., CARGILL COCOA &amp;
CHOCOLATE THE NETHERLANDS
DR. 21170754   OT. 20/0966</t>
  </si>
  <si>
    <t>CARGILL B.V., CARGILL COCOA &amp;
CHOCOLATE THE NETHERLANDS
DR. 21170755   OT. 20/0928</t>
  </si>
  <si>
    <t>CARGILL B.V., CARGILL COCOA &amp;
CHOCOLATE THE NETHERLANDS
DR. 21170781  OT. 20/0889</t>
  </si>
  <si>
    <t>OLAM INTERNATIONAL LIMITED 7
STRAITS VIEW,MARINA ONE EAST
TOWER,SINGAPORE 018936
OT C0718 / DR 21110375</t>
  </si>
  <si>
    <t>BC COCOA AG GLOBAL AFRICA WESTPARK
PFINGSTWEIDSTRASSE 60 8005 ZURICH 
SWITZERLAND   -   DOS.  N° 61210111</t>
  </si>
  <si>
    <t>CARGILL B.V., CARGILL COCOA &amp;
CHOCOLATE THE NETHERLANDS
DR. 21170810  OT. 20/1006</t>
  </si>
  <si>
    <t>CARGILL B.V., CARGILL COCOA &amp;
CHOCOLATE THE NETHERLANDS
DR. 21170814  OT. 20/0987</t>
  </si>
  <si>
    <t>CARGILL B.V., CARGILL COCOA &amp;
CHOCOLATE THE NETHERLANDS
DR. 21170813  OT. 20/1002</t>
  </si>
  <si>
    <t>CARGILL B.V., CARGILL COCOA &amp;
CHOCOLATE THE NETHERLANDS
DR. 21170816  OT. 20/0993</t>
  </si>
  <si>
    <t>CARGILL B.V,CARGILL COCOA &amp; 
CHOCOLATE THE NETHERLANDS
DR. 21170801 OT.20/0989</t>
  </si>
  <si>
    <t>CARGILL B.V,CARGILL COCOA &amp; 
CHOCOLATE THE NETHERLANDS
DR. 21170727 OT.20/0896</t>
  </si>
  <si>
    <t>CARGILL B.V,CARGILL COCOA &amp; 
CHOCOLATE THE NETHERLANDS
DR. 21170724 OT.20/0900</t>
  </si>
  <si>
    <t>CARGILL B.V,CARGILL COCOA &amp; 
CHOCOLATE THE NETHERLANDS
DR. 21170725 OT.20/0903</t>
  </si>
  <si>
    <t>CARGILL B.V,CARGILL COCOA &amp; 
CHOCOLATE THE NETHERLANDS
DR. 21170818 OT.20/0992</t>
  </si>
  <si>
    <t>CARGILL B.V,CARGILL COCOA &amp; 
CHOCOLATE THE NETHERLANDS
DR. 21170820 OT.20/0985</t>
  </si>
  <si>
    <t>CARGILL B.V,CARGILL COCOA &amp; 
CHOCOLATE THE NETHERLANDS
DR. 21170819 OT.20/0982</t>
  </si>
  <si>
    <t>CARGILL B.V., CARGILL COCOA &amp;
CHOCOLATE THE NETHERLANDS
DR. 21170803  OT. 20/0983</t>
  </si>
  <si>
    <t>CARGILL B.V,CARGILL COCOA &amp; 
CHOCOLATE THE NETHERLANDS
DR. 21170799 OT.20/0809</t>
  </si>
  <si>
    <t>CARGILL B.V,CARGILL COCOA &amp; 
CHOCOLATE THE NETHERLANDS
DR. 21170800 OT.20/0981</t>
  </si>
  <si>
    <t xml:space="preserve">BARRY CALLEBAUT COCOA AG WESTPARK P
FINGSTWEIDSTRASSE 60 ID : 2113Z4K0
1/10/20
</t>
  </si>
  <si>
    <t>COMOD TRADING SA
01618 CHATEL SAINT DENIS SUISSE
DR: 21170656-OT4165</t>
  </si>
  <si>
    <t>CARGILL B.V,CARGILL COCOA &amp; 
CHOCOLATE THE NETHERLANDS
DR. 21170802 OT.20/0990</t>
  </si>
  <si>
    <t>CARGILL B.V., CARGILL COCOA &amp;
CHOCOLATE THE NETHERLANDS
DR. 21170815  OT. 20/1009</t>
  </si>
  <si>
    <t>CARGILL B.V., CARGILL COCOA &amp;
CHOCOLATE THE NETHERLANDS
DR. 21170811  OT. 20/0988</t>
  </si>
  <si>
    <t>CARGILL B.V., CARGILL COCOA &amp;
CHOCOLATE THE NETHERLANDS
DR. 21170812  OT. 20/0998</t>
  </si>
  <si>
    <t>COMOD TRADING SA
01618 CHATEL SAINT DENIS SUISSE
DR: 21170655-OT.4166</t>
  </si>
  <si>
    <t>BC COCOA AG GLOBAL AFRICA 60 8005 Z
URICH SWITZERLAND. DR.21170791
ID.2112Z4B05/10</t>
  </si>
  <si>
    <t>BC COCOA AG GLOBAL AFRICA 60 8005 Z
URICH SWITZERLAND.. DR20170789 ID
. 2115Z4P01/10</t>
  </si>
  <si>
    <t>CARGILL BV CARGILL COCOA  &amp;
CHOCOLATE,THE NETHERLANDS
DR 21110489 - OT 0393</t>
  </si>
  <si>
    <t>CARGILL BV CARGILL COCOA &amp;
CHOCOLATE,THE NETHERLANDS
DR 21110490 - OT 0394</t>
  </si>
  <si>
    <t>COMOD TRADING SA
ROUTE DELA COULA 81
01618 CHATEL SAINT DENIS  SUISSE</t>
  </si>
  <si>
    <t>OLAM INTERNATIOANAL LIMITED 
#TOWER  20-01 SINGAPORE 018936
DR 2110441 OT. 5010</t>
  </si>
  <si>
    <t xml:space="preserve">OLAM INTERNATIONAL LIMITED"7 STRAIT
S VIEW,MARINA ONE EAST TOWER,N°20-0
1,SINGAPORE 018936
DR 21110376 OT 0719
</t>
  </si>
  <si>
    <t>TRC COCOA (SUISSE )S.A
86 BIS PO BOX 6463 GENEVA  CH 211
 TEL:+916-960-0203 OT 8320</t>
  </si>
  <si>
    <t xml:space="preserve">ALBRECHT &amp; DILL TRADING GMBH TRADIN
G GMBH BALLINDAMM 37/20095 HAMBURG
ALLEMAGNE TEL: +49 40 555 0 2220 O
T 8331
</t>
  </si>
  <si>
    <t xml:space="preserve">JB FOODS GLOBAL PTE .LTD. 80 ROBINS
ON  ROAD #17-02  068898, SINGAPORE
TEL: +607 5042888 OT 8313
</t>
  </si>
  <si>
    <t>BC COCOA AG GLOBAL AFRICA WESTPARK
PFINGSTWEIDSTRASSE 60 8005 ZURICH 
SWITZERLAND   -   DOS.  N° 61210109</t>
  </si>
  <si>
    <t>BC COCOA AG GLOBAL AFRICA WESTPARK
PFINGSTWEIDSTRASSE 60 8005 ZURICH 
SWITZERLAND   -   DOS.  N° 61210104</t>
  </si>
  <si>
    <t>BC COCOA AG GLOBAL AFRICA WESTPARK
PFINGSTWEIDSTRASSE 60 8005 ZURICH 
SWITZERLAND   -   DOS.  N° 61210107</t>
  </si>
  <si>
    <t>COMOD TRADING SA
ROUTE DE LA COULA 81
01618  CHATEL SAINT DENIS SUISSE</t>
  </si>
  <si>
    <t xml:space="preserve">BC COCOA AG GLOBAL AFRICA 60 8005 Z
URICH SWITZERLAND. DR.21170832 ID.
2113Z4B03/10
</t>
  </si>
  <si>
    <t xml:space="preserve">BC COCOA AG GLOBAL AFRICA 60 8005 Z
URICH SWITZERLAND. DR.21170833 ID.
2 114Z4P02/10
</t>
  </si>
  <si>
    <t xml:space="preserve">BARRY CALLEBAUT COCOA AG WESTPARK P
FINGSTWEIDSTRASSE 60 ID : 2113Z4K0
1/30
</t>
  </si>
  <si>
    <t>BC COCOA AG GLOBAL AFRICA WESTPARK
PFINGSTWEIDSTRASSE 60 8005 ZURICH 
SWITZERLAND   -   DOS.  N° 61210105</t>
  </si>
  <si>
    <t xml:space="preserve">BC COCOA AG GLOBAL AFRICA 60 8005 Z
URICH SWITZERLAND. DR.21170834 ID.
2112Z4P02/30/40
</t>
  </si>
  <si>
    <t>BC COCOA AG GLOBAL AFRICA WESTPARK
PFINGSTWEIDSTRASSE 60 8005 ZURICH 
SWITZERLAND   -   DOS.  N° 61210103</t>
  </si>
  <si>
    <t>BC COCOA AG GLOBAL AFRICA 60 8005 Z
URICH SWITZERLAND.. DR.21170831
ID.2111Z4L01/90</t>
  </si>
  <si>
    <t>COMMANDANT DU MV LEWEK EBONY
MALAYSIA ( MY )</t>
  </si>
  <si>
    <t xml:space="preserve">C.STEINWEG HANDELSVEEM B.V.SEXTANTW
EG 8 - WESTPOORT NO.3406 1042 AH A
MSTERDAM THE NETHERLANDS MRS MIRAN
D A AARSMAN M.Aarsman@nl.steinweg
. c o m TEL : 00-31-20-5878816
</t>
  </si>
  <si>
    <t>CARGILL B.V., CARGILL COCOA &amp;
CHOCOLATE THE NETHERLANDS 
DR. 21170805  OT. 20/0924</t>
  </si>
  <si>
    <t>CARGILL B.V., CARGILL COCOA &amp;
CHOCOLATE THE NETHERLANDS
DR. 21170804  OT. 20/0991</t>
  </si>
  <si>
    <t>SUCRES&amp;DENREES PARIS
20/22 RUE DE LA VILLE L'EVEQUE
75008 PARIS FRANCE 
TME21A0258</t>
  </si>
  <si>
    <t>CARGILL B.V,CARGILL COCOA &amp; 
CHOCOLATE THE NETHERLANDS
DR. 21170817 OT.20/0997</t>
  </si>
  <si>
    <t xml:space="preserve">ECOM AGROTRADE LTD 10th FLOOR 55 OL
D BROAD STREET   TEL : +44 (0) 203
214 2163  OT 8307
</t>
  </si>
  <si>
    <t>CARGILL B.V., CARGILL COCOA &amp;
CHOCOLATE THE NETHERLANDS 
DR. 21170807  OT. 20/0994</t>
  </si>
  <si>
    <t>CARGILL B.V., CARGILL COCOA &amp;
CHOCOLATE THE NETHERLANDS 
DR. 21170808  OT. 20/0965</t>
  </si>
  <si>
    <t>OLAM INTERNATIONAL LIMITED 7STRAITS
VIEW 018936 SINGAPORE
DR 21170720  CT.BT-122-1120-02/03
BT-127-1120-07</t>
  </si>
  <si>
    <t>CARGILL B.V., CARGILL COCOA &amp;
CHOCOLATE THE NETHERLANDS 
DR. 21170806  OT. 20/0986</t>
  </si>
  <si>
    <t>CARGILL B.V,CARGILL COCOA &amp; 
CHOCOLATE THE NETHERLANDS
DR. 21170809 OT.20/0995</t>
  </si>
  <si>
    <t>CARGILL BV CARGILL COCOA &amp;
CHOCOLATE,THE NETHERLANDS
DR 21110495 - OT 0399</t>
  </si>
  <si>
    <t xml:space="preserve">BC COCOA AG GLOBAL AFRICA 60 8005 Z
URICH SWITZERLAND. DR.21170838 ID.
2113Z4B03/20
</t>
  </si>
  <si>
    <t>COMOD TRADING SA
01618 CHATEL SAINT DENIS SUISSE
DR 21170705 -OT 4195</t>
  </si>
  <si>
    <t>TAN MONDIAL PTE LTD  
70A AMOY STREET 
SINGAPORE 018936
DR. 21110423 - OT. KKO-082</t>
  </si>
  <si>
    <t>OLAM INTERNATIONAL LIMITED 7STRAITS
VIEW 018936 SINGAPORE
DR 21170835  CT.CK-106-0321-02</t>
  </si>
  <si>
    <t>JB COCOA SDN BHD
LOT CP1 JALAN TANJUNG A/6 PELABUHAN
TANJUNG PELEPAS GELANG PATAH JOHOR
81560 MALAYSIA</t>
  </si>
  <si>
    <t>OLAM INTERNATIONAL LIMITED 
#20-01 SINGAPORE 018936
DR.21110439 OT.5014</t>
  </si>
  <si>
    <t>MONER COCOA SA
08840 VILADECANS (BARCELONE)
DR21170683  OT CC 0398-01</t>
  </si>
  <si>
    <t>OLAM INTERNATIONAL LIMITED 
7 STRAITS VIEW 018936 SINGAPORE 
DR 21170822   CT.BT-101-0521-10</t>
  </si>
  <si>
    <t xml:space="preserve">OLAM INTERNATIONAL LIMITED"7 STRAIT
S VIEW,MARINA ONE EAST TOWER,N°20-0
1,SINGAPORE 018936       DR 2111036
3 OT 0717
</t>
  </si>
  <si>
    <t xml:space="preserve">BARRY CALLEBAUT COCOA AG WESTPARK P
FINGSTWEIDSTRASSE 60 ID : 2114Z4K0
1/30
</t>
  </si>
  <si>
    <t xml:space="preserve">BARRY CALLEBAUT COCOA AG WESTPARK P
FINGSTWEIDSTRASSE 60 ID : 2114Z4B0
2/20/30
</t>
  </si>
  <si>
    <t>TAN MONDIAL PTE LTD 
70A AMOY STREET 
SINGAPORE - 069 889
DOS.21110422A -- OT.KKO.081A</t>
  </si>
  <si>
    <t>TAN MONDIAL PTE LTD
70A AMOY STREET 
SINGAPORE - 069 889
DOS.21110422B - OT.KKO.081B</t>
  </si>
  <si>
    <t>SIA ECOPROFT
KRISJANA VALDEMARA IRLA 17-9
RIGA. 1.V-1010, LATVIJA</t>
  </si>
  <si>
    <t>OLAM INTERNATIONAL LIMITED 7
STRAITS VIEW 018936 SINGAPORE 
DR 21170836  CT .BT-120-0321-07</t>
  </si>
  <si>
    <t>OLAM INTERNATIONAL LIMITED 7
STRAITS VIEW 018936 SINGAPORE
DR 21170823  CT .BT-101-0521-09</t>
  </si>
  <si>
    <t xml:space="preserve">OLAM INTERNATIONAL LIMITED 7 STRAIT
S VIEW 018936 SINGAPORE DR 2117083
9 CT.BT-101-0521-08
</t>
  </si>
  <si>
    <t>CF</t>
  </si>
  <si>
    <t>SARL CCCG
RUE DES CHAVANNES CENTRE VILLE
BANGUI REP CENTRAFRICAINE</t>
  </si>
  <si>
    <t>SUCRES &amp;DENREES PARIS
20/22 RUE DE LA VILLE L'EVEQUE
75008 PARIS FRANCE
TME21A0260</t>
  </si>
  <si>
    <t>HENRY BATH BVBA,
SCHOUWKENSSTRAAT 1 ANTWERP
2030, BELGIUM</t>
  </si>
  <si>
    <t>BC COCOA AG GLOBAL AFRICA WESTPARK
PFINGSTWEIDSTRASSE 60 8005 ZURICH 
SWITZERLAND   -   DOS.  N° 61210102</t>
  </si>
  <si>
    <t>COCOASOURCE SARL
CH. DE LA CRETA
DR.TME21A0325
OT AB084</t>
  </si>
  <si>
    <t xml:space="preserve">OLAM INTERNATIONAL LIMITED 7 STRAIT
S VIEW, SINGAPORE 018936  OT C0731
/ 20-21 DR.21110399
</t>
  </si>
  <si>
    <t xml:space="preserve">OLAM INTERNATIONAL LIMITED 7 STRAIT
S VIEW,MARINA ONE EAST TOWER, N°20
- 01, SINGAPORE 018936 DR.21110135
OT. C0740/20-21 G.CAMP/B2
</t>
  </si>
  <si>
    <t xml:space="preserve">OLAM INTERNATIONAL LIMITED 7 STRAIT
S VIEW, SINGAPORE 018936   OT C073
5 / 20-21 DR.21110406
</t>
  </si>
  <si>
    <t xml:space="preserve">OLAM INTERNATIONAL LIMITED"7 STRAIT
S VIEW,MARINA ONE EAST TOWER,N°20-
01,SINGAPORE 018936        DR 21110
4 56 OT 0741
</t>
  </si>
  <si>
    <t xml:space="preserve">OLAM INTERNATIONAL LIMITED 7 STRAIT
S VIEW,MARINA ONE EAST TOWER, N°20
- 01, SINGAPORE 018936 DR.21110452
OT.C0743/20-21 G.CAMP/
</t>
  </si>
  <si>
    <t>OLAM INTERNATIONAL LIMITED
ONE EAST TOWER SINGAPORE
OT C0732/20-21 DR.21110400</t>
  </si>
  <si>
    <t xml:space="preserve">OLAM INTERNATIONAL LIMITED 7 STRAIT
S VIEW, SINGAPORE 018936  OT C0737
/ 20-21 DR.21110407
</t>
  </si>
  <si>
    <t xml:space="preserve">OLAM INTERNATIONAL LIMITED 7 STRAIT
S VIEW, SINGAPORE 018936  OT C0735
/ 20-21 DR.21110405
</t>
  </si>
  <si>
    <t xml:space="preserve">OLAM INTERNATIONAL LIMITED 7 STRAIT
S VIEW,MARINA ONE EAST TOWER, N°20
- 01, SINGAPORE 018936 DR.21110451
OT.0742
</t>
  </si>
  <si>
    <t xml:space="preserve">OLAM INTERNATIONAL LIMITED"7 STRAIT
S VIEW,MARINA ONE EAST TOWER,N°20-
01,SINGAPORE 018936        DR 2111
0 453 OT 0744
</t>
  </si>
  <si>
    <t>CARGILL BV CARGILL COCOA &amp;
CHOCOLATE,THE NETHERLANDS 
DR 21110502 - OT 0406</t>
  </si>
  <si>
    <t>CARGILL BV CARGILL COCOA &amp;
CHOCOLATE,THE NETHERLANDS
DR 21110501- OT 0405</t>
  </si>
  <si>
    <t>BC COCOA AG GLOBAL AFRICA 
60 8005 ZURICH SWITZERLAND.
DR.21170843 ID2114Z4P02/20</t>
  </si>
  <si>
    <t>BC COCOA AG GLOBAL AFRICA 60 8005 Z
URICH SWITZERLAND.. DR.21170841
ID2114Z4K03/30</t>
  </si>
  <si>
    <t>CARGILL BV CARGILL COCOA &amp;
CHOCOLATE,THE NETHERLANDS
DR 21110500 - OT 0404</t>
  </si>
  <si>
    <t>OLAM  INTERNATIONAL
LQ.127 0321 04
TME21A0284</t>
  </si>
  <si>
    <t>BC COCOA AG GLOBAL AFRICA 60 8005 Z
URICH SWITZERLAND.. DR.21170842
ID2114Z4K03/10/20</t>
  </si>
  <si>
    <t xml:space="preserve">TOUTON S.A.  1 RUE RENE MAGNE - CID
EX 13 CENTRE CIAL.DE GROS BORDEAUX
NORD 33083 BORDEAUX CEDEX FRANCE D
R : 21110395 - OT KKO-8334/20-21
</t>
  </si>
  <si>
    <t xml:space="preserve">OLAM INTERNATIONAL LIMITED 7 STRAIT
S VIEW, MARINA ONE EAST TOWER#20-0
1 SINGAPORE 018936 DR.21110466 - O
T 20107
</t>
  </si>
  <si>
    <t>OLAM INTERNATIONAL LIMITED 
#20-01,SINGAPORE 018936
 DR. 21110474 - OT. BAB21055A</t>
  </si>
  <si>
    <t>OLAM INTERNATIONAL LIMITED 
#20-01,SINGAPORE 018936
 DR. 21110487 - OT. BAB21057A</t>
  </si>
  <si>
    <t>OLAM INTERNATIONAL LIMITED 
#20-01,SINGAPORE 018936
 DR. 21110488 - OT. BAB21056A</t>
  </si>
  <si>
    <t>BC COCOA AG GLOBAL AFRICA WESTPARK
PFINGSTWEIDSTRASSE 60 8005 ZURICH 
SWITZERLAND   -   DOS.  N° 61210106</t>
  </si>
  <si>
    <t>BC COCOA AG GLOBAL AFRICA WESTPARK
PFINGSTWEIDSTRASSE 60 8005 ZURICH 
SWITZERLAND   -   DOS.  N° 61210108</t>
  </si>
  <si>
    <t>BC COCOA AG GLOBAL AFRICA WESTPARK
PFINGSTWEIDSTRASSE 60 8005 ZURICH 
SWITZERLAND   -   DOS.  N° 61210101</t>
  </si>
  <si>
    <t xml:space="preserve">BARRY CALLEBAUT COCOA AG WESTPARK P
FINGSTWEIDSTRASSE 60 ID : 2112Z4L4
0/10
</t>
  </si>
  <si>
    <t xml:space="preserve">BARRY CALLEBAUT COCOA AG WESTPARK P
FINGSTWEIDSTRASSE 60 ID : 2112Z4L4
0/20
</t>
  </si>
  <si>
    <t xml:space="preserve">BARRY CALLEBAUT COCOA AG WESTPARK P
FINGSTWEIDSTRASSE 60 ID : 2114Z4B0
1/10/20
</t>
  </si>
  <si>
    <t xml:space="preserve">BARRY CALLEBAUT COCOA AG WESTPARK P
FINGSTWEIDSTRASSE 60 ID : 2114Z4B0
2/10
</t>
  </si>
  <si>
    <t xml:space="preserve">BARRY CALLEBAUT COCOA AG WESTPARK P
FINGSTWEIDSTRASSE 60 ID : 2112Z4L4
0/30
</t>
  </si>
  <si>
    <t>BC COCOA AG GLOBAL AFRICA
WESTPARK PFINGSTWEIDSTRASSE 
60 8005 ZURICH SWITZERLAND
DR 21170857  ID : 2114Z4B03</t>
  </si>
  <si>
    <t>COMOD P/C CEMOI CHOCOLATIER
ROUTE DE LA COULA 81 01618
CHATEL SAINT DENIS SUISSE
DR.22190201/KM OT.4197</t>
  </si>
  <si>
    <t xml:space="preserve">ALBRECHT &amp; DILL TRADING GMBH TRADIN
G GMBH BALLINDAMM 37/20095 HAMBURG
ALLEMAGNE TEL: +49 40 555 0 2220 O
T KKO-8354
</t>
  </si>
  <si>
    <t xml:space="preserve">CARGILL BV, CARGILL COCOA &amp; CHOCOLA
TE, EVERT VAN DE BEEKSTRAAT 378, D
R : 21110494 - OT: 20/0398
</t>
  </si>
  <si>
    <t xml:space="preserve">TOUTON SA 1 RUE RENE MAGNE - CIDEX
13 CENTRE CIAL. DE GROS BORDEAUX NO
RD 33083 BORDEAUX CEDEX France TEL
: 0556693369 OT 8358
</t>
  </si>
  <si>
    <t xml:space="preserve">TOUTON SA 1 RUE RENE MAGNE - CIDEX
13 CENTRE CIAL. DE GROS BORDEAUX NO
RD 33083 BORDEAUX CEDEX France TEL
: 0556693369 OT 8365
</t>
  </si>
  <si>
    <t xml:space="preserve">TOUTON SA 1 RUE RENE MAGNE - CIDEX
13 CENTRE CIAL. DE GROS BORDEAUX NO
RD 33083 BORDEAUX CEDEX France TEL
: 0556693369 OT 8361
</t>
  </si>
  <si>
    <t xml:space="preserve">BARRY CALLEBAUT COCOA AG WESTPARK P
FINGSTWEIDSTRASSE 60 ID : 2112Z4L4
0/50
</t>
  </si>
  <si>
    <t xml:space="preserve">BARRY CALLEBAUT COCOA AG WESTPARK P
FINGSTWEIDSTRASSE 60 ID : 2112Z4L4
0/40
</t>
  </si>
  <si>
    <t xml:space="preserve">OLAM INTERNATIONAL LIMITED"7 STRAIT
S VIEW,MARINA ONE EAST TOWER,N°20-0
1,SINGAPORE 018936         DR 21110
378 OT 0721
</t>
  </si>
  <si>
    <t>COMOD P/C CEMOI CHOCOLATIER
ROUTE DE LA COULA 81 01618
CHATEL SAINT DENIS SUISSE
DR.22190202/KM OT.4198</t>
  </si>
  <si>
    <t xml:space="preserve">CARGILL BV, CARGILL COCOA &amp; CHOCOLA
TE, EVERT VAN DE BEEKSTRAAT 378, DR
: 21110497 - OT: 20/0401
</t>
  </si>
  <si>
    <t>LIFE B.V
VAN VREDENBURCHWEG 168 2285 SE 
RIJSWIJK, 
THE NETHERLANDS
TEL: +31-6-16811801</t>
  </si>
  <si>
    <t>COMOD TRADING SA 
01618 CHATEL SAINT DENIS SUISSE 
DR: 21170855  - OT 4222</t>
  </si>
  <si>
    <t>COMOD TRADING SA 
01618 CHATEL SAINT DENIS SUISSE 
DR: 21170845  - OT 4224</t>
  </si>
  <si>
    <t>COMOD TRADING SA 
01618 CHATEL SAINT DENIS SUISSE 
DR: 21170846  - OT 4238</t>
  </si>
  <si>
    <t xml:space="preserve">CARGILL BV, CARGILL COCOA &amp; CHOCOLA
TE, EVERT VAN DE BEEKSTRAAT 378, D
R : 21110493 - OT: 20/0397
</t>
  </si>
  <si>
    <t>CARGILL BV CARGILL COCOA &amp;
CHOCOLATE,THE NETHERLANDS
DR 21110496 - OT 0400</t>
  </si>
  <si>
    <t>CARGILL BV CARGILL COCOA &amp;
CHOCOLATE,THE NETHERLANDS
DR 21110520- OT 0412</t>
  </si>
  <si>
    <t xml:space="preserve">CARGILL BV, CARGILL COCOA &amp; CHOCOLA
TE, EVERT VAN DE BEEKSTRAAT 378, DR
: 21110498 - OT: 20/0402
</t>
  </si>
  <si>
    <t xml:space="preserve">OLAM INTERNATIONAL LIMITED"7STRAITS
VIEW,MARINA ONE EAST TOWER,N°20-01
,SINGAPORE 018936  DR 21110468  OT
C0761-1-ABJ/20-21
</t>
  </si>
  <si>
    <t>OLAM INTERNATIONAL LIMITED
ONE EAST TOWER SINGAPORE
OT C0733 /20-21 DR.21110401</t>
  </si>
  <si>
    <t>COMOD P/C CEMOI CHOCOLATIER
ROUTE DE LA COULA 81 01618
CHATEL SAINT DENIS SUISSE
DR.22190246/KM OT.4225</t>
  </si>
  <si>
    <t xml:space="preserve">CARGILL BV, CARGILL COCOA &amp; CHOCOLA
TE, EVERT VAN DE BEEKSTRAAT 378, D
R : 21110491 - OT: 20/0395
</t>
  </si>
  <si>
    <t>COMOD P/C CEMOI CHOCOLATIER
ROUTE DE LA COULA 81 01618
CHATEL SAINT DENIS SUISSE
DR.22190254/KM OT.4236</t>
  </si>
  <si>
    <t>COMOD TRADING SA 
01618 CHATEL SAINT DENIS SUISSE 
DR: 21170854  - OT 4221</t>
  </si>
  <si>
    <t xml:space="preserve">CARGILL BV, CARGILL COCOA &amp; CHOCOLA
TE, EVERT VAN DE BEEKSTRAAT 378, D
R : 21110499 - OT: 20/0403
</t>
  </si>
  <si>
    <t>COMOD P/C CEMOI CHOCOLATIER
ROUTE DE LA COULA 81 01618
CHATEL SAINT DENIS SUISSE
DR.22190250/KM OT.4226</t>
  </si>
  <si>
    <t>COMOD P/C CEMOI CHOCOLATIER
ROUTE DE LA COULA 81 01618
CHATEL SAINT DENIS SUISSE
DR.22190248/KM OT.4230</t>
  </si>
  <si>
    <t>COMOD P/C CEMOI CHOCOLATIER
ROUTE DE LA COULA 81 01618
CHATEL SAINT DENIS SUISSE
DR.22190245/KM OT.4237</t>
  </si>
  <si>
    <t>COMOD P/C CEMOI CHOCOLATIER
ROUTE DE LA COULA 81 01618
CHATEL SAINT DENIS SUISSE
DR.22190247/KM  OT.4228</t>
  </si>
  <si>
    <t>BC COCOA AG GLOBAL AFRICA 60 8005 Z
URICH SWITZERLAND.. DR21170873 ID
. 2114Z4P02/30</t>
  </si>
  <si>
    <t>C. STEINWEG HANDELSVEEM B.V.
SEXTANTWEG 8 -WESTPORT N°3406.1042
AH AMSTERDAM THE NETHERLANDS MRS.
MIRANDA AARSMAN</t>
  </si>
  <si>
    <t>AGROFORCE COMMODITIES SA
RUE DE JEAN-PETITO 1204 GENEVA, 
SWITZERLAND</t>
  </si>
  <si>
    <t xml:space="preserve">CARGILL BV, CARGILL COCOA &amp; CHOCOLA
TE, EVERT VAN DE BEEKSTRAAT 378, D
R : 21110503 - OT: 20/0407
</t>
  </si>
  <si>
    <t xml:space="preserve">TOUTON SA 1 RUE RENE MAGNE- CIDEX 1
3  CENTRE CIAL.  DE GROS  BORDEAUX
NORD 33083 BORDEAUX CEDEX FRANCE T
EL :05 56 69 33 69 OT 8360
</t>
  </si>
  <si>
    <t>TOUTON SA
1 RUE RENE MAGNE CIDEX 13 33083 
BORDEAUX CIDEX FRANCE</t>
  </si>
  <si>
    <t>THEOBROMA B.V.
OCEANENWEG 1  1047 BA AMSTERDAM
THE NETHERLANDS  OT: 20/21-0051
N° CONTRAT: 616490</t>
  </si>
  <si>
    <t xml:space="preserve">OLAM INTERNATIONAL LIMITED 7 STRAIT
S VIEW MARINA ONE EAST TOWER N°20-0
1, SINGAPORE DR.21110526  OT C0766-
ABJ/20-21
</t>
  </si>
  <si>
    <t xml:space="preserve">OLAM INTERNATIONAL LIMITED"7 STRAIT
S VIEW,MARINA ONE EAST TOWER,N°20-
01,SINGAPORE 018936       DR 211103
62 OT 0716
</t>
  </si>
  <si>
    <t>COMOD P/C CEMOI CHOCOLATIER
ROUTE DE LA COULA 81 01618
CHATEL SAINT DENIS SUISSE
DR.22190249/HY OT.4231</t>
  </si>
  <si>
    <t>CMB-ABJ P/C DIVERS NAVIRES:
STERENN,GEVRED,GUERIDEN</t>
  </si>
  <si>
    <t>OLAM INTERNATIONAL LIMITED 7 
STRAITS VIEW 018936 SINGAPORE
DR 21170837   CT.BT-101-0521-11</t>
  </si>
  <si>
    <t>COMOD P/C CEMOI CHOCOLATIER
ROUTE DE LA COULA 81 01618
CHATEL SAINT DENIS
DR.22190253/HY OT.4234</t>
  </si>
  <si>
    <t xml:space="preserve">ECOM AGROTRADE LIMITED 10TH FLOOR 5
5 OLD BROAD STREET LONDON EC2M 1RX
DR.21110508-OT 20114
</t>
  </si>
  <si>
    <t>OLAM INTERNATIONAL LIMITED
7 STRAITS VIEW, MARINA ONE EAST
TOWER N°20-01 SINGAPORE
DR.21110524  OT C0753</t>
  </si>
  <si>
    <t>CARGILL B.V,CARGILL COCOA &amp; 
CHOCOLATE THE NETHERLANDS
DR. 21170795 OT.20/1014</t>
  </si>
  <si>
    <t>CARGILL B.V. CARGILL COCOA &amp; 
CHOCOLATE THE NETHERLANDS
DR 21170798  OT 20/1032-2</t>
  </si>
  <si>
    <t>BC COCOA AG GLOBAL AFRICA 
60 8005 ZURICH SWITZERLAND 
DR 21170874  ID.2114Z4B03/50</t>
  </si>
  <si>
    <t>CARGILL B.V,CARGILL COCOA &amp; 
CHOCOLATE THE NETHERLANDS
DR. 21170798 OT.20/1032-1</t>
  </si>
  <si>
    <t>CARGILL B.V,CARGILL COCOA &amp; 
CHOCOLATE THE NETHERLANDS
DR. 21170797 OT.20/0975</t>
  </si>
  <si>
    <t>CARGILL B.V,CARGILL COCOA &amp; 
CHOCOLATE THE NETHERLANDS
DR. 21170796 OT.20/1013</t>
  </si>
  <si>
    <t>CARGILL B.V,CARGILL COCOA &amp; 
CHOCOLATE THE NETHERLANDS
DR. 21170792 OT.20/0978</t>
  </si>
  <si>
    <t>CARGILL B.V,CARGILL COCOA &amp; 
CHOCOLATE THE NETHERLANDS
DR. 21170794 OT.20/0976</t>
  </si>
  <si>
    <t>CARGILL B.V,CARGILL COCOA &amp; 
CHOCOLATE THE NETHERLANDS
DR. 21170793 OT.20/0999</t>
  </si>
  <si>
    <t>BC COCOA  AG GLOBLA  AFRICA 
 60 8005 ZURICH SWITZERLAND
DR 21170875    ID.2114Z4B03/40</t>
  </si>
  <si>
    <t>BC COCOA  AG GLOBLA  AFRICA 
 60 8005 ZURICH SWITZERLAND
DR 21170872    ID.2114Z4P01/20</t>
  </si>
  <si>
    <t xml:space="preserve">CARGILL BV, CARGILL COCOA &amp; CHOCOLA
TE, EVERT VAN DE BEEKSTRAAT 378, D
R : 21110504 - OT: 20/0408
</t>
  </si>
  <si>
    <t>BC COCOA  AG GLOBLA  AFRICA 
 60 8005 ZURICH SWITZERLAND
DR 21170863    ID.2114Z4B03/20</t>
  </si>
  <si>
    <t>COCOASOURCE SA CHEMIN
CHATEL-ST-DENIS SWITZERLAND
OT 20087 DR.21110387</t>
  </si>
  <si>
    <t>COCOASOURCE SA CHEMIN 
CHATEL-ST-DENIS SWITZERLAND 
OT 20088 DR.21110388</t>
  </si>
  <si>
    <t>OLAM INTERNATIONAL LIMITED 7
STRAITS VIEW 018936 SINGAPORE
DR.21170876 CT.CK-122-0421-01</t>
  </si>
  <si>
    <t>SUCDEN
R.C.S PARIS B 572 119 550-SIRET 572
119 550 00034 20/22 RUE DE LA 
VILLE DE L'EVEQUE</t>
  </si>
  <si>
    <t>ARASCO FOOD P/C
ONEM GIDA SAN.VE TIC A.S
DAVUTPASA CAD.NO.18 TOPKAPI 
ZEYTINBURNU / ISTANBUL</t>
  </si>
  <si>
    <t>NEDERLAND S.A CARRETERA 
DE LA VILA 48 08840 VILADECANS
DR 21110381  OT 075</t>
  </si>
  <si>
    <t>COMOD P/C CEMOI CHOCOLATIER
ROUTE DE LA COULA 81 01618
CHATEL SAINT DENIS SUISSE
DR.22190216/AFB  OT.4209</t>
  </si>
  <si>
    <t>COMOD P/C CEMOI CHOCOLATIER
ROUTE DE LA COULA 81 01618
CHATEL SAINT DENIS SUISSE
DR.22190217/AFB  OT.4208</t>
  </si>
  <si>
    <t xml:space="preserve">OLAM INTERNATIONAL LIMITED"7 STRAIT
S VIEW,MARINA ONE EAST TOWER,N°20-0
1,SINGAPORE 018936       DR 2111036
1 OT 0715
</t>
  </si>
  <si>
    <t>THEOBROMA B.V.
OCEANENWEG 1  1047 BA AMSTERDAM
THE NETHERLANDS  OT: 20/21-0049B
N° CONTRAT: 616490</t>
  </si>
  <si>
    <t>TOUTON SA
1 RUE RENE MAGNE - CIDEX 13 33083
 BORDEAUX  CEDEX</t>
  </si>
  <si>
    <t>ACT INTERNATIONAL AG.
KRAMERMATT. 6330 CHAM SWITZERLAND</t>
  </si>
  <si>
    <t>THEOBROMA B.V.
OCEANENWEG 1  1047 BA AMSTERDAM
THE NETHERLANDS  OT: 20/21-0056
N° CONTRAT: 616421</t>
  </si>
  <si>
    <t>TOUTON SA
1 RUE RENE MAGNE-CIDEX 13 33083
BORDEAUX CEDEX</t>
  </si>
  <si>
    <t xml:space="preserve">ALBRECHT &amp; DILL TRADING GMBH TRADIN
G GMBH BALLINDAMM 37/20095 HAMBURG
ALLEMAGNE  TEL: +49 40 555 0 2220
OT 8316
</t>
  </si>
  <si>
    <t xml:space="preserve">TOUTON SA 1 RUE RENE MAGNE-CIDEX 13
CENTRE CIAL. DE GROS BORDEAUX  NOR
D 33083 BORDEAUX CEDEX FRANCE TEL:
0556693369   OT 8340
</t>
  </si>
  <si>
    <t xml:space="preserve">ALBRECHT &amp; DILL TRADING GMBH TRADIN
G GMBH BALLINDAMM 37/20095 HAMBURG
ALLEMAGNE TEL: +49 40 555 0 2220 O
T 8353
</t>
  </si>
  <si>
    <t xml:space="preserve">ALBRECHT &amp; DILL TRADING GMBH TRADIN
G GMBH BALLINDAMM 37/20095 HAMBURG
A LLEMAGNE TEL: +49 40 555 0 2220
O T8 355
</t>
  </si>
  <si>
    <t xml:space="preserve">OLAM INTERNATIONAL LIMITED 7 STRAIT
S VIEW MARINA ONE EAST TOWER 20-21
SINGAPORE DR.21110465 - OT 20106
</t>
  </si>
  <si>
    <t>JB FOODS GLOBAL PTE.LTD.
80 ROBINSON ROAD #17-02 068898
SINGAPORE</t>
  </si>
  <si>
    <t>OLAM  INTERNATIONAL LIMITED 
7  STRAITS VIEW  018936  SINGAPORE 
TME21A0341     LQ.100-0521-01</t>
  </si>
  <si>
    <t>TOUTON SA
1 RUE RENE MAGNE - CIDEX 13 
33083 
BORDEAUX CEDEX FRANCE</t>
  </si>
  <si>
    <t>OLAM  INTERNATIONAL LIMITED 
7  STRAITS VIEW  018936  SINGAPORE 
TME21A0287      LQ.100-0421-13</t>
  </si>
  <si>
    <t>OLAM  INTERNATIONAL LIMITED 
7  STRAITS VIEW  018936  SINGAPORE 
TME21A0342      LQ.100-0421-12</t>
  </si>
  <si>
    <t>JB COCOA SDN BHD LOT CP1
JALAN TANJUNG A/6 PELABUHAN
DR 21110449  OT QTI-082D</t>
  </si>
  <si>
    <t>JB COCOA SDN BHD LOT CP1
JALAN TANJUNG A/6 PELABUHAN
DR 21110450  OT QTI-082C</t>
  </si>
  <si>
    <t>SUCDEN 
R.C.S PARIS B 572 119 55-SIRET 572
119 550 00034
20/22 RUE DE LA VILLE L'EVEQUE</t>
  </si>
  <si>
    <t>OLAM INTERNATIONAL LTD 
SINGAPORE 
 DR 21110516 OT 081B</t>
  </si>
  <si>
    <t>NEDERLAND S.A CARRETERA 
DE LA VILA 48 08840 VILADECANS
DR 21110380  OT 074B</t>
  </si>
  <si>
    <t>COCOASOURCE SA P/C GUAN CHONG
COCOA MANUFACTURER SDN BHD
DR 21110477 OT 069</t>
  </si>
  <si>
    <t>JB COCOA SDN BHD LOT CP1
JALAN TANJUNG A/6 PELABUHAN
DR 21110447  OT QTI-082A</t>
  </si>
  <si>
    <t>COMOD  TRADING SA 
01618 CHATEL SAINT DENIS SUISSE 
DR. 21170856  OT.4210</t>
  </si>
  <si>
    <t>NEDERLAND S.A CARRETERA 
DE LA VILA 48 08840 VILADECANS
DR 21110379  OT 074A</t>
  </si>
  <si>
    <t>COCOASOURCE SA P/C GUAN CHONG
COCOA MANUFACTURER SDN BHD
DR 21110478 OT 070</t>
  </si>
  <si>
    <t>GUAN CHONG COCOA
MANUFACTURER SDN BHD PLO 273 JALAN
TIMAH 2 81700 PASIR GUDANG JOHOR
MALAYSIA</t>
  </si>
  <si>
    <t>JB COCOA SDN BHD LOT CP1
JALAN TANJUNG A/6 PELABUHAN
DR 21110448  OT QTI-082B</t>
  </si>
  <si>
    <t>OLAM INTERNATIONAL  C/O JB 
DISTRIPARK SDN BHD LOT 150 JALAN 
CECAIR FREE ZONE JOHOR PORT 81700
PASIR GUDANG JOHOR MALAYSIA</t>
  </si>
  <si>
    <t>TAN MONDIAL PTE LTD  
70A AMOY STREET 
SINGAPORE 018936
DR. 21110445 - OT. KKO086</t>
  </si>
  <si>
    <t>OLAM INTERNATIONAL
7 STRAITS VIEW 018936 SINGAPORE
CT. BT-101-0521-12   DR.21170881</t>
  </si>
  <si>
    <t xml:space="preserve">OLAM INTERNATIONAL LIMITED 7 STRAIT
S VIEW MARINA ONE EAST TOWER 20-01
SINGAPORE DR.21110464 - OT 8352
</t>
  </si>
  <si>
    <t xml:space="preserve">OLAM INTERNATIONAL LIMITED 7 STRAIT
S VIEW, MARINA ONE EAST TOWER#20-0
1 SINGAPORE 018936 DR.21110467 - O
T 20108
</t>
  </si>
  <si>
    <t xml:space="preserve">OLAM INTERNATIONAL LIMITED 7 STRAIT
S VIEW, MARINA ONE EAST TOWER #20-
0 1 SINGAPORE 018936 DR.21110472 -
OT 20113
</t>
  </si>
  <si>
    <t xml:space="preserve">OLAM INTERNATIONAL LIMITED 7 STRAIT
S VIEW, MARINA ONE EAST TOWER #20-
0 1 SINGAPORE 018936 DR.21110471 -
OT 20112
</t>
  </si>
  <si>
    <t xml:space="preserve">OLAM INTERNATIONAL LIMITED 7 STRAIT
S VIEW, MARINA ONE EAST TOWER #20-
0 1 SINGAPORE 018936 DR.21110473 -
OT 20115
</t>
  </si>
  <si>
    <t>TAN MONDIAL PTE LTD  
70A AMOY STREET 
SINGAPORE 018936
DR. 21110461 - OT. 090</t>
  </si>
  <si>
    <t xml:space="preserve">OLAM INTERNATIONAL LIMITED 7 STRAIT
S VIEW MARINA ONE EAST TOWER DR.21
1 10523 - OT 20016
</t>
  </si>
  <si>
    <t>TAN MONDIAL PTE LTD  
70A AMOY STREET 
SINGAPORE 018936
DR. 21110457 - OT. 087</t>
  </si>
  <si>
    <t>OLAM INTERNATIONAL LIMITED 7 
STRAITS VIEW 018936 SINGAPORE
DR 21170880CT LQ-100-0421-11</t>
  </si>
  <si>
    <t xml:space="preserve">OLAM INTERNATIONAL LIMITED 7 STRAIT
S VIEW, MARINA ONE EAST TOWER #20-
0 1 SINGAPORE 018936 DR.21110479-O
T 8 357
</t>
  </si>
  <si>
    <t>CARGILL BV CARGILL COCOA &amp;
CHOCOLATE,THE NETHERLANDS
DR 21110492 - OT 0396</t>
  </si>
  <si>
    <t>OLAM INTERNATIONAL LIMITED
7 STRAITS VIEW 018936 SINGAPORE
CT.CK-119-0421-02   DR.21170878</t>
  </si>
  <si>
    <t>OLAM INTERNATIONAL LIMITED STRAITS
VIEW 018936 SINGAPORE
DR.21170877
CT.LQ-101-0421-02</t>
  </si>
  <si>
    <t>OLAM INTERNATIONAL
LIMITED 7 STRAITS
VIEW 018936 SINGAPORE 
DR .21170879  CT.CK-119-0421-01</t>
  </si>
  <si>
    <t>CARGILL BV CARGILL COCOA &amp;
CHOCOLATE,THE NETHERLANDS
DR 21110507 - OT 0411</t>
  </si>
  <si>
    <t>OLAM INTERNATION LIMITED 7
STRAITS VIEW 018936 SINGAPORE
DR 21170883 CT.LQ-100-0421-04</t>
  </si>
  <si>
    <t>OLAM INTERNATIONAL
7 STRAITS VIEW 018936 SINGAPORE
CT. LQ-100-0421-17   DR.21170886</t>
  </si>
  <si>
    <t xml:space="preserve">CARGILL BV, CARGILL COCOA &amp; CHOCOLA
TE, EVERT VAN DE BEEKSTRAAT 378, D
R : 21110505 - OT: 20/0409
</t>
  </si>
  <si>
    <t>TAN MONDIAL PTE LTD 
70A AMOY STREET 
SINGAPORE - 069 889
DOS.21110476A - OT.KKO.099</t>
  </si>
  <si>
    <t>TAN MONDIAL PTE LTD 
70A AMOY STREET 
SINGAPORE - 069 889 
DR 21110476 OT 099B</t>
  </si>
  <si>
    <t xml:space="preserve">OLAM INTERNATIONAL LIMITED"7 STRAIT
S VIEW,MARINA ONE EAST TOWER,N°20-0
1,SINGAPORE 018936    DR 21110533 O
T 0768
</t>
  </si>
  <si>
    <t xml:space="preserve">OLAM INTERNATIONAL LIMITED"7 STRAIT
S VIEW,MARINA ONE EAST TOWER,N°20-0
1,SINGAPORE 018936     DR 21110511
OT 0755
</t>
  </si>
  <si>
    <t xml:space="preserve">OLAM INTERNATIONAL LIMITED 7 STRAIT
S VIEW,MARINA ONE EAST TOWER,N°20-0
1 SINGAPORE 018936   DR 21110470
OT C0763-ABJ/20-21
</t>
  </si>
  <si>
    <t xml:space="preserve">OLAM INTERNATIONAL LIMITED"7 STRAIT
S VIEW,MARINA ONE EAST TOWER,N°20-0
1,SINGAPORE 018936       DR 2111051
0 OT 0754
</t>
  </si>
  <si>
    <t xml:space="preserve">OLAM INTERNATIONAL LIMITED"7 STRAIT
S VIEW,MARINA ONE EAST TOWER,N°20-0
1,SINGAPORE 018936       DR 2111051
2 OT 0756
</t>
  </si>
  <si>
    <t>OLAM INTERNATIONAL LIMITED 
7 STRAITS VIEW 018936 SINGAPORE
CT.LQ-100-0421-16 DR.21170884</t>
  </si>
  <si>
    <t>OLAM INTERNATIONAL LIMITED 7
STRAITS VIEW 018936 SINGAPORE
DR 21170885  CT.LQ-100-0421-05</t>
  </si>
  <si>
    <t xml:space="preserve">TAN MONDIAL PTE LTD     70A AMOY ST
REET                        SINGAP
O RE - 069889 DR 21110475A OT.097A
</t>
  </si>
  <si>
    <t>TAN MONDIAL PTE LTD
70A AMOY STREET 
SINGAPORE - 069 889
DOS.21110463A - OT.KKO091A</t>
  </si>
  <si>
    <t>TAN MONDIAL PTE LTD 
70A AMOY STREET 
SINGAPORE - 069 889 
DR. 21110475 B OT KKO 097B</t>
  </si>
  <si>
    <t xml:space="preserve">CARGILL BV, CARGILL COCOA &amp; CHOCOLA
TE, EVERT VAN DE BEEKSTRAAT 378, D
R : 21110506 - OT: 20/0410
</t>
  </si>
  <si>
    <t>TAN MONDIAL PTE LTD
70A AMOY STREET 
SINGAPORE - 069 889
DOS.21110463B - OT.KKO091B</t>
  </si>
  <si>
    <t>SOCOMAX FAR EAST PTE LTD
 N°10 JALAN KELEMPONG SINGAPORE 
509525
TEL: 97524500</t>
  </si>
  <si>
    <t xml:space="preserve">TOUTON SA 1 RUE RENE MAGNE 33083 BO
RDEAUX CEDEX FRANCE TEL : +33 05 5
6 69 33 69 OT KKO/21/E/254
</t>
  </si>
  <si>
    <t xml:space="preserve">TOUTON SA 1 RUE RENE MAGNE 33083 BO
RDEAUX CEDEX FRANCE TEL : +33 05 5
6 69 33 69 OT KKO/21/E/255
</t>
  </si>
  <si>
    <t>ALBION INDUSTRIES L.P
REG. NUM. SL010638
8 CHURCH STREET SUITE 16 INVERNESS,
IV1 1EA SCOTLAND, UNITED KINGDOM
(UK)</t>
  </si>
  <si>
    <t xml:space="preserve">TOUTON SA 1 RUE RENE MAGNE 33083 BO
RDEAUX CEDEX FRANCE  OT KKO/21/E/2
5 2 DR.21110432
</t>
  </si>
  <si>
    <t>BC COCOA AG GLOBAL AFRICA WESTPARK
PFINGSTWEIDSTRASSE 60 8005 ZURICH 
SWITZERLAND   -   DOS.  N° 61210116</t>
  </si>
  <si>
    <t>COMOD TRADING SA 
01618 CHATEL SAINT DENIS SUISSE
DR.21170849   OT 4219</t>
  </si>
  <si>
    <t>COMOD TRADING SA
01618 CHATEL SAINT DENIS SUISSE
DR.21170847   OT 4235</t>
  </si>
  <si>
    <t>TOUTON SA 1 RUE RENE MAGNE 33083
BORDEAUX CEDEX FRANCE
OT KKO/21/E/253 DR.21110433</t>
  </si>
  <si>
    <t xml:space="preserve">BARRY CALLEBAUT COCOA AG WESTPARK P
FINGSTWEIDSTRASSE 60 ID : 2115Z4L0
1/10
</t>
  </si>
  <si>
    <t xml:space="preserve">BARRY CALLEBAUT COCOA AG WESTPARK P
FINGSTWEIDSTRASSE 60 8005 SWITZERL
A ND ID : 2113Z4K01/40
</t>
  </si>
  <si>
    <t xml:space="preserve">BARRY CALLEBAUT COCOA AG WESTPARK P
FINGSTWEIDSTRASSE 60 8005 ZURICH S
WITZERL AND  ID : 2115Z4L01/40
</t>
  </si>
  <si>
    <t xml:space="preserve">BARRY CALLEBAUT COCOA AG WESTPARK P
FINGSTWEIDSTRASSE 60 8005 ZURICH S
WITZERLAND  ID : 2115Z4L01/50
</t>
  </si>
  <si>
    <t>THEOBROMA B.V.
OCEANENWEG 1  1047 BA AMSTERDAM
THE NETHERLANDS  OT: 20/21-0053
N° CONTRAT: 616490-616425</t>
  </si>
  <si>
    <t xml:space="preserve">BARRY CALLEBAUT COCOA AG WESTPARK P
FINGSTWEIDSTRASSE 60 8005 ZURICH S
WITZERL AND ID : 2115Z4L01/20
</t>
  </si>
  <si>
    <t xml:space="preserve">BARRY CALLEBAUT COCOA GLOBAL AFRICA
WESTPARK PFINGSTWEIDSTRASSE 60 800
5 ZURICH SWITZERLAND  ID: 2113Z4L0
2 10
</t>
  </si>
  <si>
    <t>ARGINI TRADING SARL PFEFFINGER-
STRASE 35   4153 REINACH 
SWITZERLANDS 
OT.39/2021 DR.21170848</t>
  </si>
  <si>
    <t xml:space="preserve">BARRY CALLEBAUT COCOA AG WESTPARK P
FINGSTWEIDSTRASSE 60 8005 SWITZERL
AND ID : 2115Z4L01/60
</t>
  </si>
  <si>
    <t>BC COCOA AG GLOBAL AFRICA 60 8005 Z
URICH SWITZERLAND.. DR.21170890
ID.2114Z4B04/40</t>
  </si>
  <si>
    <t>BC COCOA AG GLOBAL AFRICA 60 8005 Z
URICH SWITZERLAND.. DR.21170889
ID.2114Z4B04/10/20/30</t>
  </si>
  <si>
    <t>BC COCOA AG GLOBAL AFRICA WESTPARK
PFINGSTWEIDSTRASSE 60 8005 ZURICH 
SWITZERLAND   -   DOS.  N° 61210118</t>
  </si>
  <si>
    <t>BC COCOA AG GLOBAL AFRICA 60 8005 Z
URICH SWITZERLAND.. DR.21170888
ID.2114Z4B04/50</t>
  </si>
  <si>
    <t>BC COCOA AG GLOBAL AFRICA
WESTPARK PFINGSTWEIDSTRASS 
60 8005 ZURICH  
DR 21170844   ID: 2113Z4P01/10</t>
  </si>
  <si>
    <t>OLAM INTERNATION LIMITED 
#20-01 SINGAPORE 018936
DR. 21110432   OT.5012</t>
  </si>
  <si>
    <t>OLAM INTERNATIONAL LIMITED 
#20-01 SINGAPORE 018936
DR. 21110438 OT.21/5013</t>
  </si>
  <si>
    <t>BARRY CALLEBAUT COCOA AG WESTPARK P
FINGSTWEIDSTRASSE 60 8005 ZURICH S
WITZERL AND ID : 2115Z4L01/30</t>
  </si>
  <si>
    <t>JS COCOA
DIEDERIK SONOYWEG 1
1509 BR ZAADAM
THE NETHERLANDS
+31(0)75-6504810</t>
  </si>
  <si>
    <t>BC COCOA AG GLOBAL AFRICA 60 8005 Z
URICH SWITZERLAND.. DR.21170889
ID.2114Z4B06/10 DR.21170892</t>
  </si>
  <si>
    <t>COMOD  TRADING SA 
01618 CHATEL SAINT DENIS SUISSE 
DR. 21170887 OT.4223</t>
  </si>
  <si>
    <t>COMOD  TRADING  SA
ROUTE DE LA COULA 81 01618 CHATEL 
SAINT DENIS SUISSE - DOS.  61210124</t>
  </si>
  <si>
    <t>COMOD  TRADING  SA
ROUTE DE LA COULA 81 01618 CHATEL 
SAINT DENIS SUISSE - DOS.  61210126</t>
  </si>
  <si>
    <t>COMOD  TRADING  SA
ROUTE DE LA COULA 81 01618 CHATEL 
SAINT DENIS SUISSE - DOS.  61210125</t>
  </si>
  <si>
    <t>THEOBROMA B.V.
OCEANENWEG 1  1047 BA AMSTERDAM
THE NETHERLANDS  OT: 20/21-0058
N° CONTRAT: 616421</t>
  </si>
  <si>
    <t>COMOD  TRADING SA 
01618 CHATEL SAINT DENIS SUISSE 
DR. 21170893 OT.4245</t>
  </si>
  <si>
    <t>BARRY CALLEBAUT COCOA
AG GLOBAL AFRICA WESTPARK
PFINGSTWEIDSTRASSE</t>
  </si>
  <si>
    <t>THEOBROMA B.V.
OCEANENWEG 1  1047 BA AMSTERDAM
THE NETHERLANDS  OT: 20/21-0060
N° CONTRAT: 616421</t>
  </si>
  <si>
    <t>COMOD TRADING SA 
01618 CHATEL SAINT DENIS SUISSE
DR 21170852  OT 4220</t>
  </si>
  <si>
    <t>COMOD TRADING SA 
01618 CHATEL SAINT DENIS SUISSE
DR 21170851  OT 4218</t>
  </si>
  <si>
    <t>MONER COCOA SA
08840 VILADECANS (BARCELONE)
DR2170858  OT CC 0399-01</t>
  </si>
  <si>
    <t>BC COCOA AG GLOBAL AFRICA 60 8005 Z
URICH SWITZERLAND. DR.21170891
ID2112z4b05/20</t>
  </si>
  <si>
    <t>BARRY  CALLEBAUT  COCOA
TME21A0348
CT.2115Z4L02/10</t>
  </si>
  <si>
    <t>COMOD TRADING SA
ROUTE DE LA COULA 81
01618  CHATEL SAINT DENIS   SUISSE</t>
  </si>
  <si>
    <t>COMOD TRADING SA 
01618 CHATEL SAINT DENIS SUISSE
DR 21170853  OT 4239</t>
  </si>
  <si>
    <t xml:space="preserve">BARRY CALLEBAUT COCOA AG WESTPARK P
FINGSTWEIDSTRASSE 60 8005 SWITZERL
A ND ID : 2115Z4K01/10/20
</t>
  </si>
  <si>
    <t>COMOD P/C CEMOI CHOCOLATIER
ROUTE DE LA COULA 81 01618
CHATEL SAINT DENIS SUISSE
DR.22190281/HY OT.4248</t>
  </si>
  <si>
    <t>COMOD P/C CEMOI CHOCOLATIER
ROUTE DE LA COULA 81 01618
CHATEL SAINT DENIS SUISSE
DR.22190252/HY OT.4233</t>
  </si>
  <si>
    <t>RAM TESK.GIDA SANS.DIS TIC LTD 
MAHMUTBEY MAH PEYAMI SAFA LTD 
STI 2580.SOKAK N:6 BAGCILAR/
ISTANBUL/TURKIYE 
TEL:+6120086997</t>
  </si>
  <si>
    <t>COMOD  TRADING  SA
ROUTE DE LA COULA 81 01618 CHATEL 
SAINT DENIS SUISSE 
DOS.   N° 61210063</t>
  </si>
  <si>
    <t>COMOD  TRADING  SA
ROUTE DE LA COULA 81 01618 CHATEL 
SAINT DENIS SUISSE 
DOS.   N° 61210135</t>
  </si>
  <si>
    <t xml:space="preserve">OLAM INTERNATIONAL LIMITED 7 STRAIT
S VIEW  SINGAPORE 018936
</t>
  </si>
  <si>
    <t xml:space="preserve">OLAM INTERNATIONAL LIMITED 7 STRAIT
S VIEW 1 SINGAPORE 018936
</t>
  </si>
  <si>
    <t>OLAM INTERNATIONAL LIMITED
7 STRAITS VIEW 
018936 SINGAPORE</t>
  </si>
  <si>
    <t>OLAM INTERNATIONAL LIMITED
7 STRAITS VIEW
018936 SINGAPORE</t>
  </si>
  <si>
    <t>OLAM INTERNATIONAL LIMITED 
7 STRAITS VIEW 
018936 SINGAPORE</t>
  </si>
  <si>
    <t>GUANGXI JIA SHUN TRADING CO
LTD.P-23,BUILDING A1,NANGUO GARDEN 
#35 BAISHA ROAD,NANNING CITY ,
GUANGXI , CHINE
OT.41/2021 DR.21170824</t>
  </si>
  <si>
    <t>OLAM INTERNATIOANAL LIMITED 
#20-01 SINGAPORE 018936
DR 21110440    OT. 5015</t>
  </si>
  <si>
    <t>BC COCOA AG GLOBAL AFRICA 60 8005 Z
URICH SWITZERLAND. DR.21170894
ID2114Z4B05/10</t>
  </si>
  <si>
    <t>BC COCOA AG GLOBAL AFRICA 60 8005 Z
URICH SWITZERLAND. DR.21170970
ID.2115Z4B05/10</t>
  </si>
  <si>
    <t>THEOBROMA B.V.
OCEANENWEG 1  1047 BA AMSTERDAM
THE NETHERLANDS  OT: 20/21-0057
N° CONTRAT: 616425</t>
  </si>
  <si>
    <t>BC COCOA AG GLOBAL AFRICA 
60 8005 ZURICH SWITZERLAND.
DR.2170971 ID.2114Z4B04/80</t>
  </si>
  <si>
    <t>OLAM INTERNATIONAL LIMITED 7 
STRAITS VIEW 018936 SINGAPORE
DR 21170907 CT LQ-111-0321-19</t>
  </si>
  <si>
    <t>OLAM INTERNATIONAL LIMITED 7 
STRAITS VIEW 018936 SINGAPORE
DR 21170901 CT CK-105-0221-05</t>
  </si>
  <si>
    <t>BC COCOA AG GLOBAL AFRICA 60 8005 Z
URICH SWITZERLAND.. DR21170969
ID2114Z4B04/70</t>
  </si>
  <si>
    <t>OLAM INTERNATIONAL LIMITED 7 
STRAITS VIEW 018936 SINGAPORE
DR 21170900 CT CK-106-0321-04</t>
  </si>
  <si>
    <t>BC COCOA AG GLOBAL AFRICA 
60 8005 ZURICH SWITZERLAND.
DR.2170968 ID.2113Z4B04/20</t>
  </si>
  <si>
    <t>OLAM INTERNATIONAL LIMITED 7 
STRAITS VIEW 018936 SINGAPORE
DR 21170882 CT LQ-111-0321-12</t>
  </si>
  <si>
    <t>BC COCOA AG GLOBAL AFRICA 
60 8005 ZURICH SWITZERLAND.
DR.21170967 ID.2113Z4B04/30</t>
  </si>
  <si>
    <t>BC COCOA AG GLOBAL AFRICA 
60 8005 ZURICH SWITZERLAND.
DR.21170972 ID.2113Z4B04/10</t>
  </si>
  <si>
    <t>OLAM INTERNATIONAL LIMITED 7
STRAITS VIEW
018936 SINGAPORE</t>
  </si>
  <si>
    <t>THEOBROMA B.V.
OCEANENWEG 1  1047 BA AMSTERDAM
THE NETHERLANDS  OT: 20/21-0061
N° CONTRAT: 616425</t>
  </si>
  <si>
    <t>OLAM INTERNATIONAL LIMITED 7
STRAITS VIEW 
018936 SINGAPORE</t>
  </si>
  <si>
    <t xml:space="preserve">OLAM INTERNATIONAL LIMITED 7 STRAIT
S VIEW SINGAPORE 018936
</t>
  </si>
  <si>
    <t>OLAM INTERNATIONAL LIMITED 7 
STRAITS VIEW 018936 SINGAPORE
DR 21170977 CT CK-105-0221-06</t>
  </si>
  <si>
    <t>OLAM INTERNATIONAL LIMITED 7 
STRAITS VIEW 018936 SINGAPORE
DR 21170895 CT BT-114-0621-01</t>
  </si>
  <si>
    <t>AGROFORCE COMMODITIES 
RUE JEAN PETITOT 5 1204 GENEVA 
SWITZERLAND</t>
  </si>
  <si>
    <t>AGROFORCE COMMODITIES SA
RUE JEAN-PETITOT 5 1204 GENEVA</t>
  </si>
  <si>
    <t>BC COCOA AG GLOBAL AFRICA 60 8005 Z
URICH SWITZERLAND. DR.21170973
ID2114Z4B04/60</t>
  </si>
  <si>
    <t>OLAM INTERNATIONAL LIMITED 7 
STRAITS VIEW 018936 SINGAPORE
DR21170821 CT BT-111-0421-01/126-03</t>
  </si>
  <si>
    <t>OLAM INTERNATIONAL LIMITED 7 
STRAITS VIEW 018936 SINGAPORE
DR 21170840 CT CK-106-0321-05</t>
  </si>
  <si>
    <t>BC COCOA AG GLOBAL AFRICA 60 8005 Z
URICH SWITZERLAND.. DR.21170974
ID.2116Z4P01/10</t>
  </si>
  <si>
    <t>BC COCOA AG GLOBAL AFRICA 
60 8005 ZURICH SWITZERLAND.
DR.21170975  ID2116Z4P01/20</t>
  </si>
  <si>
    <t>CARGILL B.V., CARGILL COCOA &amp;
CHOCOLATE THE NETHERLAND
DR.21170902   OT 20/1148</t>
  </si>
  <si>
    <t>CARGILL B.V., CARGILL COCOA &amp;
CHOCOLATE THE NETHERLAND
DR.21170914   OT 20/1040</t>
  </si>
  <si>
    <t>CARGILL B.V., CARGILL COCOA &amp;
CHOCOLATE THE NETHERLAND
DR.21170906   OT 20/1021</t>
  </si>
  <si>
    <t>CARGILL B.V., CARGILL COCOA &amp;
CHOCOLATE THE NETHERLAND
DR.21170905   OT 20/1137</t>
  </si>
  <si>
    <t>CARGILL B.V., CARGILL COCOA &amp;
CHOCOLATE THE NETHERLANDS 
DR 21170919   OT 20/1010</t>
  </si>
  <si>
    <t>CARGILL B.V., CARGILL COCOA &amp;
CHOCOLATE THE NETHERLAND
DR.21170913   OT 20/1001</t>
  </si>
  <si>
    <t>CARGILL B.V., CARGILL COCOA &amp; 
CHOCOLATE THE NETHERLANDS 
DR 21170928    OT 20/1054</t>
  </si>
  <si>
    <t>CARGILL B.V., CARGILL COCOA &amp;
CHOCOLATE THE NETHERLAND
DR.21170911   OT 20/1058</t>
  </si>
  <si>
    <t>CARGILL B.V., CARGILL COCOA &amp; 
CHOCOLATE THE NETHERLANDS
DR 21170924  OT 20/1003</t>
  </si>
  <si>
    <t>CARGILL B.V., CARGILL COCOA &amp; 
CHOCOLATE THE NETHERLANDS 
DR 21170921   OT 20/1026</t>
  </si>
  <si>
    <t>OLAM INTERNATIONAL LIMITED 7 
STRAITS VIEW 018936 SINGAPORE
DR 21170910 CT CK-115-0321-01</t>
  </si>
  <si>
    <t>OLAM INTERNATIONAL LIMITED 7 
STRAITS VIEW 018936 SINGAPORE
DR 21170904 CT CK-126-0421-04</t>
  </si>
  <si>
    <t>CARGILL B.V,CARGILL COCOA &amp; 
CHOCOLATE THE NETHERLANDS
DR. 21170965 OT.20/1082</t>
  </si>
  <si>
    <t>CARGILL B.V., CARGILL COCOA &amp;
CHOCOLATE THE NETHERLAND
DR.21170912   OT 20/1064</t>
  </si>
  <si>
    <t>CARGILL B.V,CARGILL COCOA &amp; 
CHOCOLATE THE NETHERLANDS
DR. 21170951 OT.20/1074</t>
  </si>
  <si>
    <t>CARGILL B.V., CARGILL COCOA &amp; 
CHOCOLATE THE NETHERLANDS
DR 21170929   OT 20/1039</t>
  </si>
  <si>
    <t>CARGILL B.V,CARGILL COCOA &amp; 
CHOCOLATE THE NETHERLANDS
DR. 21170952 OT.20/1007</t>
  </si>
  <si>
    <t>CARGILL B.V,CARGILL COCOA &amp; 
CHOCOLATE THE NETHERLANDS
DR. 21170961 OT.20/1033</t>
  </si>
  <si>
    <t>CARGILL B.V., CARGILL COCOA &amp; 
CHOCOLATE THE NETHERLANDS
DR 21170933   OT 20/1055</t>
  </si>
  <si>
    <t>CARGILL B.V,CARGILL COCOA &amp; 
CHOCOLATE THE NETHERLANDS
DR. 21170964 OT.20/1081</t>
  </si>
  <si>
    <t>CARGILL B.V., CARGILL COCOA &amp;
CHOCOLATE THE NETHERLAND
DR.21170903   OT 20/1048</t>
  </si>
  <si>
    <t>CARGILL B.V,CARGILL COCOA &amp; 
CHOCOLATE THE NETHERLANDS
DR. 21170963 OT.20/1092</t>
  </si>
  <si>
    <t>CARGILL B.V,CARGILL COCOA &amp; 
CHOCOLATE THE NETHERLANDS
DR. 21170957 OT.20/1091</t>
  </si>
  <si>
    <t>CARGILL B.V., CARGILL COCOA &amp; 
CHOCOLATE THE NETHERLANDS
DR 21170926   OT 20/1077</t>
  </si>
  <si>
    <t>CARGILL B.V,CARGILL COCOA &amp; 
CHOCOLATE THE NETHERLANDS
DR. 21170950 OT.20/1126</t>
  </si>
  <si>
    <t>CARGILL B.V,CARGILL COCOA &amp; 
CHOCOLATE THE NETHERLANDS
DR. 21170896 OT.20/1052</t>
  </si>
  <si>
    <t>CARGILL B.V,CARGILL COCOA &amp; 
CHOCOLATE THE NETHERLANDS
DR. 21170909 OT.20/1049</t>
  </si>
  <si>
    <t>CARGILL COCOA B.V.,CARGILL COCOA &amp;
CHOCOLATE THE NETHERLANDS
DR 21170932  OT 20/1031</t>
  </si>
  <si>
    <t>CARGILL B.V., CARGILL COCOA &amp;
CHOCOLATE THE NETHERLAND
DR.21170915   OT 20/1057</t>
  </si>
  <si>
    <t>CARGILL B.V., CARGILL COCOA &amp;
 CHOCOLATE THE NETHERLANDS
DR 21170918  OT 20/1078</t>
  </si>
  <si>
    <t>CARGILL B.V,CARGILL COCOA &amp; 
CHOCOLATE THE NETHERLANDS
DR. 21170947 OT.20/1088</t>
  </si>
  <si>
    <t>CARGILL B.V., CARGILL COCOA &amp; 
CHOCOLATE THE NETHERLANDS 
DR 21170942   OT 20/1029</t>
  </si>
  <si>
    <t>CARGILL B.V,CARGILL COCOA &amp; 
CHOCOLATE THE NETHERLANDS
DR. 21170936 OT.20/0979</t>
  </si>
  <si>
    <t>CARGILL B.V., CARGILL COCOA &amp;
CHOCOLATE THE NETHERLAND
DR.21170937   OT 20/1004</t>
  </si>
  <si>
    <t>CARGILL B.V., CARGILL COCOA &amp;
CHOCOLATE THE NETHERLANDS
DR 21170939   OT 20/1027</t>
  </si>
  <si>
    <t>CARGILL B.V,CARGILL COCOA &amp; 
CHOCOLATE THE NETHERLANDS
DR. 21170943 OT.20/1119</t>
  </si>
  <si>
    <t>CARGILL B.V,CARGILL COCOA &amp; 
CHOCOLATE THE NETHERLANDS
DR. 21170958 OT.20/1025</t>
  </si>
  <si>
    <t>CARGILL B.V., CARGILL COCOA &amp; 
CHOCOLATE THE NETHERLANDS
DR 21170917    OT 20/1111</t>
  </si>
  <si>
    <t>CARGILL B.V,CARGILL COCOA &amp; 
CHOCOLATE THE NETHERLANDS
DR. 21170931 OT.20/1042</t>
  </si>
  <si>
    <t>CARGILL B.V., CARGILL COCOA &amp; 
CHOCOLATE THE NETHERLANDS 
DR : 21170920      OT 20/1108</t>
  </si>
  <si>
    <t>CARGILL B.V,CARGILL COCOA &amp; 
CHOCOLATE THE NETHERLANDS
DR. 21170954 OT.20/1073</t>
  </si>
  <si>
    <t>CARGILL B.V., CARGILL COCOA &amp;
CHOCOLATE THE NETHERLANDS 
DR : 21170916     OT 20/0474</t>
  </si>
  <si>
    <t>CARGILL B.V,CARGILL COCOA &amp; 
CHOCOLATE THE NETHERLANDS
DR. 21170940 OT.20/1038</t>
  </si>
  <si>
    <t>CARGILL B.V,CARGILL COCOA &amp; 
CHOCOLATE THE NETHERLANDS
DR. 21170908 OT.20/1106</t>
  </si>
  <si>
    <t>CARGILL B.V., CARGILL COCOA &amp; 
CHOCOLATE THE NETHERLANDS
DR 21170923   OT 20/1104</t>
  </si>
  <si>
    <t>CARGILL B.V.,CARGILL COCOA &amp; 
CHOCOLATE THE NETHERLANDS 
DR 21170930   OT 20/1075</t>
  </si>
  <si>
    <t>CARGILL B.V,CARGILL COCOA &amp; 
CHOCOLATE THE NETHERLANDS
DR. 21170955 OT.20/1053</t>
  </si>
  <si>
    <t>CARGILL B.V., CARGILL COCOA &amp;
CHOCOLATE  THE NETHERLANDS
DR. 21170945   OT.20/1122</t>
  </si>
  <si>
    <t>CARGILL B.V., CARGILL COCOA &amp;
CHOCOLATE  THE NETHERLANDS
DR. 21170934   OT.20/1087</t>
  </si>
  <si>
    <t>CARGILL B.V,CARGILL COCOA &amp; 
CHOCOLATE THE NETHERLANDS
DR. 21170959 OT.20/1141</t>
  </si>
  <si>
    <t>CARGILL B.V., CARGILL COCOA &amp; 
CHOCOLATE THE NETHERLANDS
DR 21170962   OT 20/1012</t>
  </si>
  <si>
    <t>CARGILL B.V., CARGILL COCOA &amp;
CHOCOLATE  THE NETHERLANDS
DR. 21170966   OT.20/1067</t>
  </si>
  <si>
    <t>CARGILL B.V., CARGILL COCOA &amp;
CHOCOLATE  THE NETHERLANDS
DR. 21170960   OT.20/1005</t>
  </si>
  <si>
    <t>CARGILL B.V., CARGILL COCOA &amp; 
CHOCOLATE THE NETHERLANDS
DR 21170925  OT 20/1136</t>
  </si>
  <si>
    <t>CARGILL B.V., CARGILL COCOA &amp;
CHOCOLATE  THE NETHERLANDS
DR. 21170944   OT.20/1150</t>
  </si>
  <si>
    <t>CARGILL B.V., CARGILL COCOA &amp;
CHOCOLATE  THE NETHERLANDS
DR. 21170941   OT.20/1112</t>
  </si>
  <si>
    <t>CARGILL B.V., CARGILL COCOA &amp;
CHOCOLATE  THE NETHERLANDS
DR. 21170938   OT.20/1113</t>
  </si>
  <si>
    <t>CARGILL B.V., CARGILL COCOA &amp;
CHOCOLATE  THE NETHERLANDS
DR. 21170949   OT.20/1095</t>
  </si>
  <si>
    <t>CARGILL B.V., CARGILL COCOA &amp;
CHOCOLATE  THE NETHERLANDS
DR. 21170956   OT.20/0996</t>
  </si>
  <si>
    <t>CARGILL B.V., CARGILL COCOA &amp; 
CHOCOLATE THE NETHERLANDS
DR 21170927   OT 20/1142</t>
  </si>
  <si>
    <t>CARGILL B.V., CARGILL COCOA &amp; 
CHOCOLATE THE NETHERLANDS
DR 21170922   OT 20/1099</t>
  </si>
  <si>
    <t>CARGILL B.V., CARGILL COCOA &amp;
CHOCOLATE  THE NETHERLANDS
DR. 21170946   OT.20/0967</t>
  </si>
  <si>
    <t>CARGILL B.V., CARGILL COCOA &amp;
CHOCOLATE  THE NETHERLANDS
DR. 21170948   OT.20/0948</t>
  </si>
  <si>
    <t>CARGILL B.V,CARGILL COCOA &amp; 
CHOCOLATE THE NETHERLANDS
DR. 21170953 OT.20/1085</t>
  </si>
  <si>
    <t>CARGILL B.V., CARGILL COCOA &amp; 
CHOCOLATE THE NETHERLANDS
DR 21170899   OT 20/0980</t>
  </si>
  <si>
    <t>OLAM  INTERNATIONAL LIMITED 
7  STRAITS VIEW  018936  SINGAPORE 
TME21A0332      LQ.111-0321-20</t>
  </si>
  <si>
    <t>BARRY  CALLEBAUT  COCOA
TME21A0372</t>
  </si>
  <si>
    <t>OLAM  INTERNATIONAL LIMITED 
7  STRAITS VIEW  018936  SINGAPORE 
TME21A0331      LQ.111-0321-07</t>
  </si>
  <si>
    <t>THEOBROMA B.V.
OCEANENWEG 1  1047 BA AMSTERDAM
THE NETHERLANDS  OT: 20/21-0059
N° CONTRAT: 616421</t>
  </si>
  <si>
    <t>TEPCO FOOD INGREDIENTS
POLIGONO INDUSTRIAL PEDRA PARTIDA
C/PARADA N°12-14
CP:15316
COIRÔS, LA CORUNA.  SPAIN</t>
  </si>
  <si>
    <t>SHIPPING INTERNATIONAL AGENCY P/C
DIVERS NAVIRES ATUNSA: EGALABUR,
ALBONIGA,ZUBEROA,EGALUZE,.....</t>
  </si>
  <si>
    <t xml:space="preserve">BC COCOA AG GLOBAL AFRICA  WESTPARK
PFINGSTWEIDSTRASSE 60 8005 ZURICH
SWITZERLAND
</t>
  </si>
  <si>
    <t xml:space="preserve">BC COCOA AG GLOBAL AFRICA WESTPARK
PFINGSTWEIDSTRASSE 60 8005 ZURICH S
WINTZERLAND
</t>
  </si>
  <si>
    <t xml:space="preserve">BC COCOA AG GLOBAL AFRICA  WESTPARK
PFINGSTWEIDSTRASSE 60 8005 ZURICH
SWITZERLAND ID 2114Z4L04/20
</t>
  </si>
  <si>
    <t>COMOD  TRADING  SA
ROUTE DE LA COULA 81 01618 CHATEL 
SAINT DENIS SUISSE 
DOS.   N° 61210137</t>
  </si>
  <si>
    <t>COMOD  TRADING  SA
ROUTE DE LA COULA 81 01618 CHATEL 
SAINT DENIS SUISSE 
DOS.   N° 61210136</t>
  </si>
  <si>
    <t xml:space="preserve">C C T INTERNATIONAL  (COCOA AND COM
MODITIES TRADING INTERNATIONAL SA
) DR 21110481  OT 5019
</t>
  </si>
  <si>
    <t xml:space="preserve">TOUTON SA 1 RUE RENE MAGNE 33083 BO
RDEAUX CEDEX FRANCE TEL : +33 05 5
6 69 33 69 OT KKO/21/E/262
</t>
  </si>
  <si>
    <t>FILDISI -  DR 21110540</t>
  </si>
  <si>
    <t xml:space="preserve">C C T INTERNATIONAL  (COCOA AND COM
MODITIES TRADING INTERNATIONAL SA
) DR 21110483-A OT 5023-A
</t>
  </si>
  <si>
    <t xml:space="preserve">C C T INTERNATIONAL  (COCOA AND COM
MODITIES TRADING INTERNATIONAL SA
) DR 21110483-B  OT 5023-B
</t>
  </si>
  <si>
    <t>COMOD P/C CEMOI CHOCOLATIER
ROUTE DE LA COULA 81 01618
CHATEL SAINT DENIS SUISSE
DR.22190316/KM OT.4264</t>
  </si>
  <si>
    <t>COMOD P/C CEMOI CHOCOLATIER
ROUTE DE LA COULA 81 01618
CHATEL SAINT DENIS SUISSE
DR.22190251/HY OT.4232</t>
  </si>
  <si>
    <t>DOMORI SRL P/C ICAM S.P.A.
TME21A0373
OT AB085</t>
  </si>
  <si>
    <t>COMOD TRADING SA 
01618 CHATEL SAINT DENIS SUISSE
DR.21170979  OT 4257</t>
  </si>
  <si>
    <t>BC COCOA AG GLOBAL AFRICA 60 8005 Z
URICH SWITZERLAND. DR.21170976
ID2114Z4B05/20</t>
  </si>
  <si>
    <t>MONER COCOA SA
08840 VILADECANS (BARCELONE)
DR21170859  OT CC 0400-01</t>
  </si>
  <si>
    <t>COMOD TRADING SA 
01618 CHATEL SAINT DENIS SUISSE
DR.21170935  OT 4253</t>
  </si>
  <si>
    <t>COMOD TRADING SA
ROUTE DE LA COULA 81
01618  CHATEL SAINT DENIS  SUISSE</t>
  </si>
  <si>
    <t>COMOD TRADING SA
ROUTE DE LA COULA 81
01678  CHATEL SAINT DENIS  SUISSE</t>
  </si>
  <si>
    <t>COMOD TRADING SA 
01618 CHATEL SAINT DENIS SUITE 
DR 21170981  OT 4268</t>
  </si>
  <si>
    <t xml:space="preserve">C C T INTERNATIONAL  (COCOA AND COM
MODITIES TRADING INTERNATIONAL SA
) DR 21110485  OT 5026
</t>
  </si>
  <si>
    <t>BC COCOA AG GLOBAL AFRICA WESTPARK
PFINGSTWEIDSTRASSE 60 8005 ZURICH 
SWITZERLAND   -   DOS.  N° 61210139</t>
  </si>
  <si>
    <t>OLAM  INTERNATIONAL LIMITED 
7  STRAITS VIEW  018936  SINGAPORE 
TME21A0341      LQ.111-0521-03</t>
  </si>
  <si>
    <t xml:space="preserve">BC COCOA AG GLOBAL AFRICA  WERTPARK
PFINGSTWEIDSTRASSE  60 8005 ZURICH
SWITZERLAND VAT REG  .NR CHE -212.
734.009 MWST
</t>
  </si>
  <si>
    <t>BC COCOA AG GLOBAL AFRICA 
60 8005 ZURICH SWITZERLAND.
DR.21170982  ID.2114Z4B04/90/100</t>
  </si>
  <si>
    <t xml:space="preserve">OLAM INTERNATIONANAL LIMITED 7 STRA
ITS VIEW 018936 SINGAPORE DR.21170
7 21 CT. BT-1140521-03
</t>
  </si>
  <si>
    <t>OLAM INTERNATIOANAL LIMITED 
#20-01 SINGAPORE 018936
DR 2110444 OT. 5018</t>
  </si>
  <si>
    <t>OLAM INTERNATIONAL LIMITED
7 STRAITS VIEW
SINGAPORE 018936</t>
  </si>
  <si>
    <t>BC COCOA AG GLOBAL AFRICA WESTPARK
PFINGSTWEIDSTRASSE 60 8005 ZURICH 
SWITZERLAND   -   DOS.  N° 61210141</t>
  </si>
  <si>
    <t>THEOBROMA B.V.
OCEANENWEG 1  1047 BA AMSTERDAM
THE NETHERLANDS  OT: 20/21-0062
N° CONTRAT: 616421</t>
  </si>
  <si>
    <t>BARRY  CALLEBAUT COCOA
TME21A0383
CTR.2116Z4K04/10</t>
  </si>
  <si>
    <t>OLAM INTERNATIONAL LIMITED 7
STRAITS VIEW 018936 SINGAPORE
DR21170985 CT.LQ-162-0321-06</t>
  </si>
  <si>
    <t>OLAM INTERNATIONAL LIMITED 7
STRAITS VIEW 018936 SINGAPORE
DR.21170934 CT.LQ-162-0321-05</t>
  </si>
  <si>
    <t>BC COCOA AG GLOBAL AFRICA WESTPARK
PFINGSTWEIDSTRASSE 60  8005 ZURICH
SWITZERLAND</t>
  </si>
  <si>
    <t xml:space="preserve">TOUTON SA 1 RUE RENE MAGNE 33083 BO
RDEAUX CEDEX FRANCE TEL : +33 05 5
6 69 33 69 OT KKO/21/E/269
</t>
  </si>
  <si>
    <t>BARRY  CALLEBAUT COCOA
TME21A0376
CTR.2116Z4K01/20</t>
  </si>
  <si>
    <t xml:space="preserve">OLAM INTERNATIONAL LIMITED 7 STRAIT
S VIEW MARINA ONE EAST,SINGAPORE D
R .21110536-OT 8367
</t>
  </si>
  <si>
    <t>BARRY  CALLEBAUT  CACAO
TME21A0382
CT.2115Z4B01/01</t>
  </si>
  <si>
    <t>THEOBROMA B.V.
OCEANENWEG 1  1047 BA AMSTERDAM
THE NETHERLANDS  OT: 20/21-0064
N° CONTRAT: 616421 - 616495</t>
  </si>
  <si>
    <t>MONER COCOA SA
08840 VILADECANS (BARCELONE)
DR21170983  OT CC 0401-01</t>
  </si>
  <si>
    <t>BC COCOA AG GLOBAL AFRICA WESTPARK
PFINGSTWEIDSTRASSE  60 8005 ZURICH
SWITZERLAND</t>
  </si>
  <si>
    <t>BC COCOA AG GLOBAL AFRICA 60 8005 Z
URICH SWITZERLAND.. DR.21171003
ID.2116Z4K02/10</t>
  </si>
  <si>
    <t>BC COCOA AG GLOBAL AFRICA 60 8005 Z
URICH SWITZERLAND.. DR.21171004
ID.2114Z4K02/10</t>
  </si>
  <si>
    <t>BC COCOA AG GLOBAL AFRICA 60 8005 Z
URICH SWITZERLAND.. DR.21171001
ID.2114Z4B04/110</t>
  </si>
  <si>
    <t>OLAM COCOA PROCESSING
ID:LQ-114-0521-10</t>
  </si>
  <si>
    <t>COMOD P/C PPC GRYF SA
ROUTE DE LA COULA 81  01618
CHATEL SAINT DENIS SUISSE
DR.22190277/KM  OT.4244</t>
  </si>
  <si>
    <t>COMOD P/C CEMOI CHOCOLATIER
ROUTE DE LA COULA 81 01618
CHATEL SAINT DENIS SUISSE
DR.22190295  OT.4255</t>
  </si>
  <si>
    <t>COMOD P/C CEMOI CHOCOLATIER
ROUTE DE LA COULA 81 01618
CHATEL SAINT DENIS SUISSE
DR.22190319/KM OT.4259</t>
  </si>
  <si>
    <t xml:space="preserve">JB FOODS  GLOBAL PTE .LTD. 80 ROBIN
SON  ROAD #17-02 068898, SINGAPORE
TEL: +607 5042888 OT 8370A
</t>
  </si>
  <si>
    <t xml:space="preserve">JB FOODS  GLOBAL PTE .LTD. 80 ROBIN
SON  ROAD #17-02 068898, SINGAPORE
TEL: +607 5042888  OT 8370B
</t>
  </si>
  <si>
    <t>COMOD TRADING SA 
01618 CHATEL SAINT DENIS SUISSE
DR.21170980  OT 4267</t>
  </si>
  <si>
    <t>OLAM INTERNATIONAL LIMITED 
7 STRAITS VIEW,
MARINA ONE EAST TOWER,
#20-01,SINGAPORE 018936</t>
  </si>
  <si>
    <t>OLAM INTERNATIONAL LIMITED 
7 STRAITS VIEW,
018936 SINGAPORE</t>
  </si>
  <si>
    <t>OLAM INTERNATIOANAL LIMITED 
#20-01 SINGAPORE 018936
DR 2110443 OT. 5017</t>
  </si>
  <si>
    <t>CARGILL B.V. CARGILL COCOA &amp; 
CHOCOLATE THE NETHERLANDS
DR 21171019  OT 20/1132</t>
  </si>
  <si>
    <t>OLAM INTERNATIONAL LIMITED 
#20-01 SINGAPORE 018936
DR 2110442 OT. 5016</t>
  </si>
  <si>
    <t>CARGILL B.V., CARGILL COCOA &amp; 
CHOCOLATE THE NETHERLANDS
DR 21171066 OT 20/1155</t>
  </si>
  <si>
    <t>CARGILL B.V., CARGILL COCOA &amp;
CHOCOLATE THE NETHERLANDS
DR 21171103  OT 20/1123</t>
  </si>
  <si>
    <t>CARGILL B.V., CARGILL COCOA &amp;
CHOCOLATE THE NETHERLANDS
DR 21171065  OT 20/1159</t>
  </si>
  <si>
    <t>CARGILL B.V., CARGILL COCOA &amp;
CHOCOLATE THE NETHERLANDS
DR 21171044  OT 20/1139</t>
  </si>
  <si>
    <t>CARGILL B.V. CARGILL COCOA &amp; 
CHOCOLATE THE NETHERLANDS
DR 21171050  OT 20/0892</t>
  </si>
  <si>
    <t>CARGILL B.V., CARGILL COCOA &amp; 
CHOCOLATE THE NETHERLANDS 
DR 21171076  OT 20/1050</t>
  </si>
  <si>
    <t>CARGILL B.V., CARGILL COCOA &amp; 
CHOCOLATE THE NETHERLANDS 
DR 21171102   OT 20/1128</t>
  </si>
  <si>
    <t>CARGILL B.V.,CARGILL COCOA &amp;
 CHOCOLATE THE NETHERLANDS
DR.21171016 OT.20/1202</t>
  </si>
  <si>
    <t>CARGILL B.V.,CARGILL COCOA &amp;
 CHOCOLATE THE NETHERLANDS
DR.21171085 OT.20/1204</t>
  </si>
  <si>
    <t>CARGILL B.V. CARGILL COCOA &amp; 
CHOCOLATE THE NETHERLANDS
DR 21171054  OT 20/1118</t>
  </si>
  <si>
    <t>CARGILL B.V. CARGILL COCOA &amp; 
CHOCOLATE THE NETHERLANDS
DR 21171061    OT 20/0910</t>
  </si>
  <si>
    <t>CARGILL B.V., CARGILL COCOA &amp;
CHOCOLATE  THE NETHERLANDS
DR. 21171089   OT.20/1076</t>
  </si>
  <si>
    <t xml:space="preserve">CARGILL B.V., CARGILL COCOA &amp; CHOCO
LATE EVERT VAN DE BEEKSTRAAT378, 1
1 18CZ SCHIPHOL, THE NETHERLANDS D
O S. 21171062 OT.20/1101
</t>
  </si>
  <si>
    <t xml:space="preserve">CARGILL B.V., CARGILL COCOA &amp; CHOCO
LATE EVERT VAN DE BEEKSTRAAT378, 1
1 18CZ SCHIPHOL, THE NETHERLANDS D
O S. 21171092 OT.20/1011
</t>
  </si>
  <si>
    <t>CARGILL B.V. CARGILL COCOA &amp; 
CHOCOLATE THE NETHERLANDS
DR 21171049  OT 20/1185</t>
  </si>
  <si>
    <t xml:space="preserve">CARGILL B.V., CARGILL COCOA &amp; CHOCO
LATE EVERT VAN DE BEEKSTRAAT378, 1
1 18CZ SCHIPHOL, THE NETHERLANDS D
O S. 21171060 OT.20/0737
</t>
  </si>
  <si>
    <t>CARGILL B.V. CARGILL COCOA &amp; 
CHOCOLATE THE NETHERLANDS
DR 21171059  OT 20/0438</t>
  </si>
  <si>
    <t xml:space="preserve">CARGILL B.V., CARGILL COCOA &amp; CHOCO
LATE EVERT VAN DE BEEKSTRAAT378, 1
1 18CZ SCHIPHOL, THE NETHERLANDS D
O S. 21171093 OT.20/1066
</t>
  </si>
  <si>
    <t>CARGILL B.V. CARGILL COCOA &amp; 
CHOCOLATE THE NETHERLANDS
DR 21171055  OT 20/1223</t>
  </si>
  <si>
    <t>CARGILL B.V., CARGILL COCOA &amp;
CHOCOLATE  THE NETHERLANDS
DR. 21171034   OT.20/1056</t>
  </si>
  <si>
    <t>CARGILL B.V., CARGILL COCOA &amp;
CHOCOLATE  THE NETHERLANDS
DR. 21171046  OT.20/1030</t>
  </si>
  <si>
    <t xml:space="preserve">CARGILL B.V., CARGILL COCOA &amp; CHOCO
LATE EVERT VAN DE BEEKSTRAAT378, 1
1 18CZ SCHIPHOL, THE NETHERLANDS D
O S. 21171063 OT.20/1110F
</t>
  </si>
  <si>
    <t>CARGILL B.V., CARGILL COCOA &amp;
CHOCOLATE  THE NETHERLANDS
DR. 21171036   OT.20/1059</t>
  </si>
  <si>
    <t>CARGILL B.V. CARGILL COCOA &amp; 
CHOCOLATE THE NETHERLANDS
DR 21170697  OT 20/1153</t>
  </si>
  <si>
    <t>CARGILL B.V. CARGILL COCOA &amp; 
CHOCOLATE THE NETHERLANDS
DR 21171031  OT 20/1065</t>
  </si>
  <si>
    <t>CARGILL B.V. CARGILL COCOA &amp; 
CHOCOLATE THE NETHERLANDS
DR 21171072  OT 20/1065</t>
  </si>
  <si>
    <t>CARGILL B.V., CARGILL COCOA &amp;
CHOCOLATE THE NETHERLANDS
DR. 21171029   OT.20/1178</t>
  </si>
  <si>
    <t>CARGILL B.V., CARGILL COCOA &amp;
CHOCOLATE THE NETHERLANDS
DR. 21171039   OT.20/1177</t>
  </si>
  <si>
    <t>CARGILL B.V., CARGILL COCOA &amp;
CHOCOLATE THE NETHERLANDS
DR.21171041   OT.20/1154</t>
  </si>
  <si>
    <t>CARGILL B.V. CARGILL COCOA &amp; 
CHOCOLATE THE NETHERLANDS
DR 21171037  OT 20/1063</t>
  </si>
  <si>
    <t xml:space="preserve">JB FOODS  GLOBAL PTE .LTD. 80 ROBIN
SON  ROAD #17-02 068898, SINGAPORE
TEL: +607 5042888  OT 8375C
</t>
  </si>
  <si>
    <t xml:space="preserve">JB FOODS  GLOBAL PTE .LTD. 80 ROBIN
SON  ROAD #17-02 068898, SINGAPORE
TEL: +607 5042888  OT 8375B
</t>
  </si>
  <si>
    <t xml:space="preserve">AGRI COMMODITIES &amp; FINANCE.FZ-LLC P
O. BOX 330578 RAK FTZ RAS AL KHAI
M AH P.O. BOX 40410 DUBAÏ UNITED AR
AB EMIRATES OT 8373
</t>
  </si>
  <si>
    <t xml:space="preserve">AGRI COMMODITIES &amp; FINANCE.FZ-LLC P
.O. BOX 330578 RAK FTZ RAS ALKHAIM
A H P.O. BOX 40410 DUBAÏ UNITED AR
A B EMIRATES  OT 8381
</t>
  </si>
  <si>
    <t xml:space="preserve">C C T INTERNATIONAL  (COCOA AND COM
MODITIES TRADING INTERNATIONAL S.A
TEL:022 818 55 00 FAX:022 818 55 0
8 ) DR 21110531  OT 5024
</t>
  </si>
  <si>
    <t xml:space="preserve">AGRI COMMODITIES &amp; FINANCE.FZ-LLC P
.O. BOX 330578 RAK FTZ RAS ALKHAIM
A H P.O. BOX 40410 DUBAÏ UNITED AR
A B EMIRATES  OT 8372
</t>
  </si>
  <si>
    <t xml:space="preserve">C C T INTERNATIONAL  (COCOA AND COM
MODITIES TRADING INTERNATIONAL S.A
)  TEL:022 818 55 00 FAX:022 818 5
5 08  DR 21110482  OT 5020
</t>
  </si>
  <si>
    <t>BC COCOA AG GLOBAL AFRICA 60 8005 Z
URICH SWITZERLAND.. DR.21171002
ID.2115Z4K02/10</t>
  </si>
  <si>
    <t>CARGILL B.V., CARGILL COCOA &amp;
CHOCOLATE THE NETHERLANDS
DR.21171070   OT.20/1156</t>
  </si>
  <si>
    <t>CARGILL B.V., CARGILL COCOA &amp;
CHOCOLATE THE NETHERLANDS
DR.21171038   OT.20/1161</t>
  </si>
  <si>
    <t>CARGILL B.V., CARGILL COCOA &amp;
CHOCOLATE THE NETHERLANDS
DR.21171100   OT.20/1152</t>
  </si>
  <si>
    <t>CARGILL B.V., CARGILL COCOA &amp; 
CHOCOLATE THE NETHERLANDS
DR 21171025  OT 20/1037</t>
  </si>
  <si>
    <t>CARGILL B.V., CARGILL COCOA &amp; 
CHOCOLATE THE NETHERLANDS 
DR 21171018   OT 20/1060</t>
  </si>
  <si>
    <t>CARGILL B.V., CARGILL COCOA &amp; 
CHOCOLATE THE NETHERLANDS
DR 21171068   OT 20/1089</t>
  </si>
  <si>
    <t xml:space="preserve">CARGILL B.V., CARGILL COCOA &amp; CHOCO
LATE THE NETHERLANDS DR.21171021 O
T .20/1086
</t>
  </si>
  <si>
    <t>CARGILL B.V., CARGILL COCOA &amp;
CHOCOLATE  THE NETHERLANDS
DR. 21171097   OT.20/1149</t>
  </si>
  <si>
    <t>CARGILL B.V., CARGILL COCOA &amp; 
CHOCOLATE THE NETHERLANDS 
DR.21171008 OT. 20/1024</t>
  </si>
  <si>
    <t>CARGILL B.V., CARGILL COCOA &amp; 
CHOCOLATE THE NETHERLANDS 
DR.21171067 OT. 20/1035</t>
  </si>
  <si>
    <t>CARGILL B.V., CARGILL COCOA &amp;
CHOCOLATE  THE NETHERLANDS
DR. 21171095   OT.20/1146</t>
  </si>
  <si>
    <t>CARGILL B.V., CARGILL COCOA &amp;
CHOCOLATE  THE NETHERLANDS
DR. 21171078   OT.20/1023</t>
  </si>
  <si>
    <t>CARGILL B.V., CARGILL COCOA &amp;
CHOCOLATE THE NETHERLANDS 
DR.21171010  OT.20/1212</t>
  </si>
  <si>
    <t>CARGILL B.V., CARGILL COCOA &amp;
CHOCOLATE  THE NETHERLANDS
DR. 21171090   OT.20/1068</t>
  </si>
  <si>
    <t>CARGILL B.V., CARGILL COCOA &amp;
CHOCOLATE  THE NETHERLANDS
DR. 21171091   OT.20/1197</t>
  </si>
  <si>
    <t>CARGILL B.V., CARGILL COCOA &amp; 
CHOCOLATE THE NETHERLANDS 
DR.21171084 OT. 20/1187</t>
  </si>
  <si>
    <t>CARGILL B.V., CARGILL COCOA &amp;
CHOCOLATE  THE NETHERLANDS
DR. 21171022   OT.20/1022</t>
  </si>
  <si>
    <t>CARGILL B.V., CARGILL COCOA &amp; 
CHOCOLATE THE NETHERLANDS
DR 21171058   OT 20/1163</t>
  </si>
  <si>
    <t>CARGILL B.V. CARGILL COCOA &amp; 
CHOCOLATE THE NETHERLANDS
DR 21171079  OT 20/1045</t>
  </si>
  <si>
    <t>CARGILL B.V. CARGILL COCOA &amp; 
CHOCOLATE THE NETHERLANDS
DR 21171080  OT 20/1084</t>
  </si>
  <si>
    <t>CARGILL B.V., CARGILL COCOA &amp;
CHOCOLATE THE NETHERLANDS
DR.21171053  OT.0437</t>
  </si>
  <si>
    <t>CARGILL B.V., CARGILL COCOA &amp;
CHOCOLATE THE NETHERLANDS
DR.21171033  OT.0439</t>
  </si>
  <si>
    <t>CARGILL B.V., CARGILL COCOA &amp;
CHOCOLATE THE NETHERLANDS
DR. 21171096   OT.20/1186</t>
  </si>
  <si>
    <t>CARGILL B.V., CARGILL COCOA &amp;
CHOCOLATE THE NETHERLANDS 
DR.21171087  OT.20/1222</t>
  </si>
  <si>
    <t>CARGILL B.V., CARGILL COCOA &amp;
CHOCOLATE  THE NETHERLANDS
DR. 21171086  OT.20/1203</t>
  </si>
  <si>
    <t>CARGILL B.V., CARGILL COCOA &amp;
CHOCOLATE THE NETHERLANDS
DR.21171099  OT.20/1174</t>
  </si>
  <si>
    <t>CARGILL B.V., CARGILL COCOA &amp;
CHOCOLATE  THE NETHERLANDS
DR. 21171023  OT.20/1207</t>
  </si>
  <si>
    <t>CARGILL B.V., CARGILL COCOA &amp; 
CHOCOLATE THE NETHERLANDS 
DR.21171073 OT. 20/1211</t>
  </si>
  <si>
    <t>CARGILL B.V., CARGILL COCOA &amp;
CHOCOLATE THE NETHERLANDS
DR. 21171056   OT.20/1175</t>
  </si>
  <si>
    <t>CARGILL B.V., CARGILL COCOA &amp;
CHOCOLATE THE NETHERLANDS
DR. 21171048   OT.20/1165</t>
  </si>
  <si>
    <t>CARGILL B.V., CARGILL COCOA &amp;
CHOCOLATE THE NETHERLANDS
DR. 21171051   OT.20/1166</t>
  </si>
  <si>
    <t>CARGILL B.V., CARGILL COCOA &amp;
CHOCOLATE THE NETHERLANDS
DR 21171040   OT 20/1129</t>
  </si>
  <si>
    <t>CARGILL B.V., CARGILL COCOA &amp;
CHOCOLATE THE NETHERLANDS
DR. 21171081   OT.20/1183</t>
  </si>
  <si>
    <t>CARGILL B.V., CARGILL COCOA &amp; 
CHOCOLATE THE NETHERLANDS
DR 21171035  OT 20/1143</t>
  </si>
  <si>
    <t>CARGILL B.V., CARGILL COCOA &amp;
CHOCOLATE THE NETHERLANDS
DR. 21171098   OT.20/1184</t>
  </si>
  <si>
    <t>CARGILL B.V., CARGILL COCOA &amp;
CHOCOLATE  THE NETHERLANDS
DR. 21171082   OT.20/1079</t>
  </si>
  <si>
    <t>CARGILL B.V., CARGILL COCOA &amp;
CHOCOLATE THE NETHERLANDS
DR.21171077 OT.20/1051</t>
  </si>
  <si>
    <t>CARGILL B.V., CARGILL COCOA &amp;
CHOCOLATE  THE NETHERLANDS
DR. 21171088   OT.20/1044</t>
  </si>
  <si>
    <t>CARGILL B.V., CARGILL COCOA &amp;
CHOCOLATE  THE NETHERLANDS
DR. 21171024  OT.20/1220</t>
  </si>
  <si>
    <t>CARGILL B.V., CARGILL COCOA &amp;
CHOCOLATE  THE NETHERLANDS
DR. 21171069   OT.20/1041</t>
  </si>
  <si>
    <t>CARGILL B.V., CARGILL COCOA &amp;
CHOCOLATE THE NETHERLANDS
DR. 21171094   OT.20/1168</t>
  </si>
  <si>
    <t>CARGILL B.V. CARGILL COCOA &amp; 
CHOCOLATE THE NETHERLANDS
DR 21171052  OT 20/1135</t>
  </si>
  <si>
    <t>CARGILL B.V. CARGILL COCOA &amp; 
CHOCOLATE THE NETHERLANDS
DR 21171075  OT 20/1196</t>
  </si>
  <si>
    <t>CARGILL B.V. CARGILL COCOA &amp; 
CHOCOLATE THE NETHERLANDS
DR 21171027  OT 20/1167</t>
  </si>
  <si>
    <t xml:space="preserve">TOUTON SA 1 RUE RENE MAGNE 33083 BO
RDEAUX CEDEX FRANCE TEL : +33 05 5
6 69 33 69 OT KKO/21/E/277
</t>
  </si>
  <si>
    <t>BC COCOA AG GLOBAL AFRICA WESTPARK
PFINGSTWEIDSTRASSE 60 8005 ZURICH 
SWITZERLAND   -   DOS.  N° 61210145</t>
  </si>
  <si>
    <t>CARGILL B.V., CARGILL COCOA &amp;
CHOCOLATE THE NETHERLANDS
DR. 21171012   OT.20/1169</t>
  </si>
  <si>
    <t>CARGILL B.V., CARGILL COCOA &amp;
CHOCOLATE THE NETHERLANDS
DR. 21171007   OT.20/1180</t>
  </si>
  <si>
    <t>BARRY CALLEBAUT SOURCING AG
DR.TME21A0374
OT A045</t>
  </si>
  <si>
    <t>CARGILL B.V., CARGILL COCOA &amp;
CHOCOLATE THE NETHERLANDS
DR. 21171042   OT.20/1171</t>
  </si>
  <si>
    <t>CARGILL B.V., CARGILL COCOA &amp;
CHOCOLATE THE NETHERLANDS
DR. 21171009   OT.20/1205</t>
  </si>
  <si>
    <t>CARGILL B.V., CARGILL COCOA &amp;
CHOCOLATE THE NETHERLANDS
DR. 21171030   OT.20/1210</t>
  </si>
  <si>
    <t>CARGILL B.V., CARGILL COCOA &amp;
CHOCOLATE THE NETHERLANDS
DR. 21171045    OT.20/1164</t>
  </si>
  <si>
    <t>CARGILL B.V., CARGILL COCOA &amp;
CHOCOLATE  THE NETHERLANDS
DR. 21171064  OT.20/1030</t>
  </si>
  <si>
    <t>CARGILL B.V., CARGILL COCOA &amp; 
CHOCOLATE THE NETHERLANDS
DR 21171020  OT 20/1071</t>
  </si>
  <si>
    <t>CARGILL B.V., CARGILL COCOA &amp;
CHOCOLATE THE NETHERLANDS 
DR 21171013   OT 20/1120</t>
  </si>
  <si>
    <t>ARGINI TRADING SARL PFEFFINGER-
STRASE 35   4153 REINACH 
SWITZERLANDS 
OT.40/2021 DR.21170850</t>
  </si>
  <si>
    <t>CARGILL B.V., CARGIL COCOA &amp; 
CHOCOLATE THE NETHERLANDS
DR 21171017   OT 20/1115</t>
  </si>
  <si>
    <t xml:space="preserve">TOUTON SA 1 RUE RENE MAGNE 33083 BO
RDEAUX CEDEX FRANCE TEL : +33 05 5
6 69 33 69 OT KKO/21/E/275
</t>
  </si>
  <si>
    <t>CARGILL B.V., CARGILL COCOA &amp; 
CHOCOLATE THE NETHERLANDS 
DR 21171101   OT 20/1151</t>
  </si>
  <si>
    <t>CARGILL B.V COCOA &amp; CHOCOLATE 
THE NETHERLANDS DR.21171032
OT.20/1046</t>
  </si>
  <si>
    <t>CARGILL B.V.,CARGILL COCOA 
&amp; CHOCOLATE NETHERLANDS 
DR.21171108 OT.20/1062</t>
  </si>
  <si>
    <t>CARGILL B.V.,CARGILL COCOA 
&amp; CHOCOLATE THE NETHERLANDS
DR.21171109 OT.20/1131</t>
  </si>
  <si>
    <t>CARGILL B.V., CARGILL COCOA &amp; 
CHOCOLATE THE NETHERLANDS
DR 21171015   OT 20/1047</t>
  </si>
  <si>
    <t>BARRY  CALLEBAUT  CACAO 
TME21A0417
LQ-155-0521-19</t>
  </si>
  <si>
    <t>CARGILL B.V., CARGILL COCOA &amp; 
CHOCOLATE THE NETHERLANDS 
DR 21171043   OT 20/1098</t>
  </si>
  <si>
    <t>BARRY  CALLEBAUT  CACAO 
TME21A0418
LQ-115-0521-20</t>
  </si>
  <si>
    <t>OLAM  INTERNATIONAL
TME21A0419
LQ -159-521-01</t>
  </si>
  <si>
    <t>BARRY  CALLEBAUT  CACAO 
TME21A0416
ID:2117Z4K01/10-20</t>
  </si>
  <si>
    <t>CARGILL B.V., CARGILL COCOA &amp; 
CHOCOLATE THE NETHERLANDS
DR 21171028  OT 20/1036</t>
  </si>
  <si>
    <t>CARGILL B.V., CARGILL COCOA &amp;
CHOCOLATE THE NETHERLANDS
DR 21171071  OT 20/1097</t>
  </si>
  <si>
    <t>CARGILL B.V. CARGILL COCOA &amp; 
CHOCOLATE THE NETHERLANDS
DR 21171083  OT 20/1147</t>
  </si>
  <si>
    <t>CARGILL B.V. CARGILL COCOA &amp; 
CHOCOLATE THE NETHERLANDS
DR 21171014  OT 20/1133</t>
  </si>
  <si>
    <t>CARGILL B.V. CARGILL COCOA &amp; 
CHOCOLATE THE NETHERLANDS
DR 21171057  OT 20/1173</t>
  </si>
  <si>
    <t>CARGILL B.V. CARGILL COCOA &amp; 
CHOCOLATE THE NETHERLANDS
DR 21171047  OT 20/0649</t>
  </si>
  <si>
    <t>CARGILL B.V., CARGILL COCOA &amp;
CHOCOLATE THE NETHERLANDS
DR.21171107  OT.20/1114</t>
  </si>
  <si>
    <t>CARGILL B.V., CARGILL COCOA &amp;
CHOCOLATE THE NETHERLANDS
DR.21171106  OT.20/1144</t>
  </si>
  <si>
    <t>OLAM INTERNATIONAL LIMITED 7 
STRAITS VIEW 018936 SINGAPORE
DR 21171120 CT.BT-158-0621-03</t>
  </si>
  <si>
    <t>SUCRES ET DENREES PARIS 20/22
 RUE DE LA VILLE L'EVEQUE FRANCE
DR.21110541 OT 200-21</t>
  </si>
  <si>
    <t>CARGILL BV CARGILL COCOA &amp; 
CHOCOLATE, THE NETHERLANDS.
DR.21171114  OT.20/1072</t>
  </si>
  <si>
    <t>CARGILL B.V., CARGILL COCOA
&amp; CHOCOLATE
THE NETHERLANDS
DR.21171119 - OT 20/1121</t>
  </si>
  <si>
    <t>CARGILL B.V., CARGILL COCOA
&amp; CHOCOLATE
THE NETHERLANDS
DR.21171115 - OT 20/1134</t>
  </si>
  <si>
    <t>CARGILL B.V., CARGILL COCOA
&amp; CHOCOLATE
THE NETHERLANDS
DR.21171116 - OT 20/1138</t>
  </si>
  <si>
    <t>CARGILL B.V., CARGILL COCOA
&amp; CHOCOLATE
THE NETHERLANDS
DR.21171117 - OT 20/1172</t>
  </si>
  <si>
    <t>CARGILL B.V., CARGILL COCOA &amp;
CHOCOLATE THE NETHERLANDS
DR. 21171123   OT.20/1117</t>
  </si>
  <si>
    <t>CARGILL B.V., CARGILL COCOA &amp;
CHOCOLATE THE NETHERLANDS
DR. 21171124   OT.20/1090</t>
  </si>
  <si>
    <t>CARGILL B.V., CARGILL COCOA &amp;
CHOCOLATE THE NETHERLANDS
DR. 21171125   OT.20/1124</t>
  </si>
  <si>
    <t>CARGILL B.V., CARGILL COCOA &amp;  
CHOCOLATE THE NETHERLANDS 
DR 21171111   OT 20/1127</t>
  </si>
  <si>
    <t>CARGILL B.V., CARGILL COCOA &amp; 
CHOCOLATE THE NETHERLANDS
DR 21171112    OT 20/1140</t>
  </si>
  <si>
    <t>CARGILL B.V., CARGILL COCOA &amp; 
CHOCOLATE THE NETHERLANDS
DR 21171110    OT 20/1125</t>
  </si>
  <si>
    <t>CARGILL B.V., CARGILL COCOA &amp;
CHOCOLATE THE NETHERLANDS
DR. 21171122   OT.20/1116</t>
  </si>
  <si>
    <t>CARGILL B.V., CARGILL COCOA &amp;
CHOCOLATE THE NETHERLANDS
DR 21171113   OT 20/1130</t>
  </si>
  <si>
    <t>OLAM INTERNATIONAL LIMITED 7 
STRAITS VIEW 018936 SINGAPORE
DR 21171118 CT.BT-158-0621-02</t>
  </si>
  <si>
    <t>OLAM INTERNATIONAL LIMITED 7 
STRAITS VIEW 018936 SINGAPORE
DR 21171121 CT.BT-158-0621-01</t>
  </si>
  <si>
    <t xml:space="preserve">JB FOODS GLOBAL PTE .LTD. 80 ROBINS
ON  ROAD #17-02  068898, SINGAPORE
TEL: +607 5042888 OT 8388B
</t>
  </si>
  <si>
    <t xml:space="preserve">COCOASOURCE S.A. CHEMIN DE LA CRETA
80, 1618 CHATEL SAINT-DENIS , SWIT
ZERLAND  TEL : +41219215851  OT 83
8 6
</t>
  </si>
  <si>
    <t>BC COCOA AG GLOBAL AFRICA WESTPARK
PFINGSTWEIDSTRASSE 60 8005 ZURICH 
SWITZERLAND   -   DOS.  N° 61210147</t>
  </si>
  <si>
    <t>THEOBROMA B.V.
OCEANENWEG 1  1047 BA AMSTERDAM
THE NETHERLANDS  OT: 20/21-0065
N° CONTRAT: 616425 - 616491</t>
  </si>
  <si>
    <t>BC COCOA  AG GLOBAL AFRICA 
60 8005 ZURICH SWITZERLAND.
DR.21171128 ID2118Z4K02/20</t>
  </si>
  <si>
    <t>BC COCOA  AG GLOBAL AFRICA 
60 8005 ZURICH SWITZERLAND.
DR.211711105 ID2118Z4K02/10</t>
  </si>
  <si>
    <t>COMMANDANT DU MV LEWEK EBONY 
MALAYSIA (MY)</t>
  </si>
  <si>
    <t>BC COCOA  AG GLOBAL AFRICA 
60 8005 ZURICH SWITZERLAND.
DR.21171127 ID 2116Z4B07/10/20</t>
  </si>
  <si>
    <t>COMMANDANT DU MV KACEY 
MARSHALL ISLANDS</t>
  </si>
  <si>
    <t>CARGILL B.V., CARGILL COCOA &amp;
CHOCOLATE THE NETHERLANDS
DR.21170898 OT.20/1034</t>
  </si>
  <si>
    <t>CARGILL B.V., CARGILL COCOA &amp;
CHOCOLATE  THE NETHERLANDS
DR. 21171132   OT.20/1094</t>
  </si>
  <si>
    <t>CARGILL B.V., CARGILL COCOA &amp;
CHOCOLATE  THE NETHERLANDS
DR. 21171134   OT.20/1093</t>
  </si>
  <si>
    <t>CARGILL B.V., CARGILL COCOA &amp;
CHOCOLATE  THE NETHERLANDS
DR. 21171130   OT.20/1096</t>
  </si>
  <si>
    <t xml:space="preserve">C C T INTERNATIONAL  (COCOA AND COM
MODITIES TRADING INTERNATIONAL SA
) DR 21110484 A  OT 5025A
</t>
  </si>
  <si>
    <t>CARGILL B.V., CARGILL COCOA &amp;
CHOCOLATE  THE NETHERLANDS
DR. 21171131   OT.20/1080</t>
  </si>
  <si>
    <t>CARGILL B.V., CARGILL COCOA &amp;
CHOCOLATE  THE NETHERLANDS
DR. 21171133   OT.20/1061</t>
  </si>
  <si>
    <t xml:space="preserve">C C T INTERNATIONAL  (COCOA AND COM
MODITIES TRADING INTERNATIONAL SA
) DR 21110484    OT 5025 B
</t>
  </si>
  <si>
    <t>CARGILL B.V., CARGILL COCOA &amp;
CHOCOLATE THE NETHERLANDS
DR. 21171011   OT.20/1170</t>
  </si>
  <si>
    <t>BARRY  CALLEBAUT  COCOA
CT.2119Z4K01/10
TME21A0422</t>
  </si>
  <si>
    <t xml:space="preserve">JB FOODS GLOBAL PTE .LTD. 80  ROBIN
SON  ROAD #17-02  068898, SINGAPOR
E TEL: +607 5042888 OT 8388A
</t>
  </si>
  <si>
    <t xml:space="preserve">JB FOODS  GLOBAL PTE .LTD. 80 ROBIN
SON  ROAD #17-02 068898, SINGAPORE
TEL: +607 5042888  OT 8375A
</t>
  </si>
  <si>
    <t xml:space="preserve">C C T INTERNATIONAL  (COCOA AND COM
MODITIES TRADING INTRENATIONAL SA
) DR 21110534  OT 5028
</t>
  </si>
  <si>
    <t>COCOASOURCE SA  CHEMIN  DE  LA 
CRETA 80 1618 CHATEL SAINT  DENIS 
SUISSE 
TME21A0384</t>
  </si>
  <si>
    <t>CARGILL B.V. CARGILL COCOA &amp; 
CHOCOLATE THE NETHERLANDS
DR 21171026  OT 20/1145</t>
  </si>
  <si>
    <t>BC COCOA AG GLOBAL AFRICA WESTPARK
PFINGSTWEIDSTRASSE 60 8005 ZURICH 
SWITZERLAND   -   DOS.  N° 61210150</t>
  </si>
  <si>
    <t>THEOBROMA B.V.
OCEANENWEG 1 1047 BA AMSTERDAM
 THE NETHERLANDS OT: 20/21-0069
N° CONTRAT: 616495</t>
  </si>
  <si>
    <t>THEOBROMA B.V.
OCEANENWEG 1  1047 BA AMSTERDAM
THE NETHERLANDS  OT: 20/21-0067
N° CONTRAT: 616495</t>
  </si>
  <si>
    <t>BC COCOA AG GLOBAL AFRICA WESTPARK
PFINGSTWEIDSTRASSE 60 8005 ZURICH 
SWITZERLAND   -   DOS.  N° 61210151</t>
  </si>
  <si>
    <t xml:space="preserve">NEDERLAND S.A.  DERIV ADOS DEL CACA
O CARRETERA DE LA VILA 48 08840 VI
L LADECANS (BARCELONA)  DR: 211104
8 0 - OT: 010
</t>
  </si>
  <si>
    <t xml:space="preserve">BARRY CALLEBAUT BARRY CALLEBAUT SOU
RCING AG PFINGSTWEIDSTRASSE 60, 80
0 5 ZURICH, SWITZERLAND TEL: +41 4
3 2 04 04 04 OT 8377
</t>
  </si>
  <si>
    <t>BC COCOA AG GLOBAL AFRICA 
60 8005 ZURICH SWITZERLAND
DR.21171136 ID.2116Z4B03/10</t>
  </si>
  <si>
    <t>BC COCOA AG GLOBAL AFRICA 
60 8005 ZURICH SWITZERLAND
DR.21171137 ID.2117Z4B03/10</t>
  </si>
  <si>
    <t>BC COCOA AG GLOBAL AFRICA 
60 8005 ZURICH SWITZERLAND
DR.21171138 ID.2118Z4B03/10</t>
  </si>
  <si>
    <t>CARGILL B.V., CARGILL COCOA &amp;
CHOCOLATE THE NETHERLANDS
DR.21171144 OT.20/1193</t>
  </si>
  <si>
    <t>ITC WILTON LLC
46, OF.71, AVTOZAVODSKA STR.,
KYIV 04144, UKRAINE</t>
  </si>
  <si>
    <t>CARGILL B.V., CARGILL COCOA &amp;
CHOCOLATE  THE NETHERLANDS
DR. 21171149   OT.20/1206</t>
  </si>
  <si>
    <t>CARGILL B.V., CARGILL COCOA &amp;
CHOCOLATE  THE NETHERLANDS
DR. 21171148   OT.20/1225</t>
  </si>
  <si>
    <t>SUCRES ET DENREES PARIS
20/22 RUE DE LA VILLE L EVEQUE 75008 PARIS 
FRANCE</t>
  </si>
  <si>
    <t xml:space="preserve">TOUTON SA 1 RUE RENE MAGNE- CIDEX 1
3  CENTRE CIAL.  DE GROS  BORDEAUX
NORD 33083 BORDEAUX CEDEX FRANCE T
EL :05 56 69 33 69 OT 8385
</t>
  </si>
  <si>
    <t>OLAM INTERNATIONAL LIMITED 
7 STRAITS VIEW
018936 SINGAPORE</t>
  </si>
  <si>
    <t>THEOBROMA B.V.
OCEANENWEG 1  1047 BA AMSTERDAM
THE NETHERLANDS  OT: 20/21-0066
N° CONTRAT: 616495</t>
  </si>
  <si>
    <t>TRC COCOA SUISSE S.A
86 BIS ROUTE DE FRONTENEX CH -1208-GENEVA 
SWITZERLAND</t>
  </si>
  <si>
    <t>COMOD P/C CEMOI CHOCOLATIER
ROUTE DE LA COULA 81 01618
CHATEL SAINT DENIS SUISSE
DR.22190364/KM OT.4277</t>
  </si>
  <si>
    <t>COMOD P/C CEMOI CHOCOLATIER
ROUTE DE LA COULA 81 01618
CHATEL SAINT DENIS SUISSE
DR.22190365/KM OT.4278</t>
  </si>
  <si>
    <t>COMOD P/C CEMOI CHOCOLATIER
ROUTE DE LA COULA 81 01618
CHATEL SAINT DENIS SUISSE
DR.22190363/KM OT.4276</t>
  </si>
  <si>
    <t>MONER COCOA SA
08840 VILADECANS (BARCELONE)
DR21170986  OT CC 0402-01</t>
  </si>
  <si>
    <t>CARGILL B.V, CARGILL COCOA &amp;
CHOCOLATE THE NETHERLANDS
DR 21171145   OT 20/1231</t>
  </si>
  <si>
    <t>BARRY CALLEBAUT COCOA 
ID:2117Z4L03/10
TME21A0442</t>
  </si>
  <si>
    <t>BARRY CALLEBAUT COCOA
ID:2117Z4K01/30
TME21A0436</t>
  </si>
  <si>
    <t>SANS
TME21A0440</t>
  </si>
  <si>
    <t>BC COCOA AG GLOBAL AFRICA 60 8005 Z
URICH SWITZERLAND.. DR.21171139
ID.2119Z4B02/10&amp;20</t>
  </si>
  <si>
    <t>BC COCOA AG GLOBAL AFRICA 60 8005 Z
URICH SWITZERLAND.. DR.21171139
ID.2118z4b01/10</t>
  </si>
  <si>
    <t>BC COCOA AG GLOBAL AFRICA
60 8005 ZURICH SWITZERLAND.
DR.21171163 ID.2119z4b02/50/60</t>
  </si>
  <si>
    <t>BC COCOA  AG GLOBAL AFRICA 
60 8005 ZURICH SWITZERLAND.
DR.21171155 ID.2121Z4B01/30</t>
  </si>
  <si>
    <t>BC COCOA  AG GLOBAL AFRICA 
60 8005 ZURICH SWITZERLAND.
DR.21171156 ID.2119Z4B02/30</t>
  </si>
  <si>
    <t>COMOD TRADING SA ROUTE DE LA COULA 
81 01618 CHATEL SAINT DENIS SUISSE</t>
  </si>
  <si>
    <t>CARGILL B.V., CARGILL COCOA &amp;
CHOCOLATE THE NETHERLANDS
DR. 21171151   OT.20/1160</t>
  </si>
  <si>
    <t xml:space="preserve">C C T INTERNATIONAL  (COCOA AND COM
MODITIES TRADING INTERNATIONAL SA)
DR  21110535    OT 5029
</t>
  </si>
  <si>
    <t>COMOD P/C CEMOI CHOCOLATIER
ROUTE DE LA COULA 81 01618
CHATEL SAINT DENIS SUISSE
DR.22190373/AFB  OT.4284</t>
  </si>
  <si>
    <t>BC COCOA AG GLOBAL AFRICA
60 8005 ZURICH SWITZERLAND.
DR.21171162 ID.2118Z4P02/10</t>
  </si>
  <si>
    <t>BC COCOA AG GLOBAL AFRICA
60 8005 ZURICH SWITZERLAND.
DR.21171005 ID.2116Z4P01/30</t>
  </si>
  <si>
    <t>CARGILL B.V., CARGILL COCOA &amp;
CHOCOLATE THE NETHERLANDS
DR. 21171153   OT.20/1233</t>
  </si>
  <si>
    <t>CARGILL B.V., CARGILL COCOA &amp; 
CHOCOLATE THE NETHERLANDS 
DR 21171146  OT 20/1232</t>
  </si>
  <si>
    <t>CARGILL B.V., CARGILL COCOA &amp;
CHOCOLATE THE NETHERLANDS
DR. 21171152   OT.20/1194</t>
  </si>
  <si>
    <t>THEOBROMA B.V.
OCEANENWEG 1  1047 BA AMSTERDAM
THE NETHERLANDS  OT: 20/21-0068
N° CONTRAT: 616491</t>
  </si>
  <si>
    <t>THEOBROMA B.V.
OCEANENWEG 1  1047 BA AMSTERDAM
THE NETHERLANDS  OT: 20/21-0073
N° CONTRAT: 616495</t>
  </si>
  <si>
    <t xml:space="preserve">TOUTON SA 1 RUE RENE MAGNE- CIDEX 1
3  CENTRE CIAL.  DE GROS  BORDEAUX
NORD 33083 BORDEAUX CEDEX  FRANCE
T EL :05 56 69 33 69 OT 8384
</t>
  </si>
  <si>
    <t>COMOD P/C CEMOI CHOCOLATIER
ROUTE DE LA COULA 81 01618
CHATEL SAINT DENIS SUISSE
DR.22190279/KM  OT.4247</t>
  </si>
  <si>
    <t>BC COCOA AG GLOBAL AFRICA 
60 8005 ZURICH SWITZERLAND.
DR.21171126 OT.2118Z4B03/20</t>
  </si>
  <si>
    <t xml:space="preserve">OLAM INTERNATIONAL LTD (SINGAPORE C
OCOA PROCESSING UNIT ) C/O JB DIST
R IPARK SDN BHD ,LOT 150 ,JALAN CE
C AI R,FREE ZONE,JOHOR PORT ,81700
P ASI R GUDANG,JOHOR,MALAYSIA  ATT
</t>
  </si>
  <si>
    <t xml:space="preserve">TOUTON SA 1 RUE RENE MAGNE 33083 BO
RDEAUX CEDEX FRANCE   DR 21110560
OT286
</t>
  </si>
  <si>
    <t>TOUTON SA 
1 RUE RENE  MAGNE 33083 BORDEAUX CEDEX
FRANCE</t>
  </si>
  <si>
    <t>PPC GRYF SA PPC GRYF SA 
UL WLADYSLAWA IV 9B 70651
SCZECIN POLSKA 
TME21A0423</t>
  </si>
  <si>
    <t>CARGILL B.V., CARGILL COCOA &amp; 
CHOCOLATE THE NETHERLANDS
DR 21171180  OT 20/1190</t>
  </si>
  <si>
    <t>CARGILL B.V., CARGILL COCOA &amp; 
CHOCOLATE THE NETHERLANDS
DR 21171184   OT 20/1201</t>
  </si>
  <si>
    <t xml:space="preserve">TOUTON SA 1 RUE RENE MAGNE 33083 BO
RDEAUX CEDEX FRANCE TEL : +33 05 5
6 69 33 69 OT KKO/21/E/287
</t>
  </si>
  <si>
    <t>BC COCOA AG GLOBAL AFRICA
60 8005 ZURICH SWITZERLAND.
DR.21171141 ID.2117Z4P01/30</t>
  </si>
  <si>
    <t>THEOBROMA B.V.
OCEANENWEG 1  1047 BA AMSTERDAM
THE NETHERLANDS  OT: 20/21-0075
N° CONTRAT: 616495</t>
  </si>
  <si>
    <t>CARGILL B.V., CARGILL COCOA &amp;
CHOCOLATE THE NETHERLANDS
DR.21171169 OT 20/1162</t>
  </si>
  <si>
    <t>CARGILL B.V., CARGILL COCOA &amp;
CHOCOLATE THE NETHERLANDS
DR.21171168  OT 20/1179</t>
  </si>
  <si>
    <t>CARGILL B.V., CARGILL COCOA &amp;
CHOCOLATE THE NETHERLANDS
DR.21171167   OT.20/1189</t>
  </si>
  <si>
    <t>CARGILL B.V., CARGILL COCOA &amp; 
CHOCOLATE THE NETHERLANDS
DR 21171189  OT 20/1221</t>
  </si>
  <si>
    <t>CARGILL B.V., CARGILL COCOA &amp;
CHOCOLATE THE NETHERLANDS
DR.21171165  OT 20/1069</t>
  </si>
  <si>
    <t>CARGILL B.V., CARGILL COCOA &amp;
CHOCOLATE THE NETHERLANDS
DR.21171166  OT 20/1100</t>
  </si>
  <si>
    <t xml:space="preserve">OLAM INTERNATIONAL LTD (SINGAPORE C
OCOA PROCESSING UNIT) C/0 JB DISTR
I PARK SDN BHD ,LOT 150 ,JALAN CEC
A IR ,FREE ZONE,JOHOR PORT,81700 P
A SI R G UDANG,JOHOR,MALAYSIA ATTN
</t>
  </si>
  <si>
    <t>CARGILL B.V,CARGILL COCOA &amp; 
CHOCOLATE THE NETHERLANDS
DR. 21171204 OT.20/1107</t>
  </si>
  <si>
    <t>CARGILL B.V,CARGILL COCOA &amp; 
CHOCOLATE THE NETHERLANDS
DR. 21171203 OT.20/1192</t>
  </si>
  <si>
    <t>COMOD P/C CEMOI CHOCOLATIER
ROUTE DE LA COULA 81 01618
CHATEL SAINT DENIS SUISSE
DR.22190315  OT.4263</t>
  </si>
  <si>
    <t>COMOD P/C CEMOI CHOCOLATIER
ROUTE DE COULA 81 01618
CHATEL SAINT DENIS SUISSE
DR.22190317/AFB  OT.4260</t>
  </si>
  <si>
    <t xml:space="preserve">CARGILL B.V, CARGILL COCOA &amp; CHOCOL
ATE THE NETHERLANDS DR.21171210 OT
. 20/1252
</t>
  </si>
  <si>
    <t>CARGILL B.V., CARGILL COCOA &amp;
CHOCOLATE  THE NETHERLANDS
DR. 21171197 OT.20/1227</t>
  </si>
  <si>
    <t>CARGILL B.V., CARGILL COCOA &amp;
CHOCOLATE  THE NETHERLANDS
DR. 21171196  OT.20/1191</t>
  </si>
  <si>
    <t xml:space="preserve">CARGILL B.V, CARGILL COCOA &amp; CHOCOL
ATE THE NETHERLANDS DR.21171209 OT
. 20/1254
</t>
  </si>
  <si>
    <t>CARGILL B.V.,CARGILL COCOA &amp;
CHOCOLATE THE NETHERLANDS
DR 21171218  OT 20/1216</t>
  </si>
  <si>
    <t>CARGILL B.V., CARGILL COCOA &amp; 
CHOCOLATE THE NETHERLANDS 
DR 21171216   OT 20/1070</t>
  </si>
  <si>
    <t>CARGILL B.V., CARGILL COCOA &amp; 
CHOCOLATE THE NETHERLANDS
DR 21171217   OT 20/1083</t>
  </si>
  <si>
    <t>CARGILL B.V., CARGILL COCOA &amp; 
CHOCOLATE THE NETHERLANDS
DR 21171219   OT 20/1102</t>
  </si>
  <si>
    <t>COMOD TRADING SA ROUTE DE LA COULA 81
01618 CHATEL SAINT DENIS SUISSE
DR 21171164  OT 4281</t>
  </si>
  <si>
    <t>THEOBROMA B.V.
OCEANENWEG 1  1047 BA AMSTERDAM
THE NETHERLANDS  OT: 20/21-0070
N° CONTRAT: 616491</t>
  </si>
  <si>
    <t>CARGILL B.V., CARGILL COCOA &amp; 
CHOCOLATE THE NETHERLANDS
DR 21171221   OT 20/1103</t>
  </si>
  <si>
    <t>CARGILL B.V., CARGILL COCOA &amp;
CHOCOLATE THE NETHERLANDS
DR 21171215   OT 20/1028</t>
  </si>
  <si>
    <t xml:space="preserve">CARGILL B.V, CARGILL COCOA &amp; CHOCOL
ATE THE NETHERLANDS DR.21171194 OT
. 20/1019
</t>
  </si>
  <si>
    <t xml:space="preserve">CARGILL B.V, CARGILL COCOA &amp; CHOCOL
ATE THE NETHERLANDS DR.21171200 OT
. 20/1245
</t>
  </si>
  <si>
    <t xml:space="preserve">CARGILL B.V, CARGILL COCOA  &amp; CHOCO
LATE THE NETHERLANDS DR.21171202 O
T .20/1249
</t>
  </si>
  <si>
    <t xml:space="preserve">CARGILL B.V, CARGILL COCOA &amp; CHOCOL
ATE THE NETHERLANDS DR.21171198 OT
. 20/1244
</t>
  </si>
  <si>
    <t>BC COCOA AG GLOBAL AFRICA 60 8005 Z
URICH SWITZERLAND.. DR.21171135 ID
. 2114Z4K03/50</t>
  </si>
  <si>
    <t>BC COCOA AG GLOBAL AFRICA
60 8005 ZURICH SWITZERLAND 
DR.21171161 ID.2119Z4B02/40</t>
  </si>
  <si>
    <t>BC COCOA AG GLOBAL AFRICA 60 8005 Z
URICH SWITZERLAND. DR.21171170
ID2121Z4B01/20</t>
  </si>
  <si>
    <t>CARGILL B.V., CARGILL COCOA &amp; 
CHOCOLATE THE NETHERLANDS
DR 21171220   OT 20/1182</t>
  </si>
  <si>
    <t>CARGILL BV CARGILL COCOA &amp; 
CHOCOLATE, THE NETHERLANDS.
DR.21171206 OT.20/1200</t>
  </si>
  <si>
    <t>CARGILL BV CARGILL COCOA &amp; 
CHOCOLATE, THE NETHERLANDS.
DR.21171214 OT.20/1230</t>
  </si>
  <si>
    <t>CARGILL BV CARGILL COCOA &amp; 
CHOCOLATE, THE NETHERLANDS.
DR.21171211 OT.20/1043</t>
  </si>
  <si>
    <t>CARGILL BV CARGILL COCOA &amp; 
CHOCOLATE, THE NETHERLANDS.
DR.21171207 OT.20/1109</t>
  </si>
  <si>
    <t>CARGILL BV CARGILL COCOA &amp; 
CHOCOLATE, THE NETHERLANDS.
DR.21171212 OT.20/1157</t>
  </si>
  <si>
    <t>CARGILL BV CARGILL COCOA &amp; 
CHOCOLATE, THE NETHERLANDS.
DR.21171205 OT.20/1240</t>
  </si>
  <si>
    <t>CARGILL BV CARGILL COCOA &amp; 
CHOCOLATE, THE NETHERLANDS.
DR.21171208 OT.20/1215</t>
  </si>
  <si>
    <t>CARGILL B.V., CARGILL COCOA &amp;
CHOCOLATE  THE NETHERLANDS
DR. 21171193  OT.20/0898</t>
  </si>
  <si>
    <t>CARGILL B.V., CARGILL COCOA &amp;
CHOCOLATE  THE NETHERLANDS
DR. 21171190  OT.20/1017</t>
  </si>
  <si>
    <t>CARGILL B.V., CARGILL COCOA &amp;
CHOCOLATE  THE NETHERLANDS
DR. 21171192  OT.20/1248</t>
  </si>
  <si>
    <t>CARGILL B.V,CARGILL COCOA &amp; 
CHOCOLATE THE NETHERLANDS
DR. 21171186 OT.20/1020</t>
  </si>
  <si>
    <t>CARGILL B.V,CARGILL COCOA &amp; 
CHOCOLATE THE NETHERLANDS
DR. 21171187 OT.20/1246</t>
  </si>
  <si>
    <t>TOUTON S.A
1 RUE RENE MAGNE CIDEX 13 CENTRE CIAL
DE GROS BORDEAUX NORD 33083 BORDEAUX CEDEX 
FRANCE</t>
  </si>
  <si>
    <t>CARGILL B.V., CARGILL COCOA &amp;
CHOCOLATE  THE NETHERLANDS
DR. 21171201 OT.20/1237</t>
  </si>
  <si>
    <t>CARGILL BV CARGILL COCOA &amp; 
CHOCOLATE, THE NETHERLANDS.
DR.21171213 OT.20/1158</t>
  </si>
  <si>
    <t>SUCRES ET DENREES 
20/22 RUE DE LA VILLE L'EVEQUE
75008, PARIS FRANCE
21110547 - OT.KKO 203-21</t>
  </si>
  <si>
    <t>COMOD P/C PPC GRYF SA
ROUTE DE LA COULA 81 01618
CHATEL SAINT DENIS SUISSE
DR.22190341  OT4273</t>
  </si>
  <si>
    <t>COMOD P/C CEMOI CHOCOLATIER
ROUTE DE LA COULA 81 01618
CHATEL SAINT DENIS SUISSE
DR.22190379  OT.4296</t>
  </si>
  <si>
    <t>COMOD P/C CEMOI CHOCOLATIER
ROUTE DE LA COULA 81 01618
CHATEL SAINT DENIS SUISSE
DR.22190380  OT4297</t>
  </si>
  <si>
    <t>BC COCOA AG GLOBAL AFRICA 60 8005 Z
URICH SWITZERLAND.. DR21171223
 ID. 2119Z4B04/10/20/30</t>
  </si>
  <si>
    <t xml:space="preserve">FACTA INTERNATIONAL BV "KORTE HOGEN
DI JK 12, 1506 MA ZAANDAM P.O. BOX
153, 1500 ED ZAANDAM  DR 21110552
OT 1000-1 /20-21
</t>
  </si>
  <si>
    <t>CARGILL B.V., CARGILL COCOA &amp; 
CHOCOLATE THE NETHERLANDS
DR.21171229  OT 20/1255</t>
  </si>
  <si>
    <t>COMOD P/C CEMOI CHOCLATIER
ROUTE DE LA COULA 81 01618
CHATEL SAINT DENIS SUISSE
DR.22190377 OT.4294</t>
  </si>
  <si>
    <t>COMOD TRADING SA ROUTE DE COULA 81
01618 CHATEL SAINT DENIS SUISSE
DR 21171222  OT.4298</t>
  </si>
  <si>
    <t>CARGILL B.V., CARGILL COCOA &amp; 
CHOCOLATE THE NETHERLANDS 
DR 21171227  OT 20 /1260</t>
  </si>
  <si>
    <t>CARGILL B.V., CARGILL COCOA &amp;
CHOCOLATE THE NETHERLANDS
DR.21171230  OT 20/1259</t>
  </si>
  <si>
    <t>COMOD TRADING SA ROUTE DE LA COULA 
81 01618 CHATEL SAINT DENIS SUISSE
DR 21171142 OT.4280</t>
  </si>
  <si>
    <t>COMOD TRADING SA 
01618 CHATEL SAINT DENIS SUISSE
DR.21170978  OT 4261</t>
  </si>
  <si>
    <t xml:space="preserve">FACTA INTERNATIONAL BV "KORTE HOGEN
DI JK 12, 1506 MA ZAANDAM P.O. BOX
153, 1500 ED ZAANDAM DR 21110554
OT 1001/20-21
</t>
  </si>
  <si>
    <t>BC COCOA AG BLOBAL 
AFRICA 60 8005 ZURICH 
SWITZERLAND DR.202171129
ID.2118Z4P02/20</t>
  </si>
  <si>
    <t>CARGILL B.V., CARGILL COCOA &amp;
CHOCOLATE  THE NETHERLANDS
DR. 21171199  OT.20/1219</t>
  </si>
  <si>
    <t>BC COCOA AG GLOBAL AFRICA 60 8005 Z
URICH SWITZERLAND.. DR.21171224
ID.2119z4p01/10/20</t>
  </si>
  <si>
    <t>BC COCOA AG GLOBAL AFRICA 60 8005 Z
URICH SWITZERLAND.. DR.21170989
ID.2119Z4P01/30/40/50</t>
  </si>
  <si>
    <t xml:space="preserve">CARGILL B.V., CARGILL COCOA  &amp; CHOC
OLATE THE NETHERLANDS  DR 21171159
OT 20/1195
</t>
  </si>
  <si>
    <t xml:space="preserve">FACTA INTERNATIONAL BV "KORTE HOGEN
DI JK 12, 1506 MA ZAANDAM P.O. BOX
153, 1500 ED ZAANDAM DR 21110553 O
T 1000-2/20-21
</t>
  </si>
  <si>
    <t xml:space="preserve">AGROFORCE COMMODITIES SA RUE JEAN-P
ETITOT 5 1204 GENEVA, SWITZERLAND
</t>
  </si>
  <si>
    <t xml:space="preserve">AGRI COMMODITIES &amp; FINANCE FZ.-LLC
P.O BOX 330578 RAK FTZ RAS AL KHAIM
AH P.O BOX 40410 DUBAI UNITED ARAB
EMIRATES TEL:+97143864551 OT 8379
</t>
  </si>
  <si>
    <t xml:space="preserve">JB FOODS GLOBAL PTE .LTD. 80 ROBINS
ON  ROAD #17-02  068898, SINGAPORE
TEL: +607 5042888 OT 8395D
</t>
  </si>
  <si>
    <t>BC COCOA AG GLOBAL AFRICA 60 8005 Z
URICH SWITZERLAND. DR21171225
ID.2119Z4B02/80</t>
  </si>
  <si>
    <t>BC COCOA AG GLOBAL AFRICA 60 8005 Z
URICH SWITZERLAND. DR21171226
ID.2119Z4B02/70</t>
  </si>
  <si>
    <t xml:space="preserve">TOUTON SA 1 RUE RENE MAGNE- CIDEX 1
3  CENTRE CIAL.  DE GROS  BORDEAUX
NORD 33083 BORDEAUX CEDEX  FRANCE
T EL :05 56 69 33 69 OT 8383
</t>
  </si>
  <si>
    <t xml:space="preserve">SOCOMEX FAR EAST PTE LTD N°10 JALAN
KELEMPONG SINGAPORE 509525  DR 211
10542 OT 093A
</t>
  </si>
  <si>
    <t>SOCOMEX FAR EAST PTE LTD
NO 10 JALAN KELEMPONG SINGAPORE 509525</t>
  </si>
  <si>
    <t>CARGILL B.V., CARGILL COCOA &amp;
CHOCOLATE THE NETHERLANDS 
DR.21171179 OT.20/1199</t>
  </si>
  <si>
    <t>CARGILL B.V., CARGILL COCOA &amp;
CHOCOLATE THE NETHERLANDS 
DR.21171181 OT.20/1208</t>
  </si>
  <si>
    <t>CARGILL B.V., CARGILL COCOA &amp; 
CHOCOLATE THE NETHERLANDS
DR.21171174 OT.20/1239</t>
  </si>
  <si>
    <t>CARGILL B.V., CARGILL COCOA &amp;
CHOCOLATE THE NETHERLANDS 
DR.21171182 OT.20/1213</t>
  </si>
  <si>
    <t>CARGILL B.V., CARGILL COCOA &amp; 
CHOCOLATE THE NETHERLANDS
DR.21171172 OT.20/1236</t>
  </si>
  <si>
    <t>CARGILL B.V., CARGILL COCOA &amp; 
CHOCOLATE THE NETHERLANDS
DR.21171173 OT.20/1238</t>
  </si>
  <si>
    <t>CARGILL B.V., CARGILL COCOA &amp; 
CHOCOLATE THE NETHERLANDS
DR.21171171 OT.20/1235</t>
  </si>
  <si>
    <t>CARGILL B.V., CARGILL COCOA &amp;
CHOCOLATE THE NETHERLANDS 
DR.21171176 OT.20/1209</t>
  </si>
  <si>
    <t>CARGILL B.V., CARGILL COCOA &amp; 
CHOCOLATE THE NETHERLANDS
DR 21171231   OT 20/1214</t>
  </si>
  <si>
    <t>CARGILL B.V., CARGILL COCOA &amp; 
CHOCOLATE THE NETHERLANDS
DR 21171178   OT 20/1218</t>
  </si>
  <si>
    <t>CARGILL B.V., CARGILL COCOA &amp; 
CHOCOLATE THE NETHERLANDS
DR 21171228     OT 20/1188</t>
  </si>
  <si>
    <t>TOUTON SA 1 RUE RENE MAGNE
3383 BORDEAUX CEDES FRANCE
DR.21110555 OT KKO/21/E/284</t>
  </si>
  <si>
    <t>CARGILL B.V.,CARGILL COCOA &amp; 
CHOCOLATE THE NETHERLANDS
DR 21171150   OT 20/1224</t>
  </si>
  <si>
    <t>OLAM INTERNATIONAL LIMITED STRAITS
VIEW 018936 SINGAPORE
DR.21171248 CT.BT-115-0621-03</t>
  </si>
  <si>
    <t xml:space="preserve">C C T INTERNATIONAL  (COCOA AND COM
MODITIES TRADING INTERNATIONAL SA)
DR 21110532    OT 5027
</t>
  </si>
  <si>
    <t>COMMANDANT DU M/V BOURBON EVOLUTION 802
LUXEMBOURG</t>
  </si>
  <si>
    <t>NEDERLAND SA 
DERIV ADOS DEL CACAO 
CARRETERA DE LA VILA 48 08840 VILLADECANS
(BARCELONA) ESPAGNE
DR: 21110571 - OT: 011</t>
  </si>
  <si>
    <t xml:space="preserve">TOUTON S.A. 1 RUE RENE MAGNE-CIDEX
13 CENTRE CIAL.DE GROS BORDEAUX NOR
D 33083 BORDEAUX CEDEX FRANCE DR.2
1 110556 - OT KKO-8407A
</t>
  </si>
  <si>
    <t>LIVE B.V
VAN VREDENBURCHWEG 168 2285 SE RIJSWIJK
THE NETHERLANDS
+31-6-16811801</t>
  </si>
  <si>
    <t>COMOD  TRADING  SA
ROUTE DE LA COULA 81 01618 CHATEL SAINT DENIS
SUISSE    -     DOS.   N° 61210155</t>
  </si>
  <si>
    <t>COMOD  TRADING  SA
ROUTE DE LA COULA 81 01618 CHATEL SAINT DENIS
SUISSE    -     DOS.   N° 61210157</t>
  </si>
  <si>
    <t>TOUTON SA 1 RUE RENE MAGNE-CIDEX
13 CENTRE CIAL.DE GROS BORDEAUX NORD
DR.21110557 - OT 8407B</t>
  </si>
  <si>
    <t>COMOD  TRADING  SA
ROUTE DE LA COULA 81 01618 CHATEL SAINT DENIS
SUISSE    -     DOS.   N° 61210158</t>
  </si>
  <si>
    <t>COMOD  TRADING  SA
ROUTE DE LA COULA 81 01618 CHATEL SAINT DENIS
SUISSE    -     DOS.   N° 61210156</t>
  </si>
  <si>
    <t>TOUTON SA 1 RUE RENE MAGNE-CIDEX 13
CENTRE CIAL.DE GROS BORDEAUX NORD
33083 BORDEAUX CEDEX FRANCE
DR.21110548 - OT KKO8396A/20-21</t>
  </si>
  <si>
    <t xml:space="preserve">TOUTON SA 1 RUE RENE MAGNE- CIDEX 1
3  CENTRE CIAL.  DE GROS  BORDEAUX
NORD 33083 BORDEAUX CEDEX FRANCE T
EL :05 56 69 33 69 OT 8396B
</t>
  </si>
  <si>
    <t>CARGILL B.V., CARGILL COCOA &amp;
CHOCOLATE  THE NETHERLANDS
DR. 21171255 OT.20/1018</t>
  </si>
  <si>
    <t>OLAM INTERNATIONAL LIMITED STRAITS
VIEW 018936 SINGAPORE
DR.21171248 CT.LQ-115-0521-18</t>
  </si>
  <si>
    <t>CARGILL B.V., CARGILL COCOA &amp;
CHOCOLATE  THE NETHERLANDS
DR. 21171254 OT.20/0868</t>
  </si>
  <si>
    <t>CARGILL B.V., CARGILL COCOA &amp;
CHOCOLATE  THE NETHERLANDS
DR. 21171183 OT.20/1198</t>
  </si>
  <si>
    <t>CARGILL B.V., CARGILL COCOA &amp;
CHOCOLATE  THE NETHERLANDS
DR. 21171175  OT.20/1234</t>
  </si>
  <si>
    <t>COCOASOURCE  SA 
CHEMIN DE LA CRETA  80 1618 CHATEL  SAINT
DENIS  SUISSE
TME21A0460</t>
  </si>
  <si>
    <t>CARGILL B.V., CARGILL COCOA &amp;
CHOCOLATE  THE NETHERLANDS
DR. 21171191  OT.20/1241</t>
  </si>
  <si>
    <t>CARGILL B.V., CARGILL COCOA &amp;
CHOCOLATE  THE NETHERLANDS
DR. 21171195  OT 20/0888</t>
  </si>
  <si>
    <t>CARGILL B.V,CARGILL COCOA &amp; 
CHOCOLATE THE NETHERLANDS
DR. 21171188 OT.20/1000</t>
  </si>
  <si>
    <t>SANS 
TME21A0454</t>
  </si>
  <si>
    <t>CARGILL B.V,CARGILL COCOA &amp; 
CHOCOLATE THE NETHERLANDS
DR. 21171185 OT.20/1008</t>
  </si>
  <si>
    <t>COMOD  TRADING  ROUTE  DE LA 
COULA  81 01618 CHATEL SAINT DENIS 
SUISSE  TME21A0437
OT 4274</t>
  </si>
  <si>
    <t>COMOD  TRADING  ROUTE  DE LA 
COULA  81 01618 CHATEL SAINT DENIS 
SUISSE  TME21A0438
OT 4275</t>
  </si>
  <si>
    <t>COMOD TRADING SA 
PPC GRYF SA UL WLADYSLAWA IV 9B
70 651 SZCZECIN POLSKA 
TME21A0429</t>
  </si>
  <si>
    <t>BARRY CALLEBAUT COCOA 
ID:2116Z4B01/10</t>
  </si>
  <si>
    <t xml:space="preserve">COCOASOURCE S.A. CHEMIN DE LA  CRET
A 80, 1618 CHATEL SAINT-DENIS , SW
I TZERLAND TEL:+41219215851 OT 839
3
</t>
  </si>
  <si>
    <t xml:space="preserve">COCOASOURCE S.A. CHEMIN DE LA  CRET
A80 , 1618 CHATEL SAINT-DENIS , SW
I TZERLAND  TEL:+41219215851 OT 83
9 4
</t>
  </si>
  <si>
    <t xml:space="preserve">BARRY CALLEBAUT BARRY CALLEBAUT  SO
URCING AG PFINGSTWEIDSTRASSE 60, 8
0 05 ZURICH, SWITZERLAND TEL: +414
3 20 40404 OT 8387
</t>
  </si>
  <si>
    <t>THEOBROMA B.V.
OCEANENWEG 1 1047 BA AMSTERDAM
THE NETHERLANDS OT: 20/21-0071
N° CONTRAT: 616495</t>
  </si>
  <si>
    <t>THEOBROMA B.V.
OCEANENWEG 1 1047 BA AMSTERDAM
THE NETHERLANDS OT: 20/21-0077
N° CONTRAT: 616495</t>
  </si>
  <si>
    <t>BARRY CALLEBAUT</t>
  </si>
  <si>
    <t>CARGILL B.V,CARGILL COCOA &amp; 
CHOCOLATE THE NETHERLANDS
DR. 21170897 OT.20/1015</t>
  </si>
  <si>
    <t>CARGILL B.V,CARGILL COCOA &amp; 
CHOCOLATE THE NETHERLANDS
DR. 21171177 OT.20/1217</t>
  </si>
  <si>
    <t>COMOD P/C PPC GRYF SA
ROUTE DE LA COULA 81 01618
CHATEL SAINT DENIS SUISSE
DR.22190374  OT.4285</t>
  </si>
  <si>
    <t>CARGILL B.V,CARGILL COCOA &amp; 
CHOCOLATE THE NETHERLANDS
DR. 21171147 OT.20/1229</t>
  </si>
  <si>
    <t>CARGILL B.V,CARGILL COCOA &amp; 
CHOCOLATE THE NETHERLANDS
DR. 21171104 OT.20/1243</t>
  </si>
  <si>
    <t>CARGILL B.V,CARGILL COCOA &amp; 
CHOCOLATE THE NETHERLANDS
DR. 21171074 OT.20/1247</t>
  </si>
  <si>
    <t>CARGILL B.V,CARGILL COCOA &amp; 
CHOCOLATE THE NETHERLANDS
DR. 21171234 OT.20/0984</t>
  </si>
  <si>
    <t>CARGILL B.V,CARGILL COCOA &amp; 
CHOCOLATE THE NETHERLANDS
DR. 21171235 OT.20/1016</t>
  </si>
  <si>
    <t>CARGILL B.V,CARGILL COCOA &amp; 
CHOCOLATE THE NETHERLANDS
DR. 21171154 OT.20/1242</t>
  </si>
  <si>
    <t>CARGILL B.V,CARGILL COCOA &amp; 
CHOCOLATE THE NETHERLANDS
DR. 21171232 OT.20/1264</t>
  </si>
  <si>
    <t>CARGILL B.V,CARGILL COCOA &amp; 
CHOCOLATE THE NETHERLANDS
DR. 21171279 OT.20/1263</t>
  </si>
  <si>
    <t>CARGILL B.V,CARGILL COCOA &amp; 
CHOCOLATE THE NETHERLANDS
DR. 21171233 OT.20/1181</t>
  </si>
  <si>
    <t>VICOCOA &amp; AGROFOOD LTD
EXPORT TRADING COMPAGNY, RINGWAY ESTATE ,
f873-1 angola RD,Naa Korshor close ,Osu Accra
OT.42/2021 DR.21171143</t>
  </si>
  <si>
    <t>ECOM AGROTRADE LIMITED
OT A044
DR.TME21A0393</t>
  </si>
  <si>
    <t>BARRY CALLIBAUT   COCOA
ID 2120Z4L0310
TME21A0469</t>
  </si>
  <si>
    <t>COMOD  TRADING  SA 
ROUTE  DE LA  COULA  81 1816 CHATEL 
SAINT  DENIS  SUISSE    OT  42-90
TME21A0450</t>
  </si>
  <si>
    <t>CARGILL B.V., CARGILL COCOA &amp; 
CHOCOLATE THE NETHERLANDS 
DR.21171275   OT.20/1268</t>
  </si>
  <si>
    <t>OLAM INTERNATIONAL LIMITED
7 STRAITS VIEW, MARINA ONE EAST TOWER
N°20-01, SINGAPORE DR.21110549  OT 1002</t>
  </si>
  <si>
    <t>ETHIQUABLE 6 RUE SADI CARNOT
OT AB086 TME21A0466</t>
  </si>
  <si>
    <t>COMOD  TRADING  SA 
ROUTE  DE LA  COULA  81 1816 CHATEL 
SAINT  DENIS  SUISSE    OT  42-89
TME21A0449</t>
  </si>
  <si>
    <t>AGROFORCE COMMODITIES SA RUE JEAN 
PETITOT 5 1204 GENEVA SWITZERLAND</t>
  </si>
  <si>
    <t>THEOBROMA B.V.
OCEANENWEG 1  1047 BA AMSTERDAM
THE NETHERLANDS  OT: 20/21-0072
N° CONTRAT: 616491</t>
  </si>
  <si>
    <t>SOCODD, DR: 21110586</t>
  </si>
  <si>
    <t xml:space="preserve">JB FOODS GLOBAL PTE .LTD. 80 ROBINS
ON  ROAD #17-02  068898, SINGAPORE
TEL: +607 5042888 OT 8395C
</t>
  </si>
  <si>
    <t xml:space="preserve">TOUTON SA 1 RUE RENE MAGNE- CIDEX 1
3  CENTRE CIAL.  DE GROS  BORDEAUX
NORD 33083 BORDEAUX CEDEX FRANCE T
EL :05 56 69 33 69  OT 8401C
</t>
  </si>
  <si>
    <t>COCOASOURCE SA 
CHEMIN DE LA CRETA 80 1618 CHATEL ST DENIS
SWITZERLAND</t>
  </si>
  <si>
    <t>COCOASOURCE SA 
CHEMIN DE LA CRETA 80 1618 CHATEL ST DENIS 
SWITZERLAND</t>
  </si>
  <si>
    <t xml:space="preserve">JB FOODS GLOBAL PTE.LTD. 80 ROBINSO
N ROAD #17-02 068898, SINGAPORE DR
. 21110551-OT 8395B
</t>
  </si>
  <si>
    <t>BC COCOA AG GLOBAL AFRICA WESTPARK
PFINGSTWEIDSTRASSE 60
8005 ZURICH SWITZERLAND</t>
  </si>
  <si>
    <t>OLAM INTERNATIONAL LIMITED STRAITS
VIEW 018936 SINGAPORE
DR.21171250 CT.BT-134-0721-04</t>
  </si>
  <si>
    <t>BC COCOA  AG GLOBLA  AFRICA 
 60 8005 ZURICH SWITZERLAND
DR 21171301    ID.2120Z4B07/30</t>
  </si>
  <si>
    <t>BC COCOA AG GLOBAL AFRICA 
60 8005 ZURICH SWITZERLAND
DR.21171287 ID.2120Z4B06/10</t>
  </si>
  <si>
    <t>BC COCOA AG GLOBAL AFRICA 
60 8005 ZURICH SWITZERLAND
DR.21171290 ID.2120Z4B05/10</t>
  </si>
  <si>
    <t>BC COCOA AG GLOBAL AFRICA 
60 8005 ZURICH SWITZERLAND
DR.21171293 ID.2120Z4B07/20</t>
  </si>
  <si>
    <t>BC COCOA AG GLOBAL AFRICA 
60 8005 ZURICH SWITZERLAND
DR.21171304 ID.2119Z4B01/10/20</t>
  </si>
  <si>
    <t>BC COCOA  AG GLOBLA  AFRICA 
 60 8005 ZURICH SWITZERLAND
DR 21171302    ID.2120Z4B07/60/70</t>
  </si>
  <si>
    <t>CARGILL B.V., CARGILL COCOA &amp; 
CHOCOLATE THE NETHERLANDS
DR 21171238   OT 20/1257</t>
  </si>
  <si>
    <t>CARGILL B.V., CARGILL COCOA &amp; 
CHOCOLATE THE NETHERLANDS
DR 21171239    OT 20/1261</t>
  </si>
  <si>
    <t>CARGILL B.V., CARGILL COCOA &amp;
CHOCOLATE THE NETHERLANDS
DR 21171271  OT 20/1262</t>
  </si>
  <si>
    <t>CARGILL B.V., CARGILL COCOA &amp;
CHOCOLATE THE NETHERLANDS 
DR 21171237    OT 20/1266</t>
  </si>
  <si>
    <t>COMOD P/C CEMOI CHOCOLATIER
ROUTE DE LA COULA 81 01618
CHATEL SAINT DENIS SUISSE
DR.22190394/HY OT.4304</t>
  </si>
  <si>
    <t>COMOD P/C CEMOI CHOCOLATIER
ROUTE DE LA COULA 81 01618
SAINT DENIS SUISSE
DR.22190378/HY OT.4295</t>
  </si>
  <si>
    <t>COMOD P/C CEMOI CHOCOLATIER
ROUTE DE LA COULA 81 01618
CHATEL SAINT DENIS SUISSE
DR.22190391/HY OT.4307</t>
  </si>
  <si>
    <t>CARGILL B.V., CARGILL COCOA &amp;
CHOCOLATE THE NETHERLANDS
DR. 21171292   OT.20/1267</t>
  </si>
  <si>
    <t>COMOD P/C PPC GRYF SA
ROUTE DE LA COULA 81 
01618 CHATEL SAINT DENIS
DR.22190393/HY OT.4305</t>
  </si>
  <si>
    <t>COMOD P/C PPC GRYF SA
ROUTE DE LA COULA 81
01618 CHATEL SAINT DENIS
DR.22190392/HY OT.4306</t>
  </si>
  <si>
    <t>COMOD P/C CEMOI CHOCOLATIER
ROUTE DE LA COULA 81 01618
CHATEL SAINT DENIS SUISSE
DR.22190375/HY OT.4282</t>
  </si>
  <si>
    <t>CARGILL B.V., CARGILL COCOA &amp;
CHOCOLATE THE NETHERLANDS
DR. 21171295   OT.20/1272</t>
  </si>
  <si>
    <t>BC COCOA AG GLOBAL AFRICA
60 8005 ZURICH SWITZERLAND
DR. 21171303 ID.2120Z4B07/40/50</t>
  </si>
  <si>
    <t>MONER COCOA SA
08840 VILADECANS (BARCELONE)
DR21171158 OT CC 0403-01</t>
  </si>
  <si>
    <t>CARGILL B.V., CARGILL COCOA &amp;
CHOCOLATE THE NETHERLANDS
DR. 21171289   OT.20/1251</t>
  </si>
  <si>
    <t>CARGILL B.V., CARGILL COCOA &amp;
CHOCOLATE THE NETHERLANDS
DR. 21171294   OT.20/1270</t>
  </si>
  <si>
    <t xml:space="preserve">JB FOODS GLOBAL PTE.LTD.80 ROBINSON
ROAD#17-02 068898,SINGAPORE DR.211
10558 - OT KKO-8408B/20-21
</t>
  </si>
  <si>
    <t xml:space="preserve">JB FOODS GLOBAL PTE.LTD 80 ROBINSON
ROAD#17-02 068898 SINGAPORE DR.211
10550-OT 8395A
</t>
  </si>
  <si>
    <t>CARGILL B.V., CARGILL COCOA &amp; 
CHOCOLATE THE NETHERLANDS
DR 21171236   OT 20/1253</t>
  </si>
  <si>
    <t>CARGILL B.V., CARGILL COCOA &amp;
CHOCOLATE THE NETHERLANDS
DR. 21171296   OT.20/1265</t>
  </si>
  <si>
    <t>COMOD TRADING SA ROUTE DE LA COULA 81
01618 CHATEL SAINT DENIS SUISSE
DR.21171306 OT.4308</t>
  </si>
  <si>
    <t>BC COCOA AG GLOBAL AFRICA 
60 8005 ZURICH SWITZERLAND. 
DR.21171324  ID.2121Z4K01/10</t>
  </si>
  <si>
    <t xml:space="preserve">JB FOODS GLOBAL PTE LTD 80 ROBINSON
ROAD#17-02 068898,SINGAPORE DR.211
10559 - OT KKO-8408C/20-21
</t>
  </si>
  <si>
    <t>COCOASOURCE SA CHEMIN DE LA 
CRETA 80 1618 CHATEL SAINT DENIS 
SUISSE OT:2020 2021 KKO 061
TME21A0448</t>
  </si>
  <si>
    <t>JS COCOA 
DIEDERIK SONOYWEG 1
1509 BR ZAANDAM
THE NETHERLANDS
TEL: +31756504810</t>
  </si>
  <si>
    <t>CARGILL B.V. CARGILL COCOA &amp; 
CHOCOLATE THE NETHERLANDS
DR 21171307    OT 20/1282</t>
  </si>
  <si>
    <t>SUCRES ET DENREES PARIS 
20/22 RUE DE LA VILLE L EVEQUE 
75008 PARIS FRANCE</t>
  </si>
  <si>
    <t>THEOBROMA B.V.
OCEANENWEG 1  1047 BA AMSTERDAM
THE NETHERLANDS  OT: 20/21-0083
N° CONTRAT: 616496</t>
  </si>
  <si>
    <t>BC COCOA AG GLOBAL AFRICA 
60 8005 ZURICH SWITZERLAND. 
DR.21171300  ID.2120Z4B07/80/90</t>
  </si>
  <si>
    <t>BC COCOA AG GLOBAL AFRICA 
60 8005 ZURICH SWITZERLAND. 
DR.21171335  ID.2121Z4B05/50</t>
  </si>
  <si>
    <t>BC COCOA AG GLOBAL AFRICA 
60 8005 ZURICH SWITZERLAND. 
DR.21171327  ID.2121Z4B05/30</t>
  </si>
  <si>
    <t>BC COCOA AG GLOBAL AFRICA 
60 8005 ZURICH SWITZERLAND. 
DR.21171322  ID.2121Z4B05/40</t>
  </si>
  <si>
    <t>BC COCOA AG GLOBAL AFRICA 
60 8005 ZURICH SWITZERLAND. 
DR.21171326  ID.2121Z4B05/20</t>
  </si>
  <si>
    <t>BC COCOA AG GLOBAL AFRICA WESTPARK
PFINGSTWEIDSTRASSE 60 8005 ZURICH 
SWITZERLAND   -   DOS.  N° 61210167</t>
  </si>
  <si>
    <t>BC COCOA AG GLOBAL AFRICA WESTPARK
PFINGSTWEIDSTRASSE 60 8005 ZURICH 
SWITZERLAND   -   DOS.  N° 61210168</t>
  </si>
  <si>
    <t>BC COCOA AG GLOBAL AFRICA WESTPARK
PFINGSTWEIDSTRASSE 60 8005 ZURICH 
SWITZERLAND   -   DOS.  N° 61210171</t>
  </si>
  <si>
    <t>BC COCOA AG GLOBAL AFRICA WESTPARK
PFINGSTWEIDSTRASSE 60 8005 ZURICH 
SWITZERLAND   -   DOS.  N° 61210172</t>
  </si>
  <si>
    <t>ALBION INDUSTRIES L.P. REG NUM.SL010638
8 CHURCH STREET SUITE 16 INVERNESS IV1 1AE
SCOOTLAND, UNITED KINGDOM (UK)</t>
  </si>
  <si>
    <t>ALBION INDUSTRIES L.P
REG. NUM. SL010638
8 CHURCH STREET SUITE 16 INVERNESS,
IVI IEA SCOTLAND, UNITED KINGDOM
(UK)</t>
  </si>
  <si>
    <t>DE MAN MET SMAAK BV
ROERSTRAAT 45, 1078 IJ AMSTERDAM, 
THE NERTHERLANDS</t>
  </si>
  <si>
    <t>ALBION INDUSTRIES L.P.
8 CHURCH STREET SUITE 16 INVERNESS, IV1 1EA.
SCOTLAND, UNITED KINGDOM (UK)</t>
  </si>
  <si>
    <t>ECOM AGROTRADE 
OT A046A 
TME21A0456</t>
  </si>
  <si>
    <t>COMOD  TRADING  SA
ROUTE DE LA COULA 81 01618 CHATEL SAINT DENIS
SUISSE    -     DOS.   N° 61210169</t>
  </si>
  <si>
    <t>BC COCOA AG GLOBAL AFRICA 
60 8005 ZURICH SWITZERLAND. 
DR.21171334  ID.2121Z4B05/10</t>
  </si>
  <si>
    <t>COCOASOURCE SA 
CHEMIN DE LA CRETA 80 1618 CHATEL ST - DENIS 
SWITZERLAND</t>
  </si>
  <si>
    <t>LIFE B.V
VAN VREDENBURCHWEG 168 2285 SE RIJSWIJK
THE NETHERLANDS
TEL: +31-6-16811801</t>
  </si>
  <si>
    <t xml:space="preserve">JB FOODS GLOBAL PTE .LTD. 80  ROBIN
SON  ROAD #17-02  068898, SINGAPOR
E TEL: +607 5042888 OT 8408A
</t>
  </si>
  <si>
    <t xml:space="preserve">C C T INTERNATIONAL ( COCOA AND COM
MODITIES TRADING INTERNATIONAL S.A
) DR 21110530   OT 5022
</t>
  </si>
  <si>
    <t xml:space="preserve">BC COCOA AG GLOBAL AFRICA WESTPARK
PFINGTWEIDSTRASSE 60 8005 ZURICH  S
WITZERLAND
</t>
  </si>
  <si>
    <t>BC COCOA AG GLOBAL AFRICA WESTPARK
PFINGTWEIDSTRASSE 60 8005 ZURICH 
 SWITZERLAND</t>
  </si>
  <si>
    <t>BC COCOA AG GLOBAL AFRICA 
60 8005 ZURICH SWITZERLAND. 
DR.21171330  ID.2121Z4K01/20</t>
  </si>
  <si>
    <t>MONER COCOA SA
08840 VILADECANS (BARCELONE)
DR21171157 OT CC 0404-01</t>
  </si>
  <si>
    <t>OLAM INTERNATIONAL LIMITED STRAITS
VIEW 018936 SINGAPORE
DR.2117036 CT.LQ-115-0521-08</t>
  </si>
  <si>
    <t>THEOBROMA B.V.
OCEANENWEG 1 1047 BA AMSTERDAM
THE NETHERLANDS OT: 20/21-0079
N° CONTRAT: 616495 - 616496</t>
  </si>
  <si>
    <t>OLAM INTERNATIONAL LIMITED STRAITS
VIEW 018936 SINGAPORE
DR.21171337 CT.LQ-115-0521-09</t>
  </si>
  <si>
    <t>BC COCOA AG GLOBAL AFRICA WESTPARK
PFINGTWEIDSTRASSE 60 8005 ZURICH 
SWITZERLAND</t>
  </si>
  <si>
    <t>BC COCOA AG GLOBAL AFRICA
60 8005 ZURICH SWITZERLAND
DR. 21171359 ID.2124Z4K03/10</t>
  </si>
  <si>
    <t>COMOD P/C CEMOI CHOCOLATIER
ROUTE DE LA COULA 81 01618
CHATEL SAINT DENIS SUISSE
DR.22190404  OT.4313</t>
  </si>
  <si>
    <t>PATISEN SA 10 RUE  MALAN
BP 185 DAKAR SENEGAL
ID.2120Z4P01/10 DR.21171352</t>
  </si>
  <si>
    <t>COMMANDANT DU MV BOURBON SIROCCO
CYPRUS</t>
  </si>
  <si>
    <t>BC COCOA AG GLOBAL AFRICA
60 8005 ZURICH SWITZERLAND
DR. 21171363  ID.2122Z4B03/20/30</t>
  </si>
  <si>
    <t>OLAM INTERNATIONAL LIMITED
7 STRAITS VIEW 018936
SINGAPORE
TME21A0491</t>
  </si>
  <si>
    <t>COMMANDANT DU MV BOURBON HORUS 
ST VINCENT &amp; GRENADINES</t>
  </si>
  <si>
    <t>BC COCOA AG GLOBAL AFRICA
60 8005 ZURICH SWITZERLAND
DR. 21171362 ID.2122Z4B03/10</t>
  </si>
  <si>
    <t>COMOD TRADING SA ROUTE DE LA COULA 
CHATEL SAINT DENIS SUISSE
DR.21171348 OT. 4322</t>
  </si>
  <si>
    <t>COMOD TRADING SA ROUTE DE LA COULA 
CHATEL SAINT DENIS SUISSE 
DR.21171346  OT.4311</t>
  </si>
  <si>
    <t>BC COCOA AG GLOBAL AFRICA
60 8005 ZURICH SWITZERLAND
DR. 21171364 ID.2122Z4B03/40</t>
  </si>
  <si>
    <t>BC COCOA AG GLOBAL AFRICA
60 8005 ZURICH SWITZERLAND
DR. 21171338 ID.2121Z4B04/20</t>
  </si>
  <si>
    <t>COMOD TRADING SA
ROUTE DE LA COULA 81 01618 CHATEL 
SAINT DENIS SUISSE 
DOS N° 61210181</t>
  </si>
  <si>
    <t>COMOD TRADING SA
ROUTE DE LA COULA 81 01618 CHATEL
SAINT DENIS SUISSE
DOS N° 61210180</t>
  </si>
  <si>
    <t>COMOD TRADING SA
ROUTE DE LA COULA 81
01618 CHATEL SAINT DENIS SUISSE
DOS N° 61210179</t>
  </si>
  <si>
    <t>COMOD TRADING SA ROUTE DE LA COULA 
CHATEL SAINT DENIS SUISSE
DR.21171347 OT.4312</t>
  </si>
  <si>
    <t>ARGINI TRADING SARL 
PFEFFINGERSTRASSE 35 4153 REINACH
SWITZERLAND OT.43/2021 DR.21171006</t>
  </si>
  <si>
    <t>COCOASOURCE SA 
P/C GUAN CHONG COCOA MANUFACTURER SDN BHD
PLO 273 JALAN TIMAH 2 81700 PASIR GUDANG
JOHOR MALAYSIA</t>
  </si>
  <si>
    <t xml:space="preserve">OLAM INTERNATIONAL LILITED 7 STRAIT
S VIEW, MARINA ONE EAST TOWER, N°20
-01   DR.21110404 OT C0734
</t>
  </si>
  <si>
    <t>THEOBROMA B.V.
OCEANENWEG 1  1047 BA AMSTERDAM
THE NETHERLANDS  OT: 20/21-0074
N° CONTRAT: 616491 - 616492</t>
  </si>
  <si>
    <t xml:space="preserve">ALBRECHT &amp; DILL TRADING GMBH  TRADI
NG GMBH BALLINDAMM 37/20095 HAMBUR
G ALLEMAGNE  TEL: +49 4055502220 O
T 8402B
</t>
  </si>
  <si>
    <t xml:space="preserve">ALBRECHT &amp; DILL TRADING GMBH  TRADI
NG GMBH BALLINDAMM 37/20095  HAMBU
RG ALLEMAGNE  TEL: +49 40 555 0 22
2 0 OT 8403B
</t>
  </si>
  <si>
    <t>CARGILL B.V.,CARGILL COCOA &amp;
CHOCOLATE THE NETHERLANDS
DR. 21171351   OT. 20/1308</t>
  </si>
  <si>
    <t>CARGILL B.V., CARGILL COCOA &amp;
CHOCOLATE THE NETHERLANDS
DR. 21171341   OT.20/1281</t>
  </si>
  <si>
    <t>CARGILL B.V., CARGILL COCOA &amp;
CHOCOLATE THE NETHERLANDS
DR. 21171379   OT.20/1277</t>
  </si>
  <si>
    <t>CARGILL B.V. CARGILL COCOA &amp; 
CHOCOLATE THE NETHERLANDS
DR 21171340    OT 20/1250</t>
  </si>
  <si>
    <t>CARGILL B.V,CARGILL COCOA &amp; 
CHOCOLATE THE NETHERLANDS
DR. 21171343 OT.20/1275</t>
  </si>
  <si>
    <t>BARRY CALLEBAUT  COCOA
ID 2117Z4L03/20
 TME21A0504</t>
  </si>
  <si>
    <t>CARGILL B.V., CARGILL COCOA &amp;
CHOCOLATE  THE NETHERLANDS
DR. 21171344   OT.20/1259</t>
  </si>
  <si>
    <t>CARGILL B.V., CARGILL COCOA &amp;
CHOCOLATE THE NETHERLANDS
DR. 21171320   OT.20/1274</t>
  </si>
  <si>
    <t>COMODTRADING  SA 
TME21A0482
OT 4300</t>
  </si>
  <si>
    <t>TME21A0505
SANS</t>
  </si>
  <si>
    <t>CARGILL B.V., CARGILL COCOA &amp; 
CHOCOLATE THE NETHERLANDS 
DR.21171372 OT.20/1299</t>
  </si>
  <si>
    <t>CARGILL B.V., CARGILL COCOA &amp; 
CHOCOLATE THE NETHERLANDS 
DR.21171377 OT.20/1300</t>
  </si>
  <si>
    <t>BARRY CALLEBAUT  COCOA
ID 2122Z4B01/30
 TME21A0524</t>
  </si>
  <si>
    <t>BARRY CALLEBAUT  COCOA
ID 2122Z4B01/20
 TME21A0523</t>
  </si>
  <si>
    <t>CARGILL B.V., CARGILL COCOA &amp;
CHOCOLATE THE NETHERLANDS
DR. 21171339   OT.20/1298</t>
  </si>
  <si>
    <t>CARGILL B.V., CARGILL COCOA &amp;
CHOCOLATE THE NETHERLANDS
DR 21171376   OT 20/1313</t>
  </si>
  <si>
    <t>CARGILL B.V., CARGILL COCOA &amp;
CHOCOLATE THE NETHERLANDS
DR 21171342  OT 20/1256</t>
  </si>
  <si>
    <t>CARGILL B.V., CARGILL COCOA &amp;
CHOCOLATE THE NETHERLANDS
DR 21171375   OT 20/1271</t>
  </si>
  <si>
    <t>CARGILL B.V., CARGILL COCOA &amp;
CHOCOLATE  THE NETHERLANDS
DR. 21171370   OT.20/1302</t>
  </si>
  <si>
    <t>CARGILL B.V., CARGILL COCOA &amp; 
CHOCOLATE THE NETHERLANDS
DR 21171374   OT 20/1273</t>
  </si>
  <si>
    <t>CARGILL B.V., CARGILL COCOA &amp; 
CHOCOLATE THE NETHERLANDS 
DR 21171373    OT 20/1305</t>
  </si>
  <si>
    <t>COMOD P/C PPC GRYF SA 
ROUTE DE LA COULA 81 01618
CHATEL SAINT DENIS SUISSE
DR.22190405/KM OT.4317</t>
  </si>
  <si>
    <t>COMOD P/C CEMOI CHOCOLATIER
ROUTE DE LA COULA 81 01618
CHATEL SAINT DENIS SUISSE
DR.2219408  OT.4319</t>
  </si>
  <si>
    <t>BC COCOA AG GLOBAL AFRICA 
60 8005 ZURICH SWITZERLAND
DR.21171358 ID.2121Z4P01/30</t>
  </si>
  <si>
    <t>BC COCOA AG GLOBAL AFRICA 
60 8005 ZURICH SWITZERLAND
DR.21171358 ID.2121Z4P01/10</t>
  </si>
  <si>
    <t>CARGILL B.V., CARGILL COCOA &amp;
CHOCOLATE  THE NETHERLANDS
DR. 21171368   OT.20/1280</t>
  </si>
  <si>
    <t>CARGILL B.V., CARGILL COCOA &amp;
CHOCOLATE  THE NETHERLANDS
DR. 21171384   OT.20/1322</t>
  </si>
  <si>
    <t>BC COCOA AG GLOBAL AFRICA 
60 8005 ZURICH SWITZERLAND
DR.21171354  ID.2122Z4P01/10</t>
  </si>
  <si>
    <t>BC COCOA AG GLOBAL AFRICA WESTPARK
PFINGSTWEIDSTRASSE 60 8005 ZURICH 
SWITZERLAND   -   DOS.  N° 61210177</t>
  </si>
  <si>
    <t>CARGILL BV CARGILL COCOA &amp; 
CHOCOLATE, THE NETHERLANDS.
DR.21171366 OT.20/1310</t>
  </si>
  <si>
    <t>CARGILL BV CARGILL COCOA &amp; 
CHOCOLATE, THE NETHERLANDS.
DR.21171365 OT.20/1311</t>
  </si>
  <si>
    <t>SUCRES ET DENREES PARIS 
20/22 RUE DE LA VILLE L'EVEQUE
75008, PARIS
DOS.21110579 - OT.KKO.211</t>
  </si>
  <si>
    <t>CARGILL BV CARGILL COCOA &amp; 
CHOCOLATE, THE NETHERLANDS.
DR.21171395 OT.20/1304</t>
  </si>
  <si>
    <t>BC COCOA AG GLOBAL AFRICA 
60 8005 ZURICH SWITZERLAND
DR.21171357 ID.2121Z4P01/20</t>
  </si>
  <si>
    <t>BC COCOA AG GLOBAL AFRICA 
60 8005 ZURICH SWITZERLAND
DR.21171381  ID.2122Z4B03/50</t>
  </si>
  <si>
    <t>CARGILL BV CARGILL COCOA &amp; 
CHOCOLATE, THE NETHERLANDS.
DR.21171393 OT.20/1276</t>
  </si>
  <si>
    <t>CARGILL BV CARGILL COCOA &amp; 
CHOCOLATE, THE NETHERLANDS.
DR.21171394 OT.20/1279</t>
  </si>
  <si>
    <t>CARGILL B.V., CARGILL COCOA &amp;
CHOCOLATE THE NETHERLANDS
DR. 21171387       OT.20/1329</t>
  </si>
  <si>
    <t>CARGILL B.V., CARGILL COCOA &amp;
CHOCOLATE THE NETHERLANDS
DR. 21171350   OT.20/1314</t>
  </si>
  <si>
    <t>CARGILL B.V., CARGILL COCOA &amp;
CHOCOLATE THE NETHERLANDS
DR. 21171378   OT.20/1278</t>
  </si>
  <si>
    <t>CARGILL B.V., CARGILL COCOA &amp; 
CHOCOLATE THE NETHERLANDS
DR.21171385   OT.20/1327</t>
  </si>
  <si>
    <t>CARGILL B.V., CARGILL COCOA &amp;
CHOCOLATE THE NETHERLANDS
DR. 21171388   OT.20/1323</t>
  </si>
  <si>
    <t>CARGILL B.V.,CARGILL COCOA &amp;
CHOCOLATE THE NETHERLANDS
DR. 21171349   OT. 20/1324</t>
  </si>
  <si>
    <t>CARGILL B.V., CARGILL COCOA &amp; 
CHOCOLATE THE NETHERLANDS
DR.21171386   OT.20/1320</t>
  </si>
  <si>
    <t>THEOBROMA B.V.
OCEANENWEG 1  1047 BA AMSTERDAM
THE NETHERLANDS  OT: 20/21-0076
N° CONTRAT: 616492</t>
  </si>
  <si>
    <t>ECOM AGROTRADE 
TME21A0457 
OT A046B</t>
  </si>
  <si>
    <t>COMOD P/C CEMOI CHOCOLATIER
ROUTE DE LA COULA  81 01618
CHATEL SAINT DENIS SUISSE
DR.22190407  OT4314</t>
  </si>
  <si>
    <t>CARGILL BV CARGILL COCOA &amp; 
CHOCOLATE, THE NETHERLANDS.
DR.21171367 OT.20/1317</t>
  </si>
  <si>
    <t>BC COCOA AG GLOBAL AFRICA 
60 8005 ZURICH SWITZERLAND
DR.21171389  ID.2125Z4K02/10</t>
  </si>
  <si>
    <t>COMOD P/C CEMOI CHOCOLATIER
ROUTE DE LA COULA 81 01618
CHATEL SAINT DENIS SUISSE
DR.22190409/KM  OT.4326</t>
  </si>
  <si>
    <t>BC COCOA AG GLOBAL AFRICA
60 8005 ZURICH SWITZERLAND
DR. 21171355  ID.2122Z4P01/20</t>
  </si>
  <si>
    <t>BC COCOA AG GLOBAL AFRICA
60 8005 ZURICH SWITZERLAND
DR. 21171353  ID.2122Z4P01/30</t>
  </si>
  <si>
    <t>CARGILL B.V., CARGILL COCOA &amp;
CHOCOLATE  THE NETHERLANDS
DR. 21171369   OT.20/1315</t>
  </si>
  <si>
    <t>THEOBROMA B.V.
OCEANENWEG 1  1047 BA AMSTERDAM
THE NETHERLANDS  OT: 20/21-0085
N° CONTRAT: 616496</t>
  </si>
  <si>
    <t>OLAM INTERNATIONAL LIMITED 7 
STRAITS VIEW 018936 SINGAPORE
DR 21171404 CT LQ-134-0621-09</t>
  </si>
  <si>
    <t>OLAM INTERNATIONAL LIMITED 7 
STRAITS VIEW 018936 SINGAPORE
DR 21171406   CK-134-0421-02</t>
  </si>
  <si>
    <t>CARGILL B.V., CARGILL COCOA &amp;
CHOCOLATE  THE NETHERLANDS
DR. 21171382   OT.20/1321</t>
  </si>
  <si>
    <t>OLAM  INTERNATIONAL LTD 
7 STRAITS  VIEW  018936
SINGAPORE   TME21A0485</t>
  </si>
  <si>
    <t>BC COCOA AG GLOBAL AFRICA WESTPARK
PFINGSTRASSE WESTPARK PFINSTRASSE 60 8005
ZURICH SWITZERLAND   -   DOS.   N° 61210176</t>
  </si>
  <si>
    <t>CARGILL B.V., CARGILL COCOA &amp;
CHOCOLATE  THE NETHERLANDS
DR. 21171383   OT.20/1319</t>
  </si>
  <si>
    <t>COMOD P/C CEMOI CHOCOLATIER
ROUTE DE LA COULA 81 01618
CHATEL SAINT DENIS SUISSE
DR.22190314/KM  OT.4265</t>
  </si>
  <si>
    <t>BC COCOA AG GLOBAL AFRICA WESTPARK
PFINGSTRASSE WESTPARK PFINSTRASSE 60 8005
ZURICH SWITZERLAND    -    DOS.   N° 61210176</t>
  </si>
  <si>
    <t xml:space="preserve">OLAM INTERNATIONAL LTD (SINGAPORE C
OCOA PROCESSING UNIT) C/O JB DISTR
I PARK SDN BHD , LOT 150 , JALAN C
E CA IR,FREE ZONE,JOHOR PORT,81700
PA SIR GUDANG,JOHOR,MALAYSIA  ATTN
</t>
  </si>
  <si>
    <t>OLAM INTERNATIONAL LIMITED
7 STRAITS VIEW 018936
SINGAPORE LQ-142-0621-01
TME21A0536</t>
  </si>
  <si>
    <t>THEOBROMA B.V.
OCEANENWEG 1 1047 BA AMSTERDAM
THE NETHERLANDS OT: 20/21-0081
N° CONTRAT: 616496</t>
  </si>
  <si>
    <t>ALBRECHT  &amp; DILL TRADING GMBH
TRADING GMBH BALLINDAMN 37/20095 HAMBOURG
ALLEMAGNE</t>
  </si>
  <si>
    <t>BARRY CALLEBAUT  COCOA
ID 2122Z4B01/10
 TME21A0522</t>
  </si>
  <si>
    <t>COMOD  TRADING  SA
ROUTE DE LA COULA 81 01618 CHATEL 
SAINT DENIS SUISSE   -   DOS.  61210182</t>
  </si>
  <si>
    <t>BC COCOA AG GLOBAL AFRICA
WESTPARK PFINGSTWEIDSTRASSE 60 8005
ZURICH SWITZERLAND   -   DOS.   N° 61210174</t>
  </si>
  <si>
    <t>ECOM AGROTRADE LTD
OT A047 TME21A0458A</t>
  </si>
  <si>
    <t>COMOD P/C CEMOI CHOCOLATIER
ROUTE DE LA COULA 81 01618
CHATEL SAINT DENIS SUISSE
DR.22190430/KM OT.4333</t>
  </si>
  <si>
    <t>OLAM INTERNATIONAL LIMITED
7 STRAITS VIEW 018936
SINGAPORE   LQ-15Z-0621-12
TME21A0530</t>
  </si>
  <si>
    <t>OLAM INTERNATIONAL LIMITED
7 STRAITS VIEW 018936
SINGAPORELQ-15Z-0621-10
TME21A0537</t>
  </si>
  <si>
    <t>OLAM INTERNATIONAL LIMITED
7 STRAITS VIEW 018936
SINGAPORE  LQ-152-0621-09
TME21A0534</t>
  </si>
  <si>
    <t>OLAM INTERNATIONAL LIMITED
7 STRAITS VIEW 018936
SINGAPORE  LQ-15Z0621-01
TME21A0525</t>
  </si>
  <si>
    <t>OLAM INTERNATIONAL LIMITED
7 STRAITS VIEW 018936
SINGAPORELQ-15Z-0621-04
TME21A0535</t>
  </si>
  <si>
    <t>OLAM INTERNATIONAL LIMITED
7 STRAITS VIEW 018936
SINGAPORE   LQ-15Z-0621-14
TME21A0527</t>
  </si>
  <si>
    <t>OLAM INTERNATIONAL LIMITED
7 STRAITS VIEW 018936
SINGAPORE   LQ-15Z-0621-13
TME21A0533</t>
  </si>
  <si>
    <t>OLAM INTERNATIONAL LIMITED
7 STRAITS VIEW 018936
SINGAPORE LQ-15Z-0621-06
TME21A0529</t>
  </si>
  <si>
    <t>OLAM INTERNATIONAL LIMITED
7 STRAITS VIEW 018936
SINGAPORE LQ 15Z-0621-08
TME21A0531</t>
  </si>
  <si>
    <t>OLAM INTERNATIONAL LIMITED
7 STRAITS VIEW 018936
SINGAPORE LQ-15Z-0621-03
TME21A0531</t>
  </si>
  <si>
    <t>OLAM INTERNATIONAL LIMITED
7 STRAITS VIEW 018936
SINGAPORE  LQ-15Z-0621-11
TME21A0526</t>
  </si>
  <si>
    <t>OLAM INTERNATIONAL LIMITED
7 STRAITS VIEW 018936
SINGAPORE   LQ-15Z-0621-05
TME21A0528</t>
  </si>
  <si>
    <t>OLAM INTERNATIONAL LIMITED
7 STRAITS VIEW 018936
SINGAPORE   LQ-14Z-0621-05
TME21A0490</t>
  </si>
  <si>
    <t>OLAM INTERNATIONAL LIMITED
7 STRAITS VIEW 018936
SINGAPORE LQ-14Z-0621-03
TME21A0445</t>
  </si>
  <si>
    <t>BC COCOA AG GLOBAL AFRICA
60 8005 ZURICH SWITZERLAND
DR. 21171407  ID.2123Z4L01/10</t>
  </si>
  <si>
    <t>OLAM INTERNATIONAL LIMITED
7 STRAITS VIEW 018936
SINGAPORE  LQ-14Z-0621-02
TME21A0532</t>
  </si>
  <si>
    <t>COCOASOURCE SA CHEMIN DE LA CRETA 80 
1618 CHATEL SAINT DENIS 
SUISSE OT :064</t>
  </si>
  <si>
    <t>OLAM INTERNATIONAL LIMITED 7 
STRAITS VIEW 018936 SINGAPORE
DR 21171405    BT-134-0721-07</t>
  </si>
  <si>
    <t>OLAM INTERNATIONAL LIMITED
7 STRAITS VIEW 018936
SINGAPORE LQ -14Z-0621-06
TME21A0492.</t>
  </si>
  <si>
    <t>TRC COCOA SUISSE S.A.
86 BIS ROUTE DE FRONTENEX CH 1208 - GENEVA
SWITZERLAND</t>
  </si>
  <si>
    <t>CHOCOLATE KUNA YALA SL
CALLE TORRELODONES 14
28925 ALCORCON MADRID SPAIN
VAT B85762730
IDENTIFICATION FIISCAL N°B85762730</t>
  </si>
  <si>
    <t xml:space="preserve">BC COCOA AG GLOBAL AFRICA WESTPARK
PFINGTWEIDSTRASSE 60 8005 ZURICH SW
ITZERLAND
</t>
  </si>
  <si>
    <t>THEOBROMA B.V.
OCEANENWEG 1  1047 BA AMSTERDAM
THE NETHERLANDS  OT: 20/21-0078
N° CONTRAT: 616492</t>
  </si>
  <si>
    <t>JS COCOA
DIEDERIK SONOYWEG 1 
1509 BR ZAANDAM
THE NETHERLANDS
TEL: +31(0)75-6504810
email: nadia.abed@jscocoa.com</t>
  </si>
  <si>
    <t xml:space="preserve">ARASCO FOOD B.V SPAAME 57 2011CE HA
ARLEM THE NETHERLANDS DR.21110568
- OT KKO-8411/20-21
</t>
  </si>
  <si>
    <t>COMOD P/C PPC GRYF SA
ROUTE DE LA COULA 81 
01618 CHATEL SAINT DENIS SUISSE
DR.22190406/KM OT.4316</t>
  </si>
  <si>
    <t>COMOD P/C CEMOI CHOCOLATIER
ROUTE DE LA COULA 81 01618
CHATEL SAINT DENIS SUISSE
DR.22190442/KM  OT.4344</t>
  </si>
  <si>
    <t>COCOASOURCE SA CHEMIN DE LA CRETA 80 
1618 CHATEL SAINT DENIS SUISSE 
TME21A0541</t>
  </si>
  <si>
    <t>THEOBROMA B.V.
OCEANENWEG 1  1047 BA AMSTERDAM
THE NETHERLANDS  OT: 20/21-0080
N° CONTRAT: 616492</t>
  </si>
  <si>
    <t>COCOASOURCE SA CHEMIN DE LA CRETA 80 
1618 CHATEL SAINT DENIS SUISSE 
TME21A0539</t>
  </si>
  <si>
    <t>CARGILL B.V., CARGILL COCOA &amp; 
CHOCOLATE THE NETHERLANDS 
DR.21171419   OT.20/1228</t>
  </si>
  <si>
    <t>CARGILL B.V., CARGILL COCOA &amp; 
CHOCOLATE THE NETHERLANDS 
DR.21171414   OT.20/1303</t>
  </si>
  <si>
    <t>CARGILL B.V.,CARGILL COCOA &amp;
CHOCOLATE THE NETHERLANDS
DR. 21171411   OT. 20/1330</t>
  </si>
  <si>
    <t>CARGILL B.V., CARGILL COCOA &amp; 
CHOCOLATE THE NETHERLANDS
DR 21171421   OT 20/1333</t>
  </si>
  <si>
    <t>COMOD P/C CEMOI CHOCOLATIER
ROUTE DE LA COULA 81 01618
CHATEL SAINT DENIS SUISSE
DR.22190440/KM  OT.4334</t>
  </si>
  <si>
    <t>COMOD P/C CEMOI CHOCOLATIER
ROUTE DE LA COULA 81 01618
CHATEL SAINT DENIS SUISSE
DR.22190436/KM  OT.4341</t>
  </si>
  <si>
    <t>CARGILL B.V., CARGILL COCOA &amp; 
CHOCOLATE THE NETHERLANDS 
DR.21171413  OT.20/1306</t>
  </si>
  <si>
    <t>CARGILL B.V., CARGILL COCOA &amp; 
CHOCOLATE THE NETHERLANDS 
DR.21171412  OT.20/1316</t>
  </si>
  <si>
    <t>CARGILL B.V., CARGILL COCOA &amp; 
CHOCOLATE THE NETHERLANDS 
DR.21171422   OT.20/1335</t>
  </si>
  <si>
    <t>CARGILL B.V., CARGILL COCOA &amp; 
CHOCOLATE THE NETHERLANDS 
DR.21171423   OT.20/1226</t>
  </si>
  <si>
    <t>ALBRECHT  &amp;   DILL TRADING GMBH
TRADING GMBH BALLINDAMN 37/20095
HAMBURG ALLEMAGNE</t>
  </si>
  <si>
    <t>SUCRES ET DENREES PARIS 
20/22 RUE DE LA VILLE L'EVEQUE
75008, PARIS
DOS.21110578 - OT.KKO.214-21</t>
  </si>
  <si>
    <t>COCOASSOURCE  SA
CHEMIN DE LA CRETA 80 1618 CHATEL ST DENIS
SWITZERLAND</t>
  </si>
  <si>
    <t>CARGILL B.V., CARGILL COCOA &amp; 
CHOCOLATE THE NETHERLANDS
DR 21171420   OT 20/1334</t>
  </si>
  <si>
    <t>BC COCOA AG GLOBAL AFRICA WESTPARK
PFINGSTWEIDSTRASSE 60 8005 ZURICH 
SWITZERLAND    -    DOS.  N° 61210120</t>
  </si>
  <si>
    <t>CARGILL B.V., CARGILL COCOA &amp; 
CHOCOLATE THE NETHERLANDS
DR 21171415    OT 20/1312</t>
  </si>
  <si>
    <t xml:space="preserve">ARASCO FOOD B.V SPAAME 57 2011 CE H
AARLEM THE NETHERLANDS DR.21110580
- OT KKO-8421
</t>
  </si>
  <si>
    <t>CARGILL BV CARGILL COCOA &amp; 
CHOCOLATE, THE NETHERLANDS.
DR.21171424 OT.20/1328</t>
  </si>
  <si>
    <t>CARGILL B.V. CARGILL COCOA &amp; 
CHOCOLATE THE NETHERLANDS
DR 21171410    OT 20/1301</t>
  </si>
  <si>
    <t>BC COCOA AG GLOBAL AFRICA WESTPARK
PFINGSTWEIDSTRASSE 60 8005 ZURICH 
SWITZERLAND    -    DOS.  N° 61210175</t>
  </si>
  <si>
    <t>CARGILL B.V., CARGILL COCOA &amp;
CHOCOLATE THE NETHERLANDS
DR 21171361   OT 20/1318</t>
  </si>
  <si>
    <t>CARGILL B.V., CARGILL COCOA &amp; 
CHOCOLATE THE NETHERLANDS
DR 21171360   OT 20/1307</t>
  </si>
  <si>
    <t>ALBRECHT  &amp; DILL TRADING GMBH
TRADING GMBH BALLINDAMN 3720095 
HAMBURG ALLEMAGNE</t>
  </si>
  <si>
    <t>CNEK 
DR 21110613 REAJUSTEMENT 
JANV-FEV-MARS 2020-2021</t>
  </si>
  <si>
    <t>AFCOTRADE
DR 21110612
REAJUSTEMENT JAN-FEV-MARS 2021</t>
  </si>
  <si>
    <t>ADM</t>
  </si>
  <si>
    <t>MONER COCOA SA
08840 VILADECANS (BARCELONE)
DR. 21171319  OT CC 0405-01-A/B/C</t>
  </si>
  <si>
    <t>COMMANDANT DU SEACOR TOTONACA</t>
  </si>
  <si>
    <t xml:space="preserve">ALBRECHT &amp; DILL TRADING GMBH  TRADI
NG GMBH BALLINDAMM 37   20095 HAMB
U RG GERMANY TE L : +49 4055502220
OT 8402A
</t>
  </si>
  <si>
    <t xml:space="preserve">TOUTON SA 1 RUE RENE MAGNE 33083 BO
RDEAUX CEDEX FRANCE    TEL : +33 0
5 5669 33 69      OT KKO/21/E/303
</t>
  </si>
  <si>
    <t xml:space="preserve">JB FOODS GLOBAL PTE .LTD. 80  ROBIN
SON  ROAD #17-02  068898, SINGAPOR
E TEL: +607 5042888 OT 8409B
</t>
  </si>
  <si>
    <t xml:space="preserve">TOUTON SA 1 RUE RENE MAGNE 33083 BO
RDEAUX CEDEX FRANCE TEL : +33 05 5
6 69 33 69 OT KKO/21/E/302
</t>
  </si>
  <si>
    <t>ECOM  AGROTRADE 
TME21A0476
OT 35</t>
  </si>
  <si>
    <t>PPC GRYF SA PPC GRYF SA UL 
WLADYSLAWA IV 9B 70 651 SZCZECIN POLSKA
TME21A0564</t>
  </si>
  <si>
    <t>BARRY CALLEBAUT COCOA AG GLOBAL
AFRICA WESTPARK PFINGSTWEIDSTRASSE
60 8005 ZURICH ID :2123Z4B01/10
TME21A0588</t>
  </si>
  <si>
    <t>BARRY CALLEBAUT COCOA AG GLOBAL
AFRICA WESTPARK PFINGSTWEIDSTRASSE
60 8005 ZURICH ID :2117Z4L03/30
TME21A0556</t>
  </si>
  <si>
    <t>OLAM INTERNATIONAL LIMITED 7 
STRAITS VIEW 018936 SINGAPORE
DR 21171445 CT BT-134-0721-13</t>
  </si>
  <si>
    <t>BC COCOA AG GLOBAL AFRICA WESTPARK
PFINGSTWEIDSTRASSE 60 8005 ZURICH 
SWITZERLAND    -    DOS.   N° 61210189</t>
  </si>
  <si>
    <t>BC COCOA AG GLOBAL AFRICA WESTPARK
PFINGSTWEIDSTRASSE 60 8005 ZURICH 
SWITZERLAND   -   DOS.  N° 61210121</t>
  </si>
  <si>
    <t>BC COCOA AG GLOBAL AFRICA WESTPARK
PFINGSTWEIDSTRASSE 60 8005 ZURICH 
SWITZERLAND    -    DOS.   N° 61210186</t>
  </si>
  <si>
    <t>CARGILL B.V., CARGILL COCOA &amp; 
CHOCOLATE THE NETHERLANDS 
DR 21171444   OT 20/1345</t>
  </si>
  <si>
    <t>BC COCOA AG GLOBAL AFRICA WESTPARK
PFINGSTWEIDSTRASSE 60 8005 ZURICH 
SWITZERLAND    -    DOS.   N° 61210187</t>
  </si>
  <si>
    <t>CARGILL B.V.,CARGILL COCOA &amp;
CHOCOLATE THE NETHERLANDS
DR. 21171425   OT. 20/1349</t>
  </si>
  <si>
    <t>BC COCOA AG GLOBAL AFRICA 
60 8005 ZURICH SWITZERLAND. 
DR.21171438  ID.2123Z4B05/10</t>
  </si>
  <si>
    <t>BC COCOA AG GLOBAL AFRICA 
60 8005 ZURICH SWITZERLAND. 
DR.21171437  ID.2123Z4B05/20</t>
  </si>
  <si>
    <t xml:space="preserve">JB FOODS GLOBAL PTE LTD 80 ROBINSON
ROAD#17-02 068898 DR.21110590-OT 2
0117
</t>
  </si>
  <si>
    <t>BC COCOA AG GLOBAL AFRICA 
60 8005 ZURICH SWITZERLAND. 
DR.21171427 ID .2123Z4L01/30</t>
  </si>
  <si>
    <t>BC COCOA AG GLOBAL AFRICA 
60 8005 ZURICH SWITZERLAND. 
DR.21171435  ID.2123Z4L01/20</t>
  </si>
  <si>
    <t xml:space="preserve">BARRY CALLEBAUT SOURCING AG WESTPAR
K( 1 ST FLOOR,SUD) PFINGSTWEIDSTRA
S SE 60 CH-8005 ZURICH  DR 2111060
4 O T ABJ059-21
</t>
  </si>
  <si>
    <t>BC COCOA AG GLOBAL AFRICA 
60 8005 ZURICH SWITZERLAND. 
DR.21171440  ID.2123Z4L01/40</t>
  </si>
  <si>
    <t>BC COCOA AG GLOBAL AFRICA 
60 8005 ZURICH SWITZERLAND. 
DR.21171397  ID.2123Z4P01/10</t>
  </si>
  <si>
    <t>BC COCOA AG GLOBAL AFRICA 
60 8005 ZURICH SWITZERLAND. 
DR.21171356  ID.2122Z4P01/40&amp;50</t>
  </si>
  <si>
    <t xml:space="preserve">BARRY CALLEBAUT SOURCING AG WESTPAR
K(1 ST FLOOR,SUD) PFINGSTWEIDSTRASS
E 60 CH-8005 ZURICH DR 21110608 OT
ABJ058-2021
</t>
  </si>
  <si>
    <t>BC COCOA AG GLOBAL AFRICA 
60 8005 ZURICH SWITZERLAND. 
DR.21171416  ID.2119Z4P01/60</t>
  </si>
  <si>
    <t>BC COCOA AG GLOBAL AFRICA 
60 8005 ZURICH SWITZERLAND. 
DR.21171436   ID.2123Z4L02/10</t>
  </si>
  <si>
    <t xml:space="preserve">ALBRECHT &amp; DILL TRADING GMBH BALLIN
DAMM 37/20095 HAMBURG DR 21110588-
O T 8412 FTMB
</t>
  </si>
  <si>
    <t>CARGILL B.V., CARGILL COCOA &amp;
CHOCOLATE  THE NETHERLANDS
DR. 21171457   OT.20/1346</t>
  </si>
  <si>
    <t>PATISEN SA 10 RUE  MALAN
BP 185 DAKAR SENEGAL
ID.2120Z4P01/20 DR.21171409</t>
  </si>
  <si>
    <t>CARGILL B.V, CARGILL COCOA &amp; 
CHOCOLATE THE NETHERLANDS
DR 21171448   OT 20/1355</t>
  </si>
  <si>
    <t>CARGILL B.V., CARGILL COCOA &amp;
CHOCOLATE  THE NETHERLANDS
DR. 21171458   OT.20/1343</t>
  </si>
  <si>
    <t>CARGILL B.V.,CARGILL COCOA &amp;
CHOCOLATE THE NETHERLANDS
DR. 21171417  OT. 20/1325</t>
  </si>
  <si>
    <t>SUCRES  ET  DUREES  PARIS 
20/22  RUE DE LA VILLE  L EVEQUE
75008  PARIS 
TME21A0453</t>
  </si>
  <si>
    <t>BARRY  CALLEBAUT  COCOA
CT.2126Z4K02/10 
TME21A0592</t>
  </si>
  <si>
    <t>BARRY CALLEBAUT COCOA AG GLOBAL
AFRICA WESTPARK PFINGSTWEIDSTRASSE
60 8005 ZURICH ID :2124Z4B05/10
TME21A0600</t>
  </si>
  <si>
    <t>BC COCOA AG GLOBAL AFRICA WESTPARK
PFINGTWEIDSTRASSE 60 8005 ZURICH  
SWITZERLAND</t>
  </si>
  <si>
    <t>BARRY CALLEBAUT COCOA AG GLOBAL
AFRICA WESTPARK PFINGSTWEIDSTRASSE
60 8005 ZURICH ID :2123Z4K02/10
TME21A0538</t>
  </si>
  <si>
    <t>BC COCOA AG GLOBAL AFRICA 
60 8005 ZURICH SWITZERLAND. 
DR.21171429 ID.2125Z4K02/30</t>
  </si>
  <si>
    <t>BC COCOA  AG GLOBLA  AFRICA 
 60 8005 ZURICH SWITZERLAND
DR 21171434   ID.2125Z4K02/20</t>
  </si>
  <si>
    <t>CARGILL B.V.,CARGILL COCOA &amp;
CHOCOLATE THE NETHERLANDS
DR. 21171446   OT. 20/1357</t>
  </si>
  <si>
    <t>BC COCOA AG GLOBAL AFRICA 
60 8005 ZURICH SWITZERLAND.
dr.21171432  ID.2124Z4B03/10</t>
  </si>
  <si>
    <t>BC COCOA AG GLOBAL AFRICA 
60 8005 ZURICH SWITZERLAND. 
DR.21171428  ID.2126Z4K01/10/20</t>
  </si>
  <si>
    <t>BC COCOA AG GLOBAL AFRICA 
60 8005 ZURICH SWITZERLAND.
DR.21171433  ID.2124Z4K02/10/20</t>
  </si>
  <si>
    <t>BC COCOA AG GLOBAL AFRICA WESTPARK
PFINGSTWEIDSTRASSE 60 8005 ZURICH 
SWITZERLAND    -    DOS.   N° 61210188</t>
  </si>
  <si>
    <t xml:space="preserve">SUCRES ET DENREES PARIS  20/22 RUE
DE LA VILLE L'VEQUE 75008, PARIS FR
ANCE. DR 21110573 - OT : KKO-218
</t>
  </si>
  <si>
    <t xml:space="preserve">JB FOODS GLOBAL PTE. LTD. 80 ROBINS
ON ROAD#17-02 068898, SINGAPORE DR
. 21110570 - OT 8419C
</t>
  </si>
  <si>
    <t>SANS
TME21A0614</t>
  </si>
  <si>
    <t>ARGINI TRADING SARL 
PFEFFINGERSTRASSE 35 4153 REINACH
SWITZERLAND OT.44/2021 DR.21171426</t>
  </si>
  <si>
    <t>CARGILL B.V., CARGILL COCOA &amp; 
CHOCOLATE THE NETHERLANDS
DR.21171443   OT.20/1344</t>
  </si>
  <si>
    <t>COMOD  TRADING  SA
ROUTE DE LA COULA 81 01618 CHATEL SAINT DENIS
SUISSE    -     DOS.   N° 61210192</t>
  </si>
  <si>
    <t>COMOD  TRADING  SA
ROUTE DE LA COULA 81 01618 CHATEL SAINT DENIS
SUISSE    -     DOS.   N° 61210191</t>
  </si>
  <si>
    <t>COMOD TRADING SA ROUTE DE LA COULA 
CHATEL SAINT DENIS SUISSE
DR.21171449  OT.4347</t>
  </si>
  <si>
    <t>COMOD TRADING SA ROUTE DE LA COULA 
CHATEL SAINT DENIS SUISSE
DR.21171450  OT.4348</t>
  </si>
  <si>
    <t>COMOD TRADING SA ROUTE DE LA COULA 
CHATEL SAINT DENIS SUISSE
DR.21171451  OT.4349</t>
  </si>
  <si>
    <t>COMOD TRADING SA ROUTE DE LA COULA 
CHATEL SAINT DENIS SUISSE
DR.21171452  OT.4350</t>
  </si>
  <si>
    <t>COMOD TRADING SA
01618 CHATEL SAINT DENIS SUISSE
DR 21171453  OT 4351</t>
  </si>
  <si>
    <t>COMOD TRADING SA ROUTE DE LA COULA 
CHATEL SAINT DENIS SUISSE
DR.21171454  OT.4352</t>
  </si>
  <si>
    <t>SUCRES ET DENREES PARIS
20/22 RUE DE LA VILLE L'EVEQUE 
75008, PARIS FRANCE 
DR. 21110572 - OT. KKO 217</t>
  </si>
  <si>
    <t xml:space="preserve">C C T INTERNATIONAL  (COCOA  AND CO
MMODOTIES TRADING INTERNATIONAL SA
)  DR 21110529  OT 5021
</t>
  </si>
  <si>
    <t>MONER COCOA SA
08840 VILADECANS (BARCELONE)
DR. 21171318  OT CC 0406-01-A/B/C</t>
  </si>
  <si>
    <t>CARGILL B.V.,CARGILL COCOA &amp;
CHOCOLATE THE NETHERLANDS
DR. 21171447  OT. 20/1348</t>
  </si>
  <si>
    <t>BC COCOA AG GLOBAL AFRICA 60
8005 ZURICH SWITZERLAND
DR.21171431 ID.2124Z4K05/10/20</t>
  </si>
  <si>
    <t>BC AG GLOBAL AFRICA 60
8005 ZURICH SWITZERLAND
DR.21171401 ID.2123Z4P01/20</t>
  </si>
  <si>
    <t>BC AG GLOBAL AFRICA 60
8005 ZURICH SWITZERLAND 
DR.21171430 ID.2123Z4L04/10/20</t>
  </si>
  <si>
    <t>BC COCOA  AG GLOBAL AFRICA 60
8005 ZURICH SWITZERLAND 
DR.21171442 ID.2123Z4L01/50</t>
  </si>
  <si>
    <t>BC COCOA AG GLOBAL AFRICA 60
8005 ZURICH SWITZERLAND 
DR.21171409 ID.2124Z4K01/10</t>
  </si>
  <si>
    <t>BC COCOA AG GLOBAL AFRICA 60
8005 ZURICH SWITZERLAND
DR.21171441 ID.2123Z4L04/30</t>
  </si>
  <si>
    <t xml:space="preserve">OLAM INTERNATIONAL LTD ( SINGAPORE
COCOA PROCESSING UNIT ) C/O JB DIST
R IPARK SDN BHD ,LOT 150 JALAN CEC
A I R ,FREE ZONE JOHOR PORT,81700
P AS I R G UDANG,JOHOR MALAYSIA ATT
</t>
  </si>
  <si>
    <t xml:space="preserve">ALBRECHT &amp; DILL TRADING GMBH TRADIN
G GMBH BALLINDAMM 37/20095 HAMBURG
ALLEMAGNE TEL: +49 40 555 0 2220 O
T 8428
</t>
  </si>
  <si>
    <t xml:space="preserve">ALBRECHT &amp; DILL TRADING GMBH TRADIN
G GMBH BALLINDAMM 37/20095 HAMBURG
ALLEMAGNE TEL: +49 40 555 0 2220 O
T 8399
</t>
  </si>
  <si>
    <t>COMOD P/C CEMOI CHOCOLATIER
ROUTE DE LA COULA 81 01618
CHATEL SAINT DENIS SUISSE
DR.22190441  OT.4336</t>
  </si>
  <si>
    <t>COMOD P/C CEMOI CHOCOLATIER
ROUTE DE LA COULA 81 01618
CHATEL SAINT DENIS SUISSE
DR.22190439  OT.4337</t>
  </si>
  <si>
    <t xml:space="preserve">JB FOODS GLOBAL PTE .LTD. 80 ROBINS
ON  ROAD #17-02  068898, SINGAPORE
TEL: +607 5042888 OT 8419A
</t>
  </si>
  <si>
    <t>JB FOODS GLOBAL PTE . LTD.
80 ROBINSON ROAD 17-02 068898 SINGAPORE</t>
  </si>
  <si>
    <t>JB FOODS GLOBAL PTE .LTD.
80 ROBINSON ROAD 17-02 066898 SINGAPORE</t>
  </si>
  <si>
    <t>BC COCOA AG GLOBAL AFRICA 
60 8005 ZURICH SWITZERLAND.
DR.21171455  ID.2123Z4L05/10</t>
  </si>
  <si>
    <t>COCOASOURCE SA 
P/C PT JEBE KOKO KAWASAN INDUSTRI MASPION
BLOK SE.
JL.RAYA MANYAR KM 25 DESA INDONESIA</t>
  </si>
  <si>
    <t xml:space="preserve">OLAM INTERNATIONAL LIMITED"7 STRAIT
S VIEW, MARINA ONE EAST TOWER,N°20-
01, SINGAPORE 018936 DR 21110525 OT
C0761-2
</t>
  </si>
  <si>
    <t xml:space="preserve">OLAM INTERNATIONAL LIMITED 7 STRAIT
SVIEW,MARINA ONE EAST TOWER,N°20-01
,SINGAPORE 018936   DR 21110469  OT
C0762-ABJ/20-21
</t>
  </si>
  <si>
    <t xml:space="preserve">BARRY CALLEBAUT SOURCING AG WESTPAR
K(1 ST FLOOR,SUD) PFINGSTWEIDSTRAS
S E 60 CH-8005 ZURICH DR 21110609 O
T ABJ060-2021
</t>
  </si>
  <si>
    <t>CARGILL B.V., CARGILL COCOA &amp; 
CHOCOLATE THE NETHERLANDS 
DR.21171464   OT.20/1326</t>
  </si>
  <si>
    <t>COMMANDANT DU MV BOURBON EVOLUTION 802
LUXEMBOURG</t>
  </si>
  <si>
    <t>BC COCOA AG GLOBAL AFRICA WESTPARK
PFINGSTWEIDSTRASSE 60 8005 ZURICH SWITZERLAND 
DOS.   N° 61210194</t>
  </si>
  <si>
    <t>BC COCOA AG GLOBAL AFRICA 
60 8005 ZURICH SWITZERLAND. 
DR.21171400  ID.2123Z4P01/40</t>
  </si>
  <si>
    <t>BC COCOA AG GLOBAL AFRICA 
60 8005 ZURICH SWITZERLAND. 
DR.21171398  ID.2123Z4P01/30</t>
  </si>
  <si>
    <t>BARRY CALLEBAUT NEGOCE
15 BP 431 ABIDJAN 15
DR 21110670 REGUL DUS JM 21</t>
  </si>
  <si>
    <t>JB FOODS GLOBAL PTE .LTD.
80 ROBINSON ROAD 1702 068898 SINGAPORE</t>
  </si>
  <si>
    <t>COCOASOURCE SA
P/C P.T JEBE KOKO KAWASAN INDUSTRI MASPION  BLOK SE
JL .RAYA MANYA KM 25 DESA  SUKOMULYO  KEC. MANYAR
61151 GRESIK - JAWA TIMUR INDONESIA</t>
  </si>
  <si>
    <t xml:space="preserve">OLAM INTERNATIONAL LIMITED 7 STRAIT
S VIEW, MARINA ONE EAST TOWER #20-
0 1 SINGAPORE 018936 DR.21110607 -
20 122
</t>
  </si>
  <si>
    <t>CARGILL B.V., CARGILL COCOA &amp; 
CHOCOLATE THE NETHERLANDS 
DR.21171467   OT.20/1362</t>
  </si>
  <si>
    <t>BC COCOA AG GLOBAL AFRICA 
60 8005 ZURICH SWITZERLAND.
DR.21171470   ID.2125Z4B08/10/20</t>
  </si>
  <si>
    <t xml:space="preserve">WAGAJACA - REAJUSTEMENT JAN-FEV-MAR
S 2021
</t>
  </si>
  <si>
    <t xml:space="preserve">NEDEX SA - REAJUSTEMENT DUS JAN-FEV
-MARS 2021
</t>
  </si>
  <si>
    <t>CARGILL B.V., CARGILL COCOA &amp; 
CHOCOLATE THE NETHERLANDS 
DR.21171462   OT.20/1340</t>
  </si>
  <si>
    <t>CARGILL B.V., CARGILL COCOA &amp; 
CHOCOLATE THE NETHERLANDS 
DR.21171477   OT.20/1360</t>
  </si>
  <si>
    <t>OLAM INTERNATIOANLA LIMITED
7 STRAITS VIEW 018936 SINGAPORE
DR.21171472 CT.LQ-134-0721-35</t>
  </si>
  <si>
    <t>CARGILL B.V., CARGILL COCOA &amp; 
CHOCOLATE THE NETHERLANDS 
DR.21171463   OT.20/1338</t>
  </si>
  <si>
    <t>CARGILL B.V., CARGILL COCOA &amp; 
CHOCOLATE THE NETHERLANDS 
DR.21171465   OT.20/1339</t>
  </si>
  <si>
    <t>AGROFORCE COMMODITIES SA
RUE JEAN-PETITOT 5 1204 GENEVA, SWITZERLAND</t>
  </si>
  <si>
    <t>CARGILL B.V., CARGILL COCOA &amp; 
CHOCOLATE THE NETHERLANDS 
DR.21171461   OT.20/1341</t>
  </si>
  <si>
    <t>SANS  
TME21A0627</t>
  </si>
  <si>
    <t>SANS 
 TME21A0617</t>
  </si>
  <si>
    <t xml:space="preserve">JB FOODS GLOBAL PTE LTD 80 ROBINSON
ROAD#17-02 068898, SINGAPORE DR.21
110591-OT 20118
</t>
  </si>
  <si>
    <t>BC COCOA AG GLOBAL AFRICA 
60 8005 ZURICH SWITZERLAND. 
DR.21171408   ID.2124Z4K01/20</t>
  </si>
  <si>
    <t>CARGILL B.V., CARGILL COCOA &amp;
CHOCOLATE THE NETHERLANDS
DR. 21171321   OT.20/1269</t>
  </si>
  <si>
    <t>CARGILL B.V., CARGILL COCOA &amp;
CHOCOLATE THE NETHERLANDS
DR.21171460   OT.20/1364</t>
  </si>
  <si>
    <t>CARGILL B.V., CARGILL COCOA &amp;
CHOCOLATE THE NETHERLANDS
DR.21171479   OT.20/1359</t>
  </si>
  <si>
    <t>CARGILL B.V., CARGILL COCOA &amp;
CHOCOLATE THE NETHERLANDS
DR.21171480   OT.20/1368</t>
  </si>
  <si>
    <t>CARGILL B.V., CARGILL COCOA &amp; 
CHOCOLATE THE NETHERLANDS 
DR.21171478   OT.20/1363</t>
  </si>
  <si>
    <t>OLAM INTERNATION LIMITED 7
STRAITS VIEW 018936 SINGAPORE
DR 21171474 CT.LQ-134-0621-13</t>
  </si>
  <si>
    <t>OLAM INTERNATIONAL LIMITED
7 STRAITS VIEW 018936
SINGAPORE   LQ-14Z-0621-02
TME21A0492/1</t>
  </si>
  <si>
    <t>TRILINI INTERNATIONAL LTD
43120 TH STREET, STE A
BROOKLIN, NY 11215 USA</t>
  </si>
  <si>
    <t xml:space="preserve">ALBRECHT &amp; DILL TRADING GMBH TRADIN
G GMBH BALLINDAMM 37/20095 HAMBURG
ALLEMAGNE TEL: +49 40 555 0 2220 O
T 8427
</t>
  </si>
  <si>
    <t xml:space="preserve">ALBRECHT &amp; DILL TRADING GMBH TRADIN
G GMBH BALLINDAMM 37/20095 HAMBURG
ALLEMAGNE TEL: +49 40 555 0 2220 O
T 8430
</t>
  </si>
  <si>
    <t>COMOD  TRADING  SA
ROUTE DE LA COULA 81 01618 CHATEL SAINT DENIS
SUISSE    -     DOS.   N° 61210197</t>
  </si>
  <si>
    <t>CARGILL B.V., CARGILL COCOA &amp; 
CHOCOLATE THE NETHERLANDS 
DR.21171466   OT.20/1350</t>
  </si>
  <si>
    <t xml:space="preserve">OLAM INTERNATIONAL LIMITED 7 STRAIT
S VIEW, MARINA ONE EAST TOWER #20-
0 1 SINGAPORE 018936 DR.21110607 -
OT 20122
</t>
  </si>
  <si>
    <t>OLAM INTERNATION LIMITED 7
STRAITS VIEW 018936 SINGAPORE
DR 21171475 CT.LQ-134-0621-14</t>
  </si>
  <si>
    <t>OALM INTERNATIONAL LIMITED 
STRAITS VIEW SINGAPOREµ
CT.140-0721-05 DR.21171473</t>
  </si>
  <si>
    <t xml:space="preserve">BARRY CALLEBAUT SOURCING AG P.O. BO
X 8021 ZURICH,SWITZERLAND DR 211104
35 OT 1003-1/S
</t>
  </si>
  <si>
    <t>BARRY CALLEBAUT SOURCING AG
P.O BOX 8021 ZURICH, SWITZERLAND
DR.21110618  OT 1003-2/E</t>
  </si>
  <si>
    <t>ARASCO  FOOD
P/C ONEM GIDA SAN.VE TIC A.S DAVUTPASA CADDES
NO 18 TOKPAPI ZEYTINBURNU / ISTANBUL VERGI DAIRESI VE  
NUMARASI BUYUK MUKELLEFLER / 6580373036</t>
  </si>
  <si>
    <t xml:space="preserve">CARGILL B.V,CARGILL COCOA &amp; CHOCOLA
TE,EVERT VAN DE BEEKSTRAAT 378,111
8 CZ SCHIPHOL, THE NETHERLANDS. DR
2 1110645 OT 20/0478
</t>
  </si>
  <si>
    <t>COMOD TRADING SA ROUTE DE LA COULA
01618 CHATEL SAINT DENIS SUISSE
DR.21171487   OT.4363</t>
  </si>
  <si>
    <t>COMOD TRADING SA ROUTE DE LA COULA 
01618 CHATEL SAINT DENIS SUISSE
DR.21171484  OT.4358</t>
  </si>
  <si>
    <t>ECOM AGROTRADE LTD
OT:A050 TME21A0554</t>
  </si>
  <si>
    <t>COMOD TRADING SA ROUTE DE LA COULA 
01618 CHATEL SAINT DENIS SUISSE
DR.21171488  OT.4364</t>
  </si>
  <si>
    <t>MONER COCOA SA
08840 VILADECANS (BARCELONE)
DR. 21171314  OT CC 0408-01</t>
  </si>
  <si>
    <t>MONER COCOA SA
08840 VILADECANS (BARCELONE)
DR. 21171315  OT CC 0407-01</t>
  </si>
  <si>
    <t>COMOD TRADING SA ROUTE DE LA COULA 
01618 CHATEL SAINT DENIS SUISSE
DR.21171486  OT.4361</t>
  </si>
  <si>
    <t>BC COCOA AG GLOBAL AFRICA 
60 8005 ZURICH SWITZERLAND. 
DR.21171399   ID.2123Z4P01/50</t>
  </si>
  <si>
    <t>BC COCOA AG GLOBAL AFRICA 
60 8005 ZURICH SWITZERLAND. 
DR.21171482  ID.2125Z4P01/10</t>
  </si>
  <si>
    <t>BC COCOA AG GLOBAL AFRICA 
60 8005 ZURICH SWITZERLAND. 
DR.21171402  ID.2123Z4P01/60</t>
  </si>
  <si>
    <t>ECOM AGROTRADE LTD
OT:A049 TME21A0553</t>
  </si>
  <si>
    <t>OLAM INTERNATIONAL LIMITED 7
STRAITS VIEW 018936 SINGAPORE
CT.LQ-134-0621-08 DR.21171471</t>
  </si>
  <si>
    <t xml:space="preserve">NEDERLAND SA DERIV ADOS DEL CACAO.
CARRETERA DE LA VILA 48 08840 VILAD
ECANS DR. 21110611 - OT. 006
</t>
  </si>
  <si>
    <t>COMOD TRADING SA ROUTE DE LA COULA 
01618 CHATEL SAINT DENIS SUISSE 
DR.21171485   OT.4360</t>
  </si>
  <si>
    <t>COMMANDANT DU MV BOURBON HORUS 
ST VINCENT GRENADINES</t>
  </si>
  <si>
    <t>BC COCOA AG GLOBAL AFRICA WESTPARK
PFINGSTWEIDSTRASSE 60 8005 ZURICH 
SWITZERLAND   -   DOS.  N° 61210193</t>
  </si>
  <si>
    <t xml:space="preserve">CARGILL B.V,CARGILL COCOA &amp; CHOCOLA
TE,EVERT VAN DE BEEKSTRAAT 378,111
8 CZ SCHIPHOL, THE NETHERLANDS.  D
R 21110642 OT 20/0475
</t>
  </si>
  <si>
    <t>BC COCOA AG GLOBAL AFRICA 
60 8005 ZURICH SWITZERLAND. 
DR.21171469   ID.2125Z4L02/10</t>
  </si>
  <si>
    <t>BC COCOA AG GLOBAL AFRICA 
60 8005 ZURICH SWITZERLAND.
DR.21171481  ID.2125Z4P01/20</t>
  </si>
  <si>
    <t xml:space="preserve">CARGILL B.V,CARGILL COCOA &amp; CHOCOLA
TE,EVERT VAN DE BEEKSTRAAT 378,111
8 CZ SCHIPHOL, THE NETHERLANDS.  D
R 21110638 OT 20/0473
</t>
  </si>
  <si>
    <t xml:space="preserve">CARGILL B.V,CARGILL COCOA &amp; CHOCOLA
TE,EVERT VAN DE BEEKSTRAAT 378,111
8 CZ SCHIPHOL, THE NETHERLANDS.  D
R 21110641 OT 20/0474
</t>
  </si>
  <si>
    <t>CARGILLB.V., CARGILL COCOA &amp; 
CHOCOLATE THE NETHERLANDS 
DR.21171483  OT.20/1356</t>
  </si>
  <si>
    <t xml:space="preserve">CARGILL B.V,CARGILL COCOA &amp; CHOCOLA
TE,EVERT VAN DE BEEKSTRAAT 378,111
8 CZ SCHIPHOL, THE NETHERLANDS. DR
21 110633 OT 20/0472
</t>
  </si>
  <si>
    <t xml:space="preserve">CARGILL B.V,CARGILL COCOA &amp; CHOCOLA
TE,EVERT VAN DE BEEKSTRAAT 378,111
8 CZ SCHIPHOL, THE NETHERLANDS. DO
S. 21110643    OT 20/0476
</t>
  </si>
  <si>
    <t>THEOBROMA BV-AMTERDAM EORI NUMBER:
NL810413231</t>
  </si>
  <si>
    <t>COMOD PC CEMOI CHOCOLATIER
ROUTE DE LA COULA 81 01618
CHATEL SAINT DENIS SUISSE
DR.22190466/KM  OT.4357</t>
  </si>
  <si>
    <t>COMOD PC CEMOI CHOCOLATIER
ROUTE DE LA COULA 81 01618
CHATEL SAINT DENIS SUISSE
DR.22190438/KM  OT.4338</t>
  </si>
  <si>
    <t>COMOD PC CEMOI CHOCOLATIER
ROUTE DE LA COULA 81 01618
CHATEL SAINT DENIS SUISSE
DR.22190437/KM  OT.4340</t>
  </si>
  <si>
    <t>COMOD P/C CEMOI CHOCOLATIER
ROUTE DE LA COULA 81 01618
CHATEL SAINT DENIS SUISSE
DR.22190465/AFB OT.4355</t>
  </si>
  <si>
    <t>COMOD PC PPC GRYF SA
ROUTE DE LA COULA 81 01618
CHATEL SAINT DENIS SUISSE
DR.22190464/KM  OT.4354</t>
  </si>
  <si>
    <t>BC COCOA AG GLOBAL AFRICA 
60 8005 ZURICH SWITZERLAND. 
DR.21171476  ID.2126Z4K03/20</t>
  </si>
  <si>
    <t>OLAM INTERNATIONAL LIMITED 7
STRAITS VIEW 018936 SINGAPORE
CT.LQ-134-0721-31 DR.21171490</t>
  </si>
  <si>
    <t>BC COCOA AG GLOBAL AFRICA
WESTPARK PFINGSTWEIDSTRASSE 60
8005 ZURICH SWITZERLAND
DOS N° 61210204</t>
  </si>
  <si>
    <t>PATISEN SA 10 RUE 
MALAN BP 185 DAKAR 
DR.21171439  ID.2124Z4P01/20</t>
  </si>
  <si>
    <t>OLAM INTERNATIONAL LIMITED 7
STRAITS VIEW 018936 SINGAPORE
DR.21171493 CT.LQ-134-0721-36</t>
  </si>
  <si>
    <t>PATISEN SA 10 RUE 
MALAN BP 185 DAKAR 
DR.21171418  ID.2124Z4P01/10</t>
  </si>
  <si>
    <t xml:space="preserve">JB FOODS GLOBAL PTE 80 ROBINSON ROA
D 17-02 068898 SINGAPORE DR 211105
9 4  - OT 20119
</t>
  </si>
  <si>
    <t xml:space="preserve">"OLAM INTERNATIONAL LIMITED"7 STRAI
TS VIEW,MARINA ONE EAST TOWER,N°20-
01,SINGAPORE 018936         DR 2111
0615 OT 1004-B1
</t>
  </si>
  <si>
    <t xml:space="preserve">CARGILL B.V,CARGILL COCOA &amp; CHOCOLA
TE,EVERT VAN DE BEEKSTRAAT 378,111
8 CZ SCHIPHOL, THE NETHERLANDS. DR
21 110644 OT 20/0477
</t>
  </si>
  <si>
    <t>BC COCOA AG GLOBAL AFRICA 60 8005 Z
URICH SWITZERLAND. DR.21171496
ID.2125Z4L04/10</t>
  </si>
  <si>
    <t>BC COCOA AG GLOBAL AFRICA 60 8005 Z
URICH SWITZERLAND. DR21171495
ID.2119Z4B02/90</t>
  </si>
  <si>
    <t>ECOM AGROTRADE LTD P/C GUAN CHONG COCOA
MANUFACTURER SDN BHD PLO 273 JALAN
TIMAH 2 81700 PASIR GUDANG JOHOR
MALAYSIA</t>
  </si>
  <si>
    <t>ARASCO FOOD 
P/C ONEM GIDA SAN .VE TIC .A.S DAVUTPASA CADDESI
NO .18 TOPKAPI ZEYTINBURNU / ISTANBUL
VERGI DAIRESI VE NUMARASI BUYUK MUKELLEFLER / 6580373036</t>
  </si>
  <si>
    <t>BC COCOA AG GLOBAL AFRICA 60 8005 Z
URICH SWITZERLAND.. DR.21171494
ID.2126z4P01/10</t>
  </si>
  <si>
    <t>CMB-ABJ P/C DIVERS NAVIRES:
VIA EUROS,VIA AVENIR,VIA MISTRAL,
VIA ALIZE</t>
  </si>
  <si>
    <t>COMMANDANT DU MV BOURBON
EVOLUTION 805</t>
  </si>
  <si>
    <t xml:space="preserve">TOUTON SA 1 RUE RENE MAGNE 33083 BO
RDEAUX CEDEX FRANCE TEL : +33 05 5
6 69 33 69 OT KKO/21/E/304
</t>
  </si>
  <si>
    <t>BC COCOA AG GLOBAL AFRICA 60 8005 Z
URICH SWITZERLAND. DR.21171497
ID.2125Z4B08/30</t>
  </si>
  <si>
    <t>BC COCOA AG GLOBAL AFRICA
WESTPARK PFINGSTWEIDSTRASSE 60
8005 ZURICH SWITZERLAND
DOS N° 61210202</t>
  </si>
  <si>
    <t>BC COCOA AG GLOBAL AFRICA 60 8005 Z
URICH SWITZERLAND. DR.21171498
ID.2125z4l03/10</t>
  </si>
  <si>
    <t xml:space="preserve">COCOASOURCE S.A. CHEMIN DE LA CRETA
80 , 1618 CHATEL SAINT-DENIS , SWI
TZERLAND  TEL : +41 21 921 58 51 O
T 8392
</t>
  </si>
  <si>
    <t>TRC COCO A SUISSE S.A.
86 BIS ROUTE DE FRONTENEX  CH - 1208 - GENEVA 
SWITZERLAND</t>
  </si>
  <si>
    <t>COMMANDANT DU MV BOURBON
LIBERTY 305 LUXEMBOURG</t>
  </si>
  <si>
    <t>BC COCOA AG GLOBAL AFRICA 
60 8005 ZURICH SWITZERLAND. 
DR.21171499  ID.2125Z4L03/20</t>
  </si>
  <si>
    <t xml:space="preserve">OLAM INTERNATIONAL LIMITED 7 STRAIT
S VIEW, MARINA ONE EAST TOWER N°20
- 01, SINGAPORE 018936 DR.21110616
OT 1005/B2
</t>
  </si>
  <si>
    <t xml:space="preserve">OLAM INTERNATIONAL LIMITED 7 STRAIT
S VIEW, MARINA ONE EAST TOWER #20-
0 1 SINGAPORE 018936 DR.21110606-2
0 12 1
</t>
  </si>
  <si>
    <t xml:space="preserve">JB FOODS GLOBAL PTE.LTD 80 ROBINSON
ROAD317-02 068898,SINGAPORE DR.211
10569 - OT 8419B
</t>
  </si>
  <si>
    <t>COCOASOURCE SACHEMIN DE LA CRETA 80 
1618 CHETEL SAINT DENIS SUISSE 
OT:068 TME21A0613</t>
  </si>
  <si>
    <t>COCOASOURCE SACHEMIN DE LA CRETA 80 
1618 CHETEL SAINT DENIS SUISSE 
OT:0676TME21A0637</t>
  </si>
  <si>
    <t>COCOASOURCE SA CHEMIN DE LA 
CRETA 80 1618 CHATEL SAINT DENIS
SUISSE OT:069 TME21A0639</t>
  </si>
  <si>
    <t>COMMANDANT DU MV BOURBON
EVOLUTION 802 LUXEMBOURG</t>
  </si>
  <si>
    <t>SUCRES ET DENREES 20/22, 
RUE DE LA VILLE L'EVEQUE
75008 PARIS DR 21110592-A OT098</t>
  </si>
  <si>
    <t>TOUTON SA 1 RUE RENE MAGNE
33083 BORDEAUX CEDEX FRANCE
DR.21110614 OT KKO/21/E/306</t>
  </si>
  <si>
    <t xml:space="preserve">EDOUARD JOELLE
06 BP 544 ABIDJAN (VILLE) 06
 - </t>
  </si>
  <si>
    <t>EDOUARD JOELLE
131 TAMPICO LN,KISSIMMEE FLORIDA
34743 USA DOS N° 11210004</t>
  </si>
  <si>
    <t>OLAM INTERNATIONAL LTD  7 STRAITS
VIEW 20-01 MARINA ONE EAST TOWER 
SINGAPORE 018936  
TME21A0527</t>
  </si>
  <si>
    <t>BARRY CALLEBEAUT COCAO 
ID:2124Z4B02/10 &amp;20
TME21A0615</t>
  </si>
  <si>
    <t>BARRY  CALLEBAUT  COCOA
CT.2125Z4B03/10 
TME21A0616</t>
  </si>
  <si>
    <t>BARRY  CALLEBAUT  COCOA
CT.2106Z4K04/10 
TME21A0209</t>
  </si>
  <si>
    <t>BARRY  CALLEBAUT  COCOA
CT.2125Z4K01/20 
TME21A0635</t>
  </si>
  <si>
    <t>BARRY CALLEBEAUT COCAO 
ID:2125z4k01/10
TME21A0625</t>
  </si>
  <si>
    <t>BARRY CALLEBEAUT COCAO 
ID:2125Z4K04/10 
TME21A0628</t>
  </si>
  <si>
    <t>THEOBROMA B.V.
OCEANENWEG 1 1047 BA AMSTERDAM
THE NETHERLANDS OT: 20/21-0097
N° CONTRAT: 616422</t>
  </si>
  <si>
    <t>BC COCOA AG GLOBAL AFRICA
WESTPARK PFINGSTWEIDSTRASSE 60
8005 ZURICH SWITZERLAND
DOS N° 61210209</t>
  </si>
  <si>
    <t>FACTA INTERNATIONAL BV
KORTE HOGENDIJK 12 1506 MA ZAANDAM
THE NETHERLANDS</t>
  </si>
  <si>
    <t>THEOBROMA B.V.
OCEANENWEG 1  1047 BA AMSTERDAM
THE NETHERLANDS  OT: 20/21-0087
N° CONTRAT: 616496</t>
  </si>
  <si>
    <t xml:space="preserve">JB FOODS  GLOBAL PTE .LTD. 80 ROBIN
SON  ROAD ¿17-02 068898, SINGAPORE
TEL: +607 5042888  OT 8424A-2
</t>
  </si>
  <si>
    <t>THEOBROMA B.V.
OCEANENWEG 1 1047 BA AMSTERDAM
THE NETHERLANDS OT: 20/21-0091
N° CONTRAT: 616422</t>
  </si>
  <si>
    <t xml:space="preserve">JB FOODS  GLOBAL PTE .LTD. 80 ROBIN
SON  ROAD ¿17-02 068898, SINGAPORE
TEL: +607 5042888  OT 8424D-3
</t>
  </si>
  <si>
    <t>THEOBROMA B.V.
OCEANENWEG 1 1047 BA AMSTERDAM
THE NETHERLANDS OT: 20/21-0095
N° CONTRAT: 616422</t>
  </si>
  <si>
    <t xml:space="preserve">JB FOODS GLOBAL PTE .LTD. 80 ROBINS
ON  ROAD #17-02  068898, SINGAPORE
TEL: +607 5042888 OT 8409A
</t>
  </si>
  <si>
    <t>THEOBROMA B.V.
OCEANENWEG 1  1047 BA AMSTERDAM
THE NETHERLANDS  OT: 20/21-0093
N° CONTRAT: 616422</t>
  </si>
  <si>
    <t>BC COCOA AG GLOBAL AFRICA 60 8005 Z
URICH SWITZERLAND.. DR.21171505
ID.2127Z4K01/10</t>
  </si>
  <si>
    <t>BC COCOA AG GLOBAL AFRICA 
60 8005 ZURICH SWITZERLAND. 
DR.21171503  ID.2127Z4L01/30</t>
  </si>
  <si>
    <t>THEOBROMA B.V.
OCEANENWEG 1 1047 BA AMSTERDAM
THE NETHERLANDS OT: 20/21-0084
N° CONTRAT: 616426</t>
  </si>
  <si>
    <t>COCOASOURCE SA
CHEMIN DE LA CRETA 80 
1618 CHETEL SAINT DENIS SUISSE 
OT:067 TME21A0638</t>
  </si>
  <si>
    <t>ARASCO FOOD 
P/C ONEM GIDA SAN VE TIC . A.S
DAVUTPASA CADDESI NO. 18 TOPKAPI 
ZEYTINBURNU / ISTANBUL</t>
  </si>
  <si>
    <t xml:space="preserve">ALBRECHT &amp; DILL TRADING GMBH TRADIN
G GMBH BALLINDAMM 37/20095 HAMBURG
ALLEMAGNE TEL: +49 40 555 0 2220 8
438-1
</t>
  </si>
  <si>
    <t>BC COCOA AG GLOBAL AFRICA
WESTPARK PFINGSTWEIDSTRASSE 60
8005 ZURICH SWITZERLAND
DOS N° 61210206</t>
  </si>
  <si>
    <t>PPC GRYF SA
UL WLADYSLAWA IV 9B
70 651 SZCZECIN, POLSKA
DOS.21110679 - OT.4366</t>
  </si>
  <si>
    <t>BC COCOA AG GLOBAL AFRICA
WESTPARK PFINGSTWEIDSTRASSE 60
8005 ZURICH SWITZERLAND
DOS N° 61210203</t>
  </si>
  <si>
    <t>THEOBROMA B.V.
OCEANENWEG 1  1047 BA AMSTERDAM
THE NETHERLANDS  OT: 20/21-0089
N° CONTRAT: 616496</t>
  </si>
  <si>
    <t>COMOD TRADING SA ROUTE DE LA COULA
01618 CHATEL SAINT DENIS SUISSE
DR.21171501  OT.4374</t>
  </si>
  <si>
    <t>COMOD TRADING SA ROUTE DE LA COULA
01618 CHATEL SAINT DENIS SUISSE
DR.21171502  OT.4381</t>
  </si>
  <si>
    <t>COMOD P/C CEMOI CHOCOLATIER
ROUTE DE LA COULA 81 01618
CHATEL SAINT DENIS SUISSE
DR.22190493  OT.4375</t>
  </si>
  <si>
    <t>COMOD P/C CEMOI CHOCOLATIER
ROUTE DE LA COULA 81 01618
CHATEL SAINT DENIS SUISSE
DR.22190491  OT.4379</t>
  </si>
  <si>
    <t>COMOD TRADING SA
ROUTE DE LA COULA 81 01618 CHATEL
SAINT DENIS SUISSE DOS N° 61210196</t>
  </si>
  <si>
    <t>COMOD TRADING SA
ROUTE DE LA COULA 81 01618 CHATEL
SAINT DENIS SUISSE DOS N° 61210216</t>
  </si>
  <si>
    <t xml:space="preserve">JB FOODS  GLOBAL PTE .LTD. 80 ROBIN
SON  ROAD ¿17-02 068898, SINGAPORE
TEL: +607 5042888  OT 8431A
</t>
  </si>
  <si>
    <t>THEOBROMA B.V.
OCEANENWEG 1  1047 BA AMSTERDAM
THE NETHERLANDS  OT: 20/21-0099
N° CONTRAT: 616496-616422</t>
  </si>
  <si>
    <t>THEOBROMA B.V.
OCEANENWEG 1  1047 BA AMSTERDAM
THE NETHERLANDS  OT: 20/21-0101A
N° CONTRAT: 616496</t>
  </si>
  <si>
    <t>THEOBROMA B.V.
OCEANENWEG 1 1047 BA AMSTERDAM
THE NETHERLANDS OT: 20/21-0082
N° CONTRAT: 616492-616426</t>
  </si>
  <si>
    <t>BC COCOA AG GLOBAL AFRICA
60 8005 ZURICH SWITZERLAND
DR. 21171507  ID.2127Z4B01/10</t>
  </si>
  <si>
    <t>JB FOODS GLOBAL PTE . LTD.
80 ROBINSON ROAD 17- 02 SINGAPORE</t>
  </si>
  <si>
    <t>ECOM AGROTRADE LIMITED
10TH FLOOR. 55 OLD BROAD STREET LONDON</t>
  </si>
  <si>
    <t>F.PACHE INDUSTRIAL Y COMMERCIAL SA
RUTA 101 KM 24.200 CANELONES
URUGUAY
RUT: 213260240014</t>
  </si>
  <si>
    <t>LIFE B.V
VAN VREDENBURCHWEG 168 2285
SE RIJSWIJK THE NETHERLANDS</t>
  </si>
  <si>
    <t>COCOASOURCE SA
P/C GUAN CHONG COCOA MANUFACTURER SDN BHD
PLO 273 JALAN TIMAH 2 81700 PASIR GUDANG JOHOR
MALAYSIE</t>
  </si>
  <si>
    <t>COCOASOURCE SA
P/C JB COCOA SDN BHD LOT CP1 JALAN  TANJUNG A/6
PELABUHAN TAN</t>
  </si>
  <si>
    <t>OLAM INTERNATION LIMITED 7
STRAITS VIEW 018936 SINGAPORE
DR 21171509 CT.CK-140-0721-06</t>
  </si>
  <si>
    <t>BC COCOA AG GLOBAL AFRICA 
60 8005 ZURICH SWITZERLAND. 
DR.21171504  ID.2127Z4L01/10</t>
  </si>
  <si>
    <t>BC COCOA AG GLOBAL AFRICA 
60 8005 ZURICH SWITZERLAND. 
DR.21171506  ID.2127Z4L01/20</t>
  </si>
  <si>
    <t>COCOASOURCE SA
P/C P.T JEBE KOKO KAWASAN INDUSTRI MASPION BLOK SE
JL. RAYA MANYAR ,KM 25 DESA SUKOMULYO, KEC. MANYAR
61151 GRESIK - JAWA TIMUR  INDONESIA</t>
  </si>
  <si>
    <t>COCOASOURCE SA
P/C P.T JEBE KOKO KAWASAN INDUSTRI MASPION BLOK SE 
JL. RAYA MANYA KM 25 DESA SUKOMULYO KEC. MANYAR
61151 GRESIK - JAWA TIMUR INDONESIA</t>
  </si>
  <si>
    <t>ECOM AGROTRADE LIMITED
P/C GUAN CHONG COCOA MANUFACTURER SDN BHD PLO 273
JALAN TIMAH 2 , 81700 PASIR GUDANG JOHOR
MALAYSIA</t>
  </si>
  <si>
    <t>ECOM AGROTRADE LIMITED
P/C GUAN CHONG COCOA MANUFACTURER SDN BHD PLO 273, JALAN
TIMAH 2 , 81700 PASIR GUDAN JOHOR MALAYSIA</t>
  </si>
  <si>
    <t>ECOM AGROTRADE P/C GUAN CHONG COCOA
MANUFACTURER SDN BHD PLO 273 JALAN
TIMAH 2 81700 PASIR GUDANG JOHOR
MALAYSIA</t>
  </si>
  <si>
    <t xml:space="preserve">ALBRECHT &amp; DILL TRADING GMBH TRADIN
G GMBH BALLINDAMM 37/20095 HAMBURG
ALLEMAGNE TEL: +49 40 555 0 2220 O
T 8438-2
</t>
  </si>
  <si>
    <t xml:space="preserve">ALBRECHT &amp; DILL TRADING GMBH TRADIN
G GMBH BALLINDAMM 37/20095 HAMBURG
ALLEMAGNE OT KKO-8433B
</t>
  </si>
  <si>
    <t xml:space="preserve">JB FOODS  GLOBAL PTE .LTD. 80 ROBIN
SON  ROAD ¿17-02 068898, SINGAPORE
TEL: +607 5042888  OT 8431C
</t>
  </si>
  <si>
    <t xml:space="preserve">JB FOODS  GLOBAL PTE .LTD. 80 ROBIN
SON  ROAD ¿17-02 068898, SINGAPORE
TEL: +607 5042888  OT 8424B-4
</t>
  </si>
  <si>
    <t xml:space="preserve">ALBRECHT &amp; DILL TRADING GMBH TRADIN
G GMBH BALLINDAMM 37/20095 HAMBURG
ALLEMAGNE TEL: +49 40 555 0 2220 O
T 8415
</t>
  </si>
  <si>
    <t xml:space="preserve">ALBRECHT &amp; DILL TRADING GMBH TRADIN
G GMBH BALLINDAMM 37/20095 HAMBURG
ALLEMAGNE TEL: +49 40 555 0 2220 O
T 8433A
</t>
  </si>
  <si>
    <t xml:space="preserve">JB FOODS  GLOBAL PTE .LTD. 80 ROBIN
SON  ROAD ¿17-02 068898, SINGAPORE
TEL: +607 5042888  OT 8425B
</t>
  </si>
  <si>
    <t xml:space="preserve">ALBRECHT &amp; DILL TRADING GMBH TRADIN
G GMBH BALLINDAMM 37/20095 HAMBURG
ALLEMAGNE TEL: +49 40 555 0 2220 O
T 8429
</t>
  </si>
  <si>
    <t xml:space="preserve">JB FOODS  GLOBAL PTE .LTD. 80 ROBIN
SON  ROAD ¿17-02 068898, SINGAPORE
TEL: +607 5042888  OT 8424D-1
</t>
  </si>
  <si>
    <t xml:space="preserve">JB FOODS  GLOBAL PTE .LTD. 80 ROBIN
SON  ROAD ¿17-02 068898, SINGAPORE
TEL: +607 5042888  OT 8424D-2
</t>
  </si>
  <si>
    <t xml:space="preserve">JB FOODS  GLOBAL PTE .LTD. 80 ROBIN
SON  ROAD ¿17-02 068898, SINGAPORE
TEL: +607 5042888  OT 8424C-1
</t>
  </si>
  <si>
    <t xml:space="preserve">JB FOODS  GLOBAL PTE .LTD. 80 ROBIN
SON  ROAD ¿17-02 068898, SINGAPORE
TEL: +607 5042888  OT 8424B-2
</t>
  </si>
  <si>
    <t xml:space="preserve">JB FOODS  GLOBAL PTE .LTD. 80 ROBIN
SON  ROAD ¿17-02 068898, SINGAPORE
TEL: +607 5042888  OT 8425A
</t>
  </si>
  <si>
    <t xml:space="preserve">CMB ABIDJAN
18 BP 2054 ABIDJAN 18 18
PORT DE PECHE-IN46
</t>
  </si>
  <si>
    <t>CMB-ABJ P/C DIVERS NAVIRES:
VIA ALIZE,CAPBOJADOR,GEVRED,GUEO-
TEC,GUERIDEN,PENDRUC,STERENN</t>
  </si>
  <si>
    <t>FOXTROT INTERNATIONAL LDC
15 BP 324 ABIDJAN 15
EXPORTAT.PRODUCT.PETROLIERE</t>
  </si>
  <si>
    <t>SAPURA BERANI
FOXTROT INTERNATIONAL BASE OFFSHORE VRIDI CANAL
QUAI, SOCOPAO OT 21NL00010121
DR.21250647</t>
  </si>
  <si>
    <t xml:space="preserve">TOUTON SA 1 RUE RENE MAGNE 33083 BO
RDEAUX CEDEX FRANCE TEL : +33 05 5
6 69 33 69 OT KKO/21/E/309
</t>
  </si>
  <si>
    <t xml:space="preserve">TOUTON SA 1 RUE RENE MAGNE 33083 BO
RDEAUX CEDEX FRANCE TEL : +33 05 5
6 69 33 69  OT KKO/21/E/308
</t>
  </si>
  <si>
    <t>OLAM INTERNATIONAL LIMITED 7
STRAITS VIEW 018936 SINGAPORE
CT.LQ-140-0821-12 DR.21171492</t>
  </si>
  <si>
    <t xml:space="preserve">TOUTON SA 1 RUE RENE MAGNE 33083 BO
RDEAUX CEDEX FRANCE TEL : +33 05 5
6 69 33 69 OT KKO/21/E/310
</t>
  </si>
  <si>
    <t>BC COCOA AG GLOBAL AFRICA
WESTPARK PFINGSTWEIDSTRASSE 60
8005 ZURICH SWITZERLAND
DOS N° 61210199</t>
  </si>
  <si>
    <t>BC COCOA AG GLOBAL AFRICA
WESTPARK PFINGSTWEIDSTRASSE 60
8005 ZURICH SWITZERLAND
DOS N° 61210205</t>
  </si>
  <si>
    <t>BC COCOA AG GLOBAL AFRICA 
60 8005 ZURICH SWITZERLAND. 
DR.21171508  ID.2127Z4P02/10</t>
  </si>
  <si>
    <t xml:space="preserve">JB FOODS  GLOBAL PTE .LTD. 80 ROBIN
SON  ROAD ¿17-02 068898, SINGAPORE
TEL: +607 5042888  OT 8431B
</t>
  </si>
  <si>
    <t>ECOM AGROTRADE LIMITED
P/C GUAN CHONG COCOA MANUFACTURER SDN BHD
plo 273, JALAN TIMAH 2, 81700 PASIR GUDANG JOHOR
MALAYSIE</t>
  </si>
  <si>
    <t>ECOM AGROTRADE LIMITED 
P/C GUAN CHONG COCOA MANUFACTURER SDN BHD 
PLO 273 JALAN TIMAH 2, 81700 PASIR GUDANG JOHOR
MALAYSIE</t>
  </si>
  <si>
    <t>COCOASOURCE SA P/C JB COCOA SDN BHD
LOT CP1 JALAN TANJUNG A/6 PELABUHAN
TANJUNG PELEPAS GELANG PATAH JOHOR
81560 MALAYSIA</t>
  </si>
  <si>
    <t>COCOA SDN BHD LOT CP1 JALAN  TANJUNG A/6 PELABUHAN
TANJUN PELEPAS GELANG PATAH JOHOR 81560
MALAYSIE</t>
  </si>
  <si>
    <t>OLAM INTERNATIONAL LIMITED 7
STRAITS VIEW 018936 SINGAPORE
DR.21171511 CT.CK140-0721-09</t>
  </si>
  <si>
    <t>OLAM INTERTIONAL LIMITED 7
STRAITS VIEW 018936 SINGAPORE
CT.LQ-140-0821-13 DR.21171491</t>
  </si>
  <si>
    <t>OLAM INTERNATIONAL LIMITED 7
STRAITS VIEW 018936 SINGAPORE
DR.21171510 CT.CK140-0721-07</t>
  </si>
  <si>
    <t>CARGILL BV CARGILL COCOA &amp; 
CHOCOLATE, THE NETHERLANDS.
DR.21171308 OT.20/1286</t>
  </si>
  <si>
    <t>CARGILL B.V., CARGILL  COCOA &amp; 
CHOCOLATE THE NETHERLANDS
DR 21171283   OT 20/1290</t>
  </si>
  <si>
    <t>OLAM INTERNATIONAL LIMITED 7
STRAITS VIEW 018936 SINGAPORE
DR.21171512 CT.CK140-0721-08</t>
  </si>
  <si>
    <t>CARGILL BV CARGILL COCOA &amp; 
CHOCOLATE, THE NETHERLANDS.
DR.21171310 OT.20/1285</t>
  </si>
  <si>
    <t>CARGILL B.V., CARGILL  COCOA &amp; 
CHOCOLATE THE NETHERLANDS
DR 21171280   OT 20/1287</t>
  </si>
  <si>
    <t>COMMANDANT DU MV BOURBON LIBERTY 
305 LUXEMBOURG</t>
  </si>
  <si>
    <t>OLAM INTERNATIONAL LIMITED 7
STRAITS VIEW 018936 SINGAPORE
DR.21171522 CT.LQ-140-0821-14</t>
  </si>
  <si>
    <t>CARGILL BV CARGILL COCOA &amp; 
CHOCOLATE, THE NETHERLANDS.
DR.21171311 OT.20/1284</t>
  </si>
  <si>
    <t>CARGILL BV CARGILL COCOA &amp; 
CHOCOLATE, THE NETHERLANDS.
DR.21171312 OT.20/1283</t>
  </si>
  <si>
    <t>CARGILL B.V., CARGILL  COCOA &amp; 
CHOCOLATE THE NETHERLANDS
DR 21171282   OT 20/1289</t>
  </si>
  <si>
    <t>CARGILL B.V., CARGILL  COCOA &amp; 
CHOCOLATE THE NETHERLANDS
DR 21171284  OT 20/1291</t>
  </si>
  <si>
    <t>CARGILL B.V., CARGILL COCOA &amp;
CHOCOLATE THE NETHERLANDS
DR.21171285 OT.20/1292</t>
  </si>
  <si>
    <t>CARGILL B.V., CARGILL  COCOA &amp; 
CHOCOLATE THE NETHERLANDS
DR 21171281   OT 20/1288</t>
  </si>
  <si>
    <t>JB FOODS GLOBAL PTE.LTD.
80 ROBINSON  ROAD 068898,
SINGAPORE DR 21110589 - OT 8424B</t>
  </si>
  <si>
    <t>THEOBROMA B.V.
OCEANENWEG 1  1047 BA AMSTERDAM
THE NETHERLANDS  OT: 20/21-0103
N° CONTRAT: 616422</t>
  </si>
  <si>
    <t>MONER COCOA SA
08840 VILADECANS (BARCELONE)
DR.21171316 OT CC 0409-01</t>
  </si>
  <si>
    <t>BC COCOA AG GLOBAL AFRICA 
60 8005 ZURICH SWITZERLAND. 
DR.21171513    ID.2128Z4L01/10</t>
  </si>
  <si>
    <t>BC COCOA AG GLOBAL AFRICA 
60 8005 ZURICH SWITZERLAND. 
DR.21171514  ID.2128Z4L01/20</t>
  </si>
  <si>
    <t>BC COCOA AG GLOBAL AFRICA 
60 8005 ZURICH SWITZERLAND. 
DR.21171523   ID.2129Z4P02/10</t>
  </si>
  <si>
    <t>MONER COCOA SA
08840 VILADECANS (BARCELONE)
DR.21171318  OT CC 0410-01</t>
  </si>
  <si>
    <t>COMOD  TRADING  SA
ROUTE DE LA COULA 81 01618 CHATEL 
SAINT DENIS SUISSE - DOS.  61210200</t>
  </si>
  <si>
    <t>COMOD  TRADING  SA
ROUTE DE LA COULA 81 01618 CHATEL 
SAINT DENIS SUISSE - DOS.  61210217</t>
  </si>
  <si>
    <t>COMOD  TRADING  SA
ROUTE DE LA COULA 81 01618 CHATEL 
SAINT DENIS SUISSE - DOS.  61210201</t>
  </si>
  <si>
    <t>COMOD P/C CEMOI CHOCOLATIER
ROUTE DE LA COULA 81 01618
CHATEL SAINT DENIS SUISSE
DR.22190492/KM OT.4382</t>
  </si>
  <si>
    <t>FACTA  INTERNATIONAL BV.
KORTE HOGENDUK 12  1506 MA ZAANDAM THE NETHERLANDS</t>
  </si>
  <si>
    <t xml:space="preserve">TOUTON SA 1 RUE RENE MAGNE 33083 BO
RDEAUX CEDEX FRANCE TEL : +33 05 5
6 69 33 69 OT KKO/21/E/305
</t>
  </si>
  <si>
    <t>COMOD TRADING SA ROUTE DE LA COULA 
01618 CHATEL SAINT DENIS SUISSE
DR.21171500 OT.4373</t>
  </si>
  <si>
    <t>COMOD TRADING SA ROUTE DE LA COULA 
01618 CHATEL SAINT DENIS SUISSE
DR.21171526    OT. 4391</t>
  </si>
  <si>
    <t>BC COCOA AG GLOBAL AFRICA 60 8005 Z
URICH SWITZERLAND. DR.21171524
ID.2128Z4B04/10</t>
  </si>
  <si>
    <t>BC COCOA AG GLOBAL AFRICA 
60 8005 ZURICH SWITZERLAND.
DR.21171516  ID.2129Z4L01/10</t>
  </si>
  <si>
    <t>BC COCOA AG GLOBAL AFRICA 60 8005 Z
URICH SWITZERLAND. DR.21171525
ID2128Z4B05/10</t>
  </si>
  <si>
    <t>BC COCOA AG GLOBAL AFRICA 60 8005 Z
URICH SWITZERLAND. DR.21171515
ID.2129Z4L01/20</t>
  </si>
  <si>
    <t xml:space="preserve">BC COCOA AG GLOBAL AFRICA  HARDTURM
STRASSE 181 8005 ZURICH SWITZERLAND
</t>
  </si>
  <si>
    <t>BC COCOA AG GLOBAL AFRICA 
60 8005 ZURICH SWITZERLAND.
DR.21171530  ID.2128Z4L03/10</t>
  </si>
  <si>
    <t>PATISEN SA 10 RUE 
MALAN BP 185 DAKAR 
DR.21171536  ID.2128Z4P01/10</t>
  </si>
  <si>
    <t>BC COCOA AG GLOBAL AFRICA 
60 8005 ZURICH SWITZERLAND. 
DR.21171529  ID.2128Z4L02/10</t>
  </si>
  <si>
    <t>BC COCOA AG GLOBAL AFRICA 60 8005 Z
URICH SWITZERLAND. DR.21171517
ID.2129Z4L01/30/40</t>
  </si>
  <si>
    <t>COCOASOURCE SA CHEMIN DE LA 
CRETA 80 1618 CHATEL SAINT DENIS
SUISSE OT:070 TME21A0658</t>
  </si>
  <si>
    <t>BARRY  CALLEBAUT  COCOA
CT.2125Z4K03/10 
TME21A0645</t>
  </si>
  <si>
    <t>SUCRES  ET  DENREES PARIS
20/22  RUE DE LA VILLE L EVEQUE
75008 PARIS  
FRANCE</t>
  </si>
  <si>
    <t>THEOBROMA B.V.
OCEANENWEG 1 1047 BA AMSTERDAM
THE NETHERLANDS OT: 20/21- 0105
N° CONTRAT: 616422 - 616423</t>
  </si>
  <si>
    <t>THEOBROMA B.V.
OCEANENWEG 1 1047 BA AMSTERDAM
 THE NETHERLANDS OT: 20/21-0086
N° CONTRAT: 616426</t>
  </si>
  <si>
    <t>ECOM AGROTRADE LIMITED
10TH FLOOR, 55 OLD BROAD STREET LONDON
EC2M 1RX</t>
  </si>
  <si>
    <t xml:space="preserve">JB FOODS GLOBAL PTE LTD 80 ROBINSON
ROAD #17-02 068898, SINGAPORE DR.
21110693 - OT 20126
</t>
  </si>
  <si>
    <t>BC COCOA AG GLOBAL AFRICA 60 8005 Z
URICH SWITZERLAND. DR.21171542
ID 2129Z4P01/10</t>
  </si>
  <si>
    <t>BC COCOA AG GLOBAL AFRICA 60 8005 Z
URICH SWITZERLAND. DR.21171541      
ID.2130Z4L01/10</t>
  </si>
  <si>
    <t>FACTA INTERNATIONAL BV
KORTE HOGENDIJK 12 1506 MA ZAANDAM 
THE NETHERLANDS</t>
  </si>
  <si>
    <t>COMOD  TRADING  SA
ROUTE DE LA COULA 81 01618 CHATEL 
SAINT DENIS SUISSE - DOS.  61210224</t>
  </si>
  <si>
    <t>COMOD  TRADING  SA
ROUTE DE LA COULA 81 01618 CHATEL 
SAINT DENIS SUISSE - DOS.  61210225</t>
  </si>
  <si>
    <t xml:space="preserve">SANGARE DISTRIBUTION
15 BP 1413 ABIDJAN 15
TREICHVILLE PORT DE PECHE
</t>
  </si>
  <si>
    <t>COMMANDANT DU M/V HARVEST 346,
   M/V HARVEST 342 AUTRES PAYS</t>
  </si>
  <si>
    <t>COMOD  TRADING  SA
ROUTE DE LA COULA 81 01618 CHATEL 
SAINT DENIS SUISSE - DOS.  61210221</t>
  </si>
  <si>
    <t>COMOD TRADING SA ROUTE DE LA COULA 
01 618 CHATEL SAINT DENIS SUISSE 
DR.21171535  OT.4399</t>
  </si>
  <si>
    <t>COMOD  TRADING  SA
ROUTE DE LA COULA 81 01618 CHATEL 
SAINT DENIS SUISSE - DOS.  61210222</t>
  </si>
  <si>
    <t>BC COCOA AG GLOBAL AFRICA 60 8005 Z
URICH SWITZERLAND.
DR.2171548 ID.2129Z4B01/10</t>
  </si>
  <si>
    <t>THEOBROMA B.V.
OCEANENWEG 1 1047 BA AMSTERDAM
THE NETHERLANDS OT: 20/21-0107
N° CONTRAT: 616423</t>
  </si>
  <si>
    <t>OLAM INTERTIONAL LIMITED 7
STRAITS VIEW 018936 SINGAPORE
BT-136-0821-01-03 /  DR.21171540</t>
  </si>
  <si>
    <t>COMOD TRADING SA ROUTE DE LA COULA 
01 618 CHATEL SAINT DENIS SUISSE 
DR.21171527  OT.4392</t>
  </si>
  <si>
    <t>OLAM INTERTIONAL LIMITED 7
STRAITS VIEW 018936 SINGAPORE
CK-136-0721-01  DR.21171544</t>
  </si>
  <si>
    <t>OLAM INTERTIONAL LIMITED 7
STRAITS VIEW 018936 SINGAPORE
BT-136-0821-02 /  DR.21171537</t>
  </si>
  <si>
    <t>OLAM INTERTIONAL LIMITED 7
STRAITS VIEW 018936 SINGAPORE
BT-136-0821-01 /  DR.21171538</t>
  </si>
  <si>
    <t>OLAM INTERNATIONAL LIMITED 7
STRAITS VIEW 018936 SINGAPORE
CT.LQ-136-0821-06 DR.21171545</t>
  </si>
  <si>
    <t>OLAM INTERNATIONAL LIMITED 7
STRAITS VIEW 018936 SINGAPORE
CT.LQ-136-0821-05  DR.21171546</t>
  </si>
  <si>
    <t>OLAM INTERTIONAL LIMITED 7
STRAITS VIEW 018936 SINGAPORE
BT-136-0821-04 /  DR.21171539</t>
  </si>
  <si>
    <t>BC COCOA AG GLOBAL AFRICA
WESTPARK PFINGSTWEIDSTRASSE 60
8005 ZURICH SWITZERLAND
DOS N° 61210229</t>
  </si>
  <si>
    <t>OLAM INTERNATIONAL LIMITED 7
STRAITS VIEW 018936 SINGAPORE
CT.LQ-136-0821-07 DR.21171547</t>
  </si>
  <si>
    <t>BC COCOA AG GLOBAL AFRICA
WESTPARK PFINGSTWEIDSTRASSE 60
8005 ZURICH SWITZERLAND
DOS N° 61210228</t>
  </si>
  <si>
    <t>BC COCOA AG GLOBAL AFRICA
WESTPARK PFINGSTWEIDSTRASSE 60
8005 ZURICH SWITZERLAND
DOS N° 61210230</t>
  </si>
  <si>
    <t>COMOD TRADING SA ROUTE DE LA COULA 
01618 CHATEL SAINT DENIS SUISSE
DR.21171489    OT. 4390</t>
  </si>
  <si>
    <t xml:space="preserve">BC COCOA AG GLOBAL AFRICA  HARDTURM
STRASSE 181 8005 ZURICH SWITZERLAN
D
</t>
  </si>
  <si>
    <t xml:space="preserve">BC COCOA AG GLOBAL AFRICA 181 8005
ZURICH SWITZERLAND. DR.21171532 ID.
2128Z4K07/10
</t>
  </si>
  <si>
    <t>ECOM AGROTRADE LIMITED 
10TH FLOOR 55 OLD BROAD STREET LONDON</t>
  </si>
  <si>
    <t>COMOD TRADING SA ROUTE DE LA COULA 
01 618 CHATEL SAINT DENIS SUISSE
DR.21171543   OT.4400</t>
  </si>
  <si>
    <t xml:space="preserve">BC COCOA AG GLOBAL AFRICA 60 8005 Z
URICH, SWITZERLZND. DR.21171531 ID
.2128Z4K06/10
</t>
  </si>
  <si>
    <t>COMOD TRADING SA ROUTE DE LA COULA 
01 618 CHATEL SAINT DENIS SUISSE 
DR.21171528   OT.4393</t>
  </si>
  <si>
    <t>THEOBROMA B.V.
OCEANENWEG 1  1047 BA AMSTERDAM
THE NETHERLANDS  OT: 20/21-0088
N° CONTRAT: 616426 - 616427</t>
  </si>
  <si>
    <t xml:space="preserve">JB FOODS GLOBAL PTE LTD 80 ROBINSON
ROAD#17-02 068898, SINGAPORE DR.21
110691 - OT 20124
</t>
  </si>
  <si>
    <t xml:space="preserve">TOUTON SA 1 RUE RENE MAGNE 33083 BO
RDEAUX CEDEX FRANCE TEL : +33 05 5
6 69 33 69 OT KKO/21/E/318
</t>
  </si>
  <si>
    <t>COMOD P/C CEMOI CHOCOLATIER
ROUTE DE LA COULA 81 01618
CHATEL SAINT DENIS SUISSE
DR.22190506  OT.4394</t>
  </si>
  <si>
    <t>COMOD P/C CEMOI CHOCOLATIER
ROUTE DE LA COULA 81 01618
CHATEL SAINT DENIS SUISSE
DR.22190505  OT4388</t>
  </si>
  <si>
    <t>COMMANDANT DU MV BOURBON EVOLUTION 805
FRANCE</t>
  </si>
  <si>
    <t>COMMANDANT DU MV BOUBON CALM 
BAHAMAS</t>
  </si>
  <si>
    <t>PATISEN SA 10 RUE 
MALAN BP 185 DAKAR 
DR.21171551  ID.2128Z4P01/20</t>
  </si>
  <si>
    <t>BC COCOA AG GLOBAL AFRICA 60 8005 Z
URICH SWITZERLAND. DR.21171533
ID.2128Z4B06/10</t>
  </si>
  <si>
    <t>JB FOODS GLOBAL PTE LTD
80 ROBINSON  ROAD 17-02 068898
SINGAPORE TEL +6075042888
FAX+6075071388</t>
  </si>
  <si>
    <t>JB FOODS GLOBAL PTE LTD
80 ROBINSON ROAD 17-02 068898
SINGAPORE
TEL +6075042888 
FAX +6075071388</t>
  </si>
  <si>
    <t>JB FOODS GLOBAL PTE LTD
80 ROBINSON ROAD 17-02 068898
SINGAPORE TEL+6075042888
FAX+6075071388</t>
  </si>
  <si>
    <t>BC COCOA AG GLOBAL AFRICA WESTPARK
PFINGSTWEIDSTRASSE 60 8005 ZURICH 
SWITZERLAND   -   DOS.  N° 61210236</t>
  </si>
  <si>
    <t>COMOD P/C CEMOI CHOCOLATIER
ROUTE DE LA COULA 81 01618
CHATEL SAINT DENIS SUISSE
DR.22190529  OT.4406</t>
  </si>
  <si>
    <t>COMOD P/C CEMOI CHOCOLATIER
ROUTE DE LA COULA 81 01618
CHATEL SAINT DENIS SUISSE
DR.22190530  OT.4407</t>
  </si>
  <si>
    <t>STE SAPROLAIT 
39 AV FAIDHERBE DAKAR BP 1177
NINEA: 00174692G3
DR:21100798</t>
  </si>
  <si>
    <t xml:space="preserve">OLAM INTERNATIONAL LIMITED 7 STRAIT
S VIEWSINGAPORE DR.21171579 CT.LQ-
1 36-0721-02
</t>
  </si>
  <si>
    <t>BC COCOA AG GLOBAL AFRICA 60 8005 Z
URICH SWITZERLAND.. DR21171571
ID.2130Z4P01/10</t>
  </si>
  <si>
    <t xml:space="preserve">JB FOODS GLOBAL PTE LTD 80 ROBINSON
ROAD#17-02 068898, SINGAPORE DR.21
110684 - OT 20123
</t>
  </si>
  <si>
    <t>BC COCOA AG GLOBAL AFRICA 60 8005 Z
URICH SWITZERLAND. DR.21171569
ID.2129Z4B05/10</t>
  </si>
  <si>
    <t>BC COCOA AG GLOBAL AFRICA 
HARDTURMSTRASSE 181 8005 ZURICH 
SWITZERLAND   -   DOS.  N° 61210235</t>
  </si>
  <si>
    <t>CARGILL B.V., CARGILL COCOA &amp;
CHOCOLATE THE NETHERLANDS
DR. 21171564  OT.20/1422</t>
  </si>
  <si>
    <t>CARGILL B.V., CARGILL COCOA &amp;
CHOCOLATE  THE NETHERLANDS
DR. 21171554  OT 20/1416</t>
  </si>
  <si>
    <t xml:space="preserve">CARGILL B.V., CARGILL COCOA &amp; CHOCO
LATE THE NETHERLANDS  DR.21171573
OT.20/1381
</t>
  </si>
  <si>
    <t>CARGILL B.V., CARGILL COCOA &amp; 
CHOCOLATE THE NETHERLANDS
DR.21171570  OT.20/1351</t>
  </si>
  <si>
    <t xml:space="preserve">CARGILL B.V., CARGILL COCOA &amp; CHOCO
LATE THE NETHERLANDS  DR.21171567
OT.20/1378
</t>
  </si>
  <si>
    <t>CARGILL B.V., CARGILL COCOA &amp; 
CHOCOLATE THE NETHERLANDS
DR.21171560  OT.20/1392</t>
  </si>
  <si>
    <t>CARGILL B.V., CARGILL COCOA &amp; 
CHOCOLATE THE NETHERLANDS
DR.21171555  OT.20/1455</t>
  </si>
  <si>
    <t>CARGILL B.V., CARGILL COCOA &amp; 
CHOCOLATE THE NETHERLANDS
DR.21171553  OT.20/1411</t>
  </si>
  <si>
    <t xml:space="preserve">CARGILL B.V., CARGILL COCOA &amp; CHOCO
LATE THE NETHERLANDS  DR.21171558
OT.20/1443
</t>
  </si>
  <si>
    <t>BC COCOA AG GLOBAL AFRICA 181 8005
 ZURICH SWITZERLAND.
DR.21171581 ID.2129Z4B06/10</t>
  </si>
  <si>
    <t>CARGILL B.V., CARGILL COCOA &amp;
CHOCOLATE  THE NETHERLANDS
DR. 21171560   OT 20/1361</t>
  </si>
  <si>
    <t xml:space="preserve">CARGILL B.V., CARGILL COCOA &amp; CHOCO
LATE THE NETHERLANDS  DR.21171572
OT.20/1452
</t>
  </si>
  <si>
    <t>BC COCOA AG GLOBAL AFRICA 60 8005 Z
URICH SWITZERLAND.. DR21171580
ID.2129Z4K04/10</t>
  </si>
  <si>
    <t>CARGILL B.V., CARGILL COCOA &amp; 
CHOCOLATE THE NETHERLANDS
DR.21171566  OT.20/1404</t>
  </si>
  <si>
    <t>CARGILL BV.,CARGILL COCOA &amp;
CHOCOLATE THE NETHERLANDS
DR 21171562-  OT 20/1421</t>
  </si>
  <si>
    <t>THEOBROMA B.V.
OCEANENWEG 1  1047 BA AMSTERDAM
THE NETHERLANDS  OT: 20/21-0109
N° CONTRAT: 616423</t>
  </si>
  <si>
    <t>COMOD P/C CEMOI CHOCOLATIER
ROUTE DE LA COULA 81 01618 
CHATEL SAINT DENIS SUISSE
DR.22190537/KM  OT.4412</t>
  </si>
  <si>
    <t>CARGILL B.V., CARGILL COCOA &amp; 
CHOCOLATE THE NETHERLANDS 
DR.21171574   OT.20/1384</t>
  </si>
  <si>
    <t>STE SAPROLAIT 
39 AV FAIDHERBE DAKAR BP 1177
NINEA: 00174692G3
DR:21100799</t>
  </si>
  <si>
    <t>BC COCOA AG GLOBAL AFRICA WESTPARK
PFINGSTWEIDSTRASSE 60 8005 ZURICH 
SWITZERLAND   -   DOS.  N° 61210235</t>
  </si>
  <si>
    <t>CARGILL B.V., CARGILL COCOA &amp; 
CHOCOLATE THE NETHERLANDS
DR.21171557  OT.20/1389</t>
  </si>
  <si>
    <t>CARGILL B.V., CARGILL COCOA &amp; 
CHOCOLATE THE NETHERLANDS
DR.21171556  OT.20/1373</t>
  </si>
  <si>
    <t>CARGILL B.V., CARGILL COCOA &amp; 
CHOCOLATE THE NETHERLANDS 
DR.21171575   OT.20/1379</t>
  </si>
  <si>
    <t>CARGILL B.V., CARGILL COCOA &amp; 
CHOCOLATE THE NETHERLANDS 
DR.21171565   OT.20/1398</t>
  </si>
  <si>
    <t>CARGILL BV.,CARGILL COCOA &amp;
CHOCOLATE THE NETHERLANDS
DR 21171563 -  OT 20/1436</t>
  </si>
  <si>
    <t>CARGILL BV.,CARGILL COCOA &amp;
CHOCOLATE THE NETHERLANDS
DR 21171559 -  OT 20/1395</t>
  </si>
  <si>
    <t>CARGILL B.V., CARGILL COCOA &amp; 
CHOCOLATE THE NETHERLANDS 
DR.21171576   OT.20/1380</t>
  </si>
  <si>
    <t xml:space="preserve">JB FOODS GLOBAL PTE LTD 80 ROBINSON
ROAD#17-02 068898, SINGAPORE DR.21
110692 - OT 20125
</t>
  </si>
  <si>
    <t>CARGILL B.V., CARGILL COCOA &amp; 
CHOCOLATE THE NETHERLANDS 
DR.21171552   OT.20/1453</t>
  </si>
  <si>
    <t xml:space="preserve">TOUTON SA 1 RUE RENE MAGNE 33083 BO
RDEAUX CEDEX FRANCE TEL : +33 05 5
6 69 33 69 OT KKO/21/E/319
</t>
  </si>
  <si>
    <t>CARGILL B.V., CARGILL COCOA &amp; 
CHOCOLATE THE NETHERLANDS 
DR.21171561   OT.20/1374</t>
  </si>
  <si>
    <t>BC COCOA AG GLOBAL AFRICA WESTPARK
PFINGSTWEIDSTRASSE 60 8005 ZURICH 
SWITZERLAND   -   DOS.  N° 61210234</t>
  </si>
  <si>
    <t>JB FOODS  GLOBAL PTE LTD
80 ROBINSON ROAD 1702 068898
SINGAPORE</t>
  </si>
  <si>
    <t>SUCRES ET DENREES PARIS
20/22 RUE DE LA VILLE  L EVEQUE 
75008 PARIS 
FRANCE</t>
  </si>
  <si>
    <t>JB FOODS GLOBAL PTE LTD
80 ROBINSON ROAD 17 -02 068898 SINGAPORE</t>
  </si>
  <si>
    <t>JB FOODS GLOBAL PTE LTD
80 ROBINSON ROAD 17 02 068898 
SINGAPORE</t>
  </si>
  <si>
    <t>JB FOODS GLOBAL PTE LTD
80 ROBINSON ROAD 1702 068898
SINGAPORE</t>
  </si>
  <si>
    <t>CARGILL BV CARGILL COCOA &amp;
CHOCOLATE,THE NETHERLANDS
DR 21110725 - OT 20/0489</t>
  </si>
  <si>
    <t>CMB-ABJ P/C DIVERS NAVIRES:
GEVRED,GUERIDEN,STERENN,PENDRUC,
CAP BOJADOR,GUEOTEC</t>
  </si>
  <si>
    <t>COMOD TRADING SA ROUTE DE LA COULA 
01 618 CHATEL SAINT DENIS SUISSE
DR.21171550   OT.4410</t>
  </si>
  <si>
    <t>COMOD TRADING SA ROUTE DE LA COULA 
01 618 CHATEL SAINT DENIS SUISSE
DR.21171577  OT.4415</t>
  </si>
  <si>
    <t>COMOD TRADING SA ROUTE DE LA COULA 
01 618 CHATEL SAINT DENIS SUISSE
DR.21171549  OT.4405</t>
  </si>
  <si>
    <t>CARGILL BV CARGILL COCOA &amp;
CHOCOLATE,THE NETHERLANDS
DR 21110729 - OT 20/0498</t>
  </si>
  <si>
    <t>CARGILL BV CARGILL COCOA &amp; 
CHOCOLATE,THE NETHERLANDS 
DR 21110728-OT 20/0497</t>
  </si>
  <si>
    <t>CARGILL B.V., CARGILL COCOA &amp;
CHOCOLATE , THE NETHERLANDS
DR 21110724  OT 20/0488</t>
  </si>
  <si>
    <t>CARGILL B.V., CARGILL COCOA &amp;
CHOCOLATE ,THE NETHERLANDS
DR 21110723  OT 20/0487</t>
  </si>
  <si>
    <t>COCOASOURCE  SA  CHEMIN DE LA 
CRETA 80 1618 CHATEL  SAINT 
DENIS  SUISSE OT 2020-2021/KKO/071
TME21A0676</t>
  </si>
  <si>
    <t>COCOASOURCE  SA  CHEMIN DE LA 
CRETA 80 1618 CHATEL  SAINT 
DENIS  SUISSE OT 2020/KKO/072
TME21A0677</t>
  </si>
  <si>
    <t>YIWU XINDU IMPORT &amp; EXPORT CO LTD
2F N° 106 CULTURE MARKET YIWU-CHINA</t>
  </si>
  <si>
    <t>BC COCOA AG GLOBAL AFRICA
HARDTURMSTRASSE 181 8005 ZURICH 
SWITZERLAND   -   DOS.  N° 61210241</t>
  </si>
  <si>
    <t>COCOASOURCE  SA  CHEMIN DE LA 
CRETA 80 1618 CHATEL  SAINT 
DENIS  SUISSE OT 2020/KKO/073
TME21A0678</t>
  </si>
  <si>
    <t>COMOD P/C CEMOI CHOCOLATIER
ROUTE DE LA COULA 81 01618
CHATEL SAINT DENIS SUISSE
DR.22190539  OT.4414</t>
  </si>
  <si>
    <t>NEDERLAND SA DERIV ADOS DEL CACAO.
CARRETERA DE LA VILA 48 08840 VILA
DECANS  DR 21110705 - OT. 007.</t>
  </si>
  <si>
    <t>CARGILL BV CARGILL COCOA &amp;
CHOCOLATE,THE NETHERLANDS
DR 21110727 - OT 20/0490</t>
  </si>
  <si>
    <t>NEDERLAND SA DERIV ADOS DEL CACAO.
CARRETERA DE LA VILA 48 08840 VILA
DECANS  DR 21110706 - OT. 008.</t>
  </si>
  <si>
    <t>BC COCOA AG GLOBAL AFRICA 60 8005 Z
URICH SWITZERLAND.. DR21171591
ID2130Z4P02/10</t>
  </si>
  <si>
    <t>BC COCOA AG GLOBAL AFRICA 60 8005 Z
URICH SWITZERLAND.. DR21171595
ID.2127Z4P03/10</t>
  </si>
  <si>
    <t>BC COCOA AG GLOBAL AFRICA 8005
ZURICH SWITZERLAND
D.2129Z4K05/30 DR.21171594</t>
  </si>
  <si>
    <t>BC COCOA AG GLOBAL AFRICA 8005
ZURICH SWITZERLAND
D.2129Z4K05/10/20 DR.21171596</t>
  </si>
  <si>
    <t>BARRY CALLEBAUT SOURCING AG
WESTPARK(1 ST FLOOR SUD)
DR 21110689  OT ABJ062</t>
  </si>
  <si>
    <t>BC COCOA AG GLOBAL AFRICA 8005
ZURICH SWITZERLAND
D.2130Z4K02/10 DR.21171592</t>
  </si>
  <si>
    <t>BC COCOA AG GLOBAL AFRICA
60 8005 ZURICH SWITZERLAND
DR. 21171593  ID.2129Z4K04/20</t>
  </si>
  <si>
    <t>BARRY CALLEBAUT SOURCING AG
WESTPARK(1 ST FLOOR SUD)
DR 21110690  OT ABJ063</t>
  </si>
  <si>
    <t>COMOD  TRADING  SA
ROUTE DE LA COULA 81 01618 CHATEL 
SAINT DENIS SUISSE - DOS.  61210237</t>
  </si>
  <si>
    <t>BC COCOA AG GLOBAL AFRICA
60 8005 ZURICH SWITZERLAND
DR. 21171597  ID.2130Z4P01/20</t>
  </si>
  <si>
    <t>BC COCOA AG GLOBAL AFRICA
60 8005 ZURICH SWITZERLAND
DR. 21171534  ID.2128Z4B03/10</t>
  </si>
  <si>
    <t>BC COCOA AG GLOBAL AFRICA
HARDTURMSTRASSE 181 8005 ZURICH 
SWITZERLAND   -   DOS.  N° 61210240</t>
  </si>
  <si>
    <t>COMOD  TRADING  SA
ROUTE DE LA COULA 81 01618 CHATEL 
SAINT DENIS SUISSE - DOS.  61210239</t>
  </si>
  <si>
    <t>BARRY CALLEBAUT SOURCING AG 
P.O BOX
8021 ZURICH SWITZERLAND
T: +41432040404</t>
  </si>
  <si>
    <t>BARRY CALLEBAUT SOURCING AG
WESTPARK (1 ST FLOOR SUD)
DR 21110708  OT ABJ065</t>
  </si>
  <si>
    <t>MONER COCOA SA
08840 VILADECANS (BARCELONE)
DR. 21171518  OT CC 0411-01</t>
  </si>
  <si>
    <t xml:space="preserve">TOUTON SA 1 RUE RENE MAGNE 33083 BO
RDEAUX CEDEX FRANCE TEL : +33 05 5
6 69 33 69  OT KKO/21/E/313
</t>
  </si>
  <si>
    <t>CARGILL B.V., CARGILL COCOA &amp;
CHOCOLATE THE NETHERLANDS
DR.21171589  OT.20/1371</t>
  </si>
  <si>
    <t>CARGILL B.V., CARGILL COCOA &amp;
CHOCOLATE THE NETHERLANDS
DR.21171590   OT.20/1415</t>
  </si>
  <si>
    <t>CARGILL B.V., CARGILL COCOA &amp;
CHOCOLATE THE NETHERLANDS
DR.21171588   OT.20/1369</t>
  </si>
  <si>
    <t>COMOD P/C CEMOI CHOCOLATIER
ROUTE DE LA COULA 81 01618
CHATEL SAINT DENIS SUISSE
DR.22190552/AFB  OT.4418</t>
  </si>
  <si>
    <t>BC COCOA AG GLOBAL AFRICA WESTPARK
HARDTURMSTRASSE181
SWITZERLAND</t>
  </si>
  <si>
    <t>COMOD P/C CEMOI CHOCOLATIER
ROUTE DE LA COULA 81 01618
CHATEL SAINT DENIS SUISSE
DR.22190538  OT.4413</t>
  </si>
  <si>
    <t>COMOD  TRADING  SA
ROUTE DE LA COULA 81 01618 CHATEL 
SAINT DENIS SUISSE   -   DOS.  61210238</t>
  </si>
  <si>
    <t>TRC COCOA SUISSE
DR 2111
0677     OT TRC010</t>
  </si>
  <si>
    <t>COMOD TRADING SA ROUTE DE LA COULA 
01 618 CHATEL SAINT DENIS SUISSE
DR.21171582    OT.4417</t>
  </si>
  <si>
    <t>CARGILL B.V., CARGILL COCOA &amp; 
CHOCOLATE THE NETHERLANDS
DR.21171583   OT.20/1397</t>
  </si>
  <si>
    <t>CARGILL B.V., CARGILL COCOA &amp; 
CHOCOLATE THE NETHERLANDS
DR.21171584   OT.20/1409</t>
  </si>
  <si>
    <t>CARGILL B.V., CARGILL COCOA &amp;
CHOCOLATE THE NETHERLANDS
DR. 21171585   OT.20/1396</t>
  </si>
  <si>
    <t xml:space="preserve">BC COCOA AG GLOBAL AFRICA  HARDTURM
STRASSE 181 8005  ZURICH SWITZERLA
N D
</t>
  </si>
  <si>
    <t>CARGILL B.V., CARGILL COCOA &amp;
CHOCOLATE THE NETHERLANDS
DR. 21171586   OT.20/1386</t>
  </si>
  <si>
    <t>CARGILL B.V.,CARGILL COCOA &amp;
CHOCOLATE THE NETHERLANDS
DR. 21171587   OT. 20/1370</t>
  </si>
  <si>
    <t>BC COCOA AG GLOBAL AFRICA WESTPARK
PFINGSTWEIDSTRASSE 60 8005 ZURICH 
SWITZERLAND   -   DOS.  N° 61210244</t>
  </si>
  <si>
    <t>BARRY CALLEBAUT SOURCING AG
PO BOX 8021 ZURICH 
SWITZERLAND</t>
  </si>
  <si>
    <t>BC COCOA AG GLOBAL AFRICA
60 8005 ZURICH SWITZERLAND
DR. 21171660 ID.2129Z4Z4B02/10</t>
  </si>
  <si>
    <t>TRC COCOA SUISSE
DR 2111
0674   OT TRC007</t>
  </si>
  <si>
    <t>BC COCOA AG GLOBAL AFRICA
60 8005 ZURICH SWITZERLAND
DR. 21171661  ID.2130Z4K02/20</t>
  </si>
  <si>
    <t>COMMANDANT DU MV SKOUL RUZ
ST VINCENT &amp; GRENADINES</t>
  </si>
  <si>
    <t>COMMANDANT DU MV SKOUL LOUET
ST VINCENT &amp; GRENADINES</t>
  </si>
  <si>
    <t>TRC COCOA  SUISSE
DR 21110675 
OT   TRC008</t>
  </si>
  <si>
    <t xml:space="preserve">BC COCOA AG GLOBAL AFRICA  HARDTURM
STRASSE 181   8005 ZURICH SWITZERL
A ND
</t>
  </si>
  <si>
    <t>ETHIQUABLE 6 RUE SADI CARNOT 93170
BAGNOLET FRANCE 
OT OT AB089 TME21A0693</t>
  </si>
  <si>
    <t>CARGILL B.V., CARGILL COCOA &amp; 
CHOCOLATE THE NETHERLANDS 
DR.21171611   OT.20/1418</t>
  </si>
  <si>
    <t>CARGILL B.V.,CARGILL COCOA &amp;
CHOCOLATE THE NETHERLANDS
DR. 21171648   OT. 20/1445</t>
  </si>
  <si>
    <t>CARGILL B.V., CARGILL COCOA &amp; 
CHOCOLATE THE NETHERLANDS 
DR.21171618   OT.20/1446</t>
  </si>
  <si>
    <t>CARGILL B.V.,CARGILL COCOA &amp;
CHOCOLATE THE NETHERLANDS
DR. 21171647   OT. 20/1377</t>
  </si>
  <si>
    <t>CARGILL B.V.,CARGILL COCOA &amp;
CHOCOLATE THE NETHERLANDS
DR. 21171603   OT. 20/1376</t>
  </si>
  <si>
    <t>CARGILL BV.,CARGILL COCOA &amp;
CHOCOLATE THE NETHERLANDS
DR 21171666-  OT 20/1478</t>
  </si>
  <si>
    <t>CARGILL B.V., CARGILL COCOA &amp; 
CHOCOLATE THE NETHERLANDS 
DR.21171612   OT.20/1438</t>
  </si>
  <si>
    <t>CARGILL B.V., CARGILL COCOA &amp;
CHOCOLATE THE NETHERLANDS 
DR.21171641  OT.20/1460</t>
  </si>
  <si>
    <t>CARGILL B.V.,CARGILL COCOA &amp;
CHOCOLATE THE NETHERLANDS
DR. 21171640   OT. 20/1442</t>
  </si>
  <si>
    <t>CARGILL BV.,CARGILL COCOA &amp;
CHOCOLATE THE NETHERLANDS
DR 21171671-  OT 20/1286</t>
  </si>
  <si>
    <t>CARGILL B.V., CARGILL COCOA &amp;
CHOCOLATE THE NETHERLANDS 
DR.21171643  OT.20/1468</t>
  </si>
  <si>
    <t>CARGILL BV.,CARGILL COCOA &amp;
CHOCOLATE THE NETHERLANDS
DR 21171616-  OT 20/1287</t>
  </si>
  <si>
    <t>CARGILL B.V.,CARGILL COCOA &amp;
CHOCOLATE THE NETHERLANDS
DR. 21171606   OT. 20/1458</t>
  </si>
  <si>
    <t>CARGILL BV.,CARGILL COCOA &amp;
CHOCOLATE THE NETHERLANDS
DR 21171617 -  OT 20/1288</t>
  </si>
  <si>
    <t>CARGILL BV.,CARGILL COCOA &amp;
CHOCOLATE THE NETHERLANDS
DR 21171605 -  OT 20/1285</t>
  </si>
  <si>
    <t>CARGILL BV.,CARGILL COCOA &amp;
CHOCOLATE THE NETHERLANDS
DR 21171604 -  OT 20/1284</t>
  </si>
  <si>
    <t>CARGILL B.V.,CARGILL COCOA &amp;
CHOCOLATE THE NETHERLANDS
DR. 21171653   OT. 20/1403</t>
  </si>
  <si>
    <t>THEOBROMA BV-AMSTERDAM
EORI NUMBER: NL810413231</t>
  </si>
  <si>
    <t>CARGILL BV.,CARGILL COCOA &amp;
CHOCOLATE THE NETHERLANDS
DR 21171610-  OT 20/1292</t>
  </si>
  <si>
    <t>CARGILL B.V.,CARGILL COCOA &amp;
CHOCOLATE THE NETHERLANDS
DR. 21171652   OT. 20/1454</t>
  </si>
  <si>
    <t>CARGILL B.V.,CARGILL COCOA &amp;
CHOCOLATE THE NETHERLANDS
DR. 21171651   OT. 20/1439</t>
  </si>
  <si>
    <t>CARGILL BV.,CARGILL COCOA &amp;
CHOCOLATE THE NETHERLANDS
DR 21171669 -  OT 20/1473</t>
  </si>
  <si>
    <t>BARRY CALLEBAUT SOURCING AG
P.O BOX 8021 ZURICH SWITZERLAND
T: +41432040404</t>
  </si>
  <si>
    <t>CARGILL B.V.,CARGILL COCOA &amp;
CHOCOLATE THE NETHERLANDS
DR. 21171650   OT. 20/1390</t>
  </si>
  <si>
    <t>CARGILL BV.,CARGILL COCOA &amp;
CHOCOLATE THE NETHERLANDS
DR 21171620-  OT 20/1291</t>
  </si>
  <si>
    <t>CARGILL BV CARGILL COCOA &amp; 
CHOCOLATE, THE NETHERLANDS.
DR21171677 OT.20/1471</t>
  </si>
  <si>
    <t>THEOBROMA B.V.
OCEANENWEG 1  1047 BA AMSTERDAM
THE NETHERLANDS  OT: 20/21-0090
N° CONTRAT: 616427</t>
  </si>
  <si>
    <t xml:space="preserve">BC COCOA AG GLOBAL AFRICA HARDTURMS
TRASSE  181   8005 ZURICH  SWITZER
L AND
</t>
  </si>
  <si>
    <t>OLAM INTERTIONAL LIMITED 7
STRAITS VIEW 018936 SINGAPORE
LQ-136-0821-04 /  DR.21171558</t>
  </si>
  <si>
    <t>CARGILL B.V., CARGILL COCOA &amp; 
CHOCOLATE THE NETHERLANDS 
DR.21171657   OT.20/1474</t>
  </si>
  <si>
    <t>OLAM INTERTIONAL LIMITED 7
STRAITS VIEW 018936 SINGAPORE
BT-130-0921-03 /  DR.21171598</t>
  </si>
  <si>
    <t>CARGILL B.V., CARGILL COCOA &amp; 
CHOCOLATE THE NETHERLANDS 
DR.21171657   OT.20/1482</t>
  </si>
  <si>
    <t>CARGILL B.V., CARGILL COCOA &amp; 
CHOCOLATE THE NETHERLANDS 
DR.21171659   OT.20/21475</t>
  </si>
  <si>
    <t>RAM TESK.GIDA SAN.DIS TIC LTD
MAHMUTBEY MAH PEYAMI SAFA LTD STI
2580.SOKAK N:6 BAGCILAR/
ISTANBUL / TURKIYE
TEL: +6120086997</t>
  </si>
  <si>
    <t xml:space="preserve">BC COCOA AG GLOBAL AFRICA  HARDTURM
STRASSE 181 8005   ZURICH SWITZERL
A ND
</t>
  </si>
  <si>
    <t>BC COCOA AG GLOBAL AFRICA
60 8005 ZURICH SWITZERLAND
DR. 21171680  ID.2129Z4B04/10</t>
  </si>
  <si>
    <t>THEOBROMA B.V.
OCEANENWEG 1 1047 BA AMSTERDAM
THE NETHERLANDS OT: 20/21-0113
N° CONTRAT: 616423</t>
  </si>
  <si>
    <t>BARRY CALLEBAUT SOURCING AG
WESTPARK(1 ST FLOOR SUD)
DR 21110688  OT ABJ061</t>
  </si>
  <si>
    <t>OLAM INTERTIONAL LIMITED 7
STRAITS VIEW 018936 SINGAPORE
BT-130-08021-01/02 DR.21171599</t>
  </si>
  <si>
    <t>BC COCOA AG GLOBAL AFRICA
60 8005 ZURICH SWITZERLAND
DR. 21171681  ID.2129Z4B04/30</t>
  </si>
  <si>
    <t>THEOBROMA B.V.
OCEANENWEG 1  1047 BA AMSTERDAM
THE NETHERLANDS  OT: 20/21-0101B
N° CONTRAT: 616423</t>
  </si>
  <si>
    <t>CARGILL B.V., CARGILL COCOA &amp;
CHOCOLATE THE NETHERLANDS
DR. 21171636   OT.20/1289</t>
  </si>
  <si>
    <t>CARGILL B.V.,CARGILL COCOA &amp;
CHOCOLATE THE NETHERLANDS
DR. 21171649   OT. 20/1402</t>
  </si>
  <si>
    <t>THEOBROMA B.V.
OCEANENWEG 1  1047 BA AMSTERDAM
THE NETHERLANDS  OT: 20/21-0111
N° CONTRAT: 616423</t>
  </si>
  <si>
    <t>BC COCOA AG GLOBAL AFRICA WESTPARK
PFINGSTWEIDSTRASSE 60 8005 ZURICH SWITZERLAND 
DOS.   N° 61210245</t>
  </si>
  <si>
    <t>SUCRES ET DENREES PARIS
20/22 RUE DE LA VILLE L'EVEQUE 
75008, PARIS FRANCE 
211110704 / OT KKO 222</t>
  </si>
  <si>
    <t>BARRY CALLEBAUT  SOURCING AG
PO BOX  8021 ZURICH SWITZERLAND</t>
  </si>
  <si>
    <t>CARGILL B.V., CARGILL COCOA &amp; 
CHOCOLATE THE NETHERLANDS
DR 21171633   OT 20/1290</t>
  </si>
  <si>
    <t>JB FOODS GLOBAL  PTE LTD
80 ROBINSON ROAD 1702 068898
SINGAPORE</t>
  </si>
  <si>
    <t>CARGILL B.V., CARGILL COCOA &amp;
CHOCOLATE THE NETHERLANDS
DR.21171637  OT.20/1413</t>
  </si>
  <si>
    <t>BC COCOA AG GLOBAL AFRICA WESTPARK
PFINGSTWEIDSTRASSE 60 8005 ZURICH 
SWITZERLAND   -   DOS.  N° 61210248</t>
  </si>
  <si>
    <t>CARGILL B.V., CARGILL COCOA &amp;
 CHOCOLATE THE NETHERLANDS
DR.21171635  OT.20/1393</t>
  </si>
  <si>
    <t>CARGILL B.V., CARGILL COCOA &amp;
 CHOCOLATE THE NETHERLANDS
DR.21171602  OT.20/1309</t>
  </si>
  <si>
    <t>SUCAFINA COTE D'IVOIRE
15 BP 1134 ABIDJAN (VILLE) 15
VRIDI -</t>
  </si>
  <si>
    <t>JB COCOA SDN BHD
LOT CP1, JALAN TANJUNG A / 6 PELABUHAN  TANJUNG
PELEPAS GELANG PATAH JOHOR 8156
MALAYSIA</t>
  </si>
  <si>
    <t>CARGILL B.V., CARGILL COCOA &amp;
 CHOCOLATE THE NETHERLANDS
DR.21171645  OT.20/1412</t>
  </si>
  <si>
    <t>CARGILL B.V., CARGILL COCOA &amp; 
CHOCOLATE THE NETHERLANDS
DR 21171607   OT 20/1451</t>
  </si>
  <si>
    <t>CARGILL BV.,CARGILL COCOA &amp;
CHOCOLATE THE NETHERLANDS
DR 21171627 -  OT 20/1406</t>
  </si>
  <si>
    <t>CARGILL BV.,CARGILL COCOA &amp;
CHOCOLATE THE NETHERLANDS
DR 21171629 -  OT 20/1408</t>
  </si>
  <si>
    <t>CARGILL BV.,CARGILL COCOA &amp;
CHOCOLATE THE NETHERLANDS
DR 21171628-  OT 20/1407</t>
  </si>
  <si>
    <t>CARGILL BV.,CARGILL COCOA &amp;
CHOCOLATE THE NETHERLANDS
DR 21171626 -  OT 20/1405</t>
  </si>
  <si>
    <t>CARGILL BV CARGILL COCOA &amp; 
CHOCOLATE, THE NETHERLANDS.
DR.21171668 OT.20/1437</t>
  </si>
  <si>
    <t>CARGILL BV CARGILL COCOA &amp; 
CHOCOLATE, THE NETHERLANDS.
DR.21171664 OT.20/1463</t>
  </si>
  <si>
    <t>CARGILL BV CARGILL COCOA &amp; 
CHOCOLATE, THE NETHERLANDS.
DR.21171674 OT.20/1459</t>
  </si>
  <si>
    <t>CARGILL BV CARGILL COCOA &amp; 
CHOCOLATE, THE NETHERLANDS.
DR.21171676 OT.20/1469</t>
  </si>
  <si>
    <t>CARGILL BV CARGILL COCOA &amp; 
CHOCOLATE, THE NETHERLANDS.
DR.21171672 OT.20/1400</t>
  </si>
  <si>
    <t>CARGILL BV CARGILL COCOA &amp; 
CHOCOLATE, THE NETHERLANDS.
DR.21171663 OT.20/1420</t>
  </si>
  <si>
    <t>CARGILL BV CARGILL COCOA &amp; 
CHOCOLATE, THE NETHERLANDS.
DR.21171673 OT.20/1461</t>
  </si>
  <si>
    <t>CARGILL B.V., CARGILL COCOA &amp; 
CHOCOLATE THE NETHERLANDS 
DR.21171615   OT.20/1465</t>
  </si>
  <si>
    <t>CARGILL B.V., CARGILL COCOA &amp; 
CHOCOLATE THE NETHERLANDS 
DR.21171622  OT.20/1457</t>
  </si>
  <si>
    <t>CARGILL B.V., CARGILL COCOA &amp; 
CHOCOLATE THE NETHERLANDS 
DR.21171623   OT.20/1486</t>
  </si>
  <si>
    <t>CARGILL B.V., CARGILL COCOA &amp; 
CHOCOLATE THE NETHERLANDS 
DR.21171621   OT.20/1456</t>
  </si>
  <si>
    <t>CARGILL B.V., CARGILL COCOA &amp; 
CHOCOLATE THE NETHERLANDS 
DR.21171614   OT.20/1477</t>
  </si>
  <si>
    <t>CARGILL B.V., CARGILL COCOA &amp;
CHOCOLATE THE NETHERLANDS 
DR.21171609  OT.20/1448</t>
  </si>
  <si>
    <t>CARGILL BV CARGILL COCOA &amp; 
CHOCOLATE, THE NETHERLANDS.
DR.21171670 OT.20/1447</t>
  </si>
  <si>
    <t>CARGILL B.V., CARGILL COCOA &amp;
CHOCOLATE THE NETHERLANDS 
DR.21171638  OT.20/1479</t>
  </si>
  <si>
    <t>CARGILL BV CARGILL COCOA &amp; 
CHOCOLATE, THE NETHERLANDS.
DR21171665 OT.20/1417</t>
  </si>
  <si>
    <t>CARGILL B.V.,CARGILL COCOA &amp;
CHOCOLATE THE NETHERLANDS
DR. 21171644   OT. 20/1410</t>
  </si>
  <si>
    <t>CARGILL B.V.,CARGILL COCOA &amp;
CHOCOLATE THE NETHERLANDS
DR. 21171639   OT. 20/1470</t>
  </si>
  <si>
    <t>COMOD  TRADING  SA
ROUTE DE LA COULA 81 01618 CHATEL SAINT DENIS
SUISSE    -     DOS.   N° 61210226</t>
  </si>
  <si>
    <t>CARGILL B.V., CARGILL COCOA &amp; 
CHOCOLATE THE NETHERLANDS
DR.21171656  OT.20/1483</t>
  </si>
  <si>
    <t>CARGILL B.V., CARGILL COCOA &amp;
CHOCOLATE THE NETHERLANDS
DR.21171655   OT.20/1484</t>
  </si>
  <si>
    <t>SUCRES ET DENREES PARIS 20/22
RUE DE LA VILLE L'EVEQUE 75008
PARIS FRANCE TME21A0661</t>
  </si>
  <si>
    <t>CARGILL B.V., CARGILL COCOA &amp; 
CHOCOLATE THE NETHERLANDS
DR.21171654  OT.20/1489</t>
  </si>
  <si>
    <t>CARGILL B.V., CARGILL COCOA &amp;
CHOCOLATE THE NETHERLANDS
DR. 21171646   OT.20/1388</t>
  </si>
  <si>
    <t xml:space="preserve">TOUTON SA  1 RUE RENE MAGNE 33083 B
ORDEAUX CEDEX FRANCE. TEL: +33 05
5 6 69 33 69 DR: 21110722   OT KKO/
21 /E/322
</t>
  </si>
  <si>
    <t xml:space="preserve">AGRI COMMODITIES &amp; FINANCE FZ-LLC 9
02, EAST OFFICE, INDEX TOWER, DIFC
P.O BOX 482076 DUBAI - U A E
</t>
  </si>
  <si>
    <t>CARGILL BV.,CARGILL COCOA &amp;
CHOCOLATE THE NETHERLANDS
DR 21171613-  OT 20/1383</t>
  </si>
  <si>
    <t>CARGILL BV CARGILL COCOA &amp; 
CHOCOLATE, THE NETHERLANDS.
DR21171678 OT.20/1450</t>
  </si>
  <si>
    <t>CARGILL B.V., CARGILL COCOA &amp; 
CHOCOLATE THE NETHERLANDS 
DR.21171625   OT.20/1382</t>
  </si>
  <si>
    <t>CARGILL B.V., CARGILL COCOA &amp; 
CHOCOLATE THE NETHERLANDS 
DR.21171632   OT.20/1467</t>
  </si>
  <si>
    <t>CARGILL B.V., CARGILL COCOA &amp; 
CHOCOLATE THE NETHERLANDS 
DR.21171624   OT.20/1399</t>
  </si>
  <si>
    <t>CARGILL B.V., CARGILL COCOA &amp; 
CHOCOLATE THE NETHERLANDS 
DR.21171631   OT.20/1440</t>
  </si>
  <si>
    <t>CARGILL BV CARGILL COCOA &amp; 
CHOCOLATE, THE NETHERLANDS.
DR.21171608 OT.20/1449</t>
  </si>
  <si>
    <t>CARGILL BV CARGILL COCOA &amp; 
CHOCOLATE, THE NETHERLANDS.
DR.21171675 OT.20/1435</t>
  </si>
  <si>
    <t>CARGILL B.V., CARGILL COCOA &amp; 
CHOCOLATE THE NETHERLANDS 
DR.21171630   OT.20/1423</t>
  </si>
  <si>
    <t>CARGILL B.V., CARGILL COCOA &amp;
CHOCOLATE THE NETHERLANDS
DR.21171634  OT.20/1419</t>
  </si>
  <si>
    <t>CARGILL BV CARGILL COCOA &amp; 
CHOCOLATE, THE NETHERLANDS.
DR21171679 OT.20/1424</t>
  </si>
  <si>
    <t xml:space="preserve">TOUTON SA 1 RUE RENE MAGNE 33083 BO
RDEAUX CEDEX FRANCE TEL : +33 05 5
6 69 33 69 OT KKO/21/E/314
</t>
  </si>
  <si>
    <t>JB FOODS GLOBAL PTE LTD 80
ROBINSON ROAD
17-02 068898 SINGAPORE 
TEL+6075042888 FAX:+6075071388</t>
  </si>
  <si>
    <t>TEPCO FOOD INGREDIENTS
POLIGONO INDUSTRIAL PEDRA PARTIDA
C/PARADA N 12-14
CP: 15316
COIRÔS, LA CORUNA
SPAIN</t>
  </si>
  <si>
    <t>COMOD P/C CEMOI CHOCOLATIER
ROUTE DE LA COULA 81 01618
CHATEL SAINT DENIS SUISSE
DR.22190578/KM OT.4427</t>
  </si>
  <si>
    <t>COMOD P/C CEMOI CHOCOLATIER
ROUTE DE LA COULA 81 01618
CHATEL SAINT DENIS SUISSE
DR.22190572/KM  OT.4419</t>
  </si>
  <si>
    <t>COMOD P/C CEMOI CHOCOLATIER
ROUTE DE LA COULA 81 01618
CHATEL SAINT DENIS SUISSE
DR.22190573/KM  OT.4420</t>
  </si>
  <si>
    <t>JB FOODS GLOBAL PTE LTD 80 
ROBINSON ROAD 17-02 068898
SINGAPORE TEL :6075042888
FAX:6075071388</t>
  </si>
  <si>
    <t>THEOBROMA B.V.
OCEANENWEG 1  1047 BA AMSTERDAM
THE NETHERLANDS  OT: 20/21-0092
N° CONTRAT: 616427</t>
  </si>
  <si>
    <t>OLAM INTERTIONAL LIMITED 7
STRAITS VIEW 018936 SINGAPORE
BT-141-0921-02  /DR.21171687</t>
  </si>
  <si>
    <t>COMOD  TRADING  SA
ROUTE DE LA COULA 81 01618 CHATEL SAINT DENIS 
SUISSE     -     DOS.     N° 61210251</t>
  </si>
  <si>
    <t>CARGILL BV CARGILL COCOA &amp; 
CHOCOLATE, THE NETHERLANDS.
DR21171667 OT.20/1444</t>
  </si>
  <si>
    <t>ECOM AGROTRADE LIMITED 10TH FLOOR 55
OLD BROAD STREET LONDON
OT:A048 TME21A0552</t>
  </si>
  <si>
    <t>NEDERLAND SA 
CARRETERA DE LA VILLA NO 48 0840 VILADECANS
BARCELONA</t>
  </si>
  <si>
    <t>BC COCOA AG GLOBAL AFRICA
60 8005 ZURICH SWITZERLAND
DR. 21171707  ID.2134Z4K03/10</t>
  </si>
  <si>
    <t>NEDERLAND SA 
CARRETERA DE LA VILA NO 48 08840 VILADECANS
BARCELONA</t>
  </si>
  <si>
    <t>TRC COCOA SUISSE
DR 21110673   OT TRC006</t>
  </si>
  <si>
    <t xml:space="preserve">BC COCOA AG GLOBAL AFRICA  HARDTURM
STRASSE 181  8005 ZURICH SWITZERLA
N D
</t>
  </si>
  <si>
    <t xml:space="preserve">BC COCOA AG GLOBAL AFRICA  HARDTURM
STRASSE 181  8005 ZURICH  SWITZERL
A ND
</t>
  </si>
  <si>
    <t>OLAM INTERNATIONAL LIMITED 
7 STRAITS VIEW 018936</t>
  </si>
  <si>
    <t>BC COCOA AG GLOBAL AFRICA WESTPARK
PFINGSTWEIDSTRASSE 60 8005 ZURICH 
SWITZERLAND    -    DOS.  N° 61210254</t>
  </si>
  <si>
    <t>BC COCOA AG GLOBAL AFRICA WESTPARK
PFINGSTWEIDSTRASSE 60 8005 ZURICH 
SWITZERLAND    -    DOS.  N° 61210253</t>
  </si>
  <si>
    <t>BC COCOA AG GLOBAL AFRICA WESTPARK
PFINGSTWEIDSTRASSE 60 8005 ZURICH 
SWITZERLAND    -    DOS.   N° 61210249</t>
  </si>
  <si>
    <t>BC COCOA AG GLOBAL AFRICA WESTPARK
PFINGSTWEIDSTRASSE 60 8005 ZURICH 
SWITZERLAND   -   DOS.  N° 61210250</t>
  </si>
  <si>
    <t xml:space="preserve">PEGASUS SHIPCHANDLERS SARL
26 BP 1565 ABIDJAN (VILLE) 26
TREICHVILLE ZONE 3 Imm OPOASZU - 2e
me bvrd de marseille
</t>
  </si>
  <si>
    <t>COMOD P/C CEMOI CHOCOLATIER
ROUTE DE LA COULA 81 01618
CHATEL SAINT DENIS SUISSE
DR.22190579/HY OT.4432</t>
  </si>
  <si>
    <t>COMMANDANT DU MV BOURBON 
SIROCCO CYPRUS</t>
  </si>
  <si>
    <t>BC COCOA AG GLOBAL AFRICA
60 8005 ZURICH SWITZERLAND
DR. 21171713  ID.2131Z4L01/10</t>
  </si>
  <si>
    <t>COMOD P/C CEMOI CHOCOLATIER
ROUTE DE LA COULA 81 01618
CHATEL SAINT DENIS SUISSE
DR.22190577  OT.4426</t>
  </si>
  <si>
    <t>MONER COCOA SA
08840 VILADECANS (BARCELONE)
DR. 21171519  OT CC 0412-01</t>
  </si>
  <si>
    <t>BC COCOA AG GLOBAL AFRICA
60 8005 ZURICH SWITZERLAND
DR. 21171711  ID.2131Z4P01/10/20</t>
  </si>
  <si>
    <t>CARGILL BV CARGILL COCOA &amp; 
CHOCOLATE, THE NETHERLANDS.
DR.21171689 OT.20/1514</t>
  </si>
  <si>
    <t>CARGILL BV CARGILL COCOA &amp; 
CHOCOLATE, THE NETHERLANDS.
DR.21171725 OT.20/1495</t>
  </si>
  <si>
    <t>CARGILL BV CARGILL COCOA &amp; 
CHOCOLATE, THE NETHERLANDS.
DR.21171722 OT.20/1507</t>
  </si>
  <si>
    <t>CARGILL BV CARGILL COCOA &amp; 
CHOCOLATE, THE NETHERLANDS.
DR.21171719 OT.20/1510</t>
  </si>
  <si>
    <t>BC COCOA AG GLOBAL AFRICA
60 8005 ZURICH SWITZERLAND
DR. 21171714  ID.2131Z4L01/20</t>
  </si>
  <si>
    <t xml:space="preserve">CARGILL B.V, CARGILL COCOA &amp; CHOCOL
ATE, THE  NETHERLANDS. DR.21171701
OT.20/1504
</t>
  </si>
  <si>
    <t>CARGILL B.V., CARGILL COCOA &amp;
CHOCOLATE THE NETHERLANDS
DR. 21171642   OT.20/1441</t>
  </si>
  <si>
    <t xml:space="preserve">CARGILL B.V, CARGILL COCOA
&amp; CHOCOLATE, THE  NETHERLAND
S. DR.21171699      OT.20/1521
</t>
  </si>
  <si>
    <t>CARGILL BV CARGILL COCOA &amp; 
CHOCOLATE, THE NETHERLANDS.
DR.21171717 OT.20/1434</t>
  </si>
  <si>
    <t>CARGILL B.V., CARGILL COCOA &amp; 
CHOCOLATE THE NETHERLANDS 
DR.21171619   OT.20/1462</t>
  </si>
  <si>
    <t xml:space="preserve">JB COCOA SDN  BHD LOT CP1 , JALAN T
ANJUNG A/6, PELABUHAM TANJUNG  PEL
EPAS  GELAND PATAH, JOHOR 81560, M
A LAYSIA
</t>
  </si>
  <si>
    <t>CARGILL B.V., CARGILL COCOA &amp;
CHOCOLATE THE NETHERLANDS
DR. 21171720   OT.20/1466</t>
  </si>
  <si>
    <t>COMOD TRADING SA ROUTE DE LA COULA 
01 618 CHATEL SAINT DENIS SUISSE
DR.21171694   OT.4422</t>
  </si>
  <si>
    <t>COMOD TRADING SA ROUTE DE LA COULA 
01 618 CHATEL SAINT DENIS SUISSE
DR.21171698   OT.4433</t>
  </si>
  <si>
    <t>CARGILL B.V., CARGILL COCOA &amp;
CHOCOLATE THE NETHERLANDS
DR. 21171718   OT.20/1488</t>
  </si>
  <si>
    <t>COMOD TRADING SA ROUTE DE LA COULA 
01 618 CHATEL SAINT DENIS SUISSE
DR.21171697   OT.4429</t>
  </si>
  <si>
    <t>CARGILL B.V., CARGILL COCOA &amp;
CHOCOLATE THE NETHERLANDS
DR. 21171686   OT.20/1464</t>
  </si>
  <si>
    <t>COMOD TRADING SA ROUTE DE LA COULA 
01 618 CHATEL SAINT DENIS SUISSE
DR.21171695   OT.4424</t>
  </si>
  <si>
    <t>COMOD TRADING SA ROUTE DE LA COULA 
01 618 CHATEL SAINT DENIS SUISSE
DR.21171696   OT.4428</t>
  </si>
  <si>
    <t>CARGILL B.V.,CARGILL COCOA &amp;
CHOCOLATE THE NETHERLANDS
DR. 21171721   OT. 20/1493</t>
  </si>
  <si>
    <t>CARGILL B.V., CARGILL COCOA &amp;
CHOCOLATE THE NETHERLANDS
DR. 21171685   OT.20/1485</t>
  </si>
  <si>
    <t>CARGILL B.V., CARGILL COCOA &amp;
CHOCOLATE THE NETHERLANDS
DR. 21171684   OT.20/1476</t>
  </si>
  <si>
    <t>CARGILL B.V.,CARGILL COCOA &amp;
CHOCOLATE THE NETHERLANDS
DR. 21171723   OT. 20/1499</t>
  </si>
  <si>
    <t>BC COCOA AG GLOBAL AFRICA WESTPARK
PFINGSTWEIDSTRASSE 60 8005 ZURICH 
SWITZERLAND    -    DOS.   N° 61210259</t>
  </si>
  <si>
    <t>CARGILL BV.,CARGILL COCOA &amp;
CHOCOLATE THE NETHERLANDS
DR 21171712 -  OT 20/1487</t>
  </si>
  <si>
    <t>CARGILL B.V, CARGILL COCOA 
&amp; CHOCOLATE, THE NETHERLANDS.
 OT.20/1365   DR.21171702</t>
  </si>
  <si>
    <t>CARGILL BV.,CARGILL COCOA &amp;
CHOCOLATE THE NETHERLANDS
DR 21171715 -  OT 20/1520</t>
  </si>
  <si>
    <t>BC COCOA AG GLOBAL AFRICA
60 8005 ZURICH SWITZERLAND
DR. 21171750  ID.2132Z4L01/10/20</t>
  </si>
  <si>
    <t>BC COCOA AG GLOBAL AFRICA
60 8005 ZURICH SWITZERLAND
DR. 21171750  ID.2131Z4B01/10/20</t>
  </si>
  <si>
    <t>CARGILL BV.,CARGILL COCOA &amp;
CHOCOLATE THE NETHERLANDS
DR 21171708-  OT 20/1367</t>
  </si>
  <si>
    <t>CARGILL BV.,CARGILL COCOA &amp;
CHOCOLATE THE NETHERLANDS
DR 21171710 -  OT 20/1517</t>
  </si>
  <si>
    <t>CARGILL BV.,CARGILL COCOA &amp;
CHOCOLATE THE NETHERLANDS
DR 21171706 -  OT 20/1502</t>
  </si>
  <si>
    <t>CARGILL BV.,CARGILL COCOA &amp;
CHOCOLATE THE NETHERLANDS
DR 21171709 -  OT 20/1472</t>
  </si>
  <si>
    <t>CARGILL B.V, CARGILL COCOA 
&amp; CHOCOLATE, THE NETHERLANDS.
 OT.20/1511   DR.21171705</t>
  </si>
  <si>
    <t>CARGILL B.V, CARGILL COCOA 
&amp; CHOCOLATE, THE NETHERLANDS.
OT.20/1336   DR.21171703</t>
  </si>
  <si>
    <t>CARGILL B.V, CARGILL COCOA 
&amp; CHOCOLATE, THE  NETHERLANDS.
OT.1515   DR.21171704</t>
  </si>
  <si>
    <t>JB COCOA SDN BHD
LOT CP1 JALAN TANJUNG A/6 PELABUHAN
TANJUNG PELEPAS GELANG PATAH JOHOR
8156 MALAYSIA</t>
  </si>
  <si>
    <t>SUCRES ET DENREES PARIS
20/22 RUE DE LA VILLE L'EVEQUE 
75008, PARIS FRANCE 
DOS.211110685 / OT KKO 231</t>
  </si>
  <si>
    <t>CARGILL B.V., CARGILL COCOA &amp;
CHOCOLATE THE NETHERLANDS
DR. 21171735   OT.20/1494</t>
  </si>
  <si>
    <t>CARGILL B.V., CARGILL COCOA &amp;
CHOCOLATE THE NETHERLANDS
DR. 21171733   OT.20/1500</t>
  </si>
  <si>
    <t>CARGILL B.V., CARGILL COCOA &amp;
CHOCOLATE THE NETHERLANDS
DR. 21171727   OT.20/1501</t>
  </si>
  <si>
    <t>CARGILL B.V., CARGILL COCOA &amp;
CHOCOLATE THE NETHERLANDS
DR. 21171729   OT.20/1497</t>
  </si>
  <si>
    <t>CARGILL B.V., CARGILL COCOA &amp;
CHOCOLATE THE NETHERLANDS
DR. 21171731   OT.20/1490</t>
  </si>
  <si>
    <t>BC COCOA AG GLOBAL AFRICA WESTPARK
PFINGSTWEIDSTRASSE 60 8005 ZURICH 
SWITZERLAND   -   DOS.  N° 61210255</t>
  </si>
  <si>
    <t>BC COCOA AG GLOBAL AFRICA
60 8005 ZURICH SWITZERLAND
DR. 21171752  ID.2130Z4B04/10</t>
  </si>
  <si>
    <t xml:space="preserve">JB FOODS GLOBAL PTE LTD 80 ROBINSON
ROAD #17-02 068898 SINGAPORE. DR 2
1110711 - OT 20127
</t>
  </si>
  <si>
    <t>BC COCOA AG GLOBAL AFRICA
60 8005 ZURICH SWITZERLAND
DR. 21171753  ID.2132Z4K02/10</t>
  </si>
  <si>
    <t>COMOD P/C CEMOI CHOCOLATIER
ROUTE DE LA COULA 81 01618
CHATEL SAINT DENIS SUISSE
DR.22190536/KM OT.4411</t>
  </si>
  <si>
    <t>COMOD P/C CEMOI CHOCOLATIER
ROUTE DE LA COULA 81 01618
CHATEL SAINT DENIS SUISSE
DR.22190584/KM  OT.4434</t>
  </si>
  <si>
    <t>CARGILL BV CARGILL COCOA &amp; 
CHOCOLATE, THE NETHERLANDS.
DR.21171734 OT.20/1481</t>
  </si>
  <si>
    <t>CARGILL BV CARGILL COCOA &amp; 
CHOCOLATE, THE NETHERLANDS.
DR.21171688 OT.20/1375</t>
  </si>
  <si>
    <t>CARGILL BV CARGILL COCOA &amp; 
CHOCOLATE, THE NETHERLANDS.
DR.21171740 OT.20/1503</t>
  </si>
  <si>
    <t>CARGILL BV CARGILL COCOA &amp; 
CHOCOLATE, THE NETHERLANDS.
DR.21171728 OT.20/1492</t>
  </si>
  <si>
    <t>CARGILL BV CARGILL COCOA &amp; 
CHOCOLATE, THE NETHERLANDS.
DR.21171730 OT.20/1491</t>
  </si>
  <si>
    <t>CARGILL BV CARGILL COCOA &amp; 
CHOCOLATE, THE NETHERLANDS.
DR.21171738 OT.20/1496</t>
  </si>
  <si>
    <t>CARGILL BV CARGILL COCOA &amp; 
CHOCOLATE, THE NETHERLANDS.
DR.21171736 OT.20/1480</t>
  </si>
  <si>
    <t>CARGILL BV CARGILL COCOA &amp; 
CHOCOLATE, THE NETHERLANDS.
DR.21171732 OT.20/1506</t>
  </si>
  <si>
    <t>SUCRES ET DENREES PARIS
20/22 RUE DE LA VILLE L'EVEQUE
75008, PARIS FRANCE
DOS. 21110587 / OT.KKO 230</t>
  </si>
  <si>
    <t>BC COCOA AG GLOBAL AFRICA WESTPARK
PFINGSTWEIDSTRASSE 60 8005 ZURICH 
SWITZERLAND   -   DOS.  N° 61210257</t>
  </si>
  <si>
    <t>BC COCOA AG GLOBAL AFRICA
60 8005 ZURICH SWITZERLAND
DR. 21171754  ID.2132Z4K02/20</t>
  </si>
  <si>
    <t>OLAM INTERTIONAL LIMITED 7
STRAITS VIEW 018936 SINGAPORE
BT-141-0921-04 /  DR.21171767</t>
  </si>
  <si>
    <t>CARGILL B.V., CARGILL COCOA &amp;
CHOCOLATE THE NETHERLANDS
DR.21171690  OT.20/1513</t>
  </si>
  <si>
    <t>CARGILL B.V., CARGILL COCOA &amp;
CHOCOLATE THE NETHERLANDS
DR.21171693  OT.20/1509</t>
  </si>
  <si>
    <t>CARGILL B.V., CARGILL COCOA &amp;
CHOCOLATE THE NETHERLANDS
DR.21171691  OT.20/1433</t>
  </si>
  <si>
    <t>OLAM INTERTIONAL LIMITED 7
STRAITS VIEW 018936 SINGAPORE
BT-141-0921-03 /  DR.21171766</t>
  </si>
  <si>
    <t>CARGILL B.V., CARGILL COCOA &amp;
CHOCOLATE THE NETHERLANDS
DR.21171692  OT.20/1508</t>
  </si>
  <si>
    <t>BC COCOA AG GLOBAL AFRICA
60 8005 ZURICH SWITZERLAND
DR. 21171771  ID.2131Z4P02/20</t>
  </si>
  <si>
    <t>BC COCOA AG GLOBAL AFRICA
60 8005 ZURICH SWITZERLAND
DR. 21171770  ID.2131Z4P02/10</t>
  </si>
  <si>
    <t>OLAM INTERTIONAL LIMITED 7
STRAITS VIEW 018936 SINGAPORE
LQ-137-0721-03/  DR.21171768</t>
  </si>
  <si>
    <t>BC COCOA AG GLOBAL AFRICA
60 8005 ZURICH SWITZERLAND
DR. 21171772  ID.2133Z4P02/20</t>
  </si>
  <si>
    <t>ECOM AGROTRADE LIMITED
OT AB087 TME21A0644</t>
  </si>
  <si>
    <t>COCOASOURCE SA CHEMIN DE LA 
CRETA 80 1618 CHATEL SAINT DENIS 
SUISSE TME21A0679
OT:074</t>
  </si>
  <si>
    <t>COCOASOURCE SA CHEMIN DE LA 
CRETA 80 1618 CHATEL SAINT DENIS 
SUISSE OT:2020-2021/KKO/076
TME21A0716</t>
  </si>
  <si>
    <t>BC COCOA AG GLOBAL AFRICA
60 8005 ZURICH SWITZERLAND
DR. 21171774  ID.2133Z4B03/10</t>
  </si>
  <si>
    <t>BC COCOA AG GLOBAL AFRICA
60 8005 ZURICH SWITZERLAND
DR. 21171773 ID.2132Z4k01/10</t>
  </si>
  <si>
    <t>PEACOCK TRADING S.L.
AVENIDA DE LA VEGA, 12
28108 ALCOBENDAS
MADRID-SPAIN</t>
  </si>
  <si>
    <t>ARGINI TRADING SARL 
PFEFFINGERSTRASSE 35 4153 REINACH
SWITZERLAND OT.45/2021 DR.21171683</t>
  </si>
  <si>
    <t>BC COCOA AG GLOBAL AFRICA WESTPARK
PFINGSTWEIDSTRASSE 60 8005 ZURICH 
SWITZERLAND   -   DOS.  N° 61210258</t>
  </si>
  <si>
    <t xml:space="preserve">TOUTON SA 1 RUE RENE MAGNE 33083 BO
RDEAUX CEDEX FRANCE TEL : +33 05 5
6 69 33 69 OT KKO/21/E/317
</t>
  </si>
  <si>
    <t>TO ORDER OF BARRY CALLEBAUT USSA LLC 600 WEST
CHICAGO AVENUE-SUITE 860 UNITED STATES</t>
  </si>
  <si>
    <t>BC COCOA AG GLOBAL AFRICA WESTPARK
PFINGSTWEIDSTRASSE 60 8005 ZURICH 
SWITZERLAND   -   DOS.  N° 61210262</t>
  </si>
  <si>
    <t>COMOD  TRADING  SA
ROUTE DE LA COULA 81 01618 CHATEL SAINT DENIS
SUISSE    -     DOS.   N° 61210261</t>
  </si>
  <si>
    <t>NEDERLAND SA 
CARRETERA  DE LA VILLA NO48 08840 VILADECANS 
BARCELONA</t>
  </si>
  <si>
    <t>COMMANDANT DU MV BOURBON CALM
BAHAMAS</t>
  </si>
  <si>
    <t>BC COCOA AG GLOBAL AFRICA WESTPARK
PFINGSTWEIDSTRASSE 60 8005 ZURICH 
SWITZERLAND   -   DOS.  N° 61210256</t>
  </si>
  <si>
    <t>NEDERLAND SA 
CARRETERA DE LA VILA NO48 08840 VILADECANS 
BARCELONA</t>
  </si>
  <si>
    <t>MONER COCOA SA
08840 VILADECANS (BARCELONE)
DR. 21171682  OT CC 0413-01</t>
  </si>
  <si>
    <t>THEOBROMA B.V.
OCEANENWEG 1  1047 BA AMSTERDAM
THE NETHERLANDS  OT: 20/21-0119
N° CONTRAT: 616459</t>
  </si>
  <si>
    <t>COMOD P/C CEMOI CHOCOLATIER
ROUTE DE LA COULA 81 01618
CHATEL SAINT DENIS SUISSE
DR.22190585  OT.4437</t>
  </si>
  <si>
    <t>THEOBROMA B.V.
OCEANENWEG 1  1047 BA AMSTERDAM
THE NETHERLANDS  OT: 20/21-0094
N° CONTRAT: 616427 - 616460</t>
  </si>
  <si>
    <t>THEOBROMA B.V.
OCEANENWEG 1  1047 BA AMSTERDAM
THE NETHERLANDS  OT: 20/21-0115
N° CONTRAT: 616423 - 616459</t>
  </si>
  <si>
    <t>CARGILL B.V, CARGILL COCOA  
&amp; CHOCOLATE,THE  NETHERLANDS.
OT.20/1391     DR.21171700</t>
  </si>
  <si>
    <t>CARGILL B.V, CARGILL COCOA  
&amp; CHOCOLATE,THE  NETHERLANDS.
OT.20/1540     DR.21171764</t>
  </si>
  <si>
    <t>BC COCOA AG GLOBAL AFRICA
60 8005 ZURICH SWITZERLAND
DR. 21171786  ID.2132Z4K02/30</t>
  </si>
  <si>
    <t>OLAM INTERNATIONAL LIMITED 7 STRAITS
VIEW 018936 SINGAPORE DR.21171600
CT.BT-130-0621-05 /0921-04</t>
  </si>
  <si>
    <t>OLAM INTERNATIONAL LIMITED 7 STRAITS
VIEW 018936 SINGAPORE DR.21171785
CT.BT-141-0921-05</t>
  </si>
  <si>
    <t>BC COCOA AG GLOBAL AFRICA
60 8005 ZURICH SWITZERLAND
DR. 21171751 ID.2130Z4Z4B02/10</t>
  </si>
  <si>
    <t>OLAM INTERNATIONAL 7 STRAITS VIEW
018936 SINGAPORE DR.21171765 
CT.CK-137-0721-01</t>
  </si>
  <si>
    <t>THEOBROMA B.V.
OCEANENWEG 1  1047 BA AMSTERDAM
THE NETHERLANDS  OT: 20/21-0117
N° CONTRAT: 616459</t>
  </si>
  <si>
    <t>CARGILL BV.,CARGILL COCOA &amp;
CHOCOLATE THE NETHERLANDS
DR 21171759-  OT 20/1532</t>
  </si>
  <si>
    <t>CARGILL BV.,CARGILL COCOA &amp;
CHOCOLATE THE NETHERLANDS
DR 21171761-  OT 20/1525</t>
  </si>
  <si>
    <t>COMOD  TRADING  SA
ROUTE DE LA COULA 81 01618 CHATEL SAINT DENIS
SUISSE    -     DOS.   N° 61210260</t>
  </si>
  <si>
    <t xml:space="preserve">BC COCOA AG GLOBAL AFRICA  HARDTURM
STRASSE 181  8005 ZURICH SWITZERLA
ND
</t>
  </si>
  <si>
    <t>COMOD P/C CEMOI CHOCOLATIER
ROUTE DE LA COULA 81 01618
CHATEL SAINT DENIS SUISSE
DR.22190576  OT4425</t>
  </si>
  <si>
    <t>CARGILL B.V., CARGILL COCOA &amp;
CHOCOLATE THE NETHERLANDS
DR. 21171739   OT.20/1505</t>
  </si>
  <si>
    <t>CARGILL B.V, CARGILL COCOA  
&amp; CHOCOLATE,THE  NETHERLANDS.
OT1557      DR.21171763</t>
  </si>
  <si>
    <t>CARGILL B.V. CARGILL COCOA &amp; 
CHOCOLATE THE NETHERLANDS
DR 21171775   OT 20/1542</t>
  </si>
  <si>
    <t>COMOD P/C CEMOI CHOCOLATIER
ROUTE DE LA COULA 81 01618
CHATEL SAINT DENIS SUISSE
DR.22190586  OT.4438</t>
  </si>
  <si>
    <t>OLAM INTERNATIONAL LIMITED 7 STRAITS
VIEW 018936 SINGAPORE DR.21171791
CT.LQ-137-0821-18</t>
  </si>
  <si>
    <t>CARGILL B.V, CARGILL COCOA 
&amp; CHOCOLATE, THE NETHERLANDS. 
OT.20/1518         DR.21171777</t>
  </si>
  <si>
    <t>OLAM INTERNATIONAL LIMITED 7 STRAITS
VIEW 018936 SINGAPORE DR.21171792
CT.BT-141-0921-06</t>
  </si>
  <si>
    <t>BC COCOA AG GLOBAL AFRICA
60 8005 ZURICH SWITZERLAND
DR. 21171788  ID.2133Z4K01/10/20</t>
  </si>
  <si>
    <t>OLAM INTERNATIONAL LIMITED 7 STRAITS
VIEW 018936 SINGAPORE DR.21171789
CT.LQ-137-0821-08</t>
  </si>
  <si>
    <t>BC COCOA AG GLOBAL AFRICA
60 8005 ZURICH SWITZERLAND
DR. 21171787   ID.2132Z4P01/10</t>
  </si>
  <si>
    <t>OLAM INTERNATIONAL LIMITED 7 STRAITS
VIEW 018936 SINGAPORE DR.21171793
CT.LQ-137-0821-17</t>
  </si>
  <si>
    <t>OLAM INTERNATIONAL LIMITED 7 STRAITS
VIEW 018936 SINGAPORE DR.21171790
CT.LQ-137-0821-16</t>
  </si>
  <si>
    <t>BC COCOA AG GLOBAL AFRICA
60 8005 ZURICH SWITZERLAND
DR. 21171794  ID.2132Z4B01/10</t>
  </si>
  <si>
    <t>COMOD TRADING SA ROUTE DE LA COULA
01 618 CHATEL SAINT DENIS SUISSE
DR.21171747   OT.4436</t>
  </si>
  <si>
    <t>COMOD TRADING SA ROUTE DE LA COULA
01 618 CHATEL SAINT DENIS SUISSE
DR.21171749  OT.4439</t>
  </si>
  <si>
    <t>COMOD TRADING SA ROUTE DE LA COULA 
01 618 CHATEL SAINT DENIS SUISSE
DR.21171748 OT.4435</t>
  </si>
  <si>
    <t>FACTA INTERNATIONAL BV
KORTE HOGENDIJK 12,
1506 MA ZAANDAM P.O BOX 153
DR.21110734    OT 1016/S</t>
  </si>
  <si>
    <t>FACTA INTERNATIONAL BV
KORTE HOGENDIJK 12,
1506 MA ZAANDAM 
DR.21110733   OT 1015/B1</t>
  </si>
  <si>
    <t>BC COCOA AG GLOBAL AFRICA
60 8005 ZURICH SWITZERLAND
DR. 21171795  ID.2132Z4L01/30/40</t>
  </si>
  <si>
    <t>BC COCOA AG GLOBAL AFRICA
60 8005 ZURICH SWITZERLAND
DR. 21171796  ID.2130Z4B02/20</t>
  </si>
  <si>
    <t>COMMANDANT DU MV BOURBON RAINBOW
BAHAMAS</t>
  </si>
  <si>
    <t xml:space="preserve">SUCRES &amp; DENREES, 20-22 RUE DE LA V
ILLE L'EVEQUE, 75008 PARIS, FRANCE
DR.21110715   OT 2043
</t>
  </si>
  <si>
    <t xml:space="preserve">SUCRES &amp; DENREES, 20-22 RUE DE LA V
ILLE L'EVEQUE, 75008 PARIS, FRANCE
DR.21110714   OT 2042
</t>
  </si>
  <si>
    <t>COMOD P/C CEMOI CHOCOLATIER
ROUTE DE LA COULA 81 01618
CHATEL SAINT DENIS SUISSE
DR.22190593/KM  OT.4446</t>
  </si>
  <si>
    <t>COMOD P/C CEMOI CHOCOLATIER 
ROUTE DE LA COULA 81 01618
CHATEL SAINT DENIS SUISSE
DR.22190574  OT.4421</t>
  </si>
  <si>
    <t>OLAM INTERNATIONAL LIMITED
7 STRAITS VIEW, MARINA ONE EAST TOWER,
#20-01 SINGAPORE 018936</t>
  </si>
  <si>
    <t xml:space="preserve">CARGILL B.V.,CARGILL COCOA &amp; CHOCOL
ATE,THE NETHERLANDS DR 21110757 -
O T 20/0508
</t>
  </si>
  <si>
    <t>TRC COCOA (SUISSE)S.A
86 BIS ROUTE DE FRONTENEX 6 BOX 6463 GENEVA CH -211
SWITZERLAND</t>
  </si>
  <si>
    <t>OLAM INTERNATIONAL LIMITED 7 STRAITS
VIEW 018936 SINGAPORE DR.21171812
CT.BT-141-0921-07</t>
  </si>
  <si>
    <t>BC COCOA AG GLOBAL AFRICA
HARDTURMSTRASSE 181 8005 ZURICH
SWITZERLAND</t>
  </si>
  <si>
    <t>TRC COCOA SUISSE SA
86 BIS ROUTE DE FRONTENEX PO BOX 
6463 / CH - 211 SWITZERLAND</t>
  </si>
  <si>
    <t xml:space="preserve">ALBRECHT &amp; DILL TRADING GMBH TRADIN
G GMBH BALLINDAMM 37/20095 HAMBURG
ALLEMAGNE TEL: +4940555 02220  OT
8469B
</t>
  </si>
  <si>
    <t xml:space="preserve">ALBRECHT &amp; DILL TRADING GMBH TRADIN
G GMBH BALLINDAMM 37/20095 HAMBURG
A LLEMAGNE TEL: +4940555 02220   O
T 8469D
</t>
  </si>
  <si>
    <t>COMOD TRADING SA ROUTE DE LA COUL.A
81 01618 CHATEL SAINT DENIS SUISSE
DR.21171805  OT.4443</t>
  </si>
  <si>
    <t>COMOD TRADING SA ROUTE DE LA COUL.A
81 01618 CHATEL SAINT DENIS SUISSE
DR.21171806  OT.4442</t>
  </si>
  <si>
    <t>COMOD TRADING SA ROUTE DE LA COULA 
81 01618 CHATEL SAINT DENIS SUISSE
DR.21171804   OT.4444</t>
  </si>
  <si>
    <t>COMOD TRADING SA ROUTE DE LA COUL.A
81 01618 CHATEL SAINT DENIS SUISSE
DR.21171802  OT 4452</t>
  </si>
  <si>
    <t>CARGILL B.V, CARGILL COCOA 
&amp; CHOCOLATE, THE NETHERLANDS.
OT.20/1556        DR.21171776</t>
  </si>
  <si>
    <t>CARGILL B.V, CARGILL COCOA 
&amp; CHOCOLATE, THE NETHERLANDS.
OT.20/1547        DR.21171778</t>
  </si>
  <si>
    <t>COMOD TRADING SA ROUTE DE LA COUL.A
81 01618 CHATEL SAINT DENIS SUISSE
DR.21171803  OT.4447</t>
  </si>
  <si>
    <t>CARGILL B.V., CARGILL COCOA &amp;
CHOCOLATE THE NETHERLANDS
DR. 21171737   OT.20/1533</t>
  </si>
  <si>
    <t>SUCRES ET DENREES PARIS 
20/22 RUE DE LA VILLE LEVEQUE
75008 PARIS
FRANCE</t>
  </si>
  <si>
    <t>CARGILL B.V., CARGILL COCOA &amp;
CHOCOLATE THE NETHERLANDS
DR. 21171760   OT.20/1541</t>
  </si>
  <si>
    <t>CARGILL B.V., CARGILL COCOA &amp;
CHOCOLATE THE NETHERLANDS
DR. 21171762   OT.20/1534</t>
  </si>
  <si>
    <t>CARGILL B.V.,CARGILL COCOA &amp;
CHOCOLATE THE NETHERLANDS
DR. 21171799   OT. 20/1544</t>
  </si>
  <si>
    <t>NEDERLAND S.A.
 DERIV ADOS DEL CACAO
CARRETERA DE LA VILA 4808840
VILADECANS  (BARCELONA) ESPAGNA
DR: 21110742  OT 009/CACAO/30/21</t>
  </si>
  <si>
    <t xml:space="preserve">NEDERLAND SA DERIV ADOS DEL CACAO C
ARRETERA DE LA VILA 48 08840 VILAD
E CANS DR 21110743 - OT 010
</t>
  </si>
  <si>
    <t xml:space="preserve">C.STEINWEG HANDELSVEEM BV SEXTANTWE
G 8-WESTPOORT NO 3406 1042 AH AMST
E RDAM, THE NETHERLANDS. DR: 21110
7 54 - OT ABJ 016
</t>
  </si>
  <si>
    <t>CARGILL BV.,CARGILL COCOA &amp;
CHOCOLATE THE NETHERLANDS
DR 21171808-  OT 20/1538</t>
  </si>
  <si>
    <t>CARGILL BV CARGILL COCOA &amp; 
CHOCOLATE, THE NETHERLANDS.
DR.21171743 OT.20/1498</t>
  </si>
  <si>
    <t>CARGILL BV.,CARGILL COCOA &amp;
CHOCOLATE THE NETHERLANDS
DR 21171809-  OT 20/1539</t>
  </si>
  <si>
    <t>CARGILL BV CARGILL COCOA &amp; 
CHOCOLATE, THE NETHERLANDS.
DR.21171742 OT.20/1527</t>
  </si>
  <si>
    <t>CARGILL BV CARGILL COCOA &amp; 
CHOCOLATE, THE NETHERLANDS.
DR.21171741 OT.20/1516</t>
  </si>
  <si>
    <t>CARGILL BV.,CARGILL COCOA &amp;
CHOCOLATE THE NETHERLANDS
DR 21171810-  OT 20/1529</t>
  </si>
  <si>
    <t>CARGILL BV.,CARGILL COCOA &amp;
CHOCOLATE THE NETHERLANDS
DR 21171716-  OT 20/1524</t>
  </si>
  <si>
    <t>BC COCOA AG GLOBAL AFRICA
60 8005 ZURICH SWITZERLAND
DR. 21171798  ID.2133Z4L01/10</t>
  </si>
  <si>
    <t>BC COCOA AG GLOBAL AFRICA
60 8005 ZURICH SWITZERLAND
DR. 21171797  ID.2132Z4B01/20</t>
  </si>
  <si>
    <t>CARGILL B.V.,CARGILL COCOA &amp;
CHOCOLATE THE NETHERLANDS
DR. 21171801   OT. 20/1548</t>
  </si>
  <si>
    <t>TRC COCOA  SUISSE S.A
86 BIS ROUTE DE FRONTENEX 
CH -1208 - GENEVA 
SWITZERLAND</t>
  </si>
  <si>
    <t>CARGILL B.V., CARGILL COCOA &amp;
CHOCOLATE THE NETHERLANDS
DR.21171724  OT.20/1523</t>
  </si>
  <si>
    <t>CARGILL B.V., CARGILL COCOA &amp; 
CHOCOLATE THE NETHERLANDS
DR.21171726   OT.20/1526</t>
  </si>
  <si>
    <t>CARGILL B.V., CARGILL COCOA &amp;
CHOCOLATE THE NETHERLANDS
DR.21171756  OT.20/1555</t>
  </si>
  <si>
    <t>CARGILL B.V., CARGILL COCOA &amp;
CHOCOLATE THE NETHERLANDS
DR.21171755  OT.20/1512</t>
  </si>
  <si>
    <t xml:space="preserve">ALBRECHT &amp; DILL TRADING GMBH TRADIN
G GMBH BALLINDAMM 37/20095 HAMBURG
A LLEMAGNE TEL: +4940555 02220 OT
8469C
</t>
  </si>
  <si>
    <t>CARGILL B.V.,CARGILL COCOA &amp;
CHOCOLATE THE NETHERLANDS
DR. 21171800   OT. 20/1549</t>
  </si>
  <si>
    <t xml:space="preserve">ALBRECHT &amp; DILL TRADING GMBH TRADIN
G GMBH BALLINDAMM 37/20095 HAMBURG
ALLEMAGNE TEL: +4940555 02220 OT 8
469A
</t>
  </si>
  <si>
    <t xml:space="preserve">ALBRECHT &amp; DILL TRADING GMBH TRADIN
G GMBH BALLINDAMM 37/20095 HAMBURG
ALLEMAGNE TEL: +4940555 02220  OT
8443
</t>
  </si>
  <si>
    <t>CARGILL BV CARGILL COCOA &amp; 
CHOCOLATE, THE NETHERLANDS.
DR.21171780 OT.20/1537</t>
  </si>
  <si>
    <t>CARGILL BV CARGILL COCOA &amp; 
CHOCOLATE, THE NETHERLANDS.
DR.21171779 OT.20/1530</t>
  </si>
  <si>
    <t>CARGILL BV CARGILL COCOA &amp; 
CHOCOLATE, THE NETHERLANDS.
DR.21171781 OT.20/1536</t>
  </si>
  <si>
    <t>CARGILL BV CARGILL COCOA &amp; 
CHOCOLATE, THE NETHERLANDS.
DR.21171758 OT.20/1519</t>
  </si>
  <si>
    <t>CARGILL BV CARGILL COCOA &amp; 
CHOCOLATE, THE NETHERLANDS.
DR.21171757 OT.20/1522</t>
  </si>
  <si>
    <t>CARGILL B.V., CARGILL COCOA &amp;
CHOCOLATE THE NETHERLANDS
DR.21171782  OT.20/1551</t>
  </si>
  <si>
    <t>COCOASOURCE SA CHEMIN DE LA 80
1618 CHATEL SAINT DENIS SUISSE
OT:075 TME21A0680</t>
  </si>
  <si>
    <t>CARGILL B.V., CARGILL COCOA &amp;
CHOCOLATE THE NETHERLANDS
DR.21171783  OT.20/1546</t>
  </si>
  <si>
    <t>CARGILL B.V., CARGILL COCOA &amp;
CHOCOLATE THE NETHERLANDS
DR.21171784   OT.20/1332</t>
  </si>
  <si>
    <t>C. STEINWEG HANDELSVEEM B.V.
SEXTANTWEG 8 -WESTPOORT NO .3406
THE NETHERLANDS MRS . MIRANDA AARSMAN</t>
  </si>
  <si>
    <t>JS COCOA 
DIEDERIK SONOYWEG 1
1509 BR ZAANDAM
THE NETHERLANDS
TEL: +31 (0)75-650 48 10
Email: nadia.abed@jscocoa.com</t>
  </si>
  <si>
    <t>TO ORDER OF BARRY CALLEBAUT USA LLC
600 WEST CHICAGO AVENUE-SUITE 860
UNITED STATES</t>
  </si>
  <si>
    <t>TRC COCOA SUISSE S.A.
GENEVE SWITZERLAND
DOS. 21110758 / OT.TRC011</t>
  </si>
  <si>
    <t>BC COCOA AG GLOBAL AFRICA
60 8005 ZURICH SWITZERLAND
DR. 21171814  ID.2132Z4B01/30/40</t>
  </si>
  <si>
    <t>BC COCOA AG GLOBAL AFRICA
60 8005 ZURICH SWITZERLAND
DR. 21171815  ID.2132Z4L01/50/60</t>
  </si>
  <si>
    <t xml:space="preserve">ALBRECHT &amp; DILL TRADING GMBH TRADIN
G GMBH BALLINDAMM 37/20095 HAMBURG
ALLEMAGNE TEL: +4940555 02220 OT 8
469E
</t>
  </si>
  <si>
    <t xml:space="preserve">ALBRECHT &amp; DILL TRADING GMBH TRADIN
G GMBH BALLINDAMM 37/20095 HAMBURG
ALLEMAGNE TEL: +4940555 02220 OT 8
469F
</t>
  </si>
  <si>
    <t>BC COCOA AG GLOBAL AFRICA WESTPARK
PFINGSTWEIDSTRASSE 60 8005 ZURICH 
SWITZERLAND   -   DOS.  N° 61210272</t>
  </si>
  <si>
    <t>BC COCOA AG GLOBAL AFRICA WESTPARK
PFINGSTWEIDSTRASSE 60 8005 ZURICH 
SWITZERLAND    -    DOS.  N° 61210270</t>
  </si>
  <si>
    <t>BC COCOA AG GLOBAL AFRICA WESTPARK
PFINGSTWEIDSTRASSE 60 8005 ZURICH 
SWITZERLAND    -    DOS.  N° 61210271</t>
  </si>
  <si>
    <t>BC COCOA AG GLOBAL AFRICA
60 8005 ZURICH SWITZERLAND
DR. 21171813  ID.2132Z4B03/10</t>
  </si>
  <si>
    <t>BC COCOA AG GLOBAL AFRICA
60 8005 ZURICH SWITZERLAND
DR. 21171824  ID.2133Z4L02/30</t>
  </si>
  <si>
    <t>BC COCOA AG GLOBAL AFRICA 
60 8005 ZURICH SWITZERLAND.
DR.21171816 ID.2132Z4P02/10/20</t>
  </si>
  <si>
    <t>BC COCOA AG GLOBAL AFRICA 
60 8005 ZURICH SWITZERLAND.
DR21171821  ID2132Z4B03/20</t>
  </si>
  <si>
    <t>BC COCOA AG GLOBAL AFRICA
60 8005 ZURICH SWITZERLAND
DR. 21171823  ID.2133Z4L02/20</t>
  </si>
  <si>
    <t>BC COCOA AG GLOBAL AFRICA
60 8005 ZURICH SWITZERLAND
DR. 21171825  ID.2132Z4B03/30</t>
  </si>
  <si>
    <t>RAM TEKSTIL GIDA SAN DIS TIC LTD STI
MAHMUTBEY MAH PEYAMI SAFA CAD.
2580. SOKAK NO: 6 BAGCILAR/ ISTANBUL/
TURKIYE</t>
  </si>
  <si>
    <t>BC COCOA AG GLOBAL AFRICA 
60 8005 ZURICH SWITZERLAND.
DR21171820 ID.2133Z4B04/10</t>
  </si>
  <si>
    <t>THEOBROMA B.V.
OCEANENWEG 1  1047 BA AMSTERDAM
THE NETHERLANDS  OT: 20/21-0125
N° CONTRAT: 616459 - 616497</t>
  </si>
  <si>
    <t>MONER COCOA SA
08840 VILADECANS (BARCELONE)
DR. 21171745  OT CC 0414-01</t>
  </si>
  <si>
    <t>COMOD P/C CEMOI CHOCOLATIER
ROUTE DE LA COULA 81 01618
CHATEL SAINT DENIS SUISSE
DR.22190435  OT.4343</t>
  </si>
  <si>
    <t>COMOD P/C CEMOI CHOCOLATIER
ROUTE DE LA COULA 81 01618
CHATEL SAINT DENIS SUISSE
DR22190575  OT.4423</t>
  </si>
  <si>
    <t>COMOD P/C CEMOI CHOCOLATIER
ROUTE DE LA COULA 81 01618
CHATEL SAINT DENIS SUISSE
DR.22190595/KM  OT.4450</t>
  </si>
  <si>
    <t>BARRY CALLEBAUT SOURCING AG
WESTPARK(1 ST FLOOR SUD)
DR 21110710  OT ABJ067</t>
  </si>
  <si>
    <t xml:space="preserve">JB FOOGS GLOBAL PTE LTD 80 ROBINSON
ROAD #17-02 068898 SINGAPORE. DR 2
1110712 - OT 20128
</t>
  </si>
  <si>
    <t xml:space="preserve">CARGILL B.V., CARGILL COCOA &amp; CHOCO
LATE, EVERT VAN DE BEEKSTRAAT 378,
1118 CZ SCHIPHOL, THE NETHERLANDS.
DR/ 21110762 - OT 20/0509
</t>
  </si>
  <si>
    <t>THEOBROMA B.V.
OCEANENWEG 1 1047 BA AMSTERDAM
THE NETHERLANDS OT: 20/21-0096
N° CONTRAT: 616460</t>
  </si>
  <si>
    <t>BC COCOA AG GLOBAL AFRICA WESTPARK
PFINGSTWEIDSTRASSE 60 8005 ZURICH 
SWITZERLAND    -    DOS.  N° 61200267</t>
  </si>
  <si>
    <t xml:space="preserve">SUCRES ET DENREES, 20-22 RUE DE LA
VILLE L'EVEQUE, 75008 PARIS FRANCE
DR.21110716   OT 2044/S
</t>
  </si>
  <si>
    <t>OLAM INTERNATIONAL LIMITED 7 STRAITS
VIEW 018936 SINGAPORE DR.21171828
CT.BT-144-0921-01</t>
  </si>
  <si>
    <t>BC COCOA AG GLOBAL AFRICA WESTPARK
PFINGSTWEIDSTRASSE 60 8005 ZURICH 
SWITZERLAND   -   DOS.  N° 61200275</t>
  </si>
  <si>
    <t>TRC COCOA SUISSE
DR 21110676
OT TRC009</t>
  </si>
  <si>
    <t>BC COCOA AG GLOBAL AFRICA WESTPARK
PFINGSTWEIDSTRASSE 60 8005 ZURICH 
SWITZERLAND   -   DOS.  N° 61200276</t>
  </si>
  <si>
    <t>COMOD P/C CEMOI CHOCOLATIER
ROUTE DE LA COULA 81 01618
CHATEL SAINT DENIS SUISSE
DR.22190616  OT.4459</t>
  </si>
  <si>
    <t>COMOD P/C CEMOI CHOCOLATIER
ROUTE DE LA COULA 81 01618
CHATEL SAINT DENIS SUISSE
DR.22190619  OT.4455</t>
  </si>
  <si>
    <t>COMOD  TRADING  SA
ROUTE DE LA COULA 81 01618 CHATEL SAINT DENIS
SUISSE    -     DOS.   N° 61210273</t>
  </si>
  <si>
    <t>OLAM INTERNATIONAL LIMITED 7 STRAITS
VIEW 018936 SINGAPORE DR.21171827
CT.LQ-137-0821-20</t>
  </si>
  <si>
    <t>COMOD TRADING SA ROUTE DE LA COULA 81 
01 618 CHATEL SAINT DENIS SUISSE
DR.21171819  OT.4451</t>
  </si>
  <si>
    <t>OLAM INTERNATIONAL LIMITED 7 STRAITS
VIEW 018936 SINGAPORE DR.21171807
CT.LQ-136-0821-08</t>
  </si>
  <si>
    <t>COMOD TRADING SA ROUTE DE LA COULA 81 
01 618 CHATEL SAINT DENIS SUISSE
DR.21171817  OT.4445</t>
  </si>
  <si>
    <t>COMOD TRADING SA ROUTE DE LA COULA 81 
01 618 CHATEL SAINT DENIS SUISSE
DR.21171818  OT.4448</t>
  </si>
  <si>
    <t>COMOD P/C CEMOI CHOCOLATIER
ROUTE DE LA COULA 81 01618
CHATEL SAINT DENIS SUISSE
DR.22190615/KM OT.4460</t>
  </si>
  <si>
    <t>COMOD P/C CEMOI CHOCOLATIER
ROUTE DE LA COULA 81 01618
CHATEL SAINT DENIS SUISSE
DR.22190594/KM OT.4449</t>
  </si>
  <si>
    <t>COMOD P/C CEMOI CHOCOLATIER 
ROUTE DE LA COULA 81 01618
CHATEL SAINT DENIS SUISSE
DR.22190614/KM  OT.4461</t>
  </si>
  <si>
    <t>PATISEN SA 10 RUE MALAN
BP RUE 185 DKAR SENEGAL
DR. 21171845  ID.2133Z4P01/20</t>
  </si>
  <si>
    <t>PATISEN SA 10 RUE MALAN
BP RUE 185 DKAR SENEGAL
DR. 21171844  ID.2133Z4P01/10</t>
  </si>
  <si>
    <t>ECOM  AGROTRADE LTD 10 TH  FLOOR 
55 OLD  BROAD  STREET   LONDON  
EC2M  1RX  OT  AB088 
TME21A0718</t>
  </si>
  <si>
    <t>BC COCOA AG GLOBAL AFRICA
60 8005 ZURICH SWITZERLAND
DR. 21171826  ID.2133Z4L01/20/30</t>
  </si>
  <si>
    <t>COMOD P/C CEMOI CHOCOLATIER
ROUTE DE LA COULA 81 01618
CHATEL SAINT DENIS SUISSE
DR.22190618  OT.4456</t>
  </si>
  <si>
    <t>COMOD P/C CEMOI CHOCOLATIER
ROUTE DE LA COULA 81 01618
CHATEL SAINT DENIS SUISSE
DR.22190617  OT.4457</t>
  </si>
  <si>
    <t xml:space="preserve">TOUTON SA 1 RUE RENE MAGNE 33083 BO
RDEAUX CEDEX FRANCE TEL : +33 05 5
6 69 33 69 OT KKO/21/E/321
</t>
  </si>
  <si>
    <t>THEOBROMA B.V.
OCEANENWEG 1  1047 BA AMSTERDAM
THE NETHERLANDS  OT: 20/21-0121
N° CONTRAT: 616459</t>
  </si>
  <si>
    <t>ECOM  AGROTRADE LTD 10TH  FLOOR
55 OLD BROAD  STREET  LON  EC2M 
IRX  SWITCHBOARD OT A0398
TME21A0552</t>
  </si>
  <si>
    <t>CARGILL B.V., CARGILL COCOA &amp; 
CHOCOLATE THE NETHERLANDS 
DR.21171832   OT.20/1588</t>
  </si>
  <si>
    <t>CARGILL B.V., CARGILL COCOA &amp; 
CHOCOLATE THE NETHERLANDS 
DR.21171834   OT.20/1568</t>
  </si>
  <si>
    <t>COMOD TRADING SA ROUTE DE LA COULA 81 
01 618 CHATEL SAINT DENIS SUISSE
DR.21171840  OT.4462</t>
  </si>
  <si>
    <t>COMOD TRADING SA ROUTE DE LA COULA 81 
01 618 CHATEL SAINT DENIS SUISSE
DR.21171835  OT.4458</t>
  </si>
  <si>
    <t>COMOD TRADING SA ROUTE DE LA COULA 81 
01 618 CHATEL SAINT DENIS SUISSE
DR.21171838  OT.4463</t>
  </si>
  <si>
    <t>CARGILL B.V.,CARGILL COCOA &amp;
CHOCOLATE THE NETHERLANDS
DR. 21171842   OT. 20/1567</t>
  </si>
  <si>
    <t>CARGILL B.V.,CARGILL COCOA &amp;
CHOCOLATE THE NETHERLANDS
DR. 21171841   OT. 20/1566</t>
  </si>
  <si>
    <t>THEOBROMA B.V.
OCEANENWEG 1  1047 BA AMSTERDAM
THE NETHERLANDS  OT: 20/21-0098
N° CONTRAT: 616460</t>
  </si>
  <si>
    <t>SUCRES ET DENREES 20/22
RUE DE LA VILLE L'EVEQUE
DR 21110592-B  OT 098</t>
  </si>
  <si>
    <t>TOUTON SA 1 RUE RENE MAGNE
33083 BORDEAUX CEDEX FRANCE
DR.21110740 OT KKO/21/E/323</t>
  </si>
  <si>
    <t>CARGILL B.V, CARGILL COCOA 
&amp; CHOCOLATE, THE NETHERLANDS.
 OT.20/1573  DR.21171865</t>
  </si>
  <si>
    <t>CARGILL B.V, CARGILL COCOA 
&amp; CHOCOLATE, THE NETHERLANDS.
 OT.20/1554   DR.21171871</t>
  </si>
  <si>
    <t>CARGILL B.V, CARGILL COCOA 
&amp; CHOCOLATE, THE NETHERLANDS.
 OT.20/1385  DR.21171857</t>
  </si>
  <si>
    <t>CARGILL B.V, CARGILL COCOA 
&amp; CHOCOLATE, THE NETHERLANDS.
 OT.20/1579  DR.21171856</t>
  </si>
  <si>
    <t>CARGILL B.V., CARGILL COCOA &amp; 
CHOCOLATE THE NETHERLANDS 
DR.21171849      OT.20/1495</t>
  </si>
  <si>
    <t>CARGILL B.V., CARGILL COCOA &amp; 
CHOCOLATE THE NETHERLANDS 
DR.21171850   OT.20/1487</t>
  </si>
  <si>
    <t>CARGILL B.V, CARGILL COCOA 
&amp; CHOCOLATE, THE NETHERLANDS.
 OT.20/1570  DR.21171868</t>
  </si>
  <si>
    <t>CARGILL B.V, CARGILL COCOA 
&amp; CHOCOLATE, THE NETHERLANDS.
 OT.20/1574  DR.21171855</t>
  </si>
  <si>
    <t>CARGILL B.V, CARGILL COCOA 
&amp; CHOCOLATE, THE NETHERLANDS.
 OT.20/1586  DR.21171861</t>
  </si>
  <si>
    <t>CARGILL B.V. CARGILL COCOA &amp; 
CHOCOLATE THE NETHERLANDS
DR 21171859    OT 20/1598</t>
  </si>
  <si>
    <t>CARGILL B.V. CARGILL COCOA &amp; 
CHOCOLATE THE NETHERLANDS
DR 21171858    OT 20/1594</t>
  </si>
  <si>
    <t>CARGILL B.V. CARGILL COCOA &amp; 
CHOCOLATE THE NETHERLANDS
DR 21171860    OT 20/1609</t>
  </si>
  <si>
    <t>CARGILL B.V., CARGILL COCOA &amp; 
CHOCOLATE THE NETHERLANDS 
DR.21171847   OT.20/1592</t>
  </si>
  <si>
    <t>CARGILL B.V., CARGILL COCOA &amp; 
CHOCOLATE THE NETHERLANDS 
DR.21171846      OT.20/1601</t>
  </si>
  <si>
    <t>CARGILL B.V., CARGILL COCOA &amp; 
CHOCOLATE THE NETHERLANDS 
DR.21171853   OT.20/1538</t>
  </si>
  <si>
    <t>CARGILL B.V., CARGILL COCOA &amp; 
CHOCOLATE THE NETHERLANDS 
DR.21171851   OT.20/1577</t>
  </si>
  <si>
    <t>YIWU XINDU IMPORT &amp; EXPORT CO LTD 
2F N°106 CULTURE MARKET YIWU-CHINA
TEL:008615057901436
EMAIL:316811730@GG.COM</t>
  </si>
  <si>
    <t>CARGILL B.V., CARGILL COCOA &amp; 
CHOCOLATE THE NETHERLANDS 
DR.21171848   OT.20/1602</t>
  </si>
  <si>
    <t>CARGILL B.V. CARGILL COCOA &amp; 
CHOCOLATE THE NETHERLANDS
DR 21171866  OT 20/1560</t>
  </si>
  <si>
    <t>ECOM  AGROTRADE LTD 
10TH  FLOOR  55 OLD  BROAD  STREET  LONDON
EC2M  1RX 
TME21A0777</t>
  </si>
  <si>
    <t>CARGILL B.V. CARGILL COCOA &amp; 
CHOCOLATE THE NETHERLANDS
DR 21171864  OT 20/1576</t>
  </si>
  <si>
    <t>CARGILL B.V. CARGILL COCOA &amp; 
CHOCOLATE THE NETHERLANDS
DR 21171875    OT 20/1569</t>
  </si>
  <si>
    <t>CARGILL B.V. CARGILL COCOA &amp; 
CHOCOLATE THE NETHERLANDS
DR 21171867  OT 20/1552</t>
  </si>
  <si>
    <t>CARGILL B.V. CARGILL COCOA &amp; 
CHOCOLATE THE NETHERLANDS
DR 21171872    OT 20/1550</t>
  </si>
  <si>
    <t>CARGILL B.V. CARGILL COCOA &amp; 
CHOCOLATE THE NETHERLANDS
DR 21171870    OT 20/1584</t>
  </si>
  <si>
    <t>CARGILL B.V. CARGILL COCOA &amp; 
CHOCOLATE THE NETHERLANDS
DR 21171873    OT 20/1558</t>
  </si>
  <si>
    <t>CARGILL B.V. CARGILL COCOA &amp; 
CHOCOLATE THE NETHERLANDS
DR 21171869  OT 20/1545</t>
  </si>
  <si>
    <t>CARGILL B.V. CARGILL COCOA &amp; 
CHOCOLATE THE NETHERLANDS
DR 21171874    OT 20/1563</t>
  </si>
  <si>
    <t>CARGILL B.V. CARGILL COCOA &amp; 
CHOCOLATE THE NETHERLANDS
DR 21171877  OT 20/1565</t>
  </si>
  <si>
    <t>CARGILL B.V. CARGILL COCOA &amp; 
CHOCOLATE THE NETHERLANDS
DR 21171878  OT 20/1564</t>
  </si>
  <si>
    <t>SUCRES ET DENREES 20/22
RUE DE LA VILLE L'EVEQUE
DR 21110574  OT 093</t>
  </si>
  <si>
    <t>CARGILL B.V., CARGILL COCOA &amp; 
CHOCOLATE THE NETHERLANDS 
DR.21171852      OT.20/11580</t>
  </si>
  <si>
    <t>LE FOUR DU KHALIFFE SARL KM
DAKAR SENEGAL
DR. 21171879  ID.2131Z4P04/10</t>
  </si>
  <si>
    <t>BC COCOA AG GLOBAL AFRICA
60 8005 ZURICH SWITZERLAND
DR. 21171880  ID.2134Z4P01/10</t>
  </si>
  <si>
    <t>BC COCOA AG GLOBAL AFRICA WESTPARK
PFINGSTWEIDSTRASSE 60 8005 ZURICH 
SWITZERLAND   -   DOS.  N° 61200268</t>
  </si>
  <si>
    <t>BC COCOA AG GLOBAL AFRICA WESTPARK
PFINGSTWEIDSTRASSE 60 8005 ZURICH 
SWITZERLAND   -   DOS.  N° 61200269</t>
  </si>
  <si>
    <t>CARGILL B.V.,CARGILL COCOA &amp;
CHOCOLATE THE NETHERLANDS
DR. 21171843   OT. 20/561</t>
  </si>
  <si>
    <t xml:space="preserve">JB FOODS GLOBAL PTE .LTD. 80 ROBINS
ON ROAD #17-02  068898, SINGAPORE
T EL: +607 5042888 OT 8442B
</t>
  </si>
  <si>
    <t xml:space="preserve">ALBRECHT &amp; DILL TRADING GMBH TRADIN
G GMBH BALLINDAMM 37/20095 HAMBURG
ALLEMAGNE TEL: +4940555 02220 OT 8
4 44B
</t>
  </si>
  <si>
    <t>JB  COCOA SDN BHD
LOT CP1 JALAN TANJUNG A/6 PELABUHAN TANJUNG
PELEPAS GELANG PATAH JOHOR 9156 MALAYSIA</t>
  </si>
  <si>
    <t xml:space="preserve">ALBRECHT &amp; DILL TRADING GMBH TRADIN
G GMBH BALLINDAMM 37/20095 HAMBURG
ALLEMAGNE TEL: +4940555 02220  OT
8450
</t>
  </si>
  <si>
    <t>CARGILL B.V, CARGILL COCOA 
&amp; CHOCOLATE, THE NETHERLANDS.
 OT.20/1553  DR.21171854</t>
  </si>
  <si>
    <t>CARGILL B.V,CARGILL COCOA &amp; 
CHOCOLATE THE NETHERLANDS
DR. 21171883 OT.20/1562</t>
  </si>
  <si>
    <t>CARGILL B.V,CARGILL COCOA &amp; 
CHOCOLATE THE NETHERLANDS
DR. 21171884 OT.20/1543</t>
  </si>
  <si>
    <t>THEOBROMA BV -AMSTERDAM
EORI NUMBER NL810413231</t>
  </si>
  <si>
    <t>CARGILL B.V., CARGILL COCOA &amp; 
CHOCOLATE THE NETHERLANDS 
DR.21171831   OT.20/1591</t>
  </si>
  <si>
    <t>CARGILL B.V.,CARGILL COCOA &amp;
CHOCOLATE THE NETHERLANDS
DR. 21171885   OT. 20/1575</t>
  </si>
  <si>
    <t>CARGILL B.V.,CARGILL COCOA &amp;
CHOCOLATE THE NETHERLANDS
DR. 21171887   OT. 20/1559</t>
  </si>
  <si>
    <t>BC COCOA AG GLOBAL AFRICA
60 8005 ZURICH SWITZERLAND
DR. 21171900   ID.2134Z4K03/20//40</t>
  </si>
  <si>
    <t>CARGILL B.V., CARGILL COCOA &amp; 
CHOCOLATE THE NETHERLANDS 
DR.21171829  OT.20/1535</t>
  </si>
  <si>
    <t>CARGILL B.V., CARGILL COCOA &amp; 
CHOCOLATE THE NETHERLANDS 
DR.21171833  OT.20/1572</t>
  </si>
  <si>
    <t>BC COCOA AG GLOBAL AFRICA
60 8005 ZURICH SWITZERLAND
DR. 21171881  ID.2135Z4K02/10</t>
  </si>
  <si>
    <t>CARGILL B.V.,CARGILL COCOA &amp;
CHOCOLATE THE NETHERLANDS
DR. 21171886   OT. 20/1590</t>
  </si>
  <si>
    <t>TOUTON SA 1 RUE RENE MAGNE 33083
BORDEAUX CEDEX FRANCE
DR.21110741 OT KKO/21/E/324</t>
  </si>
  <si>
    <t>MONER COCOA SA
08840 VILADECANS (BARCELONE)
DR. 21171769 OT CC 0415-01</t>
  </si>
  <si>
    <t>CARGILL B.V. CARGILL COCOA &amp; 
CHOCOLATE THE NETHERLANDS
DR 21171863    OT 20/1585</t>
  </si>
  <si>
    <t>CARGILL B.V. CARGILL COCOA &amp; 
CHOCOLATE THE NETHERLANDS
DR 21171862    OT 20/1610</t>
  </si>
  <si>
    <t>THEOBROMA B.V.
OCEANENWEG 1  1047 BA AMSTERDAM
THE NETHERLANDS  OT: 20/21-0127
N° CONTRAT: 616423 - 616497</t>
  </si>
  <si>
    <t>THEOBROMA B.V.
OCEANENWEG 1  1047 BA AMSTERDAM
THE NETHERLANDS  OT: 20/21-0100
N° CONTRAT: 616460 - 616493</t>
  </si>
  <si>
    <t>SUCRES ET DENREES 
20 / 22 RUE DE LA VILLE DE L'EVEQUE
75008 PARIS  / FRANCE</t>
  </si>
  <si>
    <t>SUCRES ET DENREES 20/22 RUE DE LA 
VILLE L'EVEQUE 75008 PARIS FRANCE 
TME21A0767</t>
  </si>
  <si>
    <t>COMOD TRADING SA ROUTE DE LA COULA 
81 01618 CHATEL SAINT DENIS SUISSE
DR.21171836  OT.4465</t>
  </si>
  <si>
    <t>COMOD TRADING SA ROUTE DE LA COULA 
81 01618 CHATEL SAINT DENIS SUISSE
DR.21171839  OT.4466</t>
  </si>
  <si>
    <t>CARGILL B.V, CARGILL COCOA 
&amp; CHOCOLATE, THE NETHERLANDS.
 OT.20/1624  DR.21171912</t>
  </si>
  <si>
    <t>CARGILL B.V, CARGILL COCOA 
&amp; CHOCOLATE, THE NETHERLANDS.
 OT.20/1621 DR.21171910</t>
  </si>
  <si>
    <t>CARGILL B.V, CARGILL COCOA 
&amp; CHOCOLATE, THE NETHERLANDS.
 OT.20/1614 DR.21171913</t>
  </si>
  <si>
    <t>CARGILL B.V, CARGILL COCOA 
&amp; CHOCOLATE, THE NETHERLANDS.
 OT.20/1628 DR.21171911</t>
  </si>
  <si>
    <t>OLAM INTERNATIONAL LIMITED 7 STRAITS
VIEW 018936 SINGAPORE DR.21171908
CT.BT-141-0921-08</t>
  </si>
  <si>
    <t>PEACOCK TRADING SL
AVDA DE LA VEGA 12 28108 MADRID
ESPAGNE</t>
  </si>
  <si>
    <t xml:space="preserve">JB FOODS GLOBAL PTE .LTD. 80 ROBINS
ON ROAD #17-02  068898, SINGAPORE
T EL: +607 5042888 OT 8442A
</t>
  </si>
  <si>
    <t xml:space="preserve">ALBRECHT &amp; DILL TRADING GMBH TRADIN
G GMBH BALLINDAMM 37/20095 HAMBURG
ALLEMAGNE TEL: +4940555 02220  OT
8444A
</t>
  </si>
  <si>
    <t xml:space="preserve">JB FOODS GLOBAL PTE .LTD. 80 ROBINS
ON ROAD #17-02  068898, SINGAPORE
T EL: +607 5042888 OT 8442C
</t>
  </si>
  <si>
    <t>CARGILL B.V., CARGILL COCOA &amp;
CHOCOLATE THE NETHERLANDS
DR.21171286 OT.20/1293</t>
  </si>
  <si>
    <t xml:space="preserve">ALBRECHT &amp; DILL TRADING GMBH TRADIN
G GMBH BALLINDAMM 37/20095 HAMBURG
ALLEMAGNE TEL: +4940555 02220  OT
8451
</t>
  </si>
  <si>
    <t>CARGILL B.V., CARGILL COCOA &amp;
CHOCOLATE THE NETHERLANDS
DR.21171291 OT.20/1295</t>
  </si>
  <si>
    <t>CARGILL B.V. CARGILL COCOA &amp; 
CHOCOLATE THE NETHERLANDS
DR 21171876    OT 20/1582</t>
  </si>
  <si>
    <t>CARGILL B.V., CARGILL COCOA &amp; 
CHOCOLATE THE NETHERLANDS
DR.21171904    OT.20/1478</t>
  </si>
  <si>
    <t>ECOM AGROTRADE LIMITED 
P/C GUAN CHONG COCOA MANUFACTURER SDN BHD 
PLOT 273 JALAN TIMAH 2 81700 PASIR GUDANG
JOHOR MALAYSIA</t>
  </si>
  <si>
    <t>BC COCOA AG GLOBAL AFRICA WESTPARK
PFINGSTWEIDSTRASSE 60 8005 ZURICH 
SWITZERLAND    -    DOS.  N° 61200281</t>
  </si>
  <si>
    <t>BC COCOA AG GLOBAL AFRICA WESTPARK
PFINGSTWEIDSTRASSE 60 8005 ZURICH 
SWITZERLAND    -    DOS.  N° 61200279</t>
  </si>
  <si>
    <t>BC COCOA AG GLOBAL AFRICA WESTPARK
PFINGSTWEIDSTRASSE 60 8005 ZURICH 
SWITZERLAND    -    DOS.  N° 61210280</t>
  </si>
  <si>
    <t>ARGINI TRADING SARL 
PFEFFINGERSTRASSE 35 4153 REINACH
SWITZERLAND OT.46/2021 DR.21171915</t>
  </si>
  <si>
    <t>OLAM INTERNATIONAL LIMITED 7 STRAITS
VIEW 018936 SINGAPORE DR.21171907
CT.BT-130-0821-06/167-0921-01</t>
  </si>
  <si>
    <t>BC COCOA AG GLOBAL AFRICA
60 8005 ZURICH SWITZERLAND
DR. 21171897  ID.2135Z4B03/10</t>
  </si>
  <si>
    <t>CARGILL B.V., CARGILL COCOA &amp; 
CHOCOLATE THE NETHERLANDS
DR.21171901    OT.20/1613</t>
  </si>
  <si>
    <t>COMOD P/C CEMOI CHOCOLATIER
ROUTE DE LA COULA 81 01618
CHATEL SAINT DENIS SUISSE
DR.22190625/KM OT.4469</t>
  </si>
  <si>
    <t>CARGILL B.V., CARGILL COCOA &amp; 
CHOCOLATE THE NETHERLANDS
DR.21171905    OT.20/1581</t>
  </si>
  <si>
    <t>CARGILL B.V., CARGILL COCOA &amp; 
CHOCOLATE THE NETHERLANDS
DR.21171902    OT.20/1620</t>
  </si>
  <si>
    <t xml:space="preserve">JB COCOA SDN BHD LOT CP1, JALAN TAN
JUNG A/6,PELABUHAN TANJUNG PELEPAS
GELANG  PATAH,JOHOR 81560,MALAYSIA
</t>
  </si>
  <si>
    <t>CARGILL B.V., CARGILL COCOA &amp; 
CHOCOLATE THE NETHERLANDS
DR.21171898   OT.20/1634</t>
  </si>
  <si>
    <t>CARGILL B.V., CARGILL COCOA &amp; 
CHOCOLATE THE NETHERLANDS
DR.21171896   OT.20/1625</t>
  </si>
  <si>
    <t>CARGILL B.V., CARGILL COCOA &amp; 
CHOCOLATE THE NETHERLANDS
DR.21171894   OT.20/1623</t>
  </si>
  <si>
    <t xml:space="preserve">TOUTON SA 1 RUE  RENE MAGNE 33083 B
ORDEAUX CEDEX FRANCE. DR 21110753
- KKO/21/E/327
</t>
  </si>
  <si>
    <t>COMOD TRADING SA ROUTE DE LA COULA 
81 01618 CHATEL SAINT DENIS SUISSE 
DR.21171837  OT.4464</t>
  </si>
  <si>
    <t>BARRY CALLEBAUT SOURCING AG
HARDTURMSTRASSE 181 8005 ZURICH
SWITZERLAND</t>
  </si>
  <si>
    <t>CARGILL B.V., CARGILL COCOA &amp;
CHOCOLATE THE NETHERLANDS
DR. 21171889   OT.20/1603</t>
  </si>
  <si>
    <t>CARGILL B.V., CARGILL COCOA &amp;
CHOCOLATE THE NETHERLANDS
DR. 21171891   OT.20/1622</t>
  </si>
  <si>
    <t>CARGILL B.V., CARGILL COCOA &amp;
CHOCOLATE THE NETHERLANDS
DR. 21171892  OT.20/1612</t>
  </si>
  <si>
    <t>CARGILL B.V., CARGILL COCOA &amp;
CHOCOLATE THE NETHERLANDS
DR. 21171893   OT.20/1531</t>
  </si>
  <si>
    <t>CARGILL B.V., CARGILL COCOA &amp;
CHOCOLATE THE NETHERLANDS
DR. 21171890   OT.20/1593</t>
  </si>
  <si>
    <t>CARGILL B.V.,CARGILL COCOA &amp;
CHOCOLATE THE NETHERLANDS
DR. 21171888   OT. 20/1629</t>
  </si>
  <si>
    <t>COMOD  TRADING  SA
ROUTE DE LA COULA 81 01618 CHATEL SAINT DENIS
SUISSE    -     DOS.   N° 61210282</t>
  </si>
  <si>
    <t>COMOD TRADING SA
ROUTE DE LA COULA 81 01618 CHATEL 
SAINT DENIS SUISSE  -   DOS.  N° 61210283</t>
  </si>
  <si>
    <t>SUCRES &amp; DENREES,
20-22 RUE DE LA VILLE L'EVEQUE, 
75008 FRANCE DR.21110731
OT 1007</t>
  </si>
  <si>
    <t>COMOD P/C CEMOI CHOCOLATIER
ROUTE DE LA COULA 81 01618
CHATEL SAINT DENIS SUISSE
DR.22190626/KM OT.4472</t>
  </si>
  <si>
    <t>COMOD P/C CEMOI CHOCOLATIER
ROUTE DE LA COULA 81 01618
CHATEL SAINT DENIS SUISSE
DR.22190623/KM  OT.4474</t>
  </si>
  <si>
    <t>SHIPPING INTERNATIONAL AGENCY
P/C NAVIRES ATUNSA:EGALABUR,ZUBEROA,
ARTIKE,ARENE,ALBONIGA,EGALUZE,
GARBOLA,</t>
  </si>
  <si>
    <t>CARGILL B.V., CARGILL COCOA &amp; 
CHOCOLATE THE NETHERLANDS 
DR.21171830  OT.20/1528</t>
  </si>
  <si>
    <t>BC COCOA AG GLOBAL AFRICA WESTPARK
PFINGSTWEIDSTRASSE 60 8005 ZURICH 
SWITZERLAND    -    DOS.  N° 61210289</t>
  </si>
  <si>
    <t>CARGILL B.V., CARGILL COCOA &amp; 
CHOCOLATE THE NETHERLANDS 
DR.21171906  OT.20/1571</t>
  </si>
  <si>
    <t>CARGILL B.V., CARGILL COCOA &amp; 
CHOCOLATE THE NETHERLANDS 
DR.21171928  OT.20/1635</t>
  </si>
  <si>
    <t>BC COCOA AG GLOBAL AFRICA WESTPARK
PFINGSTWEIDSTRASSE 60 8005 ZURICH 
SWITZERLAND    -    DOS.  N° 61210287</t>
  </si>
  <si>
    <t>BC COCOA AG GLOBAL AFRICA WESTPARK
PFINGSTWEIDSTRASSE 60 8005 ZURICH 
SWITZERLAND    -    DOS.  N° 61210286</t>
  </si>
  <si>
    <t>COMOD  TRADING  SA
ROUTE DE LA COULA 81 01618 CHATEL SAINT DENIS
SUISSE    -     DOS.   N° 61210284</t>
  </si>
  <si>
    <t>COMMANDANT DU MV TOPAZ AMANI
NIGERIA</t>
  </si>
  <si>
    <t>GUAN CHONG COCOA MANUFACTURER 
SDN BHD PLO 273 ,JALAN TIMAH 2
 81700 PASIR GUDANG JOHOR MALAYSIA</t>
  </si>
  <si>
    <t xml:space="preserve">BLUE SEA MARINE SUPPLY
16 BP 379 ABIDJAN 16
COCODY ANGRE LES OSCARS VILLA 125
</t>
  </si>
  <si>
    <t>COMMANDANT DU M/V ROADRUNNER</t>
  </si>
  <si>
    <t>BC COCOA AG GLOBAL AFRICA WESTPARK
PFINGSTWEIDSTRASSE 60 8005 ZURICH 
SWITZERLAND    -    DOS.  N° 61210288</t>
  </si>
  <si>
    <t>BC COCOA AG GLOBAL AFRICA 
60 8005 ZURICH SWITZERLAND.
DR.21171917  ID.2135Z4K02/20</t>
  </si>
  <si>
    <t>BC COCOA AG GLOBAL AFRICA 
60 8005 ZURICH SWITZERLAND.
DR21171916 ID.2134Z4K03/50</t>
  </si>
  <si>
    <t>BC COCOA AG GLOBAL AFRICA 
60 8005 ZURICH SWITZERLAND.
DR.21171926  ID.2135Z4K02/30</t>
  </si>
  <si>
    <t>BC COCOA AG GLOBAL AFRICA 
60 8005 ZURICH SWITZERLAND.
DR.21171946  ID.2135Z4K02/40</t>
  </si>
  <si>
    <t xml:space="preserve">JB FOODS GLOBAL PTE LTD 80 ROBINSON
ROAD #17-02 068898, SINGAPORE DR.2
1110744 - OT 20129
</t>
  </si>
  <si>
    <t xml:space="preserve">JB FOODS GLOBAL PTE LTD 80 ROBINSON
ROAD #17-02 068898, SINGAPORE DR.2
1110745 - OT 20130
</t>
  </si>
  <si>
    <t xml:space="preserve">JB FOODS GLOBAL PTE LTD 80 ROBINSON
ROAD #17-02 068898, SINGAPORE DR.2
1110718 - OT 20131
</t>
  </si>
  <si>
    <t>BC COCOA AG GLOBAL AFRICA 
60 8005 ZURICH SWITZERLAND.
DR.21171924 ID.2134Z4L02/10</t>
  </si>
  <si>
    <t>BC COCOA AG GLOBAL AFRICA 
60 8005 ZURICH SWITZERLAND.
DR.21171925  ID.2135Z4L01/10</t>
  </si>
  <si>
    <t>BC COCOA AG GLOBAL AFRICA 
60 8005 ZURICH SWITZERLAND.
DR.21171899  ID.22135Z4B03/20/30</t>
  </si>
  <si>
    <t>SHIPPING INTERNATIONAL AGENCY
P/C DIVERS NAVIRES ATUNSA: EGALABUR, ZUBEROA,
ARTIKE,ARENE,ALBONIGA,EGALUZE,GARBOLA.</t>
  </si>
  <si>
    <t>CARGILL B.V., CARGILL COCOA &amp; 
CHOCOLATE THE NETHERLANDS 
DR.21171929  OT.20/1633</t>
  </si>
  <si>
    <t>BC COCOA AG GLOBAL AFRICA 
60 8005 ZURICH SWITZERLAND.
DR.21171920  ID.2135Z4B03/70</t>
  </si>
  <si>
    <t>BC COCOA AG GLOBAL AFRICA 
60 8005 ZURICH SWITZERLAND.
DR.21171919  ID.2135Z4B03/40</t>
  </si>
  <si>
    <t>CARGILL B.V., CARGILL COCOA &amp; 
CHOCOLATE THE NETHERLANDS 
DR.21171930  OT.20/1619</t>
  </si>
  <si>
    <t>CARGILL BV CARGILL COCOA &amp; 
CHOCOLATE, THE NETHERLANDS.
DR.21171936-OT.20/1606</t>
  </si>
  <si>
    <t>CARGILL BV CARGILL COCOA &amp; 
CHOCOLATE, THE NETHERLANDS.
DR.21171935-OT.20/1615</t>
  </si>
  <si>
    <t>CARGILL BV CARGILL COCOA &amp; 
CHOCOLATE, THE NETHERLANDS.
DR: 21171937-OT.20/1626</t>
  </si>
  <si>
    <t>BC COCOA AG GLOBAL AFRICA 
60 8005 ZURICH SWITZERLAND.
DR.21171922  ID.2135Z4B03/50</t>
  </si>
  <si>
    <t>BC COCOA AG GLOBAL AFRICA 
60 8005 ZURICH SWITZERLAND.
DR.21171918  ID.2135Z4B03/60</t>
  </si>
  <si>
    <t>CARGILL BV CARGILL COCOA &amp; 
CHOCOLATE, THE NETHERLANDS.
DR.21171938-OT.20/1607</t>
  </si>
  <si>
    <t>CARGILL BV CARGILL COCOA &amp; 
CHOCOLATE, THE NETHERLANDS.
DR.21171939-OT.20/1641</t>
  </si>
  <si>
    <t>OLAM INTERNATIONAL LIMITED 7 STRAITS
VIEW 018936 SINGAPORE DR.21171948
CT.BT-139-1021-02</t>
  </si>
  <si>
    <t xml:space="preserve">ALBRECHT &amp; DILL TRADING GMBH TRADIN
G GMBH BALLINDAMM 37/20095 HAMBURG
ALLEMAGNE TEL: +4940555 02220  OT
8454
</t>
  </si>
  <si>
    <t xml:space="preserve">ALBRECHT &amp; DILL TRADING GMBH TRADIN
G GMBH BALLINDAMM 37/20095 HAMBURG
ALLEMAGNE TEL: +4940555 02220  OT
8449
</t>
  </si>
  <si>
    <t xml:space="preserve">CARGILL BV., CARGILL COCOA &amp; CHOCOL
ATE, EVERT VAN DE BEEKSTRAAT 378.
D R 21110772 - OT 20/0530
</t>
  </si>
  <si>
    <t>OLAM INTERNATIONAL LIMITED 7 STRAITS
VIEW 018936 SINGAPORE DR.21171947
CT.CK-146-0821-02</t>
  </si>
  <si>
    <t>OLAM INTERNATIONAL LIMITED 7 STRAITS
VIEW 018936 SINGAPORE DR.21171956
CT.BT-139-1021-03</t>
  </si>
  <si>
    <t>ECOM AGROTRADE LIMITED P/C GUAN 
CHONG COCOA MANUFACTURER SDN BHD
PLO 273, JALAN TIMAH 2,81700 PASIR 
GUDANG JOHOR MALAYSIA</t>
  </si>
  <si>
    <t>BC COCOA AG GLOBAL AFRICA WESTPARK
PFINGSTWEIDSTRASSE 60 8005 ZURICH 
SWITZERLAND    -    DOS.  N° 61210295</t>
  </si>
  <si>
    <t>BC COCOA AG GLOBAL AFRICA WESTPARK
PFINGSTWEIDSTRASSE 60 8005 ZURICH 
SWITZERLAND   -   DOS.  N° 61210293</t>
  </si>
  <si>
    <t>CARGILL B.V., CARGILL COCOA &amp;
CHOCOLATE THE NETHERLANDS
DR. 21171943   OT.20/1654</t>
  </si>
  <si>
    <t>COMOD P/C CEMOI CHOCOLATIER
ROUTE DE LA COULA 81 01618
CHATEL SAINT DENIS SUISSE
DR.22190633/DYD  OT.4487</t>
  </si>
  <si>
    <t>COMOD P/C CEMOI CHOCOLATIER
ROUTE DE LA COULA 81 01618
CHATEL SAINT DENIS SUISSE
DR.22190631/DYD  OT.4482</t>
  </si>
  <si>
    <t>CARGILL B.V.,CARGILL COCOA &amp;
CHOCOLATE THE NETHERLANDS
DR. 21171944   OT. 20/1640</t>
  </si>
  <si>
    <t>CARGILL B.V., CARGILL COCOA &amp;
CHOCOLATE THE NETHERLANDS
DR. 21171940   OT.20/1617</t>
  </si>
  <si>
    <t>SUCRES ET DENREES 20/22
RUE DE LA VILLE L'EVEQUE
75008 PARIS FRANCE</t>
  </si>
  <si>
    <t>COMOD P/C CEMOI CHOCLATIER
ROUTE DE LA COULA 81 01618
CHATEL SAINT DENIS SUISSE
DR.22190634/DYD  OT.4479</t>
  </si>
  <si>
    <t>CARGILL B.V.,CARGILL COCOA &amp;
CHOCOLATE THE NETHERLANDS
DR21171942   OT. 20/1631</t>
  </si>
  <si>
    <t>CARGILL B.V., CARGILL COCOA &amp;
CHOCOLATE THE NETHERLANDS
DR. 21171941   OT.20/1956</t>
  </si>
  <si>
    <t>LIFE B.V
VAN VREDENBURCHWEG 168 2285 SE RIJSWIJK
THE NETHERLANDS
TEL:+31-6-16811801</t>
  </si>
  <si>
    <t>COMOD P/C CEMOI CHOCOLATIER
ROUTE DE LA COULA 81 01618
CHATEL SAINT DENIS SUISSE
DR.22190635/DYD  OT.4483</t>
  </si>
  <si>
    <t>BC COCOA AG GLOBAL AFRICA WESTPARK
PFINGSTWEIDSTRASSE 60 8005 ZURICH 
SWITZERLAND   -   DOS.  N° 61210292</t>
  </si>
  <si>
    <t>COMOD P/C CEMOI CHOCOLATIER
ROUTE DE LA COULA 81 01618
CHATEL SAINT DENIS SUISSE
DR.22190632/DYD  OT.4485</t>
  </si>
  <si>
    <t>COMOD TRADING SA ROUTE DE LA COULA 81 
01 618 CHATEL SAINT DENIS SUISSE
DR.21171957  OT.4481</t>
  </si>
  <si>
    <t>COMOD TRADING SA ROUTE DE LA COULA 81 
01 618 CHATEL SAINT DENIS SUISSE
DR.21171952  OT.4478</t>
  </si>
  <si>
    <t>COMOD TRADING SA ROUTE DE LA COULA 81 
01 618 CHATEL SAINT DENIS SUISSE
DR.21171951  OT.4480</t>
  </si>
  <si>
    <t>COMOD TRADING SA ROUTE DE LA COULA 81 
01 618 CHATEL SAINT DENIS SUISSE
DR.21171959  OT.4484</t>
  </si>
  <si>
    <t>TOUTON SA , 1 RUE RENE MAGNE 33083
BORDEAUX CEDEX FRANCE. DR 21110759
- OT KKO/21/E/331</t>
  </si>
  <si>
    <t>COMOD TRADING SA ROUTE DE LA COULA 81 
01 618 CHATEL SAINT DENIS SUISSE
DR.21171954  OT.4471</t>
  </si>
  <si>
    <t>COMOD TRADING SA ROUTE DE LA COULA 81 
01 618 CHATEL SAINT DENIS SUISSE
DR.21171950  OT.4470</t>
  </si>
  <si>
    <t>COMOD TRADING SA ROUTE DE LA COULA 81 
01 618 CHATEL SAINT DENIS SUISSE
DR.21171960  OT.4486</t>
  </si>
  <si>
    <t>COMOD TRADING SA ROUTE DE LA COULA 81 
01 618 CHATEL SAINT DENIS SUISSE
DR.21171961  OT.4488</t>
  </si>
  <si>
    <t>COMMANDANT DU MV TOPAZ AMANI 
NIGERIA</t>
  </si>
  <si>
    <t>CARGILL B.V, CARGILL COCOA 
&amp; CHOCOLATE, THE NETHERLANDS.
OT.20/1596       DR.21171931</t>
  </si>
  <si>
    <t>COMOD  TRADING  SA
ROUTE DE LA COULA 81 01618 CHATEL SAINT DENIS
SUISSE    -     DOS.   N° 61210290</t>
  </si>
  <si>
    <t>CARGILL B.V, CARGILL COCOA 
&amp; CHOCOLATE, THE NETHERLANDS.
OT.20/1597       DR.21171933</t>
  </si>
  <si>
    <t>CARGILL B.V, CARGILL COCOA 
&amp; CHOCOLATE, THE NETHERLANDS.
OT.20/1644       DR.21171932</t>
  </si>
  <si>
    <t>COMOD  TRADING  SA
ROUTE DE LA COULA 81 01618 CHATEL SAINT DENIS
SUISSE    -     DOS.   N° 61210291</t>
  </si>
  <si>
    <t>COMOD TRADING SA ROUTE DE LA COULA
81 01618 CHATEL SAINT DENIS SUISSE
DR.21171949   OT.4467</t>
  </si>
  <si>
    <t>CARGILL BV CARGILL COCOA &amp; 
CHOCOLATE, THE NETHERLANDS.
DR.21171309 OT.20/1667</t>
  </si>
  <si>
    <t>CARGILL B.V, CARGILL COCOA 
&amp; CHOCOLATE, THE NETHERLANDS.
OT.20/1616       DR.21171934</t>
  </si>
  <si>
    <t>BC COCOA AG GLOBAL AFRICA 
60 8005 ZURICH SWITZERLAND.
DR.21171921  ID.2134Z4P01/20</t>
  </si>
  <si>
    <t>BC COCOA AG GLOBAL AFRICA 
60 8005 ZURICH SWITZERLAND.
DR.21171923  ID.2135Z4P01/10</t>
  </si>
  <si>
    <t>OLAM INTERNATIONAL LIMITED 7 STRAITS
VIEW 018936 SINGAPORE DR.21171958
CT.CK-167-0821-06</t>
  </si>
  <si>
    <t xml:space="preserve">SUCRES ET DENREES 20/22  RUE DE LA
VILLE L'EVEQUE - 75008 PARIS FRANCE
DR. 21110719 OT. KKO/109
</t>
  </si>
  <si>
    <t>THEOBROMA B.V.
OCEANENWEG 1  1047 BA AMSTERDAM
THE NETHERLANDS  OT: 20/21-0123
N° CONTRAT: 616459</t>
  </si>
  <si>
    <t xml:space="preserve">ALBRECHT &amp; DILL TRADING GMBH TRADIN
G GMBH BALLINDAMM 37/20095 HAMBURG
ALLEMAGNE TEL: +4940555 02220  OT
8452
</t>
  </si>
  <si>
    <t>BARRY CALLEBAUT SOURCING AG 
HARDTURMSTRASSE 181 8005 ZÜRICH 
SWITZERLAND</t>
  </si>
  <si>
    <t>ECOM AGROTRADE LTD
OT:42 TME21A0759</t>
  </si>
  <si>
    <t>SUCRES ET DENREES 20/22 RUE DE LA 
VILLE L'EVEQUE 75008 PARIS FRANCE 
TME21A0768</t>
  </si>
  <si>
    <t>COMOD TRADING SA ROUTE DE LA COULA 81 
01 618 CHATEL SAINT DENIS SUISSE
DR.21171955  OT.4475</t>
  </si>
  <si>
    <t xml:space="preserve">TOUTON SA 1 RUE RENE MAGNE 33083 BO
RDEAUX CEDEX FRANCE TEL : +33 05 5
6 69 33 69 OT KKO/21/E/334
</t>
  </si>
  <si>
    <t>OLAM INTERNATIONAL LIMITED 7 STRAITS
VIEW 018936 SINGAPORE DR.21171978
CT.LQ-145-0921-10</t>
  </si>
  <si>
    <t>OLAM INTERNATIONAL LIMITED 7 STRAITS
VIEW 018936 SINGAPORE DR.21171975
CT.bt-167-0921-02</t>
  </si>
  <si>
    <t>SUCRES ET DENREES 20/22 RUE DE LA VILLE
L'EVEQUE 75008 PARIS FRANCE 
TME21A0776 OT 119</t>
  </si>
  <si>
    <t>MONER COCOA SA
08840 VILADECANS (BARCELONE)
DR. 21171895  OT CC 0416-01</t>
  </si>
  <si>
    <t>BC COCOA AG GLOBAL AFRICA WESTPARK
PFINGSTWEIDSTRASSE 60 8005 ZURICH 
SWITZERLAND   -   DOS.  N° 61210301</t>
  </si>
  <si>
    <t>OLAM INTERNATIONAL LIMITED
7 STRAITS VIEW MARINA 
SINGAPORE</t>
  </si>
  <si>
    <t>TOUTON SA 
B.P 13-3 RUE RENE MAGNE 
CENTRE COMMERCIAL DE GROS BORDEAUX 
33083 BORDEAUX NORD CEDEX</t>
  </si>
  <si>
    <t>OLAM INTERNATIONAL LIMITED 7 STRAITS
VIEW 018936 SINGAPORE DR.21171601
CT.LQ-136-0821-01</t>
  </si>
  <si>
    <t xml:space="preserve">CARGILL BV., CARGILL COCOA &amp; CHOCOL
ATE, EVERT VAN DE BEEKSTRAAT 378.
D R 21110793 - OT 20/0549
</t>
  </si>
  <si>
    <t xml:space="preserve">CARGILL BV., CARGILL COCOA &amp; CHOCOL
ATE, EVERT VAN DE BEEKSTRAAT 378.
D R 21110777 - OT 20/0544
</t>
  </si>
  <si>
    <t xml:space="preserve">CARGILL BV., CARGILL COCOCA &amp; CHOCO
LATE, EVERT VAN DE BEEKSTRAAT 378.
D R 21110779 - OT 20/0546
</t>
  </si>
  <si>
    <t xml:space="preserve">CARGILL BV., CARGILL &amp; COCOA &amp; CHOC
OLATE, EVERT VAN DE BEEKSTRAAT 378
. DR 21110778 - OT 20/0545
</t>
  </si>
  <si>
    <t xml:space="preserve">CARGILL BV., CARGILL COCOA &amp; CHOCOL
ATE, EVERT VAN DE BEEKSTRAAT 378.
D R 21110780 - OT 20/0547
</t>
  </si>
  <si>
    <t xml:space="preserve">CARGILL BV., CARGILL COCOA &amp; CHOCOL
ATE, EVERT VAN DE BEEKSTRAAT 378.
D R 21110794 - OT20/0548
</t>
  </si>
  <si>
    <t xml:space="preserve">SUCRES ET DENREES 20/22 RUE DE LA V
ILLE L'EVEQUE 75008 PARIS FRANCE D
R. 21110720 - OT KKO/110
</t>
  </si>
  <si>
    <t>BARRY CALLEBAUT SOURCING AG
HARDTURMSTRASSE 181 8005 ZURICH 
SWITZERLAND</t>
  </si>
  <si>
    <t>BC COCOA AG GLOBAL AFRICA WESTPARK
PFINGSTWEIDSTRASSE 60 8005 ZURICH 
SWITZERLAND   -   DOS.  N° 61210303</t>
  </si>
  <si>
    <t>BC COCOA AG GLOBAL AFRICA WESTPARK
PFINGSTWEIDSTRASSE 60 8005 ZURICH 
SWITZERLAND   -   DOS.  N° 61210307</t>
  </si>
  <si>
    <t>COMOD P/C CEMOI CHOCOLATIER 
ROUTE DE LA COULA 81 01618
CHATEL SAINT DENIS SUISSE
DR.22190651/KM  OT.4498</t>
  </si>
  <si>
    <t>COMOD P/C PPC GRYF SA 
ROUTE DE LA COULA 81 
01618 CHATEL SAINT DENIS SUISSE
DR. 22190650/KM  OT.4497</t>
  </si>
  <si>
    <t>COMMANDANT DU MV BOURBON EXPLORER
ST VINCENT &amp; GRENADINES</t>
  </si>
  <si>
    <t>BC COCOA AG GLOBAL AFRICA
60 8005 ZURICH SWITZERLAND
DR. 21171974  ID.2136Z4P01/10</t>
  </si>
  <si>
    <t xml:space="preserve">TOUTON SA 1 RUE RENE MAGNE 33083 BO
RDEAUX CEDEX FRANC, DR 21110756 -
O T KKO/21/E/330
</t>
  </si>
  <si>
    <t>COMOD P/C CEMOI CHOCOLATIER
ROUTE DE LA COULA 81 01618
CHATEL SAINT DENIS SUISSE
DR.22190624/AFB  OT.4468</t>
  </si>
  <si>
    <t>COMOD P/C PPC GRYF SA
ROUTE DE LA COULA 81 01618
CHATEL SAINT DENIS SUISSE 
DR.22190648/AFB OT.4499</t>
  </si>
  <si>
    <t xml:space="preserve">SUCRES &amp; DENREES, 20-22 RUE DE LA V
ILLE L'EVEQUE, 75008, PARIS FRANCE
DR.21110730 - OT 1006
</t>
  </si>
  <si>
    <t xml:space="preserve">JB FOODS GLOBAL PTE LTD 80 ROBINSON
ROAD#17-02 068898, SINGAPORE DR.21
110763 - OT 20135
</t>
  </si>
  <si>
    <t>CARGILL B.V., CARGILL COCOA &amp; 
CHOCOLATE THE NETHERLANDS
DR.21171903        OT.20/1608</t>
  </si>
  <si>
    <t>COCOA SOURCE SA CHEMIN DE LA CRETA 80 1618 CHATEL SAINT DENIS
DENIS SUISSE OT : 077 TME21A0787</t>
  </si>
  <si>
    <t>OLAM INTERNATIONAL LIMITED 7 STRAITS
VIEW 018936 SINGAPORE DR.21171979
CT.CK-167-0921-07</t>
  </si>
  <si>
    <t>COCOA SOURCE SA CHEMIN DE LA CRETA 80 1618 CHATEL SAINT 
DENIS SUISSE 
OT : 077 TME21A0787</t>
  </si>
  <si>
    <t>BC COCOA AG GLOBAL AFRICA WESTPARK
PFINGSTWEIDSTRASSE 60 8005 ZURICH 
SWITZERLAND    -    DOS.  N° 61210312</t>
  </si>
  <si>
    <t>COMOD TRADING SA
ROUTE DE LA COULA 81 01618 CHATEL SAINT 
DENIS SUISSE    -    DOS.   N° 61210310</t>
  </si>
  <si>
    <t>OLAM INTERNATIONAL LIMITED 7 STRAITS
VIEW 018936 SINGAPORE DR.21171953
CT.ck-167-0921-01</t>
  </si>
  <si>
    <t>BC COCOA AG GLOBAL AFRICA
60 8005 ZURICH SWITZERLAND
DR. 21171973  ID.2136Z4L01/30</t>
  </si>
  <si>
    <t>BC COCOA AG GLOBAL AFRICA
60 8005 ZURICH SWITZERLAND
DR. 21171972  ID.2136Z4L01/10/20</t>
  </si>
  <si>
    <t>BC COCOA AG GLOBAL AFRICA
60 8005 ZURICH SWITZERLAND
DR. 21171882  ID.2134Z4K04/10</t>
  </si>
  <si>
    <t>THEOBROMA B.V.
OCEANENWEG 1  1047 BA AMSTERDAM
THE NETHERLANDS  OT: 20/21-0129
N° CONTRAT: 616497 - 616824</t>
  </si>
  <si>
    <t xml:space="preserve">TOUTON SA 1 RUE RENE MAGNE 33083 BO
RDEAUX CEDEX FRANCE. DR 21110755 -
OT KKO/21/E/329
</t>
  </si>
  <si>
    <t>THEOBROMA B.V.
OCEANENWEG 1 1047 BA AMSTERDAM
THE NETHERLANDS OT N° 20/21-0135
N° CONTRAT: 680014</t>
  </si>
  <si>
    <t xml:space="preserve">ECOM AGROTRADE LIMITED 10TH  FLOOR
55 OLD BROAD STREET  OT A051 TME21A
055
</t>
  </si>
  <si>
    <t>COMOD P/C PPC GRYF SA
ROUTE DE LA COULA 81 01618
CHATEL SAINT DENIS SUISSE
DR.22190656/DYD  OT.4508</t>
  </si>
  <si>
    <t xml:space="preserve">ACT INTERNATIONAL AG. KRAMERMATT4.6
330 CHAM SWITZERLAND REGISTRATION
N UMBER : CHE-355.951.219 TEL:+41 4
17 811372  OT 8471B
</t>
  </si>
  <si>
    <t xml:space="preserve">ACT INTERNATIONAL AG. KRAMERMATT4.6
330 CHAM SWITZERLAND REGISTRATION
N UMBER : CHE-355.951.219 TEL:+41 4
17 811372  OT 8471A
</t>
  </si>
  <si>
    <t xml:space="preserve">ACT INTERNATIONAL AG. KRAMERMATT4.6
330 CHAM SWITZERLAND REGISTRATION
N UMBER : CHE-355.951.219 TEL:+41 4
17 811372  OT 8471C
</t>
  </si>
  <si>
    <t>THEOBROMA B.V.
OCEANENWEG 1 1047 BA AMSTERDAM
THE NETHERLANDS OT N° 20/21-0131
N° CONTRAT: 616824 - 680014</t>
  </si>
  <si>
    <t>BC COCOA AG GLOBAL AFRICA WESTPARK
PFINGSTWEIDSTRASSE 60 8005 ZURICH 
SWITZERLAND   -   DOS.  N° 61210299</t>
  </si>
  <si>
    <t>BC COCOA AG GLOBAL AFRICA WESTPARK
PFINGSTWEIDSTRASSE 60 8005 ZURICH 
SWITZERLAND   -   DOS.  N° 61210297</t>
  </si>
  <si>
    <t>BC COCOA AG GLOBAL AFRICA WESTPARK
PFINGSTWEIDSTRASSE 60 8005 ZURICH 
SWITZERLAND   -   DOS.  N° 61210304</t>
  </si>
  <si>
    <t>BC COCOA AG GLOBAL AFRICA WESTPARK
PFINGSTWEIDSTRASSE 60 8005 ZURICH 
SWITZERLAND   -   DOS.  N° 61210305</t>
  </si>
  <si>
    <t>COMOD TRADING SA ROUTE DE LA COUL.A
81 01618 CHATEL SAINT DENIS SUISSE
DR.21171982  OT.4496</t>
  </si>
  <si>
    <t>COMOD TRADING SA ROUTE DE LA COUL.A
81 01618 CHATEL SAINT DENIS SUISSE
DR.21171983  OT.4501</t>
  </si>
  <si>
    <t>COMOD TRADING SA ROUTE DE LA COUL.A
81 01618 CHATEL SAINT DENIS SUISSE
DR.21171962  OT.4489</t>
  </si>
  <si>
    <t>COMOD TRADING SA ROUTE DE LA COUL.A
81 01618 CHATEL SAINT DENIS SUISSE
DR.21171985  OT.4507</t>
  </si>
  <si>
    <t>COMOD TRADING SA ROUTE DE LA COUL.A
81 01618 CHATEL SAINT DENIS SUISSE
DR.21171980  OT.4494</t>
  </si>
  <si>
    <t>COMOD TRADING SA ROUTE DE LA COUL.A
81 01618 CHATEL SAINT DENIS SUISSE
DR.21171986  OT.4509</t>
  </si>
  <si>
    <t>COMOD TRADING SA ROUTE DE LA COUL.A
81 01618 CHATEL SAINT DENIS SUISSE
DR.21171981  OT.4495</t>
  </si>
  <si>
    <t>COMOD TRADING SA ROUTE DE LA COUL.A
81 01618 CHATEL SAINT DENIS SUISSE
DR.21171964  OT.4493</t>
  </si>
  <si>
    <t>BARRY CALLEBAUT SOURCING AG
HARDTURMSTRASSE 181 8005 ZURICH
SWITZERLAND
T: +41432040404</t>
  </si>
  <si>
    <t>BARRY CALLEBAUT SOURCING AG
HARDTURMSTRASSE 181 8005 ZURICH
SWITZERLAND 
T: +41432040404</t>
  </si>
  <si>
    <t>OLAM INTERNATIONAL LIMITED 7 STRAITS
VIEW 018936 SINGAPORE DR.21171988
CT.LQ-137-0821-19</t>
  </si>
  <si>
    <t>OLAM INTERNATIONAL LIMITED 7 STRAITS
VIEW 018936 SINGAPORE DR.21171987
CT.LQ-145-0821-11</t>
  </si>
  <si>
    <t>THEOBROMA BV
AMSTERDAM EORI 
NUMBER:NL810413231</t>
  </si>
  <si>
    <t xml:space="preserve">TOUTON SA, 1 RUE RENE MAGNE 33083 B
ORDEAUX CEDEX  FRANCE. DR 21111076
5 - OT KKO/21/E/333
</t>
  </si>
  <si>
    <t xml:space="preserve">ARASCO FOOD B.V SPAAME 57  2011CE H
AARLEM THE NETHERLANDS  TEL : +31-
2 3-530-75-10   FAX : +31-23-530-7
5 -2 0 OT 8474-1
</t>
  </si>
  <si>
    <t>THEOBROMA B.V.
OCEANENWEG 1  1047 BA AMSTERDAM
THE NETHERLANDS  OT: 20/21-0102
N° CONTRAT: 616493 - 616823</t>
  </si>
  <si>
    <t>COMOD TRADING SA ROUTE DE LA COUL.A
81 01618 CHATEL SAINT DENIS SUISSE
DR.21171963  OT.4490</t>
  </si>
  <si>
    <t>BC COCOA AG GLOBAL AFRICA WESTPARK
PFINGSTWEIDSTRASSE 60 8005 ZURICH 
SWITZERLAND   -   DOS.  N° 61210298</t>
  </si>
  <si>
    <t>COMOD TRADING SA ROUTE DE LA COUL.A
81 01618 CHATEL SAINT DENIS SUISSE
DR.21171984  OT.4506</t>
  </si>
  <si>
    <t>BC COCOA AG GLOBAL AFRICA
60 8005 ZURICH SWITZERLAND
DR. 21171968  ID.2137Z4P01/20</t>
  </si>
  <si>
    <t>BC COCOA AG GLOBAL AFRICA
60 8005 ZURICH SWITZERLAND
DR. 21171970  ID.2137Z4P01/10</t>
  </si>
  <si>
    <t>BC COCOA AG GLOBAL AFRICA WESTPARK
PFINGSTWEIDSTRASSE 60 8005 ZURICH 
SWITZERLAND   -   DOS.  N° 61210300</t>
  </si>
  <si>
    <t>MONER COCOA SA
08840 VILADECANS (BARCELONE)
DR. 21171965  OT CC 0417-01</t>
  </si>
  <si>
    <t>OLAM INTERNATIONAL LIMITED 7 STRAITS
VIEW 018936 SINGAPORE DR.21171999
CT.LQ-137-0821-28</t>
  </si>
  <si>
    <t xml:space="preserve">BARRY CALLEBAUT SOURCING AG P.O. BO
X 8021 ZURICH SWITZERLAND DR.21110
7 74 - 1024/S
</t>
  </si>
  <si>
    <t xml:space="preserve">BARRY CALLEBAUT SOURCING AG P.O. BO
X 8021 ZURICH SWITZERLAND DR.21110
7 73 - 1025/B1
</t>
  </si>
  <si>
    <t>ITC WILTON LLC 
71 AVTOZA VODSKA STR, OF.46
KYIV CITY, UKRAINE 04114</t>
  </si>
  <si>
    <t>COMOD P/C CEMOI CHOCOLATIER
ROUTE DE LA COULA 81 01618
CHATEL SAINT DENIS SUISSE
DR.22190649/DYD  OT.4500</t>
  </si>
  <si>
    <t>BC COCOA AG GLOBAL AFRICA
60 8005 ZURICH SWITZERLAND
DR. 21171927  ID.2134Z4P02/10</t>
  </si>
  <si>
    <t>BC COCOA AG GLOBAL AFRICA
60 8005 ZURICH SWITZERLAND
DR. 21171991  ID.2137Z4K03/10</t>
  </si>
  <si>
    <t>BC COCOA AG GLOBAL AFRICA
60 8005 ZURICH SWITZERLAND
DR. 21171995  ID.2137Z4K02/20</t>
  </si>
  <si>
    <t>BC COCOA AG GLOBAL AFRICA
60 8005 ZURICH SWITZERLAND
DR. 21171992  ID.2137Z4K02/10</t>
  </si>
  <si>
    <t>OLAM INTERNATIONAL LIMITED 7 STRAITS
VIEW 018936 SINGAPORE DR.21172007
CT.CK-149-0721-08</t>
  </si>
  <si>
    <t>OLAM INTERNATIONAL LIMITED 7 STRAITS
VIEW 018936 SINGAPORE DR.21172005
CT.CK-149-0921-03</t>
  </si>
  <si>
    <t>OLAM INTERNATIONAL LIMITED 7 STRAITS
VIEW 018936 SINGAPORE DR.21172006
CT.CK-149-0921-05</t>
  </si>
  <si>
    <t>COMOD  TRADING  SA
ROUTE DE LA COULA 81 01618 CHATEL SAINT DENIS
SUISSE    -     DOS.   N° 61210308</t>
  </si>
  <si>
    <t>COMOD  TRADING  SA
ROUTE DE LA COULA 81 01618 CHATEL SAINT DENIS
SUISSE    -     DOS.   N° 61210309</t>
  </si>
  <si>
    <t>ARASCO FOOD B.V SPAAME 57 2011CE H
AARLEM THE NETHERLANDS TEL : +31-
2 3-530-75-10 FAX : +31-23-530-7
5 -2 0 OT 8474-2</t>
  </si>
  <si>
    <t>ACT INTERNATIONAL AG KRAMERMATT
4.6330 CHAM SWITZERLAND REGISTRATION NUMBER CHE:
355.951.219 TEL:+41417811372 OT 8484</t>
  </si>
  <si>
    <t>BARRY CALLEBAUT BARRY CALLEBAUT SOURCING
AG HARDTURMSTRASSE 181, 8005 ZURICH,
SWITZERLAND TEL: +41 43 204 04 04
FAX: +41 43 204 50 50 OT 8473</t>
  </si>
  <si>
    <t>BARRY CALLEBAUT BARRY CALLEBAUT SOURCING
AG HARDTURMSTRASSE 181, 8005 ZURICH,
SWITZERLAND TEL: +41 43 204 04 04
FAX: +41 43 204 50 50 OT 8481</t>
  </si>
  <si>
    <t>CARGRILL B.V, CARGRILL CACAO &amp; CHOCOLATE
EVERT VAN DE BEEKSTRAAT 378 CZ SCHIPHOL
THE NETHERLANDS DR.21110808</t>
  </si>
  <si>
    <t>CARGILL B.V., CARGILL COCOA &amp; CHOCOLATE 
EVERT VAN DE BEEKSTRAAT 378, 1118 CZ SCHIPHOL, THE NETHERLANDS 
DR 21110809 - OT 20/0561</t>
  </si>
  <si>
    <t>CARGILL B.V., EVERT VAN DE BEEKSTRAAT 378, 1118 CZ SCHIPOL
THE NETHERLANDS.
DR 21110810 - OT 20/0562</t>
  </si>
  <si>
    <t>CARGILL B.V., CARGILL COCOA &amp; CHOCOLATE 
EVERT VAN DE BEEKSTRAAT 378, 1118 CZ SCHIPHOL, 
THE NETHERLANDS 
DR: 21110804 - OT: 20/0559</t>
  </si>
  <si>
    <t>COMOD P/C CEMOI CHOCOLATIER
ROUTE DE LA COULA 81 01618
CHATEL SAINT DENIS SUISSE
DR.22190667/DYD  OT.4516</t>
  </si>
  <si>
    <t>COMOD P/C CEMOI CHOCOLATIER
ROUTE DE LA COULA 81 01618
CHATEL SAINT DENIS SUISSE
DR.22190668/DYD  OT.4515</t>
  </si>
  <si>
    <t xml:space="preserve">SUCRES ET DENREES 20/22 RUE DE LA V
ILLE L'EVEQUE 75008 PARIS FRANCE D
R. 21110721 - OT KKO/111
</t>
  </si>
  <si>
    <t>THEOBROMA B.V.
OCEANENWEG 1  1047 BA AMSTERDAM
THE NETHERLANDS  OT: 20/21-0104
N° CONTRAT: 680013-616823</t>
  </si>
  <si>
    <t>YIWU XINDU IMPORT &amp; EXPORT CO LTD
2F N°106 CULTURE MARKET YIWU-CHINA
TEL: 008615057901436
EMAIL: 316811730@qq.com</t>
  </si>
  <si>
    <t>BC COCOA AG GLOBAL AFRICA WESTPARK
PFINGSTWEIDSTRASSE 60 8005 ZURICH 
SWITZERLAND   -   DOS.  N° 61210294</t>
  </si>
  <si>
    <t>BC COCOA AG GLOBAL AFRICA WESTPARK
PFINGSTWEIDSTRASSE 60 8005 ZURICH 
SWITZERLAND   -   DOS.  N° 61210296</t>
  </si>
  <si>
    <t>COMMANDANT DU MV BOURBON RAINBOW
LUXEMBOURG</t>
  </si>
  <si>
    <t>CARGILL B.V.,CARGILL COCOA &amp;
CHOCOLATE THE NETHERLANDS
DR. 21172028  OT. 20/1652</t>
  </si>
  <si>
    <t>CARGILL B.V.,CARGILL COCOA &amp;
CHOCOLATE THE NETHERLANDS
DR. 21172030   OT. 20/1692</t>
  </si>
  <si>
    <t>BC COCOA AG GLOBAL AFRICA
60 8005 ZURICH SWITZERLAND
DR. 21171976  ID.2137Z4P02/20</t>
  </si>
  <si>
    <t>CARGILL B.V.,CARGILL COCOA &amp;
CHOCOLATE THE NETHERLANDS
DR. 21172034   OT. 20/1699</t>
  </si>
  <si>
    <t>CARGILL B.V., CARGILL COCOA &amp;  
CHOCOLATE THE NETHERLANDS
DR.21172016   OT.20/1745</t>
  </si>
  <si>
    <t>CARGILL B.V.,CARGILL COCOA &amp;
CHOCOLATE THE NETHERLANDS
DR. 21172026   OT. 20/1648</t>
  </si>
  <si>
    <t>CARGILL B.V.,CARGILL COCOA &amp;
CHOCOLATE THE NETHERLANDS
DR. 21172027   OT. 20/1649</t>
  </si>
  <si>
    <t>CARGILL B.V.,CARGILL COCOA &amp;
CHOCOLATE THE NETHERLANDS
DR. 21172022   OT. 20/1684</t>
  </si>
  <si>
    <t>CARGILL B.V.,CARGILL COCOA &amp;
CHOCOLATE THE NETHERLANDS
DR. 21172023   OT. 20/1687</t>
  </si>
  <si>
    <t>BC COCOA AG GLOBAL AFRICA
60 8005 ZURICH SWITZERLAND
DR. 21171971  ID.2137Z4P02/10</t>
  </si>
  <si>
    <t>COMOD TRADING SA
01618 CHATEL SAINT DENIS SUISSE
DR: 21172001-OT.4511</t>
  </si>
  <si>
    <t>COMOD TRADING SA
01618 CHATEL SAINT DENIS SUISSE
DR: 21172003-OT.4517</t>
  </si>
  <si>
    <t>COMOD TRADING SA
01618 CHATEL SAINT DENIS SUISSE
DR: 21172002-OT.4513</t>
  </si>
  <si>
    <t>PATISEN SA 10 RUE MALAN
BP RUE 185 DKAR SENEGAL
DR. 21172047  ID.2138Z4P01/10</t>
  </si>
  <si>
    <t>COMOD TRADING SA
01618 CHATEL SAINT DENIS SUISSE
DR: 21172004-OT.4518</t>
  </si>
  <si>
    <t>THEOBROMA B.V.
OCEANENWEG 1 1047 BA AMSTERDAM
THE NETHERLANDS OT: 20/21-0133
N° CONTRAT: 680014</t>
  </si>
  <si>
    <t>OLAM INTERNATIONAL LIMITED 7 STRAITS
VIEW 018936 SINGAPORE DR.21172036
CT.LQ-146-0921-02</t>
  </si>
  <si>
    <t>CARGILL B.V, CARGILL COCOA 
&amp; CHOCOLATE, THE NETHERLANDS.
OT.20/1672       DR.21172045</t>
  </si>
  <si>
    <t>CARGILL B.V.,CARGILL COCOA &amp;
CHOCOLATE THE NETHERLANDS
DR. 21172019   OT. 20/1676</t>
  </si>
  <si>
    <t>OLAM INTERNATIONAL LIMITED 7 STRAITS
VIEW 018936 SINGAPORE DR.21171811
CT.LQ-144-0921-07</t>
  </si>
  <si>
    <t>CARGILL B.V, CARGILL COCOA 
&amp; CHOCOLATE, THE NETHERLANDS.
OT.20/1670      DR.21172046</t>
  </si>
  <si>
    <t>CARGILL B.V, CARGILL COCOA 
&amp; CHOCOLATE, THE NETHERLANDS.
 OT.20/1659 DR.21172040</t>
  </si>
  <si>
    <t>CARGILL B.V, CARGILL COCOA 
&amp; CHOCOLATE, THE NETHERLANDS.
OT.20/1712       DR.21172041</t>
  </si>
  <si>
    <t>CARGILL B.V, CARGILL COCOA 
&amp; CHOCOLATE, THE NETHERLANDS.
 OT.20/1677 DR.21172020</t>
  </si>
  <si>
    <t>CARGILL B.V, CARGILL COCOA 
&amp; CHOCOLATE, THE NETHERLANDS.
 OT.20/1296 DR.21172039</t>
  </si>
  <si>
    <t>CARGILL B.V, CARGILL COCOA 
&amp; CHOCOLATE, THE NETHERLANDS.
 OT.20/1294 DR.21172038</t>
  </si>
  <si>
    <t>CARGILL B.V.,CARGILL COCOA &amp;
CHOCOLATE THE NETHERLANDS
DR. 21172013   OT. 20/1713</t>
  </si>
  <si>
    <t>CARGILL B.V, CARGILL COCOA 
&amp; CHOCOLATE, THE NETHERLANDS.
 OT.20/1657 DR.21172037</t>
  </si>
  <si>
    <t>CARGILL B.V.,CARGILL COCOA &amp;
CHOCOLATE THE NETHERLANDS
DR. 21172033   OT. 20/1698</t>
  </si>
  <si>
    <t>CARGILL B.V, CARGILL COCOA 
&amp; CHOCOLATE, THE NETHERLANDS.
OT.20/1694      DR.21172032</t>
  </si>
  <si>
    <t>CARGILL B.V., CARGILL COCOA &amp;
CHOCOLATE THE NETHERLANDS
DR: 21172009-OT.20/1702</t>
  </si>
  <si>
    <t>CARGILL B.V.,CARGILL COCOA &amp;
CHOCOLATE THE NETHERLANDS
DR. 21172018   OT. 20/1675</t>
  </si>
  <si>
    <t>SUCRES ET DENREES PARIS
20 /22 RUE DE LA VILLE L EVEQUE 75008
FRANCE</t>
  </si>
  <si>
    <t>CARGILL B.V., CARGILL COCOA &amp;
CHOCOLATE THE NETHERLANDS
DR: 21172011-OT.20/1710</t>
  </si>
  <si>
    <t>CARGILL B.V., CARGILL COCOA &amp; 
CHOCOLATE THE NETHERLANDS
DR: 21172010-OT.1709</t>
  </si>
  <si>
    <t>CARGILL B.V., CARGILL COCOA &amp;
 CHOCOLATE THE NETHERLANDS
DR: 21172024-OT.20/1689</t>
  </si>
  <si>
    <t>CARGILL B.V, CARGILL COCOA
&amp; CHOCOLATE, THE NETHERLANDS.
OT.20/1718              DR.21172048</t>
  </si>
  <si>
    <t>BC COCOA AG GLOBAL AFRICA
60 8005 ZURICH SWITZERLAND
DR. 21171989  ID.2136Z4K07/10</t>
  </si>
  <si>
    <t>CARGILL B.V, CARGILL COCOA
&amp; CHOCOLATE, THE NETHERLANDS.
OT.20/1706           DR.21172044</t>
  </si>
  <si>
    <t>BC COCOA AG GLOBAL AFRICA
60 8005 ZURICH SWITZERLAND
DR. 21172051   ID.2136Z4L06/10</t>
  </si>
  <si>
    <t>CARGILL B.V.,CARGILL COCOA &amp;
CHOCOLATE THE NETHERLANDS
DR. 21172054   OT. 20/1642</t>
  </si>
  <si>
    <t>CARGILL B.V.,CARGILL COCOA &amp;
CHOCOLATE THE NETHERLANDS
DR. 21172053   OT. 20/1643</t>
  </si>
  <si>
    <t>CARGILL B.V.,CARGILL COCOA &amp;
CHOCOLATE THE NETHERLANDS
DR. 21172055   OT. 20/1647</t>
  </si>
  <si>
    <t>CARGILL B.V.,CARGILL COCOA &amp;
CHOCOLATE THE NETHERLANDS
DR. 21172056   OT. 20/1682</t>
  </si>
  <si>
    <t>CARGILL B.V, CARGILL COCOA
&amp; CHOCOLATE, THE NETHERLANDS.
OT.20/1708           DR.21172043</t>
  </si>
  <si>
    <t>CARGILL B.V.,CARGILL COCOA &amp;
CHOCOLATE THE NETHERLANDS
DR. 21172057   OT. 20/1666</t>
  </si>
  <si>
    <t>CARGILL B.V.,CARGILL COCOA &amp;
CHOCOLATE THE NETHERLANDS
DR. 21172058   OT. 20/1691</t>
  </si>
  <si>
    <t>CARGILL B.V.,CARGILL COCOA &amp;
CHOCOLATE THE NETHERLANDS
DR. 21172052   OT. 20/1645</t>
  </si>
  <si>
    <t>COMOD P/C CEMOI CHOCOLATIER
ROUTE DE LA COULA 81 01618
CHATEL SAINT DENIS SUISSE
DR.22190175/AFB</t>
  </si>
  <si>
    <t>BC COCOA AG GLOBAL AFRICA
60 8005 ZURICH SWITZERLAND
DR. 21171990  ID.2136Z4K06/10</t>
  </si>
  <si>
    <t>CARGILL B.V., CARGILL COCOA &amp; 
CHOCOLATE THE NETHERLANDS
DR: 21172029-OT.20/1650</t>
  </si>
  <si>
    <t>CARGILL B.V., CARGILL COCOA &amp; 
CHOCOLATE THE NETHERLANDS
DR: 21172035-OT.20/1701</t>
  </si>
  <si>
    <t>CARGILL B.V.,CARGILL COCOA &amp;
CHOCOLATE THE NETHERLANDS
DR. 21172012   OT. 20/1711</t>
  </si>
  <si>
    <t>CARGILL B.V.,CARGILL COCOA &amp;
CHOCOLATE THE NETHERLANDS
DR. 21172017   OT. 20/1671</t>
  </si>
  <si>
    <t>CARGILL B.V.,CARGILL COCOA &amp;
CHOCOLATE THE NETHERLANDS
DR. 21172060   OT. 20/1668</t>
  </si>
  <si>
    <t>NEDEX SA
REAJUSTEMENT DUS JAN-FEV-MARS
DR. 21110805</t>
  </si>
  <si>
    <t>NEDEX SA 
REAJUSTEMENT DUS AVRIL-MAI-JUIN
DR. 21110806</t>
  </si>
  <si>
    <t xml:space="preserve">JB FOODS GLOBAL PTE LTD 80 ROBINSON
ROAD# 17-02 068898, SINGAPORE DR.2
1110781 - OT 20136
</t>
  </si>
  <si>
    <t>JB FOODS GLOBAL PTE LTD
80 ROBINSON ROAD 17-02 068898 SINGAPORE
DR: 21110761</t>
  </si>
  <si>
    <t>BC COCOA AG GLOBAL AFRICA WESTPARK
PFINGSTWEIDSTRASSE 60 8005 ZURICH 
SWITZERLAND   -   DOS.  N° 61210140</t>
  </si>
  <si>
    <t>BC COCOA AG GLOBAL AFRICA WESTPARK
PFINGSTWEIDSTRASSE 60 8005 ZURICH 
SWITZERLAND   -   DOS.  N° 61210315</t>
  </si>
  <si>
    <t xml:space="preserve">UCOM SARL,26-28, RUE DANIELLE CASAN
OVA 75002 PARIS FRANCE DR.21110789
OT 1029-1/B1
</t>
  </si>
  <si>
    <t xml:space="preserve">TOUTON SA 1 RUE RENE MAGNE 33083 BO
RDEAUX CEDEX FRANCE TEL: +33 05 56
69 33 69  DR: 21110803  OT KKO/21
/E /335
</t>
  </si>
  <si>
    <t>CMB-ABJ P/C DIVERS NAVIRES: 
VIA EUROS; VIA AVENIR; VIA ALIZE</t>
  </si>
  <si>
    <t>SANS TME21A0839</t>
  </si>
  <si>
    <t>BC COCOA AG GLOBAL AFRICA WESTPARK
PFINGSTWEIDSTRASSE 60 8005 ZURICH 
SWITZERLAND   -   DOS.  N° 61210322</t>
  </si>
  <si>
    <t>CARGILL B.V, CARGILL COCOA 
&amp; CHOCOLATE, THE NETHERLANDS.
OT.20/1663          DR.21172062</t>
  </si>
  <si>
    <t>CARGILL B.V.,CARGILL COCOA &amp;
CHOCOLATE THE NETHERLANDS
DR. 21172069   OT. 20/1664</t>
  </si>
  <si>
    <t>CARGILL B.V., CARGILL COCOA &amp; 
CHOCOLATE THE NETHERLANDS 
DR.21172067  OT.20/1605</t>
  </si>
  <si>
    <t>CARGILL B.V.,CARGILL COCOA &amp;
CHOCOLATE THE NETHERLANDS
DR. 21172070   OT. 20/1604</t>
  </si>
  <si>
    <t>CARGILL B.V., CARGILL COCOA &amp; 
CHOCOLATE THE NETHERLANDS 
DR.21172061  OT.20/1661</t>
  </si>
  <si>
    <t>CARGILL B.V., CARGILL COCOA &amp; 
CHOCOLATE THE NETHERLANDS 
DR.21172066  OT.20/1697</t>
  </si>
  <si>
    <t>CARGILL B.V, CARGILL COCOA 
&amp; CHOCOLATE, THE NETHERLANDS.
 OT.20/1696 dr.21172065</t>
  </si>
  <si>
    <t>BC COCOA AG GLOBAL AFRICA
60 8005 ZURICH SWITZERLAND
DR. 21171967  ID.2136z4b03/10/20</t>
  </si>
  <si>
    <t>BC COCOA AG GLOBAL AFRICA
60 8005 ZURICH SWITZERLAND
DR. 21171993  ID.2138Z4K01/10</t>
  </si>
  <si>
    <t>ARGINI TRADING SARL 
PFEFFINGERSTRASSE 35 4153 REINACH
SWITZERLAND OT.49/2021 DR.21171998</t>
  </si>
  <si>
    <t>CARGILL B.V.,CARGILL COCOA &amp;
CHOCOLATE THE NETHERLANDS
DR. 21172077   OT. 20/1627</t>
  </si>
  <si>
    <t>CARGILL B.V.,CARGILL COCOA &amp;
CHOCOLATE THE NETHERLANDS
DR. 21172078   OT. 20/1653</t>
  </si>
  <si>
    <t>CARGILL B.V.,CARGILL COCOA &amp;
CHOCOLATE THE NETHERLANDS
DR. 21172074   OT. 20/1744</t>
  </si>
  <si>
    <t>CARGILL B.V.,CARGILL COCOA &amp;
CHOCOLATE THE NETHERLANDS
DR. 21172078   OT. 20/1638</t>
  </si>
  <si>
    <t>CARGILL B.V.,CARGILL COCOA &amp;
CHOCOLATE THE NETHERLANDS
DR. 21172080   OT. 20/1639</t>
  </si>
  <si>
    <t>"FACTA INTERNATIONAL BV" KORTE HOGENDIJK 12,
1506 MA ZAANDAM P.O. BOX 153, 1500 ED ZAANDAM
DR:21110800</t>
  </si>
  <si>
    <t>COMOD P/C CEMOI CHOCOLATIER
ROUTE DE LA COULA 81 01618
CHATEL SAINT DENIS SUISSE
DR.22190676/DYD  OT.4524</t>
  </si>
  <si>
    <t>COMOD P/C CEMOI CHOCOLATIER 
ROUTE DE LA COULA 81 01618
CHATEL SAINT DENIS SUISSE
DR.22190675/DYD  OT.4523</t>
  </si>
  <si>
    <t>BC COCOA AG GLOBAL AFRICA
60 8005 ZURICH SWITZERLAND
DR. 21172050  ID.2137Z4K04/10</t>
  </si>
  <si>
    <t>BC COCOA AG GLOBAL AFRICA
60 8005 ZURICH SWITZERLAND
DR. 21172049 ID.2138Z4K01/20</t>
  </si>
  <si>
    <t>YIWU XINDU IMPORT &amp; EXPORT CO LTD
2F N°106 CULTURE MARKET YIWU-CHINA
TEL:008615057901436
EMAIL: 316811730@qq.com</t>
  </si>
  <si>
    <t>UCOM SARL, 26-28, RUE DANIELLE 
NAVA 75002 PARIS FRANCE OT 1030-1/
S DR.21110790</t>
  </si>
  <si>
    <t>CARGILL B.V., CARGILL COCOA &amp;
CHOCOLATE THE NETHERLANDS
DR: 21172031-OT.20/1693</t>
  </si>
  <si>
    <t>CARGILL B.V., CARGILL COCOA &amp; 
CHOCOLATE THE NETHERLANDS
DR: 2112014-OT.20/1714</t>
  </si>
  <si>
    <t>BC COCOA AG GLOBAL AFRICA
60 8005 ZURICH SWITZERLAND
DR. 21172084  ID.2139Z4K02/10</t>
  </si>
  <si>
    <t>BC COCOA AG GLOBAL AFRICA
60 8005 ZURICH SWITZERLAND
DR. 21172083  ID.2136Z4P03/10</t>
  </si>
  <si>
    <t xml:space="preserve">SUCRES ET DENREES 20/22 RUE DE LA V
ILLE L'EVEQUE 75008 PARIS FRANCE D
R. 21110593-B - OT KKO/111
</t>
  </si>
  <si>
    <t xml:space="preserve">SUCRES ET DENREES 20/22 RUE DE LA V
ILLE L'EVEQUE 75008 PARIS FRANCE D
R. 21110593-A   OT 099-A
</t>
  </si>
  <si>
    <t>BC COCOA AG GLOBAL AFRICA    
WESTPARK PFINGSTWEIDSTRASSE 60
8005 ZURICH SWITZERLAND
DOS.   N° 61210331</t>
  </si>
  <si>
    <t>CARGILL B.V., CARGILL COCOA &amp; CHOCOLATE
EVERT VAN DE BEEKSTRAAT 378, 1118 CZ SCHIPHOL, THE NETHERLANDS
DR:21110812</t>
  </si>
  <si>
    <t>CARGILL B.V., CARGILL COCOA &amp; 
CHOCOLATE THE NETHERLANDS 
DR.21172072  OT.20/1632</t>
  </si>
  <si>
    <t>CARGILL B.V, CARGILL COCOA 
&amp; CHOCOLATE, THE NETHERLANDS.
OT.20/1722   DR.21172015</t>
  </si>
  <si>
    <t>CARGILL B.V., CARGILL COCOA &amp; 
CHOCOLATE THE NETHERLANDS 
DR.21172075  OT.20/1665</t>
  </si>
  <si>
    <t>CARGILL B.V., CARGILL COCOA &amp; 
CHOCOLATE THE NETHERLANDS 
DR.21172087  OT.20/1742</t>
  </si>
  <si>
    <t>CARGILL B.V., CARGILL COCOA &amp; 
CHOCOLATE THE NETHERLANDS 
DR.21172021  OT.20/1679</t>
  </si>
  <si>
    <t xml:space="preserve">COCOASOURCE S.A. CHEMIN DE LA CRETA
80, 1618 CHATEL SAINT-DENIS , SWIT
ZERLAND TEL :+41219215851 OT 8483
</t>
  </si>
  <si>
    <t xml:space="preserve">ALBRECHT &amp; DILL TRADING GMBH  TRADI
NG GMBH BALLINDAMM 37/20095 HAMBUR
G ALLEMAGNE  TEL: +4940555 02220 O
T 8457
</t>
  </si>
  <si>
    <t>SUCRES ET DENREES PARIS
20 /22 RUE DE LA VILLE L EVEQUE 75008 PARIS 
FRANCE</t>
  </si>
  <si>
    <t>MONER COCOA SA
08840 VILADECANS (BARCELONE)
DR. 21171966  OT CC 0418-01</t>
  </si>
  <si>
    <t>CARGILL B.V., CARGILL COCOA &amp; 
CHOCOLATE THE NETHERLANDS 
DR.21172079  OT.20/1600</t>
  </si>
  <si>
    <t>CARGILL B.V., CARGILL COCOA &amp; 
CHOCOLATE THE NETHERLANDS 
DR.21172091  OT.20/1743</t>
  </si>
  <si>
    <t>CARGILL B.V., CARGILL COCOA &amp; 
CHOCOLATE THE NETHERLANDS 
DR.21172086  OT.20/1716</t>
  </si>
  <si>
    <t>CARGILL B.V., CARGILL COCOA &amp; 
CHOCOLATE THE NETHERLANDS 
DR.21172093  OT.20/1746</t>
  </si>
  <si>
    <t>COMOD  TRADING  SA
ROUTE DE LA COULA 81 01618 CHATEL SAINT DENIS
SUISSE    -     DOS.   N° 61210318</t>
  </si>
  <si>
    <t>COMOD  TRADING  SA
ROUTE DE LA COULA 81 01618 CHATEL SAINT DENIS
SUISSE    -     DOS.   N° 61210317</t>
  </si>
  <si>
    <t>ITC WILTON LLC
46.OF.71,AVTOZAVODSKA STR.,
KYIV 04144,UKRAINE
TEL:+380677065207</t>
  </si>
  <si>
    <t>CARGILL B.V, CARGILL COCOA 
&amp; CHOCOLATE, THE NETHERLANDS.
OT.20/1678      DR.21172071</t>
  </si>
  <si>
    <t>CARGILL B.V, CARGILL COCOA 
&amp; CHOCOLATE, THE NETHERLANDS.
OT.20/1646      DR.21172073</t>
  </si>
  <si>
    <t>BC COCOA AG GLOBAL AFRICA
60 8005 ZURICH SWITZERLAND
DR. 21171977  ID.2135Z4B04/10</t>
  </si>
  <si>
    <t>CARGILL B.V.,CARGILL COCOA &amp;
CHOCOLATE THE NETHERLANDS
DR. 21172089  OT. 20/1737</t>
  </si>
  <si>
    <t>BC COCOA AG GLOBAL AFRICA
60 8005 ZURICH SWITZERLAND
DR. 21171969  ID.2136Z4L02/10</t>
  </si>
  <si>
    <t>CARGILL B.V.,CARGILL COCOA &amp;
CHOCOLATE THE NETHERLANDS
DR. 21172095   OT. 20/1768</t>
  </si>
  <si>
    <t>BC COCOA AG GLOBAL AFRICA
60 8005 ZURICH SWITZERLAND
DR. 21172082  ID.2139Z4B02/10</t>
  </si>
  <si>
    <t>CARGILL B.V.,CARGILL COCOA &amp;
CHOCOLATE THE NETHERLANDS
DR. 21172059   OT. 20/1660</t>
  </si>
  <si>
    <t>CARGILL B.V., CARGILL COCOA &amp; 
CHOCOLATE THE NETHERLANDS 
DR.21172090  OT.20/1630</t>
  </si>
  <si>
    <t>CARGILL B.V.,CARGILL COCOA &amp;
CHOCOLATE THE NETHERLANDS
DR. 21172096  OT. 20/1611</t>
  </si>
  <si>
    <t>CARGILL B.V.,CARGILL COCOA &amp;
CHOCOLATE THE NETHERLANDS
DR. 21172025   OT. 20/1690</t>
  </si>
  <si>
    <t>TRILINI INTERNATIONAL LTD
43120 th Street, STE A Brooklyn, NY 11215 USA</t>
  </si>
  <si>
    <t>COMOD P/C CEMOI CHOCOLATIER
ROUTE DE LA COULA 81 01618
CHATEL SAINT DENIS SUISSE
DR.22190666/KM OT.4522</t>
  </si>
  <si>
    <t>COMOD P/C CEMOI CHOCOLATIER
ROUTE DE LA COULA 81 01618
CHATEL SAINT DENIS SUISSE
DR.22190669/KM  OT.4514</t>
  </si>
  <si>
    <t>COMOD P/C CEMOI CHOCOLATIER
ROUTE DE LA COULA 81 01618
CHATEL SAINT DENIS SUISSE
DR.22190677  OT.4525</t>
  </si>
  <si>
    <t>COMOD P/C CEMOI CHOCOLATIER
ROUTE DE LA COULA 81 01618
CHATEL SAINT DENIS SUISSE
DR.22190652  OT.4505</t>
  </si>
  <si>
    <t>BC COCOA AG GLOBAL AFRICA
60 8005 ZURICH SWITZERLAND
DR. 21172042  ID.2136Z4B03/30</t>
  </si>
  <si>
    <t>BARRY CALLEBAUT SOURCING AG P.O.
BOX 8021 ZURICH, SWITZERLAND.
TEL: + 41 43 204 04 04
DR:21110807</t>
  </si>
  <si>
    <t>COMOD P/C CEMOI CHOCOLATIER
ROUTE DE LA COULA 81 01618
CHATEL SAINT DENIS SUISSE
DR.22190679  OT.4528</t>
  </si>
  <si>
    <t>COMOD P/C CEMOI CHOCOLATIER
ROUTE DE LA COULA 81 01618
CHATEL SAINT DENIS SUISSE
DR.22190670  OT.4512</t>
  </si>
  <si>
    <t>COMOD P/C CEMOI CHOCOLATIER
ROUTE DE LA COULA 81 01618
CHATEL SAINT DENIS SUISSE
DR.22190681  OT.4535</t>
  </si>
  <si>
    <t>COMOD TRADING SA
01618 CHATEL SAINT DENIS SUISSE
DR: 21172098-OT.4530</t>
  </si>
  <si>
    <t>COMOD TRADING SA
01618 CHATEL SAINT DENIS SUISSE
DR: 1172100-OT.4531</t>
  </si>
  <si>
    <t>COMMOD TRAING SA
01618 CHATEL SAINT DENIS SUISSE
DR: 21172000-OT.4510</t>
  </si>
  <si>
    <t>COMOD TRADIND SA
01618 CHATEL SAINT DENIS SUISSE
DR: 21172097-OT.4532</t>
  </si>
  <si>
    <t>THEOBROMA B.V.
OCEANENWEG 1  1047 BA AMSTERDAM
THE NETHERLANDS  OT: 20/21-0137
N° CONTRAT: 680014 - 616683</t>
  </si>
  <si>
    <t>SUCRES ET DENREES 
20/22 RUE DE LA 
VILLE DE L'EVEQUE 75008 PARIS
FRANCE</t>
  </si>
  <si>
    <t>TOUTON SA
1 RUE RENE MAGNE 
33083 BORDEAUX CEDEX FRANCE
DR: 21110775  OT KKO/21/E/342</t>
  </si>
  <si>
    <t>COMOD  TRADING  SA
ROUTE DE LA COULA 81 01618 CHATEL 
SAINT DENIS SUISSE - DOS.  61210319</t>
  </si>
  <si>
    <t>OLAM INTERNATIONAL LIMITED 7 STRAITS
VIEW 018936 SINGAPORE DR.21172103
CT.CK-128-0921-01</t>
  </si>
  <si>
    <t>SANS TME21A0846</t>
  </si>
  <si>
    <t>CARGILL B.V, CARGILL COCOA 
&amp; CHOCOLATE, THE NETHERLANDS.
DR.21172063         OT.1662</t>
  </si>
  <si>
    <t>OLAM INTERNATIONAL LIMITED 7 STRAITS
VIEW 018936 SINGAPORE DR.21172104
CT.BT-139-1021-06</t>
  </si>
  <si>
    <t>OLAM INTERNATIONAL LIMITED 7 STRAITS
VIEW 018936 SINGAPORE DR.21172102
CT.BT-139-1021-05</t>
  </si>
  <si>
    <t xml:space="preserve">CARGRILL B.V., CARGRILL COCOA  &amp; CH
OCOLATE THE NETHERLANDS DR:2117206
4 OT: 20/1695
</t>
  </si>
  <si>
    <t>BC COCOA AG GLOBAL AFRICA
181 8005 ZURICH SWITZERLAND
DR. 21172107  ID.2137Z4K01/20</t>
  </si>
  <si>
    <t>BARRY CALLEBAUT NEGOCE
REAJUSTEMENT DUS AVRIL-MAI-JUIN 
DR 21110833</t>
  </si>
  <si>
    <t>BC COCOA AG GLOBAL AFRICA
181 8005 ZURICH SWITZERLAND
DR. 21172106  ID.2137Z4K01/10</t>
  </si>
  <si>
    <t>SUCRES ET DENREES PARIS
20/22 RUE DE LA VILLE L' EVEQUE 75008
PARIS FRANCE TME21A0833</t>
  </si>
  <si>
    <t xml:space="preserve">ARASCO FOOD B.V SPAAME 57  2011CE H
AARLEM THE NETHERLANDS  TEL : +31-
23-530-75-10 FAX : +31-23-530-7 5
- 20 OT 8487
</t>
  </si>
  <si>
    <t>CARGILL B.V., CARGILL COCOA &amp; 
CHOCOLATE THE NETHERLANDS 
DR.21172068  OT.20/1725</t>
  </si>
  <si>
    <t xml:space="preserve">CARGILL B.V., CARGILL COCOA &amp; CHOCO
LATE, EVERT VAN DE BEEKSTRAAT 378.
DR: 21110819 - OT 20/0570
</t>
  </si>
  <si>
    <t xml:space="preserve">CARGILL B.V., CARGILL COCOA &amp; CHOCO
LATE , EVERT VAN DE BEEKSTRAAT 378
, 1118 CZ SCHIPHOL ,  THE NEDERLAN
D DR: 21110816 OT 20/0568
</t>
  </si>
  <si>
    <t xml:space="preserve">CARGILL B.V., CARGILL COCOA &amp; CHOCO
LATE , EVERT VAN DE BEEKSTRAAT 378
, 1118 CZ SCHIPHOL,  THE NEDERLAND
DR 21110818    OT 20/0571
</t>
  </si>
  <si>
    <t xml:space="preserve">CARGILL B.V., CARGILL COCOA &amp; CHOCO
LATE , EVERT VAN DE BEEKSTRAAT 378
. DR 21110815 - OT 20/0567
</t>
  </si>
  <si>
    <t xml:space="preserve">CARGILL B.V., CARGILL COCOA &amp; CHOCO
LATE EVERT VAN DE BEEKSTRAAT 378.
D R : 21110817 - OT 20/0569
</t>
  </si>
  <si>
    <t>BC COCOA AG GLOBAL AFRICA
60 8005 ZURICH SWITZERLAND
DR. 211712109  ID.2139Z4P01/10</t>
  </si>
  <si>
    <t>BARRY CALLEBAUT SOURCING AG
WESTPARK (1 ST FLOOR SUD)
DR 21110707  OT ABJ064</t>
  </si>
  <si>
    <t>BARRY CALLEBAUT SOURCING AG
WESTPARK (1 ST FLOOR SUD)
DR 21110709  OT ABJ066</t>
  </si>
  <si>
    <t>SANS TME21A0847</t>
  </si>
  <si>
    <t>BARRY CALLEBAUT SOURCING AG
WESTPARK (1 ST FLOOR SUD)
DR 21110713  OT ABJ068</t>
  </si>
  <si>
    <t>OLAM INTERNATIONAL LIMITED 7 STRAITS
VIEW 018936 SINGAPORE DR.21172105
CT.LQ-128-1021-01</t>
  </si>
  <si>
    <t>SUCRES ET DENREES PARIS
20/22 RUE DE LA VILLE L EVEQUE 
75008 PARIS 
FRANCE</t>
  </si>
  <si>
    <t>CARGILL WEST AFRICA
DR 21110842</t>
  </si>
  <si>
    <t>ABJ</t>
  </si>
  <si>
    <t>AGRO WEST</t>
  </si>
  <si>
    <t>AL COCOA</t>
  </si>
  <si>
    <t>ASONDO</t>
  </si>
  <si>
    <t>ATLANTIC</t>
  </si>
  <si>
    <t xml:space="preserve">AUGUSTINE </t>
  </si>
  <si>
    <t>BAJO</t>
  </si>
  <si>
    <t>BERACA</t>
  </si>
  <si>
    <t>BEYOND BEANS</t>
  </si>
  <si>
    <t>BLUE SEA</t>
  </si>
  <si>
    <t>CITRAC</t>
  </si>
  <si>
    <t>COMPAGNIE TRANSF</t>
  </si>
  <si>
    <t>DESTINY</t>
  </si>
  <si>
    <t>DKS</t>
  </si>
  <si>
    <t>ECORIGINE</t>
  </si>
  <si>
    <t>ETG</t>
  </si>
  <si>
    <t>EXPLOITS COMMODITES</t>
  </si>
  <si>
    <t>FCI</t>
  </si>
  <si>
    <t>GCB</t>
  </si>
  <si>
    <t>INTER AGRO</t>
  </si>
  <si>
    <t>IVOIRE MARINE</t>
  </si>
  <si>
    <t>KANSO</t>
  </si>
  <si>
    <t>MOI</t>
  </si>
  <si>
    <t>NANWELY</t>
  </si>
  <si>
    <t>OMNIVALUE</t>
  </si>
  <si>
    <t>PENIEL COMPAGNIE</t>
  </si>
  <si>
    <t>PURATOS</t>
  </si>
  <si>
    <t>ROBERT PORTE</t>
  </si>
  <si>
    <t>SCAEG</t>
  </si>
  <si>
    <t>SCASS</t>
  </si>
  <si>
    <t>SIAMAR</t>
  </si>
  <si>
    <t>SONEMAT</t>
  </si>
  <si>
    <t>SUCAFINA</t>
  </si>
  <si>
    <t>SVC</t>
  </si>
  <si>
    <t>TIBONI</t>
  </si>
  <si>
    <t>WEST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</si>
</sst>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)_ ;_ * \(#,##0\)_ ;_ * &quot;-&quot;_)_ ;_ @_ "/>
    <numFmt numFmtId="43" formatCode="_ * #,##0.00_)_ ;_ * \(#,##0.00\)_ ;_ * &quot;-&quot;??_)_ ;_ @_ "/>
    <numFmt numFmtId="164" formatCode="_-* #,##0\ _€_-;\-* #,##0\ _€_-;_-* &quot;-&quot;??\ _€_-;_-@_-"/>
    <numFmt numFmtId="165" formatCode="yyyy\-mm\-dd\ hh:mm:ss"/>
    <numFmt numFmtId="167" formatCode="_ * #,##0_)_ ;_ * \(#,##0\)_ ;_ * &quot;-&quot;??_)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6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3" fillId="2" borderId="7" xfId="0" applyFont="1" applyFill="1" applyBorder="1"/>
    <xf numFmtId="164" fontId="0" fillId="0" borderId="4" xfId="0" applyNumberFormat="1" applyBorder="1"/>
    <xf numFmtId="0" fontId="2" fillId="3" borderId="3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164" fontId="2" fillId="3" borderId="8" xfId="0" applyNumberFormat="1" applyFont="1" applyFill="1" applyBorder="1"/>
    <xf numFmtId="0" fontId="1" fillId="0" borderId="5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41" fontId="5" fillId="2" borderId="1" xfId="1" applyFont="1" applyFill="1" applyBorder="1"/>
    <xf numFmtId="0" fontId="6" fillId="2" borderId="0" xfId="0" applyFont="1" applyFill="1" applyAlignment="1">
      <alignment horizontal="left"/>
    </xf>
    <xf numFmtId="0" fontId="6" fillId="2" borderId="9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4" borderId="10" xfId="0" applyFont="1" applyFill="1" applyBorder="1"/>
    <xf numFmtId="167" fontId="0" fillId="0" borderId="0" xfId="2" applyNumberFormat="1" applyFont="1"/>
    <xf numFmtId="0" fontId="1" fillId="0" borderId="0" xfId="0" applyFont="1" applyAlignment="1">
      <alignment horizontal="center" vertical="center"/>
    </xf>
    <xf numFmtId="0" fontId="0" fillId="0" borderId="5" xfId="0" applyBorder="1"/>
    <xf numFmtId="0" fontId="0" fillId="0" borderId="9" xfId="0" applyBorder="1"/>
  </cellXfs>
  <cellStyles count="3">
    <cellStyle name="Milliers" xfId="2" builtinId="3"/>
    <cellStyle name="Milliers [0]" xfId="1" builtinId="6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\ _€_-;\-* #,##0\ _€_-;_-* &quot;-&quot;??\ _€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\ _€_-;\-* #,##0\ _€_-;_-* &quot;-&quot;??\ _€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\ _€_-;\-* #,##0\ _€_-;_-* &quot;-&quot;??\ _€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\ _€_-;\-* #,##0\ _€_-;_-* &quot;-&quot;??\ _€_-;_-@_-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rgb="FF002060"/>
        </patternFill>
      </fill>
    </dxf>
  </dxfs>
  <tableStyles count="2" defaultTableStyle="TableStyleMedium2" defaultPivotStyle="PivotStyleLight16">
    <tableStyle name="Style de tableau 1" pivot="0" count="1" xr9:uid="{7336054E-40A6-9345-8729-0A8441C5AC98}">
      <tableStyleElement type="firstRowStripe" size="2"/>
    </tableStyle>
    <tableStyle name="Style de tableau croisé dynamique 1" table="0" count="0" xr9:uid="{6CDDDA31-902E-7744-B2CE-F588A317371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enmarboeuf/Library/Containers/com.apple.mail/Data/Library/Mail%20Downloads/789F4E96-C4FD-45FF-B186-A94951644454/Livraison%20kko%20fournisseur%20_2020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1"/>
    </sheetNames>
    <sheetDataSet>
      <sheetData sheetId="0">
        <row r="4">
          <cell r="B4" t="str">
            <v>FTOUNI HASSAN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2566B2-5E8A-D44D-A589-F57CB86EEB67}" name="Tableau2" displayName="Tableau2" ref="A2:I6092" totalsRowShown="0" headerRowDxfId="10" headerRowBorderDxfId="9" tableBorderDxfId="8">
  <autoFilter ref="A2:I6092" xr:uid="{8F2566B2-5E8A-D44D-A589-F57CB86EEB67}"/>
  <tableColumns count="9">
    <tableColumn id="1" xr3:uid="{06FE0802-04BB-8A4F-BD37-FB71D6BD1B0A}" name="Code fournisseur" dataDxfId="7"/>
    <tableColumn id="2" xr3:uid="{118AE2DA-AB23-C740-9E74-3E4559880B44}" name="Nom fournisseur" dataDxfId="6"/>
    <tableColumn id="3" xr3:uid="{CF444F3A-50C6-0A47-A51F-692E0C904E0A}" name="Exportateurs"/>
    <tableColumn id="16" xr3:uid="{13AE13A4-709F-2743-955E-C339A55D89CB}" name="EXPORTATEUR SIMPLE" dataDxfId="0">
      <calculatedColumnFormula>VLOOKUP(Tableau2[[#This Row],[Exportateurs]],LIST!$A$2:$B$114,2,FALSE)</calculatedColumnFormula>
    </tableColumn>
    <tableColumn id="5" xr3:uid="{21083C8E-2C32-9F4C-8A79-3F6BB48C31D7}" name="Region activité" dataDxfId="5">
      <calculatedColumnFormula>VLOOKUP(B3,[1]p1!$B$4:$C$1958,2,FALSE)</calculatedColumnFormula>
    </tableColumn>
    <tableColumn id="4" xr3:uid="{C91203A1-1D02-C14C-BB24-0E52575C815D}" name="Volume livré (kg)" dataDxfId="4"/>
    <tableColumn id="6" xr3:uid="{191602E9-88E9-5B42-A4F1-32E27F8782ED}" name="ABIDJAN" dataDxfId="3"/>
    <tableColumn id="7" xr3:uid="{155C9F5A-28A7-1C4B-9BAF-DD8B5772F8A4}" name="INTERIEUR" dataDxfId="2"/>
    <tableColumn id="8" xr3:uid="{43E5428A-14C9-8D46-83C0-D58A827300BA}" name="SAN PEDRO" dataDxfId="1"/>
  </tableColumns>
  <tableStyleInfo name="Style de tableau 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9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7" sqref="I7"/>
    </sheetView>
  </sheetViews>
  <sheetFormatPr baseColWidth="10" defaultRowHeight="15" x14ac:dyDescent="0.2"/>
  <cols>
    <col min="1" max="1" width="16.5" customWidth="1"/>
    <col min="2" max="2" width="30.5" customWidth="1"/>
    <col min="3" max="3" width="25.33203125" bestFit="1" customWidth="1"/>
    <col min="4" max="5" width="25.33203125" customWidth="1"/>
    <col min="6" max="6" width="16.5" bestFit="1" customWidth="1"/>
    <col min="7" max="7" width="16" customWidth="1"/>
    <col min="8" max="8" width="15.5" customWidth="1"/>
    <col min="9" max="9" width="16.6640625" customWidth="1"/>
  </cols>
  <sheetData>
    <row r="1" spans="1:9" ht="24" x14ac:dyDescent="0.3">
      <c r="A1" s="17" t="s">
        <v>3905</v>
      </c>
      <c r="B1" s="17"/>
      <c r="C1" s="17"/>
      <c r="D1" s="17"/>
      <c r="E1" s="18"/>
      <c r="F1" s="16">
        <f>SUBTOTAL(9,F3:F6091)</f>
        <v>2349118603</v>
      </c>
      <c r="G1" s="16">
        <f>SUBTOTAL(9,G3:G6091)</f>
        <v>1066528449.9999982</v>
      </c>
      <c r="H1" s="16">
        <f>SUBTOTAL(9,H3:H6091)</f>
        <v>64895598.000000045</v>
      </c>
      <c r="I1" s="16">
        <f>SUBTOTAL(9,I3:I6091)</f>
        <v>1217694554.999999</v>
      </c>
    </row>
    <row r="2" spans="1:9" x14ac:dyDescent="0.2">
      <c r="A2" s="5" t="s">
        <v>0</v>
      </c>
      <c r="B2" s="5" t="s">
        <v>1</v>
      </c>
      <c r="C2" s="6" t="s">
        <v>2</v>
      </c>
      <c r="D2" s="6" t="s">
        <v>3913</v>
      </c>
      <c r="E2" s="6" t="s">
        <v>3890</v>
      </c>
      <c r="F2" s="6" t="s">
        <v>3</v>
      </c>
      <c r="G2" s="7" t="s">
        <v>3891</v>
      </c>
      <c r="H2" s="7" t="s">
        <v>3892</v>
      </c>
      <c r="I2" s="7" t="s">
        <v>3893</v>
      </c>
    </row>
    <row r="3" spans="1:9" x14ac:dyDescent="0.2">
      <c r="A3" s="4" t="s">
        <v>4</v>
      </c>
      <c r="B3" s="4" t="s">
        <v>5</v>
      </c>
      <c r="C3" s="12" t="s">
        <v>6</v>
      </c>
      <c r="D3" s="12" t="str">
        <f>VLOOKUP(Tableau2[[#This Row],[Exportateurs]],LIST!$A$2:$B$114,2,FALSE)</f>
        <v>CEMOI</v>
      </c>
      <c r="E3" s="3" t="s">
        <v>3894</v>
      </c>
      <c r="F3" s="8">
        <v>2990526</v>
      </c>
      <c r="G3" s="1">
        <v>2990526</v>
      </c>
      <c r="H3" s="1">
        <v>0</v>
      </c>
      <c r="I3" s="1">
        <v>0</v>
      </c>
    </row>
    <row r="4" spans="1:9" x14ac:dyDescent="0.2">
      <c r="A4" s="2" t="s">
        <v>4</v>
      </c>
      <c r="B4" s="2" t="s">
        <v>5</v>
      </c>
      <c r="C4" s="12" t="s">
        <v>7</v>
      </c>
      <c r="D4" s="12" t="str">
        <f>VLOOKUP(Tableau2[[#This Row],[Exportateurs]],LIST!$A$2:$B$114,2,FALSE)</f>
        <v>CEMOI</v>
      </c>
      <c r="E4" s="3" t="s">
        <v>3894</v>
      </c>
      <c r="F4" s="8">
        <v>34540</v>
      </c>
      <c r="G4" s="1">
        <v>34540</v>
      </c>
      <c r="H4" s="1">
        <v>0</v>
      </c>
      <c r="I4" s="1">
        <v>0</v>
      </c>
    </row>
    <row r="5" spans="1:9" x14ac:dyDescent="0.2">
      <c r="A5" s="2" t="s">
        <v>4</v>
      </c>
      <c r="B5" s="2" t="s">
        <v>5</v>
      </c>
      <c r="C5" s="12" t="s">
        <v>8</v>
      </c>
      <c r="D5" s="12" t="str">
        <f>VLOOKUP(Tableau2[[#This Row],[Exportateurs]],LIST!$A$2:$B$114,2,FALSE)</f>
        <v>ECPAD</v>
      </c>
      <c r="E5" s="3" t="s">
        <v>3894</v>
      </c>
      <c r="F5" s="8">
        <v>537470</v>
      </c>
      <c r="G5" s="1">
        <v>537470</v>
      </c>
      <c r="H5" s="1">
        <v>0</v>
      </c>
      <c r="I5" s="1">
        <v>0</v>
      </c>
    </row>
    <row r="6" spans="1:9" x14ac:dyDescent="0.2">
      <c r="A6" s="2" t="s">
        <v>4</v>
      </c>
      <c r="B6" s="2" t="s">
        <v>5</v>
      </c>
      <c r="C6" s="12" t="s">
        <v>9</v>
      </c>
      <c r="D6" s="12" t="str">
        <f>VLOOKUP(Tableau2[[#This Row],[Exportateurs]],LIST!$A$2:$B$114,2,FALSE)</f>
        <v>QTI</v>
      </c>
      <c r="E6" s="3" t="s">
        <v>3894</v>
      </c>
      <c r="F6" s="8">
        <v>69069</v>
      </c>
      <c r="G6" s="1">
        <v>69069</v>
      </c>
      <c r="H6" s="1">
        <v>0</v>
      </c>
      <c r="I6" s="1">
        <v>0</v>
      </c>
    </row>
    <row r="7" spans="1:9" x14ac:dyDescent="0.2">
      <c r="A7" s="2" t="s">
        <v>4</v>
      </c>
      <c r="B7" s="2" t="s">
        <v>5</v>
      </c>
      <c r="C7" s="12" t="s">
        <v>10</v>
      </c>
      <c r="D7" s="12" t="str">
        <f>VLOOKUP(Tableau2[[#This Row],[Exportateurs]],LIST!$A$2:$B$114,2,FALSE)</f>
        <v>S3C</v>
      </c>
      <c r="E7" s="3" t="s">
        <v>3894</v>
      </c>
      <c r="F7" s="8">
        <v>1243330</v>
      </c>
      <c r="G7" s="1">
        <v>1243330</v>
      </c>
      <c r="H7" s="1">
        <v>0</v>
      </c>
      <c r="I7" s="1">
        <v>0</v>
      </c>
    </row>
    <row r="8" spans="1:9" x14ac:dyDescent="0.2">
      <c r="A8" s="4" t="s">
        <v>11</v>
      </c>
      <c r="B8" s="4" t="s">
        <v>12</v>
      </c>
      <c r="C8" s="12" t="s">
        <v>13</v>
      </c>
      <c r="D8" s="12" t="str">
        <f>VLOOKUP(Tableau2[[#This Row],[Exportateurs]],LIST!$A$2:$B$114,2,FALSE)</f>
        <v>COEX CI</v>
      </c>
      <c r="E8" s="3" t="s">
        <v>3891</v>
      </c>
      <c r="F8" s="8">
        <v>132656</v>
      </c>
      <c r="G8" s="1">
        <v>132656</v>
      </c>
      <c r="H8" s="1">
        <v>0</v>
      </c>
      <c r="I8" s="1">
        <v>0</v>
      </c>
    </row>
    <row r="9" spans="1:9" x14ac:dyDescent="0.2">
      <c r="A9" s="2" t="s">
        <v>11</v>
      </c>
      <c r="B9" s="2" t="s">
        <v>12</v>
      </c>
      <c r="C9" s="12" t="s">
        <v>14</v>
      </c>
      <c r="D9" s="12" t="str">
        <f>VLOOKUP(Tableau2[[#This Row],[Exportateurs]],LIST!$A$2:$B$114,2,FALSE)</f>
        <v>SOPLAD</v>
      </c>
      <c r="E9" s="3" t="s">
        <v>3891</v>
      </c>
      <c r="F9" s="8">
        <v>65900</v>
      </c>
      <c r="G9" s="1">
        <v>65900</v>
      </c>
      <c r="H9" s="1">
        <v>0</v>
      </c>
      <c r="I9" s="1">
        <v>0</v>
      </c>
    </row>
    <row r="10" spans="1:9" x14ac:dyDescent="0.2">
      <c r="A10" s="4" t="s">
        <v>15</v>
      </c>
      <c r="B10" s="4" t="s">
        <v>16</v>
      </c>
      <c r="C10" s="12" t="s">
        <v>17</v>
      </c>
      <c r="D10" s="12" t="str">
        <f>VLOOKUP(Tableau2[[#This Row],[Exportateurs]],LIST!$A$2:$B$114,2,FALSE)</f>
        <v>AFRICA SOURCING</v>
      </c>
      <c r="E10" s="3" t="s">
        <v>3895</v>
      </c>
      <c r="F10" s="8">
        <v>74888</v>
      </c>
      <c r="G10" s="1">
        <v>48327.720776504211</v>
      </c>
      <c r="H10" s="1">
        <v>0</v>
      </c>
      <c r="I10" s="1">
        <v>26560.279223495781</v>
      </c>
    </row>
    <row r="11" spans="1:9" x14ac:dyDescent="0.2">
      <c r="A11" s="2" t="s">
        <v>15</v>
      </c>
      <c r="B11" s="2" t="s">
        <v>16</v>
      </c>
      <c r="C11" s="12" t="s">
        <v>18</v>
      </c>
      <c r="D11" s="12" t="str">
        <f>VLOOKUP(Tableau2[[#This Row],[Exportateurs]],LIST!$A$2:$B$114,2,FALSE)</f>
        <v>CNEK</v>
      </c>
      <c r="E11" s="3" t="s">
        <v>3895</v>
      </c>
      <c r="F11" s="8">
        <v>78142</v>
      </c>
      <c r="G11" s="1">
        <v>50427.635361040382</v>
      </c>
      <c r="H11" s="1">
        <v>0</v>
      </c>
      <c r="I11" s="1">
        <v>27714.364638959611</v>
      </c>
    </row>
    <row r="12" spans="1:9" x14ac:dyDescent="0.2">
      <c r="A12" s="2" t="s">
        <v>15</v>
      </c>
      <c r="B12" s="2" t="s">
        <v>16</v>
      </c>
      <c r="C12" s="12" t="s">
        <v>19</v>
      </c>
      <c r="D12" s="12" t="str">
        <f>VLOOKUP(Tableau2[[#This Row],[Exportateurs]],LIST!$A$2:$B$114,2,FALSE)</f>
        <v>KINEDEN</v>
      </c>
      <c r="E12" s="3" t="s">
        <v>3895</v>
      </c>
      <c r="F12" s="8">
        <v>74774</v>
      </c>
      <c r="G12" s="1">
        <v>48254.152779381555</v>
      </c>
      <c r="H12" s="1">
        <v>0</v>
      </c>
      <c r="I12" s="1">
        <v>26519.847220618438</v>
      </c>
    </row>
    <row r="13" spans="1:9" x14ac:dyDescent="0.2">
      <c r="A13" s="2" t="s">
        <v>15</v>
      </c>
      <c r="B13" s="2" t="s">
        <v>16</v>
      </c>
      <c r="C13" s="12" t="s">
        <v>9</v>
      </c>
      <c r="D13" s="12" t="str">
        <f>VLOOKUP(Tableau2[[#This Row],[Exportateurs]],LIST!$A$2:$B$114,2,FALSE)</f>
        <v>QTI</v>
      </c>
      <c r="E13" s="3" t="s">
        <v>3895</v>
      </c>
      <c r="F13" s="8">
        <v>37455</v>
      </c>
      <c r="G13" s="1">
        <v>24170.959054641135</v>
      </c>
      <c r="H13" s="1">
        <v>0</v>
      </c>
      <c r="I13" s="1">
        <v>13284.040945358862</v>
      </c>
    </row>
    <row r="14" spans="1:9" x14ac:dyDescent="0.2">
      <c r="A14" s="2" t="s">
        <v>15</v>
      </c>
      <c r="B14" s="2" t="s">
        <v>16</v>
      </c>
      <c r="C14" s="12" t="s">
        <v>10</v>
      </c>
      <c r="D14" s="12" t="str">
        <f>VLOOKUP(Tableau2[[#This Row],[Exportateurs]],LIST!$A$2:$B$114,2,FALSE)</f>
        <v>S3C</v>
      </c>
      <c r="E14" s="3" t="s">
        <v>3895</v>
      </c>
      <c r="F14" s="8">
        <v>263006</v>
      </c>
      <c r="G14" s="1">
        <v>169726.5320284327</v>
      </c>
      <c r="H14" s="1">
        <v>0</v>
      </c>
      <c r="I14" s="1">
        <v>93279.467971567297</v>
      </c>
    </row>
    <row r="15" spans="1:9" x14ac:dyDescent="0.2">
      <c r="A15" s="4" t="s">
        <v>20</v>
      </c>
      <c r="B15" s="4" t="s">
        <v>21</v>
      </c>
      <c r="C15" s="12" t="s">
        <v>17</v>
      </c>
      <c r="D15" s="12" t="str">
        <f>VLOOKUP(Tableau2[[#This Row],[Exportateurs]],LIST!$A$2:$B$114,2,FALSE)</f>
        <v>AFRICA SOURCING</v>
      </c>
      <c r="E15" s="3" t="s">
        <v>3896</v>
      </c>
      <c r="F15" s="8">
        <v>79074</v>
      </c>
      <c r="G15" s="1">
        <v>69131.176174125649</v>
      </c>
      <c r="H15" s="1">
        <v>0</v>
      </c>
      <c r="I15" s="1">
        <v>9942.8238258743513</v>
      </c>
    </row>
    <row r="16" spans="1:9" x14ac:dyDescent="0.2">
      <c r="A16" s="2" t="s">
        <v>20</v>
      </c>
      <c r="B16" s="2" t="s">
        <v>21</v>
      </c>
      <c r="C16" s="12" t="s">
        <v>19</v>
      </c>
      <c r="D16" s="12" t="str">
        <f>VLOOKUP(Tableau2[[#This Row],[Exportateurs]],LIST!$A$2:$B$114,2,FALSE)</f>
        <v>KINEDEN</v>
      </c>
      <c r="E16" s="3" t="s">
        <v>3896</v>
      </c>
      <c r="F16" s="8">
        <v>269274</v>
      </c>
      <c r="G16" s="1">
        <v>235415.28610050725</v>
      </c>
      <c r="H16" s="1">
        <v>0</v>
      </c>
      <c r="I16" s="1">
        <v>33858.713899492759</v>
      </c>
    </row>
    <row r="17" spans="1:9" x14ac:dyDescent="0.2">
      <c r="A17" s="2" t="s">
        <v>20</v>
      </c>
      <c r="B17" s="2" t="s">
        <v>21</v>
      </c>
      <c r="C17" s="12" t="s">
        <v>9</v>
      </c>
      <c r="D17" s="12" t="str">
        <f>VLOOKUP(Tableau2[[#This Row],[Exportateurs]],LIST!$A$2:$B$114,2,FALSE)</f>
        <v>QTI</v>
      </c>
      <c r="E17" s="3" t="s">
        <v>3896</v>
      </c>
      <c r="F17" s="8">
        <v>4587998</v>
      </c>
      <c r="G17" s="1">
        <v>4011099.7043849574</v>
      </c>
      <c r="H17" s="1">
        <v>0</v>
      </c>
      <c r="I17" s="1">
        <v>576898.29561504256</v>
      </c>
    </row>
    <row r="18" spans="1:9" x14ac:dyDescent="0.2">
      <c r="A18" s="2" t="s">
        <v>20</v>
      </c>
      <c r="B18" s="2" t="s">
        <v>21</v>
      </c>
      <c r="C18" s="12" t="s">
        <v>22</v>
      </c>
      <c r="D18" s="12" t="str">
        <f>VLOOKUP(Tableau2[[#This Row],[Exportateurs]],LIST!$A$2:$B$114,2,FALSE)</f>
        <v>BARRY</v>
      </c>
      <c r="E18" s="3" t="s">
        <v>3896</v>
      </c>
      <c r="F18" s="8">
        <v>185025</v>
      </c>
      <c r="G18" s="1">
        <v>161759.81829194928</v>
      </c>
      <c r="H18" s="1">
        <v>0</v>
      </c>
      <c r="I18" s="1">
        <v>23265.181708050713</v>
      </c>
    </row>
    <row r="19" spans="1:9" x14ac:dyDescent="0.2">
      <c r="A19" s="2" t="s">
        <v>20</v>
      </c>
      <c r="B19" s="2" t="s">
        <v>21</v>
      </c>
      <c r="C19" s="12" t="s">
        <v>23</v>
      </c>
      <c r="D19" s="12" t="str">
        <f>VLOOKUP(Tableau2[[#This Row],[Exportateurs]],LIST!$A$2:$B$114,2,FALSE)</f>
        <v>TRANSCAO</v>
      </c>
      <c r="E19" s="3" t="s">
        <v>3896</v>
      </c>
      <c r="F19" s="8">
        <v>113443</v>
      </c>
      <c r="G19" s="1">
        <v>99178.592441527377</v>
      </c>
      <c r="H19" s="1">
        <v>0</v>
      </c>
      <c r="I19" s="1">
        <v>14264.407558472622</v>
      </c>
    </row>
    <row r="20" spans="1:9" x14ac:dyDescent="0.2">
      <c r="A20" s="2" t="s">
        <v>20</v>
      </c>
      <c r="B20" s="2" t="s">
        <v>21</v>
      </c>
      <c r="C20" s="12" t="s">
        <v>24</v>
      </c>
      <c r="D20" s="12" t="str">
        <f>VLOOKUP(Tableau2[[#This Row],[Exportateurs]],LIST!$A$2:$B$114,2,FALSE)</f>
        <v>ECOM</v>
      </c>
      <c r="E20" s="3" t="s">
        <v>3896</v>
      </c>
      <c r="F20" s="8">
        <v>2019350</v>
      </c>
      <c r="G20" s="1">
        <v>1765435.4226069329</v>
      </c>
      <c r="H20" s="1">
        <v>0</v>
      </c>
      <c r="I20" s="1">
        <v>253914.57739306692</v>
      </c>
    </row>
    <row r="21" spans="1:9" x14ac:dyDescent="0.2">
      <c r="A21" s="4" t="s">
        <v>25</v>
      </c>
      <c r="B21" s="4" t="s">
        <v>26</v>
      </c>
      <c r="C21" s="12" t="s">
        <v>9</v>
      </c>
      <c r="D21" s="12" t="str">
        <f>VLOOKUP(Tableau2[[#This Row],[Exportateurs]],LIST!$A$2:$B$114,2,FALSE)</f>
        <v>QTI</v>
      </c>
      <c r="E21" s="3" t="s">
        <v>3896</v>
      </c>
      <c r="F21" s="8">
        <v>1848656</v>
      </c>
      <c r="G21" s="1">
        <v>1733768.9199188235</v>
      </c>
      <c r="H21" s="1">
        <v>0</v>
      </c>
      <c r="I21" s="1">
        <v>114887.08008117641</v>
      </c>
    </row>
    <row r="22" spans="1:9" x14ac:dyDescent="0.2">
      <c r="A22" s="2" t="s">
        <v>25</v>
      </c>
      <c r="B22" s="2" t="s">
        <v>26</v>
      </c>
      <c r="C22" s="12" t="s">
        <v>22</v>
      </c>
      <c r="D22" s="12" t="str">
        <f>VLOOKUP(Tableau2[[#This Row],[Exportateurs]],LIST!$A$2:$B$114,2,FALSE)</f>
        <v>BARRY</v>
      </c>
      <c r="E22" s="3" t="s">
        <v>3896</v>
      </c>
      <c r="F22" s="8">
        <v>0</v>
      </c>
      <c r="G22" s="1">
        <v>0</v>
      </c>
      <c r="H22" s="1">
        <v>0</v>
      </c>
      <c r="I22" s="1">
        <v>0</v>
      </c>
    </row>
    <row r="23" spans="1:9" x14ac:dyDescent="0.2">
      <c r="A23" s="2" t="s">
        <v>25</v>
      </c>
      <c r="B23" s="2" t="s">
        <v>26</v>
      </c>
      <c r="C23" s="12" t="s">
        <v>24</v>
      </c>
      <c r="D23" s="12" t="str">
        <f>VLOOKUP(Tableau2[[#This Row],[Exportateurs]],LIST!$A$2:$B$114,2,FALSE)</f>
        <v>ECOM</v>
      </c>
      <c r="E23" s="3" t="s">
        <v>3896</v>
      </c>
      <c r="F23" s="8">
        <v>1268506</v>
      </c>
      <c r="G23" s="1">
        <v>1189673.0800811765</v>
      </c>
      <c r="H23" s="1">
        <v>0</v>
      </c>
      <c r="I23" s="1">
        <v>78832.919918823594</v>
      </c>
    </row>
    <row r="24" spans="1:9" x14ac:dyDescent="0.2">
      <c r="A24" s="4" t="s">
        <v>27</v>
      </c>
      <c r="B24" s="4" t="s">
        <v>28</v>
      </c>
      <c r="C24" s="12" t="s">
        <v>9</v>
      </c>
      <c r="D24" s="12" t="str">
        <f>VLOOKUP(Tableau2[[#This Row],[Exportateurs]],LIST!$A$2:$B$114,2,FALSE)</f>
        <v>QTI</v>
      </c>
      <c r="E24" s="3" t="s">
        <v>3896</v>
      </c>
      <c r="F24" s="8">
        <v>225377</v>
      </c>
      <c r="G24" s="1">
        <v>207575.9823781153</v>
      </c>
      <c r="H24" s="1">
        <v>0</v>
      </c>
      <c r="I24" s="1">
        <v>17801.017621884701</v>
      </c>
    </row>
    <row r="25" spans="1:9" x14ac:dyDescent="0.2">
      <c r="A25" s="2" t="s">
        <v>27</v>
      </c>
      <c r="B25" s="2" t="s">
        <v>28</v>
      </c>
      <c r="C25" s="12" t="s">
        <v>24</v>
      </c>
      <c r="D25" s="12" t="str">
        <f>VLOOKUP(Tableau2[[#This Row],[Exportateurs]],LIST!$A$2:$B$114,2,FALSE)</f>
        <v>ECOM</v>
      </c>
      <c r="E25" s="3" t="s">
        <v>3896</v>
      </c>
      <c r="F25" s="8">
        <v>263220</v>
      </c>
      <c r="G25" s="1">
        <v>242430.01762188468</v>
      </c>
      <c r="H25" s="1">
        <v>0</v>
      </c>
      <c r="I25" s="1">
        <v>20789.982378115295</v>
      </c>
    </row>
    <row r="26" spans="1:9" x14ac:dyDescent="0.2">
      <c r="A26" s="4" t="s">
        <v>29</v>
      </c>
      <c r="B26" s="4" t="s">
        <v>30</v>
      </c>
      <c r="C26" s="12" t="s">
        <v>31</v>
      </c>
      <c r="D26" s="12" t="str">
        <f>VLOOKUP(Tableau2[[#This Row],[Exportateurs]],LIST!$A$2:$B$114,2,FALSE)</f>
        <v>CONDICAF</v>
      </c>
      <c r="E26" s="3" t="s">
        <v>3895</v>
      </c>
      <c r="F26" s="8">
        <v>38046</v>
      </c>
      <c r="G26" s="1">
        <v>37678.750962459388</v>
      </c>
      <c r="H26" s="1">
        <v>0</v>
      </c>
      <c r="I26" s="1">
        <v>367.24903754061114</v>
      </c>
    </row>
    <row r="27" spans="1:9" x14ac:dyDescent="0.2">
      <c r="A27" s="2" t="s">
        <v>29</v>
      </c>
      <c r="B27" s="2" t="s">
        <v>30</v>
      </c>
      <c r="C27" s="12" t="s">
        <v>19</v>
      </c>
      <c r="D27" s="12" t="str">
        <f>VLOOKUP(Tableau2[[#This Row],[Exportateurs]],LIST!$A$2:$B$114,2,FALSE)</f>
        <v>KINEDEN</v>
      </c>
      <c r="E27" s="3" t="s">
        <v>3895</v>
      </c>
      <c r="F27" s="8">
        <v>118354</v>
      </c>
      <c r="G27" s="1">
        <v>117211.5568367481</v>
      </c>
      <c r="H27" s="1">
        <v>0</v>
      </c>
      <c r="I27" s="1">
        <v>1142.4431632518922</v>
      </c>
    </row>
    <row r="28" spans="1:9" x14ac:dyDescent="0.2">
      <c r="A28" s="2" t="s">
        <v>29</v>
      </c>
      <c r="B28" s="2" t="s">
        <v>30</v>
      </c>
      <c r="C28" s="12" t="s">
        <v>9</v>
      </c>
      <c r="D28" s="12" t="str">
        <f>VLOOKUP(Tableau2[[#This Row],[Exportateurs]],LIST!$A$2:$B$114,2,FALSE)</f>
        <v>QTI</v>
      </c>
      <c r="E28" s="3" t="s">
        <v>3895</v>
      </c>
      <c r="F28" s="8">
        <v>640874</v>
      </c>
      <c r="G28" s="1">
        <v>634687.79488816694</v>
      </c>
      <c r="H28" s="1">
        <v>0</v>
      </c>
      <c r="I28" s="1">
        <v>6186.2051118330864</v>
      </c>
    </row>
    <row r="29" spans="1:9" x14ac:dyDescent="0.2">
      <c r="A29" s="2" t="s">
        <v>29</v>
      </c>
      <c r="B29" s="2" t="s">
        <v>30</v>
      </c>
      <c r="C29" s="12" t="s">
        <v>23</v>
      </c>
      <c r="D29" s="12" t="str">
        <f>VLOOKUP(Tableau2[[#This Row],[Exportateurs]],LIST!$A$2:$B$114,2,FALSE)</f>
        <v>TRANSCAO</v>
      </c>
      <c r="E29" s="3" t="s">
        <v>3895</v>
      </c>
      <c r="F29" s="8">
        <v>78955</v>
      </c>
      <c r="G29" s="1">
        <v>78192.866063212452</v>
      </c>
      <c r="H29" s="1">
        <v>0</v>
      </c>
      <c r="I29" s="1">
        <v>762.13393678754539</v>
      </c>
    </row>
    <row r="30" spans="1:9" x14ac:dyDescent="0.2">
      <c r="A30" s="2" t="s">
        <v>29</v>
      </c>
      <c r="B30" s="2" t="s">
        <v>30</v>
      </c>
      <c r="C30" s="12" t="s">
        <v>24</v>
      </c>
      <c r="D30" s="12" t="str">
        <f>VLOOKUP(Tableau2[[#This Row],[Exportateurs]],LIST!$A$2:$B$114,2,FALSE)</f>
        <v>ECOM</v>
      </c>
      <c r="E30" s="3" t="s">
        <v>3895</v>
      </c>
      <c r="F30" s="8">
        <v>2105715</v>
      </c>
      <c r="G30" s="1">
        <v>2085389.031249413</v>
      </c>
      <c r="H30" s="1">
        <v>0</v>
      </c>
      <c r="I30" s="1">
        <v>20325.968750586868</v>
      </c>
    </row>
    <row r="31" spans="1:9" x14ac:dyDescent="0.2">
      <c r="A31" s="4" t="s">
        <v>32</v>
      </c>
      <c r="B31" s="4" t="s">
        <v>33</v>
      </c>
      <c r="C31" s="12" t="s">
        <v>34</v>
      </c>
      <c r="D31" s="12" t="str">
        <f>VLOOKUP(Tableau2[[#This Row],[Exportateurs]],LIST!$A$2:$B$114,2,FALSE)</f>
        <v>CAP</v>
      </c>
      <c r="E31" s="3" t="s">
        <v>3897</v>
      </c>
      <c r="F31" s="8">
        <v>2957731</v>
      </c>
      <c r="G31" s="1">
        <v>2957731</v>
      </c>
      <c r="H31" s="1">
        <v>0</v>
      </c>
      <c r="I31" s="1">
        <v>0</v>
      </c>
    </row>
    <row r="32" spans="1:9" x14ac:dyDescent="0.2">
      <c r="A32" s="4" t="s">
        <v>35</v>
      </c>
      <c r="B32" s="4" t="s">
        <v>36</v>
      </c>
      <c r="C32" s="12" t="s">
        <v>34</v>
      </c>
      <c r="D32" s="12" t="str">
        <f>VLOOKUP(Tableau2[[#This Row],[Exportateurs]],LIST!$A$2:$B$114,2,FALSE)</f>
        <v>CAP</v>
      </c>
      <c r="E32" s="3" t="s">
        <v>3898</v>
      </c>
      <c r="F32" s="8">
        <v>449032</v>
      </c>
      <c r="G32" s="1">
        <v>449032</v>
      </c>
      <c r="H32" s="1">
        <v>0</v>
      </c>
      <c r="I32" s="1">
        <v>0</v>
      </c>
    </row>
    <row r="33" spans="1:9" x14ac:dyDescent="0.2">
      <c r="A33" s="4" t="s">
        <v>37</v>
      </c>
      <c r="B33" s="4" t="s">
        <v>38</v>
      </c>
      <c r="C33" s="12" t="s">
        <v>22</v>
      </c>
      <c r="D33" s="12" t="str">
        <f>VLOOKUP(Tableau2[[#This Row],[Exportateurs]],LIST!$A$2:$B$114,2,FALSE)</f>
        <v>BARRY</v>
      </c>
      <c r="E33" s="3" t="s">
        <v>3894</v>
      </c>
      <c r="F33" s="8">
        <v>771797</v>
      </c>
      <c r="G33" s="1">
        <v>771797</v>
      </c>
      <c r="H33" s="1">
        <v>0</v>
      </c>
      <c r="I33" s="1">
        <v>0</v>
      </c>
    </row>
    <row r="34" spans="1:9" x14ac:dyDescent="0.2">
      <c r="A34" s="4" t="s">
        <v>39</v>
      </c>
      <c r="B34" s="4" t="s">
        <v>40</v>
      </c>
      <c r="C34" s="12" t="s">
        <v>6</v>
      </c>
      <c r="D34" s="12" t="str">
        <f>VLOOKUP(Tableau2[[#This Row],[Exportateurs]],LIST!$A$2:$B$114,2,FALSE)</f>
        <v>CEMOI</v>
      </c>
      <c r="E34" s="3" t="s">
        <v>3894</v>
      </c>
      <c r="F34" s="8">
        <v>766965</v>
      </c>
      <c r="G34" s="1">
        <v>766965</v>
      </c>
      <c r="H34" s="1">
        <v>0</v>
      </c>
      <c r="I34" s="1">
        <v>0</v>
      </c>
    </row>
    <row r="35" spans="1:9" x14ac:dyDescent="0.2">
      <c r="A35" s="4" t="s">
        <v>41</v>
      </c>
      <c r="B35" s="4" t="s">
        <v>42</v>
      </c>
      <c r="C35" s="12" t="s">
        <v>43</v>
      </c>
      <c r="D35" s="12" t="str">
        <f>VLOOKUP(Tableau2[[#This Row],[Exportateurs]],LIST!$A$2:$B$114,2,FALSE)</f>
        <v>CYRIAN</v>
      </c>
      <c r="E35" s="3" t="s">
        <v>3897</v>
      </c>
      <c r="F35" s="8">
        <v>393580</v>
      </c>
      <c r="G35" s="1">
        <v>285067.76823009539</v>
      </c>
      <c r="H35" s="1">
        <v>0</v>
      </c>
      <c r="I35" s="1">
        <v>108512.23176990461</v>
      </c>
    </row>
    <row r="36" spans="1:9" x14ac:dyDescent="0.2">
      <c r="A36" s="2" t="s">
        <v>41</v>
      </c>
      <c r="B36" s="2" t="s">
        <v>42</v>
      </c>
      <c r="C36" s="12" t="s">
        <v>22</v>
      </c>
      <c r="D36" s="12" t="str">
        <f>VLOOKUP(Tableau2[[#This Row],[Exportateurs]],LIST!$A$2:$B$114,2,FALSE)</f>
        <v>BARRY</v>
      </c>
      <c r="E36" s="3" t="s">
        <v>3897</v>
      </c>
      <c r="F36" s="8">
        <v>2219736</v>
      </c>
      <c r="G36" s="1">
        <v>1607742.2317699047</v>
      </c>
      <c r="H36" s="1">
        <v>0</v>
      </c>
      <c r="I36" s="1">
        <v>611993.76823009551</v>
      </c>
    </row>
    <row r="37" spans="1:9" x14ac:dyDescent="0.2">
      <c r="A37" s="4" t="s">
        <v>44</v>
      </c>
      <c r="B37" s="4" t="s">
        <v>45</v>
      </c>
      <c r="C37" s="12" t="s">
        <v>46</v>
      </c>
      <c r="D37" s="12" t="str">
        <f>VLOOKUP(Tableau2[[#This Row],[Exportateurs]],LIST!$A$2:$B$114,2,FALSE)</f>
        <v>SUCDEN</v>
      </c>
      <c r="E37" s="3" t="s">
        <v>3899</v>
      </c>
      <c r="F37" s="8">
        <v>3784187</v>
      </c>
      <c r="G37" s="1">
        <v>0</v>
      </c>
      <c r="H37" s="1">
        <v>0</v>
      </c>
      <c r="I37" s="1">
        <v>3784187</v>
      </c>
    </row>
    <row r="38" spans="1:9" x14ac:dyDescent="0.2">
      <c r="A38" s="4" t="s">
        <v>47</v>
      </c>
      <c r="B38" s="4" t="s">
        <v>48</v>
      </c>
      <c r="C38" s="12" t="s">
        <v>49</v>
      </c>
      <c r="D38" s="12" t="str">
        <f>VLOOKUP(Tableau2[[#This Row],[Exportateurs]],LIST!$A$2:$B$114,2,FALSE)</f>
        <v>COOP</v>
      </c>
      <c r="E38" s="3" t="s">
        <v>3899</v>
      </c>
      <c r="F38" s="8">
        <v>5117624</v>
      </c>
      <c r="G38" s="1">
        <v>862881.65473073022</v>
      </c>
      <c r="H38" s="1">
        <v>0</v>
      </c>
      <c r="I38" s="1">
        <v>4254742.3452692693</v>
      </c>
    </row>
    <row r="39" spans="1:9" x14ac:dyDescent="0.2">
      <c r="A39" s="2" t="s">
        <v>47</v>
      </c>
      <c r="B39" s="2" t="s">
        <v>48</v>
      </c>
      <c r="C39" s="12" t="s">
        <v>46</v>
      </c>
      <c r="D39" s="12" t="str">
        <f>VLOOKUP(Tableau2[[#This Row],[Exportateurs]],LIST!$A$2:$B$114,2,FALSE)</f>
        <v>SUCDEN</v>
      </c>
      <c r="E39" s="3" t="s">
        <v>3899</v>
      </c>
      <c r="F39" s="8">
        <v>14262143</v>
      </c>
      <c r="G39" s="1">
        <v>2404737.3452692698</v>
      </c>
      <c r="H39" s="1">
        <v>0</v>
      </c>
      <c r="I39" s="1">
        <v>11857405.65473073</v>
      </c>
    </row>
    <row r="40" spans="1:9" x14ac:dyDescent="0.2">
      <c r="A40" s="4" t="s">
        <v>50</v>
      </c>
      <c r="B40" s="4" t="s">
        <v>51</v>
      </c>
      <c r="C40" s="12" t="s">
        <v>52</v>
      </c>
      <c r="D40" s="12" t="str">
        <f>VLOOKUP(Tableau2[[#This Row],[Exportateurs]],LIST!$A$2:$B$114,2,FALSE)</f>
        <v>AFCOTRADE</v>
      </c>
      <c r="E40" s="3" t="s">
        <v>3900</v>
      </c>
      <c r="F40" s="8">
        <v>464333</v>
      </c>
      <c r="G40" s="1">
        <v>464333</v>
      </c>
      <c r="H40" s="1">
        <v>0</v>
      </c>
      <c r="I40" s="1">
        <v>0</v>
      </c>
    </row>
    <row r="41" spans="1:9" x14ac:dyDescent="0.2">
      <c r="A41" s="2" t="s">
        <v>50</v>
      </c>
      <c r="B41" s="2" t="s">
        <v>51</v>
      </c>
      <c r="C41" s="12" t="s">
        <v>17</v>
      </c>
      <c r="D41" s="12" t="str">
        <f>VLOOKUP(Tableau2[[#This Row],[Exportateurs]],LIST!$A$2:$B$114,2,FALSE)</f>
        <v>AFRICA SOURCING</v>
      </c>
      <c r="E41" s="3" t="s">
        <v>3900</v>
      </c>
      <c r="F41" s="8">
        <v>70984</v>
      </c>
      <c r="G41" s="1">
        <v>70984</v>
      </c>
      <c r="H41" s="1">
        <v>0</v>
      </c>
      <c r="I41" s="1">
        <v>0</v>
      </c>
    </row>
    <row r="42" spans="1:9" x14ac:dyDescent="0.2">
      <c r="A42" s="2" t="s">
        <v>50</v>
      </c>
      <c r="B42" s="2" t="s">
        <v>51</v>
      </c>
      <c r="C42" s="12" t="s">
        <v>18</v>
      </c>
      <c r="D42" s="12" t="str">
        <f>VLOOKUP(Tableau2[[#This Row],[Exportateurs]],LIST!$A$2:$B$114,2,FALSE)</f>
        <v>CNEK</v>
      </c>
      <c r="E42" s="3" t="s">
        <v>3900</v>
      </c>
      <c r="F42" s="8">
        <v>251773</v>
      </c>
      <c r="G42" s="1">
        <v>251773</v>
      </c>
      <c r="H42" s="1">
        <v>0</v>
      </c>
      <c r="I42" s="1">
        <v>0</v>
      </c>
    </row>
    <row r="43" spans="1:9" x14ac:dyDescent="0.2">
      <c r="A43" s="4" t="s">
        <v>53</v>
      </c>
      <c r="B43" s="4" t="s">
        <v>54</v>
      </c>
      <c r="C43" s="12" t="s">
        <v>55</v>
      </c>
      <c r="D43" s="12" t="str">
        <f>VLOOKUP(Tableau2[[#This Row],[Exportateurs]],LIST!$A$2:$B$114,2,FALSE)</f>
        <v>BARRY</v>
      </c>
      <c r="E43" s="3" t="s">
        <v>3897</v>
      </c>
      <c r="F43" s="8">
        <v>34185</v>
      </c>
      <c r="G43" s="1">
        <v>15356.007161958252</v>
      </c>
      <c r="H43" s="1">
        <v>16676.363888367356</v>
      </c>
      <c r="I43" s="1">
        <v>2152.6289496743921</v>
      </c>
    </row>
    <row r="44" spans="1:9" x14ac:dyDescent="0.2">
      <c r="A44" s="2" t="s">
        <v>53</v>
      </c>
      <c r="B44" s="2" t="s">
        <v>54</v>
      </c>
      <c r="C44" s="12" t="s">
        <v>56</v>
      </c>
      <c r="D44" s="12" t="str">
        <f>VLOOKUP(Tableau2[[#This Row],[Exportateurs]],LIST!$A$2:$B$114,2,FALSE)</f>
        <v>CCB</v>
      </c>
      <c r="E44" s="3" t="s">
        <v>3897</v>
      </c>
      <c r="F44" s="8">
        <v>3528422</v>
      </c>
      <c r="G44" s="1">
        <v>1584978.0167445096</v>
      </c>
      <c r="H44" s="1">
        <v>1721259.3015568501</v>
      </c>
      <c r="I44" s="1">
        <v>222184.68169864028</v>
      </c>
    </row>
    <row r="45" spans="1:9" x14ac:dyDescent="0.2">
      <c r="A45" s="2" t="s">
        <v>53</v>
      </c>
      <c r="B45" s="2" t="s">
        <v>54</v>
      </c>
      <c r="C45" s="12" t="s">
        <v>6</v>
      </c>
      <c r="D45" s="12" t="str">
        <f>VLOOKUP(Tableau2[[#This Row],[Exportateurs]],LIST!$A$2:$B$114,2,FALSE)</f>
        <v>CEMOI</v>
      </c>
      <c r="E45" s="3" t="s">
        <v>3897</v>
      </c>
      <c r="F45" s="8">
        <v>733496</v>
      </c>
      <c r="G45" s="1">
        <v>329488.65962462279</v>
      </c>
      <c r="H45" s="1">
        <v>357819.10799069481</v>
      </c>
      <c r="I45" s="1">
        <v>46188.2323846824</v>
      </c>
    </row>
    <row r="46" spans="1:9" x14ac:dyDescent="0.2">
      <c r="A46" s="2" t="s">
        <v>53</v>
      </c>
      <c r="B46" s="2" t="s">
        <v>54</v>
      </c>
      <c r="C46" s="12" t="s">
        <v>57</v>
      </c>
      <c r="D46" s="12" t="str">
        <f>VLOOKUP(Tableau2[[#This Row],[Exportateurs]],LIST!$A$2:$B$114,2,FALSE)</f>
        <v>IVCAO</v>
      </c>
      <c r="E46" s="3" t="s">
        <v>3897</v>
      </c>
      <c r="F46" s="8">
        <v>105677</v>
      </c>
      <c r="G46" s="1">
        <v>47470.433489959403</v>
      </c>
      <c r="H46" s="1">
        <v>51552.087366710461</v>
      </c>
      <c r="I46" s="1">
        <v>6654.479143330137</v>
      </c>
    </row>
    <row r="47" spans="1:9" x14ac:dyDescent="0.2">
      <c r="A47" s="2" t="s">
        <v>53</v>
      </c>
      <c r="B47" s="2" t="s">
        <v>54</v>
      </c>
      <c r="C47" s="12" t="s">
        <v>58</v>
      </c>
      <c r="D47" s="12" t="str">
        <f>VLOOKUP(Tableau2[[#This Row],[Exportateurs]],LIST!$A$2:$B$114,2,FALSE)</f>
        <v>OLAM</v>
      </c>
      <c r="E47" s="3" t="s">
        <v>3897</v>
      </c>
      <c r="F47" s="8">
        <v>202332</v>
      </c>
      <c r="G47" s="1">
        <v>90888.156825898404</v>
      </c>
      <c r="H47" s="1">
        <v>98703.000095396928</v>
      </c>
      <c r="I47" s="1">
        <v>12740.843078704669</v>
      </c>
    </row>
    <row r="48" spans="1:9" x14ac:dyDescent="0.2">
      <c r="A48" s="2" t="s">
        <v>53</v>
      </c>
      <c r="B48" s="2" t="s">
        <v>54</v>
      </c>
      <c r="C48" s="12" t="s">
        <v>22</v>
      </c>
      <c r="D48" s="12" t="str">
        <f>VLOOKUP(Tableau2[[#This Row],[Exportateurs]],LIST!$A$2:$B$114,2,FALSE)</f>
        <v>BARRY</v>
      </c>
      <c r="E48" s="3" t="s">
        <v>3897</v>
      </c>
      <c r="F48" s="8">
        <v>1427968</v>
      </c>
      <c r="G48" s="1">
        <v>641447.61840126372</v>
      </c>
      <c r="H48" s="1">
        <v>696601.25753822306</v>
      </c>
      <c r="I48" s="1">
        <v>89919.124060513161</v>
      </c>
    </row>
    <row r="49" spans="1:9" x14ac:dyDescent="0.2">
      <c r="A49" s="2" t="s">
        <v>53</v>
      </c>
      <c r="B49" s="2" t="s">
        <v>54</v>
      </c>
      <c r="C49" s="12" t="s">
        <v>24</v>
      </c>
      <c r="D49" s="12" t="str">
        <f>VLOOKUP(Tableau2[[#This Row],[Exportateurs]],LIST!$A$2:$B$114,2,FALSE)</f>
        <v>ECOM</v>
      </c>
      <c r="E49" s="3" t="s">
        <v>3897</v>
      </c>
      <c r="F49" s="8">
        <v>748883</v>
      </c>
      <c r="G49" s="1">
        <v>336400.54735904001</v>
      </c>
      <c r="H49" s="1">
        <v>365325.30109147902</v>
      </c>
      <c r="I49" s="1">
        <v>47157.151549480994</v>
      </c>
    </row>
    <row r="50" spans="1:9" x14ac:dyDescent="0.2">
      <c r="A50" s="4" t="s">
        <v>59</v>
      </c>
      <c r="B50" s="4" t="s">
        <v>60</v>
      </c>
      <c r="C50" s="12" t="s">
        <v>52</v>
      </c>
      <c r="D50" s="12" t="str">
        <f>VLOOKUP(Tableau2[[#This Row],[Exportateurs]],LIST!$A$2:$B$114,2,FALSE)</f>
        <v>AFCOTRADE</v>
      </c>
      <c r="E50" s="3" t="s">
        <v>3900</v>
      </c>
      <c r="F50" s="8">
        <v>216438</v>
      </c>
      <c r="G50" s="1">
        <v>216438</v>
      </c>
      <c r="H50" s="1">
        <v>0</v>
      </c>
      <c r="I50" s="1">
        <v>0</v>
      </c>
    </row>
    <row r="51" spans="1:9" x14ac:dyDescent="0.2">
      <c r="A51" s="2" t="s">
        <v>59</v>
      </c>
      <c r="B51" s="2" t="s">
        <v>60</v>
      </c>
      <c r="C51" s="12" t="s">
        <v>17</v>
      </c>
      <c r="D51" s="12" t="str">
        <f>VLOOKUP(Tableau2[[#This Row],[Exportateurs]],LIST!$A$2:$B$114,2,FALSE)</f>
        <v>AFRICA SOURCING</v>
      </c>
      <c r="E51" s="3" t="s">
        <v>3900</v>
      </c>
      <c r="F51" s="8">
        <v>72710</v>
      </c>
      <c r="G51" s="1">
        <v>72710</v>
      </c>
      <c r="H51" s="1">
        <v>0</v>
      </c>
      <c r="I51" s="1">
        <v>0</v>
      </c>
    </row>
    <row r="52" spans="1:9" x14ac:dyDescent="0.2">
      <c r="A52" s="2" t="s">
        <v>59</v>
      </c>
      <c r="B52" s="2" t="s">
        <v>60</v>
      </c>
      <c r="C52" s="12" t="s">
        <v>61</v>
      </c>
      <c r="D52" s="12" t="str">
        <f>VLOOKUP(Tableau2[[#This Row],[Exportateurs]],LIST!$A$2:$B$114,2,FALSE)</f>
        <v>CARGILL</v>
      </c>
      <c r="E52" s="3" t="s">
        <v>3900</v>
      </c>
      <c r="F52" s="8">
        <v>71455</v>
      </c>
      <c r="G52" s="1">
        <v>71455</v>
      </c>
      <c r="H52" s="1">
        <v>0</v>
      </c>
      <c r="I52" s="1">
        <v>0</v>
      </c>
    </row>
    <row r="53" spans="1:9" x14ac:dyDescent="0.2">
      <c r="A53" s="2" t="s">
        <v>59</v>
      </c>
      <c r="B53" s="2" t="s">
        <v>60</v>
      </c>
      <c r="C53" s="12" t="s">
        <v>18</v>
      </c>
      <c r="D53" s="12" t="str">
        <f>VLOOKUP(Tableau2[[#This Row],[Exportateurs]],LIST!$A$2:$B$114,2,FALSE)</f>
        <v>CNEK</v>
      </c>
      <c r="E53" s="3" t="s">
        <v>3900</v>
      </c>
      <c r="F53" s="8">
        <v>251932</v>
      </c>
      <c r="G53" s="1">
        <v>251932</v>
      </c>
      <c r="H53" s="1">
        <v>0</v>
      </c>
      <c r="I53" s="1">
        <v>0</v>
      </c>
    </row>
    <row r="54" spans="1:9" x14ac:dyDescent="0.2">
      <c r="A54" s="4" t="s">
        <v>62</v>
      </c>
      <c r="B54" s="4" t="s">
        <v>63</v>
      </c>
      <c r="C54" s="12" t="s">
        <v>9</v>
      </c>
      <c r="D54" s="12" t="str">
        <f>VLOOKUP(Tableau2[[#This Row],[Exportateurs]],LIST!$A$2:$B$114,2,FALSE)</f>
        <v>QTI</v>
      </c>
      <c r="E54" s="3" t="s">
        <v>3895</v>
      </c>
      <c r="F54" s="8">
        <v>40126</v>
      </c>
      <c r="G54" s="1">
        <v>4905.0304824922159</v>
      </c>
      <c r="H54" s="1">
        <v>0</v>
      </c>
      <c r="I54" s="1">
        <v>35220.969517507787</v>
      </c>
    </row>
    <row r="55" spans="1:9" x14ac:dyDescent="0.2">
      <c r="A55" s="2" t="s">
        <v>62</v>
      </c>
      <c r="B55" s="2" t="s">
        <v>63</v>
      </c>
      <c r="C55" s="12" t="s">
        <v>22</v>
      </c>
      <c r="D55" s="12" t="str">
        <f>VLOOKUP(Tableau2[[#This Row],[Exportateurs]],LIST!$A$2:$B$114,2,FALSE)</f>
        <v>BARRY</v>
      </c>
      <c r="E55" s="3" t="s">
        <v>3895</v>
      </c>
      <c r="F55" s="8">
        <v>288128</v>
      </c>
      <c r="G55" s="1">
        <v>35220.96951750778</v>
      </c>
      <c r="H55" s="1">
        <v>0</v>
      </c>
      <c r="I55" s="1">
        <v>252907.03048249224</v>
      </c>
    </row>
    <row r="56" spans="1:9" x14ac:dyDescent="0.2">
      <c r="A56" s="4" t="s">
        <v>64</v>
      </c>
      <c r="B56" s="4" t="s">
        <v>65</v>
      </c>
      <c r="C56" s="12" t="s">
        <v>17</v>
      </c>
      <c r="D56" s="12" t="str">
        <f>VLOOKUP(Tableau2[[#This Row],[Exportateurs]],LIST!$A$2:$B$114,2,FALSE)</f>
        <v>AFRICA SOURCING</v>
      </c>
      <c r="E56" s="3" t="s">
        <v>3896</v>
      </c>
      <c r="F56" s="8">
        <v>246878</v>
      </c>
      <c r="G56" s="1">
        <v>59169.114797006921</v>
      </c>
      <c r="H56" s="1">
        <v>0</v>
      </c>
      <c r="I56" s="1">
        <v>187708.88520299309</v>
      </c>
    </row>
    <row r="57" spans="1:9" x14ac:dyDescent="0.2">
      <c r="A57" s="2" t="s">
        <v>64</v>
      </c>
      <c r="B57" s="2" t="s">
        <v>65</v>
      </c>
      <c r="C57" s="12" t="s">
        <v>66</v>
      </c>
      <c r="D57" s="12" t="str">
        <f>VLOOKUP(Tableau2[[#This Row],[Exportateurs]],LIST!$A$2:$B$114,2,FALSE)</f>
        <v>ICP</v>
      </c>
      <c r="E57" s="3" t="s">
        <v>3896</v>
      </c>
      <c r="F57" s="8">
        <v>2008125</v>
      </c>
      <c r="G57" s="1">
        <v>481286.21688339795</v>
      </c>
      <c r="H57" s="1">
        <v>0</v>
      </c>
      <c r="I57" s="1">
        <v>1526838.7831166021</v>
      </c>
    </row>
    <row r="58" spans="1:9" x14ac:dyDescent="0.2">
      <c r="A58" s="2" t="s">
        <v>64</v>
      </c>
      <c r="B58" s="2" t="s">
        <v>65</v>
      </c>
      <c r="C58" s="12" t="s">
        <v>9</v>
      </c>
      <c r="D58" s="12" t="str">
        <f>VLOOKUP(Tableau2[[#This Row],[Exportateurs]],LIST!$A$2:$B$114,2,FALSE)</f>
        <v>QTI</v>
      </c>
      <c r="E58" s="3" t="s">
        <v>3896</v>
      </c>
      <c r="F58" s="8">
        <v>750108</v>
      </c>
      <c r="G58" s="1">
        <v>179777.97277259725</v>
      </c>
      <c r="H58" s="1">
        <v>0</v>
      </c>
      <c r="I58" s="1">
        <v>570330.02722740278</v>
      </c>
    </row>
    <row r="59" spans="1:9" x14ac:dyDescent="0.2">
      <c r="A59" s="2" t="s">
        <v>64</v>
      </c>
      <c r="B59" s="2" t="s">
        <v>65</v>
      </c>
      <c r="C59" s="12" t="s">
        <v>22</v>
      </c>
      <c r="D59" s="12" t="str">
        <f>VLOOKUP(Tableau2[[#This Row],[Exportateurs]],LIST!$A$2:$B$114,2,FALSE)</f>
        <v>BARRY</v>
      </c>
      <c r="E59" s="3" t="s">
        <v>3896</v>
      </c>
      <c r="F59" s="8">
        <v>520595</v>
      </c>
      <c r="G59" s="1">
        <v>124770.71799734207</v>
      </c>
      <c r="H59" s="1">
        <v>0</v>
      </c>
      <c r="I59" s="1">
        <v>395824.28200265794</v>
      </c>
    </row>
    <row r="60" spans="1:9" x14ac:dyDescent="0.2">
      <c r="A60" s="2" t="s">
        <v>64</v>
      </c>
      <c r="B60" s="2" t="s">
        <v>65</v>
      </c>
      <c r="C60" s="12" t="s">
        <v>14</v>
      </c>
      <c r="D60" s="12" t="str">
        <f>VLOOKUP(Tableau2[[#This Row],[Exportateurs]],LIST!$A$2:$B$114,2,FALSE)</f>
        <v>SOPLAD</v>
      </c>
      <c r="E60" s="3" t="s">
        <v>3896</v>
      </c>
      <c r="F60" s="8">
        <v>78604</v>
      </c>
      <c r="G60" s="1">
        <v>18838.977549655829</v>
      </c>
      <c r="H60" s="1">
        <v>0</v>
      </c>
      <c r="I60" s="1">
        <v>59765.022450344171</v>
      </c>
    </row>
    <row r="61" spans="1:9" x14ac:dyDescent="0.2">
      <c r="A61" s="4" t="s">
        <v>67</v>
      </c>
      <c r="B61" s="4" t="s">
        <v>68</v>
      </c>
      <c r="C61" s="12" t="s">
        <v>9</v>
      </c>
      <c r="D61" s="12" t="str">
        <f>VLOOKUP(Tableau2[[#This Row],[Exportateurs]],LIST!$A$2:$B$114,2,FALSE)</f>
        <v>QTI</v>
      </c>
      <c r="E61" s="3" t="s">
        <v>3896</v>
      </c>
      <c r="F61" s="8">
        <v>39758</v>
      </c>
      <c r="G61" s="1">
        <v>2128.0042272027226</v>
      </c>
      <c r="H61" s="1">
        <v>0</v>
      </c>
      <c r="I61" s="1">
        <v>37629.995772797272</v>
      </c>
    </row>
    <row r="62" spans="1:9" x14ac:dyDescent="0.2">
      <c r="A62" s="2" t="s">
        <v>67</v>
      </c>
      <c r="B62" s="2" t="s">
        <v>68</v>
      </c>
      <c r="C62" s="12" t="s">
        <v>22</v>
      </c>
      <c r="D62" s="12" t="str">
        <f>VLOOKUP(Tableau2[[#This Row],[Exportateurs]],LIST!$A$2:$B$114,2,FALSE)</f>
        <v>BARRY</v>
      </c>
      <c r="E62" s="3" t="s">
        <v>3896</v>
      </c>
      <c r="F62" s="8">
        <v>703050</v>
      </c>
      <c r="G62" s="1">
        <v>37629.99577279728</v>
      </c>
      <c r="H62" s="1">
        <v>0</v>
      </c>
      <c r="I62" s="1">
        <v>665420.00422720273</v>
      </c>
    </row>
    <row r="63" spans="1:9" x14ac:dyDescent="0.2">
      <c r="A63" s="4" t="s">
        <v>69</v>
      </c>
      <c r="B63" s="4" t="s">
        <v>70</v>
      </c>
      <c r="C63" s="12" t="s">
        <v>22</v>
      </c>
      <c r="D63" s="12" t="str">
        <f>VLOOKUP(Tableau2[[#This Row],[Exportateurs]],LIST!$A$2:$B$114,2,FALSE)</f>
        <v>BARRY</v>
      </c>
      <c r="E63" s="3" t="s">
        <v>3896</v>
      </c>
      <c r="F63" s="8">
        <v>81510</v>
      </c>
      <c r="G63" s="1">
        <v>0</v>
      </c>
      <c r="H63" s="1">
        <v>0</v>
      </c>
      <c r="I63" s="1">
        <v>81510</v>
      </c>
    </row>
    <row r="64" spans="1:9" x14ac:dyDescent="0.2">
      <c r="A64" s="4" t="s">
        <v>71</v>
      </c>
      <c r="B64" s="4" t="s">
        <v>72</v>
      </c>
      <c r="C64" s="12" t="s">
        <v>73</v>
      </c>
      <c r="D64" s="12" t="str">
        <f>VLOOKUP(Tableau2[[#This Row],[Exportateurs]],LIST!$A$2:$B$114,2,FALSE)</f>
        <v>ECOOKIM</v>
      </c>
      <c r="E64" s="3" t="s">
        <v>3900</v>
      </c>
      <c r="F64" s="8">
        <v>20137</v>
      </c>
      <c r="G64" s="1">
        <v>20137</v>
      </c>
      <c r="H64" s="1">
        <v>0</v>
      </c>
      <c r="I64" s="1">
        <v>0</v>
      </c>
    </row>
    <row r="65" spans="1:9" x14ac:dyDescent="0.2">
      <c r="A65" s="2" t="s">
        <v>71</v>
      </c>
      <c r="B65" s="2" t="s">
        <v>72</v>
      </c>
      <c r="C65" s="12" t="s">
        <v>19</v>
      </c>
      <c r="D65" s="12" t="str">
        <f>VLOOKUP(Tableau2[[#This Row],[Exportateurs]],LIST!$A$2:$B$114,2,FALSE)</f>
        <v>KINEDEN</v>
      </c>
      <c r="E65" s="3" t="s">
        <v>3900</v>
      </c>
      <c r="F65" s="8">
        <v>200984</v>
      </c>
      <c r="G65" s="1">
        <v>200984</v>
      </c>
      <c r="H65" s="1">
        <v>0</v>
      </c>
      <c r="I65" s="1">
        <v>0</v>
      </c>
    </row>
    <row r="66" spans="1:9" x14ac:dyDescent="0.2">
      <c r="A66" s="2" t="s">
        <v>71</v>
      </c>
      <c r="B66" s="2" t="s">
        <v>72</v>
      </c>
      <c r="C66" s="12" t="s">
        <v>9</v>
      </c>
      <c r="D66" s="12" t="str">
        <f>VLOOKUP(Tableau2[[#This Row],[Exportateurs]],LIST!$A$2:$B$114,2,FALSE)</f>
        <v>QTI</v>
      </c>
      <c r="E66" s="3" t="s">
        <v>3900</v>
      </c>
      <c r="F66" s="8">
        <v>136281</v>
      </c>
      <c r="G66" s="1">
        <v>136281</v>
      </c>
      <c r="H66" s="1">
        <v>0</v>
      </c>
      <c r="I66" s="1">
        <v>0</v>
      </c>
    </row>
    <row r="67" spans="1:9" x14ac:dyDescent="0.2">
      <c r="A67" s="2" t="s">
        <v>71</v>
      </c>
      <c r="B67" s="2" t="s">
        <v>72</v>
      </c>
      <c r="C67" s="12" t="s">
        <v>14</v>
      </c>
      <c r="D67" s="12" t="str">
        <f>VLOOKUP(Tableau2[[#This Row],[Exportateurs]],LIST!$A$2:$B$114,2,FALSE)</f>
        <v>SOPLAD</v>
      </c>
      <c r="E67" s="3" t="s">
        <v>3900</v>
      </c>
      <c r="F67" s="8">
        <v>186935</v>
      </c>
      <c r="G67" s="1">
        <v>186935</v>
      </c>
      <c r="H67" s="1">
        <v>0</v>
      </c>
      <c r="I67" s="1">
        <v>0</v>
      </c>
    </row>
    <row r="68" spans="1:9" x14ac:dyDescent="0.2">
      <c r="A68" s="4" t="s">
        <v>74</v>
      </c>
      <c r="B68" s="4" t="s">
        <v>75</v>
      </c>
      <c r="C68" s="12" t="s">
        <v>76</v>
      </c>
      <c r="D68" s="12" t="str">
        <f>VLOOKUP(Tableau2[[#This Row],[Exportateurs]],LIST!$A$2:$B$114,2,FALSE)</f>
        <v>TAN IVOIRE</v>
      </c>
      <c r="E68" s="3" t="s">
        <v>3895</v>
      </c>
      <c r="F68" s="8">
        <v>608103</v>
      </c>
      <c r="G68" s="1">
        <v>506221</v>
      </c>
      <c r="H68" s="1">
        <v>0</v>
      </c>
      <c r="I68" s="1">
        <v>101882</v>
      </c>
    </row>
    <row r="69" spans="1:9" x14ac:dyDescent="0.2">
      <c r="A69" s="4" t="s">
        <v>77</v>
      </c>
      <c r="B69" s="4" t="s">
        <v>78</v>
      </c>
      <c r="C69" s="12" t="s">
        <v>76</v>
      </c>
      <c r="D69" s="12" t="str">
        <f>VLOOKUP(Tableau2[[#This Row],[Exportateurs]],LIST!$A$2:$B$114,2,FALSE)</f>
        <v>TAN IVOIRE</v>
      </c>
      <c r="E69" s="3" t="s">
        <v>3897</v>
      </c>
      <c r="F69" s="8">
        <v>396656</v>
      </c>
      <c r="G69" s="1">
        <v>396656</v>
      </c>
      <c r="H69" s="1">
        <v>0</v>
      </c>
      <c r="I69" s="1">
        <v>0</v>
      </c>
    </row>
    <row r="70" spans="1:9" x14ac:dyDescent="0.2">
      <c r="A70" s="4" t="s">
        <v>79</v>
      </c>
      <c r="B70" s="4" t="s">
        <v>80</v>
      </c>
      <c r="C70" s="12" t="s">
        <v>76</v>
      </c>
      <c r="D70" s="12" t="str">
        <f>VLOOKUP(Tableau2[[#This Row],[Exportateurs]],LIST!$A$2:$B$114,2,FALSE)</f>
        <v>TAN IVOIRE</v>
      </c>
      <c r="E70" s="3" t="s">
        <v>3901</v>
      </c>
      <c r="F70" s="8">
        <v>104662</v>
      </c>
      <c r="G70" s="1">
        <v>104662</v>
      </c>
      <c r="H70" s="1">
        <v>0</v>
      </c>
      <c r="I70" s="1">
        <v>0</v>
      </c>
    </row>
    <row r="71" spans="1:9" x14ac:dyDescent="0.2">
      <c r="A71" s="4" t="s">
        <v>81</v>
      </c>
      <c r="B71" s="4" t="s">
        <v>82</v>
      </c>
      <c r="C71" s="12" t="s">
        <v>6</v>
      </c>
      <c r="D71" s="12" t="str">
        <f>VLOOKUP(Tableau2[[#This Row],[Exportateurs]],LIST!$A$2:$B$114,2,FALSE)</f>
        <v>CEMOI</v>
      </c>
      <c r="E71" s="3" t="s">
        <v>3897</v>
      </c>
      <c r="F71" s="8">
        <v>2972099</v>
      </c>
      <c r="G71" s="1">
        <v>2972099</v>
      </c>
      <c r="H71" s="1">
        <v>0</v>
      </c>
      <c r="I71" s="1">
        <v>0</v>
      </c>
    </row>
    <row r="72" spans="1:9" x14ac:dyDescent="0.2">
      <c r="A72" s="2" t="s">
        <v>81</v>
      </c>
      <c r="B72" s="2" t="s">
        <v>82</v>
      </c>
      <c r="C72" s="12" t="s">
        <v>7</v>
      </c>
      <c r="D72" s="12" t="str">
        <f>VLOOKUP(Tableau2[[#This Row],[Exportateurs]],LIST!$A$2:$B$114,2,FALSE)</f>
        <v>CEMOI</v>
      </c>
      <c r="E72" s="3" t="s">
        <v>3897</v>
      </c>
      <c r="F72" s="8">
        <v>34846</v>
      </c>
      <c r="G72" s="1">
        <v>34846</v>
      </c>
      <c r="H72" s="1">
        <v>0</v>
      </c>
      <c r="I72" s="1">
        <v>0</v>
      </c>
    </row>
    <row r="73" spans="1:9" x14ac:dyDescent="0.2">
      <c r="A73" s="2" t="s">
        <v>81</v>
      </c>
      <c r="B73" s="2" t="s">
        <v>82</v>
      </c>
      <c r="C73" s="12" t="s">
        <v>8</v>
      </c>
      <c r="D73" s="12" t="str">
        <f>VLOOKUP(Tableau2[[#This Row],[Exportateurs]],LIST!$A$2:$B$114,2,FALSE)</f>
        <v>ECPAD</v>
      </c>
      <c r="E73" s="3" t="s">
        <v>3897</v>
      </c>
      <c r="F73" s="8">
        <v>147174</v>
      </c>
      <c r="G73" s="1">
        <v>147174</v>
      </c>
      <c r="H73" s="1">
        <v>0</v>
      </c>
      <c r="I73" s="1">
        <v>0</v>
      </c>
    </row>
    <row r="74" spans="1:9" x14ac:dyDescent="0.2">
      <c r="A74" s="2" t="s">
        <v>81</v>
      </c>
      <c r="B74" s="2" t="s">
        <v>82</v>
      </c>
      <c r="C74" s="12" t="s">
        <v>58</v>
      </c>
      <c r="D74" s="12" t="str">
        <f>VLOOKUP(Tableau2[[#This Row],[Exportateurs]],LIST!$A$2:$B$114,2,FALSE)</f>
        <v>OLAM</v>
      </c>
      <c r="E74" s="3" t="s">
        <v>3897</v>
      </c>
      <c r="F74" s="8">
        <v>148121</v>
      </c>
      <c r="G74" s="1">
        <v>148121</v>
      </c>
      <c r="H74" s="1">
        <v>0</v>
      </c>
      <c r="I74" s="1">
        <v>0</v>
      </c>
    </row>
    <row r="75" spans="1:9" x14ac:dyDescent="0.2">
      <c r="A75" s="2" t="s">
        <v>81</v>
      </c>
      <c r="B75" s="2" t="s">
        <v>82</v>
      </c>
      <c r="C75" s="12" t="s">
        <v>10</v>
      </c>
      <c r="D75" s="12" t="str">
        <f>VLOOKUP(Tableau2[[#This Row],[Exportateurs]],LIST!$A$2:$B$114,2,FALSE)</f>
        <v>S3C</v>
      </c>
      <c r="E75" s="3" t="s">
        <v>3897</v>
      </c>
      <c r="F75" s="8">
        <v>1875279</v>
      </c>
      <c r="G75" s="1">
        <v>1875279</v>
      </c>
      <c r="H75" s="1">
        <v>0</v>
      </c>
      <c r="I75" s="1">
        <v>0</v>
      </c>
    </row>
    <row r="76" spans="1:9" x14ac:dyDescent="0.2">
      <c r="A76" s="4" t="s">
        <v>83</v>
      </c>
      <c r="B76" s="4" t="s">
        <v>84</v>
      </c>
      <c r="C76" s="12" t="s">
        <v>52</v>
      </c>
      <c r="D76" s="12" t="str">
        <f>VLOOKUP(Tableau2[[#This Row],[Exportateurs]],LIST!$A$2:$B$114,2,FALSE)</f>
        <v>AFCOTRADE</v>
      </c>
      <c r="E76" s="3" t="s">
        <v>3897</v>
      </c>
      <c r="F76" s="8">
        <v>114559</v>
      </c>
      <c r="G76" s="1">
        <v>87064.174818955566</v>
      </c>
      <c r="H76" s="1">
        <v>0</v>
      </c>
      <c r="I76" s="1">
        <v>27494.825181044431</v>
      </c>
    </row>
    <row r="77" spans="1:9" x14ac:dyDescent="0.2">
      <c r="A77" s="2" t="s">
        <v>83</v>
      </c>
      <c r="B77" s="2" t="s">
        <v>84</v>
      </c>
      <c r="C77" s="12" t="s">
        <v>17</v>
      </c>
      <c r="D77" s="12" t="str">
        <f>VLOOKUP(Tableau2[[#This Row],[Exportateurs]],LIST!$A$2:$B$114,2,FALSE)</f>
        <v>AFRICA SOURCING</v>
      </c>
      <c r="E77" s="3" t="s">
        <v>3897</v>
      </c>
      <c r="F77" s="8">
        <v>71327</v>
      </c>
      <c r="G77" s="1">
        <v>54208.105843378908</v>
      </c>
      <c r="H77" s="1">
        <v>0</v>
      </c>
      <c r="I77" s="1">
        <v>17118.894156621096</v>
      </c>
    </row>
    <row r="78" spans="1:9" x14ac:dyDescent="0.2">
      <c r="A78" s="2" t="s">
        <v>83</v>
      </c>
      <c r="B78" s="2" t="s">
        <v>84</v>
      </c>
      <c r="C78" s="12" t="s">
        <v>6</v>
      </c>
      <c r="D78" s="12" t="str">
        <f>VLOOKUP(Tableau2[[#This Row],[Exportateurs]],LIST!$A$2:$B$114,2,FALSE)</f>
        <v>CEMOI</v>
      </c>
      <c r="E78" s="3" t="s">
        <v>3897</v>
      </c>
      <c r="F78" s="8">
        <v>1191699</v>
      </c>
      <c r="G78" s="1">
        <v>905684.32045997726</v>
      </c>
      <c r="H78" s="1">
        <v>0</v>
      </c>
      <c r="I78" s="1">
        <v>286014.67954002274</v>
      </c>
    </row>
    <row r="79" spans="1:9" x14ac:dyDescent="0.2">
      <c r="A79" s="2" t="s">
        <v>83</v>
      </c>
      <c r="B79" s="2" t="s">
        <v>84</v>
      </c>
      <c r="C79" s="12" t="s">
        <v>18</v>
      </c>
      <c r="D79" s="12" t="str">
        <f>VLOOKUP(Tableau2[[#This Row],[Exportateurs]],LIST!$A$2:$B$114,2,FALSE)</f>
        <v>CNEK</v>
      </c>
      <c r="E79" s="3" t="s">
        <v>3897</v>
      </c>
      <c r="F79" s="8">
        <v>224149</v>
      </c>
      <c r="G79" s="1">
        <v>170351.93849015856</v>
      </c>
      <c r="H79" s="1">
        <v>0</v>
      </c>
      <c r="I79" s="1">
        <v>53797.061509841464</v>
      </c>
    </row>
    <row r="80" spans="1:9" x14ac:dyDescent="0.2">
      <c r="A80" s="2" t="s">
        <v>83</v>
      </c>
      <c r="B80" s="2" t="s">
        <v>84</v>
      </c>
      <c r="C80" s="12" t="s">
        <v>8</v>
      </c>
      <c r="D80" s="12" t="str">
        <f>VLOOKUP(Tableau2[[#This Row],[Exportateurs]],LIST!$A$2:$B$114,2,FALSE)</f>
        <v>ECPAD</v>
      </c>
      <c r="E80" s="3" t="s">
        <v>3897</v>
      </c>
      <c r="F80" s="8">
        <v>36716</v>
      </c>
      <c r="G80" s="1">
        <v>27903.94681040139</v>
      </c>
      <c r="H80" s="1">
        <v>0</v>
      </c>
      <c r="I80" s="1">
        <v>8812.0531895986114</v>
      </c>
    </row>
    <row r="81" spans="1:9" x14ac:dyDescent="0.2">
      <c r="A81" s="2" t="s">
        <v>83</v>
      </c>
      <c r="B81" s="2" t="s">
        <v>84</v>
      </c>
      <c r="C81" s="12" t="s">
        <v>85</v>
      </c>
      <c r="D81" s="12" t="str">
        <f>VLOOKUP(Tableau2[[#This Row],[Exportateurs]],LIST!$A$2:$B$114,2,FALSE)</f>
        <v>ETG</v>
      </c>
      <c r="E81" s="3" t="s">
        <v>3897</v>
      </c>
      <c r="F81" s="8">
        <v>1123116</v>
      </c>
      <c r="G81" s="1">
        <v>853561.63868370105</v>
      </c>
      <c r="H81" s="1">
        <v>0</v>
      </c>
      <c r="I81" s="1">
        <v>269554.36131629901</v>
      </c>
    </row>
    <row r="82" spans="1:9" x14ac:dyDescent="0.2">
      <c r="A82" s="2" t="s">
        <v>83</v>
      </c>
      <c r="B82" s="2" t="s">
        <v>84</v>
      </c>
      <c r="C82" s="12" t="s">
        <v>86</v>
      </c>
      <c r="D82" s="12" t="str">
        <f>VLOOKUP(Tableau2[[#This Row],[Exportateurs]],LIST!$A$2:$B$114,2,FALSE)</f>
        <v>FCI</v>
      </c>
      <c r="E82" s="3" t="s">
        <v>3897</v>
      </c>
      <c r="F82" s="8">
        <v>31642</v>
      </c>
      <c r="G82" s="1">
        <v>24047.736272325983</v>
      </c>
      <c r="H82" s="1">
        <v>0</v>
      </c>
      <c r="I82" s="1">
        <v>7594.2637276740188</v>
      </c>
    </row>
    <row r="83" spans="1:9" x14ac:dyDescent="0.2">
      <c r="A83" s="2" t="s">
        <v>83</v>
      </c>
      <c r="B83" s="2" t="s">
        <v>84</v>
      </c>
      <c r="C83" s="12" t="s">
        <v>19</v>
      </c>
      <c r="D83" s="12" t="str">
        <f>VLOOKUP(Tableau2[[#This Row],[Exportateurs]],LIST!$A$2:$B$114,2,FALSE)</f>
        <v>KINEDEN</v>
      </c>
      <c r="E83" s="3" t="s">
        <v>3897</v>
      </c>
      <c r="F83" s="8">
        <v>64591</v>
      </c>
      <c r="G83" s="1">
        <v>49088.784955622512</v>
      </c>
      <c r="H83" s="1">
        <v>0</v>
      </c>
      <c r="I83" s="1">
        <v>15502.21504437749</v>
      </c>
    </row>
    <row r="84" spans="1:9" x14ac:dyDescent="0.2">
      <c r="A84" s="2" t="s">
        <v>83</v>
      </c>
      <c r="B84" s="2" t="s">
        <v>84</v>
      </c>
      <c r="C84" s="12" t="s">
        <v>9</v>
      </c>
      <c r="D84" s="12" t="str">
        <f>VLOOKUP(Tableau2[[#This Row],[Exportateurs]],LIST!$A$2:$B$114,2,FALSE)</f>
        <v>QTI</v>
      </c>
      <c r="E84" s="3" t="s">
        <v>3897</v>
      </c>
      <c r="F84" s="8">
        <v>566290</v>
      </c>
      <c r="G84" s="1">
        <v>430377.11186573165</v>
      </c>
      <c r="H84" s="1">
        <v>0</v>
      </c>
      <c r="I84" s="1">
        <v>135912.88813426837</v>
      </c>
    </row>
    <row r="85" spans="1:9" x14ac:dyDescent="0.2">
      <c r="A85" s="2" t="s">
        <v>83</v>
      </c>
      <c r="B85" s="2" t="s">
        <v>84</v>
      </c>
      <c r="C85" s="12" t="s">
        <v>87</v>
      </c>
      <c r="D85" s="12" t="str">
        <f>VLOOKUP(Tableau2[[#This Row],[Exportateurs]],LIST!$A$2:$B$114,2,FALSE)</f>
        <v>SACC</v>
      </c>
      <c r="E85" s="3" t="s">
        <v>3897</v>
      </c>
      <c r="F85" s="8">
        <v>19895</v>
      </c>
      <c r="G85" s="1">
        <v>15120.084480687865</v>
      </c>
      <c r="H85" s="1">
        <v>0</v>
      </c>
      <c r="I85" s="1">
        <v>4774.915519312136</v>
      </c>
    </row>
    <row r="86" spans="1:9" x14ac:dyDescent="0.2">
      <c r="A86" s="2" t="s">
        <v>83</v>
      </c>
      <c r="B86" s="2" t="s">
        <v>84</v>
      </c>
      <c r="C86" s="12" t="s">
        <v>10</v>
      </c>
      <c r="D86" s="12" t="str">
        <f>VLOOKUP(Tableau2[[#This Row],[Exportateurs]],LIST!$A$2:$B$114,2,FALSE)</f>
        <v>S3C</v>
      </c>
      <c r="E86" s="3" t="s">
        <v>3897</v>
      </c>
      <c r="F86" s="8">
        <v>937902</v>
      </c>
      <c r="G86" s="1">
        <v>712800.07411943248</v>
      </c>
      <c r="H86" s="1">
        <v>0</v>
      </c>
      <c r="I86" s="1">
        <v>225101.92588056752</v>
      </c>
    </row>
    <row r="87" spans="1:9" x14ac:dyDescent="0.2">
      <c r="A87" s="2" t="s">
        <v>83</v>
      </c>
      <c r="B87" s="2" t="s">
        <v>84</v>
      </c>
      <c r="C87" s="12" t="s">
        <v>46</v>
      </c>
      <c r="D87" s="12" t="str">
        <f>VLOOKUP(Tableau2[[#This Row],[Exportateurs]],LIST!$A$2:$B$114,2,FALSE)</f>
        <v>SUCDEN</v>
      </c>
      <c r="E87" s="3" t="s">
        <v>3897</v>
      </c>
      <c r="F87" s="8">
        <v>100533</v>
      </c>
      <c r="G87" s="1">
        <v>76404.49626021579</v>
      </c>
      <c r="H87" s="1">
        <v>0</v>
      </c>
      <c r="I87" s="1">
        <v>24128.503739784213</v>
      </c>
    </row>
    <row r="88" spans="1:9" x14ac:dyDescent="0.2">
      <c r="A88" s="2" t="s">
        <v>83</v>
      </c>
      <c r="B88" s="2" t="s">
        <v>84</v>
      </c>
      <c r="C88" s="12" t="s">
        <v>24</v>
      </c>
      <c r="D88" s="12" t="str">
        <f>VLOOKUP(Tableau2[[#This Row],[Exportateurs]],LIST!$A$2:$B$114,2,FALSE)</f>
        <v>ECOM</v>
      </c>
      <c r="E88" s="3" t="s">
        <v>3897</v>
      </c>
      <c r="F88" s="8">
        <v>1228472</v>
      </c>
      <c r="G88" s="1">
        <v>933631.58693941101</v>
      </c>
      <c r="H88" s="1">
        <v>0</v>
      </c>
      <c r="I88" s="1">
        <v>294840.41306058899</v>
      </c>
    </row>
    <row r="89" spans="1:9" x14ac:dyDescent="0.2">
      <c r="A89" s="4" t="s">
        <v>88</v>
      </c>
      <c r="B89" s="4" t="s">
        <v>89</v>
      </c>
      <c r="C89" s="12" t="s">
        <v>52</v>
      </c>
      <c r="D89" s="12" t="str">
        <f>VLOOKUP(Tableau2[[#This Row],[Exportateurs]],LIST!$A$2:$B$114,2,FALSE)</f>
        <v>AFCOTRADE</v>
      </c>
      <c r="E89" s="3" t="s">
        <v>3896</v>
      </c>
      <c r="F89" s="8">
        <v>36507</v>
      </c>
      <c r="G89" s="1">
        <v>36507</v>
      </c>
      <c r="H89" s="1">
        <v>0</v>
      </c>
      <c r="I89" s="1">
        <v>0</v>
      </c>
    </row>
    <row r="90" spans="1:9" x14ac:dyDescent="0.2">
      <c r="A90" s="2" t="s">
        <v>88</v>
      </c>
      <c r="B90" s="2" t="s">
        <v>89</v>
      </c>
      <c r="C90" s="12" t="s">
        <v>17</v>
      </c>
      <c r="D90" s="12" t="str">
        <f>VLOOKUP(Tableau2[[#This Row],[Exportateurs]],LIST!$A$2:$B$114,2,FALSE)</f>
        <v>AFRICA SOURCING</v>
      </c>
      <c r="E90" s="3" t="s">
        <v>3896</v>
      </c>
      <c r="F90" s="8">
        <v>506800</v>
      </c>
      <c r="G90" s="1">
        <v>506800</v>
      </c>
      <c r="H90" s="1">
        <v>0</v>
      </c>
      <c r="I90" s="1">
        <v>0</v>
      </c>
    </row>
    <row r="91" spans="1:9" x14ac:dyDescent="0.2">
      <c r="A91" s="2" t="s">
        <v>88</v>
      </c>
      <c r="B91" s="2" t="s">
        <v>89</v>
      </c>
      <c r="C91" s="12" t="s">
        <v>6</v>
      </c>
      <c r="D91" s="12" t="str">
        <f>VLOOKUP(Tableau2[[#This Row],[Exportateurs]],LIST!$A$2:$B$114,2,FALSE)</f>
        <v>CEMOI</v>
      </c>
      <c r="E91" s="3" t="s">
        <v>3896</v>
      </c>
      <c r="F91" s="8">
        <v>331184</v>
      </c>
      <c r="G91" s="1">
        <v>331184</v>
      </c>
      <c r="H91" s="1">
        <v>0</v>
      </c>
      <c r="I91" s="1">
        <v>0</v>
      </c>
    </row>
    <row r="92" spans="1:9" x14ac:dyDescent="0.2">
      <c r="A92" s="2" t="s">
        <v>88</v>
      </c>
      <c r="B92" s="2" t="s">
        <v>89</v>
      </c>
      <c r="C92" s="12" t="s">
        <v>18</v>
      </c>
      <c r="D92" s="12" t="str">
        <f>VLOOKUP(Tableau2[[#This Row],[Exportateurs]],LIST!$A$2:$B$114,2,FALSE)</f>
        <v>CNEK</v>
      </c>
      <c r="E92" s="3" t="s">
        <v>3896</v>
      </c>
      <c r="F92" s="8">
        <v>123926</v>
      </c>
      <c r="G92" s="1">
        <v>123926</v>
      </c>
      <c r="H92" s="1">
        <v>0</v>
      </c>
      <c r="I92" s="1">
        <v>0</v>
      </c>
    </row>
    <row r="93" spans="1:9" x14ac:dyDescent="0.2">
      <c r="A93" s="2" t="s">
        <v>88</v>
      </c>
      <c r="B93" s="2" t="s">
        <v>89</v>
      </c>
      <c r="C93" s="12" t="s">
        <v>86</v>
      </c>
      <c r="D93" s="12" t="str">
        <f>VLOOKUP(Tableau2[[#This Row],[Exportateurs]],LIST!$A$2:$B$114,2,FALSE)</f>
        <v>FCI</v>
      </c>
      <c r="E93" s="3" t="s">
        <v>3896</v>
      </c>
      <c r="F93" s="8">
        <v>62248</v>
      </c>
      <c r="G93" s="1">
        <v>62248</v>
      </c>
      <c r="H93" s="1">
        <v>0</v>
      </c>
      <c r="I93" s="1">
        <v>0</v>
      </c>
    </row>
    <row r="94" spans="1:9" x14ac:dyDescent="0.2">
      <c r="A94" s="2" t="s">
        <v>88</v>
      </c>
      <c r="B94" s="2" t="s">
        <v>89</v>
      </c>
      <c r="C94" s="12" t="s">
        <v>19</v>
      </c>
      <c r="D94" s="12" t="str">
        <f>VLOOKUP(Tableau2[[#This Row],[Exportateurs]],LIST!$A$2:$B$114,2,FALSE)</f>
        <v>KINEDEN</v>
      </c>
      <c r="E94" s="3" t="s">
        <v>3896</v>
      </c>
      <c r="F94" s="8">
        <v>580369</v>
      </c>
      <c r="G94" s="1">
        <v>580369</v>
      </c>
      <c r="H94" s="1">
        <v>0</v>
      </c>
      <c r="I94" s="1">
        <v>0</v>
      </c>
    </row>
    <row r="95" spans="1:9" x14ac:dyDescent="0.2">
      <c r="A95" s="2" t="s">
        <v>88</v>
      </c>
      <c r="B95" s="2" t="s">
        <v>89</v>
      </c>
      <c r="C95" s="12" t="s">
        <v>9</v>
      </c>
      <c r="D95" s="12" t="str">
        <f>VLOOKUP(Tableau2[[#This Row],[Exportateurs]],LIST!$A$2:$B$114,2,FALSE)</f>
        <v>QTI</v>
      </c>
      <c r="E95" s="3" t="s">
        <v>3896</v>
      </c>
      <c r="F95" s="8">
        <v>116389</v>
      </c>
      <c r="G95" s="1">
        <v>116389</v>
      </c>
      <c r="H95" s="1">
        <v>0</v>
      </c>
      <c r="I95" s="1">
        <v>0</v>
      </c>
    </row>
    <row r="96" spans="1:9" x14ac:dyDescent="0.2">
      <c r="A96" s="2" t="s">
        <v>88</v>
      </c>
      <c r="B96" s="2" t="s">
        <v>89</v>
      </c>
      <c r="C96" s="12" t="s">
        <v>10</v>
      </c>
      <c r="D96" s="12" t="str">
        <f>VLOOKUP(Tableau2[[#This Row],[Exportateurs]],LIST!$A$2:$B$114,2,FALSE)</f>
        <v>S3C</v>
      </c>
      <c r="E96" s="3" t="s">
        <v>3896</v>
      </c>
      <c r="F96" s="8">
        <v>238311</v>
      </c>
      <c r="G96" s="1">
        <v>238311</v>
      </c>
      <c r="H96" s="1">
        <v>0</v>
      </c>
      <c r="I96" s="1">
        <v>0</v>
      </c>
    </row>
    <row r="97" spans="1:9" x14ac:dyDescent="0.2">
      <c r="A97" s="2" t="s">
        <v>88</v>
      </c>
      <c r="B97" s="2" t="s">
        <v>89</v>
      </c>
      <c r="C97" s="12" t="s">
        <v>46</v>
      </c>
      <c r="D97" s="12" t="str">
        <f>VLOOKUP(Tableau2[[#This Row],[Exportateurs]],LIST!$A$2:$B$114,2,FALSE)</f>
        <v>SUCDEN</v>
      </c>
      <c r="E97" s="3" t="s">
        <v>3896</v>
      </c>
      <c r="F97" s="8">
        <v>298079</v>
      </c>
      <c r="G97" s="1">
        <v>298079</v>
      </c>
      <c r="H97" s="1">
        <v>0</v>
      </c>
      <c r="I97" s="1">
        <v>0</v>
      </c>
    </row>
    <row r="98" spans="1:9" x14ac:dyDescent="0.2">
      <c r="A98" s="4" t="s">
        <v>90</v>
      </c>
      <c r="B98" s="4" t="s">
        <v>91</v>
      </c>
      <c r="C98" s="12" t="s">
        <v>52</v>
      </c>
      <c r="D98" s="12" t="str">
        <f>VLOOKUP(Tableau2[[#This Row],[Exportateurs]],LIST!$A$2:$B$114,2,FALSE)</f>
        <v>AFCOTRADE</v>
      </c>
      <c r="E98" s="3" t="s">
        <v>3896</v>
      </c>
      <c r="F98" s="8">
        <v>78914</v>
      </c>
      <c r="G98" s="1">
        <v>76194.29280363585</v>
      </c>
      <c r="H98" s="1">
        <v>0</v>
      </c>
      <c r="I98" s="1">
        <v>2719.7071963641483</v>
      </c>
    </row>
    <row r="99" spans="1:9" x14ac:dyDescent="0.2">
      <c r="A99" s="2" t="s">
        <v>90</v>
      </c>
      <c r="B99" s="2" t="s">
        <v>91</v>
      </c>
      <c r="C99" s="12" t="s">
        <v>17</v>
      </c>
      <c r="D99" s="12" t="str">
        <f>VLOOKUP(Tableau2[[#This Row],[Exportateurs]],LIST!$A$2:$B$114,2,FALSE)</f>
        <v>AFRICA SOURCING</v>
      </c>
      <c r="E99" s="3" t="s">
        <v>3896</v>
      </c>
      <c r="F99" s="8">
        <v>398016</v>
      </c>
      <c r="G99" s="1">
        <v>384298.70041477971</v>
      </c>
      <c r="H99" s="1">
        <v>0</v>
      </c>
      <c r="I99" s="1">
        <v>13717.299585220277</v>
      </c>
    </row>
    <row r="100" spans="1:9" x14ac:dyDescent="0.2">
      <c r="A100" s="2" t="s">
        <v>90</v>
      </c>
      <c r="B100" s="2" t="s">
        <v>91</v>
      </c>
      <c r="C100" s="12" t="s">
        <v>6</v>
      </c>
      <c r="D100" s="12" t="str">
        <f>VLOOKUP(Tableau2[[#This Row],[Exportateurs]],LIST!$A$2:$B$114,2,FALSE)</f>
        <v>CEMOI</v>
      </c>
      <c r="E100" s="3" t="s">
        <v>3896</v>
      </c>
      <c r="F100" s="8">
        <v>116386</v>
      </c>
      <c r="G100" s="1">
        <v>112374.85062528781</v>
      </c>
      <c r="H100" s="1">
        <v>0</v>
      </c>
      <c r="I100" s="1">
        <v>4011.1493747121904</v>
      </c>
    </row>
    <row r="101" spans="1:9" x14ac:dyDescent="0.2">
      <c r="A101" s="2" t="s">
        <v>90</v>
      </c>
      <c r="B101" s="2" t="s">
        <v>91</v>
      </c>
      <c r="C101" s="12" t="s">
        <v>18</v>
      </c>
      <c r="D101" s="12" t="str">
        <f>VLOOKUP(Tableau2[[#This Row],[Exportateurs]],LIST!$A$2:$B$114,2,FALSE)</f>
        <v>CNEK</v>
      </c>
      <c r="E101" s="3" t="s">
        <v>3896</v>
      </c>
      <c r="F101" s="8">
        <v>382912</v>
      </c>
      <c r="G101" s="1">
        <v>369715.24756096269</v>
      </c>
      <c r="H101" s="1">
        <v>0</v>
      </c>
      <c r="I101" s="1">
        <v>13196.752439037291</v>
      </c>
    </row>
    <row r="102" spans="1:9" x14ac:dyDescent="0.2">
      <c r="A102" s="2" t="s">
        <v>90</v>
      </c>
      <c r="B102" s="2" t="s">
        <v>91</v>
      </c>
      <c r="C102" s="12" t="s">
        <v>8</v>
      </c>
      <c r="D102" s="12" t="str">
        <f>VLOOKUP(Tableau2[[#This Row],[Exportateurs]],LIST!$A$2:$B$114,2,FALSE)</f>
        <v>ECPAD</v>
      </c>
      <c r="E102" s="3" t="s">
        <v>3896</v>
      </c>
      <c r="F102" s="8">
        <v>120116</v>
      </c>
      <c r="G102" s="1">
        <v>115976.29919154427</v>
      </c>
      <c r="H102" s="1">
        <v>0</v>
      </c>
      <c r="I102" s="1">
        <v>4139.7008084557374</v>
      </c>
    </row>
    <row r="103" spans="1:9" x14ac:dyDescent="0.2">
      <c r="A103" s="2" t="s">
        <v>90</v>
      </c>
      <c r="B103" s="2" t="s">
        <v>91</v>
      </c>
      <c r="C103" s="12" t="s">
        <v>86</v>
      </c>
      <c r="D103" s="12" t="str">
        <f>VLOOKUP(Tableau2[[#This Row],[Exportateurs]],LIST!$A$2:$B$114,2,FALSE)</f>
        <v>FCI</v>
      </c>
      <c r="E103" s="3" t="s">
        <v>3896</v>
      </c>
      <c r="F103" s="8">
        <v>284314</v>
      </c>
      <c r="G103" s="1">
        <v>274515.34789990273</v>
      </c>
      <c r="H103" s="1">
        <v>0</v>
      </c>
      <c r="I103" s="1">
        <v>9798.6521000972771</v>
      </c>
    </row>
    <row r="104" spans="1:9" x14ac:dyDescent="0.2">
      <c r="A104" s="2" t="s">
        <v>90</v>
      </c>
      <c r="B104" s="2" t="s">
        <v>91</v>
      </c>
      <c r="C104" s="12" t="s">
        <v>92</v>
      </c>
      <c r="D104" s="12" t="str">
        <f>VLOOKUP(Tableau2[[#This Row],[Exportateurs]],LIST!$A$2:$B$114,2,FALSE)</f>
        <v>IVCOM</v>
      </c>
      <c r="E104" s="3" t="s">
        <v>3896</v>
      </c>
      <c r="F104" s="8">
        <v>41160</v>
      </c>
      <c r="G104" s="1">
        <v>39741.4538839452</v>
      </c>
      <c r="H104" s="1">
        <v>0</v>
      </c>
      <c r="I104" s="1">
        <v>1418.5461160547982</v>
      </c>
    </row>
    <row r="105" spans="1:9" x14ac:dyDescent="0.2">
      <c r="A105" s="2" t="s">
        <v>90</v>
      </c>
      <c r="B105" s="2" t="s">
        <v>91</v>
      </c>
      <c r="C105" s="12" t="s">
        <v>19</v>
      </c>
      <c r="D105" s="12" t="str">
        <f>VLOOKUP(Tableau2[[#This Row],[Exportateurs]],LIST!$A$2:$B$114,2,FALSE)</f>
        <v>KINEDEN</v>
      </c>
      <c r="E105" s="3" t="s">
        <v>3896</v>
      </c>
      <c r="F105" s="8">
        <v>980755</v>
      </c>
      <c r="G105" s="1">
        <v>946954.07201041491</v>
      </c>
      <c r="H105" s="1">
        <v>0</v>
      </c>
      <c r="I105" s="1">
        <v>33800.927989585121</v>
      </c>
    </row>
    <row r="106" spans="1:9" x14ac:dyDescent="0.2">
      <c r="A106" s="2" t="s">
        <v>90</v>
      </c>
      <c r="B106" s="2" t="s">
        <v>91</v>
      </c>
      <c r="C106" s="12" t="s">
        <v>9</v>
      </c>
      <c r="D106" s="12" t="str">
        <f>VLOOKUP(Tableau2[[#This Row],[Exportateurs]],LIST!$A$2:$B$114,2,FALSE)</f>
        <v>QTI</v>
      </c>
      <c r="E106" s="3" t="s">
        <v>3896</v>
      </c>
      <c r="F106" s="8">
        <v>121261</v>
      </c>
      <c r="G106" s="1">
        <v>117081.83769244605</v>
      </c>
      <c r="H106" s="1">
        <v>0</v>
      </c>
      <c r="I106" s="1">
        <v>4179.1623075539574</v>
      </c>
    </row>
    <row r="107" spans="1:9" x14ac:dyDescent="0.2">
      <c r="A107" s="2" t="s">
        <v>90</v>
      </c>
      <c r="B107" s="2" t="s">
        <v>91</v>
      </c>
      <c r="C107" s="12" t="s">
        <v>10</v>
      </c>
      <c r="D107" s="12" t="str">
        <f>VLOOKUP(Tableau2[[#This Row],[Exportateurs]],LIST!$A$2:$B$114,2,FALSE)</f>
        <v>S3C</v>
      </c>
      <c r="E107" s="3" t="s">
        <v>3896</v>
      </c>
      <c r="F107" s="8">
        <v>648746</v>
      </c>
      <c r="G107" s="1">
        <v>626387.49371705332</v>
      </c>
      <c r="H107" s="1">
        <v>0</v>
      </c>
      <c r="I107" s="1">
        <v>22358.506282946699</v>
      </c>
    </row>
    <row r="108" spans="1:9" x14ac:dyDescent="0.2">
      <c r="A108" s="2" t="s">
        <v>90</v>
      </c>
      <c r="B108" s="2" t="s">
        <v>91</v>
      </c>
      <c r="C108" s="12" t="s">
        <v>46</v>
      </c>
      <c r="D108" s="12" t="str">
        <f>VLOOKUP(Tableau2[[#This Row],[Exportateurs]],LIST!$A$2:$B$114,2,FALSE)</f>
        <v>SUCDEN</v>
      </c>
      <c r="E108" s="3" t="s">
        <v>3896</v>
      </c>
      <c r="F108" s="8">
        <v>419206</v>
      </c>
      <c r="G108" s="1">
        <v>404758.40420002752</v>
      </c>
      <c r="H108" s="1">
        <v>0</v>
      </c>
      <c r="I108" s="1">
        <v>14447.595799972492</v>
      </c>
    </row>
    <row r="109" spans="1:9" x14ac:dyDescent="0.2">
      <c r="A109" s="4" t="s">
        <v>93</v>
      </c>
      <c r="B109" s="4" t="s">
        <v>94</v>
      </c>
      <c r="C109" s="12" t="s">
        <v>17</v>
      </c>
      <c r="D109" s="12" t="str">
        <f>VLOOKUP(Tableau2[[#This Row],[Exportateurs]],LIST!$A$2:$B$114,2,FALSE)</f>
        <v>AFRICA SOURCING</v>
      </c>
      <c r="E109" s="3" t="s">
        <v>3901</v>
      </c>
      <c r="F109" s="8">
        <v>0</v>
      </c>
      <c r="G109" s="1">
        <v>0</v>
      </c>
      <c r="H109" s="1">
        <v>0</v>
      </c>
      <c r="I109" s="1">
        <v>0</v>
      </c>
    </row>
    <row r="110" spans="1:9" x14ac:dyDescent="0.2">
      <c r="A110" s="2" t="s">
        <v>93</v>
      </c>
      <c r="B110" s="2" t="s">
        <v>94</v>
      </c>
      <c r="C110" s="12" t="s">
        <v>6</v>
      </c>
      <c r="D110" s="12" t="str">
        <f>VLOOKUP(Tableau2[[#This Row],[Exportateurs]],LIST!$A$2:$B$114,2,FALSE)</f>
        <v>CEMOI</v>
      </c>
      <c r="E110" s="3" t="s">
        <v>3901</v>
      </c>
      <c r="F110" s="8">
        <v>228756</v>
      </c>
      <c r="G110" s="1">
        <v>228756</v>
      </c>
      <c r="H110" s="1">
        <v>0</v>
      </c>
      <c r="I110" s="1">
        <v>0</v>
      </c>
    </row>
    <row r="111" spans="1:9" x14ac:dyDescent="0.2">
      <c r="A111" s="2" t="s">
        <v>93</v>
      </c>
      <c r="B111" s="2" t="s">
        <v>94</v>
      </c>
      <c r="C111" s="12" t="s">
        <v>18</v>
      </c>
      <c r="D111" s="12" t="str">
        <f>VLOOKUP(Tableau2[[#This Row],[Exportateurs]],LIST!$A$2:$B$114,2,FALSE)</f>
        <v>CNEK</v>
      </c>
      <c r="E111" s="3" t="s">
        <v>3901</v>
      </c>
      <c r="F111" s="8">
        <v>36419</v>
      </c>
      <c r="G111" s="1">
        <v>36419</v>
      </c>
      <c r="H111" s="1">
        <v>0</v>
      </c>
      <c r="I111" s="1">
        <v>0</v>
      </c>
    </row>
    <row r="112" spans="1:9" x14ac:dyDescent="0.2">
      <c r="A112" s="2" t="s">
        <v>93</v>
      </c>
      <c r="B112" s="2" t="s">
        <v>94</v>
      </c>
      <c r="C112" s="12" t="s">
        <v>19</v>
      </c>
      <c r="D112" s="12" t="str">
        <f>VLOOKUP(Tableau2[[#This Row],[Exportateurs]],LIST!$A$2:$B$114,2,FALSE)</f>
        <v>KINEDEN</v>
      </c>
      <c r="E112" s="3" t="s">
        <v>3901</v>
      </c>
      <c r="F112" s="8">
        <v>116423</v>
      </c>
      <c r="G112" s="1">
        <v>116423</v>
      </c>
      <c r="H112" s="1">
        <v>0</v>
      </c>
      <c r="I112" s="1">
        <v>0</v>
      </c>
    </row>
    <row r="113" spans="1:9" x14ac:dyDescent="0.2">
      <c r="A113" s="2" t="s">
        <v>93</v>
      </c>
      <c r="B113" s="2" t="s">
        <v>94</v>
      </c>
      <c r="C113" s="12" t="s">
        <v>9</v>
      </c>
      <c r="D113" s="12" t="str">
        <f>VLOOKUP(Tableau2[[#This Row],[Exportateurs]],LIST!$A$2:$B$114,2,FALSE)</f>
        <v>QTI</v>
      </c>
      <c r="E113" s="3" t="s">
        <v>3901</v>
      </c>
      <c r="F113" s="8">
        <v>112580</v>
      </c>
      <c r="G113" s="1">
        <v>112580</v>
      </c>
      <c r="H113" s="1">
        <v>0</v>
      </c>
      <c r="I113" s="1">
        <v>0</v>
      </c>
    </row>
    <row r="114" spans="1:9" x14ac:dyDescent="0.2">
      <c r="A114" s="2" t="s">
        <v>93</v>
      </c>
      <c r="B114" s="2" t="s">
        <v>94</v>
      </c>
      <c r="C114" s="12" t="s">
        <v>10</v>
      </c>
      <c r="D114" s="12" t="str">
        <f>VLOOKUP(Tableau2[[#This Row],[Exportateurs]],LIST!$A$2:$B$114,2,FALSE)</f>
        <v>S3C</v>
      </c>
      <c r="E114" s="3" t="s">
        <v>3901</v>
      </c>
      <c r="F114" s="8">
        <v>474945</v>
      </c>
      <c r="G114" s="1">
        <v>474945</v>
      </c>
      <c r="H114" s="1">
        <v>0</v>
      </c>
      <c r="I114" s="1">
        <v>0</v>
      </c>
    </row>
    <row r="115" spans="1:9" x14ac:dyDescent="0.2">
      <c r="A115" s="2" t="s">
        <v>93</v>
      </c>
      <c r="B115" s="2" t="s">
        <v>94</v>
      </c>
      <c r="C115" s="12" t="s">
        <v>46</v>
      </c>
      <c r="D115" s="12" t="str">
        <f>VLOOKUP(Tableau2[[#This Row],[Exportateurs]],LIST!$A$2:$B$114,2,FALSE)</f>
        <v>SUCDEN</v>
      </c>
      <c r="E115" s="3" t="s">
        <v>3901</v>
      </c>
      <c r="F115" s="8">
        <v>36679</v>
      </c>
      <c r="G115" s="1">
        <v>36679</v>
      </c>
      <c r="H115" s="1">
        <v>0</v>
      </c>
      <c r="I115" s="1">
        <v>0</v>
      </c>
    </row>
    <row r="116" spans="1:9" x14ac:dyDescent="0.2">
      <c r="A116" s="4" t="s">
        <v>95</v>
      </c>
      <c r="B116" s="4" t="s">
        <v>96</v>
      </c>
      <c r="C116" s="12" t="s">
        <v>52</v>
      </c>
      <c r="D116" s="12" t="str">
        <f>VLOOKUP(Tableau2[[#This Row],[Exportateurs]],LIST!$A$2:$B$114,2,FALSE)</f>
        <v>AFCOTRADE</v>
      </c>
      <c r="E116" s="3" t="s">
        <v>3896</v>
      </c>
      <c r="F116" s="8">
        <v>109162</v>
      </c>
      <c r="G116" s="1">
        <v>107551.67800185733</v>
      </c>
      <c r="H116" s="1">
        <v>0</v>
      </c>
      <c r="I116" s="1">
        <v>1610.3219981426585</v>
      </c>
    </row>
    <row r="117" spans="1:9" x14ac:dyDescent="0.2">
      <c r="A117" s="2" t="s">
        <v>95</v>
      </c>
      <c r="B117" s="2" t="s">
        <v>96</v>
      </c>
      <c r="C117" s="12" t="s">
        <v>17</v>
      </c>
      <c r="D117" s="12" t="str">
        <f>VLOOKUP(Tableau2[[#This Row],[Exportateurs]],LIST!$A$2:$B$114,2,FALSE)</f>
        <v>AFRICA SOURCING</v>
      </c>
      <c r="E117" s="3" t="s">
        <v>3896</v>
      </c>
      <c r="F117" s="8">
        <v>333942</v>
      </c>
      <c r="G117" s="1">
        <v>329015.79721236549</v>
      </c>
      <c r="H117" s="1">
        <v>0</v>
      </c>
      <c r="I117" s="1">
        <v>4926.2027876344846</v>
      </c>
    </row>
    <row r="118" spans="1:9" x14ac:dyDescent="0.2">
      <c r="A118" s="2" t="s">
        <v>95</v>
      </c>
      <c r="B118" s="2" t="s">
        <v>96</v>
      </c>
      <c r="C118" s="12" t="s">
        <v>6</v>
      </c>
      <c r="D118" s="12" t="str">
        <f>VLOOKUP(Tableau2[[#This Row],[Exportateurs]],LIST!$A$2:$B$114,2,FALSE)</f>
        <v>CEMOI</v>
      </c>
      <c r="E118" s="3" t="s">
        <v>3896</v>
      </c>
      <c r="F118" s="8">
        <v>476135</v>
      </c>
      <c r="G118" s="1">
        <v>469111.21274266083</v>
      </c>
      <c r="H118" s="1">
        <v>0</v>
      </c>
      <c r="I118" s="1">
        <v>7023.7872573391351</v>
      </c>
    </row>
    <row r="119" spans="1:9" x14ac:dyDescent="0.2">
      <c r="A119" s="2" t="s">
        <v>95</v>
      </c>
      <c r="B119" s="2" t="s">
        <v>96</v>
      </c>
      <c r="C119" s="12" t="s">
        <v>18</v>
      </c>
      <c r="D119" s="12" t="str">
        <f>VLOOKUP(Tableau2[[#This Row],[Exportateurs]],LIST!$A$2:$B$114,2,FALSE)</f>
        <v>CNEK</v>
      </c>
      <c r="E119" s="3" t="s">
        <v>3896</v>
      </c>
      <c r="F119" s="8">
        <v>112291</v>
      </c>
      <c r="G119" s="1">
        <v>110634.52002076329</v>
      </c>
      <c r="H119" s="1">
        <v>0</v>
      </c>
      <c r="I119" s="1">
        <v>1656.4799792367057</v>
      </c>
    </row>
    <row r="120" spans="1:9" x14ac:dyDescent="0.2">
      <c r="A120" s="2" t="s">
        <v>95</v>
      </c>
      <c r="B120" s="2" t="s">
        <v>96</v>
      </c>
      <c r="C120" s="12" t="s">
        <v>85</v>
      </c>
      <c r="D120" s="12" t="str">
        <f>VLOOKUP(Tableau2[[#This Row],[Exportateurs]],LIST!$A$2:$B$114,2,FALSE)</f>
        <v>ETG</v>
      </c>
      <c r="E120" s="3" t="s">
        <v>3896</v>
      </c>
      <c r="F120" s="8">
        <v>41527</v>
      </c>
      <c r="G120" s="1">
        <v>40914.407324738735</v>
      </c>
      <c r="H120" s="1">
        <v>0</v>
      </c>
      <c r="I120" s="1">
        <v>612.59267526126473</v>
      </c>
    </row>
    <row r="121" spans="1:9" x14ac:dyDescent="0.2">
      <c r="A121" s="2" t="s">
        <v>95</v>
      </c>
      <c r="B121" s="2" t="s">
        <v>96</v>
      </c>
      <c r="C121" s="12" t="s">
        <v>86</v>
      </c>
      <c r="D121" s="12" t="str">
        <f>VLOOKUP(Tableau2[[#This Row],[Exportateurs]],LIST!$A$2:$B$114,2,FALSE)</f>
        <v>FCI</v>
      </c>
      <c r="E121" s="3" t="s">
        <v>3896</v>
      </c>
      <c r="F121" s="8">
        <v>221022</v>
      </c>
      <c r="G121" s="1">
        <v>217761.55599317083</v>
      </c>
      <c r="H121" s="1">
        <v>0</v>
      </c>
      <c r="I121" s="1">
        <v>3260.4440068291774</v>
      </c>
    </row>
    <row r="122" spans="1:9" x14ac:dyDescent="0.2">
      <c r="A122" s="2" t="s">
        <v>95</v>
      </c>
      <c r="B122" s="2" t="s">
        <v>96</v>
      </c>
      <c r="C122" s="12" t="s">
        <v>92</v>
      </c>
      <c r="D122" s="12" t="str">
        <f>VLOOKUP(Tableau2[[#This Row],[Exportateurs]],LIST!$A$2:$B$114,2,FALSE)</f>
        <v>IVCOM</v>
      </c>
      <c r="E122" s="3" t="s">
        <v>3896</v>
      </c>
      <c r="F122" s="8">
        <v>0</v>
      </c>
      <c r="G122" s="1">
        <v>0</v>
      </c>
      <c r="H122" s="1">
        <v>0</v>
      </c>
      <c r="I122" s="1">
        <v>0</v>
      </c>
    </row>
    <row r="123" spans="1:9" x14ac:dyDescent="0.2">
      <c r="A123" s="2" t="s">
        <v>95</v>
      </c>
      <c r="B123" s="2" t="s">
        <v>96</v>
      </c>
      <c r="C123" s="12" t="s">
        <v>19</v>
      </c>
      <c r="D123" s="12" t="str">
        <f>VLOOKUP(Tableau2[[#This Row],[Exportateurs]],LIST!$A$2:$B$114,2,FALSE)</f>
        <v>KINEDEN</v>
      </c>
      <c r="E123" s="3" t="s">
        <v>3896</v>
      </c>
      <c r="F123" s="8">
        <v>552039</v>
      </c>
      <c r="G123" s="1">
        <v>543895.50184558111</v>
      </c>
      <c r="H123" s="1">
        <v>0</v>
      </c>
      <c r="I123" s="1">
        <v>8143.4981544188913</v>
      </c>
    </row>
    <row r="124" spans="1:9" x14ac:dyDescent="0.2">
      <c r="A124" s="2" t="s">
        <v>95</v>
      </c>
      <c r="B124" s="2" t="s">
        <v>96</v>
      </c>
      <c r="C124" s="12" t="s">
        <v>10</v>
      </c>
      <c r="D124" s="12" t="str">
        <f>VLOOKUP(Tableau2[[#This Row],[Exportateurs]],LIST!$A$2:$B$114,2,FALSE)</f>
        <v>S3C</v>
      </c>
      <c r="E124" s="3" t="s">
        <v>3896</v>
      </c>
      <c r="F124" s="8">
        <v>431348</v>
      </c>
      <c r="G124" s="1">
        <v>424984.89586802328</v>
      </c>
      <c r="H124" s="1">
        <v>0</v>
      </c>
      <c r="I124" s="1">
        <v>6363.10413197669</v>
      </c>
    </row>
    <row r="125" spans="1:9" x14ac:dyDescent="0.2">
      <c r="A125" s="2" t="s">
        <v>95</v>
      </c>
      <c r="B125" s="2" t="s">
        <v>96</v>
      </c>
      <c r="C125" s="12" t="s">
        <v>46</v>
      </c>
      <c r="D125" s="12" t="str">
        <f>VLOOKUP(Tableau2[[#This Row],[Exportateurs]],LIST!$A$2:$B$114,2,FALSE)</f>
        <v>SUCDEN</v>
      </c>
      <c r="E125" s="3" t="s">
        <v>3896</v>
      </c>
      <c r="F125" s="8">
        <v>188424</v>
      </c>
      <c r="G125" s="1">
        <v>185644.430990839</v>
      </c>
      <c r="H125" s="1">
        <v>0</v>
      </c>
      <c r="I125" s="1">
        <v>2779.5690091609927</v>
      </c>
    </row>
    <row r="126" spans="1:9" x14ac:dyDescent="0.2">
      <c r="A126" s="4" t="s">
        <v>97</v>
      </c>
      <c r="B126" s="4" t="s">
        <v>98</v>
      </c>
      <c r="C126" s="12" t="s">
        <v>17</v>
      </c>
      <c r="D126" s="12" t="str">
        <f>VLOOKUP(Tableau2[[#This Row],[Exportateurs]],LIST!$A$2:$B$114,2,FALSE)</f>
        <v>AFRICA SOURCING</v>
      </c>
      <c r="E126" s="3" t="s">
        <v>3896</v>
      </c>
      <c r="F126" s="8">
        <v>299762</v>
      </c>
      <c r="G126" s="1">
        <v>241754.49931664043</v>
      </c>
      <c r="H126" s="1">
        <v>0</v>
      </c>
      <c r="I126" s="1">
        <v>58007.500683359562</v>
      </c>
    </row>
    <row r="127" spans="1:9" x14ac:dyDescent="0.2">
      <c r="A127" s="2" t="s">
        <v>97</v>
      </c>
      <c r="B127" s="2" t="s">
        <v>98</v>
      </c>
      <c r="C127" s="12" t="s">
        <v>6</v>
      </c>
      <c r="D127" s="12" t="str">
        <f>VLOOKUP(Tableau2[[#This Row],[Exportateurs]],LIST!$A$2:$B$114,2,FALSE)</f>
        <v>CEMOI</v>
      </c>
      <c r="E127" s="3" t="s">
        <v>3896</v>
      </c>
      <c r="F127" s="8">
        <v>34411</v>
      </c>
      <c r="G127" s="1">
        <v>27752.063557038295</v>
      </c>
      <c r="H127" s="1">
        <v>0</v>
      </c>
      <c r="I127" s="1">
        <v>6658.9364429617026</v>
      </c>
    </row>
    <row r="128" spans="1:9" x14ac:dyDescent="0.2">
      <c r="A128" s="2" t="s">
        <v>97</v>
      </c>
      <c r="B128" s="2" t="s">
        <v>98</v>
      </c>
      <c r="C128" s="12" t="s">
        <v>18</v>
      </c>
      <c r="D128" s="12" t="str">
        <f>VLOOKUP(Tableau2[[#This Row],[Exportateurs]],LIST!$A$2:$B$114,2,FALSE)</f>
        <v>CNEK</v>
      </c>
      <c r="E128" s="3" t="s">
        <v>3896</v>
      </c>
      <c r="F128" s="8">
        <v>115465</v>
      </c>
      <c r="G128" s="1">
        <v>93121.153660557</v>
      </c>
      <c r="H128" s="1">
        <v>0</v>
      </c>
      <c r="I128" s="1">
        <v>22343.846339442996</v>
      </c>
    </row>
    <row r="129" spans="1:9" x14ac:dyDescent="0.2">
      <c r="A129" s="2" t="s">
        <v>97</v>
      </c>
      <c r="B129" s="2" t="s">
        <v>98</v>
      </c>
      <c r="C129" s="12" t="s">
        <v>85</v>
      </c>
      <c r="D129" s="12" t="str">
        <f>VLOOKUP(Tableau2[[#This Row],[Exportateurs]],LIST!$A$2:$B$114,2,FALSE)</f>
        <v>ETG</v>
      </c>
      <c r="E129" s="3" t="s">
        <v>3896</v>
      </c>
      <c r="F129" s="8">
        <v>27688</v>
      </c>
      <c r="G129" s="1">
        <v>22330.043758312062</v>
      </c>
      <c r="H129" s="1">
        <v>0</v>
      </c>
      <c r="I129" s="1">
        <v>5357.956241687938</v>
      </c>
    </row>
    <row r="130" spans="1:9" x14ac:dyDescent="0.2">
      <c r="A130" s="2" t="s">
        <v>97</v>
      </c>
      <c r="B130" s="2" t="s">
        <v>98</v>
      </c>
      <c r="C130" s="12" t="s">
        <v>86</v>
      </c>
      <c r="D130" s="12" t="str">
        <f>VLOOKUP(Tableau2[[#This Row],[Exportateurs]],LIST!$A$2:$B$114,2,FALSE)</f>
        <v>FCI</v>
      </c>
      <c r="E130" s="3" t="s">
        <v>3896</v>
      </c>
      <c r="F130" s="8">
        <v>192204</v>
      </c>
      <c r="G130" s="1">
        <v>155010.24741847051</v>
      </c>
      <c r="H130" s="1">
        <v>0</v>
      </c>
      <c r="I130" s="1">
        <v>37193.752581529487</v>
      </c>
    </row>
    <row r="131" spans="1:9" x14ac:dyDescent="0.2">
      <c r="A131" s="2" t="s">
        <v>97</v>
      </c>
      <c r="B131" s="2" t="s">
        <v>98</v>
      </c>
      <c r="C131" s="12" t="s">
        <v>19</v>
      </c>
      <c r="D131" s="12" t="str">
        <f>VLOOKUP(Tableau2[[#This Row],[Exportateurs]],LIST!$A$2:$B$114,2,FALSE)</f>
        <v>KINEDEN</v>
      </c>
      <c r="E131" s="3" t="s">
        <v>3896</v>
      </c>
      <c r="F131" s="8">
        <v>396218</v>
      </c>
      <c r="G131" s="1">
        <v>319545.11982919998</v>
      </c>
      <c r="H131" s="1">
        <v>0</v>
      </c>
      <c r="I131" s="1">
        <v>76672.880170800025</v>
      </c>
    </row>
    <row r="132" spans="1:9" x14ac:dyDescent="0.2">
      <c r="A132" s="2" t="s">
        <v>97</v>
      </c>
      <c r="B132" s="2" t="s">
        <v>98</v>
      </c>
      <c r="C132" s="12" t="s">
        <v>9</v>
      </c>
      <c r="D132" s="12" t="str">
        <f>VLOOKUP(Tableau2[[#This Row],[Exportateurs]],LIST!$A$2:$B$114,2,FALSE)</f>
        <v>QTI</v>
      </c>
      <c r="E132" s="3" t="s">
        <v>3896</v>
      </c>
      <c r="F132" s="8">
        <v>70435</v>
      </c>
      <c r="G132" s="1">
        <v>56804.992491935496</v>
      </c>
      <c r="H132" s="1">
        <v>0</v>
      </c>
      <c r="I132" s="1">
        <v>13630.0075080645</v>
      </c>
    </row>
    <row r="133" spans="1:9" x14ac:dyDescent="0.2">
      <c r="A133" s="2" t="s">
        <v>97</v>
      </c>
      <c r="B133" s="2" t="s">
        <v>98</v>
      </c>
      <c r="C133" s="12" t="s">
        <v>10</v>
      </c>
      <c r="D133" s="12" t="str">
        <f>VLOOKUP(Tableau2[[#This Row],[Exportateurs]],LIST!$A$2:$B$114,2,FALSE)</f>
        <v>S3C</v>
      </c>
      <c r="E133" s="3" t="s">
        <v>3896</v>
      </c>
      <c r="F133" s="8">
        <v>269273</v>
      </c>
      <c r="G133" s="1">
        <v>217165.48226422869</v>
      </c>
      <c r="H133" s="1">
        <v>0</v>
      </c>
      <c r="I133" s="1">
        <v>52107.517735771311</v>
      </c>
    </row>
    <row r="134" spans="1:9" x14ac:dyDescent="0.2">
      <c r="A134" s="2" t="s">
        <v>97</v>
      </c>
      <c r="B134" s="2" t="s">
        <v>98</v>
      </c>
      <c r="C134" s="12" t="s">
        <v>46</v>
      </c>
      <c r="D134" s="12" t="str">
        <f>VLOOKUP(Tableau2[[#This Row],[Exportateurs]],LIST!$A$2:$B$114,2,FALSE)</f>
        <v>SUCDEN</v>
      </c>
      <c r="E134" s="3" t="s">
        <v>3896</v>
      </c>
      <c r="F134" s="8">
        <v>225457</v>
      </c>
      <c r="G134" s="1">
        <v>181828.39770361755</v>
      </c>
      <c r="H134" s="1">
        <v>0</v>
      </c>
      <c r="I134" s="1">
        <v>43628.602296382451</v>
      </c>
    </row>
    <row r="135" spans="1:9" x14ac:dyDescent="0.2">
      <c r="A135" s="4" t="s">
        <v>99</v>
      </c>
      <c r="B135" s="4" t="s">
        <v>100</v>
      </c>
      <c r="C135" s="12" t="s">
        <v>52</v>
      </c>
      <c r="D135" s="12" t="str">
        <f>VLOOKUP(Tableau2[[#This Row],[Exportateurs]],LIST!$A$2:$B$114,2,FALSE)</f>
        <v>AFCOTRADE</v>
      </c>
      <c r="E135" s="3" t="s">
        <v>3895</v>
      </c>
      <c r="F135" s="8">
        <v>224914</v>
      </c>
      <c r="G135" s="1">
        <v>216390.96618813172</v>
      </c>
      <c r="H135" s="1">
        <v>0</v>
      </c>
      <c r="I135" s="1">
        <v>8523.0338118682957</v>
      </c>
    </row>
    <row r="136" spans="1:9" x14ac:dyDescent="0.2">
      <c r="A136" s="2" t="s">
        <v>99</v>
      </c>
      <c r="B136" s="2" t="s">
        <v>100</v>
      </c>
      <c r="C136" s="12" t="s">
        <v>17</v>
      </c>
      <c r="D136" s="12" t="str">
        <f>VLOOKUP(Tableau2[[#This Row],[Exportateurs]],LIST!$A$2:$B$114,2,FALSE)</f>
        <v>AFRICA SOURCING</v>
      </c>
      <c r="E136" s="3" t="s">
        <v>3895</v>
      </c>
      <c r="F136" s="8">
        <v>183444</v>
      </c>
      <c r="G136" s="1">
        <v>176492.4566786222</v>
      </c>
      <c r="H136" s="1">
        <v>0</v>
      </c>
      <c r="I136" s="1">
        <v>6951.5433213778042</v>
      </c>
    </row>
    <row r="137" spans="1:9" x14ac:dyDescent="0.2">
      <c r="A137" s="2" t="s">
        <v>99</v>
      </c>
      <c r="B137" s="2" t="s">
        <v>100</v>
      </c>
      <c r="C137" s="12" t="s">
        <v>6</v>
      </c>
      <c r="D137" s="12" t="str">
        <f>VLOOKUP(Tableau2[[#This Row],[Exportateurs]],LIST!$A$2:$B$114,2,FALSE)</f>
        <v>CEMOI</v>
      </c>
      <c r="E137" s="3" t="s">
        <v>3895</v>
      </c>
      <c r="F137" s="8">
        <v>370995</v>
      </c>
      <c r="G137" s="1">
        <v>356936.28009357321</v>
      </c>
      <c r="H137" s="1">
        <v>0</v>
      </c>
      <c r="I137" s="1">
        <v>14058.719906426804</v>
      </c>
    </row>
    <row r="138" spans="1:9" x14ac:dyDescent="0.2">
      <c r="A138" s="2" t="s">
        <v>99</v>
      </c>
      <c r="B138" s="2" t="s">
        <v>100</v>
      </c>
      <c r="C138" s="12" t="s">
        <v>18</v>
      </c>
      <c r="D138" s="12" t="str">
        <f>VLOOKUP(Tableau2[[#This Row],[Exportateurs]],LIST!$A$2:$B$114,2,FALSE)</f>
        <v>CNEK</v>
      </c>
      <c r="E138" s="3" t="s">
        <v>3895</v>
      </c>
      <c r="F138" s="8">
        <v>358256</v>
      </c>
      <c r="G138" s="1">
        <v>344680.01984178537</v>
      </c>
      <c r="H138" s="1">
        <v>0</v>
      </c>
      <c r="I138" s="1">
        <v>13575.980158214641</v>
      </c>
    </row>
    <row r="139" spans="1:9" x14ac:dyDescent="0.2">
      <c r="A139" s="2" t="s">
        <v>99</v>
      </c>
      <c r="B139" s="2" t="s">
        <v>100</v>
      </c>
      <c r="C139" s="12" t="s">
        <v>8</v>
      </c>
      <c r="D139" s="12" t="str">
        <f>VLOOKUP(Tableau2[[#This Row],[Exportateurs]],LIST!$A$2:$B$114,2,FALSE)</f>
        <v>ECPAD</v>
      </c>
      <c r="E139" s="3" t="s">
        <v>3895</v>
      </c>
      <c r="F139" s="8">
        <v>40634</v>
      </c>
      <c r="G139" s="1">
        <v>39094.189423906668</v>
      </c>
      <c r="H139" s="1">
        <v>0</v>
      </c>
      <c r="I139" s="1">
        <v>1539.8105760933347</v>
      </c>
    </row>
    <row r="140" spans="1:9" x14ac:dyDescent="0.2">
      <c r="A140" s="2" t="s">
        <v>99</v>
      </c>
      <c r="B140" s="2" t="s">
        <v>100</v>
      </c>
      <c r="C140" s="12" t="s">
        <v>85</v>
      </c>
      <c r="D140" s="12" t="str">
        <f>VLOOKUP(Tableau2[[#This Row],[Exportateurs]],LIST!$A$2:$B$114,2,FALSE)</f>
        <v>ETG</v>
      </c>
      <c r="E140" s="3" t="s">
        <v>3895</v>
      </c>
      <c r="F140" s="8">
        <v>74323</v>
      </c>
      <c r="G140" s="1">
        <v>71506.557084043292</v>
      </c>
      <c r="H140" s="1">
        <v>0</v>
      </c>
      <c r="I140" s="1">
        <v>2816.4429159567089</v>
      </c>
    </row>
    <row r="141" spans="1:9" x14ac:dyDescent="0.2">
      <c r="A141" s="2" t="s">
        <v>99</v>
      </c>
      <c r="B141" s="2" t="s">
        <v>100</v>
      </c>
      <c r="C141" s="12" t="s">
        <v>86</v>
      </c>
      <c r="D141" s="12" t="str">
        <f>VLOOKUP(Tableau2[[#This Row],[Exportateurs]],LIST!$A$2:$B$114,2,FALSE)</f>
        <v>FCI</v>
      </c>
      <c r="E141" s="3" t="s">
        <v>3895</v>
      </c>
      <c r="F141" s="8">
        <v>35536</v>
      </c>
      <c r="G141" s="1">
        <v>34189.376270314206</v>
      </c>
      <c r="H141" s="1">
        <v>0</v>
      </c>
      <c r="I141" s="1">
        <v>1346.6237296857987</v>
      </c>
    </row>
    <row r="142" spans="1:9" x14ac:dyDescent="0.2">
      <c r="A142" s="2" t="s">
        <v>99</v>
      </c>
      <c r="B142" s="2" t="s">
        <v>100</v>
      </c>
      <c r="C142" s="12" t="s">
        <v>19</v>
      </c>
      <c r="D142" s="12" t="str">
        <f>VLOOKUP(Tableau2[[#This Row],[Exportateurs]],LIST!$A$2:$B$114,2,FALSE)</f>
        <v>KINEDEN</v>
      </c>
      <c r="E142" s="3" t="s">
        <v>3895</v>
      </c>
      <c r="F142" s="8">
        <v>1078786</v>
      </c>
      <c r="G142" s="1">
        <v>1037905.7988841507</v>
      </c>
      <c r="H142" s="1">
        <v>0</v>
      </c>
      <c r="I142" s="1">
        <v>40880.201115849391</v>
      </c>
    </row>
    <row r="143" spans="1:9" x14ac:dyDescent="0.2">
      <c r="A143" s="2" t="s">
        <v>99</v>
      </c>
      <c r="B143" s="2" t="s">
        <v>100</v>
      </c>
      <c r="C143" s="12" t="s">
        <v>9</v>
      </c>
      <c r="D143" s="12" t="str">
        <f>VLOOKUP(Tableau2[[#This Row],[Exportateurs]],LIST!$A$2:$B$114,2,FALSE)</f>
        <v>QTI</v>
      </c>
      <c r="E143" s="3" t="s">
        <v>3895</v>
      </c>
      <c r="F143" s="8">
        <v>75817</v>
      </c>
      <c r="G143" s="1">
        <v>72943.942500180434</v>
      </c>
      <c r="H143" s="1">
        <v>0</v>
      </c>
      <c r="I143" s="1">
        <v>2873.0574998195689</v>
      </c>
    </row>
    <row r="144" spans="1:9" x14ac:dyDescent="0.2">
      <c r="A144" s="2" t="s">
        <v>99</v>
      </c>
      <c r="B144" s="2" t="s">
        <v>100</v>
      </c>
      <c r="C144" s="12" t="s">
        <v>10</v>
      </c>
      <c r="D144" s="12" t="str">
        <f>VLOOKUP(Tableau2[[#This Row],[Exportateurs]],LIST!$A$2:$B$114,2,FALSE)</f>
        <v>S3C</v>
      </c>
      <c r="E144" s="3" t="s">
        <v>3895</v>
      </c>
      <c r="F144" s="8">
        <v>556105</v>
      </c>
      <c r="G144" s="1">
        <v>535031.60431120778</v>
      </c>
      <c r="H144" s="1">
        <v>0</v>
      </c>
      <c r="I144" s="1">
        <v>21073.39568879224</v>
      </c>
    </row>
    <row r="145" spans="1:9" x14ac:dyDescent="0.2">
      <c r="A145" s="2" t="s">
        <v>99</v>
      </c>
      <c r="B145" s="2" t="s">
        <v>100</v>
      </c>
      <c r="C145" s="12" t="s">
        <v>46</v>
      </c>
      <c r="D145" s="12" t="str">
        <f>VLOOKUP(Tableau2[[#This Row],[Exportateurs]],LIST!$A$2:$B$114,2,FALSE)</f>
        <v>SUCDEN</v>
      </c>
      <c r="E145" s="3" t="s">
        <v>3895</v>
      </c>
      <c r="F145" s="8">
        <v>188000</v>
      </c>
      <c r="G145" s="1">
        <v>180875.80872408461</v>
      </c>
      <c r="H145" s="1">
        <v>0</v>
      </c>
      <c r="I145" s="1">
        <v>7124.1912759154138</v>
      </c>
    </row>
    <row r="146" spans="1:9" x14ac:dyDescent="0.2">
      <c r="A146" s="4" t="s">
        <v>101</v>
      </c>
      <c r="B146" s="4" t="s">
        <v>102</v>
      </c>
      <c r="C146" s="12" t="s">
        <v>52</v>
      </c>
      <c r="D146" s="12" t="str">
        <f>VLOOKUP(Tableau2[[#This Row],[Exportateurs]],LIST!$A$2:$B$114,2,FALSE)</f>
        <v>AFCOTRADE</v>
      </c>
      <c r="E146" s="3" t="s">
        <v>3896</v>
      </c>
      <c r="F146" s="8">
        <v>35470</v>
      </c>
      <c r="G146" s="1">
        <v>35470</v>
      </c>
      <c r="H146" s="1">
        <v>0</v>
      </c>
      <c r="I146" s="1">
        <v>0</v>
      </c>
    </row>
    <row r="147" spans="1:9" x14ac:dyDescent="0.2">
      <c r="A147" s="2" t="s">
        <v>101</v>
      </c>
      <c r="B147" s="2" t="s">
        <v>102</v>
      </c>
      <c r="C147" s="12" t="s">
        <v>17</v>
      </c>
      <c r="D147" s="12" t="str">
        <f>VLOOKUP(Tableau2[[#This Row],[Exportateurs]],LIST!$A$2:$B$114,2,FALSE)</f>
        <v>AFRICA SOURCING</v>
      </c>
      <c r="E147" s="3" t="s">
        <v>3896</v>
      </c>
      <c r="F147" s="8">
        <v>74539</v>
      </c>
      <c r="G147" s="1">
        <v>74539</v>
      </c>
      <c r="H147" s="1">
        <v>0</v>
      </c>
      <c r="I147" s="1">
        <v>0</v>
      </c>
    </row>
    <row r="148" spans="1:9" x14ac:dyDescent="0.2">
      <c r="A148" s="2" t="s">
        <v>101</v>
      </c>
      <c r="B148" s="2" t="s">
        <v>102</v>
      </c>
      <c r="C148" s="12" t="s">
        <v>6</v>
      </c>
      <c r="D148" s="12" t="str">
        <f>VLOOKUP(Tableau2[[#This Row],[Exportateurs]],LIST!$A$2:$B$114,2,FALSE)</f>
        <v>CEMOI</v>
      </c>
      <c r="E148" s="3" t="s">
        <v>3896</v>
      </c>
      <c r="F148" s="8">
        <v>0</v>
      </c>
      <c r="G148" s="1">
        <v>0</v>
      </c>
      <c r="H148" s="1">
        <v>0</v>
      </c>
      <c r="I148" s="1">
        <v>0</v>
      </c>
    </row>
    <row r="149" spans="1:9" x14ac:dyDescent="0.2">
      <c r="A149" s="2" t="s">
        <v>101</v>
      </c>
      <c r="B149" s="2" t="s">
        <v>102</v>
      </c>
      <c r="C149" s="12" t="s">
        <v>86</v>
      </c>
      <c r="D149" s="12" t="str">
        <f>VLOOKUP(Tableau2[[#This Row],[Exportateurs]],LIST!$A$2:$B$114,2,FALSE)</f>
        <v>FCI</v>
      </c>
      <c r="E149" s="3" t="s">
        <v>3896</v>
      </c>
      <c r="F149" s="8">
        <v>144608</v>
      </c>
      <c r="G149" s="1">
        <v>144608</v>
      </c>
      <c r="H149" s="1">
        <v>0</v>
      </c>
      <c r="I149" s="1">
        <v>0</v>
      </c>
    </row>
    <row r="150" spans="1:9" x14ac:dyDescent="0.2">
      <c r="A150" s="2" t="s">
        <v>101</v>
      </c>
      <c r="B150" s="2" t="s">
        <v>102</v>
      </c>
      <c r="C150" s="12" t="s">
        <v>19</v>
      </c>
      <c r="D150" s="12" t="str">
        <f>VLOOKUP(Tableau2[[#This Row],[Exportateurs]],LIST!$A$2:$B$114,2,FALSE)</f>
        <v>KINEDEN</v>
      </c>
      <c r="E150" s="3" t="s">
        <v>3896</v>
      </c>
      <c r="F150" s="8">
        <v>145291</v>
      </c>
      <c r="G150" s="1">
        <v>145291</v>
      </c>
      <c r="H150" s="1">
        <v>0</v>
      </c>
      <c r="I150" s="1">
        <v>0</v>
      </c>
    </row>
    <row r="151" spans="1:9" x14ac:dyDescent="0.2">
      <c r="A151" s="2" t="s">
        <v>101</v>
      </c>
      <c r="B151" s="2" t="s">
        <v>102</v>
      </c>
      <c r="C151" s="12" t="s">
        <v>9</v>
      </c>
      <c r="D151" s="12" t="str">
        <f>VLOOKUP(Tableau2[[#This Row],[Exportateurs]],LIST!$A$2:$B$114,2,FALSE)</f>
        <v>QTI</v>
      </c>
      <c r="E151" s="3" t="s">
        <v>3896</v>
      </c>
      <c r="F151" s="8">
        <v>36425</v>
      </c>
      <c r="G151" s="1">
        <v>36425</v>
      </c>
      <c r="H151" s="1">
        <v>0</v>
      </c>
      <c r="I151" s="1">
        <v>0</v>
      </c>
    </row>
    <row r="152" spans="1:9" x14ac:dyDescent="0.2">
      <c r="A152" s="2" t="s">
        <v>101</v>
      </c>
      <c r="B152" s="2" t="s">
        <v>102</v>
      </c>
      <c r="C152" s="12" t="s">
        <v>10</v>
      </c>
      <c r="D152" s="12" t="str">
        <f>VLOOKUP(Tableau2[[#This Row],[Exportateurs]],LIST!$A$2:$B$114,2,FALSE)</f>
        <v>S3C</v>
      </c>
      <c r="E152" s="3" t="s">
        <v>3896</v>
      </c>
      <c r="F152" s="8">
        <v>102656</v>
      </c>
      <c r="G152" s="1">
        <v>102656</v>
      </c>
      <c r="H152" s="1">
        <v>0</v>
      </c>
      <c r="I152" s="1">
        <v>0</v>
      </c>
    </row>
    <row r="153" spans="1:9" x14ac:dyDescent="0.2">
      <c r="A153" s="2" t="s">
        <v>101</v>
      </c>
      <c r="B153" s="2" t="s">
        <v>102</v>
      </c>
      <c r="C153" s="12" t="s">
        <v>46</v>
      </c>
      <c r="D153" s="12" t="str">
        <f>VLOOKUP(Tableau2[[#This Row],[Exportateurs]],LIST!$A$2:$B$114,2,FALSE)</f>
        <v>SUCDEN</v>
      </c>
      <c r="E153" s="3" t="s">
        <v>3896</v>
      </c>
      <c r="F153" s="8">
        <v>70320</v>
      </c>
      <c r="G153" s="1">
        <v>70320</v>
      </c>
      <c r="H153" s="1">
        <v>0</v>
      </c>
      <c r="I153" s="1">
        <v>0</v>
      </c>
    </row>
    <row r="154" spans="1:9" x14ac:dyDescent="0.2">
      <c r="A154" s="4" t="s">
        <v>103</v>
      </c>
      <c r="B154" s="4" t="s">
        <v>104</v>
      </c>
      <c r="C154" s="12" t="s">
        <v>17</v>
      </c>
      <c r="D154" s="12" t="str">
        <f>VLOOKUP(Tableau2[[#This Row],[Exportateurs]],LIST!$A$2:$B$114,2,FALSE)</f>
        <v>AFRICA SOURCING</v>
      </c>
      <c r="E154" s="3" t="s">
        <v>3901</v>
      </c>
      <c r="F154" s="8">
        <v>68939</v>
      </c>
      <c r="G154" s="1">
        <v>65756.761736433735</v>
      </c>
      <c r="H154" s="1">
        <v>0</v>
      </c>
      <c r="I154" s="1">
        <v>3182.2382635662721</v>
      </c>
    </row>
    <row r="155" spans="1:9" x14ac:dyDescent="0.2">
      <c r="A155" s="2" t="s">
        <v>103</v>
      </c>
      <c r="B155" s="2" t="s">
        <v>104</v>
      </c>
      <c r="C155" s="12" t="s">
        <v>6</v>
      </c>
      <c r="D155" s="12" t="str">
        <f>VLOOKUP(Tableau2[[#This Row],[Exportateurs]],LIST!$A$2:$B$114,2,FALSE)</f>
        <v>CEMOI</v>
      </c>
      <c r="E155" s="3" t="s">
        <v>3901</v>
      </c>
      <c r="F155" s="8">
        <v>139968</v>
      </c>
      <c r="G155" s="1">
        <v>133507.04864771981</v>
      </c>
      <c r="H155" s="1">
        <v>0</v>
      </c>
      <c r="I155" s="1">
        <v>6460.951352280189</v>
      </c>
    </row>
    <row r="156" spans="1:9" x14ac:dyDescent="0.2">
      <c r="A156" s="2" t="s">
        <v>103</v>
      </c>
      <c r="B156" s="2" t="s">
        <v>104</v>
      </c>
      <c r="C156" s="12" t="s">
        <v>18</v>
      </c>
      <c r="D156" s="12" t="str">
        <f>VLOOKUP(Tableau2[[#This Row],[Exportateurs]],LIST!$A$2:$B$114,2,FALSE)</f>
        <v>CNEK</v>
      </c>
      <c r="E156" s="3" t="s">
        <v>3901</v>
      </c>
      <c r="F156" s="8">
        <v>69831</v>
      </c>
      <c r="G156" s="1">
        <v>66607.586834983158</v>
      </c>
      <c r="H156" s="1">
        <v>0</v>
      </c>
      <c r="I156" s="1">
        <v>3223.4131650168456</v>
      </c>
    </row>
    <row r="157" spans="1:9" x14ac:dyDescent="0.2">
      <c r="A157" s="2" t="s">
        <v>103</v>
      </c>
      <c r="B157" s="2" t="s">
        <v>104</v>
      </c>
      <c r="C157" s="12" t="s">
        <v>85</v>
      </c>
      <c r="D157" s="12" t="str">
        <f>VLOOKUP(Tableau2[[#This Row],[Exportateurs]],LIST!$A$2:$B$114,2,FALSE)</f>
        <v>ETG</v>
      </c>
      <c r="E157" s="3" t="s">
        <v>3901</v>
      </c>
      <c r="F157" s="8">
        <v>36211</v>
      </c>
      <c r="G157" s="1">
        <v>34539.492873961062</v>
      </c>
      <c r="H157" s="1">
        <v>0</v>
      </c>
      <c r="I157" s="1">
        <v>1671.5071260389368</v>
      </c>
    </row>
    <row r="158" spans="1:9" x14ac:dyDescent="0.2">
      <c r="A158" s="2" t="s">
        <v>103</v>
      </c>
      <c r="B158" s="2" t="s">
        <v>104</v>
      </c>
      <c r="C158" s="12" t="s">
        <v>86</v>
      </c>
      <c r="D158" s="12" t="str">
        <f>VLOOKUP(Tableau2[[#This Row],[Exportateurs]],LIST!$A$2:$B$114,2,FALSE)</f>
        <v>FCI</v>
      </c>
      <c r="E158" s="3" t="s">
        <v>3901</v>
      </c>
      <c r="F158" s="8">
        <v>355680</v>
      </c>
      <c r="G158" s="1">
        <v>339261.73884760076</v>
      </c>
      <c r="H158" s="1">
        <v>0</v>
      </c>
      <c r="I158" s="1">
        <v>16418.261152399245</v>
      </c>
    </row>
    <row r="159" spans="1:9" x14ac:dyDescent="0.2">
      <c r="A159" s="2" t="s">
        <v>103</v>
      </c>
      <c r="B159" s="2" t="s">
        <v>104</v>
      </c>
      <c r="C159" s="12" t="s">
        <v>19</v>
      </c>
      <c r="D159" s="12" t="str">
        <f>VLOOKUP(Tableau2[[#This Row],[Exportateurs]],LIST!$A$2:$B$114,2,FALSE)</f>
        <v>KINEDEN</v>
      </c>
      <c r="E159" s="3" t="s">
        <v>3901</v>
      </c>
      <c r="F159" s="8">
        <v>366502</v>
      </c>
      <c r="G159" s="1">
        <v>349584.19312619034</v>
      </c>
      <c r="H159" s="1">
        <v>0</v>
      </c>
      <c r="I159" s="1">
        <v>16917.806873809684</v>
      </c>
    </row>
    <row r="160" spans="1:9" x14ac:dyDescent="0.2">
      <c r="A160" s="2" t="s">
        <v>103</v>
      </c>
      <c r="B160" s="2" t="s">
        <v>104</v>
      </c>
      <c r="C160" s="12" t="s">
        <v>10</v>
      </c>
      <c r="D160" s="12" t="str">
        <f>VLOOKUP(Tableau2[[#This Row],[Exportateurs]],LIST!$A$2:$B$114,2,FALSE)</f>
        <v>S3C</v>
      </c>
      <c r="E160" s="3" t="s">
        <v>3901</v>
      </c>
      <c r="F160" s="8">
        <v>323374</v>
      </c>
      <c r="G160" s="1">
        <v>308446.99037928489</v>
      </c>
      <c r="H160" s="1">
        <v>0</v>
      </c>
      <c r="I160" s="1">
        <v>14927.009620715118</v>
      </c>
    </row>
    <row r="161" spans="1:9" x14ac:dyDescent="0.2">
      <c r="A161" s="2" t="s">
        <v>103</v>
      </c>
      <c r="B161" s="2" t="s">
        <v>104</v>
      </c>
      <c r="C161" s="12" t="s">
        <v>46</v>
      </c>
      <c r="D161" s="12" t="str">
        <f>VLOOKUP(Tableau2[[#This Row],[Exportateurs]],LIST!$A$2:$B$114,2,FALSE)</f>
        <v>SUCDEN</v>
      </c>
      <c r="E161" s="3" t="s">
        <v>3901</v>
      </c>
      <c r="F161" s="8">
        <v>106018</v>
      </c>
      <c r="G161" s="1">
        <v>101124.1875538263</v>
      </c>
      <c r="H161" s="1">
        <v>0</v>
      </c>
      <c r="I161" s="1">
        <v>4893.8124461737043</v>
      </c>
    </row>
    <row r="162" spans="1:9" x14ac:dyDescent="0.2">
      <c r="A162" s="4" t="s">
        <v>105</v>
      </c>
      <c r="B162" s="4" t="s">
        <v>106</v>
      </c>
      <c r="C162" s="12" t="s">
        <v>52</v>
      </c>
      <c r="D162" s="12" t="str">
        <f>VLOOKUP(Tableau2[[#This Row],[Exportateurs]],LIST!$A$2:$B$114,2,FALSE)</f>
        <v>AFCOTRADE</v>
      </c>
      <c r="E162" s="3" t="s">
        <v>3895</v>
      </c>
      <c r="F162" s="8">
        <v>624388</v>
      </c>
      <c r="G162" s="1">
        <v>560341.30935735081</v>
      </c>
      <c r="H162" s="1">
        <v>0</v>
      </c>
      <c r="I162" s="1">
        <v>64046.690642649111</v>
      </c>
    </row>
    <row r="163" spans="1:9" x14ac:dyDescent="0.2">
      <c r="A163" s="2" t="s">
        <v>105</v>
      </c>
      <c r="B163" s="2" t="s">
        <v>106</v>
      </c>
      <c r="C163" s="12" t="s">
        <v>17</v>
      </c>
      <c r="D163" s="12" t="str">
        <f>VLOOKUP(Tableau2[[#This Row],[Exportateurs]],LIST!$A$2:$B$114,2,FALSE)</f>
        <v>AFRICA SOURCING</v>
      </c>
      <c r="E163" s="3" t="s">
        <v>3895</v>
      </c>
      <c r="F163" s="8">
        <v>1038161</v>
      </c>
      <c r="G163" s="1">
        <v>931671.48321834614</v>
      </c>
      <c r="H163" s="1">
        <v>0</v>
      </c>
      <c r="I163" s="1">
        <v>106489.51678165379</v>
      </c>
    </row>
    <row r="164" spans="1:9" x14ac:dyDescent="0.2">
      <c r="A164" s="2" t="s">
        <v>105</v>
      </c>
      <c r="B164" s="2" t="s">
        <v>106</v>
      </c>
      <c r="C164" s="12" t="s">
        <v>6</v>
      </c>
      <c r="D164" s="12" t="str">
        <f>VLOOKUP(Tableau2[[#This Row],[Exportateurs]],LIST!$A$2:$B$114,2,FALSE)</f>
        <v>CEMOI</v>
      </c>
      <c r="E164" s="3" t="s">
        <v>3895</v>
      </c>
      <c r="F164" s="8">
        <v>958559</v>
      </c>
      <c r="G164" s="1">
        <v>860234.67003893876</v>
      </c>
      <c r="H164" s="1">
        <v>0</v>
      </c>
      <c r="I164" s="1">
        <v>98324.329961061216</v>
      </c>
    </row>
    <row r="165" spans="1:9" x14ac:dyDescent="0.2">
      <c r="A165" s="2" t="s">
        <v>105</v>
      </c>
      <c r="B165" s="2" t="s">
        <v>106</v>
      </c>
      <c r="C165" s="12" t="s">
        <v>7</v>
      </c>
      <c r="D165" s="12" t="str">
        <f>VLOOKUP(Tableau2[[#This Row],[Exportateurs]],LIST!$A$2:$B$114,2,FALSE)</f>
        <v>CEMOI</v>
      </c>
      <c r="E165" s="3" t="s">
        <v>3895</v>
      </c>
      <c r="F165" s="8">
        <v>40854</v>
      </c>
      <c r="G165" s="1">
        <v>36663.394960321486</v>
      </c>
      <c r="H165" s="1">
        <v>0</v>
      </c>
      <c r="I165" s="1">
        <v>4190.6050396785122</v>
      </c>
    </row>
    <row r="166" spans="1:9" x14ac:dyDescent="0.2">
      <c r="A166" s="2" t="s">
        <v>105</v>
      </c>
      <c r="B166" s="2" t="s">
        <v>106</v>
      </c>
      <c r="C166" s="12" t="s">
        <v>18</v>
      </c>
      <c r="D166" s="12" t="str">
        <f>VLOOKUP(Tableau2[[#This Row],[Exportateurs]],LIST!$A$2:$B$114,2,FALSE)</f>
        <v>CNEK</v>
      </c>
      <c r="E166" s="3" t="s">
        <v>3895</v>
      </c>
      <c r="F166" s="8">
        <v>1107565</v>
      </c>
      <c r="G166" s="1">
        <v>993956.35774290073</v>
      </c>
      <c r="H166" s="1">
        <v>0</v>
      </c>
      <c r="I166" s="1">
        <v>113608.64225709921</v>
      </c>
    </row>
    <row r="167" spans="1:9" x14ac:dyDescent="0.2">
      <c r="A167" s="2" t="s">
        <v>105</v>
      </c>
      <c r="B167" s="2" t="s">
        <v>106</v>
      </c>
      <c r="C167" s="12" t="s">
        <v>73</v>
      </c>
      <c r="D167" s="12" t="str">
        <f>VLOOKUP(Tableau2[[#This Row],[Exportateurs]],LIST!$A$2:$B$114,2,FALSE)</f>
        <v>ECOOKIM</v>
      </c>
      <c r="E167" s="3" t="s">
        <v>3895</v>
      </c>
      <c r="F167" s="8">
        <v>77723</v>
      </c>
      <c r="G167" s="1">
        <v>69750.551879891005</v>
      </c>
      <c r="H167" s="1">
        <v>0</v>
      </c>
      <c r="I167" s="1">
        <v>7972.4481201089975</v>
      </c>
    </row>
    <row r="168" spans="1:9" x14ac:dyDescent="0.2">
      <c r="A168" s="2" t="s">
        <v>105</v>
      </c>
      <c r="B168" s="2" t="s">
        <v>106</v>
      </c>
      <c r="C168" s="12" t="s">
        <v>8</v>
      </c>
      <c r="D168" s="12" t="str">
        <f>VLOOKUP(Tableau2[[#This Row],[Exportateurs]],LIST!$A$2:$B$114,2,FALSE)</f>
        <v>ECPAD</v>
      </c>
      <c r="E168" s="3" t="s">
        <v>3895</v>
      </c>
      <c r="F168" s="8">
        <v>320413</v>
      </c>
      <c r="G168" s="1">
        <v>287546.58954867302</v>
      </c>
      <c r="H168" s="1">
        <v>0</v>
      </c>
      <c r="I168" s="1">
        <v>32866.410451326949</v>
      </c>
    </row>
    <row r="169" spans="1:9" x14ac:dyDescent="0.2">
      <c r="A169" s="2" t="s">
        <v>105</v>
      </c>
      <c r="B169" s="2" t="s">
        <v>106</v>
      </c>
      <c r="C169" s="12" t="s">
        <v>85</v>
      </c>
      <c r="D169" s="12" t="str">
        <f>VLOOKUP(Tableau2[[#This Row],[Exportateurs]],LIST!$A$2:$B$114,2,FALSE)</f>
        <v>ETG</v>
      </c>
      <c r="E169" s="3" t="s">
        <v>3895</v>
      </c>
      <c r="F169" s="8">
        <v>74933</v>
      </c>
      <c r="G169" s="1">
        <v>67246.736538937927</v>
      </c>
      <c r="H169" s="1">
        <v>0</v>
      </c>
      <c r="I169" s="1">
        <v>7686.2634610620735</v>
      </c>
    </row>
    <row r="170" spans="1:9" x14ac:dyDescent="0.2">
      <c r="A170" s="2" t="s">
        <v>105</v>
      </c>
      <c r="B170" s="2" t="s">
        <v>106</v>
      </c>
      <c r="C170" s="12" t="s">
        <v>86</v>
      </c>
      <c r="D170" s="12" t="str">
        <f>VLOOKUP(Tableau2[[#This Row],[Exportateurs]],LIST!$A$2:$B$114,2,FALSE)</f>
        <v>FCI</v>
      </c>
      <c r="E170" s="3" t="s">
        <v>3895</v>
      </c>
      <c r="F170" s="8">
        <v>114217</v>
      </c>
      <c r="G170" s="1">
        <v>102501.17447943994</v>
      </c>
      <c r="H170" s="1">
        <v>0</v>
      </c>
      <c r="I170" s="1">
        <v>11715.825520560058</v>
      </c>
    </row>
    <row r="171" spans="1:9" x14ac:dyDescent="0.2">
      <c r="A171" s="2" t="s">
        <v>105</v>
      </c>
      <c r="B171" s="2" t="s">
        <v>106</v>
      </c>
      <c r="C171" s="12" t="s">
        <v>92</v>
      </c>
      <c r="D171" s="12" t="str">
        <f>VLOOKUP(Tableau2[[#This Row],[Exportateurs]],LIST!$A$2:$B$114,2,FALSE)</f>
        <v>IVCOM</v>
      </c>
      <c r="E171" s="3" t="s">
        <v>3895</v>
      </c>
      <c r="F171" s="8">
        <v>0</v>
      </c>
      <c r="G171" s="1">
        <v>0</v>
      </c>
      <c r="H171" s="1">
        <v>0</v>
      </c>
      <c r="I171" s="1">
        <v>0</v>
      </c>
    </row>
    <row r="172" spans="1:9" x14ac:dyDescent="0.2">
      <c r="A172" s="2" t="s">
        <v>105</v>
      </c>
      <c r="B172" s="2" t="s">
        <v>106</v>
      </c>
      <c r="C172" s="12" t="s">
        <v>19</v>
      </c>
      <c r="D172" s="12" t="str">
        <f>VLOOKUP(Tableau2[[#This Row],[Exportateurs]],LIST!$A$2:$B$114,2,FALSE)</f>
        <v>KINEDEN</v>
      </c>
      <c r="E172" s="3" t="s">
        <v>3895</v>
      </c>
      <c r="F172" s="8">
        <v>1754434</v>
      </c>
      <c r="G172" s="1">
        <v>1574472.6752292716</v>
      </c>
      <c r="H172" s="1">
        <v>0</v>
      </c>
      <c r="I172" s="1">
        <v>179961.32477072821</v>
      </c>
    </row>
    <row r="173" spans="1:9" x14ac:dyDescent="0.2">
      <c r="A173" s="2" t="s">
        <v>105</v>
      </c>
      <c r="B173" s="2" t="s">
        <v>106</v>
      </c>
      <c r="C173" s="12" t="s">
        <v>9</v>
      </c>
      <c r="D173" s="12" t="str">
        <f>VLOOKUP(Tableau2[[#This Row],[Exportateurs]],LIST!$A$2:$B$114,2,FALSE)</f>
        <v>QTI</v>
      </c>
      <c r="E173" s="3" t="s">
        <v>3895</v>
      </c>
      <c r="F173" s="8">
        <v>358794</v>
      </c>
      <c r="G173" s="1">
        <v>321990.65284656553</v>
      </c>
      <c r="H173" s="1">
        <v>0</v>
      </c>
      <c r="I173" s="1">
        <v>36803.347153434472</v>
      </c>
    </row>
    <row r="174" spans="1:9" x14ac:dyDescent="0.2">
      <c r="A174" s="2" t="s">
        <v>105</v>
      </c>
      <c r="B174" s="2" t="s">
        <v>106</v>
      </c>
      <c r="C174" s="12" t="s">
        <v>87</v>
      </c>
      <c r="D174" s="12" t="str">
        <f>VLOOKUP(Tableau2[[#This Row],[Exportateurs]],LIST!$A$2:$B$114,2,FALSE)</f>
        <v>SACC</v>
      </c>
      <c r="E174" s="3" t="s">
        <v>3895</v>
      </c>
      <c r="F174" s="8">
        <v>113641</v>
      </c>
      <c r="G174" s="1">
        <v>101984.25776388834</v>
      </c>
      <c r="H174" s="1">
        <v>0</v>
      </c>
      <c r="I174" s="1">
        <v>11656.742236111661</v>
      </c>
    </row>
    <row r="175" spans="1:9" x14ac:dyDescent="0.2">
      <c r="A175" s="2" t="s">
        <v>105</v>
      </c>
      <c r="B175" s="2" t="s">
        <v>106</v>
      </c>
      <c r="C175" s="12" t="s">
        <v>10</v>
      </c>
      <c r="D175" s="12" t="str">
        <f>VLOOKUP(Tableau2[[#This Row],[Exportateurs]],LIST!$A$2:$B$114,2,FALSE)</f>
        <v>S3C</v>
      </c>
      <c r="E175" s="3" t="s">
        <v>3895</v>
      </c>
      <c r="F175" s="8">
        <v>1808419</v>
      </c>
      <c r="G175" s="1">
        <v>1622920.1559394337</v>
      </c>
      <c r="H175" s="1">
        <v>0</v>
      </c>
      <c r="I175" s="1">
        <v>185498.84406056628</v>
      </c>
    </row>
    <row r="176" spans="1:9" x14ac:dyDescent="0.2">
      <c r="A176" s="2" t="s">
        <v>105</v>
      </c>
      <c r="B176" s="2" t="s">
        <v>106</v>
      </c>
      <c r="C176" s="12" t="s">
        <v>46</v>
      </c>
      <c r="D176" s="12" t="str">
        <f>VLOOKUP(Tableau2[[#This Row],[Exportateurs]],LIST!$A$2:$B$114,2,FALSE)</f>
        <v>SUCDEN</v>
      </c>
      <c r="E176" s="3" t="s">
        <v>3895</v>
      </c>
      <c r="F176" s="8">
        <v>869970</v>
      </c>
      <c r="G176" s="1">
        <v>780732.69970213156</v>
      </c>
      <c r="H176" s="1">
        <v>0</v>
      </c>
      <c r="I176" s="1">
        <v>89237.300297868394</v>
      </c>
    </row>
    <row r="177" spans="1:9" x14ac:dyDescent="0.2">
      <c r="A177" s="2" t="s">
        <v>105</v>
      </c>
      <c r="B177" s="2" t="s">
        <v>106</v>
      </c>
      <c r="C177" s="12" t="s">
        <v>23</v>
      </c>
      <c r="D177" s="12" t="str">
        <f>VLOOKUP(Tableau2[[#This Row],[Exportateurs]],LIST!$A$2:$B$114,2,FALSE)</f>
        <v>TRANSCAO</v>
      </c>
      <c r="E177" s="3" t="s">
        <v>3895</v>
      </c>
      <c r="F177" s="8">
        <v>38681</v>
      </c>
      <c r="G177" s="1">
        <v>34713.290753908928</v>
      </c>
      <c r="H177" s="1">
        <v>0</v>
      </c>
      <c r="I177" s="1">
        <v>3967.709246091069</v>
      </c>
    </row>
    <row r="178" spans="1:9" x14ac:dyDescent="0.2">
      <c r="A178" s="2" t="s">
        <v>105</v>
      </c>
      <c r="B178" s="2" t="s">
        <v>106</v>
      </c>
      <c r="C178" s="12" t="s">
        <v>24</v>
      </c>
      <c r="D178" s="12" t="str">
        <f>VLOOKUP(Tableau2[[#This Row],[Exportateurs]],LIST!$A$2:$B$114,2,FALSE)</f>
        <v>ECOM</v>
      </c>
      <c r="E178" s="3" t="s">
        <v>3895</v>
      </c>
      <c r="F178" s="8">
        <v>0</v>
      </c>
      <c r="G178" s="1">
        <v>0</v>
      </c>
      <c r="H178" s="1">
        <v>0</v>
      </c>
      <c r="I178" s="1">
        <v>0</v>
      </c>
    </row>
    <row r="179" spans="1:9" x14ac:dyDescent="0.2">
      <c r="A179" s="4" t="s">
        <v>107</v>
      </c>
      <c r="B179" s="4" t="s">
        <v>108</v>
      </c>
      <c r="C179" s="12" t="s">
        <v>109</v>
      </c>
      <c r="D179" s="12" t="str">
        <f>VLOOKUP(Tableau2[[#This Row],[Exportateurs]],LIST!$A$2:$B$114,2,FALSE)</f>
        <v>AKAGNY</v>
      </c>
      <c r="E179" s="3" t="s">
        <v>3901</v>
      </c>
      <c r="F179" s="8">
        <v>73952</v>
      </c>
      <c r="G179" s="1">
        <v>52957.830238509203</v>
      </c>
      <c r="H179" s="1">
        <v>0</v>
      </c>
      <c r="I179" s="1">
        <v>20994.169761490797</v>
      </c>
    </row>
    <row r="180" spans="1:9" x14ac:dyDescent="0.2">
      <c r="A180" s="2" t="s">
        <v>107</v>
      </c>
      <c r="B180" s="2" t="s">
        <v>108</v>
      </c>
      <c r="C180" s="12" t="s">
        <v>73</v>
      </c>
      <c r="D180" s="12" t="str">
        <f>VLOOKUP(Tableau2[[#This Row],[Exportateurs]],LIST!$A$2:$B$114,2,FALSE)</f>
        <v>ECOOKIM</v>
      </c>
      <c r="E180" s="3" t="s">
        <v>3901</v>
      </c>
      <c r="F180" s="8">
        <v>2544340</v>
      </c>
      <c r="G180" s="1">
        <v>1822029.5027727243</v>
      </c>
      <c r="H180" s="1">
        <v>0</v>
      </c>
      <c r="I180" s="1">
        <v>722310.49722727574</v>
      </c>
    </row>
    <row r="181" spans="1:9" x14ac:dyDescent="0.2">
      <c r="A181" s="2" t="s">
        <v>107</v>
      </c>
      <c r="B181" s="2" t="s">
        <v>108</v>
      </c>
      <c r="C181" s="12" t="s">
        <v>19</v>
      </c>
      <c r="D181" s="12" t="str">
        <f>VLOOKUP(Tableau2[[#This Row],[Exportateurs]],LIST!$A$2:$B$114,2,FALSE)</f>
        <v>KINEDEN</v>
      </c>
      <c r="E181" s="3" t="s">
        <v>3901</v>
      </c>
      <c r="F181" s="8">
        <v>66264</v>
      </c>
      <c r="G181" s="1">
        <v>47452.369955167858</v>
      </c>
      <c r="H181" s="1">
        <v>0</v>
      </c>
      <c r="I181" s="1">
        <v>18811.630044832138</v>
      </c>
    </row>
    <row r="182" spans="1:9" x14ac:dyDescent="0.2">
      <c r="A182" s="2" t="s">
        <v>107</v>
      </c>
      <c r="B182" s="2" t="s">
        <v>108</v>
      </c>
      <c r="C182" s="12" t="s">
        <v>110</v>
      </c>
      <c r="D182" s="12" t="str">
        <f>VLOOKUP(Tableau2[[#This Row],[Exportateurs]],LIST!$A$2:$B$114,2,FALSE)</f>
        <v>ECOOKIM</v>
      </c>
      <c r="E182" s="3" t="s">
        <v>3901</v>
      </c>
      <c r="F182" s="8">
        <v>192398</v>
      </c>
      <c r="G182" s="1">
        <v>137778.29703359873</v>
      </c>
      <c r="H182" s="1">
        <v>0</v>
      </c>
      <c r="I182" s="1">
        <v>54619.702966401266</v>
      </c>
    </row>
    <row r="183" spans="1:9" x14ac:dyDescent="0.2">
      <c r="A183" s="4" t="s">
        <v>111</v>
      </c>
      <c r="B183" s="4" t="s">
        <v>112</v>
      </c>
      <c r="C183" s="12" t="s">
        <v>24</v>
      </c>
      <c r="D183" s="12" t="str">
        <f>VLOOKUP(Tableau2[[#This Row],[Exportateurs]],LIST!$A$2:$B$114,2,FALSE)</f>
        <v>ECOM</v>
      </c>
      <c r="E183" s="3" t="s">
        <v>3893</v>
      </c>
      <c r="F183" s="8">
        <v>1074344</v>
      </c>
      <c r="G183" s="1">
        <v>0</v>
      </c>
      <c r="H183" s="1">
        <v>0</v>
      </c>
      <c r="I183" s="1">
        <v>1074344</v>
      </c>
    </row>
    <row r="184" spans="1:9" x14ac:dyDescent="0.2">
      <c r="A184" s="4" t="s">
        <v>113</v>
      </c>
      <c r="B184" s="4" t="s">
        <v>114</v>
      </c>
      <c r="C184" s="12" t="s">
        <v>24</v>
      </c>
      <c r="D184" s="12" t="str">
        <f>VLOOKUP(Tableau2[[#This Row],[Exportateurs]],LIST!$A$2:$B$114,2,FALSE)</f>
        <v>ECOM</v>
      </c>
      <c r="E184" s="3" t="s">
        <v>3893</v>
      </c>
      <c r="F184" s="8">
        <v>42400</v>
      </c>
      <c r="G184" s="1">
        <v>0</v>
      </c>
      <c r="H184" s="1">
        <v>0</v>
      </c>
      <c r="I184" s="1">
        <v>42400</v>
      </c>
    </row>
    <row r="185" spans="1:9" x14ac:dyDescent="0.2">
      <c r="A185" s="4" t="s">
        <v>115</v>
      </c>
      <c r="B185" s="4" t="s">
        <v>116</v>
      </c>
      <c r="C185" s="12" t="s">
        <v>55</v>
      </c>
      <c r="D185" s="12" t="str">
        <f>VLOOKUP(Tableau2[[#This Row],[Exportateurs]],LIST!$A$2:$B$114,2,FALSE)</f>
        <v>BARRY</v>
      </c>
      <c r="E185" s="3" t="s">
        <v>3894</v>
      </c>
      <c r="F185" s="8">
        <v>946762</v>
      </c>
      <c r="G185" s="1">
        <v>946762</v>
      </c>
      <c r="H185" s="1">
        <v>0</v>
      </c>
      <c r="I185" s="1">
        <v>0</v>
      </c>
    </row>
    <row r="186" spans="1:9" x14ac:dyDescent="0.2">
      <c r="A186" s="2" t="s">
        <v>115</v>
      </c>
      <c r="B186" s="2" t="s">
        <v>116</v>
      </c>
      <c r="C186" s="12" t="s">
        <v>22</v>
      </c>
      <c r="D186" s="12" t="str">
        <f>VLOOKUP(Tableau2[[#This Row],[Exportateurs]],LIST!$A$2:$B$114,2,FALSE)</f>
        <v>BARRY</v>
      </c>
      <c r="E186" s="3" t="s">
        <v>3894</v>
      </c>
      <c r="F186" s="8">
        <v>188015</v>
      </c>
      <c r="G186" s="1">
        <v>188015</v>
      </c>
      <c r="H186" s="1">
        <v>0</v>
      </c>
      <c r="I186" s="1">
        <v>0</v>
      </c>
    </row>
    <row r="187" spans="1:9" x14ac:dyDescent="0.2">
      <c r="A187" s="2" t="s">
        <v>115</v>
      </c>
      <c r="B187" s="2" t="s">
        <v>116</v>
      </c>
      <c r="C187" s="12" t="s">
        <v>117</v>
      </c>
      <c r="D187" s="12" t="str">
        <f>VLOOKUP(Tableau2[[#This Row],[Exportateurs]],LIST!$A$2:$B$114,2,FALSE)</f>
        <v>TOUTON</v>
      </c>
      <c r="E187" s="3" t="s">
        <v>3894</v>
      </c>
      <c r="F187" s="8">
        <v>5346016</v>
      </c>
      <c r="G187" s="1">
        <v>5346016</v>
      </c>
      <c r="H187" s="1">
        <v>0</v>
      </c>
      <c r="I187" s="1">
        <v>0</v>
      </c>
    </row>
    <row r="188" spans="1:9" x14ac:dyDescent="0.2">
      <c r="A188" s="4" t="s">
        <v>118</v>
      </c>
      <c r="B188" s="4" t="s">
        <v>119</v>
      </c>
      <c r="C188" s="12" t="s">
        <v>55</v>
      </c>
      <c r="D188" s="12" t="str">
        <f>VLOOKUP(Tableau2[[#This Row],[Exportateurs]],LIST!$A$2:$B$114,2,FALSE)</f>
        <v>BARRY</v>
      </c>
      <c r="E188" s="3" t="s">
        <v>3901</v>
      </c>
      <c r="F188" s="8">
        <v>298461</v>
      </c>
      <c r="G188" s="1">
        <v>156191.55512658722</v>
      </c>
      <c r="H188" s="1">
        <v>9739.5934982898216</v>
      </c>
      <c r="I188" s="1">
        <v>132529.85137512299</v>
      </c>
    </row>
    <row r="189" spans="1:9" x14ac:dyDescent="0.2">
      <c r="A189" s="2" t="s">
        <v>118</v>
      </c>
      <c r="B189" s="2" t="s">
        <v>119</v>
      </c>
      <c r="C189" s="12" t="s">
        <v>56</v>
      </c>
      <c r="D189" s="12" t="str">
        <f>VLOOKUP(Tableau2[[#This Row],[Exportateurs]],LIST!$A$2:$B$114,2,FALSE)</f>
        <v>CCB</v>
      </c>
      <c r="E189" s="3" t="s">
        <v>3901</v>
      </c>
      <c r="F189" s="8">
        <v>293826</v>
      </c>
      <c r="G189" s="1">
        <v>153765.95225716129</v>
      </c>
      <c r="H189" s="1">
        <v>9588.340852669211</v>
      </c>
      <c r="I189" s="1">
        <v>130471.70689016952</v>
      </c>
    </row>
    <row r="190" spans="1:9" x14ac:dyDescent="0.2">
      <c r="A190" s="2" t="s">
        <v>118</v>
      </c>
      <c r="B190" s="2" t="s">
        <v>119</v>
      </c>
      <c r="C190" s="12" t="s">
        <v>8</v>
      </c>
      <c r="D190" s="12" t="str">
        <f>VLOOKUP(Tableau2[[#This Row],[Exportateurs]],LIST!$A$2:$B$114,2,FALSE)</f>
        <v>ECPAD</v>
      </c>
      <c r="E190" s="3" t="s">
        <v>3901</v>
      </c>
      <c r="F190" s="8">
        <v>72332</v>
      </c>
      <c r="G190" s="1">
        <v>37853.011165332508</v>
      </c>
      <c r="H190" s="1">
        <v>2360.3897223365848</v>
      </c>
      <c r="I190" s="1">
        <v>32118.59911233091</v>
      </c>
    </row>
    <row r="191" spans="1:9" x14ac:dyDescent="0.2">
      <c r="A191" s="2" t="s">
        <v>118</v>
      </c>
      <c r="B191" s="2" t="s">
        <v>119</v>
      </c>
      <c r="C191" s="12" t="s">
        <v>19</v>
      </c>
      <c r="D191" s="12" t="str">
        <f>VLOOKUP(Tableau2[[#This Row],[Exportateurs]],LIST!$A$2:$B$114,2,FALSE)</f>
        <v>KINEDEN</v>
      </c>
      <c r="E191" s="3" t="s">
        <v>3901</v>
      </c>
      <c r="F191" s="8">
        <v>677544</v>
      </c>
      <c r="G191" s="1">
        <v>354574.4704557326</v>
      </c>
      <c r="H191" s="1">
        <v>22110.101947005736</v>
      </c>
      <c r="I191" s="1">
        <v>300859.42759726173</v>
      </c>
    </row>
    <row r="192" spans="1:9" x14ac:dyDescent="0.2">
      <c r="A192" s="2" t="s">
        <v>118</v>
      </c>
      <c r="B192" s="2" t="s">
        <v>119</v>
      </c>
      <c r="C192" s="12" t="s">
        <v>9</v>
      </c>
      <c r="D192" s="12" t="str">
        <f>VLOOKUP(Tableau2[[#This Row],[Exportateurs]],LIST!$A$2:$B$114,2,FALSE)</f>
        <v>QTI</v>
      </c>
      <c r="E192" s="3" t="s">
        <v>3901</v>
      </c>
      <c r="F192" s="8">
        <v>772907</v>
      </c>
      <c r="G192" s="1">
        <v>404480.1374324456</v>
      </c>
      <c r="H192" s="1">
        <v>25222.055786125125</v>
      </c>
      <c r="I192" s="1">
        <v>343204.80678142933</v>
      </c>
    </row>
    <row r="193" spans="1:9" x14ac:dyDescent="0.2">
      <c r="A193" s="2" t="s">
        <v>118</v>
      </c>
      <c r="B193" s="2" t="s">
        <v>119</v>
      </c>
      <c r="C193" s="12" t="s">
        <v>22</v>
      </c>
      <c r="D193" s="12" t="str">
        <f>VLOOKUP(Tableau2[[#This Row],[Exportateurs]],LIST!$A$2:$B$114,2,FALSE)</f>
        <v>BARRY</v>
      </c>
      <c r="E193" s="3" t="s">
        <v>3901</v>
      </c>
      <c r="F193" s="8">
        <v>1289988</v>
      </c>
      <c r="G193" s="1">
        <v>675080.60287486797</v>
      </c>
      <c r="H193" s="1">
        <v>42095.813984647546</v>
      </c>
      <c r="I193" s="1">
        <v>572811.58314048452</v>
      </c>
    </row>
    <row r="194" spans="1:9" x14ac:dyDescent="0.2">
      <c r="A194" s="2" t="s">
        <v>118</v>
      </c>
      <c r="B194" s="2" t="s">
        <v>119</v>
      </c>
      <c r="C194" s="12" t="s">
        <v>10</v>
      </c>
      <c r="D194" s="12" t="str">
        <f>VLOOKUP(Tableau2[[#This Row],[Exportateurs]],LIST!$A$2:$B$114,2,FALSE)</f>
        <v>S3C</v>
      </c>
      <c r="E194" s="3" t="s">
        <v>3901</v>
      </c>
      <c r="F194" s="8">
        <v>293238</v>
      </c>
      <c r="G194" s="1">
        <v>153458.23823618557</v>
      </c>
      <c r="H194" s="1">
        <v>9569.152814778181</v>
      </c>
      <c r="I194" s="1">
        <v>130210.60894903626</v>
      </c>
    </row>
    <row r="195" spans="1:9" x14ac:dyDescent="0.2">
      <c r="A195" s="2" t="s">
        <v>118</v>
      </c>
      <c r="B195" s="2" t="s">
        <v>119</v>
      </c>
      <c r="C195" s="12" t="s">
        <v>14</v>
      </c>
      <c r="D195" s="12" t="str">
        <f>VLOOKUP(Tableau2[[#This Row],[Exportateurs]],LIST!$A$2:$B$114,2,FALSE)</f>
        <v>SOPLAD</v>
      </c>
      <c r="E195" s="3" t="s">
        <v>3901</v>
      </c>
      <c r="F195" s="8">
        <v>150624</v>
      </c>
      <c r="G195" s="1">
        <v>78825.028393616158</v>
      </c>
      <c r="H195" s="1">
        <v>4915.2704409835997</v>
      </c>
      <c r="I195" s="1">
        <v>66883.701165400256</v>
      </c>
    </row>
    <row r="196" spans="1:9" x14ac:dyDescent="0.2">
      <c r="A196" s="2" t="s">
        <v>118</v>
      </c>
      <c r="B196" s="2" t="s">
        <v>119</v>
      </c>
      <c r="C196" s="12" t="s">
        <v>46</v>
      </c>
      <c r="D196" s="12" t="str">
        <f>VLOOKUP(Tableau2[[#This Row],[Exportateurs]],LIST!$A$2:$B$114,2,FALSE)</f>
        <v>SUCDEN</v>
      </c>
      <c r="E196" s="3" t="s">
        <v>3901</v>
      </c>
      <c r="F196" s="8">
        <v>72883</v>
      </c>
      <c r="G196" s="1">
        <v>38141.36222920601</v>
      </c>
      <c r="H196" s="1">
        <v>2378.370349680049</v>
      </c>
      <c r="I196" s="1">
        <v>32363.267421113942</v>
      </c>
    </row>
    <row r="197" spans="1:9" x14ac:dyDescent="0.2">
      <c r="A197" s="2" t="s">
        <v>118</v>
      </c>
      <c r="B197" s="2" t="s">
        <v>119</v>
      </c>
      <c r="C197" s="12" t="s">
        <v>120</v>
      </c>
      <c r="D197" s="12" t="str">
        <f>VLOOKUP(Tableau2[[#This Row],[Exportateurs]],LIST!$A$2:$B$114,2,FALSE)</f>
        <v>SUTECC</v>
      </c>
      <c r="E197" s="3" t="s">
        <v>3901</v>
      </c>
      <c r="F197" s="8">
        <v>370083</v>
      </c>
      <c r="G197" s="1">
        <v>193673.00684482319</v>
      </c>
      <c r="H197" s="1">
        <v>12076.813991200164</v>
      </c>
      <c r="I197" s="1">
        <v>164333.17916397666</v>
      </c>
    </row>
    <row r="198" spans="1:9" x14ac:dyDescent="0.2">
      <c r="A198" s="2" t="s">
        <v>118</v>
      </c>
      <c r="B198" s="2" t="s">
        <v>119</v>
      </c>
      <c r="C198" s="12" t="s">
        <v>117</v>
      </c>
      <c r="D198" s="12" t="str">
        <f>VLOOKUP(Tableau2[[#This Row],[Exportateurs]],LIST!$A$2:$B$114,2,FALSE)</f>
        <v>TOUTON</v>
      </c>
      <c r="E198" s="3" t="s">
        <v>3901</v>
      </c>
      <c r="F198" s="8">
        <v>4712145</v>
      </c>
      <c r="G198" s="1">
        <v>2465974.6349840425</v>
      </c>
      <c r="H198" s="1">
        <v>153770.09661228399</v>
      </c>
      <c r="I198" s="1">
        <v>2092400.2684036738</v>
      </c>
    </row>
    <row r="199" spans="1:9" x14ac:dyDescent="0.2">
      <c r="A199" s="4" t="s">
        <v>121</v>
      </c>
      <c r="B199" s="4" t="s">
        <v>122</v>
      </c>
      <c r="C199" s="12" t="s">
        <v>56</v>
      </c>
      <c r="D199" s="12" t="str">
        <f>VLOOKUP(Tableau2[[#This Row],[Exportateurs]],LIST!$A$2:$B$114,2,FALSE)</f>
        <v>CCB</v>
      </c>
      <c r="E199" s="3" t="s">
        <v>3896</v>
      </c>
      <c r="F199" s="8">
        <v>396118</v>
      </c>
      <c r="G199" s="1">
        <v>123567.76129720725</v>
      </c>
      <c r="H199" s="1">
        <v>24494.110829084198</v>
      </c>
      <c r="I199" s="1">
        <v>248056.12787370855</v>
      </c>
    </row>
    <row r="200" spans="1:9" x14ac:dyDescent="0.2">
      <c r="A200" s="2" t="s">
        <v>121</v>
      </c>
      <c r="B200" s="2" t="s">
        <v>122</v>
      </c>
      <c r="C200" s="12" t="s">
        <v>19</v>
      </c>
      <c r="D200" s="12" t="str">
        <f>VLOOKUP(Tableau2[[#This Row],[Exportateurs]],LIST!$A$2:$B$114,2,FALSE)</f>
        <v>KINEDEN</v>
      </c>
      <c r="E200" s="3" t="s">
        <v>3896</v>
      </c>
      <c r="F200" s="8">
        <v>111683</v>
      </c>
      <c r="G200" s="1">
        <v>34839.159757839829</v>
      </c>
      <c r="H200" s="1">
        <v>6905.961808664616</v>
      </c>
      <c r="I200" s="1">
        <v>69937.878433495556</v>
      </c>
    </row>
    <row r="201" spans="1:9" x14ac:dyDescent="0.2">
      <c r="A201" s="2" t="s">
        <v>121</v>
      </c>
      <c r="B201" s="2" t="s">
        <v>122</v>
      </c>
      <c r="C201" s="12" t="s">
        <v>58</v>
      </c>
      <c r="D201" s="12" t="str">
        <f>VLOOKUP(Tableau2[[#This Row],[Exportateurs]],LIST!$A$2:$B$114,2,FALSE)</f>
        <v>OLAM</v>
      </c>
      <c r="E201" s="3" t="s">
        <v>3896</v>
      </c>
      <c r="F201" s="8">
        <v>114878</v>
      </c>
      <c r="G201" s="1">
        <v>35835.829935273265</v>
      </c>
      <c r="H201" s="1">
        <v>7103.5258782068331</v>
      </c>
      <c r="I201" s="1">
        <v>71938.644186519901</v>
      </c>
    </row>
    <row r="202" spans="1:9" x14ac:dyDescent="0.2">
      <c r="A202" s="2" t="s">
        <v>121</v>
      </c>
      <c r="B202" s="2" t="s">
        <v>122</v>
      </c>
      <c r="C202" s="12" t="s">
        <v>9</v>
      </c>
      <c r="D202" s="12" t="str">
        <f>VLOOKUP(Tableau2[[#This Row],[Exportateurs]],LIST!$A$2:$B$114,2,FALSE)</f>
        <v>QTI</v>
      </c>
      <c r="E202" s="3" t="s">
        <v>3896</v>
      </c>
      <c r="F202" s="8">
        <v>300584</v>
      </c>
      <c r="G202" s="1">
        <v>93766.231177981666</v>
      </c>
      <c r="H202" s="1">
        <v>18586.728725908553</v>
      </c>
      <c r="I202" s="1">
        <v>188231.04009610976</v>
      </c>
    </row>
    <row r="203" spans="1:9" x14ac:dyDescent="0.2">
      <c r="A203" s="2" t="s">
        <v>121</v>
      </c>
      <c r="B203" s="2" t="s">
        <v>122</v>
      </c>
      <c r="C203" s="12" t="s">
        <v>22</v>
      </c>
      <c r="D203" s="12" t="str">
        <f>VLOOKUP(Tableau2[[#This Row],[Exportateurs]],LIST!$A$2:$B$114,2,FALSE)</f>
        <v>BARRY</v>
      </c>
      <c r="E203" s="3" t="s">
        <v>3896</v>
      </c>
      <c r="F203" s="8">
        <v>260333</v>
      </c>
      <c r="G203" s="1">
        <v>81210.058623404781</v>
      </c>
      <c r="H203" s="1">
        <v>16097.792462013784</v>
      </c>
      <c r="I203" s="1">
        <v>163025.14891458143</v>
      </c>
    </row>
    <row r="204" spans="1:9" x14ac:dyDescent="0.2">
      <c r="A204" s="2" t="s">
        <v>121</v>
      </c>
      <c r="B204" s="2" t="s">
        <v>122</v>
      </c>
      <c r="C204" s="12" t="s">
        <v>10</v>
      </c>
      <c r="D204" s="12" t="str">
        <f>VLOOKUP(Tableau2[[#This Row],[Exportateurs]],LIST!$A$2:$B$114,2,FALSE)</f>
        <v>S3C</v>
      </c>
      <c r="E204" s="3" t="s">
        <v>3896</v>
      </c>
      <c r="F204" s="8">
        <v>414910</v>
      </c>
      <c r="G204" s="1">
        <v>129429.86645349179</v>
      </c>
      <c r="H204" s="1">
        <v>25656.121469095888</v>
      </c>
      <c r="I204" s="1">
        <v>259824.01207741231</v>
      </c>
    </row>
    <row r="205" spans="1:9" x14ac:dyDescent="0.2">
      <c r="A205" s="2" t="s">
        <v>121</v>
      </c>
      <c r="B205" s="2" t="s">
        <v>122</v>
      </c>
      <c r="C205" s="12" t="s">
        <v>46</v>
      </c>
      <c r="D205" s="12" t="str">
        <f>VLOOKUP(Tableau2[[#This Row],[Exportateurs]],LIST!$A$2:$B$114,2,FALSE)</f>
        <v>SUCDEN</v>
      </c>
      <c r="E205" s="3" t="s">
        <v>3896</v>
      </c>
      <c r="F205" s="8">
        <v>3381039</v>
      </c>
      <c r="G205" s="1">
        <v>1054704.4569763259</v>
      </c>
      <c r="H205" s="1">
        <v>209067.8635746318</v>
      </c>
      <c r="I205" s="1">
        <v>2117266.6794490423</v>
      </c>
    </row>
    <row r="206" spans="1:9" x14ac:dyDescent="0.2">
      <c r="A206" s="2" t="s">
        <v>121</v>
      </c>
      <c r="B206" s="2" t="s">
        <v>122</v>
      </c>
      <c r="C206" s="12" t="s">
        <v>120</v>
      </c>
      <c r="D206" s="12" t="str">
        <f>VLOOKUP(Tableau2[[#This Row],[Exportateurs]],LIST!$A$2:$B$114,2,FALSE)</f>
        <v>SUTECC</v>
      </c>
      <c r="E206" s="3" t="s">
        <v>3896</v>
      </c>
      <c r="F206" s="8">
        <v>378798</v>
      </c>
      <c r="G206" s="1">
        <v>118164.84190029111</v>
      </c>
      <c r="H206" s="1">
        <v>23423.121882457843</v>
      </c>
      <c r="I206" s="1">
        <v>237210.03621725104</v>
      </c>
    </row>
    <row r="207" spans="1:9" x14ac:dyDescent="0.2">
      <c r="A207" s="2" t="s">
        <v>121</v>
      </c>
      <c r="B207" s="2" t="s">
        <v>122</v>
      </c>
      <c r="C207" s="12" t="s">
        <v>117</v>
      </c>
      <c r="D207" s="12" t="str">
        <f>VLOOKUP(Tableau2[[#This Row],[Exportateurs]],LIST!$A$2:$B$114,2,FALSE)</f>
        <v>TOUTON</v>
      </c>
      <c r="E207" s="3" t="s">
        <v>3896</v>
      </c>
      <c r="F207" s="8">
        <v>1047665</v>
      </c>
      <c r="G207" s="1">
        <v>326815.79387818434</v>
      </c>
      <c r="H207" s="1">
        <v>64782.773369936469</v>
      </c>
      <c r="I207" s="1">
        <v>656066.4327518791</v>
      </c>
    </row>
    <row r="208" spans="1:9" x14ac:dyDescent="0.2">
      <c r="A208" s="4" t="s">
        <v>123</v>
      </c>
      <c r="B208" s="4" t="s">
        <v>124</v>
      </c>
      <c r="C208" s="12" t="s">
        <v>9</v>
      </c>
      <c r="D208" s="12" t="str">
        <f>VLOOKUP(Tableau2[[#This Row],[Exportateurs]],LIST!$A$2:$B$114,2,FALSE)</f>
        <v>QTI</v>
      </c>
      <c r="E208" s="3" t="s">
        <v>3901</v>
      </c>
      <c r="F208" s="8">
        <v>38391</v>
      </c>
      <c r="G208" s="1">
        <v>3330.7771322033896</v>
      </c>
      <c r="H208" s="1">
        <v>0</v>
      </c>
      <c r="I208" s="1">
        <v>35060.222867796605</v>
      </c>
    </row>
    <row r="209" spans="1:9" x14ac:dyDescent="0.2">
      <c r="A209" s="2" t="s">
        <v>123</v>
      </c>
      <c r="B209" s="2" t="s">
        <v>124</v>
      </c>
      <c r="C209" s="12" t="s">
        <v>46</v>
      </c>
      <c r="D209" s="12" t="str">
        <f>VLOOKUP(Tableau2[[#This Row],[Exportateurs]],LIST!$A$2:$B$114,2,FALSE)</f>
        <v>SUCDEN</v>
      </c>
      <c r="E209" s="3" t="s">
        <v>3901</v>
      </c>
      <c r="F209" s="8">
        <v>297236</v>
      </c>
      <c r="G209" s="1">
        <v>25787.993844067794</v>
      </c>
      <c r="H209" s="1">
        <v>0</v>
      </c>
      <c r="I209" s="1">
        <v>271448.00615593221</v>
      </c>
    </row>
    <row r="210" spans="1:9" x14ac:dyDescent="0.2">
      <c r="A210" s="2" t="s">
        <v>123</v>
      </c>
      <c r="B210" s="2" t="s">
        <v>124</v>
      </c>
      <c r="C210" s="12" t="s">
        <v>117</v>
      </c>
      <c r="D210" s="12" t="str">
        <f>VLOOKUP(Tableau2[[#This Row],[Exportateurs]],LIST!$A$2:$B$114,2,FALSE)</f>
        <v>TOUTON</v>
      </c>
      <c r="E210" s="3" t="s">
        <v>3901</v>
      </c>
      <c r="F210" s="8">
        <v>106873</v>
      </c>
      <c r="G210" s="1">
        <v>9272.2290237288125</v>
      </c>
      <c r="H210" s="1">
        <v>0</v>
      </c>
      <c r="I210" s="1">
        <v>97600.770976271175</v>
      </c>
    </row>
    <row r="211" spans="1:9" x14ac:dyDescent="0.2">
      <c r="A211" s="4" t="s">
        <v>125</v>
      </c>
      <c r="B211" s="4" t="s">
        <v>126</v>
      </c>
      <c r="C211" s="12" t="s">
        <v>22</v>
      </c>
      <c r="D211" s="12" t="str">
        <f>VLOOKUP(Tableau2[[#This Row],[Exportateurs]],LIST!$A$2:$B$114,2,FALSE)</f>
        <v>BARRY</v>
      </c>
      <c r="E211" s="3" t="s">
        <v>3899</v>
      </c>
      <c r="F211" s="8">
        <v>37016</v>
      </c>
      <c r="G211" s="1">
        <v>5279.347735655454</v>
      </c>
      <c r="H211" s="1">
        <v>0</v>
      </c>
      <c r="I211" s="1">
        <v>31736.65226434455</v>
      </c>
    </row>
    <row r="212" spans="1:9" x14ac:dyDescent="0.2">
      <c r="A212" s="2" t="s">
        <v>125</v>
      </c>
      <c r="B212" s="2" t="s">
        <v>126</v>
      </c>
      <c r="C212" s="12" t="s">
        <v>10</v>
      </c>
      <c r="D212" s="12" t="str">
        <f>VLOOKUP(Tableau2[[#This Row],[Exportateurs]],LIST!$A$2:$B$114,2,FALSE)</f>
        <v>S3C</v>
      </c>
      <c r="E212" s="3" t="s">
        <v>3899</v>
      </c>
      <c r="F212" s="8">
        <v>36234</v>
      </c>
      <c r="G212" s="1">
        <v>5167.816237673971</v>
      </c>
      <c r="H212" s="1">
        <v>0</v>
      </c>
      <c r="I212" s="1">
        <v>31066.183762326033</v>
      </c>
    </row>
    <row r="213" spans="1:9" x14ac:dyDescent="0.2">
      <c r="A213" s="2" t="s">
        <v>125</v>
      </c>
      <c r="B213" s="2" t="s">
        <v>126</v>
      </c>
      <c r="C213" s="12" t="s">
        <v>120</v>
      </c>
      <c r="D213" s="12" t="str">
        <f>VLOOKUP(Tableau2[[#This Row],[Exportateurs]],LIST!$A$2:$B$114,2,FALSE)</f>
        <v>SUTECC</v>
      </c>
      <c r="E213" s="3" t="s">
        <v>3899</v>
      </c>
      <c r="F213" s="8">
        <v>36000</v>
      </c>
      <c r="G213" s="1">
        <v>5134.4423623188977</v>
      </c>
      <c r="H213" s="1">
        <v>0</v>
      </c>
      <c r="I213" s="1">
        <v>30865.557637681104</v>
      </c>
    </row>
    <row r="214" spans="1:9" x14ac:dyDescent="0.2">
      <c r="A214" s="2" t="s">
        <v>125</v>
      </c>
      <c r="B214" s="2" t="s">
        <v>126</v>
      </c>
      <c r="C214" s="12" t="s">
        <v>117</v>
      </c>
      <c r="D214" s="12" t="str">
        <f>VLOOKUP(Tableau2[[#This Row],[Exportateurs]],LIST!$A$2:$B$114,2,FALSE)</f>
        <v>TOUTON</v>
      </c>
      <c r="E214" s="3" t="s">
        <v>3899</v>
      </c>
      <c r="F214" s="8">
        <v>143163</v>
      </c>
      <c r="G214" s="1">
        <v>20418.393664351679</v>
      </c>
      <c r="H214" s="1">
        <v>0</v>
      </c>
      <c r="I214" s="1">
        <v>122744.60633564834</v>
      </c>
    </row>
    <row r="215" spans="1:9" x14ac:dyDescent="0.2">
      <c r="A215" s="4" t="s">
        <v>127</v>
      </c>
      <c r="B215" s="4" t="s">
        <v>128</v>
      </c>
      <c r="C215" s="12" t="s">
        <v>55</v>
      </c>
      <c r="D215" s="12" t="str">
        <f>VLOOKUP(Tableau2[[#This Row],[Exportateurs]],LIST!$A$2:$B$114,2,FALSE)</f>
        <v>BARRY</v>
      </c>
      <c r="E215" s="3" t="s">
        <v>3899</v>
      </c>
      <c r="F215" s="8">
        <v>19029</v>
      </c>
      <c r="G215" s="1">
        <v>5412.5333293580024</v>
      </c>
      <c r="H215" s="1">
        <v>764.49807720454714</v>
      </c>
      <c r="I215" s="1">
        <v>12851.96859343745</v>
      </c>
    </row>
    <row r="216" spans="1:9" x14ac:dyDescent="0.2">
      <c r="A216" s="2" t="s">
        <v>127</v>
      </c>
      <c r="B216" s="2" t="s">
        <v>128</v>
      </c>
      <c r="C216" s="12" t="s">
        <v>56</v>
      </c>
      <c r="D216" s="12" t="str">
        <f>VLOOKUP(Tableau2[[#This Row],[Exportateurs]],LIST!$A$2:$B$114,2,FALSE)</f>
        <v>CCB</v>
      </c>
      <c r="E216" s="3" t="s">
        <v>3899</v>
      </c>
      <c r="F216" s="8">
        <v>37056</v>
      </c>
      <c r="G216" s="1">
        <v>10540.06175062747</v>
      </c>
      <c r="H216" s="1">
        <v>1488.740383041237</v>
      </c>
      <c r="I216" s="1">
        <v>25027.197866331291</v>
      </c>
    </row>
    <row r="217" spans="1:9" x14ac:dyDescent="0.2">
      <c r="A217" s="2" t="s">
        <v>127</v>
      </c>
      <c r="B217" s="2" t="s">
        <v>128</v>
      </c>
      <c r="C217" s="12" t="s">
        <v>19</v>
      </c>
      <c r="D217" s="12" t="str">
        <f>VLOOKUP(Tableau2[[#This Row],[Exportateurs]],LIST!$A$2:$B$114,2,FALSE)</f>
        <v>KINEDEN</v>
      </c>
      <c r="E217" s="3" t="s">
        <v>3899</v>
      </c>
      <c r="F217" s="8">
        <v>36785</v>
      </c>
      <c r="G217" s="1">
        <v>10462.979584866998</v>
      </c>
      <c r="H217" s="1">
        <v>1477.852844078473</v>
      </c>
      <c r="I217" s="1">
        <v>24844.167571054528</v>
      </c>
    </row>
    <row r="218" spans="1:9" x14ac:dyDescent="0.2">
      <c r="A218" s="2" t="s">
        <v>127</v>
      </c>
      <c r="B218" s="2" t="s">
        <v>128</v>
      </c>
      <c r="C218" s="12" t="s">
        <v>9</v>
      </c>
      <c r="D218" s="12" t="str">
        <f>VLOOKUP(Tableau2[[#This Row],[Exportateurs]],LIST!$A$2:$B$114,2,FALSE)</f>
        <v>QTI</v>
      </c>
      <c r="E218" s="3" t="s">
        <v>3899</v>
      </c>
      <c r="F218" s="8">
        <v>74471</v>
      </c>
      <c r="G218" s="1">
        <v>21182.236038184863</v>
      </c>
      <c r="H218" s="1">
        <v>2991.9037420515965</v>
      </c>
      <c r="I218" s="1">
        <v>50296.860219763541</v>
      </c>
    </row>
    <row r="219" spans="1:9" x14ac:dyDescent="0.2">
      <c r="A219" s="2" t="s">
        <v>127</v>
      </c>
      <c r="B219" s="2" t="s">
        <v>128</v>
      </c>
      <c r="C219" s="12" t="s">
        <v>10</v>
      </c>
      <c r="D219" s="12" t="str">
        <f>VLOOKUP(Tableau2[[#This Row],[Exportateurs]],LIST!$A$2:$B$114,2,FALSE)</f>
        <v>S3C</v>
      </c>
      <c r="E219" s="3" t="s">
        <v>3899</v>
      </c>
      <c r="F219" s="8">
        <v>154230</v>
      </c>
      <c r="G219" s="1">
        <v>43868.569834824986</v>
      </c>
      <c r="H219" s="1">
        <v>6196.2551078489305</v>
      </c>
      <c r="I219" s="1">
        <v>104165.17505732608</v>
      </c>
    </row>
    <row r="220" spans="1:9" x14ac:dyDescent="0.2">
      <c r="A220" s="2" t="s">
        <v>127</v>
      </c>
      <c r="B220" s="2" t="s">
        <v>128</v>
      </c>
      <c r="C220" s="12" t="s">
        <v>46</v>
      </c>
      <c r="D220" s="12" t="str">
        <f>VLOOKUP(Tableau2[[#This Row],[Exportateurs]],LIST!$A$2:$B$114,2,FALSE)</f>
        <v>SUCDEN</v>
      </c>
      <c r="E220" s="3" t="s">
        <v>3899</v>
      </c>
      <c r="F220" s="8">
        <v>149636</v>
      </c>
      <c r="G220" s="1">
        <v>42561.870685365182</v>
      </c>
      <c r="H220" s="1">
        <v>6011.689225948794</v>
      </c>
      <c r="I220" s="1">
        <v>101062.44008868602</v>
      </c>
    </row>
    <row r="221" spans="1:9" x14ac:dyDescent="0.2">
      <c r="A221" s="2" t="s">
        <v>127</v>
      </c>
      <c r="B221" s="2" t="s">
        <v>128</v>
      </c>
      <c r="C221" s="12" t="s">
        <v>120</v>
      </c>
      <c r="D221" s="12" t="str">
        <f>VLOOKUP(Tableau2[[#This Row],[Exportateurs]],LIST!$A$2:$B$114,2,FALSE)</f>
        <v>SUTECC</v>
      </c>
      <c r="E221" s="3" t="s">
        <v>3899</v>
      </c>
      <c r="F221" s="8">
        <v>151095</v>
      </c>
      <c r="G221" s="1">
        <v>42976.862861913258</v>
      </c>
      <c r="H221" s="1">
        <v>6070.3051644974012</v>
      </c>
      <c r="I221" s="1">
        <v>102047.83197358935</v>
      </c>
    </row>
    <row r="222" spans="1:9" x14ac:dyDescent="0.2">
      <c r="A222" s="2" t="s">
        <v>127</v>
      </c>
      <c r="B222" s="2" t="s">
        <v>128</v>
      </c>
      <c r="C222" s="12" t="s">
        <v>117</v>
      </c>
      <c r="D222" s="12" t="str">
        <f>VLOOKUP(Tableau2[[#This Row],[Exportateurs]],LIST!$A$2:$B$114,2,FALSE)</f>
        <v>TOUTON</v>
      </c>
      <c r="E222" s="3" t="s">
        <v>3899</v>
      </c>
      <c r="F222" s="8">
        <v>300053</v>
      </c>
      <c r="G222" s="1">
        <v>85345.885914859246</v>
      </c>
      <c r="H222" s="1">
        <v>12054.755455329023</v>
      </c>
      <c r="I222" s="1">
        <v>202652.35862981173</v>
      </c>
    </row>
    <row r="223" spans="1:9" x14ac:dyDescent="0.2">
      <c r="A223" s="4" t="s">
        <v>129</v>
      </c>
      <c r="B223" s="4" t="s">
        <v>130</v>
      </c>
      <c r="C223" s="12" t="s">
        <v>56</v>
      </c>
      <c r="D223" s="12" t="str">
        <f>VLOOKUP(Tableau2[[#This Row],[Exportateurs]],LIST!$A$2:$B$114,2,FALSE)</f>
        <v>CCB</v>
      </c>
      <c r="E223" s="3" t="s">
        <v>3896</v>
      </c>
      <c r="F223" s="8">
        <v>183474</v>
      </c>
      <c r="G223" s="1">
        <v>95270.115048788633</v>
      </c>
      <c r="H223" s="1">
        <v>35910.298338722285</v>
      </c>
      <c r="I223" s="1">
        <v>52293.586612489082</v>
      </c>
    </row>
    <row r="224" spans="1:9" x14ac:dyDescent="0.2">
      <c r="A224" s="2" t="s">
        <v>129</v>
      </c>
      <c r="B224" s="2" t="s">
        <v>130</v>
      </c>
      <c r="C224" s="12" t="s">
        <v>8</v>
      </c>
      <c r="D224" s="12" t="str">
        <f>VLOOKUP(Tableau2[[#This Row],[Exportateurs]],LIST!$A$2:$B$114,2,FALSE)</f>
        <v>ECPAD</v>
      </c>
      <c r="E224" s="3" t="s">
        <v>3896</v>
      </c>
      <c r="F224" s="8">
        <v>38626</v>
      </c>
      <c r="G224" s="1">
        <v>20056.811667454298</v>
      </c>
      <c r="H224" s="1">
        <v>7560.0422056067182</v>
      </c>
      <c r="I224" s="1">
        <v>11009.146126938986</v>
      </c>
    </row>
    <row r="225" spans="1:9" x14ac:dyDescent="0.2">
      <c r="A225" s="2" t="s">
        <v>129</v>
      </c>
      <c r="B225" s="2" t="s">
        <v>130</v>
      </c>
      <c r="C225" s="12" t="s">
        <v>9</v>
      </c>
      <c r="D225" s="12" t="str">
        <f>VLOOKUP(Tableau2[[#This Row],[Exportateurs]],LIST!$A$2:$B$114,2,FALSE)</f>
        <v>QTI</v>
      </c>
      <c r="E225" s="3" t="s">
        <v>3896</v>
      </c>
      <c r="F225" s="8">
        <v>113294</v>
      </c>
      <c r="G225" s="1">
        <v>58828.67553079706</v>
      </c>
      <c r="H225" s="1">
        <v>22174.375333765016</v>
      </c>
      <c r="I225" s="1">
        <v>32290.949135437928</v>
      </c>
    </row>
    <row r="226" spans="1:9" x14ac:dyDescent="0.2">
      <c r="A226" s="2" t="s">
        <v>129</v>
      </c>
      <c r="B226" s="2" t="s">
        <v>130</v>
      </c>
      <c r="C226" s="12" t="s">
        <v>22</v>
      </c>
      <c r="D226" s="12" t="str">
        <f>VLOOKUP(Tableau2[[#This Row],[Exportateurs]],LIST!$A$2:$B$114,2,FALSE)</f>
        <v>BARRY</v>
      </c>
      <c r="E226" s="3" t="s">
        <v>3896</v>
      </c>
      <c r="F226" s="8">
        <v>39054</v>
      </c>
      <c r="G226" s="1">
        <v>20279.053561351426</v>
      </c>
      <c r="H226" s="1">
        <v>7643.8121549672442</v>
      </c>
      <c r="I226" s="1">
        <v>11131.134283681331</v>
      </c>
    </row>
    <row r="227" spans="1:9" x14ac:dyDescent="0.2">
      <c r="A227" s="2" t="s">
        <v>129</v>
      </c>
      <c r="B227" s="2" t="s">
        <v>130</v>
      </c>
      <c r="C227" s="12" t="s">
        <v>10</v>
      </c>
      <c r="D227" s="12" t="str">
        <f>VLOOKUP(Tableau2[[#This Row],[Exportateurs]],LIST!$A$2:$B$114,2,FALSE)</f>
        <v>S3C</v>
      </c>
      <c r="E227" s="3" t="s">
        <v>3896</v>
      </c>
      <c r="F227" s="8">
        <v>37675</v>
      </c>
      <c r="G227" s="1">
        <v>19562.998487323064</v>
      </c>
      <c r="H227" s="1">
        <v>7373.9085097145216</v>
      </c>
      <c r="I227" s="1">
        <v>10738.093002962416</v>
      </c>
    </row>
    <row r="228" spans="1:9" x14ac:dyDescent="0.2">
      <c r="A228" s="2" t="s">
        <v>129</v>
      </c>
      <c r="B228" s="2" t="s">
        <v>130</v>
      </c>
      <c r="C228" s="12" t="s">
        <v>14</v>
      </c>
      <c r="D228" s="12" t="str">
        <f>VLOOKUP(Tableau2[[#This Row],[Exportateurs]],LIST!$A$2:$B$114,2,FALSE)</f>
        <v>SOPLAD</v>
      </c>
      <c r="E228" s="3" t="s">
        <v>3896</v>
      </c>
      <c r="F228" s="8">
        <v>75337</v>
      </c>
      <c r="G228" s="1">
        <v>39119.246636747383</v>
      </c>
      <c r="H228" s="1">
        <v>14745.272605079308</v>
      </c>
      <c r="I228" s="1">
        <v>21472.480758173311</v>
      </c>
    </row>
    <row r="229" spans="1:9" x14ac:dyDescent="0.2">
      <c r="A229" s="2" t="s">
        <v>129</v>
      </c>
      <c r="B229" s="2" t="s">
        <v>130</v>
      </c>
      <c r="C229" s="12" t="s">
        <v>46</v>
      </c>
      <c r="D229" s="12" t="str">
        <f>VLOOKUP(Tableau2[[#This Row],[Exportateurs]],LIST!$A$2:$B$114,2,FALSE)</f>
        <v>SUCDEN</v>
      </c>
      <c r="E229" s="3" t="s">
        <v>3896</v>
      </c>
      <c r="F229" s="8">
        <v>189839</v>
      </c>
      <c r="G229" s="1">
        <v>98575.184335366241</v>
      </c>
      <c r="H229" s="1">
        <v>37156.082749188987</v>
      </c>
      <c r="I229" s="1">
        <v>54107.73291544478</v>
      </c>
    </row>
    <row r="230" spans="1:9" x14ac:dyDescent="0.2">
      <c r="A230" s="2" t="s">
        <v>129</v>
      </c>
      <c r="B230" s="2" t="s">
        <v>130</v>
      </c>
      <c r="C230" s="12" t="s">
        <v>120</v>
      </c>
      <c r="D230" s="12" t="str">
        <f>VLOOKUP(Tableau2[[#This Row],[Exportateurs]],LIST!$A$2:$B$114,2,FALSE)</f>
        <v>SUTECC</v>
      </c>
      <c r="E230" s="3" t="s">
        <v>3896</v>
      </c>
      <c r="F230" s="8">
        <v>147052</v>
      </c>
      <c r="G230" s="1">
        <v>76357.745283552256</v>
      </c>
      <c r="H230" s="1">
        <v>28781.632227486127</v>
      </c>
      <c r="I230" s="1">
        <v>41912.622488961621</v>
      </c>
    </row>
    <row r="231" spans="1:9" x14ac:dyDescent="0.2">
      <c r="A231" s="2" t="s">
        <v>129</v>
      </c>
      <c r="B231" s="2" t="s">
        <v>130</v>
      </c>
      <c r="C231" s="12" t="s">
        <v>117</v>
      </c>
      <c r="D231" s="12" t="str">
        <f>VLOOKUP(Tableau2[[#This Row],[Exportateurs]],LIST!$A$2:$B$114,2,FALSE)</f>
        <v>TOUTON</v>
      </c>
      <c r="E231" s="3" t="s">
        <v>3896</v>
      </c>
      <c r="F231" s="8">
        <v>113060</v>
      </c>
      <c r="G231" s="1">
        <v>58707.169448619657</v>
      </c>
      <c r="H231" s="1">
        <v>22128.575875469778</v>
      </c>
      <c r="I231" s="1">
        <v>32224.254675910568</v>
      </c>
    </row>
    <row r="232" spans="1:9" x14ac:dyDescent="0.2">
      <c r="A232" s="4" t="s">
        <v>131</v>
      </c>
      <c r="B232" s="4" t="s">
        <v>132</v>
      </c>
      <c r="C232" s="12" t="s">
        <v>9</v>
      </c>
      <c r="D232" s="12" t="str">
        <f>VLOOKUP(Tableau2[[#This Row],[Exportateurs]],LIST!$A$2:$B$114,2,FALSE)</f>
        <v>QTI</v>
      </c>
      <c r="E232" s="3" t="s">
        <v>3896</v>
      </c>
      <c r="F232" s="8">
        <v>38187</v>
      </c>
      <c r="G232" s="1">
        <v>38187</v>
      </c>
      <c r="H232" s="1">
        <v>0</v>
      </c>
      <c r="I232" s="1">
        <v>0</v>
      </c>
    </row>
    <row r="233" spans="1:9" x14ac:dyDescent="0.2">
      <c r="A233" s="4" t="s">
        <v>133</v>
      </c>
      <c r="B233" s="4" t="s">
        <v>54</v>
      </c>
      <c r="C233" s="12" t="s">
        <v>134</v>
      </c>
      <c r="D233" s="12" t="str">
        <f>VLOOKUP(Tableau2[[#This Row],[Exportateurs]],LIST!$A$2:$B$114,2,FALSE)</f>
        <v>AG COMMODITIES</v>
      </c>
      <c r="E233" s="3" t="s">
        <v>3897</v>
      </c>
      <c r="F233" s="8">
        <v>36244</v>
      </c>
      <c r="G233" s="1">
        <v>16280.916295978204</v>
      </c>
      <c r="H233" s="1">
        <v>17680.799554482564</v>
      </c>
      <c r="I233" s="1">
        <v>2282.2841495392327</v>
      </c>
    </row>
    <row r="234" spans="1:9" x14ac:dyDescent="0.2">
      <c r="A234" s="2" t="s">
        <v>133</v>
      </c>
      <c r="B234" s="2" t="s">
        <v>54</v>
      </c>
      <c r="C234" s="12" t="s">
        <v>55</v>
      </c>
      <c r="D234" s="12" t="str">
        <f>VLOOKUP(Tableau2[[#This Row],[Exportateurs]],LIST!$A$2:$B$114,2,FALSE)</f>
        <v>BARRY</v>
      </c>
      <c r="E234" s="3" t="s">
        <v>3897</v>
      </c>
      <c r="F234" s="8">
        <v>73805</v>
      </c>
      <c r="G234" s="1">
        <v>33153.433043391218</v>
      </c>
      <c r="H234" s="1">
        <v>36004.067186805696</v>
      </c>
      <c r="I234" s="1">
        <v>4647.4997698030866</v>
      </c>
    </row>
    <row r="235" spans="1:9" x14ac:dyDescent="0.2">
      <c r="A235" s="2" t="s">
        <v>133</v>
      </c>
      <c r="B235" s="2" t="s">
        <v>54</v>
      </c>
      <c r="C235" s="12" t="s">
        <v>18</v>
      </c>
      <c r="D235" s="12" t="str">
        <f>VLOOKUP(Tableau2[[#This Row],[Exportateurs]],LIST!$A$2:$B$114,2,FALSE)</f>
        <v>CNEK</v>
      </c>
      <c r="E235" s="3" t="s">
        <v>3897</v>
      </c>
      <c r="F235" s="8">
        <v>73862</v>
      </c>
      <c r="G235" s="1">
        <v>33179.037618738053</v>
      </c>
      <c r="H235" s="1">
        <v>36031.873322293097</v>
      </c>
      <c r="I235" s="1">
        <v>4651.0890589688443</v>
      </c>
    </row>
    <row r="236" spans="1:9" x14ac:dyDescent="0.2">
      <c r="A236" s="2" t="s">
        <v>133</v>
      </c>
      <c r="B236" s="2" t="s">
        <v>54</v>
      </c>
      <c r="C236" s="12" t="s">
        <v>22</v>
      </c>
      <c r="D236" s="12" t="str">
        <f>VLOOKUP(Tableau2[[#This Row],[Exportateurs]],LIST!$A$2:$B$114,2,FALSE)</f>
        <v>BARRY</v>
      </c>
      <c r="E236" s="3" t="s">
        <v>3897</v>
      </c>
      <c r="F236" s="8">
        <v>268064</v>
      </c>
      <c r="G236" s="1">
        <v>120415.17343464025</v>
      </c>
      <c r="H236" s="1">
        <v>130768.840408697</v>
      </c>
      <c r="I236" s="1">
        <v>16879.986156662755</v>
      </c>
    </row>
    <row r="237" spans="1:9" x14ac:dyDescent="0.2">
      <c r="A237" s="4" t="s">
        <v>135</v>
      </c>
      <c r="B237" s="4" t="s">
        <v>136</v>
      </c>
      <c r="C237" s="12" t="s">
        <v>134</v>
      </c>
      <c r="D237" s="12" t="str">
        <f>VLOOKUP(Tableau2[[#This Row],[Exportateurs]],LIST!$A$2:$B$114,2,FALSE)</f>
        <v>AG COMMODITIES</v>
      </c>
      <c r="E237" s="3" t="s">
        <v>3897</v>
      </c>
      <c r="F237" s="8">
        <v>64239</v>
      </c>
      <c r="G237" s="1">
        <v>16663.88837373057</v>
      </c>
      <c r="H237" s="1">
        <v>0</v>
      </c>
      <c r="I237" s="1">
        <v>47575.111626269434</v>
      </c>
    </row>
    <row r="238" spans="1:9" x14ac:dyDescent="0.2">
      <c r="A238" s="2" t="s">
        <v>135</v>
      </c>
      <c r="B238" s="2" t="s">
        <v>136</v>
      </c>
      <c r="C238" s="12" t="s">
        <v>66</v>
      </c>
      <c r="D238" s="12" t="str">
        <f>VLOOKUP(Tableau2[[#This Row],[Exportateurs]],LIST!$A$2:$B$114,2,FALSE)</f>
        <v>ICP</v>
      </c>
      <c r="E238" s="3" t="s">
        <v>3897</v>
      </c>
      <c r="F238" s="8">
        <v>1252120</v>
      </c>
      <c r="G238" s="1">
        <v>324805.61513279349</v>
      </c>
      <c r="H238" s="1">
        <v>0</v>
      </c>
      <c r="I238" s="1">
        <v>927314.38486720657</v>
      </c>
    </row>
    <row r="239" spans="1:9" x14ac:dyDescent="0.2">
      <c r="A239" s="2" t="s">
        <v>135</v>
      </c>
      <c r="B239" s="2" t="s">
        <v>136</v>
      </c>
      <c r="C239" s="12" t="s">
        <v>9</v>
      </c>
      <c r="D239" s="12" t="str">
        <f>VLOOKUP(Tableau2[[#This Row],[Exportateurs]],LIST!$A$2:$B$114,2,FALSE)</f>
        <v>QTI</v>
      </c>
      <c r="E239" s="3" t="s">
        <v>3897</v>
      </c>
      <c r="F239" s="8">
        <v>32102</v>
      </c>
      <c r="G239" s="1">
        <v>8327.4046073802328</v>
      </c>
      <c r="H239" s="1">
        <v>0</v>
      </c>
      <c r="I239" s="1">
        <v>23774.595392619769</v>
      </c>
    </row>
    <row r="240" spans="1:9" x14ac:dyDescent="0.2">
      <c r="A240" s="2" t="s">
        <v>135</v>
      </c>
      <c r="B240" s="2" t="s">
        <v>136</v>
      </c>
      <c r="C240" s="12" t="s">
        <v>22</v>
      </c>
      <c r="D240" s="12" t="str">
        <f>VLOOKUP(Tableau2[[#This Row],[Exportateurs]],LIST!$A$2:$B$114,2,FALSE)</f>
        <v>BARRY</v>
      </c>
      <c r="E240" s="3" t="s">
        <v>3897</v>
      </c>
      <c r="F240" s="8">
        <v>517632</v>
      </c>
      <c r="G240" s="1">
        <v>134276.09188609573</v>
      </c>
      <c r="H240" s="1">
        <v>0</v>
      </c>
      <c r="I240" s="1">
        <v>383355.9081139043</v>
      </c>
    </row>
    <row r="241" spans="1:9" x14ac:dyDescent="0.2">
      <c r="A241" s="4" t="s">
        <v>137</v>
      </c>
      <c r="B241" s="4" t="s">
        <v>138</v>
      </c>
      <c r="C241" s="12" t="s">
        <v>134</v>
      </c>
      <c r="D241" s="12" t="str">
        <f>VLOOKUP(Tableau2[[#This Row],[Exportateurs]],LIST!$A$2:$B$114,2,FALSE)</f>
        <v>AG COMMODITIES</v>
      </c>
      <c r="E241" s="3" t="s">
        <v>3894</v>
      </c>
      <c r="F241" s="8">
        <v>31563</v>
      </c>
      <c r="G241" s="1">
        <v>31563</v>
      </c>
      <c r="H241" s="1">
        <v>0</v>
      </c>
      <c r="I241" s="1">
        <v>0</v>
      </c>
    </row>
    <row r="242" spans="1:9" x14ac:dyDescent="0.2">
      <c r="A242" s="4" t="s">
        <v>139</v>
      </c>
      <c r="B242" s="4" t="s">
        <v>140</v>
      </c>
      <c r="C242" s="12" t="s">
        <v>55</v>
      </c>
      <c r="D242" s="12" t="str">
        <f>VLOOKUP(Tableau2[[#This Row],[Exportateurs]],LIST!$A$2:$B$114,2,FALSE)</f>
        <v>BARRY</v>
      </c>
      <c r="E242" s="3" t="s">
        <v>3896</v>
      </c>
      <c r="F242" s="8">
        <v>149262</v>
      </c>
      <c r="G242" s="1">
        <v>0</v>
      </c>
      <c r="H242" s="1">
        <v>0</v>
      </c>
      <c r="I242" s="1">
        <v>149262</v>
      </c>
    </row>
    <row r="243" spans="1:9" x14ac:dyDescent="0.2">
      <c r="A243" s="2" t="s">
        <v>139</v>
      </c>
      <c r="B243" s="2" t="s">
        <v>140</v>
      </c>
      <c r="C243" s="12" t="s">
        <v>22</v>
      </c>
      <c r="D243" s="12" t="str">
        <f>VLOOKUP(Tableau2[[#This Row],[Exportateurs]],LIST!$A$2:$B$114,2,FALSE)</f>
        <v>BARRY</v>
      </c>
      <c r="E243" s="3" t="s">
        <v>3896</v>
      </c>
      <c r="F243" s="8">
        <v>200674</v>
      </c>
      <c r="G243" s="1">
        <v>0</v>
      </c>
      <c r="H243" s="1">
        <v>0</v>
      </c>
      <c r="I243" s="1">
        <v>200674</v>
      </c>
    </row>
    <row r="244" spans="1:9" x14ac:dyDescent="0.2">
      <c r="A244" s="4" t="s">
        <v>141</v>
      </c>
      <c r="B244" s="4" t="s">
        <v>142</v>
      </c>
      <c r="C244" s="12" t="s">
        <v>22</v>
      </c>
      <c r="D244" s="12" t="str">
        <f>VLOOKUP(Tableau2[[#This Row],[Exportateurs]],LIST!$A$2:$B$114,2,FALSE)</f>
        <v>BARRY</v>
      </c>
      <c r="E244" s="3" t="s">
        <v>3896</v>
      </c>
      <c r="F244" s="8">
        <v>77199</v>
      </c>
      <c r="G244" s="1">
        <v>0</v>
      </c>
      <c r="H244" s="1">
        <v>0</v>
      </c>
      <c r="I244" s="1">
        <v>77199</v>
      </c>
    </row>
    <row r="245" spans="1:9" x14ac:dyDescent="0.2">
      <c r="A245" s="4" t="s">
        <v>143</v>
      </c>
      <c r="B245" s="4" t="s">
        <v>144</v>
      </c>
      <c r="C245" s="12" t="s">
        <v>55</v>
      </c>
      <c r="D245" s="12" t="str">
        <f>VLOOKUP(Tableau2[[#This Row],[Exportateurs]],LIST!$A$2:$B$114,2,FALSE)</f>
        <v>BARRY</v>
      </c>
      <c r="E245" s="3" t="s">
        <v>3896</v>
      </c>
      <c r="F245" s="8">
        <v>1364220</v>
      </c>
      <c r="G245" s="1">
        <v>0</v>
      </c>
      <c r="H245" s="1">
        <v>0</v>
      </c>
      <c r="I245" s="1">
        <v>1364220</v>
      </c>
    </row>
    <row r="246" spans="1:9" x14ac:dyDescent="0.2">
      <c r="A246" s="2" t="s">
        <v>143</v>
      </c>
      <c r="B246" s="2" t="s">
        <v>144</v>
      </c>
      <c r="C246" s="12" t="s">
        <v>22</v>
      </c>
      <c r="D246" s="12" t="str">
        <f>VLOOKUP(Tableau2[[#This Row],[Exportateurs]],LIST!$A$2:$B$114,2,FALSE)</f>
        <v>BARRY</v>
      </c>
      <c r="E246" s="3" t="s">
        <v>3896</v>
      </c>
      <c r="F246" s="8">
        <v>1433119</v>
      </c>
      <c r="G246" s="1">
        <v>0</v>
      </c>
      <c r="H246" s="1">
        <v>0</v>
      </c>
      <c r="I246" s="1">
        <v>1433119</v>
      </c>
    </row>
    <row r="247" spans="1:9" x14ac:dyDescent="0.2">
      <c r="A247" s="4" t="s">
        <v>145</v>
      </c>
      <c r="B247" s="4" t="s">
        <v>146</v>
      </c>
      <c r="C247" s="12" t="s">
        <v>55</v>
      </c>
      <c r="D247" s="12" t="str">
        <f>VLOOKUP(Tableau2[[#This Row],[Exportateurs]],LIST!$A$2:$B$114,2,FALSE)</f>
        <v>BARRY</v>
      </c>
      <c r="E247" s="3" t="s">
        <v>3899</v>
      </c>
      <c r="F247" s="8">
        <v>349636</v>
      </c>
      <c r="G247" s="1">
        <v>0</v>
      </c>
      <c r="H247" s="1">
        <v>0</v>
      </c>
      <c r="I247" s="1">
        <v>349636</v>
      </c>
    </row>
    <row r="248" spans="1:9" x14ac:dyDescent="0.2">
      <c r="A248" s="2" t="s">
        <v>145</v>
      </c>
      <c r="B248" s="2" t="s">
        <v>146</v>
      </c>
      <c r="C248" s="12" t="s">
        <v>22</v>
      </c>
      <c r="D248" s="12" t="str">
        <f>VLOOKUP(Tableau2[[#This Row],[Exportateurs]],LIST!$A$2:$B$114,2,FALSE)</f>
        <v>BARRY</v>
      </c>
      <c r="E248" s="3" t="s">
        <v>3899</v>
      </c>
      <c r="F248" s="8">
        <v>169865</v>
      </c>
      <c r="G248" s="1">
        <v>0</v>
      </c>
      <c r="H248" s="1">
        <v>0</v>
      </c>
      <c r="I248" s="1">
        <v>169865</v>
      </c>
    </row>
    <row r="249" spans="1:9" x14ac:dyDescent="0.2">
      <c r="A249" s="4" t="s">
        <v>147</v>
      </c>
      <c r="B249" s="4" t="s">
        <v>148</v>
      </c>
      <c r="C249" s="12" t="s">
        <v>55</v>
      </c>
      <c r="D249" s="12" t="str">
        <f>VLOOKUP(Tableau2[[#This Row],[Exportateurs]],LIST!$A$2:$B$114,2,FALSE)</f>
        <v>BARRY</v>
      </c>
      <c r="E249" s="3" t="s">
        <v>3896</v>
      </c>
      <c r="F249" s="8">
        <v>423482</v>
      </c>
      <c r="G249" s="1">
        <v>0</v>
      </c>
      <c r="H249" s="1">
        <v>0</v>
      </c>
      <c r="I249" s="1">
        <v>423482</v>
      </c>
    </row>
    <row r="250" spans="1:9" x14ac:dyDescent="0.2">
      <c r="A250" s="2" t="s">
        <v>147</v>
      </c>
      <c r="B250" s="2" t="s">
        <v>148</v>
      </c>
      <c r="C250" s="12" t="s">
        <v>22</v>
      </c>
      <c r="D250" s="12" t="str">
        <f>VLOOKUP(Tableau2[[#This Row],[Exportateurs]],LIST!$A$2:$B$114,2,FALSE)</f>
        <v>BARRY</v>
      </c>
      <c r="E250" s="3" t="s">
        <v>3896</v>
      </c>
      <c r="F250" s="8">
        <v>143706</v>
      </c>
      <c r="G250" s="1">
        <v>0</v>
      </c>
      <c r="H250" s="1">
        <v>0</v>
      </c>
      <c r="I250" s="1">
        <v>143706</v>
      </c>
    </row>
    <row r="251" spans="1:9" x14ac:dyDescent="0.2">
      <c r="A251" s="4" t="s">
        <v>149</v>
      </c>
      <c r="B251" s="4" t="s">
        <v>150</v>
      </c>
      <c r="C251" s="12" t="s">
        <v>22</v>
      </c>
      <c r="D251" s="12" t="str">
        <f>VLOOKUP(Tableau2[[#This Row],[Exportateurs]],LIST!$A$2:$B$114,2,FALSE)</f>
        <v>BARRY</v>
      </c>
      <c r="E251" s="3" t="s">
        <v>3896</v>
      </c>
      <c r="F251" s="8">
        <v>76073</v>
      </c>
      <c r="G251" s="1">
        <v>0</v>
      </c>
      <c r="H251" s="1">
        <v>0</v>
      </c>
      <c r="I251" s="1">
        <v>76073</v>
      </c>
    </row>
    <row r="252" spans="1:9" x14ac:dyDescent="0.2">
      <c r="A252" s="4" t="s">
        <v>151</v>
      </c>
      <c r="B252" s="4" t="s">
        <v>152</v>
      </c>
      <c r="C252" s="12" t="s">
        <v>8</v>
      </c>
      <c r="D252" s="12" t="str">
        <f>VLOOKUP(Tableau2[[#This Row],[Exportateurs]],LIST!$A$2:$B$114,2,FALSE)</f>
        <v>ECPAD</v>
      </c>
      <c r="E252" s="3" t="s">
        <v>3901</v>
      </c>
      <c r="F252" s="8">
        <v>344406</v>
      </c>
      <c r="G252" s="1">
        <v>174431.35853478318</v>
      </c>
      <c r="H252" s="1">
        <v>0</v>
      </c>
      <c r="I252" s="1">
        <v>169974.64146521682</v>
      </c>
    </row>
    <row r="253" spans="1:9" x14ac:dyDescent="0.2">
      <c r="A253" s="2" t="s">
        <v>151</v>
      </c>
      <c r="B253" s="2" t="s">
        <v>152</v>
      </c>
      <c r="C253" s="12" t="s">
        <v>10</v>
      </c>
      <c r="D253" s="12" t="str">
        <f>VLOOKUP(Tableau2[[#This Row],[Exportateurs]],LIST!$A$2:$B$114,2,FALSE)</f>
        <v>S3C</v>
      </c>
      <c r="E253" s="3" t="s">
        <v>3901</v>
      </c>
      <c r="F253" s="8">
        <v>7203255</v>
      </c>
      <c r="G253" s="1">
        <v>3648233.6414652169</v>
      </c>
      <c r="H253" s="1">
        <v>0</v>
      </c>
      <c r="I253" s="1">
        <v>3555021.3585347831</v>
      </c>
    </row>
    <row r="254" spans="1:9" x14ac:dyDescent="0.2">
      <c r="A254" s="4" t="s">
        <v>153</v>
      </c>
      <c r="B254" s="4" t="s">
        <v>154</v>
      </c>
      <c r="C254" s="12" t="s">
        <v>8</v>
      </c>
      <c r="D254" s="12" t="str">
        <f>VLOOKUP(Tableau2[[#This Row],[Exportateurs]],LIST!$A$2:$B$114,2,FALSE)</f>
        <v>ECPAD</v>
      </c>
      <c r="E254" s="3" t="s">
        <v>3896</v>
      </c>
      <c r="F254" s="8">
        <v>312990</v>
      </c>
      <c r="G254" s="1">
        <v>211606.84328636338</v>
      </c>
      <c r="H254" s="1">
        <v>0</v>
      </c>
      <c r="I254" s="1">
        <v>101383.15671363662</v>
      </c>
    </row>
    <row r="255" spans="1:9" x14ac:dyDescent="0.2">
      <c r="A255" s="2" t="s">
        <v>153</v>
      </c>
      <c r="B255" s="2" t="s">
        <v>154</v>
      </c>
      <c r="C255" s="12" t="s">
        <v>10</v>
      </c>
      <c r="D255" s="12" t="str">
        <f>VLOOKUP(Tableau2[[#This Row],[Exportateurs]],LIST!$A$2:$B$114,2,FALSE)</f>
        <v>S3C</v>
      </c>
      <c r="E255" s="3" t="s">
        <v>3896</v>
      </c>
      <c r="F255" s="8">
        <v>1956972</v>
      </c>
      <c r="G255" s="1">
        <v>1323073.1567136366</v>
      </c>
      <c r="H255" s="1">
        <v>0</v>
      </c>
      <c r="I255" s="1">
        <v>633898.84328636341</v>
      </c>
    </row>
    <row r="256" spans="1:9" x14ac:dyDescent="0.2">
      <c r="A256" s="4" t="s">
        <v>155</v>
      </c>
      <c r="B256" s="4" t="s">
        <v>156</v>
      </c>
      <c r="C256" s="12" t="s">
        <v>8</v>
      </c>
      <c r="D256" s="12" t="str">
        <f>VLOOKUP(Tableau2[[#This Row],[Exportateurs]],LIST!$A$2:$B$114,2,FALSE)</f>
        <v>ECPAD</v>
      </c>
      <c r="E256" s="3" t="s">
        <v>3899</v>
      </c>
      <c r="F256" s="8">
        <v>197732</v>
      </c>
      <c r="G256" s="1">
        <v>3661.6819635413149</v>
      </c>
      <c r="H256" s="1">
        <v>0</v>
      </c>
      <c r="I256" s="1">
        <v>194070.31803645869</v>
      </c>
    </row>
    <row r="257" spans="1:9" x14ac:dyDescent="0.2">
      <c r="A257" s="2" t="s">
        <v>155</v>
      </c>
      <c r="B257" s="2" t="s">
        <v>156</v>
      </c>
      <c r="C257" s="12" t="s">
        <v>10</v>
      </c>
      <c r="D257" s="12" t="str">
        <f>VLOOKUP(Tableau2[[#This Row],[Exportateurs]],LIST!$A$2:$B$114,2,FALSE)</f>
        <v>S3C</v>
      </c>
      <c r="E257" s="3" t="s">
        <v>3899</v>
      </c>
      <c r="F257" s="8">
        <v>2497154</v>
      </c>
      <c r="G257" s="1">
        <v>46243.318036458688</v>
      </c>
      <c r="H257" s="1">
        <v>0</v>
      </c>
      <c r="I257" s="1">
        <v>2450910.6819635411</v>
      </c>
    </row>
    <row r="258" spans="1:9" x14ac:dyDescent="0.2">
      <c r="A258" s="4" t="s">
        <v>157</v>
      </c>
      <c r="B258" s="4" t="s">
        <v>158</v>
      </c>
      <c r="C258" s="12" t="s">
        <v>8</v>
      </c>
      <c r="D258" s="12" t="str">
        <f>VLOOKUP(Tableau2[[#This Row],[Exportateurs]],LIST!$A$2:$B$114,2,FALSE)</f>
        <v>ECPAD</v>
      </c>
      <c r="E258" s="3" t="s">
        <v>3897</v>
      </c>
      <c r="F258" s="8">
        <v>149204</v>
      </c>
      <c r="G258" s="1">
        <v>134620.65250253273</v>
      </c>
      <c r="H258" s="1">
        <v>0</v>
      </c>
      <c r="I258" s="1">
        <v>14583.347497467266</v>
      </c>
    </row>
    <row r="259" spans="1:9" x14ac:dyDescent="0.2">
      <c r="A259" s="2" t="s">
        <v>157</v>
      </c>
      <c r="B259" s="2" t="s">
        <v>158</v>
      </c>
      <c r="C259" s="12" t="s">
        <v>10</v>
      </c>
      <c r="D259" s="12" t="str">
        <f>VLOOKUP(Tableau2[[#This Row],[Exportateurs]],LIST!$A$2:$B$114,2,FALSE)</f>
        <v>S3C</v>
      </c>
      <c r="E259" s="3" t="s">
        <v>3897</v>
      </c>
      <c r="F259" s="8">
        <v>9202079</v>
      </c>
      <c r="G259" s="1">
        <v>8302658.6375690596</v>
      </c>
      <c r="H259" s="1">
        <v>0</v>
      </c>
      <c r="I259" s="1">
        <v>899420.36243094073</v>
      </c>
    </row>
    <row r="260" spans="1:9" x14ac:dyDescent="0.2">
      <c r="A260" s="2" t="s">
        <v>157</v>
      </c>
      <c r="B260" s="2" t="s">
        <v>158</v>
      </c>
      <c r="C260" s="12" t="s">
        <v>117</v>
      </c>
      <c r="D260" s="12" t="str">
        <f>VLOOKUP(Tableau2[[#This Row],[Exportateurs]],LIST!$A$2:$B$114,2,FALSE)</f>
        <v>TOUTON</v>
      </c>
      <c r="E260" s="3" t="s">
        <v>3897</v>
      </c>
      <c r="F260" s="8">
        <v>1013017</v>
      </c>
      <c r="G260" s="1">
        <v>914003.70992840815</v>
      </c>
      <c r="H260" s="1">
        <v>0</v>
      </c>
      <c r="I260" s="1">
        <v>99013.290071591895</v>
      </c>
    </row>
    <row r="261" spans="1:9" x14ac:dyDescent="0.2">
      <c r="A261" s="4" t="s">
        <v>159</v>
      </c>
      <c r="B261" s="4" t="s">
        <v>160</v>
      </c>
      <c r="C261" s="12" t="s">
        <v>8</v>
      </c>
      <c r="D261" s="12" t="str">
        <f>VLOOKUP(Tableau2[[#This Row],[Exportateurs]],LIST!$A$2:$B$114,2,FALSE)</f>
        <v>ECPAD</v>
      </c>
      <c r="E261" s="3" t="s">
        <v>3901</v>
      </c>
      <c r="F261" s="8">
        <v>150572</v>
      </c>
      <c r="G261" s="1">
        <v>109733.05219902445</v>
      </c>
      <c r="H261" s="1">
        <v>0</v>
      </c>
      <c r="I261" s="1">
        <v>40838.947800975562</v>
      </c>
    </row>
    <row r="262" spans="1:9" x14ac:dyDescent="0.2">
      <c r="A262" s="2" t="s">
        <v>159</v>
      </c>
      <c r="B262" s="2" t="s">
        <v>160</v>
      </c>
      <c r="C262" s="12" t="s">
        <v>10</v>
      </c>
      <c r="D262" s="12" t="str">
        <f>VLOOKUP(Tableau2[[#This Row],[Exportateurs]],LIST!$A$2:$B$114,2,FALSE)</f>
        <v>S3C</v>
      </c>
      <c r="E262" s="3" t="s">
        <v>3901</v>
      </c>
      <c r="F262" s="8">
        <v>3717757</v>
      </c>
      <c r="G262" s="1">
        <v>2709406.9478009758</v>
      </c>
      <c r="H262" s="1">
        <v>0</v>
      </c>
      <c r="I262" s="1">
        <v>1008350.0521990244</v>
      </c>
    </row>
    <row r="263" spans="1:9" x14ac:dyDescent="0.2">
      <c r="A263" s="4" t="s">
        <v>161</v>
      </c>
      <c r="B263" s="4" t="s">
        <v>162</v>
      </c>
      <c r="C263" s="12" t="s">
        <v>8</v>
      </c>
      <c r="D263" s="12" t="str">
        <f>VLOOKUP(Tableau2[[#This Row],[Exportateurs]],LIST!$A$2:$B$114,2,FALSE)</f>
        <v>ECPAD</v>
      </c>
      <c r="E263" s="3" t="s">
        <v>3895</v>
      </c>
      <c r="F263" s="8">
        <v>152634</v>
      </c>
      <c r="G263" s="1">
        <v>53178.602961111756</v>
      </c>
      <c r="H263" s="1">
        <v>0</v>
      </c>
      <c r="I263" s="1">
        <v>99455.397038888259</v>
      </c>
    </row>
    <row r="264" spans="1:9" x14ac:dyDescent="0.2">
      <c r="A264" s="2" t="s">
        <v>161</v>
      </c>
      <c r="B264" s="2" t="s">
        <v>162</v>
      </c>
      <c r="C264" s="12" t="s">
        <v>10</v>
      </c>
      <c r="D264" s="12" t="str">
        <f>VLOOKUP(Tableau2[[#This Row],[Exportateurs]],LIST!$A$2:$B$114,2,FALSE)</f>
        <v>S3C</v>
      </c>
      <c r="E264" s="3" t="s">
        <v>3895</v>
      </c>
      <c r="F264" s="8">
        <v>4412138</v>
      </c>
      <c r="G264" s="1">
        <v>1537215.3970388884</v>
      </c>
      <c r="H264" s="1">
        <v>0</v>
      </c>
      <c r="I264" s="1">
        <v>2874922.6029611118</v>
      </c>
    </row>
    <row r="265" spans="1:9" x14ac:dyDescent="0.2">
      <c r="A265" s="4" t="s">
        <v>163</v>
      </c>
      <c r="B265" s="4" t="s">
        <v>164</v>
      </c>
      <c r="C265" s="12" t="s">
        <v>8</v>
      </c>
      <c r="D265" s="12" t="str">
        <f>VLOOKUP(Tableau2[[#This Row],[Exportateurs]],LIST!$A$2:$B$114,2,FALSE)</f>
        <v>ECPAD</v>
      </c>
      <c r="E265" s="3" t="s">
        <v>3894</v>
      </c>
      <c r="F265" s="8">
        <v>37140</v>
      </c>
      <c r="G265" s="1">
        <v>37140</v>
      </c>
      <c r="H265" s="1">
        <v>0</v>
      </c>
      <c r="I265" s="1">
        <v>0</v>
      </c>
    </row>
    <row r="266" spans="1:9" x14ac:dyDescent="0.2">
      <c r="A266" s="2" t="s">
        <v>163</v>
      </c>
      <c r="B266" s="2" t="s">
        <v>164</v>
      </c>
      <c r="C266" s="12" t="s">
        <v>10</v>
      </c>
      <c r="D266" s="12" t="str">
        <f>VLOOKUP(Tableau2[[#This Row],[Exportateurs]],LIST!$A$2:$B$114,2,FALSE)</f>
        <v>S3C</v>
      </c>
      <c r="E266" s="3" t="s">
        <v>3894</v>
      </c>
      <c r="F266" s="8">
        <v>525731</v>
      </c>
      <c r="G266" s="1">
        <v>525731</v>
      </c>
      <c r="H266" s="1">
        <v>0</v>
      </c>
      <c r="I266" s="1">
        <v>0</v>
      </c>
    </row>
    <row r="267" spans="1:9" x14ac:dyDescent="0.2">
      <c r="A267" s="4" t="s">
        <v>165</v>
      </c>
      <c r="B267" s="4" t="s">
        <v>166</v>
      </c>
      <c r="C267" s="12" t="s">
        <v>56</v>
      </c>
      <c r="D267" s="12" t="str">
        <f>VLOOKUP(Tableau2[[#This Row],[Exportateurs]],LIST!$A$2:$B$114,2,FALSE)</f>
        <v>CCB</v>
      </c>
      <c r="E267" s="3" t="s">
        <v>3894</v>
      </c>
      <c r="F267" s="8">
        <v>982545</v>
      </c>
      <c r="G267" s="1">
        <v>903499.7418757705</v>
      </c>
      <c r="H267" s="1">
        <v>79045.258124229484</v>
      </c>
      <c r="I267" s="1">
        <v>0</v>
      </c>
    </row>
    <row r="268" spans="1:9" x14ac:dyDescent="0.2">
      <c r="A268" s="2" t="s">
        <v>165</v>
      </c>
      <c r="B268" s="2" t="s">
        <v>166</v>
      </c>
      <c r="C268" s="12" t="s">
        <v>8</v>
      </c>
      <c r="D268" s="12" t="str">
        <f>VLOOKUP(Tableau2[[#This Row],[Exportateurs]],LIST!$A$2:$B$114,2,FALSE)</f>
        <v>ECPAD</v>
      </c>
      <c r="E268" s="3" t="s">
        <v>3894</v>
      </c>
      <c r="F268" s="8">
        <v>584974</v>
      </c>
      <c r="G268" s="1">
        <v>537913.1317181777</v>
      </c>
      <c r="H268" s="1">
        <v>47060.868281822222</v>
      </c>
      <c r="I268" s="1">
        <v>0</v>
      </c>
    </row>
    <row r="269" spans="1:9" x14ac:dyDescent="0.2">
      <c r="A269" s="2" t="s">
        <v>165</v>
      </c>
      <c r="B269" s="2" t="s">
        <v>166</v>
      </c>
      <c r="C269" s="12" t="s">
        <v>10</v>
      </c>
      <c r="D269" s="12" t="str">
        <f>VLOOKUP(Tableau2[[#This Row],[Exportateurs]],LIST!$A$2:$B$114,2,FALSE)</f>
        <v>S3C</v>
      </c>
      <c r="E269" s="3" t="s">
        <v>3894</v>
      </c>
      <c r="F269" s="8">
        <v>10645670</v>
      </c>
      <c r="G269" s="1">
        <v>9789231.1264060512</v>
      </c>
      <c r="H269" s="1">
        <v>856438.87359394843</v>
      </c>
      <c r="I269" s="1">
        <v>0</v>
      </c>
    </row>
    <row r="270" spans="1:9" x14ac:dyDescent="0.2">
      <c r="A270" s="4" t="s">
        <v>167</v>
      </c>
      <c r="B270" s="4" t="s">
        <v>168</v>
      </c>
      <c r="C270" s="12" t="s">
        <v>169</v>
      </c>
      <c r="D270" s="12" t="str">
        <f>VLOOKUP(Tableau2[[#This Row],[Exportateurs]],LIST!$A$2:$B$114,2,FALSE)</f>
        <v>CASB</v>
      </c>
      <c r="E270" s="3" t="s">
        <v>3896</v>
      </c>
      <c r="F270" s="8">
        <v>38166</v>
      </c>
      <c r="G270" s="1">
        <v>20535.047787243555</v>
      </c>
      <c r="H270" s="1">
        <v>0</v>
      </c>
      <c r="I270" s="1">
        <v>17630.952212756445</v>
      </c>
    </row>
    <row r="271" spans="1:9" x14ac:dyDescent="0.2">
      <c r="A271" s="2" t="s">
        <v>167</v>
      </c>
      <c r="B271" s="2" t="s">
        <v>168</v>
      </c>
      <c r="C271" s="12" t="s">
        <v>8</v>
      </c>
      <c r="D271" s="12" t="str">
        <f>VLOOKUP(Tableau2[[#This Row],[Exportateurs]],LIST!$A$2:$B$114,2,FALSE)</f>
        <v>ECPAD</v>
      </c>
      <c r="E271" s="3" t="s">
        <v>3896</v>
      </c>
      <c r="F271" s="8">
        <v>379152</v>
      </c>
      <c r="G271" s="1">
        <v>204001.0595459039</v>
      </c>
      <c r="H271" s="1">
        <v>0</v>
      </c>
      <c r="I271" s="1">
        <v>175150.9404540961</v>
      </c>
    </row>
    <row r="272" spans="1:9" x14ac:dyDescent="0.2">
      <c r="A272" s="2" t="s">
        <v>167</v>
      </c>
      <c r="B272" s="2" t="s">
        <v>168</v>
      </c>
      <c r="C272" s="12" t="s">
        <v>10</v>
      </c>
      <c r="D272" s="12" t="str">
        <f>VLOOKUP(Tableau2[[#This Row],[Exportateurs]],LIST!$A$2:$B$114,2,FALSE)</f>
        <v>S3C</v>
      </c>
      <c r="E272" s="3" t="s">
        <v>3896</v>
      </c>
      <c r="F272" s="8">
        <v>6092097</v>
      </c>
      <c r="G272" s="1">
        <v>3277825.8926668526</v>
      </c>
      <c r="H272" s="1">
        <v>0</v>
      </c>
      <c r="I272" s="1">
        <v>2814271.1073331474</v>
      </c>
    </row>
    <row r="273" spans="1:9" x14ac:dyDescent="0.2">
      <c r="A273" s="4" t="s">
        <v>170</v>
      </c>
      <c r="B273" s="4" t="s">
        <v>171</v>
      </c>
      <c r="C273" s="12" t="s">
        <v>10</v>
      </c>
      <c r="D273" s="12" t="str">
        <f>VLOOKUP(Tableau2[[#This Row],[Exportateurs]],LIST!$A$2:$B$114,2,FALSE)</f>
        <v>S3C</v>
      </c>
      <c r="E273" s="3" t="s">
        <v>3901</v>
      </c>
      <c r="F273" s="8">
        <v>1070380</v>
      </c>
      <c r="G273" s="1">
        <v>775167</v>
      </c>
      <c r="H273" s="1">
        <v>0</v>
      </c>
      <c r="I273" s="1">
        <v>295213</v>
      </c>
    </row>
    <row r="274" spans="1:9" x14ac:dyDescent="0.2">
      <c r="A274" s="4" t="s">
        <v>172</v>
      </c>
      <c r="B274" s="4" t="s">
        <v>173</v>
      </c>
      <c r="C274" s="12" t="s">
        <v>8</v>
      </c>
      <c r="D274" s="12" t="str">
        <f>VLOOKUP(Tableau2[[#This Row],[Exportateurs]],LIST!$A$2:$B$114,2,FALSE)</f>
        <v>ECPAD</v>
      </c>
      <c r="E274" s="3" t="s">
        <v>3896</v>
      </c>
      <c r="F274" s="8">
        <v>75770</v>
      </c>
      <c r="G274" s="1">
        <v>38495.509790440279</v>
      </c>
      <c r="H274" s="1">
        <v>0</v>
      </c>
      <c r="I274" s="1">
        <v>37274.490209559714</v>
      </c>
    </row>
    <row r="275" spans="1:9" x14ac:dyDescent="0.2">
      <c r="A275" s="2" t="s">
        <v>172</v>
      </c>
      <c r="B275" s="2" t="s">
        <v>173</v>
      </c>
      <c r="C275" s="12" t="s">
        <v>10</v>
      </c>
      <c r="D275" s="12" t="str">
        <f>VLOOKUP(Tableau2[[#This Row],[Exportateurs]],LIST!$A$2:$B$114,2,FALSE)</f>
        <v>S3C</v>
      </c>
      <c r="E275" s="3" t="s">
        <v>3896</v>
      </c>
      <c r="F275" s="8">
        <v>2606234</v>
      </c>
      <c r="G275" s="1">
        <v>1324116.4902095597</v>
      </c>
      <c r="H275" s="1">
        <v>0</v>
      </c>
      <c r="I275" s="1">
        <v>1282117.5097904403</v>
      </c>
    </row>
    <row r="276" spans="1:9" x14ac:dyDescent="0.2">
      <c r="A276" s="4" t="s">
        <v>174</v>
      </c>
      <c r="B276" s="4" t="s">
        <v>175</v>
      </c>
      <c r="C276" s="12" t="s">
        <v>8</v>
      </c>
      <c r="D276" s="12" t="str">
        <f>VLOOKUP(Tableau2[[#This Row],[Exportateurs]],LIST!$A$2:$B$114,2,FALSE)</f>
        <v>ECPAD</v>
      </c>
      <c r="E276" s="3" t="s">
        <v>3895</v>
      </c>
      <c r="F276" s="8">
        <v>37123</v>
      </c>
      <c r="G276" s="1">
        <v>14692.154918673015</v>
      </c>
      <c r="H276" s="1">
        <v>0</v>
      </c>
      <c r="I276" s="1">
        <v>22430.845081326988</v>
      </c>
    </row>
    <row r="277" spans="1:9" x14ac:dyDescent="0.2">
      <c r="A277" s="2" t="s">
        <v>174</v>
      </c>
      <c r="B277" s="2" t="s">
        <v>175</v>
      </c>
      <c r="C277" s="12" t="s">
        <v>10</v>
      </c>
      <c r="D277" s="12" t="str">
        <f>VLOOKUP(Tableau2[[#This Row],[Exportateurs]],LIST!$A$2:$B$114,2,FALSE)</f>
        <v>S3C</v>
      </c>
      <c r="E277" s="3" t="s">
        <v>3895</v>
      </c>
      <c r="F277" s="8">
        <v>1711743</v>
      </c>
      <c r="G277" s="1">
        <v>677455.84508132702</v>
      </c>
      <c r="H277" s="1">
        <v>0</v>
      </c>
      <c r="I277" s="1">
        <v>1034287.1549186731</v>
      </c>
    </row>
    <row r="278" spans="1:9" x14ac:dyDescent="0.2">
      <c r="A278" s="4" t="s">
        <v>176</v>
      </c>
      <c r="B278" s="4" t="s">
        <v>177</v>
      </c>
      <c r="C278" s="12" t="s">
        <v>8</v>
      </c>
      <c r="D278" s="12" t="str">
        <f>VLOOKUP(Tableau2[[#This Row],[Exportateurs]],LIST!$A$2:$B$114,2,FALSE)</f>
        <v>ECPAD</v>
      </c>
      <c r="E278" s="3" t="s">
        <v>3896</v>
      </c>
      <c r="F278" s="8">
        <v>77063</v>
      </c>
      <c r="G278" s="1">
        <v>41071.847414330812</v>
      </c>
      <c r="H278" s="1">
        <v>0</v>
      </c>
      <c r="I278" s="1">
        <v>35991.152585669188</v>
      </c>
    </row>
    <row r="279" spans="1:9" x14ac:dyDescent="0.2">
      <c r="A279" s="2" t="s">
        <v>176</v>
      </c>
      <c r="B279" s="2" t="s">
        <v>177</v>
      </c>
      <c r="C279" s="12" t="s">
        <v>10</v>
      </c>
      <c r="D279" s="12" t="str">
        <f>VLOOKUP(Tableau2[[#This Row],[Exportateurs]],LIST!$A$2:$B$114,2,FALSE)</f>
        <v>S3C</v>
      </c>
      <c r="E279" s="3" t="s">
        <v>3896</v>
      </c>
      <c r="F279" s="8">
        <v>1082076</v>
      </c>
      <c r="G279" s="1">
        <v>576708.15258566919</v>
      </c>
      <c r="H279" s="1">
        <v>0</v>
      </c>
      <c r="I279" s="1">
        <v>505367.84741433081</v>
      </c>
    </row>
    <row r="280" spans="1:9" x14ac:dyDescent="0.2">
      <c r="A280" s="4" t="s">
        <v>178</v>
      </c>
      <c r="B280" s="4" t="s">
        <v>179</v>
      </c>
      <c r="C280" s="12" t="s">
        <v>8</v>
      </c>
      <c r="D280" s="12" t="str">
        <f>VLOOKUP(Tableau2[[#This Row],[Exportateurs]],LIST!$A$2:$B$114,2,FALSE)</f>
        <v>ECPAD</v>
      </c>
      <c r="E280" s="3" t="s">
        <v>3896</v>
      </c>
      <c r="F280" s="8">
        <v>37924</v>
      </c>
      <c r="G280" s="1">
        <v>16727.14944920623</v>
      </c>
      <c r="H280" s="1">
        <v>0</v>
      </c>
      <c r="I280" s="1">
        <v>21196.850550793766</v>
      </c>
    </row>
    <row r="281" spans="1:9" x14ac:dyDescent="0.2">
      <c r="A281" s="2" t="s">
        <v>178</v>
      </c>
      <c r="B281" s="2" t="s">
        <v>179</v>
      </c>
      <c r="C281" s="12" t="s">
        <v>10</v>
      </c>
      <c r="D281" s="12" t="str">
        <f>VLOOKUP(Tableau2[[#This Row],[Exportateurs]],LIST!$A$2:$B$114,2,FALSE)</f>
        <v>S3C</v>
      </c>
      <c r="E281" s="3" t="s">
        <v>3896</v>
      </c>
      <c r="F281" s="8">
        <v>297501</v>
      </c>
      <c r="G281" s="1">
        <v>131218.85055079378</v>
      </c>
      <c r="H281" s="1">
        <v>0</v>
      </c>
      <c r="I281" s="1">
        <v>166282.14944920622</v>
      </c>
    </row>
    <row r="282" spans="1:9" x14ac:dyDescent="0.2">
      <c r="A282" s="4" t="s">
        <v>180</v>
      </c>
      <c r="B282" s="4" t="s">
        <v>181</v>
      </c>
      <c r="C282" s="12" t="s">
        <v>10</v>
      </c>
      <c r="D282" s="12" t="str">
        <f>VLOOKUP(Tableau2[[#This Row],[Exportateurs]],LIST!$A$2:$B$114,2,FALSE)</f>
        <v>S3C</v>
      </c>
      <c r="E282" s="3" t="s">
        <v>3902</v>
      </c>
      <c r="F282" s="8">
        <v>429416</v>
      </c>
      <c r="G282" s="1">
        <v>429416</v>
      </c>
      <c r="H282" s="1">
        <v>0</v>
      </c>
      <c r="I282" s="1">
        <v>0</v>
      </c>
    </row>
    <row r="283" spans="1:9" x14ac:dyDescent="0.2">
      <c r="A283" s="4" t="s">
        <v>182</v>
      </c>
      <c r="B283" s="4" t="s">
        <v>183</v>
      </c>
      <c r="C283" s="12" t="s">
        <v>13</v>
      </c>
      <c r="D283" s="12" t="str">
        <f>VLOOKUP(Tableau2[[#This Row],[Exportateurs]],LIST!$A$2:$B$114,2,FALSE)</f>
        <v>COEX CI</v>
      </c>
      <c r="E283" s="3" t="s">
        <v>3901</v>
      </c>
      <c r="F283" s="8">
        <v>67176</v>
      </c>
      <c r="G283" s="1">
        <v>67176</v>
      </c>
      <c r="H283" s="1">
        <v>0</v>
      </c>
      <c r="I283" s="1">
        <v>0</v>
      </c>
    </row>
    <row r="284" spans="1:9" x14ac:dyDescent="0.2">
      <c r="A284" s="4" t="s">
        <v>184</v>
      </c>
      <c r="B284" s="4" t="s">
        <v>185</v>
      </c>
      <c r="C284" s="12" t="s">
        <v>13</v>
      </c>
      <c r="D284" s="12" t="str">
        <f>VLOOKUP(Tableau2[[#This Row],[Exportateurs]],LIST!$A$2:$B$114,2,FALSE)</f>
        <v>COEX CI</v>
      </c>
      <c r="E284" s="3" t="s">
        <v>3891</v>
      </c>
      <c r="F284" s="8">
        <v>119324</v>
      </c>
      <c r="G284" s="1">
        <v>119324</v>
      </c>
      <c r="H284" s="1">
        <v>0</v>
      </c>
      <c r="I284" s="1">
        <v>0</v>
      </c>
    </row>
    <row r="285" spans="1:9" x14ac:dyDescent="0.2">
      <c r="A285" s="4" t="s">
        <v>186</v>
      </c>
      <c r="B285" s="4" t="s">
        <v>187</v>
      </c>
      <c r="C285" s="12" t="s">
        <v>188</v>
      </c>
      <c r="D285" s="12" t="str">
        <f>VLOOKUP(Tableau2[[#This Row],[Exportateurs]],LIST!$A$2:$B$114,2,FALSE)</f>
        <v>CABF</v>
      </c>
      <c r="E285" s="3" t="s">
        <v>3891</v>
      </c>
      <c r="F285" s="8">
        <v>78424</v>
      </c>
      <c r="G285" s="1">
        <v>78424</v>
      </c>
      <c r="H285" s="1">
        <v>0</v>
      </c>
      <c r="I285" s="1">
        <v>0</v>
      </c>
    </row>
    <row r="286" spans="1:9" x14ac:dyDescent="0.2">
      <c r="A286" s="2" t="s">
        <v>186</v>
      </c>
      <c r="B286" s="2" t="s">
        <v>187</v>
      </c>
      <c r="C286" s="12" t="s">
        <v>13</v>
      </c>
      <c r="D286" s="12" t="str">
        <f>VLOOKUP(Tableau2[[#This Row],[Exportateurs]],LIST!$A$2:$B$114,2,FALSE)</f>
        <v>COEX CI</v>
      </c>
      <c r="E286" s="3" t="s">
        <v>3891</v>
      </c>
      <c r="F286" s="8">
        <v>475139</v>
      </c>
      <c r="G286" s="1">
        <v>475139</v>
      </c>
      <c r="H286" s="1">
        <v>0</v>
      </c>
      <c r="I286" s="1">
        <v>0</v>
      </c>
    </row>
    <row r="287" spans="1:9" x14ac:dyDescent="0.2">
      <c r="A287" s="4" t="s">
        <v>189</v>
      </c>
      <c r="B287" s="4" t="s">
        <v>190</v>
      </c>
      <c r="C287" s="12" t="s">
        <v>188</v>
      </c>
      <c r="D287" s="12" t="str">
        <f>VLOOKUP(Tableau2[[#This Row],[Exportateurs]],LIST!$A$2:$B$114,2,FALSE)</f>
        <v>CABF</v>
      </c>
      <c r="E287" s="3" t="s">
        <v>3891</v>
      </c>
      <c r="F287" s="8">
        <v>65614</v>
      </c>
      <c r="G287" s="1">
        <v>65614</v>
      </c>
      <c r="H287" s="1">
        <v>0</v>
      </c>
      <c r="I287" s="1">
        <v>0</v>
      </c>
    </row>
    <row r="288" spans="1:9" x14ac:dyDescent="0.2">
      <c r="A288" s="2" t="s">
        <v>189</v>
      </c>
      <c r="B288" s="2" t="s">
        <v>190</v>
      </c>
      <c r="C288" s="12" t="s">
        <v>13</v>
      </c>
      <c r="D288" s="12" t="str">
        <f>VLOOKUP(Tableau2[[#This Row],[Exportateurs]],LIST!$A$2:$B$114,2,FALSE)</f>
        <v>COEX CI</v>
      </c>
      <c r="E288" s="3" t="s">
        <v>3891</v>
      </c>
      <c r="F288" s="8">
        <v>92446</v>
      </c>
      <c r="G288" s="1">
        <v>92446</v>
      </c>
      <c r="H288" s="1">
        <v>0</v>
      </c>
      <c r="I288" s="1">
        <v>0</v>
      </c>
    </row>
    <row r="289" spans="1:9" x14ac:dyDescent="0.2">
      <c r="A289" s="4" t="s">
        <v>191</v>
      </c>
      <c r="B289" s="4" t="s">
        <v>192</v>
      </c>
      <c r="C289" s="12" t="s">
        <v>52</v>
      </c>
      <c r="D289" s="12" t="str">
        <f>VLOOKUP(Tableau2[[#This Row],[Exportateurs]],LIST!$A$2:$B$114,2,FALSE)</f>
        <v>AFCOTRADE</v>
      </c>
      <c r="E289" s="3" t="s">
        <v>3891</v>
      </c>
      <c r="F289" s="8">
        <v>95739</v>
      </c>
      <c r="G289" s="1">
        <v>95739</v>
      </c>
      <c r="H289" s="1">
        <v>0</v>
      </c>
      <c r="I289" s="1">
        <v>0</v>
      </c>
    </row>
    <row r="290" spans="1:9" x14ac:dyDescent="0.2">
      <c r="A290" s="2" t="s">
        <v>191</v>
      </c>
      <c r="B290" s="2" t="s">
        <v>192</v>
      </c>
      <c r="C290" s="12" t="s">
        <v>18</v>
      </c>
      <c r="D290" s="12" t="str">
        <f>VLOOKUP(Tableau2[[#This Row],[Exportateurs]],LIST!$A$2:$B$114,2,FALSE)</f>
        <v>CNEK</v>
      </c>
      <c r="E290" s="3" t="s">
        <v>3891</v>
      </c>
      <c r="F290" s="8">
        <v>534043</v>
      </c>
      <c r="G290" s="1">
        <v>534043</v>
      </c>
      <c r="H290" s="1">
        <v>0</v>
      </c>
      <c r="I290" s="1">
        <v>0</v>
      </c>
    </row>
    <row r="291" spans="1:9" x14ac:dyDescent="0.2">
      <c r="A291" s="4" t="s">
        <v>193</v>
      </c>
      <c r="B291" s="4" t="s">
        <v>194</v>
      </c>
      <c r="C291" s="12" t="s">
        <v>195</v>
      </c>
      <c r="D291" s="12" t="str">
        <f>VLOOKUP(Tableau2[[#This Row],[Exportateurs]],LIST!$A$2:$B$114,2,FALSE)</f>
        <v>CAREPCI</v>
      </c>
      <c r="E291" s="3" t="s">
        <v>3896</v>
      </c>
      <c r="F291" s="8">
        <v>201936</v>
      </c>
      <c r="G291" s="1">
        <v>32349.565666544797</v>
      </c>
      <c r="H291" s="1">
        <v>0</v>
      </c>
      <c r="I291" s="1">
        <v>169586.4343334552</v>
      </c>
    </row>
    <row r="292" spans="1:9" x14ac:dyDescent="0.2">
      <c r="A292" s="2" t="s">
        <v>193</v>
      </c>
      <c r="B292" s="2" t="s">
        <v>194</v>
      </c>
      <c r="C292" s="12" t="s">
        <v>196</v>
      </c>
      <c r="D292" s="12" t="str">
        <f>VLOOKUP(Tableau2[[#This Row],[Exportateurs]],LIST!$A$2:$B$114,2,FALSE)</f>
        <v>OLAM</v>
      </c>
      <c r="E292" s="3" t="s">
        <v>3896</v>
      </c>
      <c r="F292" s="8">
        <v>80926</v>
      </c>
      <c r="G292" s="1">
        <v>12964.112150041619</v>
      </c>
      <c r="H292" s="1">
        <v>0</v>
      </c>
      <c r="I292" s="1">
        <v>67961.887849958381</v>
      </c>
    </row>
    <row r="293" spans="1:9" x14ac:dyDescent="0.2">
      <c r="A293" s="2" t="s">
        <v>193</v>
      </c>
      <c r="B293" s="2" t="s">
        <v>194</v>
      </c>
      <c r="C293" s="12" t="s">
        <v>58</v>
      </c>
      <c r="D293" s="12" t="str">
        <f>VLOOKUP(Tableau2[[#This Row],[Exportateurs]],LIST!$A$2:$B$114,2,FALSE)</f>
        <v>OLAM</v>
      </c>
      <c r="E293" s="3" t="s">
        <v>3896</v>
      </c>
      <c r="F293" s="8">
        <v>327984</v>
      </c>
      <c r="G293" s="1">
        <v>52542.092274661423</v>
      </c>
      <c r="H293" s="1">
        <v>0</v>
      </c>
      <c r="I293" s="1">
        <v>275441.90772533859</v>
      </c>
    </row>
    <row r="294" spans="1:9" x14ac:dyDescent="0.2">
      <c r="A294" s="2" t="s">
        <v>193</v>
      </c>
      <c r="B294" s="2" t="s">
        <v>194</v>
      </c>
      <c r="C294" s="12" t="s">
        <v>22</v>
      </c>
      <c r="D294" s="12" t="str">
        <f>VLOOKUP(Tableau2[[#This Row],[Exportateurs]],LIST!$A$2:$B$114,2,FALSE)</f>
        <v>BARRY</v>
      </c>
      <c r="E294" s="3" t="s">
        <v>3896</v>
      </c>
      <c r="F294" s="8">
        <v>160460</v>
      </c>
      <c r="G294" s="1">
        <v>25705.229908752171</v>
      </c>
      <c r="H294" s="1">
        <v>0</v>
      </c>
      <c r="I294" s="1">
        <v>134754.77009124783</v>
      </c>
    </row>
    <row r="295" spans="1:9" x14ac:dyDescent="0.2">
      <c r="A295" s="4" t="s">
        <v>197</v>
      </c>
      <c r="B295" s="4" t="s">
        <v>198</v>
      </c>
      <c r="C295" s="12" t="s">
        <v>199</v>
      </c>
      <c r="D295" s="12" t="str">
        <f>VLOOKUP(Tableau2[[#This Row],[Exportateurs]],LIST!$A$2:$B$114,2,FALSE)</f>
        <v>SUCAFINA</v>
      </c>
      <c r="E295" s="3" t="s">
        <v>3897</v>
      </c>
      <c r="F295" s="8">
        <v>76301</v>
      </c>
      <c r="G295" s="1">
        <v>65266.184755238377</v>
      </c>
      <c r="H295" s="1">
        <v>0</v>
      </c>
      <c r="I295" s="1">
        <v>11034.815244761623</v>
      </c>
    </row>
    <row r="296" spans="1:9" x14ac:dyDescent="0.2">
      <c r="A296" s="2" t="s">
        <v>197</v>
      </c>
      <c r="B296" s="2" t="s">
        <v>198</v>
      </c>
      <c r="C296" s="12" t="s">
        <v>76</v>
      </c>
      <c r="D296" s="12" t="str">
        <f>VLOOKUP(Tableau2[[#This Row],[Exportateurs]],LIST!$A$2:$B$114,2,FALSE)</f>
        <v>TAN IVOIRE</v>
      </c>
      <c r="E296" s="3" t="s">
        <v>3897</v>
      </c>
      <c r="F296" s="8">
        <v>2423233</v>
      </c>
      <c r="G296" s="1">
        <v>2072779.8152447618</v>
      </c>
      <c r="H296" s="1">
        <v>0</v>
      </c>
      <c r="I296" s="1">
        <v>350453.18475523836</v>
      </c>
    </row>
    <row r="297" spans="1:9" x14ac:dyDescent="0.2">
      <c r="A297" s="4" t="s">
        <v>200</v>
      </c>
      <c r="B297" s="4" t="s">
        <v>201</v>
      </c>
      <c r="C297" s="12" t="s">
        <v>76</v>
      </c>
      <c r="D297" s="12" t="str">
        <f>VLOOKUP(Tableau2[[#This Row],[Exportateurs]],LIST!$A$2:$B$114,2,FALSE)</f>
        <v>TAN IVOIRE</v>
      </c>
      <c r="E297" s="3" t="s">
        <v>3895</v>
      </c>
      <c r="F297" s="8">
        <v>142303</v>
      </c>
      <c r="G297" s="1">
        <v>75133</v>
      </c>
      <c r="H297" s="1">
        <v>0</v>
      </c>
      <c r="I297" s="1">
        <v>67170</v>
      </c>
    </row>
    <row r="298" spans="1:9" x14ac:dyDescent="0.2">
      <c r="A298" s="4" t="s">
        <v>202</v>
      </c>
      <c r="B298" s="4" t="s">
        <v>203</v>
      </c>
      <c r="C298" s="12" t="s">
        <v>52</v>
      </c>
      <c r="D298" s="12" t="str">
        <f>VLOOKUP(Tableau2[[#This Row],[Exportateurs]],LIST!$A$2:$B$114,2,FALSE)</f>
        <v>AFCOTRADE</v>
      </c>
      <c r="E298" s="3" t="s">
        <v>3899</v>
      </c>
      <c r="F298" s="8">
        <v>1138942</v>
      </c>
      <c r="G298" s="1">
        <v>127428.97410979129</v>
      </c>
      <c r="H298" s="1">
        <v>0</v>
      </c>
      <c r="I298" s="1">
        <v>1011513.0258902088</v>
      </c>
    </row>
    <row r="299" spans="1:9" x14ac:dyDescent="0.2">
      <c r="A299" s="2" t="s">
        <v>202</v>
      </c>
      <c r="B299" s="2" t="s">
        <v>203</v>
      </c>
      <c r="C299" s="12" t="s">
        <v>18</v>
      </c>
      <c r="D299" s="12" t="str">
        <f>VLOOKUP(Tableau2[[#This Row],[Exportateurs]],LIST!$A$2:$B$114,2,FALSE)</f>
        <v>CNEK</v>
      </c>
      <c r="E299" s="3" t="s">
        <v>3899</v>
      </c>
      <c r="F299" s="8">
        <v>2696656</v>
      </c>
      <c r="G299" s="1">
        <v>301711.68295401643</v>
      </c>
      <c r="H299" s="1">
        <v>0</v>
      </c>
      <c r="I299" s="1">
        <v>2394944.3170459839</v>
      </c>
    </row>
    <row r="300" spans="1:9" x14ac:dyDescent="0.2">
      <c r="A300" s="2" t="s">
        <v>202</v>
      </c>
      <c r="B300" s="2" t="s">
        <v>203</v>
      </c>
      <c r="C300" s="12" t="s">
        <v>57</v>
      </c>
      <c r="D300" s="12" t="str">
        <f>VLOOKUP(Tableau2[[#This Row],[Exportateurs]],LIST!$A$2:$B$114,2,FALSE)</f>
        <v>IVCAO</v>
      </c>
      <c r="E300" s="3" t="s">
        <v>3899</v>
      </c>
      <c r="F300" s="8">
        <v>297693</v>
      </c>
      <c r="G300" s="1">
        <v>33306.975763178547</v>
      </c>
      <c r="H300" s="1">
        <v>0</v>
      </c>
      <c r="I300" s="1">
        <v>264386.02423682145</v>
      </c>
    </row>
    <row r="301" spans="1:9" x14ac:dyDescent="0.2">
      <c r="A301" s="2" t="s">
        <v>202</v>
      </c>
      <c r="B301" s="2" t="s">
        <v>203</v>
      </c>
      <c r="C301" s="12" t="s">
        <v>22</v>
      </c>
      <c r="D301" s="12" t="str">
        <f>VLOOKUP(Tableau2[[#This Row],[Exportateurs]],LIST!$A$2:$B$114,2,FALSE)</f>
        <v>BARRY</v>
      </c>
      <c r="E301" s="3" t="s">
        <v>3899</v>
      </c>
      <c r="F301" s="8">
        <v>982184</v>
      </c>
      <c r="G301" s="1">
        <v>109890.31882839622</v>
      </c>
      <c r="H301" s="1">
        <v>0</v>
      </c>
      <c r="I301" s="1">
        <v>872293.68117160385</v>
      </c>
    </row>
    <row r="302" spans="1:9" x14ac:dyDescent="0.2">
      <c r="A302" s="2" t="s">
        <v>202</v>
      </c>
      <c r="B302" s="2" t="s">
        <v>203</v>
      </c>
      <c r="C302" s="12" t="s">
        <v>10</v>
      </c>
      <c r="D302" s="12" t="str">
        <f>VLOOKUP(Tableau2[[#This Row],[Exportateurs]],LIST!$A$2:$B$114,2,FALSE)</f>
        <v>S3C</v>
      </c>
      <c r="E302" s="3" t="s">
        <v>3899</v>
      </c>
      <c r="F302" s="8">
        <v>147055</v>
      </c>
      <c r="G302" s="1">
        <v>16453.048344617513</v>
      </c>
      <c r="H302" s="1">
        <v>0</v>
      </c>
      <c r="I302" s="1">
        <v>130601.95165538249</v>
      </c>
    </row>
    <row r="303" spans="1:9" x14ac:dyDescent="0.2">
      <c r="A303" s="4" t="s">
        <v>204</v>
      </c>
      <c r="B303" s="4" t="s">
        <v>205</v>
      </c>
      <c r="C303" s="12" t="s">
        <v>8</v>
      </c>
      <c r="D303" s="12" t="str">
        <f>VLOOKUP(Tableau2[[#This Row],[Exportateurs]],LIST!$A$2:$B$114,2,FALSE)</f>
        <v>ECPAD</v>
      </c>
      <c r="E303" s="3" t="s">
        <v>3902</v>
      </c>
      <c r="F303" s="8">
        <v>72787</v>
      </c>
      <c r="G303" s="1">
        <v>72787</v>
      </c>
      <c r="H303" s="1">
        <v>0</v>
      </c>
      <c r="I303" s="1">
        <v>0</v>
      </c>
    </row>
    <row r="304" spans="1:9" x14ac:dyDescent="0.2">
      <c r="A304" s="2" t="s">
        <v>204</v>
      </c>
      <c r="B304" s="2" t="s">
        <v>205</v>
      </c>
      <c r="C304" s="12" t="s">
        <v>10</v>
      </c>
      <c r="D304" s="12" t="str">
        <f>VLOOKUP(Tableau2[[#This Row],[Exportateurs]],LIST!$A$2:$B$114,2,FALSE)</f>
        <v>S3C</v>
      </c>
      <c r="E304" s="3" t="s">
        <v>3902</v>
      </c>
      <c r="F304" s="8">
        <v>879763</v>
      </c>
      <c r="G304" s="1">
        <v>879763</v>
      </c>
      <c r="H304" s="1">
        <v>0</v>
      </c>
      <c r="I304" s="1">
        <v>0</v>
      </c>
    </row>
    <row r="305" spans="1:9" x14ac:dyDescent="0.2">
      <c r="A305" s="4" t="s">
        <v>206</v>
      </c>
      <c r="B305" s="4" t="s">
        <v>207</v>
      </c>
      <c r="C305" s="12" t="s">
        <v>66</v>
      </c>
      <c r="D305" s="12" t="str">
        <f>VLOOKUP(Tableau2[[#This Row],[Exportateurs]],LIST!$A$2:$B$114,2,FALSE)</f>
        <v>ICP</v>
      </c>
      <c r="E305" s="3" t="s">
        <v>3893</v>
      </c>
      <c r="F305" s="8">
        <v>199303</v>
      </c>
      <c r="G305" s="1">
        <v>0</v>
      </c>
      <c r="H305" s="1">
        <v>0</v>
      </c>
      <c r="I305" s="1">
        <v>199303</v>
      </c>
    </row>
    <row r="306" spans="1:9" x14ac:dyDescent="0.2">
      <c r="A306" s="2" t="s">
        <v>206</v>
      </c>
      <c r="B306" s="2" t="s">
        <v>207</v>
      </c>
      <c r="C306" s="12" t="s">
        <v>19</v>
      </c>
      <c r="D306" s="12" t="str">
        <f>VLOOKUP(Tableau2[[#This Row],[Exportateurs]],LIST!$A$2:$B$114,2,FALSE)</f>
        <v>KINEDEN</v>
      </c>
      <c r="E306" s="3" t="s">
        <v>3893</v>
      </c>
      <c r="F306" s="8">
        <v>65478</v>
      </c>
      <c r="G306" s="1">
        <v>0</v>
      </c>
      <c r="H306" s="1">
        <v>0</v>
      </c>
      <c r="I306" s="1">
        <v>65478</v>
      </c>
    </row>
    <row r="307" spans="1:9" x14ac:dyDescent="0.2">
      <c r="A307" s="2" t="s">
        <v>206</v>
      </c>
      <c r="B307" s="2" t="s">
        <v>207</v>
      </c>
      <c r="C307" s="12" t="s">
        <v>87</v>
      </c>
      <c r="D307" s="12" t="str">
        <f>VLOOKUP(Tableau2[[#This Row],[Exportateurs]],LIST!$A$2:$B$114,2,FALSE)</f>
        <v>SACC</v>
      </c>
      <c r="E307" s="3" t="s">
        <v>3893</v>
      </c>
      <c r="F307" s="8">
        <v>33050</v>
      </c>
      <c r="G307" s="1">
        <v>0</v>
      </c>
      <c r="H307" s="1">
        <v>0</v>
      </c>
      <c r="I307" s="1">
        <v>33050</v>
      </c>
    </row>
    <row r="308" spans="1:9" x14ac:dyDescent="0.2">
      <c r="A308" s="2" t="s">
        <v>206</v>
      </c>
      <c r="B308" s="2" t="s">
        <v>207</v>
      </c>
      <c r="C308" s="12" t="s">
        <v>10</v>
      </c>
      <c r="D308" s="12" t="str">
        <f>VLOOKUP(Tableau2[[#This Row],[Exportateurs]],LIST!$A$2:$B$114,2,FALSE)</f>
        <v>S3C</v>
      </c>
      <c r="E308" s="3" t="s">
        <v>3893</v>
      </c>
      <c r="F308" s="8">
        <v>183615</v>
      </c>
      <c r="G308" s="1">
        <v>0</v>
      </c>
      <c r="H308" s="1">
        <v>0</v>
      </c>
      <c r="I308" s="1">
        <v>183615</v>
      </c>
    </row>
    <row r="309" spans="1:9" x14ac:dyDescent="0.2">
      <c r="A309" s="2" t="s">
        <v>206</v>
      </c>
      <c r="B309" s="2" t="s">
        <v>207</v>
      </c>
      <c r="C309" s="12" t="s">
        <v>208</v>
      </c>
      <c r="D309" s="12" t="str">
        <f>VLOOKUP(Tableau2[[#This Row],[Exportateurs]],LIST!$A$2:$B$114,2,FALSE)</f>
        <v>COOP</v>
      </c>
      <c r="E309" s="3" t="s">
        <v>3893</v>
      </c>
      <c r="F309" s="8">
        <v>41136</v>
      </c>
      <c r="G309" s="1">
        <v>0</v>
      </c>
      <c r="H309" s="1">
        <v>0</v>
      </c>
      <c r="I309" s="1">
        <v>41136</v>
      </c>
    </row>
    <row r="310" spans="1:9" x14ac:dyDescent="0.2">
      <c r="A310" s="4" t="s">
        <v>209</v>
      </c>
      <c r="B310" s="4" t="s">
        <v>210</v>
      </c>
      <c r="C310" s="12" t="s">
        <v>66</v>
      </c>
      <c r="D310" s="12" t="str">
        <f>VLOOKUP(Tableau2[[#This Row],[Exportateurs]],LIST!$A$2:$B$114,2,FALSE)</f>
        <v>ICP</v>
      </c>
      <c r="E310" s="3" t="s">
        <v>3893</v>
      </c>
      <c r="F310" s="8">
        <v>110098</v>
      </c>
      <c r="G310" s="1">
        <v>0</v>
      </c>
      <c r="H310" s="1">
        <v>0</v>
      </c>
      <c r="I310" s="1">
        <v>110098</v>
      </c>
    </row>
    <row r="311" spans="1:9" x14ac:dyDescent="0.2">
      <c r="A311" s="2" t="s">
        <v>209</v>
      </c>
      <c r="B311" s="2" t="s">
        <v>210</v>
      </c>
      <c r="C311" s="12" t="s">
        <v>10</v>
      </c>
      <c r="D311" s="12" t="str">
        <f>VLOOKUP(Tableau2[[#This Row],[Exportateurs]],LIST!$A$2:$B$114,2,FALSE)</f>
        <v>S3C</v>
      </c>
      <c r="E311" s="3" t="s">
        <v>3893</v>
      </c>
      <c r="F311" s="8">
        <v>146607</v>
      </c>
      <c r="G311" s="1">
        <v>0</v>
      </c>
      <c r="H311" s="1">
        <v>0</v>
      </c>
      <c r="I311" s="1">
        <v>146607</v>
      </c>
    </row>
    <row r="312" spans="1:9" x14ac:dyDescent="0.2">
      <c r="A312" s="4" t="s">
        <v>211</v>
      </c>
      <c r="B312" s="4" t="s">
        <v>212</v>
      </c>
      <c r="C312" s="12" t="s">
        <v>19</v>
      </c>
      <c r="D312" s="12" t="str">
        <f>VLOOKUP(Tableau2[[#This Row],[Exportateurs]],LIST!$A$2:$B$114,2,FALSE)</f>
        <v>KINEDEN</v>
      </c>
      <c r="E312" s="3" t="s">
        <v>3899</v>
      </c>
      <c r="F312" s="8">
        <v>0</v>
      </c>
      <c r="G312" s="1">
        <v>0</v>
      </c>
      <c r="H312" s="1">
        <v>0</v>
      </c>
      <c r="I312" s="1">
        <v>0</v>
      </c>
    </row>
    <row r="313" spans="1:9" x14ac:dyDescent="0.2">
      <c r="A313" s="2" t="s">
        <v>211</v>
      </c>
      <c r="B313" s="2" t="s">
        <v>212</v>
      </c>
      <c r="C313" s="12" t="s">
        <v>10</v>
      </c>
      <c r="D313" s="12" t="str">
        <f>VLOOKUP(Tableau2[[#This Row],[Exportateurs]],LIST!$A$2:$B$114,2,FALSE)</f>
        <v>S3C</v>
      </c>
      <c r="E313" s="3" t="s">
        <v>3899</v>
      </c>
      <c r="F313" s="8">
        <v>74289</v>
      </c>
      <c r="G313" s="1">
        <v>0</v>
      </c>
      <c r="H313" s="1">
        <v>0</v>
      </c>
      <c r="I313" s="1">
        <v>74289</v>
      </c>
    </row>
    <row r="314" spans="1:9" x14ac:dyDescent="0.2">
      <c r="A314" s="4" t="s">
        <v>213</v>
      </c>
      <c r="B314" s="4" t="s">
        <v>214</v>
      </c>
      <c r="C314" s="12" t="s">
        <v>61</v>
      </c>
      <c r="D314" s="12" t="str">
        <f>VLOOKUP(Tableau2[[#This Row],[Exportateurs]],LIST!$A$2:$B$114,2,FALSE)</f>
        <v>CARGILL</v>
      </c>
      <c r="E314" s="3" t="s">
        <v>3896</v>
      </c>
      <c r="F314" s="8">
        <v>72876</v>
      </c>
      <c r="G314" s="1">
        <v>0</v>
      </c>
      <c r="H314" s="1">
        <v>0</v>
      </c>
      <c r="I314" s="1">
        <v>72876</v>
      </c>
    </row>
    <row r="315" spans="1:9" x14ac:dyDescent="0.2">
      <c r="A315" s="2" t="s">
        <v>213</v>
      </c>
      <c r="B315" s="2" t="s">
        <v>214</v>
      </c>
      <c r="C315" s="12" t="s">
        <v>66</v>
      </c>
      <c r="D315" s="12" t="str">
        <f>VLOOKUP(Tableau2[[#This Row],[Exportateurs]],LIST!$A$2:$B$114,2,FALSE)</f>
        <v>ICP</v>
      </c>
      <c r="E315" s="3" t="s">
        <v>3896</v>
      </c>
      <c r="F315" s="8">
        <v>142974</v>
      </c>
      <c r="G315" s="1">
        <v>0</v>
      </c>
      <c r="H315" s="1">
        <v>0</v>
      </c>
      <c r="I315" s="1">
        <v>142974</v>
      </c>
    </row>
    <row r="316" spans="1:9" x14ac:dyDescent="0.2">
      <c r="A316" s="2" t="s">
        <v>213</v>
      </c>
      <c r="B316" s="2" t="s">
        <v>214</v>
      </c>
      <c r="C316" s="12" t="s">
        <v>87</v>
      </c>
      <c r="D316" s="12" t="str">
        <f>VLOOKUP(Tableau2[[#This Row],[Exportateurs]],LIST!$A$2:$B$114,2,FALSE)</f>
        <v>SACC</v>
      </c>
      <c r="E316" s="3" t="s">
        <v>3896</v>
      </c>
      <c r="F316" s="8">
        <v>144798</v>
      </c>
      <c r="G316" s="1">
        <v>0</v>
      </c>
      <c r="H316" s="1">
        <v>0</v>
      </c>
      <c r="I316" s="1">
        <v>144798</v>
      </c>
    </row>
    <row r="317" spans="1:9" x14ac:dyDescent="0.2">
      <c r="A317" s="2" t="s">
        <v>213</v>
      </c>
      <c r="B317" s="2" t="s">
        <v>214</v>
      </c>
      <c r="C317" s="12" t="s">
        <v>10</v>
      </c>
      <c r="D317" s="12" t="str">
        <f>VLOOKUP(Tableau2[[#This Row],[Exportateurs]],LIST!$A$2:$B$114,2,FALSE)</f>
        <v>S3C</v>
      </c>
      <c r="E317" s="3" t="s">
        <v>3896</v>
      </c>
      <c r="F317" s="8">
        <v>35736</v>
      </c>
      <c r="G317" s="1">
        <v>0</v>
      </c>
      <c r="H317" s="1">
        <v>0</v>
      </c>
      <c r="I317" s="1">
        <v>35736</v>
      </c>
    </row>
    <row r="318" spans="1:9" x14ac:dyDescent="0.2">
      <c r="A318" s="4" t="s">
        <v>215</v>
      </c>
      <c r="B318" s="4" t="s">
        <v>216</v>
      </c>
      <c r="C318" s="12" t="s">
        <v>66</v>
      </c>
      <c r="D318" s="12" t="str">
        <f>VLOOKUP(Tableau2[[#This Row],[Exportateurs]],LIST!$A$2:$B$114,2,FALSE)</f>
        <v>ICP</v>
      </c>
      <c r="E318" s="3" t="s">
        <v>3901</v>
      </c>
      <c r="F318" s="8">
        <v>80901</v>
      </c>
      <c r="G318" s="1">
        <v>0</v>
      </c>
      <c r="H318" s="1">
        <v>0</v>
      </c>
      <c r="I318" s="1">
        <v>80901</v>
      </c>
    </row>
    <row r="319" spans="1:9" x14ac:dyDescent="0.2">
      <c r="A319" s="2" t="s">
        <v>215</v>
      </c>
      <c r="B319" s="2" t="s">
        <v>216</v>
      </c>
      <c r="C319" s="12" t="s">
        <v>87</v>
      </c>
      <c r="D319" s="12" t="str">
        <f>VLOOKUP(Tableau2[[#This Row],[Exportateurs]],LIST!$A$2:$B$114,2,FALSE)</f>
        <v>SACC</v>
      </c>
      <c r="E319" s="3" t="s">
        <v>3901</v>
      </c>
      <c r="F319" s="8">
        <v>37816</v>
      </c>
      <c r="G319" s="1">
        <v>0</v>
      </c>
      <c r="H319" s="1">
        <v>0</v>
      </c>
      <c r="I319" s="1">
        <v>37816</v>
      </c>
    </row>
    <row r="320" spans="1:9" x14ac:dyDescent="0.2">
      <c r="A320" s="2" t="s">
        <v>215</v>
      </c>
      <c r="B320" s="2" t="s">
        <v>216</v>
      </c>
      <c r="C320" s="12" t="s">
        <v>10</v>
      </c>
      <c r="D320" s="12" t="str">
        <f>VLOOKUP(Tableau2[[#This Row],[Exportateurs]],LIST!$A$2:$B$114,2,FALSE)</f>
        <v>S3C</v>
      </c>
      <c r="E320" s="3" t="s">
        <v>3901</v>
      </c>
      <c r="F320" s="8">
        <v>150346</v>
      </c>
      <c r="G320" s="1">
        <v>0</v>
      </c>
      <c r="H320" s="1">
        <v>0</v>
      </c>
      <c r="I320" s="1">
        <v>150346</v>
      </c>
    </row>
    <row r="321" spans="1:9" x14ac:dyDescent="0.2">
      <c r="A321" s="4" t="s">
        <v>217</v>
      </c>
      <c r="B321" s="4" t="s">
        <v>218</v>
      </c>
      <c r="C321" s="12" t="s">
        <v>17</v>
      </c>
      <c r="D321" s="12" t="str">
        <f>VLOOKUP(Tableau2[[#This Row],[Exportateurs]],LIST!$A$2:$B$114,2,FALSE)</f>
        <v>AFRICA SOURCING</v>
      </c>
      <c r="E321" s="3" t="s">
        <v>3893</v>
      </c>
      <c r="F321" s="8">
        <v>560340</v>
      </c>
      <c r="G321" s="1">
        <v>0</v>
      </c>
      <c r="H321" s="1">
        <v>0</v>
      </c>
      <c r="I321" s="1">
        <v>560340</v>
      </c>
    </row>
    <row r="322" spans="1:9" x14ac:dyDescent="0.2">
      <c r="A322" s="2" t="s">
        <v>217</v>
      </c>
      <c r="B322" s="2" t="s">
        <v>218</v>
      </c>
      <c r="C322" s="12" t="s">
        <v>18</v>
      </c>
      <c r="D322" s="12" t="str">
        <f>VLOOKUP(Tableau2[[#This Row],[Exportateurs]],LIST!$A$2:$B$114,2,FALSE)</f>
        <v>CNEK</v>
      </c>
      <c r="E322" s="3" t="s">
        <v>3893</v>
      </c>
      <c r="F322" s="8">
        <v>165482</v>
      </c>
      <c r="G322" s="1">
        <v>0</v>
      </c>
      <c r="H322" s="1">
        <v>0</v>
      </c>
      <c r="I322" s="1">
        <v>165482</v>
      </c>
    </row>
    <row r="323" spans="1:9" x14ac:dyDescent="0.2">
      <c r="A323" s="2" t="s">
        <v>217</v>
      </c>
      <c r="B323" s="2" t="s">
        <v>218</v>
      </c>
      <c r="C323" s="12" t="s">
        <v>73</v>
      </c>
      <c r="D323" s="12" t="str">
        <f>VLOOKUP(Tableau2[[#This Row],[Exportateurs]],LIST!$A$2:$B$114,2,FALSE)</f>
        <v>ECOOKIM</v>
      </c>
      <c r="E323" s="3" t="s">
        <v>3893</v>
      </c>
      <c r="F323" s="8">
        <v>32879</v>
      </c>
      <c r="G323" s="1">
        <v>0</v>
      </c>
      <c r="H323" s="1">
        <v>0</v>
      </c>
      <c r="I323" s="1">
        <v>32879</v>
      </c>
    </row>
    <row r="324" spans="1:9" x14ac:dyDescent="0.2">
      <c r="A324" s="2" t="s">
        <v>217</v>
      </c>
      <c r="B324" s="2" t="s">
        <v>218</v>
      </c>
      <c r="C324" s="12" t="s">
        <v>66</v>
      </c>
      <c r="D324" s="12" t="str">
        <f>VLOOKUP(Tableau2[[#This Row],[Exportateurs]],LIST!$A$2:$B$114,2,FALSE)</f>
        <v>ICP</v>
      </c>
      <c r="E324" s="3" t="s">
        <v>3893</v>
      </c>
      <c r="F324" s="8">
        <v>117665</v>
      </c>
      <c r="G324" s="1">
        <v>0</v>
      </c>
      <c r="H324" s="1">
        <v>0</v>
      </c>
      <c r="I324" s="1">
        <v>117665</v>
      </c>
    </row>
    <row r="325" spans="1:9" x14ac:dyDescent="0.2">
      <c r="A325" s="2" t="s">
        <v>217</v>
      </c>
      <c r="B325" s="2" t="s">
        <v>218</v>
      </c>
      <c r="C325" s="12" t="s">
        <v>57</v>
      </c>
      <c r="D325" s="12" t="str">
        <f>VLOOKUP(Tableau2[[#This Row],[Exportateurs]],LIST!$A$2:$B$114,2,FALSE)</f>
        <v>IVCAO</v>
      </c>
      <c r="E325" s="3" t="s">
        <v>3893</v>
      </c>
      <c r="F325" s="8">
        <v>83155</v>
      </c>
      <c r="G325" s="1">
        <v>0</v>
      </c>
      <c r="H325" s="1">
        <v>0</v>
      </c>
      <c r="I325" s="1">
        <v>83155</v>
      </c>
    </row>
    <row r="326" spans="1:9" x14ac:dyDescent="0.2">
      <c r="A326" s="2" t="s">
        <v>217</v>
      </c>
      <c r="B326" s="2" t="s">
        <v>218</v>
      </c>
      <c r="C326" s="12" t="s">
        <v>19</v>
      </c>
      <c r="D326" s="12" t="str">
        <f>VLOOKUP(Tableau2[[#This Row],[Exportateurs]],LIST!$A$2:$B$114,2,FALSE)</f>
        <v>KINEDEN</v>
      </c>
      <c r="E326" s="3" t="s">
        <v>3893</v>
      </c>
      <c r="F326" s="8">
        <v>85574</v>
      </c>
      <c r="G326" s="1">
        <v>0</v>
      </c>
      <c r="H326" s="1">
        <v>0</v>
      </c>
      <c r="I326" s="1">
        <v>85574</v>
      </c>
    </row>
    <row r="327" spans="1:9" x14ac:dyDescent="0.2">
      <c r="A327" s="2" t="s">
        <v>217</v>
      </c>
      <c r="B327" s="2" t="s">
        <v>218</v>
      </c>
      <c r="C327" s="12" t="s">
        <v>87</v>
      </c>
      <c r="D327" s="12" t="str">
        <f>VLOOKUP(Tableau2[[#This Row],[Exportateurs]],LIST!$A$2:$B$114,2,FALSE)</f>
        <v>SACC</v>
      </c>
      <c r="E327" s="3" t="s">
        <v>3893</v>
      </c>
      <c r="F327" s="8">
        <v>213091</v>
      </c>
      <c r="G327" s="1">
        <v>0</v>
      </c>
      <c r="H327" s="1">
        <v>0</v>
      </c>
      <c r="I327" s="1">
        <v>213091</v>
      </c>
    </row>
    <row r="328" spans="1:9" x14ac:dyDescent="0.2">
      <c r="A328" s="2" t="s">
        <v>217</v>
      </c>
      <c r="B328" s="2" t="s">
        <v>218</v>
      </c>
      <c r="C328" s="12" t="s">
        <v>219</v>
      </c>
      <c r="D328" s="12" t="str">
        <f>VLOOKUP(Tableau2[[#This Row],[Exportateurs]],LIST!$A$2:$B$114,2,FALSE)</f>
        <v>COOP</v>
      </c>
      <c r="E328" s="3" t="s">
        <v>3893</v>
      </c>
      <c r="F328" s="8">
        <v>205490</v>
      </c>
      <c r="G328" s="1">
        <v>0</v>
      </c>
      <c r="H328" s="1">
        <v>0</v>
      </c>
      <c r="I328" s="1">
        <v>205490</v>
      </c>
    </row>
    <row r="329" spans="1:9" x14ac:dyDescent="0.2">
      <c r="A329" s="2" t="s">
        <v>217</v>
      </c>
      <c r="B329" s="2" t="s">
        <v>218</v>
      </c>
      <c r="C329" s="12" t="s">
        <v>208</v>
      </c>
      <c r="D329" s="12" t="str">
        <f>VLOOKUP(Tableau2[[#This Row],[Exportateurs]],LIST!$A$2:$B$114,2,FALSE)</f>
        <v>COOP</v>
      </c>
      <c r="E329" s="3" t="s">
        <v>3893</v>
      </c>
      <c r="F329" s="8">
        <v>264789</v>
      </c>
      <c r="G329" s="1">
        <v>0</v>
      </c>
      <c r="H329" s="1">
        <v>0</v>
      </c>
      <c r="I329" s="1">
        <v>264789</v>
      </c>
    </row>
    <row r="330" spans="1:9" x14ac:dyDescent="0.2">
      <c r="A330" s="2" t="s">
        <v>217</v>
      </c>
      <c r="B330" s="2" t="s">
        <v>218</v>
      </c>
      <c r="C330" s="12" t="s">
        <v>220</v>
      </c>
      <c r="D330" s="12" t="str">
        <f>VLOOKUP(Tableau2[[#This Row],[Exportateurs]],LIST!$A$2:$B$114,2,FALSE)</f>
        <v>COOP</v>
      </c>
      <c r="E330" s="3" t="s">
        <v>3893</v>
      </c>
      <c r="F330" s="8">
        <v>172030</v>
      </c>
      <c r="G330" s="1">
        <v>0</v>
      </c>
      <c r="H330" s="1">
        <v>0</v>
      </c>
      <c r="I330" s="1">
        <v>172030</v>
      </c>
    </row>
    <row r="331" spans="1:9" x14ac:dyDescent="0.2">
      <c r="A331" s="2" t="s">
        <v>217</v>
      </c>
      <c r="B331" s="2" t="s">
        <v>218</v>
      </c>
      <c r="C331" s="12" t="s">
        <v>221</v>
      </c>
      <c r="D331" s="12" t="str">
        <f>VLOOKUP(Tableau2[[#This Row],[Exportateurs]],LIST!$A$2:$B$114,2,FALSE)</f>
        <v>TRANSCAO</v>
      </c>
      <c r="E331" s="3" t="s">
        <v>3893</v>
      </c>
      <c r="F331" s="8">
        <v>507383</v>
      </c>
      <c r="G331" s="1">
        <v>0</v>
      </c>
      <c r="H331" s="1">
        <v>0</v>
      </c>
      <c r="I331" s="1">
        <v>507383</v>
      </c>
    </row>
    <row r="332" spans="1:9" x14ac:dyDescent="0.2">
      <c r="A332" s="4" t="s">
        <v>222</v>
      </c>
      <c r="B332" s="4" t="s">
        <v>223</v>
      </c>
      <c r="C332" s="12" t="s">
        <v>17</v>
      </c>
      <c r="D332" s="12" t="str">
        <f>VLOOKUP(Tableau2[[#This Row],[Exportateurs]],LIST!$A$2:$B$114,2,FALSE)</f>
        <v>AFRICA SOURCING</v>
      </c>
      <c r="E332" s="3" t="s">
        <v>3896</v>
      </c>
      <c r="F332" s="8">
        <v>837607</v>
      </c>
      <c r="G332" s="1">
        <v>0</v>
      </c>
      <c r="H332" s="1">
        <v>0</v>
      </c>
      <c r="I332" s="1">
        <v>837607</v>
      </c>
    </row>
    <row r="333" spans="1:9" x14ac:dyDescent="0.2">
      <c r="A333" s="2" t="s">
        <v>222</v>
      </c>
      <c r="B333" s="2" t="s">
        <v>223</v>
      </c>
      <c r="C333" s="12" t="s">
        <v>18</v>
      </c>
      <c r="D333" s="12" t="str">
        <f>VLOOKUP(Tableau2[[#This Row],[Exportateurs]],LIST!$A$2:$B$114,2,FALSE)</f>
        <v>CNEK</v>
      </c>
      <c r="E333" s="3" t="s">
        <v>3896</v>
      </c>
      <c r="F333" s="8">
        <v>84210</v>
      </c>
      <c r="G333" s="1">
        <v>0</v>
      </c>
      <c r="H333" s="1">
        <v>0</v>
      </c>
      <c r="I333" s="1">
        <v>84210</v>
      </c>
    </row>
    <row r="334" spans="1:9" x14ac:dyDescent="0.2">
      <c r="A334" s="2" t="s">
        <v>222</v>
      </c>
      <c r="B334" s="2" t="s">
        <v>223</v>
      </c>
      <c r="C334" s="12" t="s">
        <v>66</v>
      </c>
      <c r="D334" s="12" t="str">
        <f>VLOOKUP(Tableau2[[#This Row],[Exportateurs]],LIST!$A$2:$B$114,2,FALSE)</f>
        <v>ICP</v>
      </c>
      <c r="E334" s="3" t="s">
        <v>3896</v>
      </c>
      <c r="F334" s="8">
        <v>187432</v>
      </c>
      <c r="G334" s="1">
        <v>0</v>
      </c>
      <c r="H334" s="1">
        <v>0</v>
      </c>
      <c r="I334" s="1">
        <v>187432</v>
      </c>
    </row>
    <row r="335" spans="1:9" x14ac:dyDescent="0.2">
      <c r="A335" s="2" t="s">
        <v>222</v>
      </c>
      <c r="B335" s="2" t="s">
        <v>223</v>
      </c>
      <c r="C335" s="12" t="s">
        <v>57</v>
      </c>
      <c r="D335" s="12" t="str">
        <f>VLOOKUP(Tableau2[[#This Row],[Exportateurs]],LIST!$A$2:$B$114,2,FALSE)</f>
        <v>IVCAO</v>
      </c>
      <c r="E335" s="3" t="s">
        <v>3896</v>
      </c>
      <c r="F335" s="8">
        <v>300079</v>
      </c>
      <c r="G335" s="1">
        <v>0</v>
      </c>
      <c r="H335" s="1">
        <v>0</v>
      </c>
      <c r="I335" s="1">
        <v>300079</v>
      </c>
    </row>
    <row r="336" spans="1:9" x14ac:dyDescent="0.2">
      <c r="A336" s="2" t="s">
        <v>222</v>
      </c>
      <c r="B336" s="2" t="s">
        <v>223</v>
      </c>
      <c r="C336" s="12" t="s">
        <v>19</v>
      </c>
      <c r="D336" s="12" t="str">
        <f>VLOOKUP(Tableau2[[#This Row],[Exportateurs]],LIST!$A$2:$B$114,2,FALSE)</f>
        <v>KINEDEN</v>
      </c>
      <c r="E336" s="3" t="s">
        <v>3896</v>
      </c>
      <c r="F336" s="8">
        <v>644378</v>
      </c>
      <c r="G336" s="1">
        <v>0</v>
      </c>
      <c r="H336" s="1">
        <v>0</v>
      </c>
      <c r="I336" s="1">
        <v>644378</v>
      </c>
    </row>
    <row r="337" spans="1:9" x14ac:dyDescent="0.2">
      <c r="A337" s="2" t="s">
        <v>222</v>
      </c>
      <c r="B337" s="2" t="s">
        <v>223</v>
      </c>
      <c r="C337" s="12" t="s">
        <v>87</v>
      </c>
      <c r="D337" s="12" t="str">
        <f>VLOOKUP(Tableau2[[#This Row],[Exportateurs]],LIST!$A$2:$B$114,2,FALSE)</f>
        <v>SACC</v>
      </c>
      <c r="E337" s="3" t="s">
        <v>3896</v>
      </c>
      <c r="F337" s="8">
        <v>32736</v>
      </c>
      <c r="G337" s="1">
        <v>0</v>
      </c>
      <c r="H337" s="1">
        <v>0</v>
      </c>
      <c r="I337" s="1">
        <v>32736</v>
      </c>
    </row>
    <row r="338" spans="1:9" x14ac:dyDescent="0.2">
      <c r="A338" s="2" t="s">
        <v>222</v>
      </c>
      <c r="B338" s="2" t="s">
        <v>223</v>
      </c>
      <c r="C338" s="12" t="s">
        <v>219</v>
      </c>
      <c r="D338" s="12" t="str">
        <f>VLOOKUP(Tableau2[[#This Row],[Exportateurs]],LIST!$A$2:$B$114,2,FALSE)</f>
        <v>COOP</v>
      </c>
      <c r="E338" s="3" t="s">
        <v>3896</v>
      </c>
      <c r="F338" s="8">
        <v>35714</v>
      </c>
      <c r="G338" s="1">
        <v>0</v>
      </c>
      <c r="H338" s="1">
        <v>0</v>
      </c>
      <c r="I338" s="1">
        <v>35714</v>
      </c>
    </row>
    <row r="339" spans="1:9" x14ac:dyDescent="0.2">
      <c r="A339" s="2" t="s">
        <v>222</v>
      </c>
      <c r="B339" s="2" t="s">
        <v>223</v>
      </c>
      <c r="C339" s="12" t="s">
        <v>208</v>
      </c>
      <c r="D339" s="12" t="str">
        <f>VLOOKUP(Tableau2[[#This Row],[Exportateurs]],LIST!$A$2:$B$114,2,FALSE)</f>
        <v>COOP</v>
      </c>
      <c r="E339" s="3" t="s">
        <v>3896</v>
      </c>
      <c r="F339" s="8">
        <v>317809</v>
      </c>
      <c r="G339" s="1">
        <v>0</v>
      </c>
      <c r="H339" s="1">
        <v>0</v>
      </c>
      <c r="I339" s="1">
        <v>317809</v>
      </c>
    </row>
    <row r="340" spans="1:9" x14ac:dyDescent="0.2">
      <c r="A340" s="2" t="s">
        <v>222</v>
      </c>
      <c r="B340" s="2" t="s">
        <v>223</v>
      </c>
      <c r="C340" s="12" t="s">
        <v>220</v>
      </c>
      <c r="D340" s="12" t="str">
        <f>VLOOKUP(Tableau2[[#This Row],[Exportateurs]],LIST!$A$2:$B$114,2,FALSE)</f>
        <v>COOP</v>
      </c>
      <c r="E340" s="3" t="s">
        <v>3896</v>
      </c>
      <c r="F340" s="8">
        <v>112043</v>
      </c>
      <c r="G340" s="1">
        <v>0</v>
      </c>
      <c r="H340" s="1">
        <v>0</v>
      </c>
      <c r="I340" s="1">
        <v>112043</v>
      </c>
    </row>
    <row r="341" spans="1:9" x14ac:dyDescent="0.2">
      <c r="A341" s="2" t="s">
        <v>222</v>
      </c>
      <c r="B341" s="2" t="s">
        <v>223</v>
      </c>
      <c r="C341" s="12" t="s">
        <v>46</v>
      </c>
      <c r="D341" s="12" t="str">
        <f>VLOOKUP(Tableau2[[#This Row],[Exportateurs]],LIST!$A$2:$B$114,2,FALSE)</f>
        <v>SUCDEN</v>
      </c>
      <c r="E341" s="3" t="s">
        <v>3896</v>
      </c>
      <c r="F341" s="8">
        <v>421328</v>
      </c>
      <c r="G341" s="1">
        <v>0</v>
      </c>
      <c r="H341" s="1">
        <v>0</v>
      </c>
      <c r="I341" s="1">
        <v>421328</v>
      </c>
    </row>
    <row r="342" spans="1:9" x14ac:dyDescent="0.2">
      <c r="A342" s="2" t="s">
        <v>222</v>
      </c>
      <c r="B342" s="2" t="s">
        <v>223</v>
      </c>
      <c r="C342" s="12" t="s">
        <v>221</v>
      </c>
      <c r="D342" s="12" t="str">
        <f>VLOOKUP(Tableau2[[#This Row],[Exportateurs]],LIST!$A$2:$B$114,2,FALSE)</f>
        <v>TRANSCAO</v>
      </c>
      <c r="E342" s="3" t="s">
        <v>3896</v>
      </c>
      <c r="F342" s="8">
        <v>705980</v>
      </c>
      <c r="G342" s="1">
        <v>0</v>
      </c>
      <c r="H342" s="1">
        <v>0</v>
      </c>
      <c r="I342" s="1">
        <v>705980</v>
      </c>
    </row>
    <row r="343" spans="1:9" x14ac:dyDescent="0.2">
      <c r="A343" s="4" t="s">
        <v>224</v>
      </c>
      <c r="B343" s="4" t="s">
        <v>225</v>
      </c>
      <c r="C343" s="12" t="s">
        <v>17</v>
      </c>
      <c r="D343" s="12" t="str">
        <f>VLOOKUP(Tableau2[[#This Row],[Exportateurs]],LIST!$A$2:$B$114,2,FALSE)</f>
        <v>AFRICA SOURCING</v>
      </c>
      <c r="E343" s="3" t="s">
        <v>3901</v>
      </c>
      <c r="F343" s="8">
        <v>759782</v>
      </c>
      <c r="G343" s="1">
        <v>0</v>
      </c>
      <c r="H343" s="1">
        <v>0</v>
      </c>
      <c r="I343" s="1">
        <v>759782</v>
      </c>
    </row>
    <row r="344" spans="1:9" x14ac:dyDescent="0.2">
      <c r="A344" s="2" t="s">
        <v>224</v>
      </c>
      <c r="B344" s="2" t="s">
        <v>225</v>
      </c>
      <c r="C344" s="12" t="s">
        <v>18</v>
      </c>
      <c r="D344" s="12" t="str">
        <f>VLOOKUP(Tableau2[[#This Row],[Exportateurs]],LIST!$A$2:$B$114,2,FALSE)</f>
        <v>CNEK</v>
      </c>
      <c r="E344" s="3" t="s">
        <v>3901</v>
      </c>
      <c r="F344" s="8">
        <v>220992</v>
      </c>
      <c r="G344" s="1">
        <v>0</v>
      </c>
      <c r="H344" s="1">
        <v>0</v>
      </c>
      <c r="I344" s="1">
        <v>220992</v>
      </c>
    </row>
    <row r="345" spans="1:9" x14ac:dyDescent="0.2">
      <c r="A345" s="2" t="s">
        <v>224</v>
      </c>
      <c r="B345" s="2" t="s">
        <v>225</v>
      </c>
      <c r="C345" s="12" t="s">
        <v>66</v>
      </c>
      <c r="D345" s="12" t="str">
        <f>VLOOKUP(Tableau2[[#This Row],[Exportateurs]],LIST!$A$2:$B$114,2,FALSE)</f>
        <v>ICP</v>
      </c>
      <c r="E345" s="3" t="s">
        <v>3901</v>
      </c>
      <c r="F345" s="8">
        <v>78166</v>
      </c>
      <c r="G345" s="1">
        <v>0</v>
      </c>
      <c r="H345" s="1">
        <v>0</v>
      </c>
      <c r="I345" s="1">
        <v>78166</v>
      </c>
    </row>
    <row r="346" spans="1:9" x14ac:dyDescent="0.2">
      <c r="A346" s="2" t="s">
        <v>224</v>
      </c>
      <c r="B346" s="2" t="s">
        <v>225</v>
      </c>
      <c r="C346" s="12" t="s">
        <v>57</v>
      </c>
      <c r="D346" s="12" t="str">
        <f>VLOOKUP(Tableau2[[#This Row],[Exportateurs]],LIST!$A$2:$B$114,2,FALSE)</f>
        <v>IVCAO</v>
      </c>
      <c r="E346" s="3" t="s">
        <v>3901</v>
      </c>
      <c r="F346" s="8">
        <v>269338</v>
      </c>
      <c r="G346" s="1">
        <v>0</v>
      </c>
      <c r="H346" s="1">
        <v>0</v>
      </c>
      <c r="I346" s="1">
        <v>269338</v>
      </c>
    </row>
    <row r="347" spans="1:9" x14ac:dyDescent="0.2">
      <c r="A347" s="2" t="s">
        <v>224</v>
      </c>
      <c r="B347" s="2" t="s">
        <v>225</v>
      </c>
      <c r="C347" s="12" t="s">
        <v>19</v>
      </c>
      <c r="D347" s="12" t="str">
        <f>VLOOKUP(Tableau2[[#This Row],[Exportateurs]],LIST!$A$2:$B$114,2,FALSE)</f>
        <v>KINEDEN</v>
      </c>
      <c r="E347" s="3" t="s">
        <v>3901</v>
      </c>
      <c r="F347" s="8">
        <v>417218</v>
      </c>
      <c r="G347" s="1">
        <v>0</v>
      </c>
      <c r="H347" s="1">
        <v>0</v>
      </c>
      <c r="I347" s="1">
        <v>417218</v>
      </c>
    </row>
    <row r="348" spans="1:9" x14ac:dyDescent="0.2">
      <c r="A348" s="2" t="s">
        <v>224</v>
      </c>
      <c r="B348" s="2" t="s">
        <v>225</v>
      </c>
      <c r="C348" s="12" t="s">
        <v>87</v>
      </c>
      <c r="D348" s="12" t="str">
        <f>VLOOKUP(Tableau2[[#This Row],[Exportateurs]],LIST!$A$2:$B$114,2,FALSE)</f>
        <v>SACC</v>
      </c>
      <c r="E348" s="3" t="s">
        <v>3901</v>
      </c>
      <c r="F348" s="8">
        <v>151949</v>
      </c>
      <c r="G348" s="1">
        <v>0</v>
      </c>
      <c r="H348" s="1">
        <v>0</v>
      </c>
      <c r="I348" s="1">
        <v>151949</v>
      </c>
    </row>
    <row r="349" spans="1:9" x14ac:dyDescent="0.2">
      <c r="A349" s="2" t="s">
        <v>224</v>
      </c>
      <c r="B349" s="2" t="s">
        <v>225</v>
      </c>
      <c r="C349" s="12" t="s">
        <v>219</v>
      </c>
      <c r="D349" s="12" t="str">
        <f>VLOOKUP(Tableau2[[#This Row],[Exportateurs]],LIST!$A$2:$B$114,2,FALSE)</f>
        <v>COOP</v>
      </c>
      <c r="E349" s="3" t="s">
        <v>3901</v>
      </c>
      <c r="F349" s="8">
        <v>116700</v>
      </c>
      <c r="G349" s="1">
        <v>0</v>
      </c>
      <c r="H349" s="1">
        <v>0</v>
      </c>
      <c r="I349" s="1">
        <v>116700</v>
      </c>
    </row>
    <row r="350" spans="1:9" x14ac:dyDescent="0.2">
      <c r="A350" s="2" t="s">
        <v>224</v>
      </c>
      <c r="B350" s="2" t="s">
        <v>225</v>
      </c>
      <c r="C350" s="12" t="s">
        <v>208</v>
      </c>
      <c r="D350" s="12" t="str">
        <f>VLOOKUP(Tableau2[[#This Row],[Exportateurs]],LIST!$A$2:$B$114,2,FALSE)</f>
        <v>COOP</v>
      </c>
      <c r="E350" s="3" t="s">
        <v>3901</v>
      </c>
      <c r="F350" s="8">
        <v>551755</v>
      </c>
      <c r="G350" s="1">
        <v>0</v>
      </c>
      <c r="H350" s="1">
        <v>0</v>
      </c>
      <c r="I350" s="1">
        <v>551755</v>
      </c>
    </row>
    <row r="351" spans="1:9" x14ac:dyDescent="0.2">
      <c r="A351" s="2" t="s">
        <v>224</v>
      </c>
      <c r="B351" s="2" t="s">
        <v>225</v>
      </c>
      <c r="C351" s="12" t="s">
        <v>46</v>
      </c>
      <c r="D351" s="12" t="str">
        <f>VLOOKUP(Tableau2[[#This Row],[Exportateurs]],LIST!$A$2:$B$114,2,FALSE)</f>
        <v>SUCDEN</v>
      </c>
      <c r="E351" s="3" t="s">
        <v>3901</v>
      </c>
      <c r="F351" s="8">
        <v>108268</v>
      </c>
      <c r="G351" s="1">
        <v>0</v>
      </c>
      <c r="H351" s="1">
        <v>0</v>
      </c>
      <c r="I351" s="1">
        <v>108268</v>
      </c>
    </row>
    <row r="352" spans="1:9" x14ac:dyDescent="0.2">
      <c r="A352" s="2" t="s">
        <v>224</v>
      </c>
      <c r="B352" s="2" t="s">
        <v>225</v>
      </c>
      <c r="C352" s="12" t="s">
        <v>221</v>
      </c>
      <c r="D352" s="12" t="str">
        <f>VLOOKUP(Tableau2[[#This Row],[Exportateurs]],LIST!$A$2:$B$114,2,FALSE)</f>
        <v>TRANSCAO</v>
      </c>
      <c r="E352" s="3" t="s">
        <v>3901</v>
      </c>
      <c r="F352" s="8">
        <v>619718</v>
      </c>
      <c r="G352" s="1">
        <v>0</v>
      </c>
      <c r="H352" s="1">
        <v>0</v>
      </c>
      <c r="I352" s="1">
        <v>619718</v>
      </c>
    </row>
    <row r="353" spans="1:9" x14ac:dyDescent="0.2">
      <c r="A353" s="4" t="s">
        <v>226</v>
      </c>
      <c r="B353" s="4" t="s">
        <v>227</v>
      </c>
      <c r="C353" s="12" t="s">
        <v>17</v>
      </c>
      <c r="D353" s="12" t="str">
        <f>VLOOKUP(Tableau2[[#This Row],[Exportateurs]],LIST!$A$2:$B$114,2,FALSE)</f>
        <v>AFRICA SOURCING</v>
      </c>
      <c r="E353" s="3" t="s">
        <v>3893</v>
      </c>
      <c r="F353" s="8">
        <v>137398</v>
      </c>
      <c r="G353" s="1">
        <v>0</v>
      </c>
      <c r="H353" s="1">
        <v>0</v>
      </c>
      <c r="I353" s="1">
        <v>137398</v>
      </c>
    </row>
    <row r="354" spans="1:9" x14ac:dyDescent="0.2">
      <c r="A354" s="2" t="s">
        <v>226</v>
      </c>
      <c r="B354" s="2" t="s">
        <v>227</v>
      </c>
      <c r="C354" s="12" t="s">
        <v>19</v>
      </c>
      <c r="D354" s="12" t="str">
        <f>VLOOKUP(Tableau2[[#This Row],[Exportateurs]],LIST!$A$2:$B$114,2,FALSE)</f>
        <v>KINEDEN</v>
      </c>
      <c r="E354" s="3" t="s">
        <v>3893</v>
      </c>
      <c r="F354" s="8">
        <v>31495</v>
      </c>
      <c r="G354" s="1">
        <v>0</v>
      </c>
      <c r="H354" s="1">
        <v>0</v>
      </c>
      <c r="I354" s="1">
        <v>31495</v>
      </c>
    </row>
    <row r="355" spans="1:9" x14ac:dyDescent="0.2">
      <c r="A355" s="2" t="s">
        <v>226</v>
      </c>
      <c r="B355" s="2" t="s">
        <v>227</v>
      </c>
      <c r="C355" s="12" t="s">
        <v>87</v>
      </c>
      <c r="D355" s="12" t="str">
        <f>VLOOKUP(Tableau2[[#This Row],[Exportateurs]],LIST!$A$2:$B$114,2,FALSE)</f>
        <v>SACC</v>
      </c>
      <c r="E355" s="3" t="s">
        <v>3893</v>
      </c>
      <c r="F355" s="8">
        <v>18549</v>
      </c>
      <c r="G355" s="1">
        <v>0</v>
      </c>
      <c r="H355" s="1">
        <v>0</v>
      </c>
      <c r="I355" s="1">
        <v>18549</v>
      </c>
    </row>
    <row r="356" spans="1:9" x14ac:dyDescent="0.2">
      <c r="A356" s="2" t="s">
        <v>226</v>
      </c>
      <c r="B356" s="2" t="s">
        <v>227</v>
      </c>
      <c r="C356" s="12" t="s">
        <v>220</v>
      </c>
      <c r="D356" s="12" t="str">
        <f>VLOOKUP(Tableau2[[#This Row],[Exportateurs]],LIST!$A$2:$B$114,2,FALSE)</f>
        <v>COOP</v>
      </c>
      <c r="E356" s="3" t="s">
        <v>3893</v>
      </c>
      <c r="F356" s="8">
        <v>62421</v>
      </c>
      <c r="G356" s="1">
        <v>0</v>
      </c>
      <c r="H356" s="1">
        <v>0</v>
      </c>
      <c r="I356" s="1">
        <v>62421</v>
      </c>
    </row>
    <row r="357" spans="1:9" x14ac:dyDescent="0.2">
      <c r="A357" s="2" t="s">
        <v>226</v>
      </c>
      <c r="B357" s="2" t="s">
        <v>227</v>
      </c>
      <c r="C357" s="12" t="s">
        <v>46</v>
      </c>
      <c r="D357" s="12" t="str">
        <f>VLOOKUP(Tableau2[[#This Row],[Exportateurs]],LIST!$A$2:$B$114,2,FALSE)</f>
        <v>SUCDEN</v>
      </c>
      <c r="E357" s="3" t="s">
        <v>3893</v>
      </c>
      <c r="F357" s="8">
        <v>77294</v>
      </c>
      <c r="G357" s="1">
        <v>0</v>
      </c>
      <c r="H357" s="1">
        <v>0</v>
      </c>
      <c r="I357" s="1">
        <v>77294</v>
      </c>
    </row>
    <row r="358" spans="1:9" x14ac:dyDescent="0.2">
      <c r="A358" s="2" t="s">
        <v>226</v>
      </c>
      <c r="B358" s="2" t="s">
        <v>227</v>
      </c>
      <c r="C358" s="12" t="s">
        <v>221</v>
      </c>
      <c r="D358" s="12" t="str">
        <f>VLOOKUP(Tableau2[[#This Row],[Exportateurs]],LIST!$A$2:$B$114,2,FALSE)</f>
        <v>TRANSCAO</v>
      </c>
      <c r="E358" s="3" t="s">
        <v>3893</v>
      </c>
      <c r="F358" s="8">
        <v>55880</v>
      </c>
      <c r="G358" s="1">
        <v>0</v>
      </c>
      <c r="H358" s="1">
        <v>0</v>
      </c>
      <c r="I358" s="1">
        <v>55880</v>
      </c>
    </row>
    <row r="359" spans="1:9" x14ac:dyDescent="0.2">
      <c r="A359" s="4" t="s">
        <v>228</v>
      </c>
      <c r="B359" s="4" t="s">
        <v>229</v>
      </c>
      <c r="C359" s="12" t="s">
        <v>17</v>
      </c>
      <c r="D359" s="12" t="str">
        <f>VLOOKUP(Tableau2[[#This Row],[Exportateurs]],LIST!$A$2:$B$114,2,FALSE)</f>
        <v>AFRICA SOURCING</v>
      </c>
      <c r="E359" s="3" t="s">
        <v>3899</v>
      </c>
      <c r="F359" s="8">
        <v>723929</v>
      </c>
      <c r="G359" s="1">
        <v>0</v>
      </c>
      <c r="H359" s="1">
        <v>0</v>
      </c>
      <c r="I359" s="1">
        <v>723929</v>
      </c>
    </row>
    <row r="360" spans="1:9" x14ac:dyDescent="0.2">
      <c r="A360" s="2" t="s">
        <v>228</v>
      </c>
      <c r="B360" s="2" t="s">
        <v>229</v>
      </c>
      <c r="C360" s="12" t="s">
        <v>18</v>
      </c>
      <c r="D360" s="12" t="str">
        <f>VLOOKUP(Tableau2[[#This Row],[Exportateurs]],LIST!$A$2:$B$114,2,FALSE)</f>
        <v>CNEK</v>
      </c>
      <c r="E360" s="3" t="s">
        <v>3899</v>
      </c>
      <c r="F360" s="8">
        <v>170767</v>
      </c>
      <c r="G360" s="1">
        <v>0</v>
      </c>
      <c r="H360" s="1">
        <v>0</v>
      </c>
      <c r="I360" s="1">
        <v>170767</v>
      </c>
    </row>
    <row r="361" spans="1:9" x14ac:dyDescent="0.2">
      <c r="A361" s="2" t="s">
        <v>228</v>
      </c>
      <c r="B361" s="2" t="s">
        <v>229</v>
      </c>
      <c r="C361" s="12" t="s">
        <v>73</v>
      </c>
      <c r="D361" s="12" t="str">
        <f>VLOOKUP(Tableau2[[#This Row],[Exportateurs]],LIST!$A$2:$B$114,2,FALSE)</f>
        <v>ECOOKIM</v>
      </c>
      <c r="E361" s="3" t="s">
        <v>3899</v>
      </c>
      <c r="F361" s="8">
        <v>102759</v>
      </c>
      <c r="G361" s="1">
        <v>0</v>
      </c>
      <c r="H361" s="1">
        <v>0</v>
      </c>
      <c r="I361" s="1">
        <v>102759</v>
      </c>
    </row>
    <row r="362" spans="1:9" x14ac:dyDescent="0.2">
      <c r="A362" s="2" t="s">
        <v>228</v>
      </c>
      <c r="B362" s="2" t="s">
        <v>229</v>
      </c>
      <c r="C362" s="12" t="s">
        <v>66</v>
      </c>
      <c r="D362" s="12" t="str">
        <f>VLOOKUP(Tableau2[[#This Row],[Exportateurs]],LIST!$A$2:$B$114,2,FALSE)</f>
        <v>ICP</v>
      </c>
      <c r="E362" s="3" t="s">
        <v>3899</v>
      </c>
      <c r="F362" s="8">
        <v>71924</v>
      </c>
      <c r="G362" s="1">
        <v>0</v>
      </c>
      <c r="H362" s="1">
        <v>0</v>
      </c>
      <c r="I362" s="1">
        <v>71924</v>
      </c>
    </row>
    <row r="363" spans="1:9" x14ac:dyDescent="0.2">
      <c r="A363" s="2" t="s">
        <v>228</v>
      </c>
      <c r="B363" s="2" t="s">
        <v>229</v>
      </c>
      <c r="C363" s="12" t="s">
        <v>19</v>
      </c>
      <c r="D363" s="12" t="str">
        <f>VLOOKUP(Tableau2[[#This Row],[Exportateurs]],LIST!$A$2:$B$114,2,FALSE)</f>
        <v>KINEDEN</v>
      </c>
      <c r="E363" s="3" t="s">
        <v>3899</v>
      </c>
      <c r="F363" s="8">
        <v>330366</v>
      </c>
      <c r="G363" s="1">
        <v>0</v>
      </c>
      <c r="H363" s="1">
        <v>0</v>
      </c>
      <c r="I363" s="1">
        <v>330366</v>
      </c>
    </row>
    <row r="364" spans="1:9" x14ac:dyDescent="0.2">
      <c r="A364" s="2" t="s">
        <v>228</v>
      </c>
      <c r="B364" s="2" t="s">
        <v>229</v>
      </c>
      <c r="C364" s="12" t="s">
        <v>87</v>
      </c>
      <c r="D364" s="12" t="str">
        <f>VLOOKUP(Tableau2[[#This Row],[Exportateurs]],LIST!$A$2:$B$114,2,FALSE)</f>
        <v>SACC</v>
      </c>
      <c r="E364" s="3" t="s">
        <v>3899</v>
      </c>
      <c r="F364" s="8">
        <v>68541</v>
      </c>
      <c r="G364" s="1">
        <v>0</v>
      </c>
      <c r="H364" s="1">
        <v>0</v>
      </c>
      <c r="I364" s="1">
        <v>68541</v>
      </c>
    </row>
    <row r="365" spans="1:9" x14ac:dyDescent="0.2">
      <c r="A365" s="2" t="s">
        <v>228</v>
      </c>
      <c r="B365" s="2" t="s">
        <v>229</v>
      </c>
      <c r="C365" s="12" t="s">
        <v>219</v>
      </c>
      <c r="D365" s="12" t="str">
        <f>VLOOKUP(Tableau2[[#This Row],[Exportateurs]],LIST!$A$2:$B$114,2,FALSE)</f>
        <v>COOP</v>
      </c>
      <c r="E365" s="3" t="s">
        <v>3899</v>
      </c>
      <c r="F365" s="8">
        <v>75170</v>
      </c>
      <c r="G365" s="1">
        <v>0</v>
      </c>
      <c r="H365" s="1">
        <v>0</v>
      </c>
      <c r="I365" s="1">
        <v>75170</v>
      </c>
    </row>
    <row r="366" spans="1:9" x14ac:dyDescent="0.2">
      <c r="A366" s="2" t="s">
        <v>228</v>
      </c>
      <c r="B366" s="2" t="s">
        <v>229</v>
      </c>
      <c r="C366" s="12" t="s">
        <v>208</v>
      </c>
      <c r="D366" s="12" t="str">
        <f>VLOOKUP(Tableau2[[#This Row],[Exportateurs]],LIST!$A$2:$B$114,2,FALSE)</f>
        <v>COOP</v>
      </c>
      <c r="E366" s="3" t="s">
        <v>3899</v>
      </c>
      <c r="F366" s="8">
        <v>251756</v>
      </c>
      <c r="G366" s="1">
        <v>0</v>
      </c>
      <c r="H366" s="1">
        <v>0</v>
      </c>
      <c r="I366" s="1">
        <v>251756</v>
      </c>
    </row>
    <row r="367" spans="1:9" x14ac:dyDescent="0.2">
      <c r="A367" s="2" t="s">
        <v>228</v>
      </c>
      <c r="B367" s="2" t="s">
        <v>229</v>
      </c>
      <c r="C367" s="12" t="s">
        <v>220</v>
      </c>
      <c r="D367" s="12" t="str">
        <f>VLOOKUP(Tableau2[[#This Row],[Exportateurs]],LIST!$A$2:$B$114,2,FALSE)</f>
        <v>COOP</v>
      </c>
      <c r="E367" s="3" t="s">
        <v>3899</v>
      </c>
      <c r="F367" s="8">
        <v>584184</v>
      </c>
      <c r="G367" s="1">
        <v>0</v>
      </c>
      <c r="H367" s="1">
        <v>0</v>
      </c>
      <c r="I367" s="1">
        <v>584184</v>
      </c>
    </row>
    <row r="368" spans="1:9" x14ac:dyDescent="0.2">
      <c r="A368" s="2" t="s">
        <v>228</v>
      </c>
      <c r="B368" s="2" t="s">
        <v>229</v>
      </c>
      <c r="C368" s="12" t="s">
        <v>46</v>
      </c>
      <c r="D368" s="12" t="str">
        <f>VLOOKUP(Tableau2[[#This Row],[Exportateurs]],LIST!$A$2:$B$114,2,FALSE)</f>
        <v>SUCDEN</v>
      </c>
      <c r="E368" s="3" t="s">
        <v>3899</v>
      </c>
      <c r="F368" s="8">
        <v>280621</v>
      </c>
      <c r="G368" s="1">
        <v>0</v>
      </c>
      <c r="H368" s="1">
        <v>0</v>
      </c>
      <c r="I368" s="1">
        <v>280621</v>
      </c>
    </row>
    <row r="369" spans="1:9" x14ac:dyDescent="0.2">
      <c r="A369" s="2" t="s">
        <v>228</v>
      </c>
      <c r="B369" s="2" t="s">
        <v>229</v>
      </c>
      <c r="C369" s="12" t="s">
        <v>221</v>
      </c>
      <c r="D369" s="12" t="str">
        <f>VLOOKUP(Tableau2[[#This Row],[Exportateurs]],LIST!$A$2:$B$114,2,FALSE)</f>
        <v>TRANSCAO</v>
      </c>
      <c r="E369" s="3" t="s">
        <v>3899</v>
      </c>
      <c r="F369" s="8">
        <v>296487</v>
      </c>
      <c r="G369" s="1">
        <v>0</v>
      </c>
      <c r="H369" s="1">
        <v>0</v>
      </c>
      <c r="I369" s="1">
        <v>296487</v>
      </c>
    </row>
    <row r="370" spans="1:9" x14ac:dyDescent="0.2">
      <c r="A370" s="4" t="s">
        <v>230</v>
      </c>
      <c r="B370" s="4" t="s">
        <v>231</v>
      </c>
      <c r="C370" s="12" t="s">
        <v>17</v>
      </c>
      <c r="D370" s="12" t="str">
        <f>VLOOKUP(Tableau2[[#This Row],[Exportateurs]],LIST!$A$2:$B$114,2,FALSE)</f>
        <v>AFRICA SOURCING</v>
      </c>
      <c r="E370" s="3" t="s">
        <v>3896</v>
      </c>
      <c r="F370" s="8">
        <v>559323</v>
      </c>
      <c r="G370" s="1">
        <v>0</v>
      </c>
      <c r="H370" s="1">
        <v>0</v>
      </c>
      <c r="I370" s="1">
        <v>559323</v>
      </c>
    </row>
    <row r="371" spans="1:9" x14ac:dyDescent="0.2">
      <c r="A371" s="2" t="s">
        <v>230</v>
      </c>
      <c r="B371" s="2" t="s">
        <v>231</v>
      </c>
      <c r="C371" s="12" t="s">
        <v>73</v>
      </c>
      <c r="D371" s="12" t="str">
        <f>VLOOKUP(Tableau2[[#This Row],[Exportateurs]],LIST!$A$2:$B$114,2,FALSE)</f>
        <v>ECOOKIM</v>
      </c>
      <c r="E371" s="3" t="s">
        <v>3896</v>
      </c>
      <c r="F371" s="8">
        <v>0</v>
      </c>
      <c r="G371" s="1">
        <v>0</v>
      </c>
      <c r="H371" s="1">
        <v>0</v>
      </c>
      <c r="I371" s="1">
        <v>0</v>
      </c>
    </row>
    <row r="372" spans="1:9" x14ac:dyDescent="0.2">
      <c r="A372" s="2" t="s">
        <v>230</v>
      </c>
      <c r="B372" s="2" t="s">
        <v>231</v>
      </c>
      <c r="C372" s="12" t="s">
        <v>19</v>
      </c>
      <c r="D372" s="12" t="str">
        <f>VLOOKUP(Tableau2[[#This Row],[Exportateurs]],LIST!$A$2:$B$114,2,FALSE)</f>
        <v>KINEDEN</v>
      </c>
      <c r="E372" s="3" t="s">
        <v>3896</v>
      </c>
      <c r="F372" s="8">
        <v>23732</v>
      </c>
      <c r="G372" s="1">
        <v>0</v>
      </c>
      <c r="H372" s="1">
        <v>0</v>
      </c>
      <c r="I372" s="1">
        <v>23732</v>
      </c>
    </row>
    <row r="373" spans="1:9" x14ac:dyDescent="0.2">
      <c r="A373" s="2" t="s">
        <v>230</v>
      </c>
      <c r="B373" s="2" t="s">
        <v>231</v>
      </c>
      <c r="C373" s="12" t="s">
        <v>220</v>
      </c>
      <c r="D373" s="12" t="str">
        <f>VLOOKUP(Tableau2[[#This Row],[Exportateurs]],LIST!$A$2:$B$114,2,FALSE)</f>
        <v>COOP</v>
      </c>
      <c r="E373" s="3" t="s">
        <v>3896</v>
      </c>
      <c r="F373" s="8">
        <v>84727</v>
      </c>
      <c r="G373" s="1">
        <v>0</v>
      </c>
      <c r="H373" s="1">
        <v>0</v>
      </c>
      <c r="I373" s="1">
        <v>84727</v>
      </c>
    </row>
    <row r="374" spans="1:9" x14ac:dyDescent="0.2">
      <c r="A374" s="2" t="s">
        <v>230</v>
      </c>
      <c r="B374" s="2" t="s">
        <v>231</v>
      </c>
      <c r="C374" s="12" t="s">
        <v>46</v>
      </c>
      <c r="D374" s="12" t="str">
        <f>VLOOKUP(Tableau2[[#This Row],[Exportateurs]],LIST!$A$2:$B$114,2,FALSE)</f>
        <v>SUCDEN</v>
      </c>
      <c r="E374" s="3" t="s">
        <v>3896</v>
      </c>
      <c r="F374" s="8">
        <v>285014</v>
      </c>
      <c r="G374" s="1">
        <v>0</v>
      </c>
      <c r="H374" s="1">
        <v>0</v>
      </c>
      <c r="I374" s="1">
        <v>285014</v>
      </c>
    </row>
    <row r="375" spans="1:9" x14ac:dyDescent="0.2">
      <c r="A375" s="2" t="s">
        <v>230</v>
      </c>
      <c r="B375" s="2" t="s">
        <v>231</v>
      </c>
      <c r="C375" s="12" t="s">
        <v>221</v>
      </c>
      <c r="D375" s="12" t="str">
        <f>VLOOKUP(Tableau2[[#This Row],[Exportateurs]],LIST!$A$2:$B$114,2,FALSE)</f>
        <v>TRANSCAO</v>
      </c>
      <c r="E375" s="3" t="s">
        <v>3896</v>
      </c>
      <c r="F375" s="8">
        <v>87174</v>
      </c>
      <c r="G375" s="1">
        <v>0</v>
      </c>
      <c r="H375" s="1">
        <v>0</v>
      </c>
      <c r="I375" s="1">
        <v>87174</v>
      </c>
    </row>
    <row r="376" spans="1:9" x14ac:dyDescent="0.2">
      <c r="A376" s="4" t="s">
        <v>232</v>
      </c>
      <c r="B376" s="4" t="s">
        <v>233</v>
      </c>
      <c r="C376" s="12" t="s">
        <v>17</v>
      </c>
      <c r="D376" s="12" t="str">
        <f>VLOOKUP(Tableau2[[#This Row],[Exportateurs]],LIST!$A$2:$B$114,2,FALSE)</f>
        <v>AFRICA SOURCING</v>
      </c>
      <c r="E376" s="3" t="s">
        <v>3896</v>
      </c>
      <c r="F376" s="8">
        <v>524153</v>
      </c>
      <c r="G376" s="1">
        <v>0</v>
      </c>
      <c r="H376" s="1">
        <v>0</v>
      </c>
      <c r="I376" s="1">
        <v>524153</v>
      </c>
    </row>
    <row r="377" spans="1:9" x14ac:dyDescent="0.2">
      <c r="A377" s="2" t="s">
        <v>232</v>
      </c>
      <c r="B377" s="2" t="s">
        <v>233</v>
      </c>
      <c r="C377" s="12" t="s">
        <v>18</v>
      </c>
      <c r="D377" s="12" t="str">
        <f>VLOOKUP(Tableau2[[#This Row],[Exportateurs]],LIST!$A$2:$B$114,2,FALSE)</f>
        <v>CNEK</v>
      </c>
      <c r="E377" s="3" t="s">
        <v>3896</v>
      </c>
      <c r="F377" s="8">
        <v>112957</v>
      </c>
      <c r="G377" s="1">
        <v>0</v>
      </c>
      <c r="H377" s="1">
        <v>0</v>
      </c>
      <c r="I377" s="1">
        <v>112957</v>
      </c>
    </row>
    <row r="378" spans="1:9" x14ac:dyDescent="0.2">
      <c r="A378" s="2" t="s">
        <v>232</v>
      </c>
      <c r="B378" s="2" t="s">
        <v>233</v>
      </c>
      <c r="C378" s="12" t="s">
        <v>66</v>
      </c>
      <c r="D378" s="12" t="str">
        <f>VLOOKUP(Tableau2[[#This Row],[Exportateurs]],LIST!$A$2:$B$114,2,FALSE)</f>
        <v>ICP</v>
      </c>
      <c r="E378" s="3" t="s">
        <v>3896</v>
      </c>
      <c r="F378" s="8">
        <v>210601</v>
      </c>
      <c r="G378" s="1">
        <v>0</v>
      </c>
      <c r="H378" s="1">
        <v>0</v>
      </c>
      <c r="I378" s="1">
        <v>210601</v>
      </c>
    </row>
    <row r="379" spans="1:9" x14ac:dyDescent="0.2">
      <c r="A379" s="2" t="s">
        <v>232</v>
      </c>
      <c r="B379" s="2" t="s">
        <v>233</v>
      </c>
      <c r="C379" s="12" t="s">
        <v>19</v>
      </c>
      <c r="D379" s="12" t="str">
        <f>VLOOKUP(Tableau2[[#This Row],[Exportateurs]],LIST!$A$2:$B$114,2,FALSE)</f>
        <v>KINEDEN</v>
      </c>
      <c r="E379" s="3" t="s">
        <v>3896</v>
      </c>
      <c r="F379" s="8">
        <v>106490</v>
      </c>
      <c r="G379" s="1">
        <v>0</v>
      </c>
      <c r="H379" s="1">
        <v>0</v>
      </c>
      <c r="I379" s="1">
        <v>106490</v>
      </c>
    </row>
    <row r="380" spans="1:9" x14ac:dyDescent="0.2">
      <c r="A380" s="2" t="s">
        <v>232</v>
      </c>
      <c r="B380" s="2" t="s">
        <v>233</v>
      </c>
      <c r="C380" s="12" t="s">
        <v>87</v>
      </c>
      <c r="D380" s="12" t="str">
        <f>VLOOKUP(Tableau2[[#This Row],[Exportateurs]],LIST!$A$2:$B$114,2,FALSE)</f>
        <v>SACC</v>
      </c>
      <c r="E380" s="3" t="s">
        <v>3896</v>
      </c>
      <c r="F380" s="8">
        <v>127091</v>
      </c>
      <c r="G380" s="1">
        <v>0</v>
      </c>
      <c r="H380" s="1">
        <v>0</v>
      </c>
      <c r="I380" s="1">
        <v>127091</v>
      </c>
    </row>
    <row r="381" spans="1:9" x14ac:dyDescent="0.2">
      <c r="A381" s="2" t="s">
        <v>232</v>
      </c>
      <c r="B381" s="2" t="s">
        <v>233</v>
      </c>
      <c r="C381" s="12" t="s">
        <v>219</v>
      </c>
      <c r="D381" s="12" t="str">
        <f>VLOOKUP(Tableau2[[#This Row],[Exportateurs]],LIST!$A$2:$B$114,2,FALSE)</f>
        <v>COOP</v>
      </c>
      <c r="E381" s="3" t="s">
        <v>3896</v>
      </c>
      <c r="F381" s="8">
        <v>77163</v>
      </c>
      <c r="G381" s="1">
        <v>0</v>
      </c>
      <c r="H381" s="1">
        <v>0</v>
      </c>
      <c r="I381" s="1">
        <v>77163</v>
      </c>
    </row>
    <row r="382" spans="1:9" x14ac:dyDescent="0.2">
      <c r="A382" s="2" t="s">
        <v>232</v>
      </c>
      <c r="B382" s="2" t="s">
        <v>233</v>
      </c>
      <c r="C382" s="12" t="s">
        <v>208</v>
      </c>
      <c r="D382" s="12" t="str">
        <f>VLOOKUP(Tableau2[[#This Row],[Exportateurs]],LIST!$A$2:$B$114,2,FALSE)</f>
        <v>COOP</v>
      </c>
      <c r="E382" s="3" t="s">
        <v>3896</v>
      </c>
      <c r="F382" s="8">
        <v>114814</v>
      </c>
      <c r="G382" s="1">
        <v>0</v>
      </c>
      <c r="H382" s="1">
        <v>0</v>
      </c>
      <c r="I382" s="1">
        <v>114814</v>
      </c>
    </row>
    <row r="383" spans="1:9" x14ac:dyDescent="0.2">
      <c r="A383" s="2" t="s">
        <v>232</v>
      </c>
      <c r="B383" s="2" t="s">
        <v>233</v>
      </c>
      <c r="C383" s="12" t="s">
        <v>220</v>
      </c>
      <c r="D383" s="12" t="str">
        <f>VLOOKUP(Tableau2[[#This Row],[Exportateurs]],LIST!$A$2:$B$114,2,FALSE)</f>
        <v>COOP</v>
      </c>
      <c r="E383" s="3" t="s">
        <v>3896</v>
      </c>
      <c r="F383" s="8">
        <v>99787</v>
      </c>
      <c r="G383" s="1">
        <v>0</v>
      </c>
      <c r="H383" s="1">
        <v>0</v>
      </c>
      <c r="I383" s="1">
        <v>99787</v>
      </c>
    </row>
    <row r="384" spans="1:9" x14ac:dyDescent="0.2">
      <c r="A384" s="2" t="s">
        <v>232</v>
      </c>
      <c r="B384" s="2" t="s">
        <v>233</v>
      </c>
      <c r="C384" s="12" t="s">
        <v>46</v>
      </c>
      <c r="D384" s="12" t="str">
        <f>VLOOKUP(Tableau2[[#This Row],[Exportateurs]],LIST!$A$2:$B$114,2,FALSE)</f>
        <v>SUCDEN</v>
      </c>
      <c r="E384" s="3" t="s">
        <v>3896</v>
      </c>
      <c r="F384" s="8">
        <v>250089</v>
      </c>
      <c r="G384" s="1">
        <v>0</v>
      </c>
      <c r="H384" s="1">
        <v>0</v>
      </c>
      <c r="I384" s="1">
        <v>250089</v>
      </c>
    </row>
    <row r="385" spans="1:9" x14ac:dyDescent="0.2">
      <c r="A385" s="2" t="s">
        <v>232</v>
      </c>
      <c r="B385" s="2" t="s">
        <v>233</v>
      </c>
      <c r="C385" s="12" t="s">
        <v>221</v>
      </c>
      <c r="D385" s="12" t="str">
        <f>VLOOKUP(Tableau2[[#This Row],[Exportateurs]],LIST!$A$2:$B$114,2,FALSE)</f>
        <v>TRANSCAO</v>
      </c>
      <c r="E385" s="3" t="s">
        <v>3896</v>
      </c>
      <c r="F385" s="8">
        <v>335830</v>
      </c>
      <c r="G385" s="1">
        <v>0</v>
      </c>
      <c r="H385" s="1">
        <v>0</v>
      </c>
      <c r="I385" s="1">
        <v>335830</v>
      </c>
    </row>
    <row r="386" spans="1:9" x14ac:dyDescent="0.2">
      <c r="A386" s="4" t="s">
        <v>234</v>
      </c>
      <c r="B386" s="4" t="s">
        <v>235</v>
      </c>
      <c r="C386" s="12" t="s">
        <v>17</v>
      </c>
      <c r="D386" s="12" t="str">
        <f>VLOOKUP(Tableau2[[#This Row],[Exportateurs]],LIST!$A$2:$B$114,2,FALSE)</f>
        <v>AFRICA SOURCING</v>
      </c>
      <c r="E386" s="3" t="s">
        <v>3893</v>
      </c>
      <c r="F386" s="8">
        <v>710189</v>
      </c>
      <c r="G386" s="1">
        <v>0</v>
      </c>
      <c r="H386" s="1">
        <v>0</v>
      </c>
      <c r="I386" s="1">
        <v>710189</v>
      </c>
    </row>
    <row r="387" spans="1:9" x14ac:dyDescent="0.2">
      <c r="A387" s="2" t="s">
        <v>234</v>
      </c>
      <c r="B387" s="2" t="s">
        <v>235</v>
      </c>
      <c r="C387" s="12" t="s">
        <v>18</v>
      </c>
      <c r="D387" s="12" t="str">
        <f>VLOOKUP(Tableau2[[#This Row],[Exportateurs]],LIST!$A$2:$B$114,2,FALSE)</f>
        <v>CNEK</v>
      </c>
      <c r="E387" s="3" t="s">
        <v>3893</v>
      </c>
      <c r="F387" s="8">
        <v>66894</v>
      </c>
      <c r="G387" s="1">
        <v>0</v>
      </c>
      <c r="H387" s="1">
        <v>0</v>
      </c>
      <c r="I387" s="1">
        <v>66894</v>
      </c>
    </row>
    <row r="388" spans="1:9" x14ac:dyDescent="0.2">
      <c r="A388" s="2" t="s">
        <v>234</v>
      </c>
      <c r="B388" s="2" t="s">
        <v>235</v>
      </c>
      <c r="C388" s="12" t="s">
        <v>73</v>
      </c>
      <c r="D388" s="12" t="str">
        <f>VLOOKUP(Tableau2[[#This Row],[Exportateurs]],LIST!$A$2:$B$114,2,FALSE)</f>
        <v>ECOOKIM</v>
      </c>
      <c r="E388" s="3" t="s">
        <v>3893</v>
      </c>
      <c r="F388" s="8">
        <v>99634</v>
      </c>
      <c r="G388" s="1">
        <v>0</v>
      </c>
      <c r="H388" s="1">
        <v>0</v>
      </c>
      <c r="I388" s="1">
        <v>99634</v>
      </c>
    </row>
    <row r="389" spans="1:9" x14ac:dyDescent="0.2">
      <c r="A389" s="2" t="s">
        <v>234</v>
      </c>
      <c r="B389" s="2" t="s">
        <v>235</v>
      </c>
      <c r="C389" s="12" t="s">
        <v>66</v>
      </c>
      <c r="D389" s="12" t="str">
        <f>VLOOKUP(Tableau2[[#This Row],[Exportateurs]],LIST!$A$2:$B$114,2,FALSE)</f>
        <v>ICP</v>
      </c>
      <c r="E389" s="3" t="s">
        <v>3893</v>
      </c>
      <c r="F389" s="8">
        <v>40766</v>
      </c>
      <c r="G389" s="1">
        <v>0</v>
      </c>
      <c r="H389" s="1">
        <v>0</v>
      </c>
      <c r="I389" s="1">
        <v>40766</v>
      </c>
    </row>
    <row r="390" spans="1:9" x14ac:dyDescent="0.2">
      <c r="A390" s="2" t="s">
        <v>234</v>
      </c>
      <c r="B390" s="2" t="s">
        <v>235</v>
      </c>
      <c r="C390" s="12" t="s">
        <v>57</v>
      </c>
      <c r="D390" s="12" t="str">
        <f>VLOOKUP(Tableau2[[#This Row],[Exportateurs]],LIST!$A$2:$B$114,2,FALSE)</f>
        <v>IVCAO</v>
      </c>
      <c r="E390" s="3" t="s">
        <v>3893</v>
      </c>
      <c r="F390" s="8">
        <v>68846</v>
      </c>
      <c r="G390" s="1">
        <v>0</v>
      </c>
      <c r="H390" s="1">
        <v>0</v>
      </c>
      <c r="I390" s="1">
        <v>68846</v>
      </c>
    </row>
    <row r="391" spans="1:9" x14ac:dyDescent="0.2">
      <c r="A391" s="2" t="s">
        <v>234</v>
      </c>
      <c r="B391" s="2" t="s">
        <v>235</v>
      </c>
      <c r="C391" s="12" t="s">
        <v>19</v>
      </c>
      <c r="D391" s="12" t="str">
        <f>VLOOKUP(Tableau2[[#This Row],[Exportateurs]],LIST!$A$2:$B$114,2,FALSE)</f>
        <v>KINEDEN</v>
      </c>
      <c r="E391" s="3" t="s">
        <v>3893</v>
      </c>
      <c r="F391" s="8">
        <v>164550</v>
      </c>
      <c r="G391" s="1">
        <v>0</v>
      </c>
      <c r="H391" s="1">
        <v>0</v>
      </c>
      <c r="I391" s="1">
        <v>164550</v>
      </c>
    </row>
    <row r="392" spans="1:9" x14ac:dyDescent="0.2">
      <c r="A392" s="2" t="s">
        <v>234</v>
      </c>
      <c r="B392" s="2" t="s">
        <v>235</v>
      </c>
      <c r="C392" s="12" t="s">
        <v>87</v>
      </c>
      <c r="D392" s="12" t="str">
        <f>VLOOKUP(Tableau2[[#This Row],[Exportateurs]],LIST!$A$2:$B$114,2,FALSE)</f>
        <v>SACC</v>
      </c>
      <c r="E392" s="3" t="s">
        <v>3893</v>
      </c>
      <c r="F392" s="8">
        <v>196957</v>
      </c>
      <c r="G392" s="1">
        <v>0</v>
      </c>
      <c r="H392" s="1">
        <v>0</v>
      </c>
      <c r="I392" s="1">
        <v>196957</v>
      </c>
    </row>
    <row r="393" spans="1:9" x14ac:dyDescent="0.2">
      <c r="A393" s="2" t="s">
        <v>234</v>
      </c>
      <c r="B393" s="2" t="s">
        <v>235</v>
      </c>
      <c r="C393" s="12" t="s">
        <v>219</v>
      </c>
      <c r="D393" s="12" t="str">
        <f>VLOOKUP(Tableau2[[#This Row],[Exportateurs]],LIST!$A$2:$B$114,2,FALSE)</f>
        <v>COOP</v>
      </c>
      <c r="E393" s="3" t="s">
        <v>3893</v>
      </c>
      <c r="F393" s="8">
        <v>167369</v>
      </c>
      <c r="G393" s="1">
        <v>0</v>
      </c>
      <c r="H393" s="1">
        <v>0</v>
      </c>
      <c r="I393" s="1">
        <v>167369</v>
      </c>
    </row>
    <row r="394" spans="1:9" x14ac:dyDescent="0.2">
      <c r="A394" s="2" t="s">
        <v>234</v>
      </c>
      <c r="B394" s="2" t="s">
        <v>235</v>
      </c>
      <c r="C394" s="12" t="s">
        <v>208</v>
      </c>
      <c r="D394" s="12" t="str">
        <f>VLOOKUP(Tableau2[[#This Row],[Exportateurs]],LIST!$A$2:$B$114,2,FALSE)</f>
        <v>COOP</v>
      </c>
      <c r="E394" s="3" t="s">
        <v>3893</v>
      </c>
      <c r="F394" s="8">
        <v>393380</v>
      </c>
      <c r="G394" s="1">
        <v>0</v>
      </c>
      <c r="H394" s="1">
        <v>0</v>
      </c>
      <c r="I394" s="1">
        <v>393380</v>
      </c>
    </row>
    <row r="395" spans="1:9" x14ac:dyDescent="0.2">
      <c r="A395" s="2" t="s">
        <v>234</v>
      </c>
      <c r="B395" s="2" t="s">
        <v>235</v>
      </c>
      <c r="C395" s="12" t="s">
        <v>220</v>
      </c>
      <c r="D395" s="12" t="str">
        <f>VLOOKUP(Tableau2[[#This Row],[Exportateurs]],LIST!$A$2:$B$114,2,FALSE)</f>
        <v>COOP</v>
      </c>
      <c r="E395" s="3" t="s">
        <v>3893</v>
      </c>
      <c r="F395" s="8">
        <v>320084</v>
      </c>
      <c r="G395" s="1">
        <v>0</v>
      </c>
      <c r="H395" s="1">
        <v>0</v>
      </c>
      <c r="I395" s="1">
        <v>320084</v>
      </c>
    </row>
    <row r="396" spans="1:9" x14ac:dyDescent="0.2">
      <c r="A396" s="2" t="s">
        <v>234</v>
      </c>
      <c r="B396" s="2" t="s">
        <v>235</v>
      </c>
      <c r="C396" s="12" t="s">
        <v>46</v>
      </c>
      <c r="D396" s="12" t="str">
        <f>VLOOKUP(Tableau2[[#This Row],[Exportateurs]],LIST!$A$2:$B$114,2,FALSE)</f>
        <v>SUCDEN</v>
      </c>
      <c r="E396" s="3" t="s">
        <v>3893</v>
      </c>
      <c r="F396" s="8">
        <v>376066</v>
      </c>
      <c r="G396" s="1">
        <v>0</v>
      </c>
      <c r="H396" s="1">
        <v>0</v>
      </c>
      <c r="I396" s="1">
        <v>376066</v>
      </c>
    </row>
    <row r="397" spans="1:9" x14ac:dyDescent="0.2">
      <c r="A397" s="2" t="s">
        <v>234</v>
      </c>
      <c r="B397" s="2" t="s">
        <v>235</v>
      </c>
      <c r="C397" s="12" t="s">
        <v>221</v>
      </c>
      <c r="D397" s="12" t="str">
        <f>VLOOKUP(Tableau2[[#This Row],[Exportateurs]],LIST!$A$2:$B$114,2,FALSE)</f>
        <v>TRANSCAO</v>
      </c>
      <c r="E397" s="3" t="s">
        <v>3893</v>
      </c>
      <c r="F397" s="8">
        <v>614250</v>
      </c>
      <c r="G397" s="1">
        <v>0</v>
      </c>
      <c r="H397" s="1">
        <v>0</v>
      </c>
      <c r="I397" s="1">
        <v>614250</v>
      </c>
    </row>
    <row r="398" spans="1:9" x14ac:dyDescent="0.2">
      <c r="A398" s="4" t="s">
        <v>236</v>
      </c>
      <c r="B398" s="4" t="s">
        <v>237</v>
      </c>
      <c r="C398" s="12" t="s">
        <v>55</v>
      </c>
      <c r="D398" s="12" t="str">
        <f>VLOOKUP(Tableau2[[#This Row],[Exportateurs]],LIST!$A$2:$B$114,2,FALSE)</f>
        <v>BARRY</v>
      </c>
      <c r="E398" s="3" t="s">
        <v>3896</v>
      </c>
      <c r="F398" s="8">
        <v>345046</v>
      </c>
      <c r="G398" s="1">
        <v>0</v>
      </c>
      <c r="H398" s="1">
        <v>0</v>
      </c>
      <c r="I398" s="1">
        <v>345046</v>
      </c>
    </row>
    <row r="399" spans="1:9" x14ac:dyDescent="0.2">
      <c r="A399" s="2" t="s">
        <v>236</v>
      </c>
      <c r="B399" s="2" t="s">
        <v>237</v>
      </c>
      <c r="C399" s="12" t="s">
        <v>19</v>
      </c>
      <c r="D399" s="12" t="str">
        <f>VLOOKUP(Tableau2[[#This Row],[Exportateurs]],LIST!$A$2:$B$114,2,FALSE)</f>
        <v>KINEDEN</v>
      </c>
      <c r="E399" s="3" t="s">
        <v>3896</v>
      </c>
      <c r="F399" s="8">
        <v>38948</v>
      </c>
      <c r="G399" s="1">
        <v>0</v>
      </c>
      <c r="H399" s="1">
        <v>0</v>
      </c>
      <c r="I399" s="1">
        <v>38948</v>
      </c>
    </row>
    <row r="400" spans="1:9" x14ac:dyDescent="0.2">
      <c r="A400" s="2" t="s">
        <v>236</v>
      </c>
      <c r="B400" s="2" t="s">
        <v>237</v>
      </c>
      <c r="C400" s="12" t="s">
        <v>22</v>
      </c>
      <c r="D400" s="12" t="str">
        <f>VLOOKUP(Tableau2[[#This Row],[Exportateurs]],LIST!$A$2:$B$114,2,FALSE)</f>
        <v>BARRY</v>
      </c>
      <c r="E400" s="3" t="s">
        <v>3896</v>
      </c>
      <c r="F400" s="8">
        <v>146302</v>
      </c>
      <c r="G400" s="1">
        <v>0</v>
      </c>
      <c r="H400" s="1">
        <v>0</v>
      </c>
      <c r="I400" s="1">
        <v>146302</v>
      </c>
    </row>
    <row r="401" spans="1:9" x14ac:dyDescent="0.2">
      <c r="A401" s="2" t="s">
        <v>236</v>
      </c>
      <c r="B401" s="2" t="s">
        <v>237</v>
      </c>
      <c r="C401" s="12" t="s">
        <v>10</v>
      </c>
      <c r="D401" s="12" t="str">
        <f>VLOOKUP(Tableau2[[#This Row],[Exportateurs]],LIST!$A$2:$B$114,2,FALSE)</f>
        <v>S3C</v>
      </c>
      <c r="E401" s="3" t="s">
        <v>3896</v>
      </c>
      <c r="F401" s="8">
        <v>39263</v>
      </c>
      <c r="G401" s="1">
        <v>0</v>
      </c>
      <c r="H401" s="1">
        <v>0</v>
      </c>
      <c r="I401" s="1">
        <v>39263</v>
      </c>
    </row>
    <row r="402" spans="1:9" x14ac:dyDescent="0.2">
      <c r="A402" s="4" t="s">
        <v>238</v>
      </c>
      <c r="B402" s="4" t="s">
        <v>239</v>
      </c>
      <c r="C402" s="12" t="s">
        <v>55</v>
      </c>
      <c r="D402" s="12" t="str">
        <f>VLOOKUP(Tableau2[[#This Row],[Exportateurs]],LIST!$A$2:$B$114,2,FALSE)</f>
        <v>BARRY</v>
      </c>
      <c r="E402" s="3" t="s">
        <v>3896</v>
      </c>
      <c r="F402" s="8">
        <v>78186</v>
      </c>
      <c r="G402" s="1">
        <v>0</v>
      </c>
      <c r="H402" s="1">
        <v>0</v>
      </c>
      <c r="I402" s="1">
        <v>78186</v>
      </c>
    </row>
    <row r="403" spans="1:9" x14ac:dyDescent="0.2">
      <c r="A403" s="2" t="s">
        <v>238</v>
      </c>
      <c r="B403" s="2" t="s">
        <v>239</v>
      </c>
      <c r="C403" s="12" t="s">
        <v>43</v>
      </c>
      <c r="D403" s="12" t="str">
        <f>VLOOKUP(Tableau2[[#This Row],[Exportateurs]],LIST!$A$2:$B$114,2,FALSE)</f>
        <v>CYRIAN</v>
      </c>
      <c r="E403" s="3" t="s">
        <v>3896</v>
      </c>
      <c r="F403" s="8">
        <v>77686</v>
      </c>
      <c r="G403" s="1">
        <v>0</v>
      </c>
      <c r="H403" s="1">
        <v>0</v>
      </c>
      <c r="I403" s="1">
        <v>77686</v>
      </c>
    </row>
    <row r="404" spans="1:9" x14ac:dyDescent="0.2">
      <c r="A404" s="2" t="s">
        <v>238</v>
      </c>
      <c r="B404" s="2" t="s">
        <v>239</v>
      </c>
      <c r="C404" s="12" t="s">
        <v>19</v>
      </c>
      <c r="D404" s="12" t="str">
        <f>VLOOKUP(Tableau2[[#This Row],[Exportateurs]],LIST!$A$2:$B$114,2,FALSE)</f>
        <v>KINEDEN</v>
      </c>
      <c r="E404" s="3" t="s">
        <v>3896</v>
      </c>
      <c r="F404" s="8">
        <v>627219</v>
      </c>
      <c r="G404" s="1">
        <v>0</v>
      </c>
      <c r="H404" s="1">
        <v>0</v>
      </c>
      <c r="I404" s="1">
        <v>627219</v>
      </c>
    </row>
    <row r="405" spans="1:9" x14ac:dyDescent="0.2">
      <c r="A405" s="2" t="s">
        <v>238</v>
      </c>
      <c r="B405" s="2" t="s">
        <v>239</v>
      </c>
      <c r="C405" s="12" t="s">
        <v>87</v>
      </c>
      <c r="D405" s="12" t="str">
        <f>VLOOKUP(Tableau2[[#This Row],[Exportateurs]],LIST!$A$2:$B$114,2,FALSE)</f>
        <v>SACC</v>
      </c>
      <c r="E405" s="3" t="s">
        <v>3896</v>
      </c>
      <c r="F405" s="8">
        <v>37417</v>
      </c>
      <c r="G405" s="1">
        <v>0</v>
      </c>
      <c r="H405" s="1">
        <v>0</v>
      </c>
      <c r="I405" s="1">
        <v>37417</v>
      </c>
    </row>
    <row r="406" spans="1:9" x14ac:dyDescent="0.2">
      <c r="A406" s="2" t="s">
        <v>238</v>
      </c>
      <c r="B406" s="2" t="s">
        <v>239</v>
      </c>
      <c r="C406" s="12" t="s">
        <v>22</v>
      </c>
      <c r="D406" s="12" t="str">
        <f>VLOOKUP(Tableau2[[#This Row],[Exportateurs]],LIST!$A$2:$B$114,2,FALSE)</f>
        <v>BARRY</v>
      </c>
      <c r="E406" s="3" t="s">
        <v>3896</v>
      </c>
      <c r="F406" s="8">
        <v>149247</v>
      </c>
      <c r="G406" s="1">
        <v>0</v>
      </c>
      <c r="H406" s="1">
        <v>0</v>
      </c>
      <c r="I406" s="1">
        <v>149247</v>
      </c>
    </row>
    <row r="407" spans="1:9" x14ac:dyDescent="0.2">
      <c r="A407" s="2" t="s">
        <v>238</v>
      </c>
      <c r="B407" s="2" t="s">
        <v>239</v>
      </c>
      <c r="C407" s="12" t="s">
        <v>10</v>
      </c>
      <c r="D407" s="12" t="str">
        <f>VLOOKUP(Tableau2[[#This Row],[Exportateurs]],LIST!$A$2:$B$114,2,FALSE)</f>
        <v>S3C</v>
      </c>
      <c r="E407" s="3" t="s">
        <v>3896</v>
      </c>
      <c r="F407" s="8">
        <v>230797</v>
      </c>
      <c r="G407" s="1">
        <v>0</v>
      </c>
      <c r="H407" s="1">
        <v>0</v>
      </c>
      <c r="I407" s="1">
        <v>230797</v>
      </c>
    </row>
    <row r="408" spans="1:9" x14ac:dyDescent="0.2">
      <c r="A408" s="2" t="s">
        <v>238</v>
      </c>
      <c r="B408" s="2" t="s">
        <v>239</v>
      </c>
      <c r="C408" s="12" t="s">
        <v>110</v>
      </c>
      <c r="D408" s="12" t="str">
        <f>VLOOKUP(Tableau2[[#This Row],[Exportateurs]],LIST!$A$2:$B$114,2,FALSE)</f>
        <v>ECOOKIM</v>
      </c>
      <c r="E408" s="3" t="s">
        <v>3896</v>
      </c>
      <c r="F408" s="8">
        <v>155904</v>
      </c>
      <c r="G408" s="1">
        <v>0</v>
      </c>
      <c r="H408" s="1">
        <v>0</v>
      </c>
      <c r="I408" s="1">
        <v>155904</v>
      </c>
    </row>
    <row r="409" spans="1:9" x14ac:dyDescent="0.2">
      <c r="A409" s="2" t="s">
        <v>238</v>
      </c>
      <c r="B409" s="2" t="s">
        <v>239</v>
      </c>
      <c r="C409" s="12" t="s">
        <v>240</v>
      </c>
      <c r="D409" s="12" t="str">
        <f>VLOOKUP(Tableau2[[#This Row],[Exportateurs]],LIST!$A$2:$B$114,2,FALSE)</f>
        <v>COOP</v>
      </c>
      <c r="E409" s="3" t="s">
        <v>3896</v>
      </c>
      <c r="F409" s="8">
        <v>157391</v>
      </c>
      <c r="G409" s="1">
        <v>0</v>
      </c>
      <c r="H409" s="1">
        <v>0</v>
      </c>
      <c r="I409" s="1">
        <v>157391</v>
      </c>
    </row>
    <row r="410" spans="1:9" x14ac:dyDescent="0.2">
      <c r="A410" s="4" t="s">
        <v>241</v>
      </c>
      <c r="B410" s="4" t="s">
        <v>242</v>
      </c>
      <c r="C410" s="12" t="s">
        <v>18</v>
      </c>
      <c r="D410" s="12" t="str">
        <f>VLOOKUP(Tableau2[[#This Row],[Exportateurs]],LIST!$A$2:$B$114,2,FALSE)</f>
        <v>CNEK</v>
      </c>
      <c r="E410" s="3" t="s">
        <v>3899</v>
      </c>
      <c r="F410" s="8">
        <v>36844</v>
      </c>
      <c r="G410" s="1">
        <v>0</v>
      </c>
      <c r="H410" s="1">
        <v>0</v>
      </c>
      <c r="I410" s="1">
        <v>36844</v>
      </c>
    </row>
    <row r="411" spans="1:9" x14ac:dyDescent="0.2">
      <c r="A411" s="2" t="s">
        <v>241</v>
      </c>
      <c r="B411" s="2" t="s">
        <v>242</v>
      </c>
      <c r="C411" s="12" t="s">
        <v>43</v>
      </c>
      <c r="D411" s="12" t="str">
        <f>VLOOKUP(Tableau2[[#This Row],[Exportateurs]],LIST!$A$2:$B$114,2,FALSE)</f>
        <v>CYRIAN</v>
      </c>
      <c r="E411" s="3" t="s">
        <v>3899</v>
      </c>
      <c r="F411" s="8">
        <v>149315</v>
      </c>
      <c r="G411" s="1">
        <v>0</v>
      </c>
      <c r="H411" s="1">
        <v>0</v>
      </c>
      <c r="I411" s="1">
        <v>149315</v>
      </c>
    </row>
    <row r="412" spans="1:9" x14ac:dyDescent="0.2">
      <c r="A412" s="2" t="s">
        <v>241</v>
      </c>
      <c r="B412" s="2" t="s">
        <v>242</v>
      </c>
      <c r="C412" s="12" t="s">
        <v>19</v>
      </c>
      <c r="D412" s="12" t="str">
        <f>VLOOKUP(Tableau2[[#This Row],[Exportateurs]],LIST!$A$2:$B$114,2,FALSE)</f>
        <v>KINEDEN</v>
      </c>
      <c r="E412" s="3" t="s">
        <v>3899</v>
      </c>
      <c r="F412" s="8">
        <v>113192</v>
      </c>
      <c r="G412" s="1">
        <v>0</v>
      </c>
      <c r="H412" s="1">
        <v>0</v>
      </c>
      <c r="I412" s="1">
        <v>113192</v>
      </c>
    </row>
    <row r="413" spans="1:9" x14ac:dyDescent="0.2">
      <c r="A413" s="2" t="s">
        <v>241</v>
      </c>
      <c r="B413" s="2" t="s">
        <v>242</v>
      </c>
      <c r="C413" s="12" t="s">
        <v>22</v>
      </c>
      <c r="D413" s="12" t="str">
        <f>VLOOKUP(Tableau2[[#This Row],[Exportateurs]],LIST!$A$2:$B$114,2,FALSE)</f>
        <v>BARRY</v>
      </c>
      <c r="E413" s="3" t="s">
        <v>3899</v>
      </c>
      <c r="F413" s="8">
        <v>32471</v>
      </c>
      <c r="G413" s="1">
        <v>0</v>
      </c>
      <c r="H413" s="1">
        <v>0</v>
      </c>
      <c r="I413" s="1">
        <v>32471</v>
      </c>
    </row>
    <row r="414" spans="1:9" x14ac:dyDescent="0.2">
      <c r="A414" s="2" t="s">
        <v>241</v>
      </c>
      <c r="B414" s="2" t="s">
        <v>242</v>
      </c>
      <c r="C414" s="12" t="s">
        <v>10</v>
      </c>
      <c r="D414" s="12" t="str">
        <f>VLOOKUP(Tableau2[[#This Row],[Exportateurs]],LIST!$A$2:$B$114,2,FALSE)</f>
        <v>S3C</v>
      </c>
      <c r="E414" s="3" t="s">
        <v>3899</v>
      </c>
      <c r="F414" s="8">
        <v>37210</v>
      </c>
      <c r="G414" s="1">
        <v>0</v>
      </c>
      <c r="H414" s="1">
        <v>0</v>
      </c>
      <c r="I414" s="1">
        <v>37210</v>
      </c>
    </row>
    <row r="415" spans="1:9" x14ac:dyDescent="0.2">
      <c r="A415" s="4" t="s">
        <v>243</v>
      </c>
      <c r="B415" s="4" t="s">
        <v>244</v>
      </c>
      <c r="C415" s="12" t="s">
        <v>18</v>
      </c>
      <c r="D415" s="12" t="str">
        <f>VLOOKUP(Tableau2[[#This Row],[Exportateurs]],LIST!$A$2:$B$114,2,FALSE)</f>
        <v>CNEK</v>
      </c>
      <c r="E415" s="3" t="s">
        <v>3899</v>
      </c>
      <c r="F415" s="8">
        <v>36667</v>
      </c>
      <c r="G415" s="1">
        <v>0</v>
      </c>
      <c r="H415" s="1">
        <v>0</v>
      </c>
      <c r="I415" s="1">
        <v>36667</v>
      </c>
    </row>
    <row r="416" spans="1:9" x14ac:dyDescent="0.2">
      <c r="A416" s="2" t="s">
        <v>243</v>
      </c>
      <c r="B416" s="2" t="s">
        <v>244</v>
      </c>
      <c r="C416" s="12" t="s">
        <v>43</v>
      </c>
      <c r="D416" s="12" t="str">
        <f>VLOOKUP(Tableau2[[#This Row],[Exportateurs]],LIST!$A$2:$B$114,2,FALSE)</f>
        <v>CYRIAN</v>
      </c>
      <c r="E416" s="3" t="s">
        <v>3899</v>
      </c>
      <c r="F416" s="8">
        <v>150209</v>
      </c>
      <c r="G416" s="1">
        <v>0</v>
      </c>
      <c r="H416" s="1">
        <v>0</v>
      </c>
      <c r="I416" s="1">
        <v>150209</v>
      </c>
    </row>
    <row r="417" spans="1:9" x14ac:dyDescent="0.2">
      <c r="A417" s="2" t="s">
        <v>243</v>
      </c>
      <c r="B417" s="2" t="s">
        <v>244</v>
      </c>
      <c r="C417" s="12" t="s">
        <v>57</v>
      </c>
      <c r="D417" s="12" t="str">
        <f>VLOOKUP(Tableau2[[#This Row],[Exportateurs]],LIST!$A$2:$B$114,2,FALSE)</f>
        <v>IVCAO</v>
      </c>
      <c r="E417" s="3" t="s">
        <v>3899</v>
      </c>
      <c r="F417" s="8">
        <v>38608</v>
      </c>
      <c r="G417" s="1">
        <v>0</v>
      </c>
      <c r="H417" s="1">
        <v>0</v>
      </c>
      <c r="I417" s="1">
        <v>38608</v>
      </c>
    </row>
    <row r="418" spans="1:9" x14ac:dyDescent="0.2">
      <c r="A418" s="2" t="s">
        <v>243</v>
      </c>
      <c r="B418" s="2" t="s">
        <v>244</v>
      </c>
      <c r="C418" s="12" t="s">
        <v>19</v>
      </c>
      <c r="D418" s="12" t="str">
        <f>VLOOKUP(Tableau2[[#This Row],[Exportateurs]],LIST!$A$2:$B$114,2,FALSE)</f>
        <v>KINEDEN</v>
      </c>
      <c r="E418" s="3" t="s">
        <v>3899</v>
      </c>
      <c r="F418" s="8">
        <v>175552</v>
      </c>
      <c r="G418" s="1">
        <v>0</v>
      </c>
      <c r="H418" s="1">
        <v>0</v>
      </c>
      <c r="I418" s="1">
        <v>175552</v>
      </c>
    </row>
    <row r="419" spans="1:9" x14ac:dyDescent="0.2">
      <c r="A419" s="2" t="s">
        <v>243</v>
      </c>
      <c r="B419" s="2" t="s">
        <v>244</v>
      </c>
      <c r="C419" s="12" t="s">
        <v>22</v>
      </c>
      <c r="D419" s="12" t="str">
        <f>VLOOKUP(Tableau2[[#This Row],[Exportateurs]],LIST!$A$2:$B$114,2,FALSE)</f>
        <v>BARRY</v>
      </c>
      <c r="E419" s="3" t="s">
        <v>3899</v>
      </c>
      <c r="F419" s="8">
        <v>112964</v>
      </c>
      <c r="G419" s="1">
        <v>0</v>
      </c>
      <c r="H419" s="1">
        <v>0</v>
      </c>
      <c r="I419" s="1">
        <v>112964</v>
      </c>
    </row>
    <row r="420" spans="1:9" x14ac:dyDescent="0.2">
      <c r="A420" s="2" t="s">
        <v>243</v>
      </c>
      <c r="B420" s="2" t="s">
        <v>244</v>
      </c>
      <c r="C420" s="12" t="s">
        <v>10</v>
      </c>
      <c r="D420" s="12" t="str">
        <f>VLOOKUP(Tableau2[[#This Row],[Exportateurs]],LIST!$A$2:$B$114,2,FALSE)</f>
        <v>S3C</v>
      </c>
      <c r="E420" s="3" t="s">
        <v>3899</v>
      </c>
      <c r="F420" s="8">
        <v>38261</v>
      </c>
      <c r="G420" s="1">
        <v>0</v>
      </c>
      <c r="H420" s="1">
        <v>0</v>
      </c>
      <c r="I420" s="1">
        <v>38261</v>
      </c>
    </row>
    <row r="421" spans="1:9" x14ac:dyDescent="0.2">
      <c r="A421" s="2" t="s">
        <v>243</v>
      </c>
      <c r="B421" s="2" t="s">
        <v>244</v>
      </c>
      <c r="C421" s="12" t="s">
        <v>110</v>
      </c>
      <c r="D421" s="12" t="str">
        <f>VLOOKUP(Tableau2[[#This Row],[Exportateurs]],LIST!$A$2:$B$114,2,FALSE)</f>
        <v>ECOOKIM</v>
      </c>
      <c r="E421" s="3" t="s">
        <v>3899</v>
      </c>
      <c r="F421" s="8">
        <v>150066</v>
      </c>
      <c r="G421" s="1">
        <v>0</v>
      </c>
      <c r="H421" s="1">
        <v>0</v>
      </c>
      <c r="I421" s="1">
        <v>150066</v>
      </c>
    </row>
    <row r="422" spans="1:9" x14ac:dyDescent="0.2">
      <c r="A422" s="2" t="s">
        <v>243</v>
      </c>
      <c r="B422" s="2" t="s">
        <v>244</v>
      </c>
      <c r="C422" s="12" t="s">
        <v>240</v>
      </c>
      <c r="D422" s="12" t="str">
        <f>VLOOKUP(Tableau2[[#This Row],[Exportateurs]],LIST!$A$2:$B$114,2,FALSE)</f>
        <v>COOP</v>
      </c>
      <c r="E422" s="3" t="s">
        <v>3899</v>
      </c>
      <c r="F422" s="8">
        <v>0</v>
      </c>
      <c r="G422" s="1">
        <v>0</v>
      </c>
      <c r="H422" s="1">
        <v>0</v>
      </c>
      <c r="I422" s="1">
        <v>0</v>
      </c>
    </row>
    <row r="423" spans="1:9" x14ac:dyDescent="0.2">
      <c r="A423" s="4" t="s">
        <v>245</v>
      </c>
      <c r="B423" s="4" t="s">
        <v>246</v>
      </c>
      <c r="C423" s="12" t="s">
        <v>19</v>
      </c>
      <c r="D423" s="12" t="str">
        <f>VLOOKUP(Tableau2[[#This Row],[Exportateurs]],LIST!$A$2:$B$114,2,FALSE)</f>
        <v>KINEDEN</v>
      </c>
      <c r="E423" s="3" t="s">
        <v>3901</v>
      </c>
      <c r="F423" s="8">
        <v>38015</v>
      </c>
      <c r="G423" s="1">
        <v>0</v>
      </c>
      <c r="H423" s="1">
        <v>0</v>
      </c>
      <c r="I423" s="1">
        <v>38015</v>
      </c>
    </row>
    <row r="424" spans="1:9" x14ac:dyDescent="0.2">
      <c r="A424" s="2" t="s">
        <v>245</v>
      </c>
      <c r="B424" s="2" t="s">
        <v>246</v>
      </c>
      <c r="C424" s="12" t="s">
        <v>240</v>
      </c>
      <c r="D424" s="12" t="str">
        <f>VLOOKUP(Tableau2[[#This Row],[Exportateurs]],LIST!$A$2:$B$114,2,FALSE)</f>
        <v>COOP</v>
      </c>
      <c r="E424" s="3" t="s">
        <v>3901</v>
      </c>
      <c r="F424" s="8">
        <v>38903</v>
      </c>
      <c r="G424" s="1">
        <v>0</v>
      </c>
      <c r="H424" s="1">
        <v>0</v>
      </c>
      <c r="I424" s="1">
        <v>38903</v>
      </c>
    </row>
    <row r="425" spans="1:9" x14ac:dyDescent="0.2">
      <c r="A425" s="4" t="s">
        <v>247</v>
      </c>
      <c r="B425" s="4" t="s">
        <v>248</v>
      </c>
      <c r="C425" s="12" t="s">
        <v>169</v>
      </c>
      <c r="D425" s="12" t="str">
        <f>VLOOKUP(Tableau2[[#This Row],[Exportateurs]],LIST!$A$2:$B$114,2,FALSE)</f>
        <v>CASB</v>
      </c>
      <c r="E425" s="3" t="s">
        <v>3893</v>
      </c>
      <c r="F425" s="8">
        <v>79763</v>
      </c>
      <c r="G425" s="1">
        <v>0</v>
      </c>
      <c r="H425" s="1">
        <v>0</v>
      </c>
      <c r="I425" s="1">
        <v>79763</v>
      </c>
    </row>
    <row r="426" spans="1:9" x14ac:dyDescent="0.2">
      <c r="A426" s="2" t="s">
        <v>247</v>
      </c>
      <c r="B426" s="2" t="s">
        <v>248</v>
      </c>
      <c r="C426" s="12" t="s">
        <v>18</v>
      </c>
      <c r="D426" s="12" t="str">
        <f>VLOOKUP(Tableau2[[#This Row],[Exportateurs]],LIST!$A$2:$B$114,2,FALSE)</f>
        <v>CNEK</v>
      </c>
      <c r="E426" s="3" t="s">
        <v>3893</v>
      </c>
      <c r="F426" s="8">
        <v>52617</v>
      </c>
      <c r="G426" s="1">
        <v>0</v>
      </c>
      <c r="H426" s="1">
        <v>0</v>
      </c>
      <c r="I426" s="1">
        <v>52617</v>
      </c>
    </row>
    <row r="427" spans="1:9" x14ac:dyDescent="0.2">
      <c r="A427" s="2" t="s">
        <v>247</v>
      </c>
      <c r="B427" s="2" t="s">
        <v>248</v>
      </c>
      <c r="C427" s="12" t="s">
        <v>43</v>
      </c>
      <c r="D427" s="12" t="str">
        <f>VLOOKUP(Tableau2[[#This Row],[Exportateurs]],LIST!$A$2:$B$114,2,FALSE)</f>
        <v>CYRIAN</v>
      </c>
      <c r="E427" s="3" t="s">
        <v>3893</v>
      </c>
      <c r="F427" s="8">
        <v>264165</v>
      </c>
      <c r="G427" s="1">
        <v>0</v>
      </c>
      <c r="H427" s="1">
        <v>0</v>
      </c>
      <c r="I427" s="1">
        <v>264165</v>
      </c>
    </row>
    <row r="428" spans="1:9" x14ac:dyDescent="0.2">
      <c r="A428" s="2" t="s">
        <v>247</v>
      </c>
      <c r="B428" s="2" t="s">
        <v>248</v>
      </c>
      <c r="C428" s="12" t="s">
        <v>57</v>
      </c>
      <c r="D428" s="12" t="str">
        <f>VLOOKUP(Tableau2[[#This Row],[Exportateurs]],LIST!$A$2:$B$114,2,FALSE)</f>
        <v>IVCAO</v>
      </c>
      <c r="E428" s="3" t="s">
        <v>3893</v>
      </c>
      <c r="F428" s="8">
        <v>40891</v>
      </c>
      <c r="G428" s="1">
        <v>0</v>
      </c>
      <c r="H428" s="1">
        <v>0</v>
      </c>
      <c r="I428" s="1">
        <v>40891</v>
      </c>
    </row>
    <row r="429" spans="1:9" x14ac:dyDescent="0.2">
      <c r="A429" s="2" t="s">
        <v>247</v>
      </c>
      <c r="B429" s="2" t="s">
        <v>248</v>
      </c>
      <c r="C429" s="12" t="s">
        <v>19</v>
      </c>
      <c r="D429" s="12" t="str">
        <f>VLOOKUP(Tableau2[[#This Row],[Exportateurs]],LIST!$A$2:$B$114,2,FALSE)</f>
        <v>KINEDEN</v>
      </c>
      <c r="E429" s="3" t="s">
        <v>3893</v>
      </c>
      <c r="F429" s="8">
        <v>213878</v>
      </c>
      <c r="G429" s="1">
        <v>0</v>
      </c>
      <c r="H429" s="1">
        <v>0</v>
      </c>
      <c r="I429" s="1">
        <v>213878</v>
      </c>
    </row>
    <row r="430" spans="1:9" x14ac:dyDescent="0.2">
      <c r="A430" s="2" t="s">
        <v>247</v>
      </c>
      <c r="B430" s="2" t="s">
        <v>248</v>
      </c>
      <c r="C430" s="12" t="s">
        <v>22</v>
      </c>
      <c r="D430" s="12" t="str">
        <f>VLOOKUP(Tableau2[[#This Row],[Exportateurs]],LIST!$A$2:$B$114,2,FALSE)</f>
        <v>BARRY</v>
      </c>
      <c r="E430" s="3" t="s">
        <v>3893</v>
      </c>
      <c r="F430" s="8">
        <v>51871</v>
      </c>
      <c r="G430" s="1">
        <v>0</v>
      </c>
      <c r="H430" s="1">
        <v>0</v>
      </c>
      <c r="I430" s="1">
        <v>51871</v>
      </c>
    </row>
    <row r="431" spans="1:9" x14ac:dyDescent="0.2">
      <c r="A431" s="2" t="s">
        <v>247</v>
      </c>
      <c r="B431" s="2" t="s">
        <v>248</v>
      </c>
      <c r="C431" s="12" t="s">
        <v>249</v>
      </c>
      <c r="D431" s="12" t="str">
        <f>VLOOKUP(Tableau2[[#This Row],[Exportateurs]],LIST!$A$2:$B$114,2,FALSE)</f>
        <v>SAFAL</v>
      </c>
      <c r="E431" s="3" t="s">
        <v>3893</v>
      </c>
      <c r="F431" s="8">
        <v>205286</v>
      </c>
      <c r="G431" s="1">
        <v>0</v>
      </c>
      <c r="H431" s="1">
        <v>0</v>
      </c>
      <c r="I431" s="1">
        <v>205286</v>
      </c>
    </row>
    <row r="432" spans="1:9" x14ac:dyDescent="0.2">
      <c r="A432" s="2" t="s">
        <v>247</v>
      </c>
      <c r="B432" s="2" t="s">
        <v>248</v>
      </c>
      <c r="C432" s="12" t="s">
        <v>10</v>
      </c>
      <c r="D432" s="12" t="str">
        <f>VLOOKUP(Tableau2[[#This Row],[Exportateurs]],LIST!$A$2:$B$114,2,FALSE)</f>
        <v>S3C</v>
      </c>
      <c r="E432" s="3" t="s">
        <v>3893</v>
      </c>
      <c r="F432" s="8">
        <v>144478</v>
      </c>
      <c r="G432" s="1">
        <v>0</v>
      </c>
      <c r="H432" s="1">
        <v>0</v>
      </c>
      <c r="I432" s="1">
        <v>144478</v>
      </c>
    </row>
    <row r="433" spans="1:9" x14ac:dyDescent="0.2">
      <c r="A433" s="2" t="s">
        <v>247</v>
      </c>
      <c r="B433" s="2" t="s">
        <v>248</v>
      </c>
      <c r="C433" s="12" t="s">
        <v>110</v>
      </c>
      <c r="D433" s="12" t="str">
        <f>VLOOKUP(Tableau2[[#This Row],[Exportateurs]],LIST!$A$2:$B$114,2,FALSE)</f>
        <v>ECOOKIM</v>
      </c>
      <c r="E433" s="3" t="s">
        <v>3893</v>
      </c>
      <c r="F433" s="8">
        <v>173226</v>
      </c>
      <c r="G433" s="1">
        <v>0</v>
      </c>
      <c r="H433" s="1">
        <v>0</v>
      </c>
      <c r="I433" s="1">
        <v>173226</v>
      </c>
    </row>
    <row r="434" spans="1:9" x14ac:dyDescent="0.2">
      <c r="A434" s="2" t="s">
        <v>247</v>
      </c>
      <c r="B434" s="2" t="s">
        <v>248</v>
      </c>
      <c r="C434" s="12" t="s">
        <v>240</v>
      </c>
      <c r="D434" s="12" t="str">
        <f>VLOOKUP(Tableau2[[#This Row],[Exportateurs]],LIST!$A$2:$B$114,2,FALSE)</f>
        <v>COOP</v>
      </c>
      <c r="E434" s="3" t="s">
        <v>3893</v>
      </c>
      <c r="F434" s="8">
        <v>118340</v>
      </c>
      <c r="G434" s="1">
        <v>0</v>
      </c>
      <c r="H434" s="1">
        <v>0</v>
      </c>
      <c r="I434" s="1">
        <v>118340</v>
      </c>
    </row>
    <row r="435" spans="1:9" x14ac:dyDescent="0.2">
      <c r="A435" s="4" t="s">
        <v>250</v>
      </c>
      <c r="B435" s="4" t="s">
        <v>251</v>
      </c>
      <c r="C435" s="12" t="s">
        <v>18</v>
      </c>
      <c r="D435" s="12" t="str">
        <f>VLOOKUP(Tableau2[[#This Row],[Exportateurs]],LIST!$A$2:$B$114,2,FALSE)</f>
        <v>CNEK</v>
      </c>
      <c r="E435" s="3" t="s">
        <v>3901</v>
      </c>
      <c r="F435" s="8">
        <v>38734</v>
      </c>
      <c r="G435" s="1">
        <v>0</v>
      </c>
      <c r="H435" s="1">
        <v>0</v>
      </c>
      <c r="I435" s="1">
        <v>38734</v>
      </c>
    </row>
    <row r="436" spans="1:9" x14ac:dyDescent="0.2">
      <c r="A436" s="2" t="s">
        <v>250</v>
      </c>
      <c r="B436" s="2" t="s">
        <v>251</v>
      </c>
      <c r="C436" s="12" t="s">
        <v>43</v>
      </c>
      <c r="D436" s="12" t="str">
        <f>VLOOKUP(Tableau2[[#This Row],[Exportateurs]],LIST!$A$2:$B$114,2,FALSE)</f>
        <v>CYRIAN</v>
      </c>
      <c r="E436" s="3" t="s">
        <v>3901</v>
      </c>
      <c r="F436" s="8">
        <v>151174</v>
      </c>
      <c r="G436" s="1">
        <v>0</v>
      </c>
      <c r="H436" s="1">
        <v>0</v>
      </c>
      <c r="I436" s="1">
        <v>151174</v>
      </c>
    </row>
    <row r="437" spans="1:9" x14ac:dyDescent="0.2">
      <c r="A437" s="2" t="s">
        <v>250</v>
      </c>
      <c r="B437" s="2" t="s">
        <v>251</v>
      </c>
      <c r="C437" s="12" t="s">
        <v>19</v>
      </c>
      <c r="D437" s="12" t="str">
        <f>VLOOKUP(Tableau2[[#This Row],[Exportateurs]],LIST!$A$2:$B$114,2,FALSE)</f>
        <v>KINEDEN</v>
      </c>
      <c r="E437" s="3" t="s">
        <v>3901</v>
      </c>
      <c r="F437" s="8">
        <v>151288</v>
      </c>
      <c r="G437" s="1">
        <v>0</v>
      </c>
      <c r="H437" s="1">
        <v>0</v>
      </c>
      <c r="I437" s="1">
        <v>151288</v>
      </c>
    </row>
    <row r="438" spans="1:9" x14ac:dyDescent="0.2">
      <c r="A438" s="2" t="s">
        <v>250</v>
      </c>
      <c r="B438" s="2" t="s">
        <v>251</v>
      </c>
      <c r="C438" s="12" t="s">
        <v>22</v>
      </c>
      <c r="D438" s="12" t="str">
        <f>VLOOKUP(Tableau2[[#This Row],[Exportateurs]],LIST!$A$2:$B$114,2,FALSE)</f>
        <v>BARRY</v>
      </c>
      <c r="E438" s="3" t="s">
        <v>3901</v>
      </c>
      <c r="F438" s="8">
        <v>75051</v>
      </c>
      <c r="G438" s="1">
        <v>0</v>
      </c>
      <c r="H438" s="1">
        <v>0</v>
      </c>
      <c r="I438" s="1">
        <v>75051</v>
      </c>
    </row>
    <row r="439" spans="1:9" x14ac:dyDescent="0.2">
      <c r="A439" s="2" t="s">
        <v>250</v>
      </c>
      <c r="B439" s="2" t="s">
        <v>251</v>
      </c>
      <c r="C439" s="12" t="s">
        <v>249</v>
      </c>
      <c r="D439" s="12" t="str">
        <f>VLOOKUP(Tableau2[[#This Row],[Exportateurs]],LIST!$A$2:$B$114,2,FALSE)</f>
        <v>SAFAL</v>
      </c>
      <c r="E439" s="3" t="s">
        <v>3901</v>
      </c>
      <c r="F439" s="8">
        <v>37827</v>
      </c>
      <c r="G439" s="1">
        <v>0</v>
      </c>
      <c r="H439" s="1">
        <v>0</v>
      </c>
      <c r="I439" s="1">
        <v>37827</v>
      </c>
    </row>
    <row r="440" spans="1:9" x14ac:dyDescent="0.2">
      <c r="A440" s="2" t="s">
        <v>250</v>
      </c>
      <c r="B440" s="2" t="s">
        <v>251</v>
      </c>
      <c r="C440" s="12" t="s">
        <v>10</v>
      </c>
      <c r="D440" s="12" t="str">
        <f>VLOOKUP(Tableau2[[#This Row],[Exportateurs]],LIST!$A$2:$B$114,2,FALSE)</f>
        <v>S3C</v>
      </c>
      <c r="E440" s="3" t="s">
        <v>3901</v>
      </c>
      <c r="F440" s="8">
        <v>79204</v>
      </c>
      <c r="G440" s="1">
        <v>0</v>
      </c>
      <c r="H440" s="1">
        <v>0</v>
      </c>
      <c r="I440" s="1">
        <v>79204</v>
      </c>
    </row>
    <row r="441" spans="1:9" x14ac:dyDescent="0.2">
      <c r="A441" s="2" t="s">
        <v>250</v>
      </c>
      <c r="B441" s="2" t="s">
        <v>251</v>
      </c>
      <c r="C441" s="12" t="s">
        <v>110</v>
      </c>
      <c r="D441" s="12" t="str">
        <f>VLOOKUP(Tableau2[[#This Row],[Exportateurs]],LIST!$A$2:$B$114,2,FALSE)</f>
        <v>ECOOKIM</v>
      </c>
      <c r="E441" s="3" t="s">
        <v>3901</v>
      </c>
      <c r="F441" s="8">
        <v>37905</v>
      </c>
      <c r="G441" s="1">
        <v>0</v>
      </c>
      <c r="H441" s="1">
        <v>0</v>
      </c>
      <c r="I441" s="1">
        <v>37905</v>
      </c>
    </row>
    <row r="442" spans="1:9" x14ac:dyDescent="0.2">
      <c r="A442" s="4" t="s">
        <v>252</v>
      </c>
      <c r="B442" s="4" t="s">
        <v>253</v>
      </c>
      <c r="C442" s="12" t="s">
        <v>19</v>
      </c>
      <c r="D442" s="12" t="str">
        <f>VLOOKUP(Tableau2[[#This Row],[Exportateurs]],LIST!$A$2:$B$114,2,FALSE)</f>
        <v>KINEDEN</v>
      </c>
      <c r="E442" s="3" t="s">
        <v>3895</v>
      </c>
      <c r="F442" s="8">
        <v>191964</v>
      </c>
      <c r="G442" s="1">
        <v>0</v>
      </c>
      <c r="H442" s="1">
        <v>0</v>
      </c>
      <c r="I442" s="1">
        <v>191964</v>
      </c>
    </row>
    <row r="443" spans="1:9" x14ac:dyDescent="0.2">
      <c r="A443" s="2" t="s">
        <v>252</v>
      </c>
      <c r="B443" s="2" t="s">
        <v>253</v>
      </c>
      <c r="C443" s="12" t="s">
        <v>22</v>
      </c>
      <c r="D443" s="12" t="str">
        <f>VLOOKUP(Tableau2[[#This Row],[Exportateurs]],LIST!$A$2:$B$114,2,FALSE)</f>
        <v>BARRY</v>
      </c>
      <c r="E443" s="3" t="s">
        <v>3895</v>
      </c>
      <c r="F443" s="8">
        <v>31636</v>
      </c>
      <c r="G443" s="1">
        <v>0</v>
      </c>
      <c r="H443" s="1">
        <v>0</v>
      </c>
      <c r="I443" s="1">
        <v>31636</v>
      </c>
    </row>
    <row r="444" spans="1:9" x14ac:dyDescent="0.2">
      <c r="A444" s="2" t="s">
        <v>252</v>
      </c>
      <c r="B444" s="2" t="s">
        <v>253</v>
      </c>
      <c r="C444" s="12" t="s">
        <v>249</v>
      </c>
      <c r="D444" s="12" t="str">
        <f>VLOOKUP(Tableau2[[#This Row],[Exportateurs]],LIST!$A$2:$B$114,2,FALSE)</f>
        <v>SAFAL</v>
      </c>
      <c r="E444" s="3" t="s">
        <v>3895</v>
      </c>
      <c r="F444" s="8">
        <v>38993</v>
      </c>
      <c r="G444" s="1">
        <v>0</v>
      </c>
      <c r="H444" s="1">
        <v>0</v>
      </c>
      <c r="I444" s="1">
        <v>38993</v>
      </c>
    </row>
    <row r="445" spans="1:9" x14ac:dyDescent="0.2">
      <c r="A445" s="2" t="s">
        <v>252</v>
      </c>
      <c r="B445" s="2" t="s">
        <v>253</v>
      </c>
      <c r="C445" s="12" t="s">
        <v>10</v>
      </c>
      <c r="D445" s="12" t="str">
        <f>VLOOKUP(Tableau2[[#This Row],[Exportateurs]],LIST!$A$2:$B$114,2,FALSE)</f>
        <v>S3C</v>
      </c>
      <c r="E445" s="3" t="s">
        <v>3895</v>
      </c>
      <c r="F445" s="8">
        <v>156009</v>
      </c>
      <c r="G445" s="1">
        <v>0</v>
      </c>
      <c r="H445" s="1">
        <v>0</v>
      </c>
      <c r="I445" s="1">
        <v>156009</v>
      </c>
    </row>
    <row r="446" spans="1:9" x14ac:dyDescent="0.2">
      <c r="A446" s="2" t="s">
        <v>252</v>
      </c>
      <c r="B446" s="2" t="s">
        <v>253</v>
      </c>
      <c r="C446" s="12" t="s">
        <v>110</v>
      </c>
      <c r="D446" s="12" t="str">
        <f>VLOOKUP(Tableau2[[#This Row],[Exportateurs]],LIST!$A$2:$B$114,2,FALSE)</f>
        <v>ECOOKIM</v>
      </c>
      <c r="E446" s="3" t="s">
        <v>3895</v>
      </c>
      <c r="F446" s="8">
        <v>73044</v>
      </c>
      <c r="G446" s="1">
        <v>0</v>
      </c>
      <c r="H446" s="1">
        <v>0</v>
      </c>
      <c r="I446" s="1">
        <v>73044</v>
      </c>
    </row>
    <row r="447" spans="1:9" x14ac:dyDescent="0.2">
      <c r="A447" s="2" t="s">
        <v>252</v>
      </c>
      <c r="B447" s="2" t="s">
        <v>253</v>
      </c>
      <c r="C447" s="12" t="s">
        <v>240</v>
      </c>
      <c r="D447" s="12" t="str">
        <f>VLOOKUP(Tableau2[[#This Row],[Exportateurs]],LIST!$A$2:$B$114,2,FALSE)</f>
        <v>COOP</v>
      </c>
      <c r="E447" s="3" t="s">
        <v>3895</v>
      </c>
      <c r="F447" s="8">
        <v>193871</v>
      </c>
      <c r="G447" s="1">
        <v>0</v>
      </c>
      <c r="H447" s="1">
        <v>0</v>
      </c>
      <c r="I447" s="1">
        <v>193871</v>
      </c>
    </row>
    <row r="448" spans="1:9" x14ac:dyDescent="0.2">
      <c r="A448" s="4" t="s">
        <v>254</v>
      </c>
      <c r="B448" s="4" t="s">
        <v>255</v>
      </c>
      <c r="C448" s="12" t="s">
        <v>87</v>
      </c>
      <c r="D448" s="12" t="str">
        <f>VLOOKUP(Tableau2[[#This Row],[Exportateurs]],LIST!$A$2:$B$114,2,FALSE)</f>
        <v>SACC</v>
      </c>
      <c r="E448" s="3" t="s">
        <v>3893</v>
      </c>
      <c r="F448" s="8">
        <v>73267</v>
      </c>
      <c r="G448" s="1">
        <v>0</v>
      </c>
      <c r="H448" s="1">
        <v>0</v>
      </c>
      <c r="I448" s="1">
        <v>73267</v>
      </c>
    </row>
    <row r="449" spans="1:9" x14ac:dyDescent="0.2">
      <c r="A449" s="2" t="s">
        <v>254</v>
      </c>
      <c r="B449" s="2" t="s">
        <v>255</v>
      </c>
      <c r="C449" s="12" t="s">
        <v>10</v>
      </c>
      <c r="D449" s="12" t="str">
        <f>VLOOKUP(Tableau2[[#This Row],[Exportateurs]],LIST!$A$2:$B$114,2,FALSE)</f>
        <v>S3C</v>
      </c>
      <c r="E449" s="3" t="s">
        <v>3893</v>
      </c>
      <c r="F449" s="8">
        <v>69602</v>
      </c>
      <c r="G449" s="1">
        <v>0</v>
      </c>
      <c r="H449" s="1">
        <v>0</v>
      </c>
      <c r="I449" s="1">
        <v>69602</v>
      </c>
    </row>
    <row r="450" spans="1:9" x14ac:dyDescent="0.2">
      <c r="A450" s="4" t="s">
        <v>256</v>
      </c>
      <c r="B450" s="4" t="s">
        <v>257</v>
      </c>
      <c r="C450" s="12" t="s">
        <v>56</v>
      </c>
      <c r="D450" s="12" t="str">
        <f>VLOOKUP(Tableau2[[#This Row],[Exportateurs]],LIST!$A$2:$B$114,2,FALSE)</f>
        <v>CCB</v>
      </c>
      <c r="E450" s="3" t="s">
        <v>3896</v>
      </c>
      <c r="F450" s="8">
        <v>71881</v>
      </c>
      <c r="G450" s="1">
        <v>0</v>
      </c>
      <c r="H450" s="1">
        <v>19469.000945777912</v>
      </c>
      <c r="I450" s="1">
        <v>52411.999054222091</v>
      </c>
    </row>
    <row r="451" spans="1:9" x14ac:dyDescent="0.2">
      <c r="A451" s="2" t="s">
        <v>256</v>
      </c>
      <c r="B451" s="2" t="s">
        <v>257</v>
      </c>
      <c r="C451" s="12" t="s">
        <v>66</v>
      </c>
      <c r="D451" s="12" t="str">
        <f>VLOOKUP(Tableau2[[#This Row],[Exportateurs]],LIST!$A$2:$B$114,2,FALSE)</f>
        <v>ICP</v>
      </c>
      <c r="E451" s="3" t="s">
        <v>3896</v>
      </c>
      <c r="F451" s="8">
        <v>37497</v>
      </c>
      <c r="G451" s="1">
        <v>0</v>
      </c>
      <c r="H451" s="1">
        <v>10156.079192885942</v>
      </c>
      <c r="I451" s="1">
        <v>27340.92080711406</v>
      </c>
    </row>
    <row r="452" spans="1:9" x14ac:dyDescent="0.2">
      <c r="A452" s="2" t="s">
        <v>256</v>
      </c>
      <c r="B452" s="2" t="s">
        <v>257</v>
      </c>
      <c r="C452" s="12" t="s">
        <v>19</v>
      </c>
      <c r="D452" s="12" t="str">
        <f>VLOOKUP(Tableau2[[#This Row],[Exportateurs]],LIST!$A$2:$B$114,2,FALSE)</f>
        <v>KINEDEN</v>
      </c>
      <c r="E452" s="3" t="s">
        <v>3896</v>
      </c>
      <c r="F452" s="8">
        <v>41181</v>
      </c>
      <c r="G452" s="1">
        <v>0</v>
      </c>
      <c r="H452" s="1">
        <v>11153.892237838654</v>
      </c>
      <c r="I452" s="1">
        <v>30027.107762161348</v>
      </c>
    </row>
    <row r="453" spans="1:9" x14ac:dyDescent="0.2">
      <c r="A453" s="2" t="s">
        <v>256</v>
      </c>
      <c r="B453" s="2" t="s">
        <v>257</v>
      </c>
      <c r="C453" s="12" t="s">
        <v>87</v>
      </c>
      <c r="D453" s="12" t="str">
        <f>VLOOKUP(Tableau2[[#This Row],[Exportateurs]],LIST!$A$2:$B$114,2,FALSE)</f>
        <v>SACC</v>
      </c>
      <c r="E453" s="3" t="s">
        <v>3896</v>
      </c>
      <c r="F453" s="8">
        <v>36517</v>
      </c>
      <c r="G453" s="1">
        <v>0</v>
      </c>
      <c r="H453" s="1">
        <v>9890.6457553035161</v>
      </c>
      <c r="I453" s="1">
        <v>26626.354244696486</v>
      </c>
    </row>
    <row r="454" spans="1:9" x14ac:dyDescent="0.2">
      <c r="A454" s="2" t="s">
        <v>256</v>
      </c>
      <c r="B454" s="2" t="s">
        <v>257</v>
      </c>
      <c r="C454" s="12" t="s">
        <v>10</v>
      </c>
      <c r="D454" s="12" t="str">
        <f>VLOOKUP(Tableau2[[#This Row],[Exportateurs]],LIST!$A$2:$B$114,2,FALSE)</f>
        <v>S3C</v>
      </c>
      <c r="E454" s="3" t="s">
        <v>3896</v>
      </c>
      <c r="F454" s="8">
        <v>78314</v>
      </c>
      <c r="G454" s="1">
        <v>0</v>
      </c>
      <c r="H454" s="1">
        <v>21211.381868193981</v>
      </c>
      <c r="I454" s="1">
        <v>57102.618131806026</v>
      </c>
    </row>
    <row r="455" spans="1:9" x14ac:dyDescent="0.2">
      <c r="A455" s="4" t="s">
        <v>258</v>
      </c>
      <c r="B455" s="4" t="s">
        <v>259</v>
      </c>
      <c r="C455" s="12" t="s">
        <v>56</v>
      </c>
      <c r="D455" s="12" t="str">
        <f>VLOOKUP(Tableau2[[#This Row],[Exportateurs]],LIST!$A$2:$B$114,2,FALSE)</f>
        <v>CCB</v>
      </c>
      <c r="E455" s="3" t="s">
        <v>3897</v>
      </c>
      <c r="F455" s="8">
        <v>451609</v>
      </c>
      <c r="G455" s="1">
        <v>0</v>
      </c>
      <c r="H455" s="1">
        <v>226035.98706961045</v>
      </c>
      <c r="I455" s="1">
        <v>225573.01293038955</v>
      </c>
    </row>
    <row r="456" spans="1:9" x14ac:dyDescent="0.2">
      <c r="A456" s="2" t="s">
        <v>258</v>
      </c>
      <c r="B456" s="2" t="s">
        <v>259</v>
      </c>
      <c r="C456" s="12" t="s">
        <v>66</v>
      </c>
      <c r="D456" s="12" t="str">
        <f>VLOOKUP(Tableau2[[#This Row],[Exportateurs]],LIST!$A$2:$B$114,2,FALSE)</f>
        <v>ICP</v>
      </c>
      <c r="E456" s="3" t="s">
        <v>3897</v>
      </c>
      <c r="F456" s="8">
        <v>170648</v>
      </c>
      <c r="G456" s="1">
        <v>0</v>
      </c>
      <c r="H456" s="1">
        <v>85411.471253794502</v>
      </c>
      <c r="I456" s="1">
        <v>85236.528746205498</v>
      </c>
    </row>
    <row r="457" spans="1:9" x14ac:dyDescent="0.2">
      <c r="A457" s="2" t="s">
        <v>258</v>
      </c>
      <c r="B457" s="2" t="s">
        <v>259</v>
      </c>
      <c r="C457" s="12" t="s">
        <v>19</v>
      </c>
      <c r="D457" s="12" t="str">
        <f>VLOOKUP(Tableau2[[#This Row],[Exportateurs]],LIST!$A$2:$B$114,2,FALSE)</f>
        <v>KINEDEN</v>
      </c>
      <c r="E457" s="3" t="s">
        <v>3897</v>
      </c>
      <c r="F457" s="8">
        <v>40057</v>
      </c>
      <c r="G457" s="1">
        <v>0</v>
      </c>
      <c r="H457" s="1">
        <v>20049.032534886119</v>
      </c>
      <c r="I457" s="1">
        <v>20007.967465113881</v>
      </c>
    </row>
    <row r="458" spans="1:9" x14ac:dyDescent="0.2">
      <c r="A458" s="2" t="s">
        <v>258</v>
      </c>
      <c r="B458" s="2" t="s">
        <v>259</v>
      </c>
      <c r="C458" s="12" t="s">
        <v>87</v>
      </c>
      <c r="D458" s="12" t="str">
        <f>VLOOKUP(Tableau2[[#This Row],[Exportateurs]],LIST!$A$2:$B$114,2,FALSE)</f>
        <v>SACC</v>
      </c>
      <c r="E458" s="3" t="s">
        <v>3897</v>
      </c>
      <c r="F458" s="8">
        <v>173371</v>
      </c>
      <c r="G458" s="1">
        <v>0</v>
      </c>
      <c r="H458" s="1">
        <v>86774.367017144104</v>
      </c>
      <c r="I458" s="1">
        <v>86596.632982855896</v>
      </c>
    </row>
    <row r="459" spans="1:9" x14ac:dyDescent="0.2">
      <c r="A459" s="2" t="s">
        <v>258</v>
      </c>
      <c r="B459" s="2" t="s">
        <v>259</v>
      </c>
      <c r="C459" s="12" t="s">
        <v>208</v>
      </c>
      <c r="D459" s="12" t="str">
        <f>VLOOKUP(Tableau2[[#This Row],[Exportateurs]],LIST!$A$2:$B$114,2,FALSE)</f>
        <v>COOP</v>
      </c>
      <c r="E459" s="3" t="s">
        <v>3897</v>
      </c>
      <c r="F459" s="8">
        <v>33814</v>
      </c>
      <c r="G459" s="1">
        <v>0</v>
      </c>
      <c r="H459" s="1">
        <v>16924.332479582576</v>
      </c>
      <c r="I459" s="1">
        <v>16889.667520417424</v>
      </c>
    </row>
    <row r="460" spans="1:9" x14ac:dyDescent="0.2">
      <c r="A460" s="2" t="s">
        <v>258</v>
      </c>
      <c r="B460" s="2" t="s">
        <v>259</v>
      </c>
      <c r="C460" s="12" t="s">
        <v>220</v>
      </c>
      <c r="D460" s="12" t="str">
        <f>VLOOKUP(Tableau2[[#This Row],[Exportateurs]],LIST!$A$2:$B$114,2,FALSE)</f>
        <v>COOP</v>
      </c>
      <c r="E460" s="3" t="s">
        <v>3897</v>
      </c>
      <c r="F460" s="8">
        <v>32794</v>
      </c>
      <c r="G460" s="1">
        <v>0</v>
      </c>
      <c r="H460" s="1">
        <v>16413.809644982284</v>
      </c>
      <c r="I460" s="1">
        <v>16380.190355017716</v>
      </c>
    </row>
    <row r="461" spans="1:9" x14ac:dyDescent="0.2">
      <c r="A461" s="4" t="s">
        <v>260</v>
      </c>
      <c r="B461" s="4" t="s">
        <v>261</v>
      </c>
      <c r="C461" s="12" t="s">
        <v>73</v>
      </c>
      <c r="D461" s="12" t="str">
        <f>VLOOKUP(Tableau2[[#This Row],[Exportateurs]],LIST!$A$2:$B$114,2,FALSE)</f>
        <v>ECOOKIM</v>
      </c>
      <c r="E461" s="3" t="s">
        <v>3896</v>
      </c>
      <c r="F461" s="8">
        <v>37061</v>
      </c>
      <c r="G461" s="1">
        <v>31712.509814327161</v>
      </c>
      <c r="H461" s="1">
        <v>0</v>
      </c>
      <c r="I461" s="1">
        <v>5348.4901856728384</v>
      </c>
    </row>
    <row r="462" spans="1:9" x14ac:dyDescent="0.2">
      <c r="A462" s="2" t="s">
        <v>260</v>
      </c>
      <c r="B462" s="2" t="s">
        <v>261</v>
      </c>
      <c r="C462" s="12" t="s">
        <v>8</v>
      </c>
      <c r="D462" s="12" t="str">
        <f>VLOOKUP(Tableau2[[#This Row],[Exportateurs]],LIST!$A$2:$B$114,2,FALSE)</f>
        <v>ECPAD</v>
      </c>
      <c r="E462" s="3" t="s">
        <v>3896</v>
      </c>
      <c r="F462" s="8">
        <v>38604</v>
      </c>
      <c r="G462" s="1">
        <v>33032.830438258163</v>
      </c>
      <c r="H462" s="1">
        <v>0</v>
      </c>
      <c r="I462" s="1">
        <v>5571.1695617418382</v>
      </c>
    </row>
    <row r="463" spans="1:9" x14ac:dyDescent="0.2">
      <c r="A463" s="2" t="s">
        <v>260</v>
      </c>
      <c r="B463" s="2" t="s">
        <v>261</v>
      </c>
      <c r="C463" s="12" t="s">
        <v>19</v>
      </c>
      <c r="D463" s="12" t="str">
        <f>VLOOKUP(Tableau2[[#This Row],[Exportateurs]],LIST!$A$2:$B$114,2,FALSE)</f>
        <v>KINEDEN</v>
      </c>
      <c r="E463" s="3" t="s">
        <v>3896</v>
      </c>
      <c r="F463" s="8">
        <v>226245</v>
      </c>
      <c r="G463" s="1">
        <v>193594.2576547435</v>
      </c>
      <c r="H463" s="1">
        <v>0</v>
      </c>
      <c r="I463" s="1">
        <v>32650.742345256505</v>
      </c>
    </row>
    <row r="464" spans="1:9" x14ac:dyDescent="0.2">
      <c r="A464" s="2" t="s">
        <v>260</v>
      </c>
      <c r="B464" s="2" t="s">
        <v>261</v>
      </c>
      <c r="C464" s="12" t="s">
        <v>9</v>
      </c>
      <c r="D464" s="12" t="str">
        <f>VLOOKUP(Tableau2[[#This Row],[Exportateurs]],LIST!$A$2:$B$114,2,FALSE)</f>
        <v>QTI</v>
      </c>
      <c r="E464" s="3" t="s">
        <v>3896</v>
      </c>
      <c r="F464" s="8">
        <v>423435</v>
      </c>
      <c r="G464" s="1">
        <v>362326.61269878369</v>
      </c>
      <c r="H464" s="1">
        <v>0</v>
      </c>
      <c r="I464" s="1">
        <v>61108.387301216331</v>
      </c>
    </row>
    <row r="465" spans="1:9" x14ac:dyDescent="0.2">
      <c r="A465" s="2" t="s">
        <v>260</v>
      </c>
      <c r="B465" s="2" t="s">
        <v>261</v>
      </c>
      <c r="C465" s="12" t="s">
        <v>10</v>
      </c>
      <c r="D465" s="12" t="str">
        <f>VLOOKUP(Tableau2[[#This Row],[Exportateurs]],LIST!$A$2:$B$114,2,FALSE)</f>
        <v>S3C</v>
      </c>
      <c r="E465" s="3" t="s">
        <v>3896</v>
      </c>
      <c r="F465" s="8">
        <v>155434</v>
      </c>
      <c r="G465" s="1">
        <v>133002.40820485493</v>
      </c>
      <c r="H465" s="1">
        <v>0</v>
      </c>
      <c r="I465" s="1">
        <v>22431.591795145087</v>
      </c>
    </row>
    <row r="466" spans="1:9" x14ac:dyDescent="0.2">
      <c r="A466" s="2" t="s">
        <v>260</v>
      </c>
      <c r="B466" s="2" t="s">
        <v>261</v>
      </c>
      <c r="C466" s="12" t="s">
        <v>76</v>
      </c>
      <c r="D466" s="12" t="str">
        <f>VLOOKUP(Tableau2[[#This Row],[Exportateurs]],LIST!$A$2:$B$114,2,FALSE)</f>
        <v>TAN IVOIRE</v>
      </c>
      <c r="E466" s="3" t="s">
        <v>3896</v>
      </c>
      <c r="F466" s="8">
        <v>193895</v>
      </c>
      <c r="G466" s="1">
        <v>165912.87581147204</v>
      </c>
      <c r="H466" s="1">
        <v>0</v>
      </c>
      <c r="I466" s="1">
        <v>27982.124188527971</v>
      </c>
    </row>
    <row r="467" spans="1:9" x14ac:dyDescent="0.2">
      <c r="A467" s="2" t="s">
        <v>260</v>
      </c>
      <c r="B467" s="2" t="s">
        <v>261</v>
      </c>
      <c r="C467" s="12" t="s">
        <v>262</v>
      </c>
      <c r="D467" s="12" t="str">
        <f>VLOOKUP(Tableau2[[#This Row],[Exportateurs]],LIST!$A$2:$B$114,2,FALSE)</f>
        <v>COOP</v>
      </c>
      <c r="E467" s="3" t="s">
        <v>3896</v>
      </c>
      <c r="F467" s="8">
        <v>268872</v>
      </c>
      <c r="G467" s="1">
        <v>230069.50537756059</v>
      </c>
      <c r="H467" s="1">
        <v>0</v>
      </c>
      <c r="I467" s="1">
        <v>38802.494622439423</v>
      </c>
    </row>
    <row r="468" spans="1:9" x14ac:dyDescent="0.2">
      <c r="A468" s="4" t="s">
        <v>263</v>
      </c>
      <c r="B468" s="4" t="s">
        <v>264</v>
      </c>
      <c r="C468" s="12" t="s">
        <v>18</v>
      </c>
      <c r="D468" s="12" t="str">
        <f>VLOOKUP(Tableau2[[#This Row],[Exportateurs]],LIST!$A$2:$B$114,2,FALSE)</f>
        <v>CNEK</v>
      </c>
      <c r="E468" s="3" t="s">
        <v>3901</v>
      </c>
      <c r="F468" s="8">
        <v>87219</v>
      </c>
      <c r="G468" s="1">
        <v>78115.276510732539</v>
      </c>
      <c r="H468" s="1">
        <v>0</v>
      </c>
      <c r="I468" s="1">
        <v>9103.7234892674642</v>
      </c>
    </row>
    <row r="469" spans="1:9" x14ac:dyDescent="0.2">
      <c r="A469" s="2" t="s">
        <v>263</v>
      </c>
      <c r="B469" s="2" t="s">
        <v>264</v>
      </c>
      <c r="C469" s="12" t="s">
        <v>19</v>
      </c>
      <c r="D469" s="12" t="str">
        <f>VLOOKUP(Tableau2[[#This Row],[Exportateurs]],LIST!$A$2:$B$114,2,FALSE)</f>
        <v>KINEDEN</v>
      </c>
      <c r="E469" s="3" t="s">
        <v>3901</v>
      </c>
      <c r="F469" s="8">
        <v>108900</v>
      </c>
      <c r="G469" s="1">
        <v>97533.262385704642</v>
      </c>
      <c r="H469" s="1">
        <v>0</v>
      </c>
      <c r="I469" s="1">
        <v>11366.73761429536</v>
      </c>
    </row>
    <row r="470" spans="1:9" x14ac:dyDescent="0.2">
      <c r="A470" s="2" t="s">
        <v>263</v>
      </c>
      <c r="B470" s="2" t="s">
        <v>264</v>
      </c>
      <c r="C470" s="12" t="s">
        <v>265</v>
      </c>
      <c r="D470" s="12" t="str">
        <f>VLOOKUP(Tableau2[[#This Row],[Exportateurs]],LIST!$A$2:$B$114,2,FALSE)</f>
        <v>NEDEX</v>
      </c>
      <c r="E470" s="3" t="s">
        <v>3901</v>
      </c>
      <c r="F470" s="8">
        <v>76418</v>
      </c>
      <c r="G470" s="1">
        <v>68441.660651889601</v>
      </c>
      <c r="H470" s="1">
        <v>0</v>
      </c>
      <c r="I470" s="1">
        <v>7976.3393481104022</v>
      </c>
    </row>
    <row r="471" spans="1:9" x14ac:dyDescent="0.2">
      <c r="A471" s="2" t="s">
        <v>263</v>
      </c>
      <c r="B471" s="2" t="s">
        <v>264</v>
      </c>
      <c r="C471" s="12" t="s">
        <v>9</v>
      </c>
      <c r="D471" s="12" t="str">
        <f>VLOOKUP(Tableau2[[#This Row],[Exportateurs]],LIST!$A$2:$B$114,2,FALSE)</f>
        <v>QTI</v>
      </c>
      <c r="E471" s="3" t="s">
        <v>3901</v>
      </c>
      <c r="F471" s="8">
        <v>140446</v>
      </c>
      <c r="G471" s="1">
        <v>125786.56169901445</v>
      </c>
      <c r="H471" s="1">
        <v>0</v>
      </c>
      <c r="I471" s="1">
        <v>14659.438300985546</v>
      </c>
    </row>
    <row r="472" spans="1:9" x14ac:dyDescent="0.2">
      <c r="A472" s="2" t="s">
        <v>263</v>
      </c>
      <c r="B472" s="2" t="s">
        <v>264</v>
      </c>
      <c r="C472" s="12" t="s">
        <v>87</v>
      </c>
      <c r="D472" s="12" t="str">
        <f>VLOOKUP(Tableau2[[#This Row],[Exportateurs]],LIST!$A$2:$B$114,2,FALSE)</f>
        <v>SACC</v>
      </c>
      <c r="E472" s="3" t="s">
        <v>3901</v>
      </c>
      <c r="F472" s="8">
        <v>0</v>
      </c>
      <c r="G472" s="1">
        <v>0</v>
      </c>
      <c r="H472" s="1">
        <v>0</v>
      </c>
      <c r="I472" s="1">
        <v>0</v>
      </c>
    </row>
    <row r="473" spans="1:9" x14ac:dyDescent="0.2">
      <c r="A473" s="2" t="s">
        <v>263</v>
      </c>
      <c r="B473" s="2" t="s">
        <v>264</v>
      </c>
      <c r="C473" s="12" t="s">
        <v>10</v>
      </c>
      <c r="D473" s="12" t="str">
        <f>VLOOKUP(Tableau2[[#This Row],[Exportateurs]],LIST!$A$2:$B$114,2,FALSE)</f>
        <v>S3C</v>
      </c>
      <c r="E473" s="3" t="s">
        <v>3901</v>
      </c>
      <c r="F473" s="8">
        <v>113798</v>
      </c>
      <c r="G473" s="1">
        <v>101920.02013745102</v>
      </c>
      <c r="H473" s="1">
        <v>0</v>
      </c>
      <c r="I473" s="1">
        <v>11877.979862548975</v>
      </c>
    </row>
    <row r="474" spans="1:9" x14ac:dyDescent="0.2">
      <c r="A474" s="2" t="s">
        <v>263</v>
      </c>
      <c r="B474" s="2" t="s">
        <v>264</v>
      </c>
      <c r="C474" s="12" t="s">
        <v>76</v>
      </c>
      <c r="D474" s="12" t="str">
        <f>VLOOKUP(Tableau2[[#This Row],[Exportateurs]],LIST!$A$2:$B$114,2,FALSE)</f>
        <v>TAN IVOIRE</v>
      </c>
      <c r="E474" s="3" t="s">
        <v>3901</v>
      </c>
      <c r="F474" s="8">
        <v>112093</v>
      </c>
      <c r="G474" s="1">
        <v>100392.98421121019</v>
      </c>
      <c r="H474" s="1">
        <v>0</v>
      </c>
      <c r="I474" s="1">
        <v>11700.015788789804</v>
      </c>
    </row>
    <row r="475" spans="1:9" x14ac:dyDescent="0.2">
      <c r="A475" s="2" t="s">
        <v>263</v>
      </c>
      <c r="B475" s="2" t="s">
        <v>264</v>
      </c>
      <c r="C475" s="12" t="s">
        <v>262</v>
      </c>
      <c r="D475" s="12" t="str">
        <f>VLOOKUP(Tableau2[[#This Row],[Exportateurs]],LIST!$A$2:$B$114,2,FALSE)</f>
        <v>COOP</v>
      </c>
      <c r="E475" s="3" t="s">
        <v>3901</v>
      </c>
      <c r="F475" s="8">
        <v>69160</v>
      </c>
      <c r="G475" s="1">
        <v>61941.234403997543</v>
      </c>
      <c r="H475" s="1">
        <v>0</v>
      </c>
      <c r="I475" s="1">
        <v>7218.7655960024522</v>
      </c>
    </row>
    <row r="476" spans="1:9" x14ac:dyDescent="0.2">
      <c r="A476" s="4" t="s">
        <v>266</v>
      </c>
      <c r="B476" s="4" t="s">
        <v>267</v>
      </c>
      <c r="C476" s="12" t="s">
        <v>52</v>
      </c>
      <c r="D476" s="12" t="str">
        <f>VLOOKUP(Tableau2[[#This Row],[Exportateurs]],LIST!$A$2:$B$114,2,FALSE)</f>
        <v>AFCOTRADE</v>
      </c>
      <c r="E476" s="3" t="s">
        <v>3895</v>
      </c>
      <c r="F476" s="8">
        <v>39805</v>
      </c>
      <c r="G476" s="1">
        <v>32059.495485740936</v>
      </c>
      <c r="H476" s="1">
        <v>0</v>
      </c>
      <c r="I476" s="1">
        <v>7745.5045142590616</v>
      </c>
    </row>
    <row r="477" spans="1:9" x14ac:dyDescent="0.2">
      <c r="A477" s="2" t="s">
        <v>266</v>
      </c>
      <c r="B477" s="2" t="s">
        <v>267</v>
      </c>
      <c r="C477" s="12" t="s">
        <v>73</v>
      </c>
      <c r="D477" s="12" t="str">
        <f>VLOOKUP(Tableau2[[#This Row],[Exportateurs]],LIST!$A$2:$B$114,2,FALSE)</f>
        <v>ECOOKIM</v>
      </c>
      <c r="E477" s="3" t="s">
        <v>3895</v>
      </c>
      <c r="F477" s="8">
        <v>111075</v>
      </c>
      <c r="G477" s="1">
        <v>89461.33553771321</v>
      </c>
      <c r="H477" s="1">
        <v>0</v>
      </c>
      <c r="I477" s="1">
        <v>21613.664462286779</v>
      </c>
    </row>
    <row r="478" spans="1:9" x14ac:dyDescent="0.2">
      <c r="A478" s="2" t="s">
        <v>266</v>
      </c>
      <c r="B478" s="2" t="s">
        <v>267</v>
      </c>
      <c r="C478" s="12" t="s">
        <v>9</v>
      </c>
      <c r="D478" s="12" t="str">
        <f>VLOOKUP(Tableau2[[#This Row],[Exportateurs]],LIST!$A$2:$B$114,2,FALSE)</f>
        <v>QTI</v>
      </c>
      <c r="E478" s="3" t="s">
        <v>3895</v>
      </c>
      <c r="F478" s="8">
        <v>216180</v>
      </c>
      <c r="G478" s="1">
        <v>174114.35081289979</v>
      </c>
      <c r="H478" s="1">
        <v>0</v>
      </c>
      <c r="I478" s="1">
        <v>42065.649187100214</v>
      </c>
    </row>
    <row r="479" spans="1:9" x14ac:dyDescent="0.2">
      <c r="A479" s="2" t="s">
        <v>266</v>
      </c>
      <c r="B479" s="2" t="s">
        <v>267</v>
      </c>
      <c r="C479" s="12" t="s">
        <v>10</v>
      </c>
      <c r="D479" s="12" t="str">
        <f>VLOOKUP(Tableau2[[#This Row],[Exportateurs]],LIST!$A$2:$B$114,2,FALSE)</f>
        <v>S3C</v>
      </c>
      <c r="E479" s="3" t="s">
        <v>3895</v>
      </c>
      <c r="F479" s="8">
        <v>77028</v>
      </c>
      <c r="G479" s="1">
        <v>62039.412593283581</v>
      </c>
      <c r="H479" s="1">
        <v>0</v>
      </c>
      <c r="I479" s="1">
        <v>14988.587406716419</v>
      </c>
    </row>
    <row r="480" spans="1:9" x14ac:dyDescent="0.2">
      <c r="A480" s="2" t="s">
        <v>266</v>
      </c>
      <c r="B480" s="2" t="s">
        <v>267</v>
      </c>
      <c r="C480" s="12" t="s">
        <v>76</v>
      </c>
      <c r="D480" s="12" t="str">
        <f>VLOOKUP(Tableau2[[#This Row],[Exportateurs]],LIST!$A$2:$B$114,2,FALSE)</f>
        <v>TAN IVOIRE</v>
      </c>
      <c r="E480" s="3" t="s">
        <v>3895</v>
      </c>
      <c r="F480" s="8">
        <v>116814</v>
      </c>
      <c r="G480" s="1">
        <v>94083.605217217482</v>
      </c>
      <c r="H480" s="1">
        <v>0</v>
      </c>
      <c r="I480" s="1">
        <v>22730.394782782518</v>
      </c>
    </row>
    <row r="481" spans="1:9" x14ac:dyDescent="0.2">
      <c r="A481" s="2" t="s">
        <v>266</v>
      </c>
      <c r="B481" s="2" t="s">
        <v>267</v>
      </c>
      <c r="C481" s="12" t="s">
        <v>262</v>
      </c>
      <c r="D481" s="12" t="str">
        <f>VLOOKUP(Tableau2[[#This Row],[Exportateurs]],LIST!$A$2:$B$114,2,FALSE)</f>
        <v>COOP</v>
      </c>
      <c r="E481" s="3" t="s">
        <v>3895</v>
      </c>
      <c r="F481" s="8">
        <v>39418</v>
      </c>
      <c r="G481" s="1">
        <v>31747.800353144987</v>
      </c>
      <c r="H481" s="1">
        <v>0</v>
      </c>
      <c r="I481" s="1">
        <v>7670.1996468550105</v>
      </c>
    </row>
    <row r="482" spans="1:9" x14ac:dyDescent="0.2">
      <c r="A482" s="4" t="s">
        <v>268</v>
      </c>
      <c r="B482" s="4" t="s">
        <v>269</v>
      </c>
      <c r="C482" s="12" t="s">
        <v>18</v>
      </c>
      <c r="D482" s="12" t="str">
        <f>VLOOKUP(Tableau2[[#This Row],[Exportateurs]],LIST!$A$2:$B$114,2,FALSE)</f>
        <v>CNEK</v>
      </c>
      <c r="E482" s="3" t="s">
        <v>3896</v>
      </c>
      <c r="F482" s="8">
        <v>115471</v>
      </c>
      <c r="G482" s="1">
        <v>115471</v>
      </c>
      <c r="H482" s="1">
        <v>0</v>
      </c>
      <c r="I482" s="1">
        <v>0</v>
      </c>
    </row>
    <row r="483" spans="1:9" x14ac:dyDescent="0.2">
      <c r="A483" s="2" t="s">
        <v>268</v>
      </c>
      <c r="B483" s="2" t="s">
        <v>269</v>
      </c>
      <c r="C483" s="12" t="s">
        <v>73</v>
      </c>
      <c r="D483" s="12" t="str">
        <f>VLOOKUP(Tableau2[[#This Row],[Exportateurs]],LIST!$A$2:$B$114,2,FALSE)</f>
        <v>ECOOKIM</v>
      </c>
      <c r="E483" s="3" t="s">
        <v>3896</v>
      </c>
      <c r="F483" s="8">
        <v>117838</v>
      </c>
      <c r="G483" s="1">
        <v>117838</v>
      </c>
      <c r="H483" s="1">
        <v>0</v>
      </c>
      <c r="I483" s="1">
        <v>0</v>
      </c>
    </row>
    <row r="484" spans="1:9" x14ac:dyDescent="0.2">
      <c r="A484" s="2" t="s">
        <v>268</v>
      </c>
      <c r="B484" s="2" t="s">
        <v>269</v>
      </c>
      <c r="C484" s="12" t="s">
        <v>19</v>
      </c>
      <c r="D484" s="12" t="str">
        <f>VLOOKUP(Tableau2[[#This Row],[Exportateurs]],LIST!$A$2:$B$114,2,FALSE)</f>
        <v>KINEDEN</v>
      </c>
      <c r="E484" s="3" t="s">
        <v>3896</v>
      </c>
      <c r="F484" s="8">
        <v>1112143</v>
      </c>
      <c r="G484" s="1">
        <v>1112143</v>
      </c>
      <c r="H484" s="1">
        <v>0</v>
      </c>
      <c r="I484" s="1">
        <v>0</v>
      </c>
    </row>
    <row r="485" spans="1:9" x14ac:dyDescent="0.2">
      <c r="A485" s="2" t="s">
        <v>268</v>
      </c>
      <c r="B485" s="2" t="s">
        <v>269</v>
      </c>
      <c r="C485" s="12" t="s">
        <v>9</v>
      </c>
      <c r="D485" s="12" t="str">
        <f>VLOOKUP(Tableau2[[#This Row],[Exportateurs]],LIST!$A$2:$B$114,2,FALSE)</f>
        <v>QTI</v>
      </c>
      <c r="E485" s="3" t="s">
        <v>3896</v>
      </c>
      <c r="F485" s="8">
        <v>590020</v>
      </c>
      <c r="G485" s="1">
        <v>590020</v>
      </c>
      <c r="H485" s="1">
        <v>0</v>
      </c>
      <c r="I485" s="1">
        <v>0</v>
      </c>
    </row>
    <row r="486" spans="1:9" x14ac:dyDescent="0.2">
      <c r="A486" s="2" t="s">
        <v>268</v>
      </c>
      <c r="B486" s="2" t="s">
        <v>269</v>
      </c>
      <c r="C486" s="12" t="s">
        <v>10</v>
      </c>
      <c r="D486" s="12" t="str">
        <f>VLOOKUP(Tableau2[[#This Row],[Exportateurs]],LIST!$A$2:$B$114,2,FALSE)</f>
        <v>S3C</v>
      </c>
      <c r="E486" s="3" t="s">
        <v>3896</v>
      </c>
      <c r="F486" s="8">
        <v>39397</v>
      </c>
      <c r="G486" s="1">
        <v>39397</v>
      </c>
      <c r="H486" s="1">
        <v>0</v>
      </c>
      <c r="I486" s="1">
        <v>0</v>
      </c>
    </row>
    <row r="487" spans="1:9" x14ac:dyDescent="0.2">
      <c r="A487" s="2" t="s">
        <v>268</v>
      </c>
      <c r="B487" s="2" t="s">
        <v>269</v>
      </c>
      <c r="C487" s="12" t="s">
        <v>14</v>
      </c>
      <c r="D487" s="12" t="str">
        <f>VLOOKUP(Tableau2[[#This Row],[Exportateurs]],LIST!$A$2:$B$114,2,FALSE)</f>
        <v>SOPLAD</v>
      </c>
      <c r="E487" s="3" t="s">
        <v>3896</v>
      </c>
      <c r="F487" s="8">
        <v>38447</v>
      </c>
      <c r="G487" s="1">
        <v>38447</v>
      </c>
      <c r="H487" s="1">
        <v>0</v>
      </c>
      <c r="I487" s="1">
        <v>0</v>
      </c>
    </row>
    <row r="488" spans="1:9" x14ac:dyDescent="0.2">
      <c r="A488" s="2" t="s">
        <v>268</v>
      </c>
      <c r="B488" s="2" t="s">
        <v>269</v>
      </c>
      <c r="C488" s="12" t="s">
        <v>76</v>
      </c>
      <c r="D488" s="12" t="str">
        <f>VLOOKUP(Tableau2[[#This Row],[Exportateurs]],LIST!$A$2:$B$114,2,FALSE)</f>
        <v>TAN IVOIRE</v>
      </c>
      <c r="E488" s="3" t="s">
        <v>3896</v>
      </c>
      <c r="F488" s="8">
        <v>76475</v>
      </c>
      <c r="G488" s="1">
        <v>76475</v>
      </c>
      <c r="H488" s="1">
        <v>0</v>
      </c>
      <c r="I488" s="1">
        <v>0</v>
      </c>
    </row>
    <row r="489" spans="1:9" x14ac:dyDescent="0.2">
      <c r="A489" s="4" t="s">
        <v>270</v>
      </c>
      <c r="B489" s="4" t="s">
        <v>271</v>
      </c>
      <c r="C489" s="12" t="s">
        <v>9</v>
      </c>
      <c r="D489" s="12" t="str">
        <f>VLOOKUP(Tableau2[[#This Row],[Exportateurs]],LIST!$A$2:$B$114,2,FALSE)</f>
        <v>QTI</v>
      </c>
      <c r="E489" s="3" t="s">
        <v>3895</v>
      </c>
      <c r="F489" s="8">
        <v>36667</v>
      </c>
      <c r="G489" s="1">
        <v>11740.343259079436</v>
      </c>
      <c r="H489" s="1">
        <v>0</v>
      </c>
      <c r="I489" s="1">
        <v>24926.65674092056</v>
      </c>
    </row>
    <row r="490" spans="1:9" x14ac:dyDescent="0.2">
      <c r="A490" s="2" t="s">
        <v>270</v>
      </c>
      <c r="B490" s="2" t="s">
        <v>271</v>
      </c>
      <c r="C490" s="12" t="s">
        <v>76</v>
      </c>
      <c r="D490" s="12" t="str">
        <f>VLOOKUP(Tableau2[[#This Row],[Exportateurs]],LIST!$A$2:$B$114,2,FALSE)</f>
        <v>TAN IVOIRE</v>
      </c>
      <c r="E490" s="3" t="s">
        <v>3895</v>
      </c>
      <c r="F490" s="8">
        <v>77850</v>
      </c>
      <c r="G490" s="1">
        <v>24926.65674092056</v>
      </c>
      <c r="H490" s="1">
        <v>0</v>
      </c>
      <c r="I490" s="1">
        <v>52923.343259079433</v>
      </c>
    </row>
    <row r="491" spans="1:9" x14ac:dyDescent="0.2">
      <c r="A491" s="4" t="s">
        <v>272</v>
      </c>
      <c r="B491" s="4" t="s">
        <v>273</v>
      </c>
      <c r="C491" s="12" t="s">
        <v>10</v>
      </c>
      <c r="D491" s="12" t="str">
        <f>VLOOKUP(Tableau2[[#This Row],[Exportateurs]],LIST!$A$2:$B$114,2,FALSE)</f>
        <v>S3C</v>
      </c>
      <c r="E491" s="3" t="s">
        <v>3895</v>
      </c>
      <c r="F491" s="8">
        <v>38947</v>
      </c>
      <c r="G491" s="1">
        <v>38947</v>
      </c>
      <c r="H491" s="1">
        <v>0</v>
      </c>
      <c r="I491" s="1">
        <v>0</v>
      </c>
    </row>
    <row r="492" spans="1:9" x14ac:dyDescent="0.2">
      <c r="A492" s="4" t="s">
        <v>274</v>
      </c>
      <c r="B492" s="4" t="s">
        <v>275</v>
      </c>
      <c r="C492" s="12" t="s">
        <v>10</v>
      </c>
      <c r="D492" s="12" t="str">
        <f>VLOOKUP(Tableau2[[#This Row],[Exportateurs]],LIST!$A$2:$B$114,2,FALSE)</f>
        <v>S3C</v>
      </c>
      <c r="E492" s="3" t="s">
        <v>3893</v>
      </c>
      <c r="F492" s="8">
        <v>161995</v>
      </c>
      <c r="G492" s="1">
        <v>0</v>
      </c>
      <c r="H492" s="1">
        <v>0</v>
      </c>
      <c r="I492" s="1">
        <v>161995</v>
      </c>
    </row>
    <row r="493" spans="1:9" x14ac:dyDescent="0.2">
      <c r="A493" s="4" t="s">
        <v>276</v>
      </c>
      <c r="B493" s="4" t="s">
        <v>277</v>
      </c>
      <c r="C493" s="12" t="s">
        <v>87</v>
      </c>
      <c r="D493" s="12" t="str">
        <f>VLOOKUP(Tableau2[[#This Row],[Exportateurs]],LIST!$A$2:$B$114,2,FALSE)</f>
        <v>SACC</v>
      </c>
      <c r="E493" s="3" t="s">
        <v>3896</v>
      </c>
      <c r="F493" s="8">
        <v>156739</v>
      </c>
      <c r="G493" s="1">
        <v>0</v>
      </c>
      <c r="H493" s="1">
        <v>0</v>
      </c>
      <c r="I493" s="1">
        <v>156739</v>
      </c>
    </row>
    <row r="494" spans="1:9" x14ac:dyDescent="0.2">
      <c r="A494" s="2" t="s">
        <v>276</v>
      </c>
      <c r="B494" s="2" t="s">
        <v>277</v>
      </c>
      <c r="C494" s="12" t="s">
        <v>10</v>
      </c>
      <c r="D494" s="12" t="str">
        <f>VLOOKUP(Tableau2[[#This Row],[Exportateurs]],LIST!$A$2:$B$114,2,FALSE)</f>
        <v>S3C</v>
      </c>
      <c r="E494" s="3" t="s">
        <v>3896</v>
      </c>
      <c r="F494" s="8">
        <v>453493</v>
      </c>
      <c r="G494" s="1">
        <v>0</v>
      </c>
      <c r="H494" s="1">
        <v>0</v>
      </c>
      <c r="I494" s="1">
        <v>453493</v>
      </c>
    </row>
    <row r="495" spans="1:9" x14ac:dyDescent="0.2">
      <c r="A495" s="4" t="s">
        <v>278</v>
      </c>
      <c r="B495" s="4" t="s">
        <v>279</v>
      </c>
      <c r="C495" s="12" t="s">
        <v>10</v>
      </c>
      <c r="D495" s="12" t="str">
        <f>VLOOKUP(Tableau2[[#This Row],[Exportateurs]],LIST!$A$2:$B$114,2,FALSE)</f>
        <v>S3C</v>
      </c>
      <c r="E495" s="3" t="s">
        <v>3901</v>
      </c>
      <c r="F495" s="8">
        <v>34348</v>
      </c>
      <c r="G495" s="1">
        <v>0</v>
      </c>
      <c r="H495" s="1">
        <v>0</v>
      </c>
      <c r="I495" s="1">
        <v>34348</v>
      </c>
    </row>
    <row r="496" spans="1:9" x14ac:dyDescent="0.2">
      <c r="A496" s="4" t="s">
        <v>280</v>
      </c>
      <c r="B496" s="4" t="s">
        <v>281</v>
      </c>
      <c r="C496" s="12" t="s">
        <v>10</v>
      </c>
      <c r="D496" s="12" t="str">
        <f>VLOOKUP(Tableau2[[#This Row],[Exportateurs]],LIST!$A$2:$B$114,2,FALSE)</f>
        <v>S3C</v>
      </c>
      <c r="E496" s="3" t="s">
        <v>3896</v>
      </c>
      <c r="F496" s="8">
        <v>36138</v>
      </c>
      <c r="G496" s="1">
        <v>0</v>
      </c>
      <c r="H496" s="1">
        <v>0</v>
      </c>
      <c r="I496" s="1">
        <v>36138</v>
      </c>
    </row>
    <row r="497" spans="1:9" x14ac:dyDescent="0.2">
      <c r="A497" s="4" t="s">
        <v>282</v>
      </c>
      <c r="B497" s="4" t="s">
        <v>283</v>
      </c>
      <c r="C497" s="12" t="s">
        <v>87</v>
      </c>
      <c r="D497" s="12" t="str">
        <f>VLOOKUP(Tableau2[[#This Row],[Exportateurs]],LIST!$A$2:$B$114,2,FALSE)</f>
        <v>SACC</v>
      </c>
      <c r="E497" s="3" t="s">
        <v>3896</v>
      </c>
      <c r="F497" s="8">
        <v>37838</v>
      </c>
      <c r="G497" s="1">
        <v>0</v>
      </c>
      <c r="H497" s="1">
        <v>0</v>
      </c>
      <c r="I497" s="1">
        <v>37838</v>
      </c>
    </row>
    <row r="498" spans="1:9" x14ac:dyDescent="0.2">
      <c r="A498" s="2" t="s">
        <v>282</v>
      </c>
      <c r="B498" s="2" t="s">
        <v>283</v>
      </c>
      <c r="C498" s="12" t="s">
        <v>10</v>
      </c>
      <c r="D498" s="12" t="str">
        <f>VLOOKUP(Tableau2[[#This Row],[Exportateurs]],LIST!$A$2:$B$114,2,FALSE)</f>
        <v>S3C</v>
      </c>
      <c r="E498" s="3" t="s">
        <v>3896</v>
      </c>
      <c r="F498" s="8">
        <v>32871</v>
      </c>
      <c r="G498" s="1">
        <v>0</v>
      </c>
      <c r="H498" s="1">
        <v>0</v>
      </c>
      <c r="I498" s="1">
        <v>32871</v>
      </c>
    </row>
    <row r="499" spans="1:9" x14ac:dyDescent="0.2">
      <c r="A499" s="4" t="s">
        <v>284</v>
      </c>
      <c r="B499" s="4" t="s">
        <v>285</v>
      </c>
      <c r="C499" s="12" t="s">
        <v>286</v>
      </c>
      <c r="D499" s="12" t="str">
        <f>VLOOKUP(Tableau2[[#This Row],[Exportateurs]],LIST!$A$2:$B$114,2,FALSE)</f>
        <v>AWAHUS</v>
      </c>
      <c r="E499" s="3" t="s">
        <v>3899</v>
      </c>
      <c r="F499" s="8">
        <v>605145</v>
      </c>
      <c r="G499" s="1">
        <v>0</v>
      </c>
      <c r="H499" s="1">
        <v>0</v>
      </c>
      <c r="I499" s="1">
        <v>605145</v>
      </c>
    </row>
    <row r="500" spans="1:9" x14ac:dyDescent="0.2">
      <c r="A500" s="2" t="s">
        <v>284</v>
      </c>
      <c r="B500" s="2" t="s">
        <v>285</v>
      </c>
      <c r="C500" s="12" t="s">
        <v>287</v>
      </c>
      <c r="D500" s="12" t="str">
        <f>VLOOKUP(Tableau2[[#This Row],[Exportateurs]],LIST!$A$2:$B$114,2,FALSE)</f>
        <v>COOP</v>
      </c>
      <c r="E500" s="3" t="s">
        <v>3899</v>
      </c>
      <c r="F500" s="8">
        <v>39033</v>
      </c>
      <c r="G500" s="1">
        <v>0</v>
      </c>
      <c r="H500" s="1">
        <v>0</v>
      </c>
      <c r="I500" s="1">
        <v>39033</v>
      </c>
    </row>
    <row r="501" spans="1:9" x14ac:dyDescent="0.2">
      <c r="A501" s="2" t="s">
        <v>284</v>
      </c>
      <c r="B501" s="2" t="s">
        <v>285</v>
      </c>
      <c r="C501" s="12" t="s">
        <v>73</v>
      </c>
      <c r="D501" s="12" t="str">
        <f>VLOOKUP(Tableau2[[#This Row],[Exportateurs]],LIST!$A$2:$B$114,2,FALSE)</f>
        <v>ECOOKIM</v>
      </c>
      <c r="E501" s="3" t="s">
        <v>3899</v>
      </c>
      <c r="F501" s="8">
        <v>154499</v>
      </c>
      <c r="G501" s="1">
        <v>0</v>
      </c>
      <c r="H501" s="1">
        <v>0</v>
      </c>
      <c r="I501" s="1">
        <v>154499</v>
      </c>
    </row>
    <row r="502" spans="1:9" x14ac:dyDescent="0.2">
      <c r="A502" s="2" t="s">
        <v>284</v>
      </c>
      <c r="B502" s="2" t="s">
        <v>285</v>
      </c>
      <c r="C502" s="12" t="s">
        <v>19</v>
      </c>
      <c r="D502" s="12" t="str">
        <f>VLOOKUP(Tableau2[[#This Row],[Exportateurs]],LIST!$A$2:$B$114,2,FALSE)</f>
        <v>KINEDEN</v>
      </c>
      <c r="E502" s="3" t="s">
        <v>3899</v>
      </c>
      <c r="F502" s="8">
        <v>153813</v>
      </c>
      <c r="G502" s="1">
        <v>0</v>
      </c>
      <c r="H502" s="1">
        <v>0</v>
      </c>
      <c r="I502" s="1">
        <v>153813</v>
      </c>
    </row>
    <row r="503" spans="1:9" x14ac:dyDescent="0.2">
      <c r="A503" s="2" t="s">
        <v>284</v>
      </c>
      <c r="B503" s="2" t="s">
        <v>285</v>
      </c>
      <c r="C503" s="12" t="s">
        <v>288</v>
      </c>
      <c r="D503" s="12" t="str">
        <f>VLOOKUP(Tableau2[[#This Row],[Exportateurs]],LIST!$A$2:$B$114,2,FALSE)</f>
        <v>TIBONI</v>
      </c>
      <c r="E503" s="3" t="s">
        <v>3899</v>
      </c>
      <c r="F503" s="8">
        <v>40148</v>
      </c>
      <c r="G503" s="1">
        <v>0</v>
      </c>
      <c r="H503" s="1">
        <v>0</v>
      </c>
      <c r="I503" s="1">
        <v>40148</v>
      </c>
    </row>
    <row r="504" spans="1:9" x14ac:dyDescent="0.2">
      <c r="A504" s="4" t="s">
        <v>289</v>
      </c>
      <c r="B504" s="4" t="s">
        <v>290</v>
      </c>
      <c r="C504" s="12" t="s">
        <v>286</v>
      </c>
      <c r="D504" s="12" t="str">
        <f>VLOOKUP(Tableau2[[#This Row],[Exportateurs]],LIST!$A$2:$B$114,2,FALSE)</f>
        <v>AWAHUS</v>
      </c>
      <c r="E504" s="3" t="s">
        <v>3899</v>
      </c>
      <c r="F504" s="8">
        <v>70233</v>
      </c>
      <c r="G504" s="1">
        <v>0</v>
      </c>
      <c r="H504" s="1">
        <v>0</v>
      </c>
      <c r="I504" s="1">
        <v>70233</v>
      </c>
    </row>
    <row r="505" spans="1:9" x14ac:dyDescent="0.2">
      <c r="A505" s="4" t="s">
        <v>291</v>
      </c>
      <c r="B505" s="4" t="s">
        <v>292</v>
      </c>
      <c r="C505" s="12" t="s">
        <v>286</v>
      </c>
      <c r="D505" s="12" t="str">
        <f>VLOOKUP(Tableau2[[#This Row],[Exportateurs]],LIST!$A$2:$B$114,2,FALSE)</f>
        <v>AWAHUS</v>
      </c>
      <c r="E505" s="3" t="s">
        <v>3893</v>
      </c>
      <c r="F505" s="8">
        <v>317429</v>
      </c>
      <c r="G505" s="1">
        <v>0</v>
      </c>
      <c r="H505" s="1">
        <v>0</v>
      </c>
      <c r="I505" s="1">
        <v>317429</v>
      </c>
    </row>
    <row r="506" spans="1:9" x14ac:dyDescent="0.2">
      <c r="A506" s="2" t="s">
        <v>291</v>
      </c>
      <c r="B506" s="2" t="s">
        <v>292</v>
      </c>
      <c r="C506" s="12" t="s">
        <v>287</v>
      </c>
      <c r="D506" s="12" t="str">
        <f>VLOOKUP(Tableau2[[#This Row],[Exportateurs]],LIST!$A$2:$B$114,2,FALSE)</f>
        <v>COOP</v>
      </c>
      <c r="E506" s="3" t="s">
        <v>3893</v>
      </c>
      <c r="F506" s="8">
        <v>97083</v>
      </c>
      <c r="G506" s="1">
        <v>0</v>
      </c>
      <c r="H506" s="1">
        <v>0</v>
      </c>
      <c r="I506" s="1">
        <v>97083</v>
      </c>
    </row>
    <row r="507" spans="1:9" x14ac:dyDescent="0.2">
      <c r="A507" s="2" t="s">
        <v>291</v>
      </c>
      <c r="B507" s="2" t="s">
        <v>292</v>
      </c>
      <c r="C507" s="12" t="s">
        <v>43</v>
      </c>
      <c r="D507" s="12" t="str">
        <f>VLOOKUP(Tableau2[[#This Row],[Exportateurs]],LIST!$A$2:$B$114,2,FALSE)</f>
        <v>CYRIAN</v>
      </c>
      <c r="E507" s="3" t="s">
        <v>3893</v>
      </c>
      <c r="F507" s="8">
        <v>0</v>
      </c>
      <c r="G507" s="1">
        <v>0</v>
      </c>
      <c r="H507" s="1">
        <v>0</v>
      </c>
      <c r="I507" s="1">
        <v>0</v>
      </c>
    </row>
    <row r="508" spans="1:9" x14ac:dyDescent="0.2">
      <c r="A508" s="2" t="s">
        <v>291</v>
      </c>
      <c r="B508" s="2" t="s">
        <v>292</v>
      </c>
      <c r="C508" s="12" t="s">
        <v>19</v>
      </c>
      <c r="D508" s="12" t="str">
        <f>VLOOKUP(Tableau2[[#This Row],[Exportateurs]],LIST!$A$2:$B$114,2,FALSE)</f>
        <v>KINEDEN</v>
      </c>
      <c r="E508" s="3" t="s">
        <v>3893</v>
      </c>
      <c r="F508" s="8">
        <v>40359</v>
      </c>
      <c r="G508" s="1">
        <v>0</v>
      </c>
      <c r="H508" s="1">
        <v>0</v>
      </c>
      <c r="I508" s="1">
        <v>40359</v>
      </c>
    </row>
    <row r="509" spans="1:9" x14ac:dyDescent="0.2">
      <c r="A509" s="4" t="s">
        <v>293</v>
      </c>
      <c r="B509" s="4" t="s">
        <v>294</v>
      </c>
      <c r="C509" s="12" t="s">
        <v>286</v>
      </c>
      <c r="D509" s="12" t="str">
        <f>VLOOKUP(Tableau2[[#This Row],[Exportateurs]],LIST!$A$2:$B$114,2,FALSE)</f>
        <v>AWAHUS</v>
      </c>
      <c r="E509" s="3" t="s">
        <v>3897</v>
      </c>
      <c r="F509" s="8">
        <v>2097080</v>
      </c>
      <c r="G509" s="1">
        <v>0</v>
      </c>
      <c r="H509" s="1">
        <v>0</v>
      </c>
      <c r="I509" s="1">
        <v>2097080</v>
      </c>
    </row>
    <row r="510" spans="1:9" x14ac:dyDescent="0.2">
      <c r="A510" s="2" t="s">
        <v>293</v>
      </c>
      <c r="B510" s="2" t="s">
        <v>294</v>
      </c>
      <c r="C510" s="12" t="s">
        <v>287</v>
      </c>
      <c r="D510" s="12" t="str">
        <f>VLOOKUP(Tableau2[[#This Row],[Exportateurs]],LIST!$A$2:$B$114,2,FALSE)</f>
        <v>COOP</v>
      </c>
      <c r="E510" s="3" t="s">
        <v>3897</v>
      </c>
      <c r="F510" s="8">
        <v>160944</v>
      </c>
      <c r="G510" s="1">
        <v>0</v>
      </c>
      <c r="H510" s="1">
        <v>0</v>
      </c>
      <c r="I510" s="1">
        <v>160944</v>
      </c>
    </row>
    <row r="511" spans="1:9" x14ac:dyDescent="0.2">
      <c r="A511" s="2" t="s">
        <v>293</v>
      </c>
      <c r="B511" s="2" t="s">
        <v>294</v>
      </c>
      <c r="C511" s="12" t="s">
        <v>43</v>
      </c>
      <c r="D511" s="12" t="str">
        <f>VLOOKUP(Tableau2[[#This Row],[Exportateurs]],LIST!$A$2:$B$114,2,FALSE)</f>
        <v>CYRIAN</v>
      </c>
      <c r="E511" s="3" t="s">
        <v>3897</v>
      </c>
      <c r="F511" s="8">
        <v>40566</v>
      </c>
      <c r="G511" s="1">
        <v>0</v>
      </c>
      <c r="H511" s="1">
        <v>0</v>
      </c>
      <c r="I511" s="1">
        <v>40566</v>
      </c>
    </row>
    <row r="512" spans="1:9" x14ac:dyDescent="0.2">
      <c r="A512" s="2" t="s">
        <v>293</v>
      </c>
      <c r="B512" s="2" t="s">
        <v>294</v>
      </c>
      <c r="C512" s="12" t="s">
        <v>73</v>
      </c>
      <c r="D512" s="12" t="str">
        <f>VLOOKUP(Tableau2[[#This Row],[Exportateurs]],LIST!$A$2:$B$114,2,FALSE)</f>
        <v>ECOOKIM</v>
      </c>
      <c r="E512" s="3" t="s">
        <v>3897</v>
      </c>
      <c r="F512" s="8">
        <v>80914</v>
      </c>
      <c r="G512" s="1">
        <v>0</v>
      </c>
      <c r="H512" s="1">
        <v>0</v>
      </c>
      <c r="I512" s="1">
        <v>80914</v>
      </c>
    </row>
    <row r="513" spans="1:9" x14ac:dyDescent="0.2">
      <c r="A513" s="2" t="s">
        <v>293</v>
      </c>
      <c r="B513" s="2" t="s">
        <v>294</v>
      </c>
      <c r="C513" s="12" t="s">
        <v>19</v>
      </c>
      <c r="D513" s="12" t="str">
        <f>VLOOKUP(Tableau2[[#This Row],[Exportateurs]],LIST!$A$2:$B$114,2,FALSE)</f>
        <v>KINEDEN</v>
      </c>
      <c r="E513" s="3" t="s">
        <v>3897</v>
      </c>
      <c r="F513" s="8">
        <v>156228</v>
      </c>
      <c r="G513" s="1">
        <v>0</v>
      </c>
      <c r="H513" s="1">
        <v>0</v>
      </c>
      <c r="I513" s="1">
        <v>156228</v>
      </c>
    </row>
    <row r="514" spans="1:9" x14ac:dyDescent="0.2">
      <c r="A514" s="2" t="s">
        <v>293</v>
      </c>
      <c r="B514" s="2" t="s">
        <v>294</v>
      </c>
      <c r="C514" s="12" t="s">
        <v>288</v>
      </c>
      <c r="D514" s="12" t="str">
        <f>VLOOKUP(Tableau2[[#This Row],[Exportateurs]],LIST!$A$2:$B$114,2,FALSE)</f>
        <v>TIBONI</v>
      </c>
      <c r="E514" s="3" t="s">
        <v>3897</v>
      </c>
      <c r="F514" s="8">
        <v>278639</v>
      </c>
      <c r="G514" s="1">
        <v>0</v>
      </c>
      <c r="H514" s="1">
        <v>0</v>
      </c>
      <c r="I514" s="1">
        <v>278639</v>
      </c>
    </row>
    <row r="515" spans="1:9" x14ac:dyDescent="0.2">
      <c r="A515" s="4" t="s">
        <v>295</v>
      </c>
      <c r="B515" s="4" t="s">
        <v>296</v>
      </c>
      <c r="C515" s="12" t="s">
        <v>286</v>
      </c>
      <c r="D515" s="12" t="str">
        <f>VLOOKUP(Tableau2[[#This Row],[Exportateurs]],LIST!$A$2:$B$114,2,FALSE)</f>
        <v>AWAHUS</v>
      </c>
      <c r="E515" s="3" t="s">
        <v>3896</v>
      </c>
      <c r="F515" s="8">
        <v>724190</v>
      </c>
      <c r="G515" s="1">
        <v>0</v>
      </c>
      <c r="H515" s="1">
        <v>0</v>
      </c>
      <c r="I515" s="1">
        <v>724190</v>
      </c>
    </row>
    <row r="516" spans="1:9" x14ac:dyDescent="0.2">
      <c r="A516" s="2" t="s">
        <v>295</v>
      </c>
      <c r="B516" s="2" t="s">
        <v>296</v>
      </c>
      <c r="C516" s="12" t="s">
        <v>287</v>
      </c>
      <c r="D516" s="12" t="str">
        <f>VLOOKUP(Tableau2[[#This Row],[Exportateurs]],LIST!$A$2:$B$114,2,FALSE)</f>
        <v>COOP</v>
      </c>
      <c r="E516" s="3" t="s">
        <v>3896</v>
      </c>
      <c r="F516" s="8">
        <v>113378</v>
      </c>
      <c r="G516" s="1">
        <v>0</v>
      </c>
      <c r="H516" s="1">
        <v>0</v>
      </c>
      <c r="I516" s="1">
        <v>113378</v>
      </c>
    </row>
    <row r="517" spans="1:9" x14ac:dyDescent="0.2">
      <c r="A517" s="2" t="s">
        <v>295</v>
      </c>
      <c r="B517" s="2" t="s">
        <v>296</v>
      </c>
      <c r="C517" s="12" t="s">
        <v>43</v>
      </c>
      <c r="D517" s="12" t="str">
        <f>VLOOKUP(Tableau2[[#This Row],[Exportateurs]],LIST!$A$2:$B$114,2,FALSE)</f>
        <v>CYRIAN</v>
      </c>
      <c r="E517" s="3" t="s">
        <v>3896</v>
      </c>
      <c r="F517" s="8">
        <v>82948</v>
      </c>
      <c r="G517" s="1">
        <v>0</v>
      </c>
      <c r="H517" s="1">
        <v>0</v>
      </c>
      <c r="I517" s="1">
        <v>82948</v>
      </c>
    </row>
    <row r="518" spans="1:9" x14ac:dyDescent="0.2">
      <c r="A518" s="2" t="s">
        <v>295</v>
      </c>
      <c r="B518" s="2" t="s">
        <v>296</v>
      </c>
      <c r="C518" s="12" t="s">
        <v>19</v>
      </c>
      <c r="D518" s="12" t="str">
        <f>VLOOKUP(Tableau2[[#This Row],[Exportateurs]],LIST!$A$2:$B$114,2,FALSE)</f>
        <v>KINEDEN</v>
      </c>
      <c r="E518" s="3" t="s">
        <v>3896</v>
      </c>
      <c r="F518" s="8">
        <v>77286</v>
      </c>
      <c r="G518" s="1">
        <v>0</v>
      </c>
      <c r="H518" s="1">
        <v>0</v>
      </c>
      <c r="I518" s="1">
        <v>77286</v>
      </c>
    </row>
    <row r="519" spans="1:9" x14ac:dyDescent="0.2">
      <c r="A519" s="2" t="s">
        <v>295</v>
      </c>
      <c r="B519" s="2" t="s">
        <v>296</v>
      </c>
      <c r="C519" s="12" t="s">
        <v>288</v>
      </c>
      <c r="D519" s="12" t="str">
        <f>VLOOKUP(Tableau2[[#This Row],[Exportateurs]],LIST!$A$2:$B$114,2,FALSE)</f>
        <v>TIBONI</v>
      </c>
      <c r="E519" s="3" t="s">
        <v>3896</v>
      </c>
      <c r="F519" s="8">
        <v>81283</v>
      </c>
      <c r="G519" s="1">
        <v>0</v>
      </c>
      <c r="H519" s="1">
        <v>0</v>
      </c>
      <c r="I519" s="1">
        <v>81283</v>
      </c>
    </row>
    <row r="520" spans="1:9" x14ac:dyDescent="0.2">
      <c r="A520" s="4" t="s">
        <v>297</v>
      </c>
      <c r="B520" s="4" t="s">
        <v>298</v>
      </c>
      <c r="C520" s="12" t="s">
        <v>286</v>
      </c>
      <c r="D520" s="12" t="str">
        <f>VLOOKUP(Tableau2[[#This Row],[Exportateurs]],LIST!$A$2:$B$114,2,FALSE)</f>
        <v>AWAHUS</v>
      </c>
      <c r="E520" s="3" t="s">
        <v>3895</v>
      </c>
      <c r="F520" s="8">
        <v>3511951</v>
      </c>
      <c r="G520" s="1">
        <v>0</v>
      </c>
      <c r="H520" s="1">
        <v>0</v>
      </c>
      <c r="I520" s="1">
        <v>3511951</v>
      </c>
    </row>
    <row r="521" spans="1:9" x14ac:dyDescent="0.2">
      <c r="A521" s="2" t="s">
        <v>297</v>
      </c>
      <c r="B521" s="2" t="s">
        <v>298</v>
      </c>
      <c r="C521" s="12" t="s">
        <v>287</v>
      </c>
      <c r="D521" s="12" t="str">
        <f>VLOOKUP(Tableau2[[#This Row],[Exportateurs]],LIST!$A$2:$B$114,2,FALSE)</f>
        <v>COOP</v>
      </c>
      <c r="E521" s="3" t="s">
        <v>3895</v>
      </c>
      <c r="F521" s="8">
        <v>155327</v>
      </c>
      <c r="G521" s="1">
        <v>0</v>
      </c>
      <c r="H521" s="1">
        <v>0</v>
      </c>
      <c r="I521" s="1">
        <v>155327</v>
      </c>
    </row>
    <row r="522" spans="1:9" x14ac:dyDescent="0.2">
      <c r="A522" s="2" t="s">
        <v>297</v>
      </c>
      <c r="B522" s="2" t="s">
        <v>298</v>
      </c>
      <c r="C522" s="12" t="s">
        <v>43</v>
      </c>
      <c r="D522" s="12" t="str">
        <f>VLOOKUP(Tableau2[[#This Row],[Exportateurs]],LIST!$A$2:$B$114,2,FALSE)</f>
        <v>CYRIAN</v>
      </c>
      <c r="E522" s="3" t="s">
        <v>3895</v>
      </c>
      <c r="F522" s="8">
        <v>352957</v>
      </c>
      <c r="G522" s="1">
        <v>0</v>
      </c>
      <c r="H522" s="1">
        <v>0</v>
      </c>
      <c r="I522" s="1">
        <v>352957</v>
      </c>
    </row>
    <row r="523" spans="1:9" x14ac:dyDescent="0.2">
      <c r="A523" s="2" t="s">
        <v>297</v>
      </c>
      <c r="B523" s="2" t="s">
        <v>298</v>
      </c>
      <c r="C523" s="12" t="s">
        <v>19</v>
      </c>
      <c r="D523" s="12" t="str">
        <f>VLOOKUP(Tableau2[[#This Row],[Exportateurs]],LIST!$A$2:$B$114,2,FALSE)</f>
        <v>KINEDEN</v>
      </c>
      <c r="E523" s="3" t="s">
        <v>3895</v>
      </c>
      <c r="F523" s="8">
        <v>116471</v>
      </c>
      <c r="G523" s="1">
        <v>0</v>
      </c>
      <c r="H523" s="1">
        <v>0</v>
      </c>
      <c r="I523" s="1">
        <v>116471</v>
      </c>
    </row>
    <row r="524" spans="1:9" x14ac:dyDescent="0.2">
      <c r="A524" s="2" t="s">
        <v>297</v>
      </c>
      <c r="B524" s="2" t="s">
        <v>298</v>
      </c>
      <c r="C524" s="12" t="s">
        <v>288</v>
      </c>
      <c r="D524" s="12" t="str">
        <f>VLOOKUP(Tableau2[[#This Row],[Exportateurs]],LIST!$A$2:$B$114,2,FALSE)</f>
        <v>TIBONI</v>
      </c>
      <c r="E524" s="3" t="s">
        <v>3895</v>
      </c>
      <c r="F524" s="8">
        <v>518111</v>
      </c>
      <c r="G524" s="1">
        <v>0</v>
      </c>
      <c r="H524" s="1">
        <v>0</v>
      </c>
      <c r="I524" s="1">
        <v>518111</v>
      </c>
    </row>
    <row r="525" spans="1:9" x14ac:dyDescent="0.2">
      <c r="A525" s="4" t="s">
        <v>299</v>
      </c>
      <c r="B525" s="4" t="s">
        <v>300</v>
      </c>
      <c r="C525" s="12" t="s">
        <v>301</v>
      </c>
      <c r="D525" s="12" t="str">
        <f>VLOOKUP(Tableau2[[#This Row],[Exportateurs]],LIST!$A$2:$B$114,2,FALSE)</f>
        <v>CARGILL</v>
      </c>
      <c r="E525" s="3" t="s">
        <v>3894</v>
      </c>
      <c r="F525" s="8">
        <v>10537</v>
      </c>
      <c r="G525" s="1">
        <v>10537</v>
      </c>
      <c r="H525" s="1">
        <v>0</v>
      </c>
      <c r="I525" s="1">
        <v>0</v>
      </c>
    </row>
    <row r="526" spans="1:9" x14ac:dyDescent="0.2">
      <c r="A526" s="2" t="s">
        <v>299</v>
      </c>
      <c r="B526" s="2" t="s">
        <v>300</v>
      </c>
      <c r="C526" s="12" t="s">
        <v>73</v>
      </c>
      <c r="D526" s="12" t="str">
        <f>VLOOKUP(Tableau2[[#This Row],[Exportateurs]],LIST!$A$2:$B$114,2,FALSE)</f>
        <v>ECOOKIM</v>
      </c>
      <c r="E526" s="3" t="s">
        <v>3894</v>
      </c>
      <c r="F526" s="8">
        <v>5239</v>
      </c>
      <c r="G526" s="1">
        <v>5239</v>
      </c>
      <c r="H526" s="1">
        <v>0</v>
      </c>
      <c r="I526" s="1">
        <v>0</v>
      </c>
    </row>
    <row r="527" spans="1:9" x14ac:dyDescent="0.2">
      <c r="A527" s="2" t="s">
        <v>299</v>
      </c>
      <c r="B527" s="2" t="s">
        <v>300</v>
      </c>
      <c r="C527" s="12" t="s">
        <v>58</v>
      </c>
      <c r="D527" s="12" t="str">
        <f>VLOOKUP(Tableau2[[#This Row],[Exportateurs]],LIST!$A$2:$B$114,2,FALSE)</f>
        <v>OLAM</v>
      </c>
      <c r="E527" s="3" t="s">
        <v>3894</v>
      </c>
      <c r="F527" s="8">
        <v>5143</v>
      </c>
      <c r="G527" s="1">
        <v>5143</v>
      </c>
      <c r="H527" s="1">
        <v>0</v>
      </c>
      <c r="I527" s="1">
        <v>0</v>
      </c>
    </row>
    <row r="528" spans="1:9" x14ac:dyDescent="0.2">
      <c r="A528" s="4" t="s">
        <v>302</v>
      </c>
      <c r="B528" s="4" t="s">
        <v>303</v>
      </c>
      <c r="C528" s="12" t="s">
        <v>17</v>
      </c>
      <c r="D528" s="12" t="str">
        <f>VLOOKUP(Tableau2[[#This Row],[Exportateurs]],LIST!$A$2:$B$114,2,FALSE)</f>
        <v>AFRICA SOURCING</v>
      </c>
      <c r="E528" s="3" t="s">
        <v>3895</v>
      </c>
      <c r="F528" s="8">
        <v>36026</v>
      </c>
      <c r="G528" s="1">
        <v>18643.155844851604</v>
      </c>
      <c r="H528" s="1">
        <v>0</v>
      </c>
      <c r="I528" s="1">
        <v>17382.844155148396</v>
      </c>
    </row>
    <row r="529" spans="1:9" x14ac:dyDescent="0.2">
      <c r="A529" s="2" t="s">
        <v>302</v>
      </c>
      <c r="B529" s="2" t="s">
        <v>303</v>
      </c>
      <c r="C529" s="12" t="s">
        <v>73</v>
      </c>
      <c r="D529" s="12" t="str">
        <f>VLOOKUP(Tableau2[[#This Row],[Exportateurs]],LIST!$A$2:$B$114,2,FALSE)</f>
        <v>ECOOKIM</v>
      </c>
      <c r="E529" s="3" t="s">
        <v>3895</v>
      </c>
      <c r="F529" s="8">
        <v>38638</v>
      </c>
      <c r="G529" s="1">
        <v>19994.844155148399</v>
      </c>
      <c r="H529" s="1">
        <v>0</v>
      </c>
      <c r="I529" s="1">
        <v>18643.155844851601</v>
      </c>
    </row>
    <row r="530" spans="1:9" x14ac:dyDescent="0.2">
      <c r="A530" s="4" t="s">
        <v>304</v>
      </c>
      <c r="B530" s="4" t="s">
        <v>305</v>
      </c>
      <c r="C530" s="12" t="s">
        <v>17</v>
      </c>
      <c r="D530" s="12" t="str">
        <f>VLOOKUP(Tableau2[[#This Row],[Exportateurs]],LIST!$A$2:$B$114,2,FALSE)</f>
        <v>AFRICA SOURCING</v>
      </c>
      <c r="E530" s="3" t="s">
        <v>3896</v>
      </c>
      <c r="F530" s="8">
        <v>37165</v>
      </c>
      <c r="G530" s="1">
        <v>25296.053476986697</v>
      </c>
      <c r="H530" s="1">
        <v>0</v>
      </c>
      <c r="I530" s="1">
        <v>11868.946523013303</v>
      </c>
    </row>
    <row r="531" spans="1:9" x14ac:dyDescent="0.2">
      <c r="A531" s="2" t="s">
        <v>304</v>
      </c>
      <c r="B531" s="2" t="s">
        <v>305</v>
      </c>
      <c r="C531" s="12" t="s">
        <v>76</v>
      </c>
      <c r="D531" s="12" t="str">
        <f>VLOOKUP(Tableau2[[#This Row],[Exportateurs]],LIST!$A$2:$B$114,2,FALSE)</f>
        <v>TAN IVOIRE</v>
      </c>
      <c r="E531" s="3" t="s">
        <v>3896</v>
      </c>
      <c r="F531" s="8">
        <v>79876</v>
      </c>
      <c r="G531" s="1">
        <v>54366.946523013306</v>
      </c>
      <c r="H531" s="1">
        <v>0</v>
      </c>
      <c r="I531" s="1">
        <v>25509.053476986697</v>
      </c>
    </row>
    <row r="532" spans="1:9" x14ac:dyDescent="0.2">
      <c r="A532" s="4" t="s">
        <v>306</v>
      </c>
      <c r="B532" s="4" t="s">
        <v>307</v>
      </c>
      <c r="C532" s="12" t="s">
        <v>17</v>
      </c>
      <c r="D532" s="12" t="str">
        <f>VLOOKUP(Tableau2[[#This Row],[Exportateurs]],LIST!$A$2:$B$114,2,FALSE)</f>
        <v>AFRICA SOURCING</v>
      </c>
      <c r="E532" s="3" t="s">
        <v>3896</v>
      </c>
      <c r="F532" s="8">
        <v>39783</v>
      </c>
      <c r="G532" s="1">
        <v>3930.78437260176</v>
      </c>
      <c r="H532" s="1">
        <v>0</v>
      </c>
      <c r="I532" s="1">
        <v>35852.21562739824</v>
      </c>
    </row>
    <row r="533" spans="1:9" x14ac:dyDescent="0.2">
      <c r="A533" s="2" t="s">
        <v>306</v>
      </c>
      <c r="B533" s="2" t="s">
        <v>307</v>
      </c>
      <c r="C533" s="12" t="s">
        <v>76</v>
      </c>
      <c r="D533" s="12" t="str">
        <f>VLOOKUP(Tableau2[[#This Row],[Exportateurs]],LIST!$A$2:$B$114,2,FALSE)</f>
        <v>TAN IVOIRE</v>
      </c>
      <c r="E533" s="3" t="s">
        <v>3896</v>
      </c>
      <c r="F533" s="8">
        <v>362856</v>
      </c>
      <c r="G533" s="1">
        <v>35852.21562739824</v>
      </c>
      <c r="H533" s="1">
        <v>0</v>
      </c>
      <c r="I533" s="1">
        <v>327003.78437260177</v>
      </c>
    </row>
    <row r="534" spans="1:9" x14ac:dyDescent="0.2">
      <c r="A534" s="4" t="s">
        <v>308</v>
      </c>
      <c r="B534" s="4" t="s">
        <v>309</v>
      </c>
      <c r="C534" s="12" t="s">
        <v>10</v>
      </c>
      <c r="D534" s="12" t="str">
        <f>VLOOKUP(Tableau2[[#This Row],[Exportateurs]],LIST!$A$2:$B$114,2,FALSE)</f>
        <v>S3C</v>
      </c>
      <c r="E534" s="3" t="s">
        <v>3899</v>
      </c>
      <c r="F534" s="8">
        <v>209058</v>
      </c>
      <c r="G534" s="1">
        <v>0</v>
      </c>
      <c r="H534" s="1">
        <v>0</v>
      </c>
      <c r="I534" s="1">
        <v>209058</v>
      </c>
    </row>
    <row r="535" spans="1:9" x14ac:dyDescent="0.2">
      <c r="A535" s="4" t="s">
        <v>310</v>
      </c>
      <c r="B535" s="4" t="s">
        <v>311</v>
      </c>
      <c r="C535" s="12" t="s">
        <v>43</v>
      </c>
      <c r="D535" s="12" t="str">
        <f>VLOOKUP(Tableau2[[#This Row],[Exportateurs]],LIST!$A$2:$B$114,2,FALSE)</f>
        <v>CYRIAN</v>
      </c>
      <c r="E535" s="3" t="s">
        <v>3893</v>
      </c>
      <c r="F535" s="8">
        <v>38775</v>
      </c>
      <c r="G535" s="1">
        <v>0</v>
      </c>
      <c r="H535" s="1">
        <v>0</v>
      </c>
      <c r="I535" s="1">
        <v>38775</v>
      </c>
    </row>
    <row r="536" spans="1:9" x14ac:dyDescent="0.2">
      <c r="A536" s="2" t="s">
        <v>310</v>
      </c>
      <c r="B536" s="2" t="s">
        <v>311</v>
      </c>
      <c r="C536" s="12" t="s">
        <v>57</v>
      </c>
      <c r="D536" s="12" t="str">
        <f>VLOOKUP(Tableau2[[#This Row],[Exportateurs]],LIST!$A$2:$B$114,2,FALSE)</f>
        <v>IVCAO</v>
      </c>
      <c r="E536" s="3" t="s">
        <v>3893</v>
      </c>
      <c r="F536" s="8">
        <v>110694</v>
      </c>
      <c r="G536" s="1">
        <v>0</v>
      </c>
      <c r="H536" s="1">
        <v>0</v>
      </c>
      <c r="I536" s="1">
        <v>110694</v>
      </c>
    </row>
    <row r="537" spans="1:9" x14ac:dyDescent="0.2">
      <c r="A537" s="2" t="s">
        <v>310</v>
      </c>
      <c r="B537" s="2" t="s">
        <v>311</v>
      </c>
      <c r="C537" s="12" t="s">
        <v>87</v>
      </c>
      <c r="D537" s="12" t="str">
        <f>VLOOKUP(Tableau2[[#This Row],[Exportateurs]],LIST!$A$2:$B$114,2,FALSE)</f>
        <v>SACC</v>
      </c>
      <c r="E537" s="3" t="s">
        <v>3893</v>
      </c>
      <c r="F537" s="8">
        <v>0</v>
      </c>
      <c r="G537" s="1">
        <v>0</v>
      </c>
      <c r="H537" s="1">
        <v>0</v>
      </c>
      <c r="I537" s="1">
        <v>0</v>
      </c>
    </row>
    <row r="538" spans="1:9" x14ac:dyDescent="0.2">
      <c r="A538" s="2" t="s">
        <v>310</v>
      </c>
      <c r="B538" s="2" t="s">
        <v>311</v>
      </c>
      <c r="C538" s="12" t="s">
        <v>10</v>
      </c>
      <c r="D538" s="12" t="str">
        <f>VLOOKUP(Tableau2[[#This Row],[Exportateurs]],LIST!$A$2:$B$114,2,FALSE)</f>
        <v>S3C</v>
      </c>
      <c r="E538" s="3" t="s">
        <v>3893</v>
      </c>
      <c r="F538" s="8">
        <v>299304</v>
      </c>
      <c r="G538" s="1">
        <v>0</v>
      </c>
      <c r="H538" s="1">
        <v>0</v>
      </c>
      <c r="I538" s="1">
        <v>299304</v>
      </c>
    </row>
    <row r="539" spans="1:9" x14ac:dyDescent="0.2">
      <c r="A539" s="4" t="s">
        <v>312</v>
      </c>
      <c r="B539" s="4" t="s">
        <v>313</v>
      </c>
      <c r="C539" s="12" t="s">
        <v>18</v>
      </c>
      <c r="D539" s="12" t="str">
        <f>VLOOKUP(Tableau2[[#This Row],[Exportateurs]],LIST!$A$2:$B$114,2,FALSE)</f>
        <v>CNEK</v>
      </c>
      <c r="E539" s="3" t="s">
        <v>3893</v>
      </c>
      <c r="F539" s="8">
        <v>0</v>
      </c>
      <c r="G539" s="1">
        <v>0</v>
      </c>
      <c r="H539" s="1">
        <v>0</v>
      </c>
      <c r="I539" s="1">
        <v>0</v>
      </c>
    </row>
    <row r="540" spans="1:9" x14ac:dyDescent="0.2">
      <c r="A540" s="2" t="s">
        <v>312</v>
      </c>
      <c r="B540" s="2" t="s">
        <v>313</v>
      </c>
      <c r="C540" s="12" t="s">
        <v>87</v>
      </c>
      <c r="D540" s="12" t="str">
        <f>VLOOKUP(Tableau2[[#This Row],[Exportateurs]],LIST!$A$2:$B$114,2,FALSE)</f>
        <v>SACC</v>
      </c>
      <c r="E540" s="3" t="s">
        <v>3893</v>
      </c>
      <c r="F540" s="8">
        <v>0</v>
      </c>
      <c r="G540" s="1">
        <v>0</v>
      </c>
      <c r="H540" s="1">
        <v>0</v>
      </c>
      <c r="I540" s="1">
        <v>0</v>
      </c>
    </row>
    <row r="541" spans="1:9" x14ac:dyDescent="0.2">
      <c r="A541" s="4" t="s">
        <v>314</v>
      </c>
      <c r="B541" s="4" t="s">
        <v>315</v>
      </c>
      <c r="C541" s="12" t="s">
        <v>17</v>
      </c>
      <c r="D541" s="12" t="str">
        <f>VLOOKUP(Tableau2[[#This Row],[Exportateurs]],LIST!$A$2:$B$114,2,FALSE)</f>
        <v>AFRICA SOURCING</v>
      </c>
      <c r="E541" s="3" t="s">
        <v>3893</v>
      </c>
      <c r="F541" s="8">
        <v>0</v>
      </c>
      <c r="G541" s="1">
        <v>0</v>
      </c>
      <c r="H541" s="1">
        <v>0</v>
      </c>
      <c r="I541" s="1">
        <v>0</v>
      </c>
    </row>
    <row r="542" spans="1:9" x14ac:dyDescent="0.2">
      <c r="A542" s="2" t="s">
        <v>314</v>
      </c>
      <c r="B542" s="2" t="s">
        <v>315</v>
      </c>
      <c r="C542" s="12" t="s">
        <v>18</v>
      </c>
      <c r="D542" s="12" t="str">
        <f>VLOOKUP(Tableau2[[#This Row],[Exportateurs]],LIST!$A$2:$B$114,2,FALSE)</f>
        <v>CNEK</v>
      </c>
      <c r="E542" s="3" t="s">
        <v>3893</v>
      </c>
      <c r="F542" s="8">
        <v>70717</v>
      </c>
      <c r="G542" s="1">
        <v>0</v>
      </c>
      <c r="H542" s="1">
        <v>0</v>
      </c>
      <c r="I542" s="1">
        <v>70717</v>
      </c>
    </row>
    <row r="543" spans="1:9" x14ac:dyDescent="0.2">
      <c r="A543" s="2" t="s">
        <v>314</v>
      </c>
      <c r="B543" s="2" t="s">
        <v>315</v>
      </c>
      <c r="C543" s="12" t="s">
        <v>87</v>
      </c>
      <c r="D543" s="12" t="str">
        <f>VLOOKUP(Tableau2[[#This Row],[Exportateurs]],LIST!$A$2:$B$114,2,FALSE)</f>
        <v>SACC</v>
      </c>
      <c r="E543" s="3" t="s">
        <v>3893</v>
      </c>
      <c r="F543" s="8">
        <v>0</v>
      </c>
      <c r="G543" s="1">
        <v>0</v>
      </c>
      <c r="H543" s="1">
        <v>0</v>
      </c>
      <c r="I543" s="1">
        <v>0</v>
      </c>
    </row>
    <row r="544" spans="1:9" x14ac:dyDescent="0.2">
      <c r="A544" s="4" t="s">
        <v>316</v>
      </c>
      <c r="B544" s="4" t="s">
        <v>317</v>
      </c>
      <c r="C544" s="12" t="s">
        <v>52</v>
      </c>
      <c r="D544" s="12" t="str">
        <f>VLOOKUP(Tableau2[[#This Row],[Exportateurs]],LIST!$A$2:$B$114,2,FALSE)</f>
        <v>AFCOTRADE</v>
      </c>
      <c r="E544" s="3" t="s">
        <v>3896</v>
      </c>
      <c r="F544" s="8">
        <v>115987</v>
      </c>
      <c r="G544" s="1">
        <v>0</v>
      </c>
      <c r="H544" s="1">
        <v>0</v>
      </c>
      <c r="I544" s="1">
        <v>115987</v>
      </c>
    </row>
    <row r="545" spans="1:9" x14ac:dyDescent="0.2">
      <c r="A545" s="2" t="s">
        <v>316</v>
      </c>
      <c r="B545" s="2" t="s">
        <v>317</v>
      </c>
      <c r="C545" s="12" t="s">
        <v>17</v>
      </c>
      <c r="D545" s="12" t="str">
        <f>VLOOKUP(Tableau2[[#This Row],[Exportateurs]],LIST!$A$2:$B$114,2,FALSE)</f>
        <v>AFRICA SOURCING</v>
      </c>
      <c r="E545" s="3" t="s">
        <v>3896</v>
      </c>
      <c r="F545" s="8">
        <v>160630</v>
      </c>
      <c r="G545" s="1">
        <v>0</v>
      </c>
      <c r="H545" s="1">
        <v>0</v>
      </c>
      <c r="I545" s="1">
        <v>160630</v>
      </c>
    </row>
    <row r="546" spans="1:9" x14ac:dyDescent="0.2">
      <c r="A546" s="2" t="s">
        <v>316</v>
      </c>
      <c r="B546" s="2" t="s">
        <v>317</v>
      </c>
      <c r="C546" s="12" t="s">
        <v>18</v>
      </c>
      <c r="D546" s="12" t="str">
        <f>VLOOKUP(Tableau2[[#This Row],[Exportateurs]],LIST!$A$2:$B$114,2,FALSE)</f>
        <v>CNEK</v>
      </c>
      <c r="E546" s="3" t="s">
        <v>3896</v>
      </c>
      <c r="F546" s="8">
        <v>436869</v>
      </c>
      <c r="G546" s="1">
        <v>0</v>
      </c>
      <c r="H546" s="1">
        <v>0</v>
      </c>
      <c r="I546" s="1">
        <v>436869</v>
      </c>
    </row>
    <row r="547" spans="1:9" x14ac:dyDescent="0.2">
      <c r="A547" s="2" t="s">
        <v>316</v>
      </c>
      <c r="B547" s="2" t="s">
        <v>317</v>
      </c>
      <c r="C547" s="12" t="s">
        <v>43</v>
      </c>
      <c r="D547" s="12" t="str">
        <f>VLOOKUP(Tableau2[[#This Row],[Exportateurs]],LIST!$A$2:$B$114,2,FALSE)</f>
        <v>CYRIAN</v>
      </c>
      <c r="E547" s="3" t="s">
        <v>3896</v>
      </c>
      <c r="F547" s="8">
        <v>193481</v>
      </c>
      <c r="G547" s="1">
        <v>0</v>
      </c>
      <c r="H547" s="1">
        <v>0</v>
      </c>
      <c r="I547" s="1">
        <v>193481</v>
      </c>
    </row>
    <row r="548" spans="1:9" x14ac:dyDescent="0.2">
      <c r="A548" s="2" t="s">
        <v>316</v>
      </c>
      <c r="B548" s="2" t="s">
        <v>317</v>
      </c>
      <c r="C548" s="12" t="s">
        <v>19</v>
      </c>
      <c r="D548" s="12" t="str">
        <f>VLOOKUP(Tableau2[[#This Row],[Exportateurs]],LIST!$A$2:$B$114,2,FALSE)</f>
        <v>KINEDEN</v>
      </c>
      <c r="E548" s="3" t="s">
        <v>3896</v>
      </c>
      <c r="F548" s="8">
        <v>76749</v>
      </c>
      <c r="G548" s="1">
        <v>0</v>
      </c>
      <c r="H548" s="1">
        <v>0</v>
      </c>
      <c r="I548" s="1">
        <v>76749</v>
      </c>
    </row>
    <row r="549" spans="1:9" x14ac:dyDescent="0.2">
      <c r="A549" s="2" t="s">
        <v>316</v>
      </c>
      <c r="B549" s="2" t="s">
        <v>317</v>
      </c>
      <c r="C549" s="12" t="s">
        <v>87</v>
      </c>
      <c r="D549" s="12" t="str">
        <f>VLOOKUP(Tableau2[[#This Row],[Exportateurs]],LIST!$A$2:$B$114,2,FALSE)</f>
        <v>SACC</v>
      </c>
      <c r="E549" s="3" t="s">
        <v>3896</v>
      </c>
      <c r="F549" s="8">
        <v>120435</v>
      </c>
      <c r="G549" s="1">
        <v>0</v>
      </c>
      <c r="H549" s="1">
        <v>0</v>
      </c>
      <c r="I549" s="1">
        <v>120435</v>
      </c>
    </row>
    <row r="550" spans="1:9" x14ac:dyDescent="0.2">
      <c r="A550" s="2" t="s">
        <v>316</v>
      </c>
      <c r="B550" s="2" t="s">
        <v>317</v>
      </c>
      <c r="C550" s="12" t="s">
        <v>10</v>
      </c>
      <c r="D550" s="12" t="str">
        <f>VLOOKUP(Tableau2[[#This Row],[Exportateurs]],LIST!$A$2:$B$114,2,FALSE)</f>
        <v>S3C</v>
      </c>
      <c r="E550" s="3" t="s">
        <v>3896</v>
      </c>
      <c r="F550" s="8">
        <v>80124</v>
      </c>
      <c r="G550" s="1">
        <v>0</v>
      </c>
      <c r="H550" s="1">
        <v>0</v>
      </c>
      <c r="I550" s="1">
        <v>80124</v>
      </c>
    </row>
    <row r="551" spans="1:9" x14ac:dyDescent="0.2">
      <c r="A551" s="2" t="s">
        <v>316</v>
      </c>
      <c r="B551" s="2" t="s">
        <v>317</v>
      </c>
      <c r="C551" s="12" t="s">
        <v>221</v>
      </c>
      <c r="D551" s="12" t="str">
        <f>VLOOKUP(Tableau2[[#This Row],[Exportateurs]],LIST!$A$2:$B$114,2,FALSE)</f>
        <v>TRANSCAO</v>
      </c>
      <c r="E551" s="3" t="s">
        <v>3896</v>
      </c>
      <c r="F551" s="8">
        <v>76333</v>
      </c>
      <c r="G551" s="1">
        <v>0</v>
      </c>
      <c r="H551" s="1">
        <v>0</v>
      </c>
      <c r="I551" s="1">
        <v>76333</v>
      </c>
    </row>
    <row r="552" spans="1:9" x14ac:dyDescent="0.2">
      <c r="A552" s="4" t="s">
        <v>318</v>
      </c>
      <c r="B552" s="4" t="s">
        <v>319</v>
      </c>
      <c r="C552" s="12" t="s">
        <v>18</v>
      </c>
      <c r="D552" s="12" t="str">
        <f>VLOOKUP(Tableau2[[#This Row],[Exportateurs]],LIST!$A$2:$B$114,2,FALSE)</f>
        <v>CNEK</v>
      </c>
      <c r="E552" s="3" t="s">
        <v>3899</v>
      </c>
      <c r="F552" s="8">
        <v>36268</v>
      </c>
      <c r="G552" s="1">
        <v>0</v>
      </c>
      <c r="H552" s="1">
        <v>0</v>
      </c>
      <c r="I552" s="1">
        <v>36268</v>
      </c>
    </row>
    <row r="553" spans="1:9" x14ac:dyDescent="0.2">
      <c r="A553" s="2" t="s">
        <v>318</v>
      </c>
      <c r="B553" s="2" t="s">
        <v>319</v>
      </c>
      <c r="C553" s="12" t="s">
        <v>19</v>
      </c>
      <c r="D553" s="12" t="str">
        <f>VLOOKUP(Tableau2[[#This Row],[Exportateurs]],LIST!$A$2:$B$114,2,FALSE)</f>
        <v>KINEDEN</v>
      </c>
      <c r="E553" s="3" t="s">
        <v>3899</v>
      </c>
      <c r="F553" s="8">
        <v>20530</v>
      </c>
      <c r="G553" s="1">
        <v>0</v>
      </c>
      <c r="H553" s="1">
        <v>0</v>
      </c>
      <c r="I553" s="1">
        <v>20530</v>
      </c>
    </row>
    <row r="554" spans="1:9" x14ac:dyDescent="0.2">
      <c r="A554" s="4" t="s">
        <v>320</v>
      </c>
      <c r="B554" s="4" t="s">
        <v>321</v>
      </c>
      <c r="C554" s="12" t="s">
        <v>52</v>
      </c>
      <c r="D554" s="12" t="str">
        <f>VLOOKUP(Tableau2[[#This Row],[Exportateurs]],LIST!$A$2:$B$114,2,FALSE)</f>
        <v>AFCOTRADE</v>
      </c>
      <c r="E554" s="3" t="s">
        <v>3899</v>
      </c>
      <c r="F554" s="8">
        <v>145618</v>
      </c>
      <c r="G554" s="1">
        <v>0</v>
      </c>
      <c r="H554" s="1">
        <v>0</v>
      </c>
      <c r="I554" s="1">
        <v>145618</v>
      </c>
    </row>
    <row r="555" spans="1:9" x14ac:dyDescent="0.2">
      <c r="A555" s="2" t="s">
        <v>320</v>
      </c>
      <c r="B555" s="2" t="s">
        <v>321</v>
      </c>
      <c r="C555" s="12" t="s">
        <v>19</v>
      </c>
      <c r="D555" s="12" t="str">
        <f>VLOOKUP(Tableau2[[#This Row],[Exportateurs]],LIST!$A$2:$B$114,2,FALSE)</f>
        <v>KINEDEN</v>
      </c>
      <c r="E555" s="3" t="s">
        <v>3899</v>
      </c>
      <c r="F555" s="8">
        <v>57538</v>
      </c>
      <c r="G555" s="1">
        <v>0</v>
      </c>
      <c r="H555" s="1">
        <v>0</v>
      </c>
      <c r="I555" s="1">
        <v>57538</v>
      </c>
    </row>
    <row r="556" spans="1:9" x14ac:dyDescent="0.2">
      <c r="A556" s="4" t="s">
        <v>322</v>
      </c>
      <c r="B556" s="4" t="s">
        <v>323</v>
      </c>
      <c r="C556" s="12" t="s">
        <v>52</v>
      </c>
      <c r="D556" s="12" t="str">
        <f>VLOOKUP(Tableau2[[#This Row],[Exportateurs]],LIST!$A$2:$B$114,2,FALSE)</f>
        <v>AFCOTRADE</v>
      </c>
      <c r="E556" s="3" t="s">
        <v>3901</v>
      </c>
      <c r="F556" s="8">
        <v>217149</v>
      </c>
      <c r="G556" s="1">
        <v>0</v>
      </c>
      <c r="H556" s="1">
        <v>0</v>
      </c>
      <c r="I556" s="1">
        <v>217149</v>
      </c>
    </row>
    <row r="557" spans="1:9" x14ac:dyDescent="0.2">
      <c r="A557" s="2" t="s">
        <v>322</v>
      </c>
      <c r="B557" s="2" t="s">
        <v>323</v>
      </c>
      <c r="C557" s="12" t="s">
        <v>17</v>
      </c>
      <c r="D557" s="12" t="str">
        <f>VLOOKUP(Tableau2[[#This Row],[Exportateurs]],LIST!$A$2:$B$114,2,FALSE)</f>
        <v>AFRICA SOURCING</v>
      </c>
      <c r="E557" s="3" t="s">
        <v>3901</v>
      </c>
      <c r="F557" s="8">
        <v>116297</v>
      </c>
      <c r="G557" s="1">
        <v>0</v>
      </c>
      <c r="H557" s="1">
        <v>0</v>
      </c>
      <c r="I557" s="1">
        <v>116297</v>
      </c>
    </row>
    <row r="558" spans="1:9" x14ac:dyDescent="0.2">
      <c r="A558" s="2" t="s">
        <v>322</v>
      </c>
      <c r="B558" s="2" t="s">
        <v>323</v>
      </c>
      <c r="C558" s="12" t="s">
        <v>18</v>
      </c>
      <c r="D558" s="12" t="str">
        <f>VLOOKUP(Tableau2[[#This Row],[Exportateurs]],LIST!$A$2:$B$114,2,FALSE)</f>
        <v>CNEK</v>
      </c>
      <c r="E558" s="3" t="s">
        <v>3901</v>
      </c>
      <c r="F558" s="8">
        <v>359847</v>
      </c>
      <c r="G558" s="1">
        <v>0</v>
      </c>
      <c r="H558" s="1">
        <v>0</v>
      </c>
      <c r="I558" s="1">
        <v>359847</v>
      </c>
    </row>
    <row r="559" spans="1:9" x14ac:dyDescent="0.2">
      <c r="A559" s="2" t="s">
        <v>322</v>
      </c>
      <c r="B559" s="2" t="s">
        <v>323</v>
      </c>
      <c r="C559" s="12" t="s">
        <v>43</v>
      </c>
      <c r="D559" s="12" t="str">
        <f>VLOOKUP(Tableau2[[#This Row],[Exportateurs]],LIST!$A$2:$B$114,2,FALSE)</f>
        <v>CYRIAN</v>
      </c>
      <c r="E559" s="3" t="s">
        <v>3901</v>
      </c>
      <c r="F559" s="8">
        <v>115119</v>
      </c>
      <c r="G559" s="1">
        <v>0</v>
      </c>
      <c r="H559" s="1">
        <v>0</v>
      </c>
      <c r="I559" s="1">
        <v>115119</v>
      </c>
    </row>
    <row r="560" spans="1:9" x14ac:dyDescent="0.2">
      <c r="A560" s="2" t="s">
        <v>322</v>
      </c>
      <c r="B560" s="2" t="s">
        <v>323</v>
      </c>
      <c r="C560" s="12" t="s">
        <v>19</v>
      </c>
      <c r="D560" s="12" t="str">
        <f>VLOOKUP(Tableau2[[#This Row],[Exportateurs]],LIST!$A$2:$B$114,2,FALSE)</f>
        <v>KINEDEN</v>
      </c>
      <c r="E560" s="3" t="s">
        <v>3901</v>
      </c>
      <c r="F560" s="8">
        <v>154266</v>
      </c>
      <c r="G560" s="1">
        <v>0</v>
      </c>
      <c r="H560" s="1">
        <v>0</v>
      </c>
      <c r="I560" s="1">
        <v>154266</v>
      </c>
    </row>
    <row r="561" spans="1:9" x14ac:dyDescent="0.2">
      <c r="A561" s="2" t="s">
        <v>322</v>
      </c>
      <c r="B561" s="2" t="s">
        <v>323</v>
      </c>
      <c r="C561" s="12" t="s">
        <v>87</v>
      </c>
      <c r="D561" s="12" t="str">
        <f>VLOOKUP(Tableau2[[#This Row],[Exportateurs]],LIST!$A$2:$B$114,2,FALSE)</f>
        <v>SACC</v>
      </c>
      <c r="E561" s="3" t="s">
        <v>3901</v>
      </c>
      <c r="F561" s="8">
        <v>77218</v>
      </c>
      <c r="G561" s="1">
        <v>0</v>
      </c>
      <c r="H561" s="1">
        <v>0</v>
      </c>
      <c r="I561" s="1">
        <v>77218</v>
      </c>
    </row>
    <row r="562" spans="1:9" x14ac:dyDescent="0.2">
      <c r="A562" s="2" t="s">
        <v>322</v>
      </c>
      <c r="B562" s="2" t="s">
        <v>323</v>
      </c>
      <c r="C562" s="12" t="s">
        <v>221</v>
      </c>
      <c r="D562" s="12" t="str">
        <f>VLOOKUP(Tableau2[[#This Row],[Exportateurs]],LIST!$A$2:$B$114,2,FALSE)</f>
        <v>TRANSCAO</v>
      </c>
      <c r="E562" s="3" t="s">
        <v>3901</v>
      </c>
      <c r="F562" s="8">
        <v>117887</v>
      </c>
      <c r="G562" s="1">
        <v>0</v>
      </c>
      <c r="H562" s="1">
        <v>0</v>
      </c>
      <c r="I562" s="1">
        <v>117887</v>
      </c>
    </row>
    <row r="563" spans="1:9" x14ac:dyDescent="0.2">
      <c r="A563" s="4" t="s">
        <v>324</v>
      </c>
      <c r="B563" s="4" t="s">
        <v>325</v>
      </c>
      <c r="C563" s="12" t="s">
        <v>8</v>
      </c>
      <c r="D563" s="12" t="str">
        <f>VLOOKUP(Tableau2[[#This Row],[Exportateurs]],LIST!$A$2:$B$114,2,FALSE)</f>
        <v>ECPAD</v>
      </c>
      <c r="E563" s="3" t="s">
        <v>3900</v>
      </c>
      <c r="F563" s="8">
        <v>181933</v>
      </c>
      <c r="G563" s="1">
        <v>181933</v>
      </c>
      <c r="H563" s="1">
        <v>0</v>
      </c>
      <c r="I563" s="1">
        <v>0</v>
      </c>
    </row>
    <row r="564" spans="1:9" x14ac:dyDescent="0.2">
      <c r="A564" s="2" t="s">
        <v>324</v>
      </c>
      <c r="B564" s="2" t="s">
        <v>325</v>
      </c>
      <c r="C564" s="12" t="s">
        <v>10</v>
      </c>
      <c r="D564" s="12" t="str">
        <f>VLOOKUP(Tableau2[[#This Row],[Exportateurs]],LIST!$A$2:$B$114,2,FALSE)</f>
        <v>S3C</v>
      </c>
      <c r="E564" s="3" t="s">
        <v>3900</v>
      </c>
      <c r="F564" s="8">
        <v>3310171</v>
      </c>
      <c r="G564" s="1">
        <v>3310171</v>
      </c>
      <c r="H564" s="1">
        <v>0</v>
      </c>
      <c r="I564" s="1">
        <v>0</v>
      </c>
    </row>
    <row r="565" spans="1:9" x14ac:dyDescent="0.2">
      <c r="A565" s="4" t="s">
        <v>326</v>
      </c>
      <c r="B565" s="4" t="s">
        <v>327</v>
      </c>
      <c r="C565" s="12" t="s">
        <v>87</v>
      </c>
      <c r="D565" s="12" t="str">
        <f>VLOOKUP(Tableau2[[#This Row],[Exportateurs]],LIST!$A$2:$B$114,2,FALSE)</f>
        <v>SACC</v>
      </c>
      <c r="E565" s="3" t="s">
        <v>3893</v>
      </c>
      <c r="F565" s="8">
        <v>83983</v>
      </c>
      <c r="G565" s="1">
        <v>0</v>
      </c>
      <c r="H565" s="1">
        <v>0</v>
      </c>
      <c r="I565" s="1">
        <v>83983</v>
      </c>
    </row>
    <row r="566" spans="1:9" x14ac:dyDescent="0.2">
      <c r="A566" s="4" t="s">
        <v>328</v>
      </c>
      <c r="B566" s="4" t="s">
        <v>329</v>
      </c>
      <c r="C566" s="12" t="s">
        <v>17</v>
      </c>
      <c r="D566" s="12" t="str">
        <f>VLOOKUP(Tableau2[[#This Row],[Exportateurs]],LIST!$A$2:$B$114,2,FALSE)</f>
        <v>AFRICA SOURCING</v>
      </c>
      <c r="E566" s="3" t="s">
        <v>3896</v>
      </c>
      <c r="F566" s="8">
        <v>257810</v>
      </c>
      <c r="G566" s="1">
        <v>0</v>
      </c>
      <c r="H566" s="1">
        <v>0</v>
      </c>
      <c r="I566" s="1">
        <v>257810</v>
      </c>
    </row>
    <row r="567" spans="1:9" x14ac:dyDescent="0.2">
      <c r="A567" s="2" t="s">
        <v>328</v>
      </c>
      <c r="B567" s="2" t="s">
        <v>329</v>
      </c>
      <c r="C567" s="12" t="s">
        <v>61</v>
      </c>
      <c r="D567" s="12" t="str">
        <f>VLOOKUP(Tableau2[[#This Row],[Exportateurs]],LIST!$A$2:$B$114,2,FALSE)</f>
        <v>CARGILL</v>
      </c>
      <c r="E567" s="3" t="s">
        <v>3896</v>
      </c>
      <c r="F567" s="8">
        <v>389455</v>
      </c>
      <c r="G567" s="1">
        <v>0</v>
      </c>
      <c r="H567" s="1">
        <v>0</v>
      </c>
      <c r="I567" s="1">
        <v>389455</v>
      </c>
    </row>
    <row r="568" spans="1:9" x14ac:dyDescent="0.2">
      <c r="A568" s="2" t="s">
        <v>328</v>
      </c>
      <c r="B568" s="2" t="s">
        <v>329</v>
      </c>
      <c r="C568" s="12" t="s">
        <v>301</v>
      </c>
      <c r="D568" s="12" t="str">
        <f>VLOOKUP(Tableau2[[#This Row],[Exportateurs]],LIST!$A$2:$B$114,2,FALSE)</f>
        <v>CARGILL</v>
      </c>
      <c r="E568" s="3" t="s">
        <v>3896</v>
      </c>
      <c r="F568" s="8">
        <v>38170</v>
      </c>
      <c r="G568" s="1">
        <v>0</v>
      </c>
      <c r="H568" s="1">
        <v>0</v>
      </c>
      <c r="I568" s="1">
        <v>38170</v>
      </c>
    </row>
    <row r="569" spans="1:9" x14ac:dyDescent="0.2">
      <c r="A569" s="2" t="s">
        <v>328</v>
      </c>
      <c r="B569" s="2" t="s">
        <v>329</v>
      </c>
      <c r="C569" s="12" t="s">
        <v>19</v>
      </c>
      <c r="D569" s="12" t="str">
        <f>VLOOKUP(Tableau2[[#This Row],[Exportateurs]],LIST!$A$2:$B$114,2,FALSE)</f>
        <v>KINEDEN</v>
      </c>
      <c r="E569" s="3" t="s">
        <v>3896</v>
      </c>
      <c r="F569" s="8">
        <v>265363</v>
      </c>
      <c r="G569" s="1">
        <v>0</v>
      </c>
      <c r="H569" s="1">
        <v>0</v>
      </c>
      <c r="I569" s="1">
        <v>265363</v>
      </c>
    </row>
    <row r="570" spans="1:9" x14ac:dyDescent="0.2">
      <c r="A570" s="2" t="s">
        <v>328</v>
      </c>
      <c r="B570" s="2" t="s">
        <v>329</v>
      </c>
      <c r="C570" s="12" t="s">
        <v>87</v>
      </c>
      <c r="D570" s="12" t="str">
        <f>VLOOKUP(Tableau2[[#This Row],[Exportateurs]],LIST!$A$2:$B$114,2,FALSE)</f>
        <v>SACC</v>
      </c>
      <c r="E570" s="3" t="s">
        <v>3896</v>
      </c>
      <c r="F570" s="8">
        <v>801232</v>
      </c>
      <c r="G570" s="1">
        <v>0</v>
      </c>
      <c r="H570" s="1">
        <v>0</v>
      </c>
      <c r="I570" s="1">
        <v>801232</v>
      </c>
    </row>
    <row r="571" spans="1:9" x14ac:dyDescent="0.2">
      <c r="A571" s="2" t="s">
        <v>328</v>
      </c>
      <c r="B571" s="2" t="s">
        <v>329</v>
      </c>
      <c r="C571" s="12" t="s">
        <v>10</v>
      </c>
      <c r="D571" s="12" t="str">
        <f>VLOOKUP(Tableau2[[#This Row],[Exportateurs]],LIST!$A$2:$B$114,2,FALSE)</f>
        <v>S3C</v>
      </c>
      <c r="E571" s="3" t="s">
        <v>3896</v>
      </c>
      <c r="F571" s="8">
        <v>80644</v>
      </c>
      <c r="G571" s="1">
        <v>0</v>
      </c>
      <c r="H571" s="1">
        <v>0</v>
      </c>
      <c r="I571" s="1">
        <v>80644</v>
      </c>
    </row>
    <row r="572" spans="1:9" x14ac:dyDescent="0.2">
      <c r="A572" s="2" t="s">
        <v>328</v>
      </c>
      <c r="B572" s="2" t="s">
        <v>329</v>
      </c>
      <c r="C572" s="12" t="s">
        <v>220</v>
      </c>
      <c r="D572" s="12" t="str">
        <f>VLOOKUP(Tableau2[[#This Row],[Exportateurs]],LIST!$A$2:$B$114,2,FALSE)</f>
        <v>COOP</v>
      </c>
      <c r="E572" s="3" t="s">
        <v>3896</v>
      </c>
      <c r="F572" s="8">
        <v>112398</v>
      </c>
      <c r="G572" s="1">
        <v>0</v>
      </c>
      <c r="H572" s="1">
        <v>0</v>
      </c>
      <c r="I572" s="1">
        <v>112398</v>
      </c>
    </row>
    <row r="573" spans="1:9" x14ac:dyDescent="0.2">
      <c r="A573" s="2" t="s">
        <v>328</v>
      </c>
      <c r="B573" s="2" t="s">
        <v>329</v>
      </c>
      <c r="C573" s="12" t="s">
        <v>221</v>
      </c>
      <c r="D573" s="12" t="str">
        <f>VLOOKUP(Tableau2[[#This Row],[Exportateurs]],LIST!$A$2:$B$114,2,FALSE)</f>
        <v>TRANSCAO</v>
      </c>
      <c r="E573" s="3" t="s">
        <v>3896</v>
      </c>
      <c r="F573" s="8">
        <v>75278</v>
      </c>
      <c r="G573" s="1">
        <v>0</v>
      </c>
      <c r="H573" s="1">
        <v>0</v>
      </c>
      <c r="I573" s="1">
        <v>75278</v>
      </c>
    </row>
    <row r="574" spans="1:9" x14ac:dyDescent="0.2">
      <c r="A574" s="4" t="s">
        <v>330</v>
      </c>
      <c r="B574" s="4" t="s">
        <v>331</v>
      </c>
      <c r="C574" s="12" t="s">
        <v>57</v>
      </c>
      <c r="D574" s="12" t="str">
        <f>VLOOKUP(Tableau2[[#This Row],[Exportateurs]],LIST!$A$2:$B$114,2,FALSE)</f>
        <v>IVCAO</v>
      </c>
      <c r="E574" s="3" t="s">
        <v>3893</v>
      </c>
      <c r="F574" s="8">
        <v>429100</v>
      </c>
      <c r="G574" s="1">
        <v>0</v>
      </c>
      <c r="H574" s="1">
        <v>0</v>
      </c>
      <c r="I574" s="1">
        <v>429100</v>
      </c>
    </row>
    <row r="575" spans="1:9" x14ac:dyDescent="0.2">
      <c r="A575" s="4" t="s">
        <v>332</v>
      </c>
      <c r="B575" s="4" t="s">
        <v>333</v>
      </c>
      <c r="C575" s="12" t="s">
        <v>55</v>
      </c>
      <c r="D575" s="12" t="str">
        <f>VLOOKUP(Tableau2[[#This Row],[Exportateurs]],LIST!$A$2:$B$114,2,FALSE)</f>
        <v>BARRY</v>
      </c>
      <c r="E575" s="3" t="s">
        <v>3903</v>
      </c>
      <c r="F575" s="8">
        <v>694509</v>
      </c>
      <c r="G575" s="1">
        <v>694509</v>
      </c>
      <c r="H575" s="1">
        <v>0</v>
      </c>
      <c r="I575" s="1">
        <v>0</v>
      </c>
    </row>
    <row r="576" spans="1:9" x14ac:dyDescent="0.2">
      <c r="A576" s="2" t="s">
        <v>332</v>
      </c>
      <c r="B576" s="2" t="s">
        <v>333</v>
      </c>
      <c r="C576" s="12" t="s">
        <v>61</v>
      </c>
      <c r="D576" s="12" t="str">
        <f>VLOOKUP(Tableau2[[#This Row],[Exportateurs]],LIST!$A$2:$B$114,2,FALSE)</f>
        <v>CARGILL</v>
      </c>
      <c r="E576" s="3" t="s">
        <v>3903</v>
      </c>
      <c r="F576" s="8">
        <v>5237064</v>
      </c>
      <c r="G576" s="1">
        <v>5237064</v>
      </c>
      <c r="H576" s="1">
        <v>0</v>
      </c>
      <c r="I576" s="1">
        <v>0</v>
      </c>
    </row>
    <row r="577" spans="1:9" x14ac:dyDescent="0.2">
      <c r="A577" s="2" t="s">
        <v>332</v>
      </c>
      <c r="B577" s="2" t="s">
        <v>333</v>
      </c>
      <c r="C577" s="12" t="s">
        <v>301</v>
      </c>
      <c r="D577" s="12" t="str">
        <f>VLOOKUP(Tableau2[[#This Row],[Exportateurs]],LIST!$A$2:$B$114,2,FALSE)</f>
        <v>CARGILL</v>
      </c>
      <c r="E577" s="3" t="s">
        <v>3903</v>
      </c>
      <c r="F577" s="8">
        <v>306201</v>
      </c>
      <c r="G577" s="1">
        <v>306201</v>
      </c>
      <c r="H577" s="1">
        <v>0</v>
      </c>
      <c r="I577" s="1">
        <v>0</v>
      </c>
    </row>
    <row r="578" spans="1:9" x14ac:dyDescent="0.2">
      <c r="A578" s="2" t="s">
        <v>332</v>
      </c>
      <c r="B578" s="2" t="s">
        <v>333</v>
      </c>
      <c r="C578" s="12" t="s">
        <v>31</v>
      </c>
      <c r="D578" s="12" t="str">
        <f>VLOOKUP(Tableau2[[#This Row],[Exportateurs]],LIST!$A$2:$B$114,2,FALSE)</f>
        <v>CONDICAF</v>
      </c>
      <c r="E578" s="3" t="s">
        <v>3903</v>
      </c>
      <c r="F578" s="8">
        <v>77790</v>
      </c>
      <c r="G578" s="1">
        <v>77790</v>
      </c>
      <c r="H578" s="1">
        <v>0</v>
      </c>
      <c r="I578" s="1">
        <v>0</v>
      </c>
    </row>
    <row r="579" spans="1:9" x14ac:dyDescent="0.2">
      <c r="A579" s="2" t="s">
        <v>332</v>
      </c>
      <c r="B579" s="2" t="s">
        <v>333</v>
      </c>
      <c r="C579" s="12" t="s">
        <v>58</v>
      </c>
      <c r="D579" s="12" t="str">
        <f>VLOOKUP(Tableau2[[#This Row],[Exportateurs]],LIST!$A$2:$B$114,2,FALSE)</f>
        <v>OLAM</v>
      </c>
      <c r="E579" s="3" t="s">
        <v>3903</v>
      </c>
      <c r="F579" s="8">
        <v>80700</v>
      </c>
      <c r="G579" s="1">
        <v>80700</v>
      </c>
      <c r="H579" s="1">
        <v>0</v>
      </c>
      <c r="I579" s="1">
        <v>0</v>
      </c>
    </row>
    <row r="580" spans="1:9" x14ac:dyDescent="0.2">
      <c r="A580" s="2" t="s">
        <v>332</v>
      </c>
      <c r="B580" s="2" t="s">
        <v>333</v>
      </c>
      <c r="C580" s="12" t="s">
        <v>22</v>
      </c>
      <c r="D580" s="12" t="str">
        <f>VLOOKUP(Tableau2[[#This Row],[Exportateurs]],LIST!$A$2:$B$114,2,FALSE)</f>
        <v>BARRY</v>
      </c>
      <c r="E580" s="3" t="s">
        <v>3903</v>
      </c>
      <c r="F580" s="8">
        <v>1735665</v>
      </c>
      <c r="G580" s="1">
        <v>1735665</v>
      </c>
      <c r="H580" s="1">
        <v>0</v>
      </c>
      <c r="I580" s="1">
        <v>0</v>
      </c>
    </row>
    <row r="581" spans="1:9" x14ac:dyDescent="0.2">
      <c r="A581" s="2" t="s">
        <v>332</v>
      </c>
      <c r="B581" s="2" t="s">
        <v>333</v>
      </c>
      <c r="C581" s="12" t="s">
        <v>23</v>
      </c>
      <c r="D581" s="12" t="str">
        <f>VLOOKUP(Tableau2[[#This Row],[Exportateurs]],LIST!$A$2:$B$114,2,FALSE)</f>
        <v>TRANSCAO</v>
      </c>
      <c r="E581" s="3" t="s">
        <v>3903</v>
      </c>
      <c r="F581" s="8">
        <v>118705</v>
      </c>
      <c r="G581" s="1">
        <v>118705</v>
      </c>
      <c r="H581" s="1">
        <v>0</v>
      </c>
      <c r="I581" s="1">
        <v>0</v>
      </c>
    </row>
    <row r="582" spans="1:9" x14ac:dyDescent="0.2">
      <c r="A582" s="4" t="s">
        <v>334</v>
      </c>
      <c r="B582" s="4" t="s">
        <v>335</v>
      </c>
      <c r="C582" s="12" t="s">
        <v>61</v>
      </c>
      <c r="D582" s="12" t="str">
        <f>VLOOKUP(Tableau2[[#This Row],[Exportateurs]],LIST!$A$2:$B$114,2,FALSE)</f>
        <v>CARGILL</v>
      </c>
      <c r="E582" s="3" t="s">
        <v>3903</v>
      </c>
      <c r="F582" s="8">
        <v>607427</v>
      </c>
      <c r="G582" s="1">
        <v>607427</v>
      </c>
      <c r="H582" s="1">
        <v>0</v>
      </c>
      <c r="I582" s="1">
        <v>0</v>
      </c>
    </row>
    <row r="583" spans="1:9" x14ac:dyDescent="0.2">
      <c r="A583" s="2" t="s">
        <v>334</v>
      </c>
      <c r="B583" s="2" t="s">
        <v>335</v>
      </c>
      <c r="C583" s="12" t="s">
        <v>196</v>
      </c>
      <c r="D583" s="12" t="str">
        <f>VLOOKUP(Tableau2[[#This Row],[Exportateurs]],LIST!$A$2:$B$114,2,FALSE)</f>
        <v>OLAM</v>
      </c>
      <c r="E583" s="3" t="s">
        <v>3903</v>
      </c>
      <c r="F583" s="8">
        <v>39966</v>
      </c>
      <c r="G583" s="1">
        <v>39966</v>
      </c>
      <c r="H583" s="1">
        <v>0</v>
      </c>
      <c r="I583" s="1">
        <v>0</v>
      </c>
    </row>
    <row r="584" spans="1:9" x14ac:dyDescent="0.2">
      <c r="A584" s="2" t="s">
        <v>334</v>
      </c>
      <c r="B584" s="2" t="s">
        <v>335</v>
      </c>
      <c r="C584" s="12" t="s">
        <v>58</v>
      </c>
      <c r="D584" s="12" t="str">
        <f>VLOOKUP(Tableau2[[#This Row],[Exportateurs]],LIST!$A$2:$B$114,2,FALSE)</f>
        <v>OLAM</v>
      </c>
      <c r="E584" s="3" t="s">
        <v>3903</v>
      </c>
      <c r="F584" s="8">
        <v>1096257</v>
      </c>
      <c r="G584" s="1">
        <v>1096257</v>
      </c>
      <c r="H584" s="1">
        <v>0</v>
      </c>
      <c r="I584" s="1">
        <v>0</v>
      </c>
    </row>
    <row r="585" spans="1:9" x14ac:dyDescent="0.2">
      <c r="A585" s="4" t="s">
        <v>336</v>
      </c>
      <c r="B585" s="4" t="s">
        <v>337</v>
      </c>
      <c r="C585" s="12" t="s">
        <v>55</v>
      </c>
      <c r="D585" s="12" t="str">
        <f>VLOOKUP(Tableau2[[#This Row],[Exportateurs]],LIST!$A$2:$B$114,2,FALSE)</f>
        <v>BARRY</v>
      </c>
      <c r="E585" s="3" t="s">
        <v>3903</v>
      </c>
      <c r="F585" s="8">
        <v>519650</v>
      </c>
      <c r="G585" s="1">
        <v>519650</v>
      </c>
      <c r="H585" s="1">
        <v>0</v>
      </c>
      <c r="I585" s="1">
        <v>0</v>
      </c>
    </row>
    <row r="586" spans="1:9" x14ac:dyDescent="0.2">
      <c r="A586" s="2" t="s">
        <v>336</v>
      </c>
      <c r="B586" s="2" t="s">
        <v>337</v>
      </c>
      <c r="C586" s="12" t="s">
        <v>31</v>
      </c>
      <c r="D586" s="12" t="str">
        <f>VLOOKUP(Tableau2[[#This Row],[Exportateurs]],LIST!$A$2:$B$114,2,FALSE)</f>
        <v>CONDICAF</v>
      </c>
      <c r="E586" s="3" t="s">
        <v>3903</v>
      </c>
      <c r="F586" s="8">
        <v>14798</v>
      </c>
      <c r="G586" s="1">
        <v>14798</v>
      </c>
      <c r="H586" s="1">
        <v>0</v>
      </c>
      <c r="I586" s="1">
        <v>0</v>
      </c>
    </row>
    <row r="587" spans="1:9" x14ac:dyDescent="0.2">
      <c r="A587" s="2" t="s">
        <v>336</v>
      </c>
      <c r="B587" s="2" t="s">
        <v>337</v>
      </c>
      <c r="C587" s="12" t="s">
        <v>196</v>
      </c>
      <c r="D587" s="12" t="str">
        <f>VLOOKUP(Tableau2[[#This Row],[Exportateurs]],LIST!$A$2:$B$114,2,FALSE)</f>
        <v>OLAM</v>
      </c>
      <c r="E587" s="3" t="s">
        <v>3903</v>
      </c>
      <c r="F587" s="8">
        <v>143420</v>
      </c>
      <c r="G587" s="1">
        <v>143420</v>
      </c>
      <c r="H587" s="1">
        <v>0</v>
      </c>
      <c r="I587" s="1">
        <v>0</v>
      </c>
    </row>
    <row r="588" spans="1:9" x14ac:dyDescent="0.2">
      <c r="A588" s="2" t="s">
        <v>336</v>
      </c>
      <c r="B588" s="2" t="s">
        <v>337</v>
      </c>
      <c r="C588" s="12" t="s">
        <v>58</v>
      </c>
      <c r="D588" s="12" t="str">
        <f>VLOOKUP(Tableau2[[#This Row],[Exportateurs]],LIST!$A$2:$B$114,2,FALSE)</f>
        <v>OLAM</v>
      </c>
      <c r="E588" s="3" t="s">
        <v>3903</v>
      </c>
      <c r="F588" s="8">
        <v>259057</v>
      </c>
      <c r="G588" s="1">
        <v>259057</v>
      </c>
      <c r="H588" s="1">
        <v>0</v>
      </c>
      <c r="I588" s="1">
        <v>0</v>
      </c>
    </row>
    <row r="589" spans="1:9" x14ac:dyDescent="0.2">
      <c r="A589" s="2" t="s">
        <v>336</v>
      </c>
      <c r="B589" s="2" t="s">
        <v>337</v>
      </c>
      <c r="C589" s="12" t="s">
        <v>338</v>
      </c>
      <c r="D589" s="12" t="str">
        <f>VLOOKUP(Tableau2[[#This Row],[Exportateurs]],LIST!$A$2:$B$114,2,FALSE)</f>
        <v>PLOT ENTERPRISE</v>
      </c>
      <c r="E589" s="3" t="s">
        <v>3903</v>
      </c>
      <c r="F589" s="8">
        <v>606988</v>
      </c>
      <c r="G589" s="1">
        <v>606988</v>
      </c>
      <c r="H589" s="1">
        <v>0</v>
      </c>
      <c r="I589" s="1">
        <v>0</v>
      </c>
    </row>
    <row r="590" spans="1:9" x14ac:dyDescent="0.2">
      <c r="A590" s="2" t="s">
        <v>336</v>
      </c>
      <c r="B590" s="2" t="s">
        <v>337</v>
      </c>
      <c r="C590" s="12" t="s">
        <v>22</v>
      </c>
      <c r="D590" s="12" t="str">
        <f>VLOOKUP(Tableau2[[#This Row],[Exportateurs]],LIST!$A$2:$B$114,2,FALSE)</f>
        <v>BARRY</v>
      </c>
      <c r="E590" s="3" t="s">
        <v>3903</v>
      </c>
      <c r="F590" s="8">
        <v>88621</v>
      </c>
      <c r="G590" s="1">
        <v>88621</v>
      </c>
      <c r="H590" s="1">
        <v>0</v>
      </c>
      <c r="I590" s="1">
        <v>0</v>
      </c>
    </row>
    <row r="591" spans="1:9" x14ac:dyDescent="0.2">
      <c r="A591" s="2" t="s">
        <v>336</v>
      </c>
      <c r="B591" s="2" t="s">
        <v>337</v>
      </c>
      <c r="C591" s="12" t="s">
        <v>46</v>
      </c>
      <c r="D591" s="12" t="str">
        <f>VLOOKUP(Tableau2[[#This Row],[Exportateurs]],LIST!$A$2:$B$114,2,FALSE)</f>
        <v>SUCDEN</v>
      </c>
      <c r="E591" s="3" t="s">
        <v>3903</v>
      </c>
      <c r="F591" s="8">
        <v>1054707</v>
      </c>
      <c r="G591" s="1">
        <v>1054707</v>
      </c>
      <c r="H591" s="1">
        <v>0</v>
      </c>
      <c r="I591" s="1">
        <v>0</v>
      </c>
    </row>
    <row r="592" spans="1:9" x14ac:dyDescent="0.2">
      <c r="A592" s="4" t="s">
        <v>339</v>
      </c>
      <c r="B592" s="4" t="s">
        <v>340</v>
      </c>
      <c r="C592" s="12" t="s">
        <v>24</v>
      </c>
      <c r="D592" s="12" t="str">
        <f>VLOOKUP(Tableau2[[#This Row],[Exportateurs]],LIST!$A$2:$B$114,2,FALSE)</f>
        <v>ECOM</v>
      </c>
      <c r="E592" s="3" t="s">
        <v>3903</v>
      </c>
      <c r="F592" s="8">
        <v>1089936</v>
      </c>
      <c r="G592" s="1">
        <v>921839</v>
      </c>
      <c r="H592" s="1">
        <v>0</v>
      </c>
      <c r="I592" s="1">
        <v>168097</v>
      </c>
    </row>
    <row r="593" spans="1:9" x14ac:dyDescent="0.2">
      <c r="A593" s="4" t="s">
        <v>341</v>
      </c>
      <c r="B593" s="4" t="s">
        <v>342</v>
      </c>
      <c r="C593" s="12" t="s">
        <v>61</v>
      </c>
      <c r="D593" s="12" t="str">
        <f>VLOOKUP(Tableau2[[#This Row],[Exportateurs]],LIST!$A$2:$B$114,2,FALSE)</f>
        <v>CARGILL</v>
      </c>
      <c r="E593" s="3" t="s">
        <v>3903</v>
      </c>
      <c r="F593" s="8">
        <v>861770</v>
      </c>
      <c r="G593" s="1">
        <v>861770</v>
      </c>
      <c r="H593" s="1">
        <v>0</v>
      </c>
      <c r="I593" s="1">
        <v>0</v>
      </c>
    </row>
    <row r="594" spans="1:9" x14ac:dyDescent="0.2">
      <c r="A594" s="4" t="s">
        <v>343</v>
      </c>
      <c r="B594" s="4" t="s">
        <v>344</v>
      </c>
      <c r="C594" s="12" t="s">
        <v>196</v>
      </c>
      <c r="D594" s="12" t="str">
        <f>VLOOKUP(Tableau2[[#This Row],[Exportateurs]],LIST!$A$2:$B$114,2,FALSE)</f>
        <v>OLAM</v>
      </c>
      <c r="E594" s="3" t="s">
        <v>3903</v>
      </c>
      <c r="F594" s="8">
        <v>141218</v>
      </c>
      <c r="G594" s="1">
        <v>141218</v>
      </c>
      <c r="H594" s="1">
        <v>0</v>
      </c>
      <c r="I594" s="1">
        <v>0</v>
      </c>
    </row>
    <row r="595" spans="1:9" x14ac:dyDescent="0.2">
      <c r="A595" s="2" t="s">
        <v>343</v>
      </c>
      <c r="B595" s="2" t="s">
        <v>344</v>
      </c>
      <c r="C595" s="12" t="s">
        <v>58</v>
      </c>
      <c r="D595" s="12" t="str">
        <f>VLOOKUP(Tableau2[[#This Row],[Exportateurs]],LIST!$A$2:$B$114,2,FALSE)</f>
        <v>OLAM</v>
      </c>
      <c r="E595" s="3" t="s">
        <v>3903</v>
      </c>
      <c r="F595" s="8">
        <v>679250</v>
      </c>
      <c r="G595" s="1">
        <v>679250</v>
      </c>
      <c r="H595" s="1">
        <v>0</v>
      </c>
      <c r="I595" s="1">
        <v>0</v>
      </c>
    </row>
    <row r="596" spans="1:9" x14ac:dyDescent="0.2">
      <c r="A596" s="2" t="s">
        <v>343</v>
      </c>
      <c r="B596" s="2" t="s">
        <v>344</v>
      </c>
      <c r="C596" s="12" t="s">
        <v>117</v>
      </c>
      <c r="D596" s="12" t="str">
        <f>VLOOKUP(Tableau2[[#This Row],[Exportateurs]],LIST!$A$2:$B$114,2,FALSE)</f>
        <v>TOUTON</v>
      </c>
      <c r="E596" s="3" t="s">
        <v>3903</v>
      </c>
      <c r="F596" s="8">
        <v>400334</v>
      </c>
      <c r="G596" s="1">
        <v>400334</v>
      </c>
      <c r="H596" s="1">
        <v>0</v>
      </c>
      <c r="I596" s="1">
        <v>0</v>
      </c>
    </row>
    <row r="597" spans="1:9" x14ac:dyDescent="0.2">
      <c r="A597" s="4" t="s">
        <v>345</v>
      </c>
      <c r="B597" s="4" t="s">
        <v>346</v>
      </c>
      <c r="C597" s="12" t="s">
        <v>347</v>
      </c>
      <c r="D597" s="12" t="str">
        <f>VLOOKUP(Tableau2[[#This Row],[Exportateurs]],LIST!$A$2:$B$114,2,FALSE)</f>
        <v>BICAO</v>
      </c>
      <c r="E597" s="3" t="s">
        <v>3903</v>
      </c>
      <c r="F597" s="8">
        <v>193224</v>
      </c>
      <c r="G597" s="1">
        <v>193224</v>
      </c>
      <c r="H597" s="1">
        <v>0</v>
      </c>
      <c r="I597" s="1">
        <v>0</v>
      </c>
    </row>
    <row r="598" spans="1:9" x14ac:dyDescent="0.2">
      <c r="A598" s="2" t="s">
        <v>345</v>
      </c>
      <c r="B598" s="2" t="s">
        <v>346</v>
      </c>
      <c r="C598" s="12" t="s">
        <v>58</v>
      </c>
      <c r="D598" s="12" t="str">
        <f>VLOOKUP(Tableau2[[#This Row],[Exportateurs]],LIST!$A$2:$B$114,2,FALSE)</f>
        <v>OLAM</v>
      </c>
      <c r="E598" s="3" t="s">
        <v>3903</v>
      </c>
      <c r="F598" s="8">
        <v>648270</v>
      </c>
      <c r="G598" s="1">
        <v>648270</v>
      </c>
      <c r="H598" s="1">
        <v>0</v>
      </c>
      <c r="I598" s="1">
        <v>0</v>
      </c>
    </row>
    <row r="599" spans="1:9" x14ac:dyDescent="0.2">
      <c r="A599" s="4" t="s">
        <v>348</v>
      </c>
      <c r="B599" s="4" t="s">
        <v>349</v>
      </c>
      <c r="C599" s="12" t="s">
        <v>61</v>
      </c>
      <c r="D599" s="12" t="str">
        <f>VLOOKUP(Tableau2[[#This Row],[Exportateurs]],LIST!$A$2:$B$114,2,FALSE)</f>
        <v>CARGILL</v>
      </c>
      <c r="E599" s="3" t="s">
        <v>3903</v>
      </c>
      <c r="F599" s="8">
        <v>86734</v>
      </c>
      <c r="G599" s="1">
        <v>86734</v>
      </c>
      <c r="H599" s="1">
        <v>0</v>
      </c>
      <c r="I599" s="1">
        <v>0</v>
      </c>
    </row>
    <row r="600" spans="1:9" x14ac:dyDescent="0.2">
      <c r="A600" s="2" t="s">
        <v>348</v>
      </c>
      <c r="B600" s="2" t="s">
        <v>349</v>
      </c>
      <c r="C600" s="12" t="s">
        <v>22</v>
      </c>
      <c r="D600" s="12" t="str">
        <f>VLOOKUP(Tableau2[[#This Row],[Exportateurs]],LIST!$A$2:$B$114,2,FALSE)</f>
        <v>BARRY</v>
      </c>
      <c r="E600" s="3" t="s">
        <v>3903</v>
      </c>
      <c r="F600" s="8">
        <v>50175</v>
      </c>
      <c r="G600" s="1">
        <v>50175</v>
      </c>
      <c r="H600" s="1">
        <v>0</v>
      </c>
      <c r="I600" s="1">
        <v>0</v>
      </c>
    </row>
    <row r="601" spans="1:9" x14ac:dyDescent="0.2">
      <c r="A601" s="4" t="s">
        <v>350</v>
      </c>
      <c r="B601" s="4" t="s">
        <v>351</v>
      </c>
      <c r="C601" s="12" t="s">
        <v>61</v>
      </c>
      <c r="D601" s="12" t="str">
        <f>VLOOKUP(Tableau2[[#This Row],[Exportateurs]],LIST!$A$2:$B$114,2,FALSE)</f>
        <v>CARGILL</v>
      </c>
      <c r="E601" s="3" t="s">
        <v>3903</v>
      </c>
      <c r="F601" s="8">
        <v>1485387</v>
      </c>
      <c r="G601" s="1">
        <v>1485387</v>
      </c>
      <c r="H601" s="1">
        <v>0</v>
      </c>
      <c r="I601" s="1">
        <v>0</v>
      </c>
    </row>
    <row r="602" spans="1:9" x14ac:dyDescent="0.2">
      <c r="A602" s="2" t="s">
        <v>350</v>
      </c>
      <c r="B602" s="2" t="s">
        <v>351</v>
      </c>
      <c r="C602" s="12" t="s">
        <v>301</v>
      </c>
      <c r="D602" s="12" t="str">
        <f>VLOOKUP(Tableau2[[#This Row],[Exportateurs]],LIST!$A$2:$B$114,2,FALSE)</f>
        <v>CARGILL</v>
      </c>
      <c r="E602" s="3" t="s">
        <v>3903</v>
      </c>
      <c r="F602" s="8">
        <v>63972</v>
      </c>
      <c r="G602" s="1">
        <v>63972</v>
      </c>
      <c r="H602" s="1">
        <v>0</v>
      </c>
      <c r="I602" s="1">
        <v>0</v>
      </c>
    </row>
    <row r="603" spans="1:9" x14ac:dyDescent="0.2">
      <c r="A603" s="4" t="s">
        <v>352</v>
      </c>
      <c r="B603" s="4" t="s">
        <v>353</v>
      </c>
      <c r="C603" s="12" t="s">
        <v>61</v>
      </c>
      <c r="D603" s="12" t="str">
        <f>VLOOKUP(Tableau2[[#This Row],[Exportateurs]],LIST!$A$2:$B$114,2,FALSE)</f>
        <v>CARGILL</v>
      </c>
      <c r="E603" s="3" t="s">
        <v>3903</v>
      </c>
      <c r="F603" s="8">
        <v>1125464</v>
      </c>
      <c r="G603" s="1">
        <v>1125464</v>
      </c>
      <c r="H603" s="1">
        <v>0</v>
      </c>
      <c r="I603" s="1">
        <v>0</v>
      </c>
    </row>
    <row r="604" spans="1:9" x14ac:dyDescent="0.2">
      <c r="A604" s="4" t="s">
        <v>354</v>
      </c>
      <c r="B604" s="4" t="s">
        <v>355</v>
      </c>
      <c r="C604" s="12" t="s">
        <v>347</v>
      </c>
      <c r="D604" s="12" t="str">
        <f>VLOOKUP(Tableau2[[#This Row],[Exportateurs]],LIST!$A$2:$B$114,2,FALSE)</f>
        <v>BICAO</v>
      </c>
      <c r="E604" s="3" t="s">
        <v>3903</v>
      </c>
      <c r="F604" s="8">
        <v>151393</v>
      </c>
      <c r="G604" s="1">
        <v>151393</v>
      </c>
      <c r="H604" s="1">
        <v>0</v>
      </c>
      <c r="I604" s="1">
        <v>0</v>
      </c>
    </row>
    <row r="605" spans="1:9" x14ac:dyDescent="0.2">
      <c r="A605" s="2" t="s">
        <v>354</v>
      </c>
      <c r="B605" s="2" t="s">
        <v>355</v>
      </c>
      <c r="C605" s="12" t="s">
        <v>196</v>
      </c>
      <c r="D605" s="12" t="str">
        <f>VLOOKUP(Tableau2[[#This Row],[Exportateurs]],LIST!$A$2:$B$114,2,FALSE)</f>
        <v>OLAM</v>
      </c>
      <c r="E605" s="3" t="s">
        <v>3903</v>
      </c>
      <c r="F605" s="8">
        <v>49380</v>
      </c>
      <c r="G605" s="1">
        <v>49380</v>
      </c>
      <c r="H605" s="1">
        <v>0</v>
      </c>
      <c r="I605" s="1">
        <v>0</v>
      </c>
    </row>
    <row r="606" spans="1:9" x14ac:dyDescent="0.2">
      <c r="A606" s="2" t="s">
        <v>354</v>
      </c>
      <c r="B606" s="2" t="s">
        <v>355</v>
      </c>
      <c r="C606" s="12" t="s">
        <v>58</v>
      </c>
      <c r="D606" s="12" t="str">
        <f>VLOOKUP(Tableau2[[#This Row],[Exportateurs]],LIST!$A$2:$B$114,2,FALSE)</f>
        <v>OLAM</v>
      </c>
      <c r="E606" s="3" t="s">
        <v>3903</v>
      </c>
      <c r="F606" s="8">
        <v>1696899</v>
      </c>
      <c r="G606" s="1">
        <v>1696899</v>
      </c>
      <c r="H606" s="1">
        <v>0</v>
      </c>
      <c r="I606" s="1">
        <v>0</v>
      </c>
    </row>
    <row r="607" spans="1:9" x14ac:dyDescent="0.2">
      <c r="A607" s="2" t="s">
        <v>354</v>
      </c>
      <c r="B607" s="2" t="s">
        <v>355</v>
      </c>
      <c r="C607" s="12" t="s">
        <v>23</v>
      </c>
      <c r="D607" s="12" t="str">
        <f>VLOOKUP(Tableau2[[#This Row],[Exportateurs]],LIST!$A$2:$B$114,2,FALSE)</f>
        <v>TRANSCAO</v>
      </c>
      <c r="E607" s="3" t="s">
        <v>3903</v>
      </c>
      <c r="F607" s="8">
        <v>0</v>
      </c>
      <c r="G607" s="1">
        <v>0</v>
      </c>
      <c r="H607" s="1">
        <v>0</v>
      </c>
      <c r="I607" s="1">
        <v>0</v>
      </c>
    </row>
    <row r="608" spans="1:9" x14ac:dyDescent="0.2">
      <c r="A608" s="4" t="s">
        <v>356</v>
      </c>
      <c r="B608" s="4" t="s">
        <v>357</v>
      </c>
      <c r="C608" s="12" t="s">
        <v>61</v>
      </c>
      <c r="D608" s="12" t="str">
        <f>VLOOKUP(Tableau2[[#This Row],[Exportateurs]],LIST!$A$2:$B$114,2,FALSE)</f>
        <v>CARGILL</v>
      </c>
      <c r="E608" s="3" t="s">
        <v>3903</v>
      </c>
      <c r="F608" s="8">
        <v>1652769</v>
      </c>
      <c r="G608" s="1">
        <v>1652769</v>
      </c>
      <c r="H608" s="1">
        <v>0</v>
      </c>
      <c r="I608" s="1">
        <v>0</v>
      </c>
    </row>
    <row r="609" spans="1:9" x14ac:dyDescent="0.2">
      <c r="A609" s="2" t="s">
        <v>356</v>
      </c>
      <c r="B609" s="2" t="s">
        <v>357</v>
      </c>
      <c r="C609" s="12" t="s">
        <v>301</v>
      </c>
      <c r="D609" s="12" t="str">
        <f>VLOOKUP(Tableau2[[#This Row],[Exportateurs]],LIST!$A$2:$B$114,2,FALSE)</f>
        <v>CARGILL</v>
      </c>
      <c r="E609" s="3" t="s">
        <v>3903</v>
      </c>
      <c r="F609" s="8">
        <v>0</v>
      </c>
      <c r="G609" s="1">
        <v>0</v>
      </c>
      <c r="H609" s="1">
        <v>0</v>
      </c>
      <c r="I609" s="1">
        <v>0</v>
      </c>
    </row>
    <row r="610" spans="1:9" x14ac:dyDescent="0.2">
      <c r="A610" s="4" t="s">
        <v>358</v>
      </c>
      <c r="B610" s="4" t="s">
        <v>359</v>
      </c>
      <c r="C610" s="12" t="s">
        <v>195</v>
      </c>
      <c r="D610" s="12" t="str">
        <f>VLOOKUP(Tableau2[[#This Row],[Exportateurs]],LIST!$A$2:$B$114,2,FALSE)</f>
        <v>CAREPCI</v>
      </c>
      <c r="E610" s="3" t="s">
        <v>3903</v>
      </c>
      <c r="F610" s="8">
        <v>40208</v>
      </c>
      <c r="G610" s="1">
        <v>40208</v>
      </c>
      <c r="H610" s="1">
        <v>0</v>
      </c>
      <c r="I610" s="1">
        <v>0</v>
      </c>
    </row>
    <row r="611" spans="1:9" x14ac:dyDescent="0.2">
      <c r="A611" s="2" t="s">
        <v>358</v>
      </c>
      <c r="B611" s="2" t="s">
        <v>359</v>
      </c>
      <c r="C611" s="12" t="s">
        <v>196</v>
      </c>
      <c r="D611" s="12" t="str">
        <f>VLOOKUP(Tableau2[[#This Row],[Exportateurs]],LIST!$A$2:$B$114,2,FALSE)</f>
        <v>OLAM</v>
      </c>
      <c r="E611" s="3" t="s">
        <v>3903</v>
      </c>
      <c r="F611" s="8">
        <v>155176</v>
      </c>
      <c r="G611" s="1">
        <v>155176</v>
      </c>
      <c r="H611" s="1">
        <v>0</v>
      </c>
      <c r="I611" s="1">
        <v>0</v>
      </c>
    </row>
    <row r="612" spans="1:9" x14ac:dyDescent="0.2">
      <c r="A612" s="2" t="s">
        <v>358</v>
      </c>
      <c r="B612" s="2" t="s">
        <v>359</v>
      </c>
      <c r="C612" s="12" t="s">
        <v>58</v>
      </c>
      <c r="D612" s="12" t="str">
        <f>VLOOKUP(Tableau2[[#This Row],[Exportateurs]],LIST!$A$2:$B$114,2,FALSE)</f>
        <v>OLAM</v>
      </c>
      <c r="E612" s="3" t="s">
        <v>3903</v>
      </c>
      <c r="F612" s="8">
        <v>397721</v>
      </c>
      <c r="G612" s="1">
        <v>397721</v>
      </c>
      <c r="H612" s="1">
        <v>0</v>
      </c>
      <c r="I612" s="1">
        <v>0</v>
      </c>
    </row>
    <row r="613" spans="1:9" x14ac:dyDescent="0.2">
      <c r="A613" s="2" t="s">
        <v>358</v>
      </c>
      <c r="B613" s="2" t="s">
        <v>359</v>
      </c>
      <c r="C613" s="12" t="s">
        <v>22</v>
      </c>
      <c r="D613" s="12" t="str">
        <f>VLOOKUP(Tableau2[[#This Row],[Exportateurs]],LIST!$A$2:$B$114,2,FALSE)</f>
        <v>BARRY</v>
      </c>
      <c r="E613" s="3" t="s">
        <v>3903</v>
      </c>
      <c r="F613" s="8">
        <v>342230</v>
      </c>
      <c r="G613" s="1">
        <v>342230</v>
      </c>
      <c r="H613" s="1">
        <v>0</v>
      </c>
      <c r="I613" s="1">
        <v>0</v>
      </c>
    </row>
    <row r="614" spans="1:9" x14ac:dyDescent="0.2">
      <c r="A614" s="4" t="s">
        <v>360</v>
      </c>
      <c r="B614" s="4" t="s">
        <v>361</v>
      </c>
      <c r="C614" s="12" t="s">
        <v>196</v>
      </c>
      <c r="D614" s="12" t="str">
        <f>VLOOKUP(Tableau2[[#This Row],[Exportateurs]],LIST!$A$2:$B$114,2,FALSE)</f>
        <v>OLAM</v>
      </c>
      <c r="E614" s="3" t="s">
        <v>3903</v>
      </c>
      <c r="F614" s="8">
        <v>308607</v>
      </c>
      <c r="G614" s="1">
        <v>308607</v>
      </c>
      <c r="H614" s="1">
        <v>0</v>
      </c>
      <c r="I614" s="1">
        <v>0</v>
      </c>
    </row>
    <row r="615" spans="1:9" x14ac:dyDescent="0.2">
      <c r="A615" s="2" t="s">
        <v>360</v>
      </c>
      <c r="B615" s="2" t="s">
        <v>361</v>
      </c>
      <c r="C615" s="12" t="s">
        <v>58</v>
      </c>
      <c r="D615" s="12" t="str">
        <f>VLOOKUP(Tableau2[[#This Row],[Exportateurs]],LIST!$A$2:$B$114,2,FALSE)</f>
        <v>OLAM</v>
      </c>
      <c r="E615" s="3" t="s">
        <v>3903</v>
      </c>
      <c r="F615" s="8">
        <v>516823</v>
      </c>
      <c r="G615" s="1">
        <v>516823</v>
      </c>
      <c r="H615" s="1">
        <v>0</v>
      </c>
      <c r="I615" s="1">
        <v>0</v>
      </c>
    </row>
    <row r="616" spans="1:9" x14ac:dyDescent="0.2">
      <c r="A616" s="4" t="s">
        <v>362</v>
      </c>
      <c r="B616" s="4" t="s">
        <v>363</v>
      </c>
      <c r="C616" s="12" t="s">
        <v>61</v>
      </c>
      <c r="D616" s="12" t="str">
        <f>VLOOKUP(Tableau2[[#This Row],[Exportateurs]],LIST!$A$2:$B$114,2,FALSE)</f>
        <v>CARGILL</v>
      </c>
      <c r="E616" s="3" t="s">
        <v>3903</v>
      </c>
      <c r="F616" s="8">
        <v>64942</v>
      </c>
      <c r="G616" s="1">
        <v>64942</v>
      </c>
      <c r="H616" s="1">
        <v>0</v>
      </c>
      <c r="I616" s="1">
        <v>0</v>
      </c>
    </row>
    <row r="617" spans="1:9" x14ac:dyDescent="0.2">
      <c r="A617" s="4" t="s">
        <v>364</v>
      </c>
      <c r="B617" s="4" t="s">
        <v>365</v>
      </c>
      <c r="C617" s="12" t="s">
        <v>17</v>
      </c>
      <c r="D617" s="12" t="str">
        <f>VLOOKUP(Tableau2[[#This Row],[Exportateurs]],LIST!$A$2:$B$114,2,FALSE)</f>
        <v>AFRICA SOURCING</v>
      </c>
      <c r="E617" s="3" t="s">
        <v>3903</v>
      </c>
      <c r="F617" s="8">
        <v>31643</v>
      </c>
      <c r="G617" s="1">
        <v>31643</v>
      </c>
      <c r="H617" s="1">
        <v>0</v>
      </c>
      <c r="I617" s="1">
        <v>0</v>
      </c>
    </row>
    <row r="618" spans="1:9" x14ac:dyDescent="0.2">
      <c r="A618" s="2" t="s">
        <v>364</v>
      </c>
      <c r="B618" s="2" t="s">
        <v>365</v>
      </c>
      <c r="C618" s="12" t="s">
        <v>61</v>
      </c>
      <c r="D618" s="12" t="str">
        <f>VLOOKUP(Tableau2[[#This Row],[Exportateurs]],LIST!$A$2:$B$114,2,FALSE)</f>
        <v>CARGILL</v>
      </c>
      <c r="E618" s="3" t="s">
        <v>3903</v>
      </c>
      <c r="F618" s="8">
        <v>80845</v>
      </c>
      <c r="G618" s="1">
        <v>80845</v>
      </c>
      <c r="H618" s="1">
        <v>0</v>
      </c>
      <c r="I618" s="1">
        <v>0</v>
      </c>
    </row>
    <row r="619" spans="1:9" x14ac:dyDescent="0.2">
      <c r="A619" s="4" t="s">
        <v>366</v>
      </c>
      <c r="B619" s="4" t="s">
        <v>367</v>
      </c>
      <c r="C619" s="12" t="s">
        <v>61</v>
      </c>
      <c r="D619" s="12" t="str">
        <f>VLOOKUP(Tableau2[[#This Row],[Exportateurs]],LIST!$A$2:$B$114,2,FALSE)</f>
        <v>CARGILL</v>
      </c>
      <c r="E619" s="3" t="s">
        <v>3903</v>
      </c>
      <c r="F619" s="8">
        <v>5042571</v>
      </c>
      <c r="G619" s="1">
        <v>5042571</v>
      </c>
      <c r="H619" s="1">
        <v>0</v>
      </c>
      <c r="I619" s="1">
        <v>0</v>
      </c>
    </row>
    <row r="620" spans="1:9" x14ac:dyDescent="0.2">
      <c r="A620" s="2" t="s">
        <v>366</v>
      </c>
      <c r="B620" s="2" t="s">
        <v>367</v>
      </c>
      <c r="C620" s="12" t="s">
        <v>301</v>
      </c>
      <c r="D620" s="12" t="str">
        <f>VLOOKUP(Tableau2[[#This Row],[Exportateurs]],LIST!$A$2:$B$114,2,FALSE)</f>
        <v>CARGILL</v>
      </c>
      <c r="E620" s="3" t="s">
        <v>3903</v>
      </c>
      <c r="F620" s="8">
        <v>243397</v>
      </c>
      <c r="G620" s="1">
        <v>243397</v>
      </c>
      <c r="H620" s="1">
        <v>0</v>
      </c>
      <c r="I620" s="1">
        <v>0</v>
      </c>
    </row>
    <row r="621" spans="1:9" x14ac:dyDescent="0.2">
      <c r="A621" s="2" t="s">
        <v>366</v>
      </c>
      <c r="B621" s="2" t="s">
        <v>367</v>
      </c>
      <c r="C621" s="12" t="s">
        <v>73</v>
      </c>
      <c r="D621" s="12" t="str">
        <f>VLOOKUP(Tableau2[[#This Row],[Exportateurs]],LIST!$A$2:$B$114,2,FALSE)</f>
        <v>ECOOKIM</v>
      </c>
      <c r="E621" s="3" t="s">
        <v>3903</v>
      </c>
      <c r="F621" s="8">
        <v>25083</v>
      </c>
      <c r="G621" s="1">
        <v>25083</v>
      </c>
      <c r="H621" s="1">
        <v>0</v>
      </c>
      <c r="I621" s="1">
        <v>0</v>
      </c>
    </row>
    <row r="622" spans="1:9" x14ac:dyDescent="0.2">
      <c r="A622" s="4" t="s">
        <v>368</v>
      </c>
      <c r="B622" s="4" t="s">
        <v>369</v>
      </c>
      <c r="C622" s="12" t="s">
        <v>196</v>
      </c>
      <c r="D622" s="12" t="str">
        <f>VLOOKUP(Tableau2[[#This Row],[Exportateurs]],LIST!$A$2:$B$114,2,FALSE)</f>
        <v>OLAM</v>
      </c>
      <c r="E622" s="3" t="s">
        <v>3903</v>
      </c>
      <c r="F622" s="8">
        <v>133988</v>
      </c>
      <c r="G622" s="1">
        <v>133988</v>
      </c>
      <c r="H622" s="1">
        <v>0</v>
      </c>
      <c r="I622" s="1">
        <v>0</v>
      </c>
    </row>
    <row r="623" spans="1:9" x14ac:dyDescent="0.2">
      <c r="A623" s="2" t="s">
        <v>368</v>
      </c>
      <c r="B623" s="2" t="s">
        <v>369</v>
      </c>
      <c r="C623" s="12" t="s">
        <v>58</v>
      </c>
      <c r="D623" s="12" t="str">
        <f>VLOOKUP(Tableau2[[#This Row],[Exportateurs]],LIST!$A$2:$B$114,2,FALSE)</f>
        <v>OLAM</v>
      </c>
      <c r="E623" s="3" t="s">
        <v>3903</v>
      </c>
      <c r="F623" s="8">
        <v>340369</v>
      </c>
      <c r="G623" s="1">
        <v>340369</v>
      </c>
      <c r="H623" s="1">
        <v>0</v>
      </c>
      <c r="I623" s="1">
        <v>0</v>
      </c>
    </row>
    <row r="624" spans="1:9" x14ac:dyDescent="0.2">
      <c r="A624" s="4" t="s">
        <v>370</v>
      </c>
      <c r="B624" s="4" t="s">
        <v>371</v>
      </c>
      <c r="C624" s="12" t="s">
        <v>58</v>
      </c>
      <c r="D624" s="12" t="str">
        <f>VLOOKUP(Tableau2[[#This Row],[Exportateurs]],LIST!$A$2:$B$114,2,FALSE)</f>
        <v>OLAM</v>
      </c>
      <c r="E624" s="3" t="s">
        <v>3903</v>
      </c>
      <c r="F624" s="8">
        <v>368940</v>
      </c>
      <c r="G624" s="1">
        <v>368940</v>
      </c>
      <c r="H624" s="1">
        <v>0</v>
      </c>
      <c r="I624" s="1">
        <v>0</v>
      </c>
    </row>
    <row r="625" spans="1:9" x14ac:dyDescent="0.2">
      <c r="A625" s="2" t="s">
        <v>370</v>
      </c>
      <c r="B625" s="2" t="s">
        <v>371</v>
      </c>
      <c r="C625" s="12" t="s">
        <v>22</v>
      </c>
      <c r="D625" s="12" t="str">
        <f>VLOOKUP(Tableau2[[#This Row],[Exportateurs]],LIST!$A$2:$B$114,2,FALSE)</f>
        <v>BARRY</v>
      </c>
      <c r="E625" s="3" t="s">
        <v>3903</v>
      </c>
      <c r="F625" s="8">
        <v>86559</v>
      </c>
      <c r="G625" s="1">
        <v>86559</v>
      </c>
      <c r="H625" s="1">
        <v>0</v>
      </c>
      <c r="I625" s="1">
        <v>0</v>
      </c>
    </row>
    <row r="626" spans="1:9" x14ac:dyDescent="0.2">
      <c r="A626" s="4" t="s">
        <v>372</v>
      </c>
      <c r="B626" s="4" t="s">
        <v>373</v>
      </c>
      <c r="C626" s="12" t="s">
        <v>55</v>
      </c>
      <c r="D626" s="12" t="str">
        <f>VLOOKUP(Tableau2[[#This Row],[Exportateurs]],LIST!$A$2:$B$114,2,FALSE)</f>
        <v>BARRY</v>
      </c>
      <c r="E626" s="3" t="s">
        <v>3903</v>
      </c>
      <c r="F626" s="8">
        <v>1434742</v>
      </c>
      <c r="G626" s="1">
        <v>1434742</v>
      </c>
      <c r="H626" s="1">
        <v>0</v>
      </c>
      <c r="I626" s="1">
        <v>0</v>
      </c>
    </row>
    <row r="627" spans="1:9" x14ac:dyDescent="0.2">
      <c r="A627" s="2" t="s">
        <v>372</v>
      </c>
      <c r="B627" s="2" t="s">
        <v>373</v>
      </c>
      <c r="C627" s="12" t="s">
        <v>22</v>
      </c>
      <c r="D627" s="12" t="str">
        <f>VLOOKUP(Tableau2[[#This Row],[Exportateurs]],LIST!$A$2:$B$114,2,FALSE)</f>
        <v>BARRY</v>
      </c>
      <c r="E627" s="3" t="s">
        <v>3903</v>
      </c>
      <c r="F627" s="8">
        <v>723009</v>
      </c>
      <c r="G627" s="1">
        <v>723009</v>
      </c>
      <c r="H627" s="1">
        <v>0</v>
      </c>
      <c r="I627" s="1">
        <v>0</v>
      </c>
    </row>
    <row r="628" spans="1:9" x14ac:dyDescent="0.2">
      <c r="A628" s="4" t="s">
        <v>374</v>
      </c>
      <c r="B628" s="4" t="s">
        <v>375</v>
      </c>
      <c r="C628" s="12" t="s">
        <v>55</v>
      </c>
      <c r="D628" s="12" t="str">
        <f>VLOOKUP(Tableau2[[#This Row],[Exportateurs]],LIST!$A$2:$B$114,2,FALSE)</f>
        <v>BARRY</v>
      </c>
      <c r="E628" s="3" t="s">
        <v>3903</v>
      </c>
      <c r="F628" s="8">
        <v>36565</v>
      </c>
      <c r="G628" s="1">
        <v>35334.448771588737</v>
      </c>
      <c r="H628" s="1">
        <v>0</v>
      </c>
      <c r="I628" s="1">
        <v>1230.551228411266</v>
      </c>
    </row>
    <row r="629" spans="1:9" x14ac:dyDescent="0.2">
      <c r="A629" s="2" t="s">
        <v>374</v>
      </c>
      <c r="B629" s="2" t="s">
        <v>375</v>
      </c>
      <c r="C629" s="12" t="s">
        <v>6</v>
      </c>
      <c r="D629" s="12" t="str">
        <f>VLOOKUP(Tableau2[[#This Row],[Exportateurs]],LIST!$A$2:$B$114,2,FALSE)</f>
        <v>CEMOI</v>
      </c>
      <c r="E629" s="3" t="s">
        <v>3903</v>
      </c>
      <c r="F629" s="8">
        <v>52852</v>
      </c>
      <c r="G629" s="1">
        <v>51073.32931699734</v>
      </c>
      <c r="H629" s="1">
        <v>0</v>
      </c>
      <c r="I629" s="1">
        <v>1778.6706830026592</v>
      </c>
    </row>
    <row r="630" spans="1:9" x14ac:dyDescent="0.2">
      <c r="A630" s="2" t="s">
        <v>374</v>
      </c>
      <c r="B630" s="2" t="s">
        <v>375</v>
      </c>
      <c r="C630" s="12" t="s">
        <v>18</v>
      </c>
      <c r="D630" s="12" t="str">
        <f>VLOOKUP(Tableau2[[#This Row],[Exportateurs]],LIST!$A$2:$B$114,2,FALSE)</f>
        <v>CNEK</v>
      </c>
      <c r="E630" s="3" t="s">
        <v>3903</v>
      </c>
      <c r="F630" s="8">
        <v>75938</v>
      </c>
      <c r="G630" s="1">
        <v>73382.397670365244</v>
      </c>
      <c r="H630" s="1">
        <v>0</v>
      </c>
      <c r="I630" s="1">
        <v>2555.6023296347526</v>
      </c>
    </row>
    <row r="631" spans="1:9" x14ac:dyDescent="0.2">
      <c r="A631" s="2" t="s">
        <v>374</v>
      </c>
      <c r="B631" s="2" t="s">
        <v>375</v>
      </c>
      <c r="C631" s="12" t="s">
        <v>19</v>
      </c>
      <c r="D631" s="12" t="str">
        <f>VLOOKUP(Tableau2[[#This Row],[Exportateurs]],LIST!$A$2:$B$114,2,FALSE)</f>
        <v>KINEDEN</v>
      </c>
      <c r="E631" s="3" t="s">
        <v>3903</v>
      </c>
      <c r="F631" s="8">
        <v>36181</v>
      </c>
      <c r="G631" s="1">
        <v>34963.371831118609</v>
      </c>
      <c r="H631" s="1">
        <v>0</v>
      </c>
      <c r="I631" s="1">
        <v>1217.6281688813899</v>
      </c>
    </row>
    <row r="632" spans="1:9" x14ac:dyDescent="0.2">
      <c r="A632" s="2" t="s">
        <v>374</v>
      </c>
      <c r="B632" s="2" t="s">
        <v>375</v>
      </c>
      <c r="C632" s="12" t="s">
        <v>22</v>
      </c>
      <c r="D632" s="12" t="str">
        <f>VLOOKUP(Tableau2[[#This Row],[Exportateurs]],LIST!$A$2:$B$114,2,FALSE)</f>
        <v>BARRY</v>
      </c>
      <c r="E632" s="3" t="s">
        <v>3903</v>
      </c>
      <c r="F632" s="8">
        <v>724204</v>
      </c>
      <c r="G632" s="1">
        <v>699831.7828026705</v>
      </c>
      <c r="H632" s="1">
        <v>0</v>
      </c>
      <c r="I632" s="1">
        <v>24372.217197329483</v>
      </c>
    </row>
    <row r="633" spans="1:9" x14ac:dyDescent="0.2">
      <c r="A633" s="2" t="s">
        <v>374</v>
      </c>
      <c r="B633" s="2" t="s">
        <v>375</v>
      </c>
      <c r="C633" s="12" t="s">
        <v>24</v>
      </c>
      <c r="D633" s="12" t="str">
        <f>VLOOKUP(Tableau2[[#This Row],[Exportateurs]],LIST!$A$2:$B$114,2,FALSE)</f>
        <v>ECOM</v>
      </c>
      <c r="E633" s="3" t="s">
        <v>3903</v>
      </c>
      <c r="F633" s="8">
        <v>241825</v>
      </c>
      <c r="G633" s="1">
        <v>233686.66960725957</v>
      </c>
      <c r="H633" s="1">
        <v>0</v>
      </c>
      <c r="I633" s="1">
        <v>8138.3303927404468</v>
      </c>
    </row>
    <row r="634" spans="1:9" x14ac:dyDescent="0.2">
      <c r="A634" s="4" t="s">
        <v>376</v>
      </c>
      <c r="B634" s="4" t="s">
        <v>377</v>
      </c>
      <c r="C634" s="12" t="s">
        <v>347</v>
      </c>
      <c r="D634" s="12" t="str">
        <f>VLOOKUP(Tableau2[[#This Row],[Exportateurs]],LIST!$A$2:$B$114,2,FALSE)</f>
        <v>BICAO</v>
      </c>
      <c r="E634" s="3" t="s">
        <v>3903</v>
      </c>
      <c r="F634" s="8">
        <v>198295</v>
      </c>
      <c r="G634" s="1">
        <v>198295</v>
      </c>
      <c r="H634" s="1">
        <v>0</v>
      </c>
      <c r="I634" s="1">
        <v>0</v>
      </c>
    </row>
    <row r="635" spans="1:9" x14ac:dyDescent="0.2">
      <c r="A635" s="2" t="s">
        <v>376</v>
      </c>
      <c r="B635" s="2" t="s">
        <v>377</v>
      </c>
      <c r="C635" s="12" t="s">
        <v>58</v>
      </c>
      <c r="D635" s="12" t="str">
        <f>VLOOKUP(Tableau2[[#This Row],[Exportateurs]],LIST!$A$2:$B$114,2,FALSE)</f>
        <v>OLAM</v>
      </c>
      <c r="E635" s="3" t="s">
        <v>3903</v>
      </c>
      <c r="F635" s="8">
        <v>1170427</v>
      </c>
      <c r="G635" s="1">
        <v>1170427</v>
      </c>
      <c r="H635" s="1">
        <v>0</v>
      </c>
      <c r="I635" s="1">
        <v>0</v>
      </c>
    </row>
    <row r="636" spans="1:9" x14ac:dyDescent="0.2">
      <c r="A636" s="4" t="s">
        <v>378</v>
      </c>
      <c r="B636" s="4" t="s">
        <v>379</v>
      </c>
      <c r="C636" s="12" t="s">
        <v>55</v>
      </c>
      <c r="D636" s="12" t="str">
        <f>VLOOKUP(Tableau2[[#This Row],[Exportateurs]],LIST!$A$2:$B$114,2,FALSE)</f>
        <v>BARRY</v>
      </c>
      <c r="E636" s="3" t="s">
        <v>3903</v>
      </c>
      <c r="F636" s="8">
        <v>240307</v>
      </c>
      <c r="G636" s="1">
        <v>218098.87294424136</v>
      </c>
      <c r="H636" s="1">
        <v>0</v>
      </c>
      <c r="I636" s="1">
        <v>22208.127055758647</v>
      </c>
    </row>
    <row r="637" spans="1:9" x14ac:dyDescent="0.2">
      <c r="A637" s="2" t="s">
        <v>378</v>
      </c>
      <c r="B637" s="2" t="s">
        <v>379</v>
      </c>
      <c r="C637" s="12" t="s">
        <v>22</v>
      </c>
      <c r="D637" s="12" t="str">
        <f>VLOOKUP(Tableau2[[#This Row],[Exportateurs]],LIST!$A$2:$B$114,2,FALSE)</f>
        <v>BARRY</v>
      </c>
      <c r="E637" s="3" t="s">
        <v>3903</v>
      </c>
      <c r="F637" s="8">
        <v>116678</v>
      </c>
      <c r="G637" s="1">
        <v>105895.12705575864</v>
      </c>
      <c r="H637" s="1">
        <v>0</v>
      </c>
      <c r="I637" s="1">
        <v>10782.872944241355</v>
      </c>
    </row>
    <row r="638" spans="1:9" x14ac:dyDescent="0.2">
      <c r="A638" s="4" t="s">
        <v>380</v>
      </c>
      <c r="B638" s="4" t="s">
        <v>381</v>
      </c>
      <c r="C638" s="12" t="s">
        <v>61</v>
      </c>
      <c r="D638" s="12" t="str">
        <f>VLOOKUP(Tableau2[[#This Row],[Exportateurs]],LIST!$A$2:$B$114,2,FALSE)</f>
        <v>CARGILL</v>
      </c>
      <c r="E638" s="3" t="s">
        <v>3903</v>
      </c>
      <c r="F638" s="8">
        <v>501330</v>
      </c>
      <c r="G638" s="1">
        <v>501330</v>
      </c>
      <c r="H638" s="1">
        <v>0</v>
      </c>
      <c r="I638" s="1">
        <v>0</v>
      </c>
    </row>
    <row r="639" spans="1:9" x14ac:dyDescent="0.2">
      <c r="A639" s="4" t="s">
        <v>382</v>
      </c>
      <c r="B639" s="4" t="s">
        <v>383</v>
      </c>
      <c r="C639" s="12" t="s">
        <v>34</v>
      </c>
      <c r="D639" s="12" t="str">
        <f>VLOOKUP(Tableau2[[#This Row],[Exportateurs]],LIST!$A$2:$B$114,2,FALSE)</f>
        <v>CAP</v>
      </c>
      <c r="E639" s="3" t="s">
        <v>3903</v>
      </c>
      <c r="F639" s="8">
        <v>22065</v>
      </c>
      <c r="G639" s="1">
        <v>22065</v>
      </c>
      <c r="H639" s="1">
        <v>0</v>
      </c>
      <c r="I639" s="1">
        <v>0</v>
      </c>
    </row>
    <row r="640" spans="1:9" x14ac:dyDescent="0.2">
      <c r="A640" s="4" t="s">
        <v>384</v>
      </c>
      <c r="B640" s="4" t="s">
        <v>385</v>
      </c>
      <c r="C640" s="12" t="s">
        <v>58</v>
      </c>
      <c r="D640" s="12" t="str">
        <f>VLOOKUP(Tableau2[[#This Row],[Exportateurs]],LIST!$A$2:$B$114,2,FALSE)</f>
        <v>OLAM</v>
      </c>
      <c r="E640" s="3" t="s">
        <v>3903</v>
      </c>
      <c r="F640" s="8">
        <v>417350</v>
      </c>
      <c r="G640" s="1">
        <v>417350</v>
      </c>
      <c r="H640" s="1">
        <v>0</v>
      </c>
      <c r="I640" s="1">
        <v>0</v>
      </c>
    </row>
    <row r="641" spans="1:9" x14ac:dyDescent="0.2">
      <c r="A641" s="2" t="s">
        <v>384</v>
      </c>
      <c r="B641" s="2" t="s">
        <v>385</v>
      </c>
      <c r="C641" s="12" t="s">
        <v>22</v>
      </c>
      <c r="D641" s="12" t="str">
        <f>VLOOKUP(Tableau2[[#This Row],[Exportateurs]],LIST!$A$2:$B$114,2,FALSE)</f>
        <v>BARRY</v>
      </c>
      <c r="E641" s="3" t="s">
        <v>3903</v>
      </c>
      <c r="F641" s="8">
        <v>943868</v>
      </c>
      <c r="G641" s="1">
        <v>943868</v>
      </c>
      <c r="H641" s="1">
        <v>0</v>
      </c>
      <c r="I641" s="1">
        <v>0</v>
      </c>
    </row>
    <row r="642" spans="1:9" x14ac:dyDescent="0.2">
      <c r="A642" s="2" t="s">
        <v>384</v>
      </c>
      <c r="B642" s="2" t="s">
        <v>385</v>
      </c>
      <c r="C642" s="12" t="s">
        <v>120</v>
      </c>
      <c r="D642" s="12" t="str">
        <f>VLOOKUP(Tableau2[[#This Row],[Exportateurs]],LIST!$A$2:$B$114,2,FALSE)</f>
        <v>SUTECC</v>
      </c>
      <c r="E642" s="3" t="s">
        <v>3903</v>
      </c>
      <c r="F642" s="8">
        <v>40122</v>
      </c>
      <c r="G642" s="1">
        <v>40122</v>
      </c>
      <c r="H642" s="1">
        <v>0</v>
      </c>
      <c r="I642" s="1">
        <v>0</v>
      </c>
    </row>
    <row r="643" spans="1:9" x14ac:dyDescent="0.2">
      <c r="A643" s="4" t="s">
        <v>386</v>
      </c>
      <c r="B643" s="4" t="s">
        <v>387</v>
      </c>
      <c r="C643" s="12" t="s">
        <v>22</v>
      </c>
      <c r="D643" s="12" t="str">
        <f>VLOOKUP(Tableau2[[#This Row],[Exportateurs]],LIST!$A$2:$B$114,2,FALSE)</f>
        <v>BARRY</v>
      </c>
      <c r="E643" s="3" t="s">
        <v>3903</v>
      </c>
      <c r="F643" s="8">
        <v>1132102</v>
      </c>
      <c r="G643" s="1">
        <v>1132102</v>
      </c>
      <c r="H643" s="1">
        <v>0</v>
      </c>
      <c r="I643" s="1">
        <v>0</v>
      </c>
    </row>
    <row r="644" spans="1:9" x14ac:dyDescent="0.2">
      <c r="A644" s="4" t="s">
        <v>388</v>
      </c>
      <c r="B644" s="4" t="s">
        <v>389</v>
      </c>
      <c r="C644" s="12" t="s">
        <v>195</v>
      </c>
      <c r="D644" s="12" t="str">
        <f>VLOOKUP(Tableau2[[#This Row],[Exportateurs]],LIST!$A$2:$B$114,2,FALSE)</f>
        <v>CAREPCI</v>
      </c>
      <c r="E644" s="3" t="s">
        <v>3903</v>
      </c>
      <c r="F644" s="8">
        <v>152016</v>
      </c>
      <c r="G644" s="1">
        <v>152016</v>
      </c>
      <c r="H644" s="1">
        <v>0</v>
      </c>
      <c r="I644" s="1">
        <v>0</v>
      </c>
    </row>
    <row r="645" spans="1:9" x14ac:dyDescent="0.2">
      <c r="A645" s="4" t="s">
        <v>390</v>
      </c>
      <c r="B645" s="4" t="s">
        <v>391</v>
      </c>
      <c r="C645" s="12" t="s">
        <v>196</v>
      </c>
      <c r="D645" s="12" t="str">
        <f>VLOOKUP(Tableau2[[#This Row],[Exportateurs]],LIST!$A$2:$B$114,2,FALSE)</f>
        <v>OLAM</v>
      </c>
      <c r="E645" s="3" t="s">
        <v>3903</v>
      </c>
      <c r="F645" s="8">
        <v>1073818</v>
      </c>
      <c r="G645" s="1">
        <v>1073818</v>
      </c>
      <c r="H645" s="1">
        <v>0</v>
      </c>
      <c r="I645" s="1">
        <v>0</v>
      </c>
    </row>
    <row r="646" spans="1:9" x14ac:dyDescent="0.2">
      <c r="A646" s="2" t="s">
        <v>390</v>
      </c>
      <c r="B646" s="2" t="s">
        <v>391</v>
      </c>
      <c r="C646" s="12" t="s">
        <v>58</v>
      </c>
      <c r="D646" s="12" t="str">
        <f>VLOOKUP(Tableau2[[#This Row],[Exportateurs]],LIST!$A$2:$B$114,2,FALSE)</f>
        <v>OLAM</v>
      </c>
      <c r="E646" s="3" t="s">
        <v>3903</v>
      </c>
      <c r="F646" s="8">
        <v>1059611</v>
      </c>
      <c r="G646" s="1">
        <v>1059611</v>
      </c>
      <c r="H646" s="1">
        <v>0</v>
      </c>
      <c r="I646" s="1">
        <v>0</v>
      </c>
    </row>
    <row r="647" spans="1:9" x14ac:dyDescent="0.2">
      <c r="A647" s="4" t="s">
        <v>392</v>
      </c>
      <c r="B647" s="4" t="s">
        <v>393</v>
      </c>
      <c r="C647" s="12" t="s">
        <v>347</v>
      </c>
      <c r="D647" s="12" t="str">
        <f>VLOOKUP(Tableau2[[#This Row],[Exportateurs]],LIST!$A$2:$B$114,2,FALSE)</f>
        <v>BICAO</v>
      </c>
      <c r="E647" s="3" t="s">
        <v>3903</v>
      </c>
      <c r="F647" s="8">
        <v>194524</v>
      </c>
      <c r="G647" s="1">
        <v>194524</v>
      </c>
      <c r="H647" s="1">
        <v>0</v>
      </c>
      <c r="I647" s="1">
        <v>0</v>
      </c>
    </row>
    <row r="648" spans="1:9" x14ac:dyDescent="0.2">
      <c r="A648" s="2" t="s">
        <v>392</v>
      </c>
      <c r="B648" s="2" t="s">
        <v>393</v>
      </c>
      <c r="C648" s="12" t="s">
        <v>58</v>
      </c>
      <c r="D648" s="12" t="str">
        <f>VLOOKUP(Tableau2[[#This Row],[Exportateurs]],LIST!$A$2:$B$114,2,FALSE)</f>
        <v>OLAM</v>
      </c>
      <c r="E648" s="3" t="s">
        <v>3903</v>
      </c>
      <c r="F648" s="8">
        <v>487826</v>
      </c>
      <c r="G648" s="1">
        <v>487826</v>
      </c>
      <c r="H648" s="1">
        <v>0</v>
      </c>
      <c r="I648" s="1">
        <v>0</v>
      </c>
    </row>
    <row r="649" spans="1:9" x14ac:dyDescent="0.2">
      <c r="A649" s="4" t="s">
        <v>394</v>
      </c>
      <c r="B649" s="4" t="s">
        <v>395</v>
      </c>
      <c r="C649" s="12" t="s">
        <v>58</v>
      </c>
      <c r="D649" s="12" t="str">
        <f>VLOOKUP(Tableau2[[#This Row],[Exportateurs]],LIST!$A$2:$B$114,2,FALSE)</f>
        <v>OLAM</v>
      </c>
      <c r="E649" s="3" t="s">
        <v>3903</v>
      </c>
      <c r="F649" s="8">
        <v>13461</v>
      </c>
      <c r="G649" s="1">
        <v>13461</v>
      </c>
      <c r="H649" s="1">
        <v>0</v>
      </c>
      <c r="I649" s="1">
        <v>0</v>
      </c>
    </row>
    <row r="650" spans="1:9" x14ac:dyDescent="0.2">
      <c r="A650" s="4" t="s">
        <v>396</v>
      </c>
      <c r="B650" s="4" t="s">
        <v>397</v>
      </c>
      <c r="C650" s="12" t="s">
        <v>196</v>
      </c>
      <c r="D650" s="12" t="str">
        <f>VLOOKUP(Tableau2[[#This Row],[Exportateurs]],LIST!$A$2:$B$114,2,FALSE)</f>
        <v>OLAM</v>
      </c>
      <c r="E650" s="3" t="s">
        <v>3903</v>
      </c>
      <c r="F650" s="8">
        <v>334040</v>
      </c>
      <c r="G650" s="1">
        <v>334040</v>
      </c>
      <c r="H650" s="1">
        <v>0</v>
      </c>
      <c r="I650" s="1">
        <v>0</v>
      </c>
    </row>
    <row r="651" spans="1:9" x14ac:dyDescent="0.2">
      <c r="A651" s="2" t="s">
        <v>396</v>
      </c>
      <c r="B651" s="2" t="s">
        <v>397</v>
      </c>
      <c r="C651" s="12" t="s">
        <v>58</v>
      </c>
      <c r="D651" s="12" t="str">
        <f>VLOOKUP(Tableau2[[#This Row],[Exportateurs]],LIST!$A$2:$B$114,2,FALSE)</f>
        <v>OLAM</v>
      </c>
      <c r="E651" s="3" t="s">
        <v>3903</v>
      </c>
      <c r="F651" s="8">
        <v>496436</v>
      </c>
      <c r="G651" s="1">
        <v>496436</v>
      </c>
      <c r="H651" s="1">
        <v>0</v>
      </c>
      <c r="I651" s="1">
        <v>0</v>
      </c>
    </row>
    <row r="652" spans="1:9" x14ac:dyDescent="0.2">
      <c r="A652" s="4" t="s">
        <v>398</v>
      </c>
      <c r="B652" s="4" t="s">
        <v>399</v>
      </c>
      <c r="C652" s="12" t="s">
        <v>61</v>
      </c>
      <c r="D652" s="12" t="str">
        <f>VLOOKUP(Tableau2[[#This Row],[Exportateurs]],LIST!$A$2:$B$114,2,FALSE)</f>
        <v>CARGILL</v>
      </c>
      <c r="E652" s="3" t="s">
        <v>3903</v>
      </c>
      <c r="F652" s="8">
        <v>121544</v>
      </c>
      <c r="G652" s="1">
        <v>121544</v>
      </c>
      <c r="H652" s="1">
        <v>0</v>
      </c>
      <c r="I652" s="1">
        <v>0</v>
      </c>
    </row>
    <row r="653" spans="1:9" x14ac:dyDescent="0.2">
      <c r="A653" s="4" t="s">
        <v>400</v>
      </c>
      <c r="B653" s="4" t="s">
        <v>401</v>
      </c>
      <c r="C653" s="12" t="s">
        <v>17</v>
      </c>
      <c r="D653" s="12" t="str">
        <f>VLOOKUP(Tableau2[[#This Row],[Exportateurs]],LIST!$A$2:$B$114,2,FALSE)</f>
        <v>AFRICA SOURCING</v>
      </c>
      <c r="E653" s="3" t="s">
        <v>3903</v>
      </c>
      <c r="F653" s="8">
        <v>1008595</v>
      </c>
      <c r="G653" s="1">
        <v>1008595</v>
      </c>
      <c r="H653" s="1">
        <v>0</v>
      </c>
      <c r="I653" s="1">
        <v>0</v>
      </c>
    </row>
    <row r="654" spans="1:9" x14ac:dyDescent="0.2">
      <c r="A654" s="2" t="s">
        <v>400</v>
      </c>
      <c r="B654" s="2" t="s">
        <v>401</v>
      </c>
      <c r="C654" s="12" t="s">
        <v>55</v>
      </c>
      <c r="D654" s="12" t="str">
        <f>VLOOKUP(Tableau2[[#This Row],[Exportateurs]],LIST!$A$2:$B$114,2,FALSE)</f>
        <v>BARRY</v>
      </c>
      <c r="E654" s="3" t="s">
        <v>3903</v>
      </c>
      <c r="F654" s="8">
        <v>1293763</v>
      </c>
      <c r="G654" s="1">
        <v>1293763</v>
      </c>
      <c r="H654" s="1">
        <v>0</v>
      </c>
      <c r="I654" s="1">
        <v>0</v>
      </c>
    </row>
    <row r="655" spans="1:9" x14ac:dyDescent="0.2">
      <c r="A655" s="2" t="s">
        <v>400</v>
      </c>
      <c r="B655" s="2" t="s">
        <v>401</v>
      </c>
      <c r="C655" s="12" t="s">
        <v>301</v>
      </c>
      <c r="D655" s="12" t="str">
        <f>VLOOKUP(Tableau2[[#This Row],[Exportateurs]],LIST!$A$2:$B$114,2,FALSE)</f>
        <v>CARGILL</v>
      </c>
      <c r="E655" s="3" t="s">
        <v>3903</v>
      </c>
      <c r="F655" s="8">
        <v>233932</v>
      </c>
      <c r="G655" s="1">
        <v>233932</v>
      </c>
      <c r="H655" s="1">
        <v>0</v>
      </c>
      <c r="I655" s="1">
        <v>0</v>
      </c>
    </row>
    <row r="656" spans="1:9" x14ac:dyDescent="0.2">
      <c r="A656" s="2" t="s">
        <v>400</v>
      </c>
      <c r="B656" s="2" t="s">
        <v>401</v>
      </c>
      <c r="C656" s="12" t="s">
        <v>85</v>
      </c>
      <c r="D656" s="12" t="str">
        <f>VLOOKUP(Tableau2[[#This Row],[Exportateurs]],LIST!$A$2:$B$114,2,FALSE)</f>
        <v>ETG</v>
      </c>
      <c r="E656" s="3" t="s">
        <v>3903</v>
      </c>
      <c r="F656" s="8">
        <v>703722</v>
      </c>
      <c r="G656" s="1">
        <v>703722</v>
      </c>
      <c r="H656" s="1">
        <v>0</v>
      </c>
      <c r="I656" s="1">
        <v>0</v>
      </c>
    </row>
    <row r="657" spans="1:9" x14ac:dyDescent="0.2">
      <c r="A657" s="2" t="s">
        <v>400</v>
      </c>
      <c r="B657" s="2" t="s">
        <v>401</v>
      </c>
      <c r="C657" s="12" t="s">
        <v>196</v>
      </c>
      <c r="D657" s="12" t="str">
        <f>VLOOKUP(Tableau2[[#This Row],[Exportateurs]],LIST!$A$2:$B$114,2,FALSE)</f>
        <v>OLAM</v>
      </c>
      <c r="E657" s="3" t="s">
        <v>3903</v>
      </c>
      <c r="F657" s="8">
        <v>1310901</v>
      </c>
      <c r="G657" s="1">
        <v>1310901</v>
      </c>
      <c r="H657" s="1">
        <v>0</v>
      </c>
      <c r="I657" s="1">
        <v>0</v>
      </c>
    </row>
    <row r="658" spans="1:9" x14ac:dyDescent="0.2">
      <c r="A658" s="2" t="s">
        <v>400</v>
      </c>
      <c r="B658" s="2" t="s">
        <v>401</v>
      </c>
      <c r="C658" s="12" t="s">
        <v>58</v>
      </c>
      <c r="D658" s="12" t="str">
        <f>VLOOKUP(Tableau2[[#This Row],[Exportateurs]],LIST!$A$2:$B$114,2,FALSE)</f>
        <v>OLAM</v>
      </c>
      <c r="E658" s="3" t="s">
        <v>3903</v>
      </c>
      <c r="F658" s="8">
        <v>620212</v>
      </c>
      <c r="G658" s="1">
        <v>620212</v>
      </c>
      <c r="H658" s="1">
        <v>0</v>
      </c>
      <c r="I658" s="1">
        <v>0</v>
      </c>
    </row>
    <row r="659" spans="1:9" x14ac:dyDescent="0.2">
      <c r="A659" s="2" t="s">
        <v>400</v>
      </c>
      <c r="B659" s="2" t="s">
        <v>401</v>
      </c>
      <c r="C659" s="12" t="s">
        <v>22</v>
      </c>
      <c r="D659" s="12" t="str">
        <f>VLOOKUP(Tableau2[[#This Row],[Exportateurs]],LIST!$A$2:$B$114,2,FALSE)</f>
        <v>BARRY</v>
      </c>
      <c r="E659" s="3" t="s">
        <v>3903</v>
      </c>
      <c r="F659" s="8">
        <v>590234</v>
      </c>
      <c r="G659" s="1">
        <v>590234</v>
      </c>
      <c r="H659" s="1">
        <v>0</v>
      </c>
      <c r="I659" s="1">
        <v>0</v>
      </c>
    </row>
    <row r="660" spans="1:9" x14ac:dyDescent="0.2">
      <c r="A660" s="4" t="s">
        <v>402</v>
      </c>
      <c r="B660" s="4" t="s">
        <v>403</v>
      </c>
      <c r="C660" s="12" t="s">
        <v>301</v>
      </c>
      <c r="D660" s="12" t="str">
        <f>VLOOKUP(Tableau2[[#This Row],[Exportateurs]],LIST!$A$2:$B$114,2,FALSE)</f>
        <v>CARGILL</v>
      </c>
      <c r="E660" s="3" t="s">
        <v>3903</v>
      </c>
      <c r="F660" s="8">
        <v>0</v>
      </c>
      <c r="G660" s="1">
        <v>0</v>
      </c>
      <c r="H660" s="1">
        <v>0</v>
      </c>
      <c r="I660" s="1">
        <v>0</v>
      </c>
    </row>
    <row r="661" spans="1:9" x14ac:dyDescent="0.2">
      <c r="A661" s="2" t="s">
        <v>402</v>
      </c>
      <c r="B661" s="2" t="s">
        <v>403</v>
      </c>
      <c r="C661" s="12" t="s">
        <v>14</v>
      </c>
      <c r="D661" s="12" t="str">
        <f>VLOOKUP(Tableau2[[#This Row],[Exportateurs]],LIST!$A$2:$B$114,2,FALSE)</f>
        <v>SOPLAD</v>
      </c>
      <c r="E661" s="3" t="s">
        <v>3903</v>
      </c>
      <c r="F661" s="8">
        <v>40683</v>
      </c>
      <c r="G661" s="1">
        <v>40683</v>
      </c>
      <c r="H661" s="1">
        <v>0</v>
      </c>
      <c r="I661" s="1">
        <v>0</v>
      </c>
    </row>
    <row r="662" spans="1:9" x14ac:dyDescent="0.2">
      <c r="A662" s="4" t="s">
        <v>404</v>
      </c>
      <c r="B662" s="4" t="s">
        <v>405</v>
      </c>
      <c r="C662" s="12" t="s">
        <v>196</v>
      </c>
      <c r="D662" s="12" t="str">
        <f>VLOOKUP(Tableau2[[#This Row],[Exportateurs]],LIST!$A$2:$B$114,2,FALSE)</f>
        <v>OLAM</v>
      </c>
      <c r="E662" s="3" t="s">
        <v>3891</v>
      </c>
      <c r="F662" s="8">
        <v>493644</v>
      </c>
      <c r="G662" s="1">
        <v>493644</v>
      </c>
      <c r="H662" s="1">
        <v>0</v>
      </c>
      <c r="I662" s="1">
        <v>0</v>
      </c>
    </row>
    <row r="663" spans="1:9" x14ac:dyDescent="0.2">
      <c r="A663" s="2" t="s">
        <v>404</v>
      </c>
      <c r="B663" s="2" t="s">
        <v>405</v>
      </c>
      <c r="C663" s="12" t="s">
        <v>58</v>
      </c>
      <c r="D663" s="12" t="str">
        <f>VLOOKUP(Tableau2[[#This Row],[Exportateurs]],LIST!$A$2:$B$114,2,FALSE)</f>
        <v>OLAM</v>
      </c>
      <c r="E663" s="3" t="s">
        <v>3891</v>
      </c>
      <c r="F663" s="8">
        <v>1205746</v>
      </c>
      <c r="G663" s="1">
        <v>1205746</v>
      </c>
      <c r="H663" s="1">
        <v>0</v>
      </c>
      <c r="I663" s="1">
        <v>0</v>
      </c>
    </row>
    <row r="664" spans="1:9" x14ac:dyDescent="0.2">
      <c r="A664" s="4" t="s">
        <v>406</v>
      </c>
      <c r="B664" s="4" t="s">
        <v>407</v>
      </c>
      <c r="C664" s="12" t="s">
        <v>196</v>
      </c>
      <c r="D664" s="12" t="str">
        <f>VLOOKUP(Tableau2[[#This Row],[Exportateurs]],LIST!$A$2:$B$114,2,FALSE)</f>
        <v>OLAM</v>
      </c>
      <c r="E664" s="3" t="s">
        <v>3903</v>
      </c>
      <c r="F664" s="8">
        <v>271010</v>
      </c>
      <c r="G664" s="1">
        <v>271010</v>
      </c>
      <c r="H664" s="1">
        <v>0</v>
      </c>
      <c r="I664" s="1">
        <v>0</v>
      </c>
    </row>
    <row r="665" spans="1:9" x14ac:dyDescent="0.2">
      <c r="A665" s="2" t="s">
        <v>406</v>
      </c>
      <c r="B665" s="2" t="s">
        <v>407</v>
      </c>
      <c r="C665" s="12" t="s">
        <v>58</v>
      </c>
      <c r="D665" s="12" t="str">
        <f>VLOOKUP(Tableau2[[#This Row],[Exportateurs]],LIST!$A$2:$B$114,2,FALSE)</f>
        <v>OLAM</v>
      </c>
      <c r="E665" s="3" t="s">
        <v>3903</v>
      </c>
      <c r="F665" s="8">
        <v>1450715</v>
      </c>
      <c r="G665" s="1">
        <v>1450715</v>
      </c>
      <c r="H665" s="1">
        <v>0</v>
      </c>
      <c r="I665" s="1">
        <v>0</v>
      </c>
    </row>
    <row r="666" spans="1:9" x14ac:dyDescent="0.2">
      <c r="A666" s="2" t="s">
        <v>406</v>
      </c>
      <c r="B666" s="2" t="s">
        <v>407</v>
      </c>
      <c r="C666" s="12" t="s">
        <v>22</v>
      </c>
      <c r="D666" s="12" t="str">
        <f>VLOOKUP(Tableau2[[#This Row],[Exportateurs]],LIST!$A$2:$B$114,2,FALSE)</f>
        <v>BARRY</v>
      </c>
      <c r="E666" s="3" t="s">
        <v>3903</v>
      </c>
      <c r="F666" s="8">
        <v>95178</v>
      </c>
      <c r="G666" s="1">
        <v>95178</v>
      </c>
      <c r="H666" s="1">
        <v>0</v>
      </c>
      <c r="I666" s="1">
        <v>0</v>
      </c>
    </row>
    <row r="667" spans="1:9" x14ac:dyDescent="0.2">
      <c r="A667" s="2" t="s">
        <v>406</v>
      </c>
      <c r="B667" s="2" t="s">
        <v>407</v>
      </c>
      <c r="C667" s="12" t="s">
        <v>76</v>
      </c>
      <c r="D667" s="12" t="str">
        <f>VLOOKUP(Tableau2[[#This Row],[Exportateurs]],LIST!$A$2:$B$114,2,FALSE)</f>
        <v>TAN IVOIRE</v>
      </c>
      <c r="E667" s="3" t="s">
        <v>3903</v>
      </c>
      <c r="F667" s="8">
        <v>490620</v>
      </c>
      <c r="G667" s="1">
        <v>490620</v>
      </c>
      <c r="H667" s="1">
        <v>0</v>
      </c>
      <c r="I667" s="1">
        <v>0</v>
      </c>
    </row>
    <row r="668" spans="1:9" x14ac:dyDescent="0.2">
      <c r="A668" s="4" t="s">
        <v>408</v>
      </c>
      <c r="B668" s="4" t="s">
        <v>409</v>
      </c>
      <c r="C668" s="12" t="s">
        <v>58</v>
      </c>
      <c r="D668" s="12" t="str">
        <f>VLOOKUP(Tableau2[[#This Row],[Exportateurs]],LIST!$A$2:$B$114,2,FALSE)</f>
        <v>OLAM</v>
      </c>
      <c r="E668" s="3" t="s">
        <v>3903</v>
      </c>
      <c r="F668" s="8">
        <v>75486</v>
      </c>
      <c r="G668" s="1">
        <v>75486</v>
      </c>
      <c r="H668" s="1">
        <v>0</v>
      </c>
      <c r="I668" s="1">
        <v>0</v>
      </c>
    </row>
    <row r="669" spans="1:9" x14ac:dyDescent="0.2">
      <c r="A669" s="4" t="s">
        <v>410</v>
      </c>
      <c r="B669" s="4" t="s">
        <v>411</v>
      </c>
      <c r="C669" s="12" t="s">
        <v>61</v>
      </c>
      <c r="D669" s="12" t="str">
        <f>VLOOKUP(Tableau2[[#This Row],[Exportateurs]],LIST!$A$2:$B$114,2,FALSE)</f>
        <v>CARGILL</v>
      </c>
      <c r="E669" s="3" t="s">
        <v>3903</v>
      </c>
      <c r="F669" s="8">
        <v>1582498</v>
      </c>
      <c r="G669" s="1">
        <v>1582498</v>
      </c>
      <c r="H669" s="1">
        <v>0</v>
      </c>
      <c r="I669" s="1">
        <v>0</v>
      </c>
    </row>
    <row r="670" spans="1:9" x14ac:dyDescent="0.2">
      <c r="A670" s="2" t="s">
        <v>410</v>
      </c>
      <c r="B670" s="2" t="s">
        <v>411</v>
      </c>
      <c r="C670" s="12" t="s">
        <v>301</v>
      </c>
      <c r="D670" s="12" t="str">
        <f>VLOOKUP(Tableau2[[#This Row],[Exportateurs]],LIST!$A$2:$B$114,2,FALSE)</f>
        <v>CARGILL</v>
      </c>
      <c r="E670" s="3" t="s">
        <v>3903</v>
      </c>
      <c r="F670" s="8">
        <v>75861</v>
      </c>
      <c r="G670" s="1">
        <v>75861</v>
      </c>
      <c r="H670" s="1">
        <v>0</v>
      </c>
      <c r="I670" s="1">
        <v>0</v>
      </c>
    </row>
    <row r="671" spans="1:9" x14ac:dyDescent="0.2">
      <c r="A671" s="4" t="s">
        <v>412</v>
      </c>
      <c r="B671" s="4" t="s">
        <v>413</v>
      </c>
      <c r="C671" s="12" t="s">
        <v>24</v>
      </c>
      <c r="D671" s="12" t="str">
        <f>VLOOKUP(Tableau2[[#This Row],[Exportateurs]],LIST!$A$2:$B$114,2,FALSE)</f>
        <v>ECOM</v>
      </c>
      <c r="E671" s="3" t="s">
        <v>3903</v>
      </c>
      <c r="F671" s="8">
        <v>1437179</v>
      </c>
      <c r="G671" s="1">
        <v>1437179</v>
      </c>
      <c r="H671" s="1">
        <v>0</v>
      </c>
      <c r="I671" s="1">
        <v>0</v>
      </c>
    </row>
    <row r="672" spans="1:9" x14ac:dyDescent="0.2">
      <c r="A672" s="4" t="s">
        <v>414</v>
      </c>
      <c r="B672" s="4" t="s">
        <v>415</v>
      </c>
      <c r="C672" s="12" t="s">
        <v>6</v>
      </c>
      <c r="D672" s="12" t="str">
        <f>VLOOKUP(Tableau2[[#This Row],[Exportateurs]],LIST!$A$2:$B$114,2,FALSE)</f>
        <v>CEMOI</v>
      </c>
      <c r="E672" s="3" t="s">
        <v>3903</v>
      </c>
      <c r="F672" s="8">
        <v>216577</v>
      </c>
      <c r="G672" s="1">
        <v>216577</v>
      </c>
      <c r="H672" s="1">
        <v>0</v>
      </c>
      <c r="I672" s="1">
        <v>0</v>
      </c>
    </row>
    <row r="673" spans="1:9" x14ac:dyDescent="0.2">
      <c r="A673" s="4" t="s">
        <v>416</v>
      </c>
      <c r="B673" s="4" t="s">
        <v>417</v>
      </c>
      <c r="C673" s="12" t="s">
        <v>418</v>
      </c>
      <c r="D673" s="12" t="str">
        <f>VLOOKUP(Tableau2[[#This Row],[Exportateurs]],LIST!$A$2:$B$114,2,FALSE)</f>
        <v>CAYAT</v>
      </c>
      <c r="E673" s="3" t="s">
        <v>3903</v>
      </c>
      <c r="F673" s="8">
        <v>0</v>
      </c>
      <c r="G673" s="1">
        <v>0</v>
      </c>
      <c r="H673" s="1">
        <v>0</v>
      </c>
      <c r="I673" s="1">
        <v>0</v>
      </c>
    </row>
    <row r="674" spans="1:9" x14ac:dyDescent="0.2">
      <c r="A674" s="2" t="s">
        <v>416</v>
      </c>
      <c r="B674" s="2" t="s">
        <v>417</v>
      </c>
      <c r="C674" s="12" t="s">
        <v>22</v>
      </c>
      <c r="D674" s="12" t="str">
        <f>VLOOKUP(Tableau2[[#This Row],[Exportateurs]],LIST!$A$2:$B$114,2,FALSE)</f>
        <v>BARRY</v>
      </c>
      <c r="E674" s="3" t="s">
        <v>3903</v>
      </c>
      <c r="F674" s="8">
        <v>787029</v>
      </c>
      <c r="G674" s="1">
        <v>787029</v>
      </c>
      <c r="H674" s="1">
        <v>0</v>
      </c>
      <c r="I674" s="1">
        <v>0</v>
      </c>
    </row>
    <row r="675" spans="1:9" x14ac:dyDescent="0.2">
      <c r="A675" s="4" t="s">
        <v>419</v>
      </c>
      <c r="B675" s="4" t="s">
        <v>420</v>
      </c>
      <c r="C675" s="12" t="s">
        <v>338</v>
      </c>
      <c r="D675" s="12" t="str">
        <f>VLOOKUP(Tableau2[[#This Row],[Exportateurs]],LIST!$A$2:$B$114,2,FALSE)</f>
        <v>PLOT ENTERPRISE</v>
      </c>
      <c r="E675" s="3" t="s">
        <v>3903</v>
      </c>
      <c r="F675" s="8">
        <v>578690</v>
      </c>
      <c r="G675" s="1">
        <v>578690</v>
      </c>
      <c r="H675" s="1">
        <v>0</v>
      </c>
      <c r="I675" s="1">
        <v>0</v>
      </c>
    </row>
    <row r="676" spans="1:9" x14ac:dyDescent="0.2">
      <c r="A676" s="4" t="s">
        <v>421</v>
      </c>
      <c r="B676" s="4" t="s">
        <v>422</v>
      </c>
      <c r="C676" s="12" t="s">
        <v>134</v>
      </c>
      <c r="D676" s="12" t="str">
        <f>VLOOKUP(Tableau2[[#This Row],[Exportateurs]],LIST!$A$2:$B$114,2,FALSE)</f>
        <v>AG COMMODITIES</v>
      </c>
      <c r="E676" s="3" t="s">
        <v>3903</v>
      </c>
      <c r="F676" s="8">
        <v>68379</v>
      </c>
      <c r="G676" s="1">
        <v>68379</v>
      </c>
      <c r="H676" s="1">
        <v>0</v>
      </c>
      <c r="I676" s="1">
        <v>0</v>
      </c>
    </row>
    <row r="677" spans="1:9" x14ac:dyDescent="0.2">
      <c r="A677" s="4" t="s">
        <v>423</v>
      </c>
      <c r="B677" s="4" t="s">
        <v>424</v>
      </c>
      <c r="C677" s="12" t="s">
        <v>58</v>
      </c>
      <c r="D677" s="12" t="str">
        <f>VLOOKUP(Tableau2[[#This Row],[Exportateurs]],LIST!$A$2:$B$114,2,FALSE)</f>
        <v>OLAM</v>
      </c>
      <c r="E677" s="3" t="s">
        <v>3903</v>
      </c>
      <c r="F677" s="8">
        <v>18788</v>
      </c>
      <c r="G677" s="1">
        <v>18788</v>
      </c>
      <c r="H677" s="1">
        <v>0</v>
      </c>
      <c r="I677" s="1">
        <v>0</v>
      </c>
    </row>
    <row r="678" spans="1:9" x14ac:dyDescent="0.2">
      <c r="A678" s="4" t="s">
        <v>425</v>
      </c>
      <c r="B678" s="4" t="s">
        <v>426</v>
      </c>
      <c r="C678" s="12" t="s">
        <v>17</v>
      </c>
      <c r="D678" s="12" t="str">
        <f>VLOOKUP(Tableau2[[#This Row],[Exportateurs]],LIST!$A$2:$B$114,2,FALSE)</f>
        <v>AFRICA SOURCING</v>
      </c>
      <c r="E678" s="3" t="s">
        <v>3903</v>
      </c>
      <c r="F678" s="8">
        <v>312048</v>
      </c>
      <c r="G678" s="1">
        <v>312048</v>
      </c>
      <c r="H678" s="1">
        <v>0</v>
      </c>
      <c r="I678" s="1">
        <v>0</v>
      </c>
    </row>
    <row r="679" spans="1:9" x14ac:dyDescent="0.2">
      <c r="A679" s="2" t="s">
        <v>425</v>
      </c>
      <c r="B679" s="2" t="s">
        <v>426</v>
      </c>
      <c r="C679" s="12" t="s">
        <v>87</v>
      </c>
      <c r="D679" s="12" t="str">
        <f>VLOOKUP(Tableau2[[#This Row],[Exportateurs]],LIST!$A$2:$B$114,2,FALSE)</f>
        <v>SACC</v>
      </c>
      <c r="E679" s="3" t="s">
        <v>3903</v>
      </c>
      <c r="F679" s="8">
        <v>310125</v>
      </c>
      <c r="G679" s="1">
        <v>310125</v>
      </c>
      <c r="H679" s="1">
        <v>0</v>
      </c>
      <c r="I679" s="1">
        <v>0</v>
      </c>
    </row>
    <row r="680" spans="1:9" x14ac:dyDescent="0.2">
      <c r="A680" s="2" t="s">
        <v>425</v>
      </c>
      <c r="B680" s="2" t="s">
        <v>426</v>
      </c>
      <c r="C680" s="12" t="s">
        <v>22</v>
      </c>
      <c r="D680" s="12" t="str">
        <f>VLOOKUP(Tableau2[[#This Row],[Exportateurs]],LIST!$A$2:$B$114,2,FALSE)</f>
        <v>BARRY</v>
      </c>
      <c r="E680" s="3" t="s">
        <v>3903</v>
      </c>
      <c r="F680" s="8">
        <v>772032</v>
      </c>
      <c r="G680" s="1">
        <v>772032</v>
      </c>
      <c r="H680" s="1">
        <v>0</v>
      </c>
      <c r="I680" s="1">
        <v>0</v>
      </c>
    </row>
    <row r="681" spans="1:9" x14ac:dyDescent="0.2">
      <c r="A681" s="2" t="s">
        <v>425</v>
      </c>
      <c r="B681" s="2" t="s">
        <v>426</v>
      </c>
      <c r="C681" s="12" t="s">
        <v>10</v>
      </c>
      <c r="D681" s="12" t="str">
        <f>VLOOKUP(Tableau2[[#This Row],[Exportateurs]],LIST!$A$2:$B$114,2,FALSE)</f>
        <v>S3C</v>
      </c>
      <c r="E681" s="3" t="s">
        <v>3903</v>
      </c>
      <c r="F681" s="8">
        <v>3493581</v>
      </c>
      <c r="G681" s="1">
        <v>3493581</v>
      </c>
      <c r="H681" s="1">
        <v>0</v>
      </c>
      <c r="I681" s="1">
        <v>0</v>
      </c>
    </row>
    <row r="682" spans="1:9" x14ac:dyDescent="0.2">
      <c r="A682" s="2" t="s">
        <v>425</v>
      </c>
      <c r="B682" s="2" t="s">
        <v>426</v>
      </c>
      <c r="C682" s="12" t="s">
        <v>14</v>
      </c>
      <c r="D682" s="12" t="str">
        <f>VLOOKUP(Tableau2[[#This Row],[Exportateurs]],LIST!$A$2:$B$114,2,FALSE)</f>
        <v>SOPLAD</v>
      </c>
      <c r="E682" s="3" t="s">
        <v>3903</v>
      </c>
      <c r="F682" s="8">
        <v>151415</v>
      </c>
      <c r="G682" s="1">
        <v>151415</v>
      </c>
      <c r="H682" s="1">
        <v>0</v>
      </c>
      <c r="I682" s="1">
        <v>0</v>
      </c>
    </row>
    <row r="683" spans="1:9" x14ac:dyDescent="0.2">
      <c r="A683" s="2" t="s">
        <v>425</v>
      </c>
      <c r="B683" s="2" t="s">
        <v>426</v>
      </c>
      <c r="C683" s="12" t="s">
        <v>120</v>
      </c>
      <c r="D683" s="12" t="str">
        <f>VLOOKUP(Tableau2[[#This Row],[Exportateurs]],LIST!$A$2:$B$114,2,FALSE)</f>
        <v>SUTECC</v>
      </c>
      <c r="E683" s="3" t="s">
        <v>3903</v>
      </c>
      <c r="F683" s="8">
        <v>120497</v>
      </c>
      <c r="G683" s="1">
        <v>120497</v>
      </c>
      <c r="H683" s="1">
        <v>0</v>
      </c>
      <c r="I683" s="1">
        <v>0</v>
      </c>
    </row>
    <row r="684" spans="1:9" x14ac:dyDescent="0.2">
      <c r="A684" s="2" t="s">
        <v>425</v>
      </c>
      <c r="B684" s="2" t="s">
        <v>426</v>
      </c>
      <c r="C684" s="12" t="s">
        <v>23</v>
      </c>
      <c r="D684" s="12" t="str">
        <f>VLOOKUP(Tableau2[[#This Row],[Exportateurs]],LIST!$A$2:$B$114,2,FALSE)</f>
        <v>TRANSCAO</v>
      </c>
      <c r="E684" s="3" t="s">
        <v>3903</v>
      </c>
      <c r="F684" s="8">
        <v>0</v>
      </c>
      <c r="G684" s="1">
        <v>0</v>
      </c>
      <c r="H684" s="1">
        <v>0</v>
      </c>
      <c r="I684" s="1">
        <v>0</v>
      </c>
    </row>
    <row r="685" spans="1:9" x14ac:dyDescent="0.2">
      <c r="A685" s="4" t="s">
        <v>427</v>
      </c>
      <c r="B685" s="4" t="s">
        <v>428</v>
      </c>
      <c r="C685" s="12" t="s">
        <v>61</v>
      </c>
      <c r="D685" s="12" t="str">
        <f>VLOOKUP(Tableau2[[#This Row],[Exportateurs]],LIST!$A$2:$B$114,2,FALSE)</f>
        <v>CARGILL</v>
      </c>
      <c r="E685" s="3" t="s">
        <v>3903</v>
      </c>
      <c r="F685" s="8">
        <v>31891</v>
      </c>
      <c r="G685" s="1">
        <v>31891</v>
      </c>
      <c r="H685" s="1">
        <v>0</v>
      </c>
      <c r="I685" s="1">
        <v>0</v>
      </c>
    </row>
    <row r="686" spans="1:9" x14ac:dyDescent="0.2">
      <c r="A686" s="2" t="s">
        <v>427</v>
      </c>
      <c r="B686" s="2" t="s">
        <v>428</v>
      </c>
      <c r="C686" s="12" t="s">
        <v>58</v>
      </c>
      <c r="D686" s="12" t="str">
        <f>VLOOKUP(Tableau2[[#This Row],[Exportateurs]],LIST!$A$2:$B$114,2,FALSE)</f>
        <v>OLAM</v>
      </c>
      <c r="E686" s="3" t="s">
        <v>3903</v>
      </c>
      <c r="F686" s="8">
        <v>20518</v>
      </c>
      <c r="G686" s="1">
        <v>20518</v>
      </c>
      <c r="H686" s="1">
        <v>0</v>
      </c>
      <c r="I686" s="1">
        <v>0</v>
      </c>
    </row>
    <row r="687" spans="1:9" x14ac:dyDescent="0.2">
      <c r="A687" s="2" t="s">
        <v>427</v>
      </c>
      <c r="B687" s="2" t="s">
        <v>428</v>
      </c>
      <c r="C687" s="12" t="s">
        <v>22</v>
      </c>
      <c r="D687" s="12" t="str">
        <f>VLOOKUP(Tableau2[[#This Row],[Exportateurs]],LIST!$A$2:$B$114,2,FALSE)</f>
        <v>BARRY</v>
      </c>
      <c r="E687" s="3" t="s">
        <v>3903</v>
      </c>
      <c r="F687" s="8">
        <v>34822</v>
      </c>
      <c r="G687" s="1">
        <v>34822</v>
      </c>
      <c r="H687" s="1">
        <v>0</v>
      </c>
      <c r="I687" s="1">
        <v>0</v>
      </c>
    </row>
    <row r="688" spans="1:9" x14ac:dyDescent="0.2">
      <c r="A688" s="4" t="s">
        <v>429</v>
      </c>
      <c r="B688" s="4" t="s">
        <v>430</v>
      </c>
      <c r="C688" s="12" t="s">
        <v>22</v>
      </c>
      <c r="D688" s="12" t="str">
        <f>VLOOKUP(Tableau2[[#This Row],[Exportateurs]],LIST!$A$2:$B$114,2,FALSE)</f>
        <v>BARRY</v>
      </c>
      <c r="E688" s="3" t="s">
        <v>3903</v>
      </c>
      <c r="F688" s="8">
        <v>307838</v>
      </c>
      <c r="G688" s="1">
        <v>307838</v>
      </c>
      <c r="H688" s="1">
        <v>0</v>
      </c>
      <c r="I688" s="1">
        <v>0</v>
      </c>
    </row>
    <row r="689" spans="1:9" x14ac:dyDescent="0.2">
      <c r="A689" s="4" t="s">
        <v>431</v>
      </c>
      <c r="B689" s="4" t="s">
        <v>432</v>
      </c>
      <c r="C689" s="12" t="s">
        <v>58</v>
      </c>
      <c r="D689" s="12" t="str">
        <f>VLOOKUP(Tableau2[[#This Row],[Exportateurs]],LIST!$A$2:$B$114,2,FALSE)</f>
        <v>OLAM</v>
      </c>
      <c r="E689" s="3" t="s">
        <v>3903</v>
      </c>
      <c r="F689" s="8">
        <v>102355</v>
      </c>
      <c r="G689" s="1">
        <v>102355</v>
      </c>
      <c r="H689" s="1">
        <v>0</v>
      </c>
      <c r="I689" s="1">
        <v>0</v>
      </c>
    </row>
    <row r="690" spans="1:9" x14ac:dyDescent="0.2">
      <c r="A690" s="4" t="s">
        <v>433</v>
      </c>
      <c r="B690" s="4" t="s">
        <v>434</v>
      </c>
      <c r="C690" s="12" t="s">
        <v>85</v>
      </c>
      <c r="D690" s="12" t="str">
        <f>VLOOKUP(Tableau2[[#This Row],[Exportateurs]],LIST!$A$2:$B$114,2,FALSE)</f>
        <v>ETG</v>
      </c>
      <c r="E690" s="3" t="s">
        <v>3896</v>
      </c>
      <c r="F690" s="8">
        <v>164923</v>
      </c>
      <c r="G690" s="1">
        <v>57724.500309018767</v>
      </c>
      <c r="H690" s="1">
        <v>0</v>
      </c>
      <c r="I690" s="1">
        <v>107198.49969098122</v>
      </c>
    </row>
    <row r="691" spans="1:9" x14ac:dyDescent="0.2">
      <c r="A691" s="2" t="s">
        <v>433</v>
      </c>
      <c r="B691" s="2" t="s">
        <v>434</v>
      </c>
      <c r="C691" s="12" t="s">
        <v>196</v>
      </c>
      <c r="D691" s="12" t="str">
        <f>VLOOKUP(Tableau2[[#This Row],[Exportateurs]],LIST!$A$2:$B$114,2,FALSE)</f>
        <v>OLAM</v>
      </c>
      <c r="E691" s="3" t="s">
        <v>3896</v>
      </c>
      <c r="F691" s="8">
        <v>216255</v>
      </c>
      <c r="G691" s="1">
        <v>75691.151715205604</v>
      </c>
      <c r="H691" s="1">
        <v>0</v>
      </c>
      <c r="I691" s="1">
        <v>140563.8482847944</v>
      </c>
    </row>
    <row r="692" spans="1:9" x14ac:dyDescent="0.2">
      <c r="A692" s="2" t="s">
        <v>433</v>
      </c>
      <c r="B692" s="2" t="s">
        <v>434</v>
      </c>
      <c r="C692" s="12" t="s">
        <v>58</v>
      </c>
      <c r="D692" s="12" t="str">
        <f>VLOOKUP(Tableau2[[#This Row],[Exportateurs]],LIST!$A$2:$B$114,2,FALSE)</f>
        <v>OLAM</v>
      </c>
      <c r="E692" s="3" t="s">
        <v>3896</v>
      </c>
      <c r="F692" s="8">
        <v>503558</v>
      </c>
      <c r="G692" s="1">
        <v>176249.72821625168</v>
      </c>
      <c r="H692" s="1">
        <v>0</v>
      </c>
      <c r="I692" s="1">
        <v>327308.27178374829</v>
      </c>
    </row>
    <row r="693" spans="1:9" x14ac:dyDescent="0.2">
      <c r="A693" s="4" t="s">
        <v>435</v>
      </c>
      <c r="B693" s="4" t="s">
        <v>436</v>
      </c>
      <c r="C693" s="12" t="s">
        <v>22</v>
      </c>
      <c r="D693" s="12" t="str">
        <f>VLOOKUP(Tableau2[[#This Row],[Exportateurs]],LIST!$A$2:$B$114,2,FALSE)</f>
        <v>BARRY</v>
      </c>
      <c r="E693" s="3" t="s">
        <v>3903</v>
      </c>
      <c r="F693" s="8">
        <v>521704</v>
      </c>
      <c r="G693" s="1">
        <v>521704</v>
      </c>
      <c r="H693" s="1">
        <v>0</v>
      </c>
      <c r="I693" s="1">
        <v>0</v>
      </c>
    </row>
    <row r="694" spans="1:9" x14ac:dyDescent="0.2">
      <c r="A694" s="4" t="s">
        <v>437</v>
      </c>
      <c r="B694" s="4" t="s">
        <v>438</v>
      </c>
      <c r="C694" s="12" t="s">
        <v>338</v>
      </c>
      <c r="D694" s="12" t="str">
        <f>VLOOKUP(Tableau2[[#This Row],[Exportateurs]],LIST!$A$2:$B$114,2,FALSE)</f>
        <v>PLOT ENTERPRISE</v>
      </c>
      <c r="E694" s="3" t="s">
        <v>3903</v>
      </c>
      <c r="F694" s="8">
        <v>1112654</v>
      </c>
      <c r="G694" s="1">
        <v>1112654</v>
      </c>
      <c r="H694" s="1">
        <v>0</v>
      </c>
      <c r="I694" s="1">
        <v>0</v>
      </c>
    </row>
    <row r="695" spans="1:9" x14ac:dyDescent="0.2">
      <c r="A695" s="4" t="s">
        <v>439</v>
      </c>
      <c r="B695" s="4" t="s">
        <v>440</v>
      </c>
      <c r="C695" s="12" t="s">
        <v>6</v>
      </c>
      <c r="D695" s="12" t="str">
        <f>VLOOKUP(Tableau2[[#This Row],[Exportateurs]],LIST!$A$2:$B$114,2,FALSE)</f>
        <v>CEMOI</v>
      </c>
      <c r="E695" s="3" t="s">
        <v>3903</v>
      </c>
      <c r="F695" s="8">
        <v>87039</v>
      </c>
      <c r="G695" s="1">
        <v>87039</v>
      </c>
      <c r="H695" s="1">
        <v>0</v>
      </c>
      <c r="I695" s="1">
        <v>0</v>
      </c>
    </row>
    <row r="696" spans="1:9" x14ac:dyDescent="0.2">
      <c r="A696" s="4" t="s">
        <v>441</v>
      </c>
      <c r="B696" s="4" t="s">
        <v>442</v>
      </c>
      <c r="C696" s="12" t="s">
        <v>17</v>
      </c>
      <c r="D696" s="12" t="str">
        <f>VLOOKUP(Tableau2[[#This Row],[Exportateurs]],LIST!$A$2:$B$114,2,FALSE)</f>
        <v>AFRICA SOURCING</v>
      </c>
      <c r="E696" s="3" t="s">
        <v>3903</v>
      </c>
      <c r="F696" s="8">
        <v>148293</v>
      </c>
      <c r="G696" s="1">
        <v>148293</v>
      </c>
      <c r="H696" s="1">
        <v>0</v>
      </c>
      <c r="I696" s="1">
        <v>0</v>
      </c>
    </row>
    <row r="697" spans="1:9" x14ac:dyDescent="0.2">
      <c r="A697" s="2" t="s">
        <v>441</v>
      </c>
      <c r="B697" s="2" t="s">
        <v>442</v>
      </c>
      <c r="C697" s="12" t="s">
        <v>58</v>
      </c>
      <c r="D697" s="12" t="str">
        <f>VLOOKUP(Tableau2[[#This Row],[Exportateurs]],LIST!$A$2:$B$114,2,FALSE)</f>
        <v>OLAM</v>
      </c>
      <c r="E697" s="3" t="s">
        <v>3903</v>
      </c>
      <c r="F697" s="8">
        <v>359674</v>
      </c>
      <c r="G697" s="1">
        <v>359674</v>
      </c>
      <c r="H697" s="1">
        <v>0</v>
      </c>
      <c r="I697" s="1">
        <v>0</v>
      </c>
    </row>
    <row r="698" spans="1:9" x14ac:dyDescent="0.2">
      <c r="A698" s="4" t="s">
        <v>443</v>
      </c>
      <c r="B698" s="4" t="s">
        <v>444</v>
      </c>
      <c r="C698" s="12" t="s">
        <v>134</v>
      </c>
      <c r="D698" s="12" t="str">
        <f>VLOOKUP(Tableau2[[#This Row],[Exportateurs]],LIST!$A$2:$B$114,2,FALSE)</f>
        <v>AG COMMODITIES</v>
      </c>
      <c r="E698" s="3" t="s">
        <v>3903</v>
      </c>
      <c r="F698" s="8">
        <v>188112</v>
      </c>
      <c r="G698" s="1">
        <v>188112</v>
      </c>
      <c r="H698" s="1">
        <v>0</v>
      </c>
      <c r="I698" s="1">
        <v>0</v>
      </c>
    </row>
    <row r="699" spans="1:9" x14ac:dyDescent="0.2">
      <c r="A699" s="4" t="s">
        <v>445</v>
      </c>
      <c r="B699" s="4" t="s">
        <v>337</v>
      </c>
      <c r="C699" s="12" t="s">
        <v>55</v>
      </c>
      <c r="D699" s="12" t="str">
        <f>VLOOKUP(Tableau2[[#This Row],[Exportateurs]],LIST!$A$2:$B$114,2,FALSE)</f>
        <v>BARRY</v>
      </c>
      <c r="E699" s="3" t="s">
        <v>3903</v>
      </c>
      <c r="F699" s="8">
        <v>582245</v>
      </c>
      <c r="G699" s="1">
        <v>582245</v>
      </c>
      <c r="H699" s="1">
        <v>0</v>
      </c>
      <c r="I699" s="1">
        <v>0</v>
      </c>
    </row>
    <row r="700" spans="1:9" x14ac:dyDescent="0.2">
      <c r="A700" s="2" t="s">
        <v>445</v>
      </c>
      <c r="B700" s="2" t="s">
        <v>337</v>
      </c>
      <c r="C700" s="12" t="s">
        <v>73</v>
      </c>
      <c r="D700" s="12" t="str">
        <f>VLOOKUP(Tableau2[[#This Row],[Exportateurs]],LIST!$A$2:$B$114,2,FALSE)</f>
        <v>ECOOKIM</v>
      </c>
      <c r="E700" s="3" t="s">
        <v>3903</v>
      </c>
      <c r="F700" s="8">
        <v>25082</v>
      </c>
      <c r="G700" s="1">
        <v>25082</v>
      </c>
      <c r="H700" s="1">
        <v>0</v>
      </c>
      <c r="I700" s="1">
        <v>0</v>
      </c>
    </row>
    <row r="701" spans="1:9" x14ac:dyDescent="0.2">
      <c r="A701" s="2" t="s">
        <v>445</v>
      </c>
      <c r="B701" s="2" t="s">
        <v>337</v>
      </c>
      <c r="C701" s="12" t="s">
        <v>196</v>
      </c>
      <c r="D701" s="12" t="str">
        <f>VLOOKUP(Tableau2[[#This Row],[Exportateurs]],LIST!$A$2:$B$114,2,FALSE)</f>
        <v>OLAM</v>
      </c>
      <c r="E701" s="3" t="s">
        <v>3903</v>
      </c>
      <c r="F701" s="8">
        <v>407799</v>
      </c>
      <c r="G701" s="1">
        <v>407799</v>
      </c>
      <c r="H701" s="1">
        <v>0</v>
      </c>
      <c r="I701" s="1">
        <v>0</v>
      </c>
    </row>
    <row r="702" spans="1:9" x14ac:dyDescent="0.2">
      <c r="A702" s="2" t="s">
        <v>445</v>
      </c>
      <c r="B702" s="2" t="s">
        <v>337</v>
      </c>
      <c r="C702" s="12" t="s">
        <v>58</v>
      </c>
      <c r="D702" s="12" t="str">
        <f>VLOOKUP(Tableau2[[#This Row],[Exportateurs]],LIST!$A$2:$B$114,2,FALSE)</f>
        <v>OLAM</v>
      </c>
      <c r="E702" s="3" t="s">
        <v>3903</v>
      </c>
      <c r="F702" s="8">
        <v>303449</v>
      </c>
      <c r="G702" s="1">
        <v>303449</v>
      </c>
      <c r="H702" s="1">
        <v>0</v>
      </c>
      <c r="I702" s="1">
        <v>0</v>
      </c>
    </row>
    <row r="703" spans="1:9" x14ac:dyDescent="0.2">
      <c r="A703" s="2" t="s">
        <v>445</v>
      </c>
      <c r="B703" s="2" t="s">
        <v>337</v>
      </c>
      <c r="C703" s="12" t="s">
        <v>338</v>
      </c>
      <c r="D703" s="12" t="str">
        <f>VLOOKUP(Tableau2[[#This Row],[Exportateurs]],LIST!$A$2:$B$114,2,FALSE)</f>
        <v>PLOT ENTERPRISE</v>
      </c>
      <c r="E703" s="3" t="s">
        <v>3903</v>
      </c>
      <c r="F703" s="8">
        <v>381791</v>
      </c>
      <c r="G703" s="1">
        <v>381791</v>
      </c>
      <c r="H703" s="1">
        <v>0</v>
      </c>
      <c r="I703" s="1">
        <v>0</v>
      </c>
    </row>
    <row r="704" spans="1:9" x14ac:dyDescent="0.2">
      <c r="A704" s="2" t="s">
        <v>445</v>
      </c>
      <c r="B704" s="2" t="s">
        <v>337</v>
      </c>
      <c r="C704" s="12" t="s">
        <v>22</v>
      </c>
      <c r="D704" s="12" t="str">
        <f>VLOOKUP(Tableau2[[#This Row],[Exportateurs]],LIST!$A$2:$B$114,2,FALSE)</f>
        <v>BARRY</v>
      </c>
      <c r="E704" s="3" t="s">
        <v>3903</v>
      </c>
      <c r="F704" s="8">
        <v>36303</v>
      </c>
      <c r="G704" s="1">
        <v>36303</v>
      </c>
      <c r="H704" s="1">
        <v>0</v>
      </c>
      <c r="I704" s="1">
        <v>0</v>
      </c>
    </row>
    <row r="705" spans="1:9" x14ac:dyDescent="0.2">
      <c r="A705" s="2" t="s">
        <v>445</v>
      </c>
      <c r="B705" s="2" t="s">
        <v>337</v>
      </c>
      <c r="C705" s="12" t="s">
        <v>46</v>
      </c>
      <c r="D705" s="12" t="str">
        <f>VLOOKUP(Tableau2[[#This Row],[Exportateurs]],LIST!$A$2:$B$114,2,FALSE)</f>
        <v>SUCDEN</v>
      </c>
      <c r="E705" s="3" t="s">
        <v>3903</v>
      </c>
      <c r="F705" s="8">
        <v>752288</v>
      </c>
      <c r="G705" s="1">
        <v>752288</v>
      </c>
      <c r="H705" s="1">
        <v>0</v>
      </c>
      <c r="I705" s="1">
        <v>0</v>
      </c>
    </row>
    <row r="706" spans="1:9" x14ac:dyDescent="0.2">
      <c r="A706" s="2" t="s">
        <v>445</v>
      </c>
      <c r="B706" s="2" t="s">
        <v>337</v>
      </c>
      <c r="C706" s="12" t="s">
        <v>23</v>
      </c>
      <c r="D706" s="12" t="str">
        <f>VLOOKUP(Tableau2[[#This Row],[Exportateurs]],LIST!$A$2:$B$114,2,FALSE)</f>
        <v>TRANSCAO</v>
      </c>
      <c r="E706" s="3" t="s">
        <v>3903</v>
      </c>
      <c r="F706" s="8">
        <v>39230</v>
      </c>
      <c r="G706" s="1">
        <v>39230</v>
      </c>
      <c r="H706" s="1">
        <v>0</v>
      </c>
      <c r="I706" s="1">
        <v>0</v>
      </c>
    </row>
    <row r="707" spans="1:9" x14ac:dyDescent="0.2">
      <c r="A707" s="4" t="s">
        <v>446</v>
      </c>
      <c r="B707" s="4" t="s">
        <v>447</v>
      </c>
      <c r="C707" s="12" t="s">
        <v>58</v>
      </c>
      <c r="D707" s="12" t="str">
        <f>VLOOKUP(Tableau2[[#This Row],[Exportateurs]],LIST!$A$2:$B$114,2,FALSE)</f>
        <v>OLAM</v>
      </c>
      <c r="E707" s="3" t="s">
        <v>3903</v>
      </c>
      <c r="F707" s="8">
        <v>21061</v>
      </c>
      <c r="G707" s="1">
        <v>21061</v>
      </c>
      <c r="H707" s="1">
        <v>0</v>
      </c>
      <c r="I707" s="1">
        <v>0</v>
      </c>
    </row>
    <row r="708" spans="1:9" x14ac:dyDescent="0.2">
      <c r="A708" s="2" t="s">
        <v>446</v>
      </c>
      <c r="B708" s="2" t="s">
        <v>447</v>
      </c>
      <c r="C708" s="12" t="s">
        <v>22</v>
      </c>
      <c r="D708" s="12" t="str">
        <f>VLOOKUP(Tableau2[[#This Row],[Exportateurs]],LIST!$A$2:$B$114,2,FALSE)</f>
        <v>BARRY</v>
      </c>
      <c r="E708" s="3" t="s">
        <v>3903</v>
      </c>
      <c r="F708" s="8">
        <v>34136</v>
      </c>
      <c r="G708" s="1">
        <v>34136</v>
      </c>
      <c r="H708" s="1">
        <v>0</v>
      </c>
      <c r="I708" s="1">
        <v>0</v>
      </c>
    </row>
    <row r="709" spans="1:9" x14ac:dyDescent="0.2">
      <c r="A709" s="4" t="s">
        <v>448</v>
      </c>
      <c r="B709" s="4" t="s">
        <v>449</v>
      </c>
      <c r="C709" s="12" t="s">
        <v>61</v>
      </c>
      <c r="D709" s="12" t="str">
        <f>VLOOKUP(Tableau2[[#This Row],[Exportateurs]],LIST!$A$2:$B$114,2,FALSE)</f>
        <v>CARGILL</v>
      </c>
      <c r="E709" s="3" t="s">
        <v>3903</v>
      </c>
      <c r="F709" s="8">
        <v>30793</v>
      </c>
      <c r="G709" s="1">
        <v>30793</v>
      </c>
      <c r="H709" s="1">
        <v>0</v>
      </c>
      <c r="I709" s="1">
        <v>0</v>
      </c>
    </row>
    <row r="710" spans="1:9" x14ac:dyDescent="0.2">
      <c r="A710" s="4" t="s">
        <v>450</v>
      </c>
      <c r="B710" s="4" t="s">
        <v>451</v>
      </c>
      <c r="C710" s="12" t="s">
        <v>61</v>
      </c>
      <c r="D710" s="12" t="str">
        <f>VLOOKUP(Tableau2[[#This Row],[Exportateurs]],LIST!$A$2:$B$114,2,FALSE)</f>
        <v>CARGILL</v>
      </c>
      <c r="E710" s="3" t="s">
        <v>3903</v>
      </c>
      <c r="F710" s="8">
        <v>92842</v>
      </c>
      <c r="G710" s="1">
        <v>92842</v>
      </c>
      <c r="H710" s="1">
        <v>0</v>
      </c>
      <c r="I710" s="1">
        <v>0</v>
      </c>
    </row>
    <row r="711" spans="1:9" x14ac:dyDescent="0.2">
      <c r="A711" s="2" t="s">
        <v>450</v>
      </c>
      <c r="B711" s="2" t="s">
        <v>451</v>
      </c>
      <c r="C711" s="12" t="s">
        <v>301</v>
      </c>
      <c r="D711" s="12" t="str">
        <f>VLOOKUP(Tableau2[[#This Row],[Exportateurs]],LIST!$A$2:$B$114,2,FALSE)</f>
        <v>CARGILL</v>
      </c>
      <c r="E711" s="3" t="s">
        <v>3903</v>
      </c>
      <c r="F711" s="8">
        <v>94381</v>
      </c>
      <c r="G711" s="1">
        <v>94381</v>
      </c>
      <c r="H711" s="1">
        <v>0</v>
      </c>
      <c r="I711" s="1">
        <v>0</v>
      </c>
    </row>
    <row r="712" spans="1:9" x14ac:dyDescent="0.2">
      <c r="A712" s="2" t="s">
        <v>450</v>
      </c>
      <c r="B712" s="2" t="s">
        <v>451</v>
      </c>
      <c r="C712" s="12" t="s">
        <v>22</v>
      </c>
      <c r="D712" s="12" t="str">
        <f>VLOOKUP(Tableau2[[#This Row],[Exportateurs]],LIST!$A$2:$B$114,2,FALSE)</f>
        <v>BARRY</v>
      </c>
      <c r="E712" s="3" t="s">
        <v>3903</v>
      </c>
      <c r="F712" s="8">
        <v>16431</v>
      </c>
      <c r="G712" s="1">
        <v>16431</v>
      </c>
      <c r="H712" s="1">
        <v>0</v>
      </c>
      <c r="I712" s="1">
        <v>0</v>
      </c>
    </row>
    <row r="713" spans="1:9" x14ac:dyDescent="0.2">
      <c r="A713" s="4" t="s">
        <v>452</v>
      </c>
      <c r="B713" s="4" t="s">
        <v>453</v>
      </c>
      <c r="C713" s="12" t="s">
        <v>24</v>
      </c>
      <c r="D713" s="12" t="str">
        <f>VLOOKUP(Tableau2[[#This Row],[Exportateurs]],LIST!$A$2:$B$114,2,FALSE)</f>
        <v>ECOM</v>
      </c>
      <c r="E713" s="3" t="s">
        <v>3903</v>
      </c>
      <c r="F713" s="8">
        <v>212434</v>
      </c>
      <c r="G713" s="1">
        <v>212434</v>
      </c>
      <c r="H713" s="1">
        <v>0</v>
      </c>
      <c r="I713" s="1">
        <v>0</v>
      </c>
    </row>
    <row r="714" spans="1:9" x14ac:dyDescent="0.2">
      <c r="A714" s="4" t="s">
        <v>454</v>
      </c>
      <c r="B714" s="4" t="s">
        <v>455</v>
      </c>
      <c r="C714" s="12" t="s">
        <v>13</v>
      </c>
      <c r="D714" s="12" t="str">
        <f>VLOOKUP(Tableau2[[#This Row],[Exportateurs]],LIST!$A$2:$B$114,2,FALSE)</f>
        <v>COEX CI</v>
      </c>
      <c r="E714" s="3" t="s">
        <v>3895</v>
      </c>
      <c r="F714" s="8">
        <v>270106</v>
      </c>
      <c r="G714" s="1">
        <v>270106</v>
      </c>
      <c r="H714" s="1">
        <v>0</v>
      </c>
      <c r="I714" s="1">
        <v>0</v>
      </c>
    </row>
    <row r="715" spans="1:9" x14ac:dyDescent="0.2">
      <c r="A715" s="2" t="s">
        <v>454</v>
      </c>
      <c r="B715" s="2" t="s">
        <v>455</v>
      </c>
      <c r="C715" s="12" t="s">
        <v>19</v>
      </c>
      <c r="D715" s="12" t="str">
        <f>VLOOKUP(Tableau2[[#This Row],[Exportateurs]],LIST!$A$2:$B$114,2,FALSE)</f>
        <v>KINEDEN</v>
      </c>
      <c r="E715" s="3" t="s">
        <v>3895</v>
      </c>
      <c r="F715" s="8">
        <v>37274</v>
      </c>
      <c r="G715" s="1">
        <v>37274</v>
      </c>
      <c r="H715" s="1">
        <v>0</v>
      </c>
      <c r="I715" s="1">
        <v>0</v>
      </c>
    </row>
    <row r="716" spans="1:9" x14ac:dyDescent="0.2">
      <c r="A716" s="2" t="s">
        <v>454</v>
      </c>
      <c r="B716" s="2" t="s">
        <v>455</v>
      </c>
      <c r="C716" s="12" t="s">
        <v>14</v>
      </c>
      <c r="D716" s="12" t="str">
        <f>VLOOKUP(Tableau2[[#This Row],[Exportateurs]],LIST!$A$2:$B$114,2,FALSE)</f>
        <v>SOPLAD</v>
      </c>
      <c r="E716" s="3" t="s">
        <v>3895</v>
      </c>
      <c r="F716" s="8">
        <v>0</v>
      </c>
      <c r="G716" s="1">
        <v>0</v>
      </c>
      <c r="H716" s="1">
        <v>0</v>
      </c>
      <c r="I716" s="1">
        <v>0</v>
      </c>
    </row>
    <row r="717" spans="1:9" x14ac:dyDescent="0.2">
      <c r="A717" s="4" t="s">
        <v>456</v>
      </c>
      <c r="B717" s="4" t="s">
        <v>457</v>
      </c>
      <c r="C717" s="12" t="s">
        <v>61</v>
      </c>
      <c r="D717" s="12" t="str">
        <f>VLOOKUP(Tableau2[[#This Row],[Exportateurs]],LIST!$A$2:$B$114,2,FALSE)</f>
        <v>CARGILL</v>
      </c>
      <c r="E717" s="3" t="s">
        <v>3903</v>
      </c>
      <c r="F717" s="8">
        <v>276359</v>
      </c>
      <c r="G717" s="1">
        <v>276359</v>
      </c>
      <c r="H717" s="1">
        <v>0</v>
      </c>
      <c r="I717" s="1">
        <v>0</v>
      </c>
    </row>
    <row r="718" spans="1:9" x14ac:dyDescent="0.2">
      <c r="A718" s="2" t="s">
        <v>456</v>
      </c>
      <c r="B718" s="2" t="s">
        <v>457</v>
      </c>
      <c r="C718" s="12" t="s">
        <v>196</v>
      </c>
      <c r="D718" s="12" t="str">
        <f>VLOOKUP(Tableau2[[#This Row],[Exportateurs]],LIST!$A$2:$B$114,2,FALSE)</f>
        <v>OLAM</v>
      </c>
      <c r="E718" s="3" t="s">
        <v>3903</v>
      </c>
      <c r="F718" s="8">
        <v>31060</v>
      </c>
      <c r="G718" s="1">
        <v>31060</v>
      </c>
      <c r="H718" s="1">
        <v>0</v>
      </c>
      <c r="I718" s="1">
        <v>0</v>
      </c>
    </row>
    <row r="719" spans="1:9" x14ac:dyDescent="0.2">
      <c r="A719" s="2" t="s">
        <v>456</v>
      </c>
      <c r="B719" s="2" t="s">
        <v>457</v>
      </c>
      <c r="C719" s="12" t="s">
        <v>58</v>
      </c>
      <c r="D719" s="12" t="str">
        <f>VLOOKUP(Tableau2[[#This Row],[Exportateurs]],LIST!$A$2:$B$114,2,FALSE)</f>
        <v>OLAM</v>
      </c>
      <c r="E719" s="3" t="s">
        <v>3903</v>
      </c>
      <c r="F719" s="8">
        <v>41602</v>
      </c>
      <c r="G719" s="1">
        <v>41602</v>
      </c>
      <c r="H719" s="1">
        <v>0</v>
      </c>
      <c r="I719" s="1">
        <v>0</v>
      </c>
    </row>
    <row r="720" spans="1:9" x14ac:dyDescent="0.2">
      <c r="A720" s="4" t="s">
        <v>458</v>
      </c>
      <c r="B720" s="4" t="s">
        <v>459</v>
      </c>
      <c r="C720" s="12" t="s">
        <v>196</v>
      </c>
      <c r="D720" s="12" t="str">
        <f>VLOOKUP(Tableau2[[#This Row],[Exportateurs]],LIST!$A$2:$B$114,2,FALSE)</f>
        <v>OLAM</v>
      </c>
      <c r="E720" s="3" t="s">
        <v>3903</v>
      </c>
      <c r="F720" s="8">
        <v>517655</v>
      </c>
      <c r="G720" s="1">
        <v>517655</v>
      </c>
      <c r="H720" s="1">
        <v>0</v>
      </c>
      <c r="I720" s="1">
        <v>0</v>
      </c>
    </row>
    <row r="721" spans="1:9" x14ac:dyDescent="0.2">
      <c r="A721" s="2" t="s">
        <v>458</v>
      </c>
      <c r="B721" s="2" t="s">
        <v>459</v>
      </c>
      <c r="C721" s="12" t="s">
        <v>58</v>
      </c>
      <c r="D721" s="12" t="str">
        <f>VLOOKUP(Tableau2[[#This Row],[Exportateurs]],LIST!$A$2:$B$114,2,FALSE)</f>
        <v>OLAM</v>
      </c>
      <c r="E721" s="3" t="s">
        <v>3903</v>
      </c>
      <c r="F721" s="8">
        <v>246157</v>
      </c>
      <c r="G721" s="1">
        <v>246157</v>
      </c>
      <c r="H721" s="1">
        <v>0</v>
      </c>
      <c r="I721" s="1">
        <v>0</v>
      </c>
    </row>
    <row r="722" spans="1:9" x14ac:dyDescent="0.2">
      <c r="A722" s="2" t="s">
        <v>458</v>
      </c>
      <c r="B722" s="2" t="s">
        <v>459</v>
      </c>
      <c r="C722" s="12" t="s">
        <v>22</v>
      </c>
      <c r="D722" s="12" t="str">
        <f>VLOOKUP(Tableau2[[#This Row],[Exportateurs]],LIST!$A$2:$B$114,2,FALSE)</f>
        <v>BARRY</v>
      </c>
      <c r="E722" s="3" t="s">
        <v>3903</v>
      </c>
      <c r="F722" s="8">
        <v>59362</v>
      </c>
      <c r="G722" s="1">
        <v>59362</v>
      </c>
      <c r="H722" s="1">
        <v>0</v>
      </c>
      <c r="I722" s="1">
        <v>0</v>
      </c>
    </row>
    <row r="723" spans="1:9" x14ac:dyDescent="0.2">
      <c r="A723" s="4" t="s">
        <v>460</v>
      </c>
      <c r="B723" s="4" t="s">
        <v>461</v>
      </c>
      <c r="C723" s="12" t="s">
        <v>188</v>
      </c>
      <c r="D723" s="12" t="str">
        <f>VLOOKUP(Tableau2[[#This Row],[Exportateurs]],LIST!$A$2:$B$114,2,FALSE)</f>
        <v>CABF</v>
      </c>
      <c r="E723" s="3" t="s">
        <v>3903</v>
      </c>
      <c r="F723" s="8">
        <v>7513</v>
      </c>
      <c r="G723" s="1">
        <v>7513</v>
      </c>
      <c r="H723" s="1">
        <v>0</v>
      </c>
      <c r="I723" s="1">
        <v>0</v>
      </c>
    </row>
    <row r="724" spans="1:9" x14ac:dyDescent="0.2">
      <c r="A724" s="2" t="s">
        <v>460</v>
      </c>
      <c r="B724" s="2" t="s">
        <v>461</v>
      </c>
      <c r="C724" s="12" t="s">
        <v>462</v>
      </c>
      <c r="D724" s="12" t="str">
        <f>VLOOKUP(Tableau2[[#This Row],[Exportateurs]],LIST!$A$2:$B$114,2,FALSE)</f>
        <v>CIC</v>
      </c>
      <c r="E724" s="3" t="s">
        <v>3903</v>
      </c>
      <c r="F724" s="8">
        <v>7510</v>
      </c>
      <c r="G724" s="1">
        <v>7510</v>
      </c>
      <c r="H724" s="1">
        <v>0</v>
      </c>
      <c r="I724" s="1">
        <v>0</v>
      </c>
    </row>
    <row r="725" spans="1:9" x14ac:dyDescent="0.2">
      <c r="A725" s="4" t="s">
        <v>463</v>
      </c>
      <c r="B725" s="4" t="s">
        <v>464</v>
      </c>
      <c r="C725" s="12" t="s">
        <v>34</v>
      </c>
      <c r="D725" s="12" t="str">
        <f>VLOOKUP(Tableau2[[#This Row],[Exportateurs]],LIST!$A$2:$B$114,2,FALSE)</f>
        <v>CAP</v>
      </c>
      <c r="E725" s="3" t="s">
        <v>3903</v>
      </c>
      <c r="F725" s="8">
        <v>76813</v>
      </c>
      <c r="G725" s="1">
        <v>76813</v>
      </c>
      <c r="H725" s="1">
        <v>0</v>
      </c>
      <c r="I725" s="1">
        <v>0</v>
      </c>
    </row>
    <row r="726" spans="1:9" x14ac:dyDescent="0.2">
      <c r="A726" s="2" t="s">
        <v>463</v>
      </c>
      <c r="B726" s="2" t="s">
        <v>464</v>
      </c>
      <c r="C726" s="12" t="s">
        <v>13</v>
      </c>
      <c r="D726" s="12" t="str">
        <f>VLOOKUP(Tableau2[[#This Row],[Exportateurs]],LIST!$A$2:$B$114,2,FALSE)</f>
        <v>COEX CI</v>
      </c>
      <c r="E726" s="3" t="s">
        <v>3903</v>
      </c>
      <c r="F726" s="8">
        <v>161574</v>
      </c>
      <c r="G726" s="1">
        <v>161574</v>
      </c>
      <c r="H726" s="1">
        <v>0</v>
      </c>
      <c r="I726" s="1">
        <v>0</v>
      </c>
    </row>
    <row r="727" spans="1:9" x14ac:dyDescent="0.2">
      <c r="A727" s="2" t="s">
        <v>463</v>
      </c>
      <c r="B727" s="2" t="s">
        <v>464</v>
      </c>
      <c r="C727" s="12" t="s">
        <v>10</v>
      </c>
      <c r="D727" s="12" t="str">
        <f>VLOOKUP(Tableau2[[#This Row],[Exportateurs]],LIST!$A$2:$B$114,2,FALSE)</f>
        <v>S3C</v>
      </c>
      <c r="E727" s="3" t="s">
        <v>3903</v>
      </c>
      <c r="F727" s="8">
        <v>384145</v>
      </c>
      <c r="G727" s="1">
        <v>384145</v>
      </c>
      <c r="H727" s="1">
        <v>0</v>
      </c>
      <c r="I727" s="1">
        <v>0</v>
      </c>
    </row>
    <row r="728" spans="1:9" x14ac:dyDescent="0.2">
      <c r="A728" s="4" t="s">
        <v>465</v>
      </c>
      <c r="B728" s="4" t="s">
        <v>464</v>
      </c>
      <c r="C728" s="12" t="s">
        <v>13</v>
      </c>
      <c r="D728" s="12" t="str">
        <f>VLOOKUP(Tableau2[[#This Row],[Exportateurs]],LIST!$A$2:$B$114,2,FALSE)</f>
        <v>COEX CI</v>
      </c>
      <c r="E728" s="3" t="s">
        <v>3903</v>
      </c>
      <c r="F728" s="8">
        <v>80082</v>
      </c>
      <c r="G728" s="1">
        <v>80082</v>
      </c>
      <c r="H728" s="1">
        <v>0</v>
      </c>
      <c r="I728" s="1">
        <v>0</v>
      </c>
    </row>
    <row r="729" spans="1:9" x14ac:dyDescent="0.2">
      <c r="A729" s="2" t="s">
        <v>465</v>
      </c>
      <c r="B729" s="2" t="s">
        <v>464</v>
      </c>
      <c r="C729" s="12" t="s">
        <v>8</v>
      </c>
      <c r="D729" s="12" t="str">
        <f>VLOOKUP(Tableau2[[#This Row],[Exportateurs]],LIST!$A$2:$B$114,2,FALSE)</f>
        <v>ECPAD</v>
      </c>
      <c r="E729" s="3" t="s">
        <v>3903</v>
      </c>
      <c r="F729" s="8">
        <v>38010</v>
      </c>
      <c r="G729" s="1">
        <v>38010</v>
      </c>
      <c r="H729" s="1">
        <v>0</v>
      </c>
      <c r="I729" s="1">
        <v>0</v>
      </c>
    </row>
    <row r="730" spans="1:9" x14ac:dyDescent="0.2">
      <c r="A730" s="2" t="s">
        <v>465</v>
      </c>
      <c r="B730" s="2" t="s">
        <v>464</v>
      </c>
      <c r="C730" s="12" t="s">
        <v>10</v>
      </c>
      <c r="D730" s="12" t="str">
        <f>VLOOKUP(Tableau2[[#This Row],[Exportateurs]],LIST!$A$2:$B$114,2,FALSE)</f>
        <v>S3C</v>
      </c>
      <c r="E730" s="3" t="s">
        <v>3903</v>
      </c>
      <c r="F730" s="8">
        <v>243183</v>
      </c>
      <c r="G730" s="1">
        <v>243183</v>
      </c>
      <c r="H730" s="1">
        <v>0</v>
      </c>
      <c r="I730" s="1">
        <v>0</v>
      </c>
    </row>
    <row r="731" spans="1:9" x14ac:dyDescent="0.2">
      <c r="A731" s="4" t="s">
        <v>466</v>
      </c>
      <c r="B731" s="4" t="s">
        <v>464</v>
      </c>
      <c r="C731" s="12" t="s">
        <v>34</v>
      </c>
      <c r="D731" s="12" t="str">
        <f>VLOOKUP(Tableau2[[#This Row],[Exportateurs]],LIST!$A$2:$B$114,2,FALSE)</f>
        <v>CAP</v>
      </c>
      <c r="E731" s="3" t="s">
        <v>3903</v>
      </c>
      <c r="F731" s="8">
        <v>38209</v>
      </c>
      <c r="G731" s="1">
        <v>38209</v>
      </c>
      <c r="H731" s="1">
        <v>0</v>
      </c>
      <c r="I731" s="1">
        <v>0</v>
      </c>
    </row>
    <row r="732" spans="1:9" x14ac:dyDescent="0.2">
      <c r="A732" s="2" t="s">
        <v>466</v>
      </c>
      <c r="B732" s="2" t="s">
        <v>464</v>
      </c>
      <c r="C732" s="12" t="s">
        <v>10</v>
      </c>
      <c r="D732" s="12" t="str">
        <f>VLOOKUP(Tableau2[[#This Row],[Exportateurs]],LIST!$A$2:$B$114,2,FALSE)</f>
        <v>S3C</v>
      </c>
      <c r="E732" s="3" t="s">
        <v>3903</v>
      </c>
      <c r="F732" s="8">
        <v>161903</v>
      </c>
      <c r="G732" s="1">
        <v>161903</v>
      </c>
      <c r="H732" s="1">
        <v>0</v>
      </c>
      <c r="I732" s="1">
        <v>0</v>
      </c>
    </row>
    <row r="733" spans="1:9" x14ac:dyDescent="0.2">
      <c r="A733" s="4" t="s">
        <v>467</v>
      </c>
      <c r="B733" s="4" t="s">
        <v>464</v>
      </c>
      <c r="C733" s="12" t="s">
        <v>34</v>
      </c>
      <c r="D733" s="12" t="str">
        <f>VLOOKUP(Tableau2[[#This Row],[Exportateurs]],LIST!$A$2:$B$114,2,FALSE)</f>
        <v>CAP</v>
      </c>
      <c r="E733" s="3" t="s">
        <v>3903</v>
      </c>
      <c r="F733" s="8">
        <v>81848</v>
      </c>
      <c r="G733" s="1">
        <v>81848</v>
      </c>
      <c r="H733" s="1">
        <v>0</v>
      </c>
      <c r="I733" s="1">
        <v>0</v>
      </c>
    </row>
    <row r="734" spans="1:9" x14ac:dyDescent="0.2">
      <c r="A734" s="2" t="s">
        <v>467</v>
      </c>
      <c r="B734" s="2" t="s">
        <v>464</v>
      </c>
      <c r="C734" s="12" t="s">
        <v>10</v>
      </c>
      <c r="D734" s="12" t="str">
        <f>VLOOKUP(Tableau2[[#This Row],[Exportateurs]],LIST!$A$2:$B$114,2,FALSE)</f>
        <v>S3C</v>
      </c>
      <c r="E734" s="3" t="s">
        <v>3903</v>
      </c>
      <c r="F734" s="8">
        <v>400880</v>
      </c>
      <c r="G734" s="1">
        <v>400880</v>
      </c>
      <c r="H734" s="1">
        <v>0</v>
      </c>
      <c r="I734" s="1">
        <v>0</v>
      </c>
    </row>
    <row r="735" spans="1:9" x14ac:dyDescent="0.2">
      <c r="A735" s="2" t="s">
        <v>467</v>
      </c>
      <c r="B735" s="2" t="s">
        <v>464</v>
      </c>
      <c r="C735" s="12" t="s">
        <v>23</v>
      </c>
      <c r="D735" s="12" t="str">
        <f>VLOOKUP(Tableau2[[#This Row],[Exportateurs]],LIST!$A$2:$B$114,2,FALSE)</f>
        <v>TRANSCAO</v>
      </c>
      <c r="E735" s="3" t="s">
        <v>3903</v>
      </c>
      <c r="F735" s="8">
        <v>0</v>
      </c>
      <c r="G735" s="1">
        <v>0</v>
      </c>
      <c r="H735" s="1">
        <v>0</v>
      </c>
      <c r="I735" s="1">
        <v>0</v>
      </c>
    </row>
    <row r="736" spans="1:9" x14ac:dyDescent="0.2">
      <c r="A736" s="4" t="s">
        <v>468</v>
      </c>
      <c r="B736" s="4" t="s">
        <v>469</v>
      </c>
      <c r="C736" s="12" t="s">
        <v>61</v>
      </c>
      <c r="D736" s="12" t="str">
        <f>VLOOKUP(Tableau2[[#This Row],[Exportateurs]],LIST!$A$2:$B$114,2,FALSE)</f>
        <v>CARGILL</v>
      </c>
      <c r="E736" s="3" t="s">
        <v>3903</v>
      </c>
      <c r="F736" s="8">
        <v>28115</v>
      </c>
      <c r="G736" s="1">
        <v>28115</v>
      </c>
      <c r="H736" s="1">
        <v>0</v>
      </c>
      <c r="I736" s="1">
        <v>0</v>
      </c>
    </row>
    <row r="737" spans="1:9" x14ac:dyDescent="0.2">
      <c r="A737" s="4" t="s">
        <v>470</v>
      </c>
      <c r="B737" s="4" t="s">
        <v>471</v>
      </c>
      <c r="C737" s="12" t="s">
        <v>14</v>
      </c>
      <c r="D737" s="12" t="str">
        <f>VLOOKUP(Tableau2[[#This Row],[Exportateurs]],LIST!$A$2:$B$114,2,FALSE)</f>
        <v>SOPLAD</v>
      </c>
      <c r="E737" s="3" t="s">
        <v>3903</v>
      </c>
      <c r="F737" s="8">
        <v>30784</v>
      </c>
      <c r="G737" s="1">
        <v>30784</v>
      </c>
      <c r="H737" s="1">
        <v>0</v>
      </c>
      <c r="I737" s="1">
        <v>0</v>
      </c>
    </row>
    <row r="738" spans="1:9" x14ac:dyDescent="0.2">
      <c r="A738" s="4" t="s">
        <v>472</v>
      </c>
      <c r="B738" s="4" t="s">
        <v>473</v>
      </c>
      <c r="C738" s="12" t="s">
        <v>58</v>
      </c>
      <c r="D738" s="12" t="str">
        <f>VLOOKUP(Tableau2[[#This Row],[Exportateurs]],LIST!$A$2:$B$114,2,FALSE)</f>
        <v>OLAM</v>
      </c>
      <c r="E738" s="3" t="s">
        <v>3903</v>
      </c>
      <c r="F738" s="8">
        <v>59776</v>
      </c>
      <c r="G738" s="1">
        <v>59776</v>
      </c>
      <c r="H738" s="1">
        <v>0</v>
      </c>
      <c r="I738" s="1">
        <v>0</v>
      </c>
    </row>
    <row r="739" spans="1:9" x14ac:dyDescent="0.2">
      <c r="A739" s="4" t="s">
        <v>474</v>
      </c>
      <c r="B739" s="4" t="s">
        <v>475</v>
      </c>
      <c r="C739" s="12" t="s">
        <v>34</v>
      </c>
      <c r="D739" s="12" t="str">
        <f>VLOOKUP(Tableau2[[#This Row],[Exportateurs]],LIST!$A$2:$B$114,2,FALSE)</f>
        <v>CAP</v>
      </c>
      <c r="E739" s="3" t="s">
        <v>3903</v>
      </c>
      <c r="F739" s="8">
        <v>611285</v>
      </c>
      <c r="G739" s="1">
        <v>611285</v>
      </c>
      <c r="H739" s="1">
        <v>0</v>
      </c>
      <c r="I739" s="1">
        <v>0</v>
      </c>
    </row>
    <row r="740" spans="1:9" x14ac:dyDescent="0.2">
      <c r="A740" s="2" t="s">
        <v>474</v>
      </c>
      <c r="B740" s="2" t="s">
        <v>475</v>
      </c>
      <c r="C740" s="12" t="s">
        <v>86</v>
      </c>
      <c r="D740" s="12" t="str">
        <f>VLOOKUP(Tableau2[[#This Row],[Exportateurs]],LIST!$A$2:$B$114,2,FALSE)</f>
        <v>FCI</v>
      </c>
      <c r="E740" s="3" t="s">
        <v>3903</v>
      </c>
      <c r="F740" s="8">
        <v>152994</v>
      </c>
      <c r="G740" s="1">
        <v>152994</v>
      </c>
      <c r="H740" s="1">
        <v>0</v>
      </c>
      <c r="I740" s="1">
        <v>0</v>
      </c>
    </row>
    <row r="741" spans="1:9" x14ac:dyDescent="0.2">
      <c r="A741" s="4" t="s">
        <v>476</v>
      </c>
      <c r="B741" s="4" t="s">
        <v>477</v>
      </c>
      <c r="C741" s="12" t="s">
        <v>58</v>
      </c>
      <c r="D741" s="12" t="str">
        <f>VLOOKUP(Tableau2[[#This Row],[Exportateurs]],LIST!$A$2:$B$114,2,FALSE)</f>
        <v>OLAM</v>
      </c>
      <c r="E741" s="3" t="s">
        <v>3903</v>
      </c>
      <c r="F741" s="8">
        <v>13666</v>
      </c>
      <c r="G741" s="1">
        <v>13666</v>
      </c>
      <c r="H741" s="1">
        <v>0</v>
      </c>
      <c r="I741" s="1">
        <v>0</v>
      </c>
    </row>
    <row r="742" spans="1:9" x14ac:dyDescent="0.2">
      <c r="A742" s="4" t="s">
        <v>478</v>
      </c>
      <c r="B742" s="4" t="s">
        <v>479</v>
      </c>
      <c r="C742" s="12" t="s">
        <v>58</v>
      </c>
      <c r="D742" s="12" t="str">
        <f>VLOOKUP(Tableau2[[#This Row],[Exportateurs]],LIST!$A$2:$B$114,2,FALSE)</f>
        <v>OLAM</v>
      </c>
      <c r="E742" s="3" t="s">
        <v>3903</v>
      </c>
      <c r="F742" s="8">
        <v>37349</v>
      </c>
      <c r="G742" s="1">
        <v>37349</v>
      </c>
      <c r="H742" s="1">
        <v>0</v>
      </c>
      <c r="I742" s="1">
        <v>0</v>
      </c>
    </row>
    <row r="743" spans="1:9" x14ac:dyDescent="0.2">
      <c r="A743" s="2" t="s">
        <v>478</v>
      </c>
      <c r="B743" s="2" t="s">
        <v>479</v>
      </c>
      <c r="C743" s="12" t="s">
        <v>117</v>
      </c>
      <c r="D743" s="12" t="str">
        <f>VLOOKUP(Tableau2[[#This Row],[Exportateurs]],LIST!$A$2:$B$114,2,FALSE)</f>
        <v>TOUTON</v>
      </c>
      <c r="E743" s="3" t="s">
        <v>3903</v>
      </c>
      <c r="F743" s="8">
        <v>3158744</v>
      </c>
      <c r="G743" s="1">
        <v>3158744</v>
      </c>
      <c r="H743" s="1">
        <v>0</v>
      </c>
      <c r="I743" s="1">
        <v>0</v>
      </c>
    </row>
    <row r="744" spans="1:9" x14ac:dyDescent="0.2">
      <c r="A744" s="4" t="s">
        <v>480</v>
      </c>
      <c r="B744" s="4" t="s">
        <v>481</v>
      </c>
      <c r="C744" s="12" t="s">
        <v>17</v>
      </c>
      <c r="D744" s="12" t="str">
        <f>VLOOKUP(Tableau2[[#This Row],[Exportateurs]],LIST!$A$2:$B$114,2,FALSE)</f>
        <v>AFRICA SOURCING</v>
      </c>
      <c r="E744" s="3" t="s">
        <v>3891</v>
      </c>
      <c r="F744" s="8">
        <v>2999</v>
      </c>
      <c r="G744" s="1">
        <v>2999</v>
      </c>
      <c r="H744" s="1">
        <v>0</v>
      </c>
      <c r="I744" s="1">
        <v>0</v>
      </c>
    </row>
    <row r="745" spans="1:9" x14ac:dyDescent="0.2">
      <c r="A745" s="2" t="s">
        <v>480</v>
      </c>
      <c r="B745" s="2" t="s">
        <v>481</v>
      </c>
      <c r="C745" s="12" t="s">
        <v>6</v>
      </c>
      <c r="D745" s="12" t="str">
        <f>VLOOKUP(Tableau2[[#This Row],[Exportateurs]],LIST!$A$2:$B$114,2,FALSE)</f>
        <v>CEMOI</v>
      </c>
      <c r="E745" s="3" t="s">
        <v>3891</v>
      </c>
      <c r="F745" s="8">
        <v>37580</v>
      </c>
      <c r="G745" s="1">
        <v>37580</v>
      </c>
      <c r="H745" s="1">
        <v>0</v>
      </c>
      <c r="I745" s="1">
        <v>0</v>
      </c>
    </row>
    <row r="746" spans="1:9" x14ac:dyDescent="0.2">
      <c r="A746" s="4" t="s">
        <v>482</v>
      </c>
      <c r="B746" s="4" t="s">
        <v>483</v>
      </c>
      <c r="C746" s="12" t="s">
        <v>61</v>
      </c>
      <c r="D746" s="12" t="str">
        <f>VLOOKUP(Tableau2[[#This Row],[Exportateurs]],LIST!$A$2:$B$114,2,FALSE)</f>
        <v>CARGILL</v>
      </c>
      <c r="E746" s="3" t="s">
        <v>3891</v>
      </c>
      <c r="F746" s="8">
        <v>113781</v>
      </c>
      <c r="G746" s="1">
        <v>113781</v>
      </c>
      <c r="H746" s="1">
        <v>0</v>
      </c>
      <c r="I746" s="1">
        <v>0</v>
      </c>
    </row>
    <row r="747" spans="1:9" x14ac:dyDescent="0.2">
      <c r="A747" s="2" t="s">
        <v>482</v>
      </c>
      <c r="B747" s="2" t="s">
        <v>483</v>
      </c>
      <c r="C747" s="12" t="s">
        <v>58</v>
      </c>
      <c r="D747" s="12" t="str">
        <f>VLOOKUP(Tableau2[[#This Row],[Exportateurs]],LIST!$A$2:$B$114,2,FALSE)</f>
        <v>OLAM</v>
      </c>
      <c r="E747" s="3" t="s">
        <v>3891</v>
      </c>
      <c r="F747" s="8">
        <v>14325</v>
      </c>
      <c r="G747" s="1">
        <v>14325</v>
      </c>
      <c r="H747" s="1">
        <v>0</v>
      </c>
      <c r="I747" s="1">
        <v>0</v>
      </c>
    </row>
    <row r="748" spans="1:9" x14ac:dyDescent="0.2">
      <c r="A748" s="4" t="s">
        <v>484</v>
      </c>
      <c r="B748" s="4" t="s">
        <v>485</v>
      </c>
      <c r="C748" s="12" t="s">
        <v>61</v>
      </c>
      <c r="D748" s="12" t="str">
        <f>VLOOKUP(Tableau2[[#This Row],[Exportateurs]],LIST!$A$2:$B$114,2,FALSE)</f>
        <v>CARGILL</v>
      </c>
      <c r="E748" s="3" t="s">
        <v>3891</v>
      </c>
      <c r="F748" s="8">
        <v>1309983</v>
      </c>
      <c r="G748" s="1">
        <v>1309983</v>
      </c>
      <c r="H748" s="1">
        <v>0</v>
      </c>
      <c r="I748" s="1">
        <v>0</v>
      </c>
    </row>
    <row r="749" spans="1:9" x14ac:dyDescent="0.2">
      <c r="A749" s="2" t="s">
        <v>484</v>
      </c>
      <c r="B749" s="2" t="s">
        <v>485</v>
      </c>
      <c r="C749" s="12" t="s">
        <v>301</v>
      </c>
      <c r="D749" s="12" t="str">
        <f>VLOOKUP(Tableau2[[#This Row],[Exportateurs]],LIST!$A$2:$B$114,2,FALSE)</f>
        <v>CARGILL</v>
      </c>
      <c r="E749" s="3" t="s">
        <v>3891</v>
      </c>
      <c r="F749" s="8">
        <v>131232</v>
      </c>
      <c r="G749" s="1">
        <v>131232</v>
      </c>
      <c r="H749" s="1">
        <v>0</v>
      </c>
      <c r="I749" s="1">
        <v>0</v>
      </c>
    </row>
    <row r="750" spans="1:9" x14ac:dyDescent="0.2">
      <c r="A750" s="2" t="s">
        <v>484</v>
      </c>
      <c r="B750" s="2" t="s">
        <v>485</v>
      </c>
      <c r="C750" s="12" t="s">
        <v>85</v>
      </c>
      <c r="D750" s="12" t="str">
        <f>VLOOKUP(Tableau2[[#This Row],[Exportateurs]],LIST!$A$2:$B$114,2,FALSE)</f>
        <v>ETG</v>
      </c>
      <c r="E750" s="3" t="s">
        <v>3891</v>
      </c>
      <c r="F750" s="8">
        <v>333860</v>
      </c>
      <c r="G750" s="1">
        <v>333860</v>
      </c>
      <c r="H750" s="1">
        <v>0</v>
      </c>
      <c r="I750" s="1">
        <v>0</v>
      </c>
    </row>
    <row r="751" spans="1:9" x14ac:dyDescent="0.2">
      <c r="A751" s="4" t="s">
        <v>486</v>
      </c>
      <c r="B751" s="4" t="s">
        <v>487</v>
      </c>
      <c r="C751" s="12" t="s">
        <v>488</v>
      </c>
      <c r="D751" s="12" t="str">
        <f>VLOOKUP(Tableau2[[#This Row],[Exportateurs]],LIST!$A$2:$B$114,2,FALSE)</f>
        <v>OMNIVALUE</v>
      </c>
      <c r="E751" s="3" t="s">
        <v>3891</v>
      </c>
      <c r="F751" s="8">
        <v>27057</v>
      </c>
      <c r="G751" s="1">
        <v>27057</v>
      </c>
      <c r="H751" s="1">
        <v>0</v>
      </c>
      <c r="I751" s="1">
        <v>0</v>
      </c>
    </row>
    <row r="752" spans="1:9" x14ac:dyDescent="0.2">
      <c r="A752" s="2" t="s">
        <v>486</v>
      </c>
      <c r="B752" s="2" t="s">
        <v>487</v>
      </c>
      <c r="C752" s="12" t="s">
        <v>14</v>
      </c>
      <c r="D752" s="12" t="str">
        <f>VLOOKUP(Tableau2[[#This Row],[Exportateurs]],LIST!$A$2:$B$114,2,FALSE)</f>
        <v>SOPLAD</v>
      </c>
      <c r="E752" s="3" t="s">
        <v>3891</v>
      </c>
      <c r="F752" s="8">
        <v>30345</v>
      </c>
      <c r="G752" s="1">
        <v>30345</v>
      </c>
      <c r="H752" s="1">
        <v>0</v>
      </c>
      <c r="I752" s="1">
        <v>0</v>
      </c>
    </row>
    <row r="753" spans="1:9" x14ac:dyDescent="0.2">
      <c r="A753" s="2" t="s">
        <v>486</v>
      </c>
      <c r="B753" s="2" t="s">
        <v>487</v>
      </c>
      <c r="C753" s="12" t="s">
        <v>76</v>
      </c>
      <c r="D753" s="12" t="str">
        <f>VLOOKUP(Tableau2[[#This Row],[Exportateurs]],LIST!$A$2:$B$114,2,FALSE)</f>
        <v>TAN IVOIRE</v>
      </c>
      <c r="E753" s="3" t="s">
        <v>3891</v>
      </c>
      <c r="F753" s="8">
        <v>609558</v>
      </c>
      <c r="G753" s="1">
        <v>609558</v>
      </c>
      <c r="H753" s="1">
        <v>0</v>
      </c>
      <c r="I753" s="1">
        <v>0</v>
      </c>
    </row>
    <row r="754" spans="1:9" x14ac:dyDescent="0.2">
      <c r="A754" s="4" t="s">
        <v>489</v>
      </c>
      <c r="B754" s="4" t="s">
        <v>490</v>
      </c>
      <c r="C754" s="12" t="s">
        <v>61</v>
      </c>
      <c r="D754" s="12" t="str">
        <f>VLOOKUP(Tableau2[[#This Row],[Exportateurs]],LIST!$A$2:$B$114,2,FALSE)</f>
        <v>CARGILL</v>
      </c>
      <c r="E754" s="3" t="s">
        <v>3891</v>
      </c>
      <c r="F754" s="8">
        <v>791273</v>
      </c>
      <c r="G754" s="1">
        <v>791273</v>
      </c>
      <c r="H754" s="1">
        <v>0</v>
      </c>
      <c r="I754" s="1">
        <v>0</v>
      </c>
    </row>
    <row r="755" spans="1:9" x14ac:dyDescent="0.2">
      <c r="A755" s="2" t="s">
        <v>489</v>
      </c>
      <c r="B755" s="2" t="s">
        <v>490</v>
      </c>
      <c r="C755" s="12" t="s">
        <v>301</v>
      </c>
      <c r="D755" s="12" t="str">
        <f>VLOOKUP(Tableau2[[#This Row],[Exportateurs]],LIST!$A$2:$B$114,2,FALSE)</f>
        <v>CARGILL</v>
      </c>
      <c r="E755" s="3" t="s">
        <v>3891</v>
      </c>
      <c r="F755" s="8">
        <v>132113</v>
      </c>
      <c r="G755" s="1">
        <v>132113</v>
      </c>
      <c r="H755" s="1">
        <v>0</v>
      </c>
      <c r="I755" s="1">
        <v>0</v>
      </c>
    </row>
    <row r="756" spans="1:9" x14ac:dyDescent="0.2">
      <c r="A756" s="2" t="s">
        <v>489</v>
      </c>
      <c r="B756" s="2" t="s">
        <v>490</v>
      </c>
      <c r="C756" s="12" t="s">
        <v>120</v>
      </c>
      <c r="D756" s="12" t="str">
        <f>VLOOKUP(Tableau2[[#This Row],[Exportateurs]],LIST!$A$2:$B$114,2,FALSE)</f>
        <v>SUTECC</v>
      </c>
      <c r="E756" s="3" t="s">
        <v>3891</v>
      </c>
      <c r="F756" s="8">
        <v>43035</v>
      </c>
      <c r="G756" s="1">
        <v>43035</v>
      </c>
      <c r="H756" s="1">
        <v>0</v>
      </c>
      <c r="I756" s="1">
        <v>0</v>
      </c>
    </row>
    <row r="757" spans="1:9" x14ac:dyDescent="0.2">
      <c r="A757" s="4" t="s">
        <v>491</v>
      </c>
      <c r="B757" s="4" t="s">
        <v>492</v>
      </c>
      <c r="C757" s="12" t="s">
        <v>347</v>
      </c>
      <c r="D757" s="12" t="str">
        <f>VLOOKUP(Tableau2[[#This Row],[Exportateurs]],LIST!$A$2:$B$114,2,FALSE)</f>
        <v>BICAO</v>
      </c>
      <c r="E757" s="3" t="s">
        <v>3891</v>
      </c>
      <c r="F757" s="8">
        <v>419410</v>
      </c>
      <c r="G757" s="1">
        <v>419410</v>
      </c>
      <c r="H757" s="1">
        <v>0</v>
      </c>
      <c r="I757" s="1">
        <v>0</v>
      </c>
    </row>
    <row r="758" spans="1:9" x14ac:dyDescent="0.2">
      <c r="A758" s="2" t="s">
        <v>491</v>
      </c>
      <c r="B758" s="2" t="s">
        <v>492</v>
      </c>
      <c r="C758" s="12" t="s">
        <v>188</v>
      </c>
      <c r="D758" s="12" t="str">
        <f>VLOOKUP(Tableau2[[#This Row],[Exportateurs]],LIST!$A$2:$B$114,2,FALSE)</f>
        <v>CABF</v>
      </c>
      <c r="E758" s="3" t="s">
        <v>3891</v>
      </c>
      <c r="F758" s="8">
        <v>0</v>
      </c>
      <c r="G758" s="1">
        <v>0</v>
      </c>
      <c r="H758" s="1">
        <v>0</v>
      </c>
      <c r="I758" s="1">
        <v>0</v>
      </c>
    </row>
    <row r="759" spans="1:9" x14ac:dyDescent="0.2">
      <c r="A759" s="2" t="s">
        <v>491</v>
      </c>
      <c r="B759" s="2" t="s">
        <v>492</v>
      </c>
      <c r="C759" s="12" t="s">
        <v>196</v>
      </c>
      <c r="D759" s="12" t="str">
        <f>VLOOKUP(Tableau2[[#This Row],[Exportateurs]],LIST!$A$2:$B$114,2,FALSE)</f>
        <v>OLAM</v>
      </c>
      <c r="E759" s="3" t="s">
        <v>3891</v>
      </c>
      <c r="F759" s="8">
        <v>65489</v>
      </c>
      <c r="G759" s="1">
        <v>65489</v>
      </c>
      <c r="H759" s="1">
        <v>0</v>
      </c>
      <c r="I759" s="1">
        <v>0</v>
      </c>
    </row>
    <row r="760" spans="1:9" x14ac:dyDescent="0.2">
      <c r="A760" s="2" t="s">
        <v>491</v>
      </c>
      <c r="B760" s="2" t="s">
        <v>492</v>
      </c>
      <c r="C760" s="12" t="s">
        <v>58</v>
      </c>
      <c r="D760" s="12" t="str">
        <f>VLOOKUP(Tableau2[[#This Row],[Exportateurs]],LIST!$A$2:$B$114,2,FALSE)</f>
        <v>OLAM</v>
      </c>
      <c r="E760" s="3" t="s">
        <v>3891</v>
      </c>
      <c r="F760" s="8">
        <v>1037135</v>
      </c>
      <c r="G760" s="1">
        <v>1037135</v>
      </c>
      <c r="H760" s="1">
        <v>0</v>
      </c>
      <c r="I760" s="1">
        <v>0</v>
      </c>
    </row>
    <row r="761" spans="1:9" x14ac:dyDescent="0.2">
      <c r="A761" s="2" t="s">
        <v>491</v>
      </c>
      <c r="B761" s="2" t="s">
        <v>492</v>
      </c>
      <c r="C761" s="12" t="s">
        <v>338</v>
      </c>
      <c r="D761" s="12" t="str">
        <f>VLOOKUP(Tableau2[[#This Row],[Exportateurs]],LIST!$A$2:$B$114,2,FALSE)</f>
        <v>PLOT ENTERPRISE</v>
      </c>
      <c r="E761" s="3" t="s">
        <v>3891</v>
      </c>
      <c r="F761" s="8">
        <v>243619</v>
      </c>
      <c r="G761" s="1">
        <v>243619</v>
      </c>
      <c r="H761" s="1">
        <v>0</v>
      </c>
      <c r="I761" s="1">
        <v>0</v>
      </c>
    </row>
    <row r="762" spans="1:9" x14ac:dyDescent="0.2">
      <c r="A762" s="2" t="s">
        <v>491</v>
      </c>
      <c r="B762" s="2" t="s">
        <v>492</v>
      </c>
      <c r="C762" s="12" t="s">
        <v>120</v>
      </c>
      <c r="D762" s="12" t="str">
        <f>VLOOKUP(Tableau2[[#This Row],[Exportateurs]],LIST!$A$2:$B$114,2,FALSE)</f>
        <v>SUTECC</v>
      </c>
      <c r="E762" s="3" t="s">
        <v>3891</v>
      </c>
      <c r="F762" s="8">
        <v>22330</v>
      </c>
      <c r="G762" s="1">
        <v>22330</v>
      </c>
      <c r="H762" s="1">
        <v>0</v>
      </c>
      <c r="I762" s="1">
        <v>0</v>
      </c>
    </row>
    <row r="763" spans="1:9" x14ac:dyDescent="0.2">
      <c r="A763" s="2" t="s">
        <v>491</v>
      </c>
      <c r="B763" s="2" t="s">
        <v>492</v>
      </c>
      <c r="C763" s="12" t="s">
        <v>76</v>
      </c>
      <c r="D763" s="12" t="str">
        <f>VLOOKUP(Tableau2[[#This Row],[Exportateurs]],LIST!$A$2:$B$114,2,FALSE)</f>
        <v>TAN IVOIRE</v>
      </c>
      <c r="E763" s="3" t="s">
        <v>3891</v>
      </c>
      <c r="F763" s="8">
        <v>23299</v>
      </c>
      <c r="G763" s="1">
        <v>23299</v>
      </c>
      <c r="H763" s="1">
        <v>0</v>
      </c>
      <c r="I763" s="1">
        <v>0</v>
      </c>
    </row>
    <row r="764" spans="1:9" x14ac:dyDescent="0.2">
      <c r="A764" s="2" t="s">
        <v>491</v>
      </c>
      <c r="B764" s="2" t="s">
        <v>492</v>
      </c>
      <c r="C764" s="12" t="s">
        <v>117</v>
      </c>
      <c r="D764" s="12" t="str">
        <f>VLOOKUP(Tableau2[[#This Row],[Exportateurs]],LIST!$A$2:$B$114,2,FALSE)</f>
        <v>TOUTON</v>
      </c>
      <c r="E764" s="3" t="s">
        <v>3891</v>
      </c>
      <c r="F764" s="8">
        <v>0</v>
      </c>
      <c r="G764" s="1">
        <v>0</v>
      </c>
      <c r="H764" s="1">
        <v>0</v>
      </c>
      <c r="I764" s="1">
        <v>0</v>
      </c>
    </row>
    <row r="765" spans="1:9" x14ac:dyDescent="0.2">
      <c r="A765" s="4" t="s">
        <v>493</v>
      </c>
      <c r="B765" s="4" t="s">
        <v>494</v>
      </c>
      <c r="C765" s="12" t="s">
        <v>17</v>
      </c>
      <c r="D765" s="12" t="str">
        <f>VLOOKUP(Tableau2[[#This Row],[Exportateurs]],LIST!$A$2:$B$114,2,FALSE)</f>
        <v>AFRICA SOURCING</v>
      </c>
      <c r="E765" s="3" t="s">
        <v>3891</v>
      </c>
      <c r="F765" s="8">
        <v>42202</v>
      </c>
      <c r="G765" s="1">
        <v>42202</v>
      </c>
      <c r="H765" s="1">
        <v>0</v>
      </c>
      <c r="I765" s="1">
        <v>0</v>
      </c>
    </row>
    <row r="766" spans="1:9" x14ac:dyDescent="0.2">
      <c r="A766" s="2" t="s">
        <v>493</v>
      </c>
      <c r="B766" s="2" t="s">
        <v>494</v>
      </c>
      <c r="C766" s="12" t="s">
        <v>188</v>
      </c>
      <c r="D766" s="12" t="str">
        <f>VLOOKUP(Tableau2[[#This Row],[Exportateurs]],LIST!$A$2:$B$114,2,FALSE)</f>
        <v>CABF</v>
      </c>
      <c r="E766" s="3" t="s">
        <v>3891</v>
      </c>
      <c r="F766" s="8">
        <v>35462</v>
      </c>
      <c r="G766" s="1">
        <v>35462</v>
      </c>
      <c r="H766" s="1">
        <v>0</v>
      </c>
      <c r="I766" s="1">
        <v>0</v>
      </c>
    </row>
    <row r="767" spans="1:9" x14ac:dyDescent="0.2">
      <c r="A767" s="2" t="s">
        <v>493</v>
      </c>
      <c r="B767" s="2" t="s">
        <v>494</v>
      </c>
      <c r="C767" s="12" t="s">
        <v>61</v>
      </c>
      <c r="D767" s="12" t="str">
        <f>VLOOKUP(Tableau2[[#This Row],[Exportateurs]],LIST!$A$2:$B$114,2,FALSE)</f>
        <v>CARGILL</v>
      </c>
      <c r="E767" s="3" t="s">
        <v>3891</v>
      </c>
      <c r="F767" s="8">
        <v>25007</v>
      </c>
      <c r="G767" s="1">
        <v>25007</v>
      </c>
      <c r="H767" s="1">
        <v>0</v>
      </c>
      <c r="I767" s="1">
        <v>0</v>
      </c>
    </row>
    <row r="768" spans="1:9" x14ac:dyDescent="0.2">
      <c r="A768" s="2" t="s">
        <v>493</v>
      </c>
      <c r="B768" s="2" t="s">
        <v>494</v>
      </c>
      <c r="C768" s="12" t="s">
        <v>13</v>
      </c>
      <c r="D768" s="12" t="str">
        <f>VLOOKUP(Tableau2[[#This Row],[Exportateurs]],LIST!$A$2:$B$114,2,FALSE)</f>
        <v>COEX CI</v>
      </c>
      <c r="E768" s="3" t="s">
        <v>3891</v>
      </c>
      <c r="F768" s="8">
        <v>901197</v>
      </c>
      <c r="G768" s="1">
        <v>901197</v>
      </c>
      <c r="H768" s="1">
        <v>0</v>
      </c>
      <c r="I768" s="1">
        <v>0</v>
      </c>
    </row>
    <row r="769" spans="1:9" x14ac:dyDescent="0.2">
      <c r="A769" s="4" t="s">
        <v>495</v>
      </c>
      <c r="B769" s="4" t="s">
        <v>405</v>
      </c>
      <c r="C769" s="12" t="s">
        <v>19</v>
      </c>
      <c r="D769" s="12" t="str">
        <f>VLOOKUP(Tableau2[[#This Row],[Exportateurs]],LIST!$A$2:$B$114,2,FALSE)</f>
        <v>KINEDEN</v>
      </c>
      <c r="E769" s="3" t="s">
        <v>3891</v>
      </c>
      <c r="F769" s="8">
        <v>35220</v>
      </c>
      <c r="G769" s="1">
        <v>35220</v>
      </c>
      <c r="H769" s="1">
        <v>0</v>
      </c>
      <c r="I769" s="1">
        <v>0</v>
      </c>
    </row>
    <row r="770" spans="1:9" x14ac:dyDescent="0.2">
      <c r="A770" s="2" t="s">
        <v>495</v>
      </c>
      <c r="B770" s="2" t="s">
        <v>405</v>
      </c>
      <c r="C770" s="12" t="s">
        <v>9</v>
      </c>
      <c r="D770" s="12" t="str">
        <f>VLOOKUP(Tableau2[[#This Row],[Exportateurs]],LIST!$A$2:$B$114,2,FALSE)</f>
        <v>QTI</v>
      </c>
      <c r="E770" s="3" t="s">
        <v>3891</v>
      </c>
      <c r="F770" s="8">
        <v>335189</v>
      </c>
      <c r="G770" s="1">
        <v>335189</v>
      </c>
      <c r="H770" s="1">
        <v>0</v>
      </c>
      <c r="I770" s="1">
        <v>0</v>
      </c>
    </row>
    <row r="771" spans="1:9" x14ac:dyDescent="0.2">
      <c r="A771" s="2" t="s">
        <v>495</v>
      </c>
      <c r="B771" s="2" t="s">
        <v>405</v>
      </c>
      <c r="C771" s="12" t="s">
        <v>14</v>
      </c>
      <c r="D771" s="12" t="str">
        <f>VLOOKUP(Tableau2[[#This Row],[Exportateurs]],LIST!$A$2:$B$114,2,FALSE)</f>
        <v>SOPLAD</v>
      </c>
      <c r="E771" s="3" t="s">
        <v>3891</v>
      </c>
      <c r="F771" s="8">
        <v>39331</v>
      </c>
      <c r="G771" s="1">
        <v>39331</v>
      </c>
      <c r="H771" s="1">
        <v>0</v>
      </c>
      <c r="I771" s="1">
        <v>0</v>
      </c>
    </row>
    <row r="772" spans="1:9" x14ac:dyDescent="0.2">
      <c r="A772" s="2" t="s">
        <v>495</v>
      </c>
      <c r="B772" s="2" t="s">
        <v>405</v>
      </c>
      <c r="C772" s="12" t="s">
        <v>117</v>
      </c>
      <c r="D772" s="12" t="str">
        <f>VLOOKUP(Tableau2[[#This Row],[Exportateurs]],LIST!$A$2:$B$114,2,FALSE)</f>
        <v>TOUTON</v>
      </c>
      <c r="E772" s="3" t="s">
        <v>3891</v>
      </c>
      <c r="F772" s="8">
        <v>5654825</v>
      </c>
      <c r="G772" s="1">
        <v>5654825</v>
      </c>
      <c r="H772" s="1">
        <v>0</v>
      </c>
      <c r="I772" s="1">
        <v>0</v>
      </c>
    </row>
    <row r="773" spans="1:9" x14ac:dyDescent="0.2">
      <c r="A773" s="4" t="s">
        <v>496</v>
      </c>
      <c r="B773" s="4" t="s">
        <v>497</v>
      </c>
      <c r="C773" s="12" t="s">
        <v>18</v>
      </c>
      <c r="D773" s="12" t="str">
        <f>VLOOKUP(Tableau2[[#This Row],[Exportateurs]],LIST!$A$2:$B$114,2,FALSE)</f>
        <v>CNEK</v>
      </c>
      <c r="E773" s="3" t="s">
        <v>3891</v>
      </c>
      <c r="F773" s="8">
        <v>85979</v>
      </c>
      <c r="G773" s="1">
        <v>85979</v>
      </c>
      <c r="H773" s="1">
        <v>0</v>
      </c>
      <c r="I773" s="1">
        <v>0</v>
      </c>
    </row>
    <row r="774" spans="1:9" x14ac:dyDescent="0.2">
      <c r="A774" s="2" t="s">
        <v>496</v>
      </c>
      <c r="B774" s="2" t="s">
        <v>497</v>
      </c>
      <c r="C774" s="12" t="s">
        <v>19</v>
      </c>
      <c r="D774" s="12" t="str">
        <f>VLOOKUP(Tableau2[[#This Row],[Exportateurs]],LIST!$A$2:$B$114,2,FALSE)</f>
        <v>KINEDEN</v>
      </c>
      <c r="E774" s="3" t="s">
        <v>3891</v>
      </c>
      <c r="F774" s="8">
        <v>87840</v>
      </c>
      <c r="G774" s="1">
        <v>87840</v>
      </c>
      <c r="H774" s="1">
        <v>0</v>
      </c>
      <c r="I774" s="1">
        <v>0</v>
      </c>
    </row>
    <row r="775" spans="1:9" x14ac:dyDescent="0.2">
      <c r="A775" s="2" t="s">
        <v>496</v>
      </c>
      <c r="B775" s="2" t="s">
        <v>497</v>
      </c>
      <c r="C775" s="12" t="s">
        <v>9</v>
      </c>
      <c r="D775" s="12" t="str">
        <f>VLOOKUP(Tableau2[[#This Row],[Exportateurs]],LIST!$A$2:$B$114,2,FALSE)</f>
        <v>QTI</v>
      </c>
      <c r="E775" s="3" t="s">
        <v>3891</v>
      </c>
      <c r="F775" s="8">
        <v>106023</v>
      </c>
      <c r="G775" s="1">
        <v>106023</v>
      </c>
      <c r="H775" s="1">
        <v>0</v>
      </c>
      <c r="I775" s="1">
        <v>0</v>
      </c>
    </row>
    <row r="776" spans="1:9" x14ac:dyDescent="0.2">
      <c r="A776" s="2" t="s">
        <v>496</v>
      </c>
      <c r="B776" s="2" t="s">
        <v>497</v>
      </c>
      <c r="C776" s="12" t="s">
        <v>87</v>
      </c>
      <c r="D776" s="12" t="str">
        <f>VLOOKUP(Tableau2[[#This Row],[Exportateurs]],LIST!$A$2:$B$114,2,FALSE)</f>
        <v>SACC</v>
      </c>
      <c r="E776" s="3" t="s">
        <v>3891</v>
      </c>
      <c r="F776" s="8">
        <v>0</v>
      </c>
      <c r="G776" s="1">
        <v>0</v>
      </c>
      <c r="H776" s="1">
        <v>0</v>
      </c>
      <c r="I776" s="1">
        <v>0</v>
      </c>
    </row>
    <row r="777" spans="1:9" x14ac:dyDescent="0.2">
      <c r="A777" s="2" t="s">
        <v>496</v>
      </c>
      <c r="B777" s="2" t="s">
        <v>497</v>
      </c>
      <c r="C777" s="12" t="s">
        <v>14</v>
      </c>
      <c r="D777" s="12" t="str">
        <f>VLOOKUP(Tableau2[[#This Row],[Exportateurs]],LIST!$A$2:$B$114,2,FALSE)</f>
        <v>SOPLAD</v>
      </c>
      <c r="E777" s="3" t="s">
        <v>3891</v>
      </c>
      <c r="F777" s="8">
        <v>2876856</v>
      </c>
      <c r="G777" s="1">
        <v>2876856</v>
      </c>
      <c r="H777" s="1">
        <v>0</v>
      </c>
      <c r="I777" s="1">
        <v>0</v>
      </c>
    </row>
    <row r="778" spans="1:9" x14ac:dyDescent="0.2">
      <c r="A778" s="2" t="s">
        <v>496</v>
      </c>
      <c r="B778" s="2" t="s">
        <v>497</v>
      </c>
      <c r="C778" s="12" t="s">
        <v>117</v>
      </c>
      <c r="D778" s="12" t="str">
        <f>VLOOKUP(Tableau2[[#This Row],[Exportateurs]],LIST!$A$2:$B$114,2,FALSE)</f>
        <v>TOUTON</v>
      </c>
      <c r="E778" s="3" t="s">
        <v>3891</v>
      </c>
      <c r="F778" s="8">
        <v>4161519</v>
      </c>
      <c r="G778" s="1">
        <v>4161519</v>
      </c>
      <c r="H778" s="1">
        <v>0</v>
      </c>
      <c r="I778" s="1">
        <v>0</v>
      </c>
    </row>
    <row r="779" spans="1:9" x14ac:dyDescent="0.2">
      <c r="A779" s="4" t="s">
        <v>498</v>
      </c>
      <c r="B779" s="4" t="s">
        <v>499</v>
      </c>
      <c r="C779" s="12" t="s">
        <v>18</v>
      </c>
      <c r="D779" s="12" t="str">
        <f>VLOOKUP(Tableau2[[#This Row],[Exportateurs]],LIST!$A$2:$B$114,2,FALSE)</f>
        <v>CNEK</v>
      </c>
      <c r="E779" s="3" t="s">
        <v>3891</v>
      </c>
      <c r="F779" s="8">
        <v>279216</v>
      </c>
      <c r="G779" s="1">
        <v>279216</v>
      </c>
      <c r="H779" s="1">
        <v>0</v>
      </c>
      <c r="I779" s="1">
        <v>0</v>
      </c>
    </row>
    <row r="780" spans="1:9" x14ac:dyDescent="0.2">
      <c r="A780" s="4" t="s">
        <v>500</v>
      </c>
      <c r="B780" s="4" t="s">
        <v>501</v>
      </c>
      <c r="C780" s="12" t="s">
        <v>9</v>
      </c>
      <c r="D780" s="12" t="str">
        <f>VLOOKUP(Tableau2[[#This Row],[Exportateurs]],LIST!$A$2:$B$114,2,FALSE)</f>
        <v>QTI</v>
      </c>
      <c r="E780" s="3" t="s">
        <v>3891</v>
      </c>
      <c r="F780" s="8">
        <v>19976</v>
      </c>
      <c r="G780" s="1">
        <v>19976</v>
      </c>
      <c r="H780" s="1">
        <v>0</v>
      </c>
      <c r="I780" s="1">
        <v>0</v>
      </c>
    </row>
    <row r="781" spans="1:9" x14ac:dyDescent="0.2">
      <c r="A781" s="2" t="s">
        <v>500</v>
      </c>
      <c r="B781" s="2" t="s">
        <v>501</v>
      </c>
      <c r="C781" s="12" t="s">
        <v>14</v>
      </c>
      <c r="D781" s="12" t="str">
        <f>VLOOKUP(Tableau2[[#This Row],[Exportateurs]],LIST!$A$2:$B$114,2,FALSE)</f>
        <v>SOPLAD</v>
      </c>
      <c r="E781" s="3" t="s">
        <v>3891</v>
      </c>
      <c r="F781" s="8">
        <v>29690</v>
      </c>
      <c r="G781" s="1">
        <v>29690</v>
      </c>
      <c r="H781" s="1">
        <v>0</v>
      </c>
      <c r="I781" s="1">
        <v>0</v>
      </c>
    </row>
    <row r="782" spans="1:9" x14ac:dyDescent="0.2">
      <c r="A782" s="4" t="s">
        <v>502</v>
      </c>
      <c r="B782" s="4" t="s">
        <v>503</v>
      </c>
      <c r="C782" s="12" t="s">
        <v>188</v>
      </c>
      <c r="D782" s="12" t="str">
        <f>VLOOKUP(Tableau2[[#This Row],[Exportateurs]],LIST!$A$2:$B$114,2,FALSE)</f>
        <v>CABF</v>
      </c>
      <c r="E782" s="3" t="s">
        <v>3891</v>
      </c>
      <c r="F782" s="8">
        <v>28489</v>
      </c>
      <c r="G782" s="1">
        <v>28489</v>
      </c>
      <c r="H782" s="1">
        <v>0</v>
      </c>
      <c r="I782" s="1">
        <v>0</v>
      </c>
    </row>
    <row r="783" spans="1:9" x14ac:dyDescent="0.2">
      <c r="A783" s="4" t="s">
        <v>504</v>
      </c>
      <c r="B783" s="4" t="s">
        <v>505</v>
      </c>
      <c r="C783" s="12" t="s">
        <v>9</v>
      </c>
      <c r="D783" s="12" t="str">
        <f>VLOOKUP(Tableau2[[#This Row],[Exportateurs]],LIST!$A$2:$B$114,2,FALSE)</f>
        <v>QTI</v>
      </c>
      <c r="E783" s="3" t="s">
        <v>3891</v>
      </c>
      <c r="F783" s="8">
        <v>13723</v>
      </c>
      <c r="G783" s="1">
        <v>13723</v>
      </c>
      <c r="H783" s="1">
        <v>0</v>
      </c>
      <c r="I783" s="1">
        <v>0</v>
      </c>
    </row>
    <row r="784" spans="1:9" x14ac:dyDescent="0.2">
      <c r="A784" s="2" t="s">
        <v>504</v>
      </c>
      <c r="B784" s="2" t="s">
        <v>505</v>
      </c>
      <c r="C784" s="12" t="s">
        <v>117</v>
      </c>
      <c r="D784" s="12" t="str">
        <f>VLOOKUP(Tableau2[[#This Row],[Exportateurs]],LIST!$A$2:$B$114,2,FALSE)</f>
        <v>TOUTON</v>
      </c>
      <c r="E784" s="3" t="s">
        <v>3891</v>
      </c>
      <c r="F784" s="8">
        <v>40261</v>
      </c>
      <c r="G784" s="1">
        <v>40261</v>
      </c>
      <c r="H784" s="1">
        <v>0</v>
      </c>
      <c r="I784" s="1">
        <v>0</v>
      </c>
    </row>
    <row r="785" spans="1:9" x14ac:dyDescent="0.2">
      <c r="A785" s="4" t="s">
        <v>506</v>
      </c>
      <c r="B785" s="4" t="s">
        <v>507</v>
      </c>
      <c r="C785" s="12" t="s">
        <v>85</v>
      </c>
      <c r="D785" s="12" t="str">
        <f>VLOOKUP(Tableau2[[#This Row],[Exportateurs]],LIST!$A$2:$B$114,2,FALSE)</f>
        <v>ETG</v>
      </c>
      <c r="E785" s="3" t="s">
        <v>3891</v>
      </c>
      <c r="F785" s="8">
        <v>14668</v>
      </c>
      <c r="G785" s="1">
        <v>14668</v>
      </c>
      <c r="H785" s="1">
        <v>0</v>
      </c>
      <c r="I785" s="1">
        <v>0</v>
      </c>
    </row>
    <row r="786" spans="1:9" x14ac:dyDescent="0.2">
      <c r="A786" s="2" t="s">
        <v>506</v>
      </c>
      <c r="B786" s="2" t="s">
        <v>507</v>
      </c>
      <c r="C786" s="12" t="s">
        <v>9</v>
      </c>
      <c r="D786" s="12" t="str">
        <f>VLOOKUP(Tableau2[[#This Row],[Exportateurs]],LIST!$A$2:$B$114,2,FALSE)</f>
        <v>QTI</v>
      </c>
      <c r="E786" s="3" t="s">
        <v>3891</v>
      </c>
      <c r="F786" s="8">
        <v>37626</v>
      </c>
      <c r="G786" s="1">
        <v>37626</v>
      </c>
      <c r="H786" s="1">
        <v>0</v>
      </c>
      <c r="I786" s="1">
        <v>0</v>
      </c>
    </row>
    <row r="787" spans="1:9" x14ac:dyDescent="0.2">
      <c r="A787" s="2" t="s">
        <v>506</v>
      </c>
      <c r="B787" s="2" t="s">
        <v>507</v>
      </c>
      <c r="C787" s="12" t="s">
        <v>14</v>
      </c>
      <c r="D787" s="12" t="str">
        <f>VLOOKUP(Tableau2[[#This Row],[Exportateurs]],LIST!$A$2:$B$114,2,FALSE)</f>
        <v>SOPLAD</v>
      </c>
      <c r="E787" s="3" t="s">
        <v>3891</v>
      </c>
      <c r="F787" s="8">
        <v>111091</v>
      </c>
      <c r="G787" s="1">
        <v>111091</v>
      </c>
      <c r="H787" s="1">
        <v>0</v>
      </c>
      <c r="I787" s="1">
        <v>0</v>
      </c>
    </row>
    <row r="788" spans="1:9" x14ac:dyDescent="0.2">
      <c r="A788" s="2" t="s">
        <v>506</v>
      </c>
      <c r="B788" s="2" t="s">
        <v>507</v>
      </c>
      <c r="C788" s="12" t="s">
        <v>120</v>
      </c>
      <c r="D788" s="12" t="str">
        <f>VLOOKUP(Tableau2[[#This Row],[Exportateurs]],LIST!$A$2:$B$114,2,FALSE)</f>
        <v>SUTECC</v>
      </c>
      <c r="E788" s="3" t="s">
        <v>3891</v>
      </c>
      <c r="F788" s="8">
        <v>38991</v>
      </c>
      <c r="G788" s="1">
        <v>38991</v>
      </c>
      <c r="H788" s="1">
        <v>0</v>
      </c>
      <c r="I788" s="1">
        <v>0</v>
      </c>
    </row>
    <row r="789" spans="1:9" x14ac:dyDescent="0.2">
      <c r="A789" s="4" t="s">
        <v>508</v>
      </c>
      <c r="B789" s="4" t="s">
        <v>509</v>
      </c>
      <c r="C789" s="12" t="s">
        <v>196</v>
      </c>
      <c r="D789" s="12" t="str">
        <f>VLOOKUP(Tableau2[[#This Row],[Exportateurs]],LIST!$A$2:$B$114,2,FALSE)</f>
        <v>OLAM</v>
      </c>
      <c r="E789" s="3" t="s">
        <v>3891</v>
      </c>
      <c r="F789" s="8">
        <v>101569</v>
      </c>
      <c r="G789" s="1">
        <v>101569</v>
      </c>
      <c r="H789" s="1">
        <v>0</v>
      </c>
      <c r="I789" s="1">
        <v>0</v>
      </c>
    </row>
    <row r="790" spans="1:9" x14ac:dyDescent="0.2">
      <c r="A790" s="2" t="s">
        <v>508</v>
      </c>
      <c r="B790" s="2" t="s">
        <v>509</v>
      </c>
      <c r="C790" s="12" t="s">
        <v>58</v>
      </c>
      <c r="D790" s="12" t="str">
        <f>VLOOKUP(Tableau2[[#This Row],[Exportateurs]],LIST!$A$2:$B$114,2,FALSE)</f>
        <v>OLAM</v>
      </c>
      <c r="E790" s="3" t="s">
        <v>3891</v>
      </c>
      <c r="F790" s="8">
        <v>36336</v>
      </c>
      <c r="G790" s="1">
        <v>36336</v>
      </c>
      <c r="H790" s="1">
        <v>0</v>
      </c>
      <c r="I790" s="1">
        <v>0</v>
      </c>
    </row>
    <row r="791" spans="1:9" x14ac:dyDescent="0.2">
      <c r="A791" s="4" t="s">
        <v>510</v>
      </c>
      <c r="B791" s="4" t="s">
        <v>511</v>
      </c>
      <c r="C791" s="12" t="s">
        <v>34</v>
      </c>
      <c r="D791" s="12" t="str">
        <f>VLOOKUP(Tableau2[[#This Row],[Exportateurs]],LIST!$A$2:$B$114,2,FALSE)</f>
        <v>CAP</v>
      </c>
      <c r="E791" s="3" t="s">
        <v>3891</v>
      </c>
      <c r="F791" s="8">
        <v>43966</v>
      </c>
      <c r="G791" s="1">
        <v>43966</v>
      </c>
      <c r="H791" s="1">
        <v>0</v>
      </c>
      <c r="I791" s="1">
        <v>0</v>
      </c>
    </row>
    <row r="792" spans="1:9" x14ac:dyDescent="0.2">
      <c r="A792" s="2" t="s">
        <v>510</v>
      </c>
      <c r="B792" s="2" t="s">
        <v>511</v>
      </c>
      <c r="C792" s="12" t="s">
        <v>14</v>
      </c>
      <c r="D792" s="12" t="str">
        <f>VLOOKUP(Tableau2[[#This Row],[Exportateurs]],LIST!$A$2:$B$114,2,FALSE)</f>
        <v>SOPLAD</v>
      </c>
      <c r="E792" s="3" t="s">
        <v>3891</v>
      </c>
      <c r="F792" s="8">
        <v>1557669</v>
      </c>
      <c r="G792" s="1">
        <v>1557669</v>
      </c>
      <c r="H792" s="1">
        <v>0</v>
      </c>
      <c r="I792" s="1">
        <v>0</v>
      </c>
    </row>
    <row r="793" spans="1:9" x14ac:dyDescent="0.2">
      <c r="A793" s="4" t="s">
        <v>512</v>
      </c>
      <c r="B793" s="4" t="s">
        <v>513</v>
      </c>
      <c r="C793" s="12" t="s">
        <v>14</v>
      </c>
      <c r="D793" s="12" t="str">
        <f>VLOOKUP(Tableau2[[#This Row],[Exportateurs]],LIST!$A$2:$B$114,2,FALSE)</f>
        <v>SOPLAD</v>
      </c>
      <c r="E793" s="3" t="s">
        <v>3891</v>
      </c>
      <c r="F793" s="8">
        <v>39369</v>
      </c>
      <c r="G793" s="1">
        <v>39369</v>
      </c>
      <c r="H793" s="1">
        <v>0</v>
      </c>
      <c r="I793" s="1">
        <v>0</v>
      </c>
    </row>
    <row r="794" spans="1:9" x14ac:dyDescent="0.2">
      <c r="A794" s="4" t="s">
        <v>514</v>
      </c>
      <c r="B794" s="4" t="s">
        <v>515</v>
      </c>
      <c r="C794" s="12" t="s">
        <v>6</v>
      </c>
      <c r="D794" s="12" t="str">
        <f>VLOOKUP(Tableau2[[#This Row],[Exportateurs]],LIST!$A$2:$B$114,2,FALSE)</f>
        <v>CEMOI</v>
      </c>
      <c r="E794" s="3" t="s">
        <v>3891</v>
      </c>
      <c r="F794" s="8">
        <v>554691</v>
      </c>
      <c r="G794" s="1">
        <v>554691</v>
      </c>
      <c r="H794" s="1">
        <v>0</v>
      </c>
      <c r="I794" s="1">
        <v>0</v>
      </c>
    </row>
    <row r="795" spans="1:9" x14ac:dyDescent="0.2">
      <c r="A795" s="2" t="s">
        <v>514</v>
      </c>
      <c r="B795" s="2" t="s">
        <v>515</v>
      </c>
      <c r="C795" s="12" t="s">
        <v>7</v>
      </c>
      <c r="D795" s="12" t="str">
        <f>VLOOKUP(Tableau2[[#This Row],[Exportateurs]],LIST!$A$2:$B$114,2,FALSE)</f>
        <v>CEMOI</v>
      </c>
      <c r="E795" s="3" t="s">
        <v>3891</v>
      </c>
      <c r="F795" s="8">
        <v>34933</v>
      </c>
      <c r="G795" s="1">
        <v>34933</v>
      </c>
      <c r="H795" s="1">
        <v>0</v>
      </c>
      <c r="I795" s="1">
        <v>0</v>
      </c>
    </row>
    <row r="796" spans="1:9" x14ac:dyDescent="0.2">
      <c r="A796" s="2" t="s">
        <v>514</v>
      </c>
      <c r="B796" s="2" t="s">
        <v>515</v>
      </c>
      <c r="C796" s="12" t="s">
        <v>73</v>
      </c>
      <c r="D796" s="12" t="str">
        <f>VLOOKUP(Tableau2[[#This Row],[Exportateurs]],LIST!$A$2:$B$114,2,FALSE)</f>
        <v>ECOOKIM</v>
      </c>
      <c r="E796" s="3" t="s">
        <v>3891</v>
      </c>
      <c r="F796" s="8">
        <v>35138</v>
      </c>
      <c r="G796" s="1">
        <v>35138</v>
      </c>
      <c r="H796" s="1">
        <v>0</v>
      </c>
      <c r="I796" s="1">
        <v>0</v>
      </c>
    </row>
    <row r="797" spans="1:9" x14ac:dyDescent="0.2">
      <c r="A797" s="2" t="s">
        <v>514</v>
      </c>
      <c r="B797" s="2" t="s">
        <v>515</v>
      </c>
      <c r="C797" s="12" t="s">
        <v>85</v>
      </c>
      <c r="D797" s="12" t="str">
        <f>VLOOKUP(Tableau2[[#This Row],[Exportateurs]],LIST!$A$2:$B$114,2,FALSE)</f>
        <v>ETG</v>
      </c>
      <c r="E797" s="3" t="s">
        <v>3891</v>
      </c>
      <c r="F797" s="8">
        <v>0</v>
      </c>
      <c r="G797" s="1">
        <v>0</v>
      </c>
      <c r="H797" s="1">
        <v>0</v>
      </c>
      <c r="I797" s="1">
        <v>0</v>
      </c>
    </row>
    <row r="798" spans="1:9" x14ac:dyDescent="0.2">
      <c r="A798" s="2" t="s">
        <v>514</v>
      </c>
      <c r="B798" s="2" t="s">
        <v>515</v>
      </c>
      <c r="C798" s="12" t="s">
        <v>87</v>
      </c>
      <c r="D798" s="12" t="str">
        <f>VLOOKUP(Tableau2[[#This Row],[Exportateurs]],LIST!$A$2:$B$114,2,FALSE)</f>
        <v>SACC</v>
      </c>
      <c r="E798" s="3" t="s">
        <v>3891</v>
      </c>
      <c r="F798" s="8">
        <v>25722</v>
      </c>
      <c r="G798" s="1">
        <v>25722</v>
      </c>
      <c r="H798" s="1">
        <v>0</v>
      </c>
      <c r="I798" s="1">
        <v>0</v>
      </c>
    </row>
    <row r="799" spans="1:9" x14ac:dyDescent="0.2">
      <c r="A799" s="4" t="s">
        <v>516</v>
      </c>
      <c r="B799" s="4" t="s">
        <v>517</v>
      </c>
      <c r="C799" s="12" t="s">
        <v>196</v>
      </c>
      <c r="D799" s="12" t="str">
        <f>VLOOKUP(Tableau2[[#This Row],[Exportateurs]],LIST!$A$2:$B$114,2,FALSE)</f>
        <v>OLAM</v>
      </c>
      <c r="E799" s="3" t="s">
        <v>3891</v>
      </c>
      <c r="F799" s="8">
        <v>722008</v>
      </c>
      <c r="G799" s="1">
        <v>601209.57313763374</v>
      </c>
      <c r="H799" s="1">
        <v>0</v>
      </c>
      <c r="I799" s="1">
        <v>120798.42686236619</v>
      </c>
    </row>
    <row r="800" spans="1:9" x14ac:dyDescent="0.2">
      <c r="A800" s="2" t="s">
        <v>516</v>
      </c>
      <c r="B800" s="2" t="s">
        <v>517</v>
      </c>
      <c r="C800" s="12" t="s">
        <v>58</v>
      </c>
      <c r="D800" s="12" t="str">
        <f>VLOOKUP(Tableau2[[#This Row],[Exportateurs]],LIST!$A$2:$B$114,2,FALSE)</f>
        <v>OLAM</v>
      </c>
      <c r="E800" s="3" t="s">
        <v>3891</v>
      </c>
      <c r="F800" s="8">
        <v>591346</v>
      </c>
      <c r="G800" s="1">
        <v>492408.49995657551</v>
      </c>
      <c r="H800" s="1">
        <v>0</v>
      </c>
      <c r="I800" s="1">
        <v>98937.500043424458</v>
      </c>
    </row>
    <row r="801" spans="1:9" x14ac:dyDescent="0.2">
      <c r="A801" s="2" t="s">
        <v>516</v>
      </c>
      <c r="B801" s="2" t="s">
        <v>517</v>
      </c>
      <c r="C801" s="12" t="s">
        <v>22</v>
      </c>
      <c r="D801" s="12" t="str">
        <f>VLOOKUP(Tableau2[[#This Row],[Exportateurs]],LIST!$A$2:$B$114,2,FALSE)</f>
        <v>BARRY</v>
      </c>
      <c r="E801" s="3" t="s">
        <v>3891</v>
      </c>
      <c r="F801" s="8">
        <v>713154</v>
      </c>
      <c r="G801" s="1">
        <v>593836.92690579058</v>
      </c>
      <c r="H801" s="1">
        <v>0</v>
      </c>
      <c r="I801" s="1">
        <v>119317.07309420935</v>
      </c>
    </row>
    <row r="802" spans="1:9" x14ac:dyDescent="0.2">
      <c r="A802" s="4" t="s">
        <v>518</v>
      </c>
      <c r="B802" s="4" t="s">
        <v>519</v>
      </c>
      <c r="C802" s="12" t="s">
        <v>52</v>
      </c>
      <c r="D802" s="12" t="str">
        <f>VLOOKUP(Tableau2[[#This Row],[Exportateurs]],LIST!$A$2:$B$114,2,FALSE)</f>
        <v>AFCOTRADE</v>
      </c>
      <c r="E802" s="3" t="s">
        <v>3891</v>
      </c>
      <c r="F802" s="8">
        <v>99879</v>
      </c>
      <c r="G802" s="1">
        <v>99879</v>
      </c>
      <c r="H802" s="1">
        <v>0</v>
      </c>
      <c r="I802" s="1">
        <v>0</v>
      </c>
    </row>
    <row r="803" spans="1:9" x14ac:dyDescent="0.2">
      <c r="A803" s="2" t="s">
        <v>518</v>
      </c>
      <c r="B803" s="2" t="s">
        <v>519</v>
      </c>
      <c r="C803" s="12" t="s">
        <v>18</v>
      </c>
      <c r="D803" s="12" t="str">
        <f>VLOOKUP(Tableau2[[#This Row],[Exportateurs]],LIST!$A$2:$B$114,2,FALSE)</f>
        <v>CNEK</v>
      </c>
      <c r="E803" s="3" t="s">
        <v>3891</v>
      </c>
      <c r="F803" s="8">
        <v>345070</v>
      </c>
      <c r="G803" s="1">
        <v>345070</v>
      </c>
      <c r="H803" s="1">
        <v>0</v>
      </c>
      <c r="I803" s="1">
        <v>0</v>
      </c>
    </row>
    <row r="804" spans="1:9" x14ac:dyDescent="0.2">
      <c r="A804" s="4" t="s">
        <v>520</v>
      </c>
      <c r="B804" s="4" t="s">
        <v>521</v>
      </c>
      <c r="C804" s="12" t="s">
        <v>18</v>
      </c>
      <c r="D804" s="12" t="str">
        <f>VLOOKUP(Tableau2[[#This Row],[Exportateurs]],LIST!$A$2:$B$114,2,FALSE)</f>
        <v>CNEK</v>
      </c>
      <c r="E804" s="3" t="s">
        <v>3891</v>
      </c>
      <c r="F804" s="8">
        <v>42016</v>
      </c>
      <c r="G804" s="1">
        <v>42016</v>
      </c>
      <c r="H804" s="1">
        <v>0</v>
      </c>
      <c r="I804" s="1">
        <v>0</v>
      </c>
    </row>
    <row r="805" spans="1:9" x14ac:dyDescent="0.2">
      <c r="A805" s="2" t="s">
        <v>520</v>
      </c>
      <c r="B805" s="2" t="s">
        <v>521</v>
      </c>
      <c r="C805" s="12" t="s">
        <v>9</v>
      </c>
      <c r="D805" s="12" t="str">
        <f>VLOOKUP(Tableau2[[#This Row],[Exportateurs]],LIST!$A$2:$B$114,2,FALSE)</f>
        <v>QTI</v>
      </c>
      <c r="E805" s="3" t="s">
        <v>3891</v>
      </c>
      <c r="F805" s="8">
        <v>11681</v>
      </c>
      <c r="G805" s="1">
        <v>11681</v>
      </c>
      <c r="H805" s="1">
        <v>0</v>
      </c>
      <c r="I805" s="1">
        <v>0</v>
      </c>
    </row>
    <row r="806" spans="1:9" x14ac:dyDescent="0.2">
      <c r="A806" s="2" t="s">
        <v>520</v>
      </c>
      <c r="B806" s="2" t="s">
        <v>521</v>
      </c>
      <c r="C806" s="12" t="s">
        <v>87</v>
      </c>
      <c r="D806" s="12" t="str">
        <f>VLOOKUP(Tableau2[[#This Row],[Exportateurs]],LIST!$A$2:$B$114,2,FALSE)</f>
        <v>SACC</v>
      </c>
      <c r="E806" s="3" t="s">
        <v>3891</v>
      </c>
      <c r="F806" s="8">
        <v>27517</v>
      </c>
      <c r="G806" s="1">
        <v>27517</v>
      </c>
      <c r="H806" s="1">
        <v>0</v>
      </c>
      <c r="I806" s="1">
        <v>0</v>
      </c>
    </row>
    <row r="807" spans="1:9" x14ac:dyDescent="0.2">
      <c r="A807" s="2" t="s">
        <v>520</v>
      </c>
      <c r="B807" s="2" t="s">
        <v>521</v>
      </c>
      <c r="C807" s="12" t="s">
        <v>14</v>
      </c>
      <c r="D807" s="12" t="str">
        <f>VLOOKUP(Tableau2[[#This Row],[Exportateurs]],LIST!$A$2:$B$114,2,FALSE)</f>
        <v>SOPLAD</v>
      </c>
      <c r="E807" s="3" t="s">
        <v>3891</v>
      </c>
      <c r="F807" s="8">
        <v>22012</v>
      </c>
      <c r="G807" s="1">
        <v>22012</v>
      </c>
      <c r="H807" s="1">
        <v>0</v>
      </c>
      <c r="I807" s="1">
        <v>0</v>
      </c>
    </row>
    <row r="808" spans="1:9" x14ac:dyDescent="0.2">
      <c r="A808" s="4" t="s">
        <v>522</v>
      </c>
      <c r="B808" s="4" t="s">
        <v>523</v>
      </c>
      <c r="C808" s="12" t="s">
        <v>196</v>
      </c>
      <c r="D808" s="12" t="str">
        <f>VLOOKUP(Tableau2[[#This Row],[Exportateurs]],LIST!$A$2:$B$114,2,FALSE)</f>
        <v>OLAM</v>
      </c>
      <c r="E808" s="3" t="s">
        <v>3891</v>
      </c>
      <c r="F808" s="8">
        <v>39874</v>
      </c>
      <c r="G808" s="1">
        <v>39874</v>
      </c>
      <c r="H808" s="1">
        <v>0</v>
      </c>
      <c r="I808" s="1">
        <v>0</v>
      </c>
    </row>
    <row r="809" spans="1:9" x14ac:dyDescent="0.2">
      <c r="A809" s="2" t="s">
        <v>522</v>
      </c>
      <c r="B809" s="2" t="s">
        <v>523</v>
      </c>
      <c r="C809" s="12" t="s">
        <v>58</v>
      </c>
      <c r="D809" s="12" t="str">
        <f>VLOOKUP(Tableau2[[#This Row],[Exportateurs]],LIST!$A$2:$B$114,2,FALSE)</f>
        <v>OLAM</v>
      </c>
      <c r="E809" s="3" t="s">
        <v>3891</v>
      </c>
      <c r="F809" s="8">
        <v>40199</v>
      </c>
      <c r="G809" s="1">
        <v>40199</v>
      </c>
      <c r="H809" s="1">
        <v>0</v>
      </c>
      <c r="I809" s="1">
        <v>0</v>
      </c>
    </row>
    <row r="810" spans="1:9" x14ac:dyDescent="0.2">
      <c r="A810" s="2" t="s">
        <v>522</v>
      </c>
      <c r="B810" s="2" t="s">
        <v>523</v>
      </c>
      <c r="C810" s="12" t="s">
        <v>9</v>
      </c>
      <c r="D810" s="12" t="str">
        <f>VLOOKUP(Tableau2[[#This Row],[Exportateurs]],LIST!$A$2:$B$114,2,FALSE)</f>
        <v>QTI</v>
      </c>
      <c r="E810" s="3" t="s">
        <v>3891</v>
      </c>
      <c r="F810" s="8">
        <v>40264</v>
      </c>
      <c r="G810" s="1">
        <v>40264</v>
      </c>
      <c r="H810" s="1">
        <v>0</v>
      </c>
      <c r="I810" s="1">
        <v>0</v>
      </c>
    </row>
    <row r="811" spans="1:9" x14ac:dyDescent="0.2">
      <c r="A811" s="2" t="s">
        <v>522</v>
      </c>
      <c r="B811" s="2" t="s">
        <v>523</v>
      </c>
      <c r="C811" s="12" t="s">
        <v>87</v>
      </c>
      <c r="D811" s="12" t="str">
        <f>VLOOKUP(Tableau2[[#This Row],[Exportateurs]],LIST!$A$2:$B$114,2,FALSE)</f>
        <v>SACC</v>
      </c>
      <c r="E811" s="3" t="s">
        <v>3891</v>
      </c>
      <c r="F811" s="8">
        <v>80935</v>
      </c>
      <c r="G811" s="1">
        <v>80935</v>
      </c>
      <c r="H811" s="1">
        <v>0</v>
      </c>
      <c r="I811" s="1">
        <v>0</v>
      </c>
    </row>
    <row r="812" spans="1:9" x14ac:dyDescent="0.2">
      <c r="A812" s="2" t="s">
        <v>522</v>
      </c>
      <c r="B812" s="2" t="s">
        <v>523</v>
      </c>
      <c r="C812" s="12" t="s">
        <v>14</v>
      </c>
      <c r="D812" s="12" t="str">
        <f>VLOOKUP(Tableau2[[#This Row],[Exportateurs]],LIST!$A$2:$B$114,2,FALSE)</f>
        <v>SOPLAD</v>
      </c>
      <c r="E812" s="3" t="s">
        <v>3891</v>
      </c>
      <c r="F812" s="8">
        <v>668795</v>
      </c>
      <c r="G812" s="1">
        <v>668795</v>
      </c>
      <c r="H812" s="1">
        <v>0</v>
      </c>
      <c r="I812" s="1">
        <v>0</v>
      </c>
    </row>
    <row r="813" spans="1:9" x14ac:dyDescent="0.2">
      <c r="A813" s="4" t="s">
        <v>524</v>
      </c>
      <c r="B813" s="4" t="s">
        <v>525</v>
      </c>
      <c r="C813" s="12" t="s">
        <v>14</v>
      </c>
      <c r="D813" s="12" t="str">
        <f>VLOOKUP(Tableau2[[#This Row],[Exportateurs]],LIST!$A$2:$B$114,2,FALSE)</f>
        <v>SOPLAD</v>
      </c>
      <c r="E813" s="3" t="s">
        <v>3893</v>
      </c>
      <c r="F813" s="8">
        <v>74012</v>
      </c>
      <c r="G813" s="1">
        <v>3094.3796944358764</v>
      </c>
      <c r="H813" s="1">
        <v>0</v>
      </c>
      <c r="I813" s="1">
        <v>70917.620305564124</v>
      </c>
    </row>
    <row r="814" spans="1:9" x14ac:dyDescent="0.2">
      <c r="A814" s="4" t="s">
        <v>526</v>
      </c>
      <c r="B814" s="4" t="s">
        <v>527</v>
      </c>
      <c r="C814" s="12" t="s">
        <v>13</v>
      </c>
      <c r="D814" s="12" t="str">
        <f>VLOOKUP(Tableau2[[#This Row],[Exportateurs]],LIST!$A$2:$B$114,2,FALSE)</f>
        <v>COEX CI</v>
      </c>
      <c r="E814" s="3" t="s">
        <v>3891</v>
      </c>
      <c r="F814" s="8">
        <v>9939</v>
      </c>
      <c r="G814" s="1">
        <v>9939</v>
      </c>
      <c r="H814" s="1">
        <v>0</v>
      </c>
      <c r="I814" s="1">
        <v>0</v>
      </c>
    </row>
    <row r="815" spans="1:9" x14ac:dyDescent="0.2">
      <c r="A815" s="2" t="s">
        <v>526</v>
      </c>
      <c r="B815" s="2" t="s">
        <v>527</v>
      </c>
      <c r="C815" s="12" t="s">
        <v>73</v>
      </c>
      <c r="D815" s="12" t="str">
        <f>VLOOKUP(Tableau2[[#This Row],[Exportateurs]],LIST!$A$2:$B$114,2,FALSE)</f>
        <v>ECOOKIM</v>
      </c>
      <c r="E815" s="3" t="s">
        <v>3891</v>
      </c>
      <c r="F815" s="8">
        <v>202387</v>
      </c>
      <c r="G815" s="1">
        <v>202387</v>
      </c>
      <c r="H815" s="1">
        <v>0</v>
      </c>
      <c r="I815" s="1">
        <v>0</v>
      </c>
    </row>
    <row r="816" spans="1:9" x14ac:dyDescent="0.2">
      <c r="A816" s="4" t="s">
        <v>528</v>
      </c>
      <c r="B816" s="4" t="s">
        <v>529</v>
      </c>
      <c r="C816" s="12" t="s">
        <v>52</v>
      </c>
      <c r="D816" s="12" t="str">
        <f>VLOOKUP(Tableau2[[#This Row],[Exportateurs]],LIST!$A$2:$B$114,2,FALSE)</f>
        <v>AFCOTRADE</v>
      </c>
      <c r="E816" s="3" t="s">
        <v>3891</v>
      </c>
      <c r="F816" s="8">
        <v>32127</v>
      </c>
      <c r="G816" s="1">
        <v>32127</v>
      </c>
      <c r="H816" s="1">
        <v>0</v>
      </c>
      <c r="I816" s="1">
        <v>0</v>
      </c>
    </row>
    <row r="817" spans="1:9" x14ac:dyDescent="0.2">
      <c r="A817" s="2" t="s">
        <v>528</v>
      </c>
      <c r="B817" s="2" t="s">
        <v>529</v>
      </c>
      <c r="C817" s="12" t="s">
        <v>17</v>
      </c>
      <c r="D817" s="12" t="str">
        <f>VLOOKUP(Tableau2[[#This Row],[Exportateurs]],LIST!$A$2:$B$114,2,FALSE)</f>
        <v>AFRICA SOURCING</v>
      </c>
      <c r="E817" s="3" t="s">
        <v>3891</v>
      </c>
      <c r="F817" s="8">
        <v>166908</v>
      </c>
      <c r="G817" s="1">
        <v>166908</v>
      </c>
      <c r="H817" s="1">
        <v>0</v>
      </c>
      <c r="I817" s="1">
        <v>0</v>
      </c>
    </row>
    <row r="818" spans="1:9" x14ac:dyDescent="0.2">
      <c r="A818" s="2" t="s">
        <v>528</v>
      </c>
      <c r="B818" s="2" t="s">
        <v>529</v>
      </c>
      <c r="C818" s="12" t="s">
        <v>418</v>
      </c>
      <c r="D818" s="12" t="str">
        <f>VLOOKUP(Tableau2[[#This Row],[Exportateurs]],LIST!$A$2:$B$114,2,FALSE)</f>
        <v>CAYAT</v>
      </c>
      <c r="E818" s="3" t="s">
        <v>3891</v>
      </c>
      <c r="F818" s="8">
        <v>28928</v>
      </c>
      <c r="G818" s="1">
        <v>28928</v>
      </c>
      <c r="H818" s="1">
        <v>0</v>
      </c>
      <c r="I818" s="1">
        <v>0</v>
      </c>
    </row>
    <row r="819" spans="1:9" x14ac:dyDescent="0.2">
      <c r="A819" s="2" t="s">
        <v>528</v>
      </c>
      <c r="B819" s="2" t="s">
        <v>529</v>
      </c>
      <c r="C819" s="12" t="s">
        <v>18</v>
      </c>
      <c r="D819" s="12" t="str">
        <f>VLOOKUP(Tableau2[[#This Row],[Exportateurs]],LIST!$A$2:$B$114,2,FALSE)</f>
        <v>CNEK</v>
      </c>
      <c r="E819" s="3" t="s">
        <v>3891</v>
      </c>
      <c r="F819" s="8">
        <v>326768</v>
      </c>
      <c r="G819" s="1">
        <v>326768</v>
      </c>
      <c r="H819" s="1">
        <v>0</v>
      </c>
      <c r="I819" s="1">
        <v>0</v>
      </c>
    </row>
    <row r="820" spans="1:9" x14ac:dyDescent="0.2">
      <c r="A820" s="2" t="s">
        <v>528</v>
      </c>
      <c r="B820" s="2" t="s">
        <v>529</v>
      </c>
      <c r="C820" s="12" t="s">
        <v>13</v>
      </c>
      <c r="D820" s="12" t="str">
        <f>VLOOKUP(Tableau2[[#This Row],[Exportateurs]],LIST!$A$2:$B$114,2,FALSE)</f>
        <v>COEX CI</v>
      </c>
      <c r="E820" s="3" t="s">
        <v>3891</v>
      </c>
      <c r="F820" s="8">
        <v>234305</v>
      </c>
      <c r="G820" s="1">
        <v>234305</v>
      </c>
      <c r="H820" s="1">
        <v>0</v>
      </c>
      <c r="I820" s="1">
        <v>0</v>
      </c>
    </row>
    <row r="821" spans="1:9" x14ac:dyDescent="0.2">
      <c r="A821" s="2" t="s">
        <v>528</v>
      </c>
      <c r="B821" s="2" t="s">
        <v>529</v>
      </c>
      <c r="C821" s="12" t="s">
        <v>19</v>
      </c>
      <c r="D821" s="12" t="str">
        <f>VLOOKUP(Tableau2[[#This Row],[Exportateurs]],LIST!$A$2:$B$114,2,FALSE)</f>
        <v>KINEDEN</v>
      </c>
      <c r="E821" s="3" t="s">
        <v>3891</v>
      </c>
      <c r="F821" s="8">
        <v>252484</v>
      </c>
      <c r="G821" s="1">
        <v>252484</v>
      </c>
      <c r="H821" s="1">
        <v>0</v>
      </c>
      <c r="I821" s="1">
        <v>0</v>
      </c>
    </row>
    <row r="822" spans="1:9" x14ac:dyDescent="0.2">
      <c r="A822" s="2" t="s">
        <v>528</v>
      </c>
      <c r="B822" s="2" t="s">
        <v>529</v>
      </c>
      <c r="C822" s="12" t="s">
        <v>9</v>
      </c>
      <c r="D822" s="12" t="str">
        <f>VLOOKUP(Tableau2[[#This Row],[Exportateurs]],LIST!$A$2:$B$114,2,FALSE)</f>
        <v>QTI</v>
      </c>
      <c r="E822" s="3" t="s">
        <v>3891</v>
      </c>
      <c r="F822" s="8">
        <v>696408</v>
      </c>
      <c r="G822" s="1">
        <v>696408</v>
      </c>
      <c r="H822" s="1">
        <v>0</v>
      </c>
      <c r="I822" s="1">
        <v>0</v>
      </c>
    </row>
    <row r="823" spans="1:9" x14ac:dyDescent="0.2">
      <c r="A823" s="2" t="s">
        <v>528</v>
      </c>
      <c r="B823" s="2" t="s">
        <v>529</v>
      </c>
      <c r="C823" s="12" t="s">
        <v>87</v>
      </c>
      <c r="D823" s="12" t="str">
        <f>VLOOKUP(Tableau2[[#This Row],[Exportateurs]],LIST!$A$2:$B$114,2,FALSE)</f>
        <v>SACC</v>
      </c>
      <c r="E823" s="3" t="s">
        <v>3891</v>
      </c>
      <c r="F823" s="8">
        <v>90976</v>
      </c>
      <c r="G823" s="1">
        <v>90976</v>
      </c>
      <c r="H823" s="1">
        <v>0</v>
      </c>
      <c r="I823" s="1">
        <v>0</v>
      </c>
    </row>
    <row r="824" spans="1:9" x14ac:dyDescent="0.2">
      <c r="A824" s="2" t="s">
        <v>528</v>
      </c>
      <c r="B824" s="2" t="s">
        <v>529</v>
      </c>
      <c r="C824" s="12" t="s">
        <v>14</v>
      </c>
      <c r="D824" s="12" t="str">
        <f>VLOOKUP(Tableau2[[#This Row],[Exportateurs]],LIST!$A$2:$B$114,2,FALSE)</f>
        <v>SOPLAD</v>
      </c>
      <c r="E824" s="3" t="s">
        <v>3891</v>
      </c>
      <c r="F824" s="8">
        <v>483941</v>
      </c>
      <c r="G824" s="1">
        <v>483941</v>
      </c>
      <c r="H824" s="1">
        <v>0</v>
      </c>
      <c r="I824" s="1">
        <v>0</v>
      </c>
    </row>
    <row r="825" spans="1:9" x14ac:dyDescent="0.2">
      <c r="A825" s="2" t="s">
        <v>528</v>
      </c>
      <c r="B825" s="2" t="s">
        <v>529</v>
      </c>
      <c r="C825" s="12" t="s">
        <v>46</v>
      </c>
      <c r="D825" s="12" t="str">
        <f>VLOOKUP(Tableau2[[#This Row],[Exportateurs]],LIST!$A$2:$B$114,2,FALSE)</f>
        <v>SUCDEN</v>
      </c>
      <c r="E825" s="3" t="s">
        <v>3891</v>
      </c>
      <c r="F825" s="8">
        <v>393742</v>
      </c>
      <c r="G825" s="1">
        <v>393742</v>
      </c>
      <c r="H825" s="1">
        <v>0</v>
      </c>
      <c r="I825" s="1">
        <v>0</v>
      </c>
    </row>
    <row r="826" spans="1:9" x14ac:dyDescent="0.2">
      <c r="A826" s="2" t="s">
        <v>528</v>
      </c>
      <c r="B826" s="2" t="s">
        <v>529</v>
      </c>
      <c r="C826" s="12" t="s">
        <v>120</v>
      </c>
      <c r="D826" s="12" t="str">
        <f>VLOOKUP(Tableau2[[#This Row],[Exportateurs]],LIST!$A$2:$B$114,2,FALSE)</f>
        <v>SUTECC</v>
      </c>
      <c r="E826" s="3" t="s">
        <v>3891</v>
      </c>
      <c r="F826" s="8">
        <v>153875</v>
      </c>
      <c r="G826" s="1">
        <v>153875</v>
      </c>
      <c r="H826" s="1">
        <v>0</v>
      </c>
      <c r="I826" s="1">
        <v>0</v>
      </c>
    </row>
    <row r="827" spans="1:9" x14ac:dyDescent="0.2">
      <c r="A827" s="4" t="s">
        <v>530</v>
      </c>
      <c r="B827" s="4" t="s">
        <v>531</v>
      </c>
      <c r="C827" s="12" t="s">
        <v>17</v>
      </c>
      <c r="D827" s="12" t="str">
        <f>VLOOKUP(Tableau2[[#This Row],[Exportateurs]],LIST!$A$2:$B$114,2,FALSE)</f>
        <v>AFRICA SOURCING</v>
      </c>
      <c r="E827" s="3" t="s">
        <v>3891</v>
      </c>
      <c r="F827" s="8">
        <v>90173</v>
      </c>
      <c r="G827" s="1">
        <v>90173</v>
      </c>
      <c r="H827" s="1">
        <v>0</v>
      </c>
      <c r="I827" s="1">
        <v>0</v>
      </c>
    </row>
    <row r="828" spans="1:9" x14ac:dyDescent="0.2">
      <c r="A828" s="2" t="s">
        <v>530</v>
      </c>
      <c r="B828" s="2" t="s">
        <v>531</v>
      </c>
      <c r="C828" s="12" t="s">
        <v>61</v>
      </c>
      <c r="D828" s="12" t="str">
        <f>VLOOKUP(Tableau2[[#This Row],[Exportateurs]],LIST!$A$2:$B$114,2,FALSE)</f>
        <v>CARGILL</v>
      </c>
      <c r="E828" s="3" t="s">
        <v>3891</v>
      </c>
      <c r="F828" s="8">
        <v>100017</v>
      </c>
      <c r="G828" s="1">
        <v>100017</v>
      </c>
      <c r="H828" s="1">
        <v>0</v>
      </c>
      <c r="I828" s="1">
        <v>0</v>
      </c>
    </row>
    <row r="829" spans="1:9" x14ac:dyDescent="0.2">
      <c r="A829" s="4" t="s">
        <v>532</v>
      </c>
      <c r="B829" s="4" t="s">
        <v>533</v>
      </c>
      <c r="C829" s="12" t="s">
        <v>58</v>
      </c>
      <c r="D829" s="12" t="str">
        <f>VLOOKUP(Tableau2[[#This Row],[Exportateurs]],LIST!$A$2:$B$114,2,FALSE)</f>
        <v>OLAM</v>
      </c>
      <c r="E829" s="3" t="s">
        <v>3895</v>
      </c>
      <c r="F829" s="8">
        <v>11495</v>
      </c>
      <c r="G829" s="1">
        <v>7004.007438586943</v>
      </c>
      <c r="H829" s="1">
        <v>0</v>
      </c>
      <c r="I829" s="1">
        <v>4490.992561413057</v>
      </c>
    </row>
    <row r="830" spans="1:9" x14ac:dyDescent="0.2">
      <c r="A830" s="2" t="s">
        <v>532</v>
      </c>
      <c r="B830" s="2" t="s">
        <v>533</v>
      </c>
      <c r="C830" s="12" t="s">
        <v>110</v>
      </c>
      <c r="D830" s="12" t="str">
        <f>VLOOKUP(Tableau2[[#This Row],[Exportateurs]],LIST!$A$2:$B$114,2,FALSE)</f>
        <v>ECOOKIM</v>
      </c>
      <c r="E830" s="3" t="s">
        <v>3895</v>
      </c>
      <c r="F830" s="8">
        <v>36008</v>
      </c>
      <c r="G830" s="1">
        <v>21939.999986832419</v>
      </c>
      <c r="H830" s="1">
        <v>0</v>
      </c>
      <c r="I830" s="1">
        <v>14068.000013167582</v>
      </c>
    </row>
    <row r="831" spans="1:9" x14ac:dyDescent="0.2">
      <c r="A831" s="2" t="s">
        <v>532</v>
      </c>
      <c r="B831" s="2" t="s">
        <v>533</v>
      </c>
      <c r="C831" s="12" t="s">
        <v>14</v>
      </c>
      <c r="D831" s="12" t="str">
        <f>VLOOKUP(Tableau2[[#This Row],[Exportateurs]],LIST!$A$2:$B$114,2,FALSE)</f>
        <v>SOPLAD</v>
      </c>
      <c r="E831" s="3" t="s">
        <v>3895</v>
      </c>
      <c r="F831" s="8">
        <v>26737</v>
      </c>
      <c r="G831" s="1">
        <v>16291.095857807664</v>
      </c>
      <c r="H831" s="1">
        <v>0</v>
      </c>
      <c r="I831" s="1">
        <v>10445.904142192338</v>
      </c>
    </row>
    <row r="832" spans="1:9" x14ac:dyDescent="0.2">
      <c r="A832" s="4" t="s">
        <v>534</v>
      </c>
      <c r="B832" s="4" t="s">
        <v>535</v>
      </c>
      <c r="C832" s="12" t="s">
        <v>110</v>
      </c>
      <c r="D832" s="12" t="str">
        <f>VLOOKUP(Tableau2[[#This Row],[Exportateurs]],LIST!$A$2:$B$114,2,FALSE)</f>
        <v>ECOOKIM</v>
      </c>
      <c r="E832" s="3" t="s">
        <v>3891</v>
      </c>
      <c r="F832" s="8">
        <v>50478</v>
      </c>
      <c r="G832" s="1">
        <v>50478</v>
      </c>
      <c r="H832" s="1">
        <v>0</v>
      </c>
      <c r="I832" s="1">
        <v>0</v>
      </c>
    </row>
    <row r="833" spans="1:9" x14ac:dyDescent="0.2">
      <c r="A833" s="4" t="s">
        <v>536</v>
      </c>
      <c r="B833" s="4" t="s">
        <v>537</v>
      </c>
      <c r="C833" s="12" t="s">
        <v>52</v>
      </c>
      <c r="D833" s="12" t="str">
        <f>VLOOKUP(Tableau2[[#This Row],[Exportateurs]],LIST!$A$2:$B$114,2,FALSE)</f>
        <v>AFCOTRADE</v>
      </c>
      <c r="E833" s="3" t="s">
        <v>3891</v>
      </c>
      <c r="F833" s="8">
        <v>24513</v>
      </c>
      <c r="G833" s="1">
        <v>24513</v>
      </c>
      <c r="H833" s="1">
        <v>0</v>
      </c>
      <c r="I833" s="1">
        <v>0</v>
      </c>
    </row>
    <row r="834" spans="1:9" x14ac:dyDescent="0.2">
      <c r="A834" s="2" t="s">
        <v>536</v>
      </c>
      <c r="B834" s="2" t="s">
        <v>537</v>
      </c>
      <c r="C834" s="12" t="s">
        <v>19</v>
      </c>
      <c r="D834" s="12" t="str">
        <f>VLOOKUP(Tableau2[[#This Row],[Exportateurs]],LIST!$A$2:$B$114,2,FALSE)</f>
        <v>KINEDEN</v>
      </c>
      <c r="E834" s="3" t="s">
        <v>3891</v>
      </c>
      <c r="F834" s="8">
        <v>75372</v>
      </c>
      <c r="G834" s="1">
        <v>75372</v>
      </c>
      <c r="H834" s="1">
        <v>0</v>
      </c>
      <c r="I834" s="1">
        <v>0</v>
      </c>
    </row>
    <row r="835" spans="1:9" x14ac:dyDescent="0.2">
      <c r="A835" s="2" t="s">
        <v>536</v>
      </c>
      <c r="B835" s="2" t="s">
        <v>537</v>
      </c>
      <c r="C835" s="12" t="s">
        <v>14</v>
      </c>
      <c r="D835" s="12" t="str">
        <f>VLOOKUP(Tableau2[[#This Row],[Exportateurs]],LIST!$A$2:$B$114,2,FALSE)</f>
        <v>SOPLAD</v>
      </c>
      <c r="E835" s="3" t="s">
        <v>3891</v>
      </c>
      <c r="F835" s="8">
        <v>95903</v>
      </c>
      <c r="G835" s="1">
        <v>95903</v>
      </c>
      <c r="H835" s="1">
        <v>0</v>
      </c>
      <c r="I835" s="1">
        <v>0</v>
      </c>
    </row>
    <row r="836" spans="1:9" x14ac:dyDescent="0.2">
      <c r="A836" s="2" t="s">
        <v>536</v>
      </c>
      <c r="B836" s="2" t="s">
        <v>537</v>
      </c>
      <c r="C836" s="12" t="s">
        <v>120</v>
      </c>
      <c r="D836" s="12" t="str">
        <f>VLOOKUP(Tableau2[[#This Row],[Exportateurs]],LIST!$A$2:$B$114,2,FALSE)</f>
        <v>SUTECC</v>
      </c>
      <c r="E836" s="3" t="s">
        <v>3891</v>
      </c>
      <c r="F836" s="8">
        <v>35164</v>
      </c>
      <c r="G836" s="1">
        <v>35164</v>
      </c>
      <c r="H836" s="1">
        <v>0</v>
      </c>
      <c r="I836" s="1">
        <v>0</v>
      </c>
    </row>
    <row r="837" spans="1:9" x14ac:dyDescent="0.2">
      <c r="A837" s="4" t="s">
        <v>538</v>
      </c>
      <c r="B837" s="4" t="s">
        <v>539</v>
      </c>
      <c r="C837" s="12" t="s">
        <v>61</v>
      </c>
      <c r="D837" s="12" t="str">
        <f>VLOOKUP(Tableau2[[#This Row],[Exportateurs]],LIST!$A$2:$B$114,2,FALSE)</f>
        <v>CARGILL</v>
      </c>
      <c r="E837" s="3" t="s">
        <v>3891</v>
      </c>
      <c r="F837" s="8">
        <v>1213156</v>
      </c>
      <c r="G837" s="1">
        <v>1213156</v>
      </c>
      <c r="H837" s="1">
        <v>0</v>
      </c>
      <c r="I837" s="1">
        <v>0</v>
      </c>
    </row>
    <row r="838" spans="1:9" x14ac:dyDescent="0.2">
      <c r="A838" s="2" t="s">
        <v>538</v>
      </c>
      <c r="B838" s="2" t="s">
        <v>539</v>
      </c>
      <c r="C838" s="12" t="s">
        <v>301</v>
      </c>
      <c r="D838" s="12" t="str">
        <f>VLOOKUP(Tableau2[[#This Row],[Exportateurs]],LIST!$A$2:$B$114,2,FALSE)</f>
        <v>CARGILL</v>
      </c>
      <c r="E838" s="3" t="s">
        <v>3891</v>
      </c>
      <c r="F838" s="8">
        <v>330971</v>
      </c>
      <c r="G838" s="1">
        <v>330971</v>
      </c>
      <c r="H838" s="1">
        <v>0</v>
      </c>
      <c r="I838" s="1">
        <v>0</v>
      </c>
    </row>
    <row r="839" spans="1:9" x14ac:dyDescent="0.2">
      <c r="A839" s="4" t="s">
        <v>540</v>
      </c>
      <c r="B839" s="4" t="s">
        <v>541</v>
      </c>
      <c r="C839" s="12" t="s">
        <v>61</v>
      </c>
      <c r="D839" s="12" t="str">
        <f>VLOOKUP(Tableau2[[#This Row],[Exportateurs]],LIST!$A$2:$B$114,2,FALSE)</f>
        <v>CARGILL</v>
      </c>
      <c r="E839" s="3" t="s">
        <v>3891</v>
      </c>
      <c r="F839" s="8">
        <v>3173559</v>
      </c>
      <c r="G839" s="1">
        <v>3173559</v>
      </c>
      <c r="H839" s="1">
        <v>0</v>
      </c>
      <c r="I839" s="1">
        <v>0</v>
      </c>
    </row>
    <row r="840" spans="1:9" x14ac:dyDescent="0.2">
      <c r="A840" s="2" t="s">
        <v>540</v>
      </c>
      <c r="B840" s="2" t="s">
        <v>541</v>
      </c>
      <c r="C840" s="12" t="s">
        <v>301</v>
      </c>
      <c r="D840" s="12" t="str">
        <f>VLOOKUP(Tableau2[[#This Row],[Exportateurs]],LIST!$A$2:$B$114,2,FALSE)</f>
        <v>CARGILL</v>
      </c>
      <c r="E840" s="3" t="s">
        <v>3891</v>
      </c>
      <c r="F840" s="8">
        <v>862523</v>
      </c>
      <c r="G840" s="1">
        <v>862523</v>
      </c>
      <c r="H840" s="1">
        <v>0</v>
      </c>
      <c r="I840" s="1">
        <v>0</v>
      </c>
    </row>
    <row r="841" spans="1:9" x14ac:dyDescent="0.2">
      <c r="A841" s="4" t="s">
        <v>542</v>
      </c>
      <c r="B841" s="4" t="s">
        <v>543</v>
      </c>
      <c r="C841" s="12" t="s">
        <v>18</v>
      </c>
      <c r="D841" s="12" t="str">
        <f>VLOOKUP(Tableau2[[#This Row],[Exportateurs]],LIST!$A$2:$B$114,2,FALSE)</f>
        <v>CNEK</v>
      </c>
      <c r="E841" s="3" t="s">
        <v>3891</v>
      </c>
      <c r="F841" s="8">
        <v>9553</v>
      </c>
      <c r="G841" s="1">
        <v>9553</v>
      </c>
      <c r="H841" s="1">
        <v>0</v>
      </c>
      <c r="I841" s="1">
        <v>0</v>
      </c>
    </row>
    <row r="842" spans="1:9" x14ac:dyDescent="0.2">
      <c r="A842" s="2" t="s">
        <v>542</v>
      </c>
      <c r="B842" s="2" t="s">
        <v>543</v>
      </c>
      <c r="C842" s="12" t="s">
        <v>19</v>
      </c>
      <c r="D842" s="12" t="str">
        <f>VLOOKUP(Tableau2[[#This Row],[Exportateurs]],LIST!$A$2:$B$114,2,FALSE)</f>
        <v>KINEDEN</v>
      </c>
      <c r="E842" s="3" t="s">
        <v>3891</v>
      </c>
      <c r="F842" s="8">
        <v>9152</v>
      </c>
      <c r="G842" s="1">
        <v>9152</v>
      </c>
      <c r="H842" s="1">
        <v>0</v>
      </c>
      <c r="I842" s="1">
        <v>0</v>
      </c>
    </row>
    <row r="843" spans="1:9" x14ac:dyDescent="0.2">
      <c r="A843" s="2" t="s">
        <v>542</v>
      </c>
      <c r="B843" s="2" t="s">
        <v>543</v>
      </c>
      <c r="C843" s="12" t="s">
        <v>14</v>
      </c>
      <c r="D843" s="12" t="str">
        <f>VLOOKUP(Tableau2[[#This Row],[Exportateurs]],LIST!$A$2:$B$114,2,FALSE)</f>
        <v>SOPLAD</v>
      </c>
      <c r="E843" s="3" t="s">
        <v>3891</v>
      </c>
      <c r="F843" s="8">
        <v>9461</v>
      </c>
      <c r="G843" s="1">
        <v>9461</v>
      </c>
      <c r="H843" s="1">
        <v>0</v>
      </c>
      <c r="I843" s="1">
        <v>0</v>
      </c>
    </row>
    <row r="844" spans="1:9" x14ac:dyDescent="0.2">
      <c r="A844" s="4" t="s">
        <v>544</v>
      </c>
      <c r="B844" s="4" t="s">
        <v>545</v>
      </c>
      <c r="C844" s="12" t="s">
        <v>61</v>
      </c>
      <c r="D844" s="12" t="str">
        <f>VLOOKUP(Tableau2[[#This Row],[Exportateurs]],LIST!$A$2:$B$114,2,FALSE)</f>
        <v>CARGILL</v>
      </c>
      <c r="E844" s="3" t="s">
        <v>3891</v>
      </c>
      <c r="F844" s="8">
        <v>0</v>
      </c>
      <c r="G844" s="1">
        <v>0</v>
      </c>
      <c r="H844" s="1">
        <v>0</v>
      </c>
      <c r="I844" s="1">
        <v>0</v>
      </c>
    </row>
    <row r="845" spans="1:9" x14ac:dyDescent="0.2">
      <c r="A845" s="4" t="s">
        <v>546</v>
      </c>
      <c r="B845" s="4" t="s">
        <v>547</v>
      </c>
      <c r="C845" s="12" t="s">
        <v>31</v>
      </c>
      <c r="D845" s="12" t="str">
        <f>VLOOKUP(Tableau2[[#This Row],[Exportateurs]],LIST!$A$2:$B$114,2,FALSE)</f>
        <v>CONDICAF</v>
      </c>
      <c r="E845" s="3" t="s">
        <v>3891</v>
      </c>
      <c r="F845" s="8">
        <v>82818</v>
      </c>
      <c r="G845" s="1">
        <v>82818</v>
      </c>
      <c r="H845" s="1">
        <v>0</v>
      </c>
      <c r="I845" s="1">
        <v>0</v>
      </c>
    </row>
    <row r="846" spans="1:9" x14ac:dyDescent="0.2">
      <c r="A846" s="2" t="s">
        <v>546</v>
      </c>
      <c r="B846" s="2" t="s">
        <v>547</v>
      </c>
      <c r="C846" s="12" t="s">
        <v>117</v>
      </c>
      <c r="D846" s="12" t="str">
        <f>VLOOKUP(Tableau2[[#This Row],[Exportateurs]],LIST!$A$2:$B$114,2,FALSE)</f>
        <v>TOUTON</v>
      </c>
      <c r="E846" s="3" t="s">
        <v>3891</v>
      </c>
      <c r="F846" s="8">
        <v>1433578</v>
      </c>
      <c r="G846" s="1">
        <v>1433578</v>
      </c>
      <c r="H846" s="1">
        <v>0</v>
      </c>
      <c r="I846" s="1">
        <v>0</v>
      </c>
    </row>
    <row r="847" spans="1:9" x14ac:dyDescent="0.2">
      <c r="A847" s="4" t="s">
        <v>548</v>
      </c>
      <c r="B847" s="4" t="s">
        <v>549</v>
      </c>
      <c r="C847" s="12" t="s">
        <v>61</v>
      </c>
      <c r="D847" s="12" t="str">
        <f>VLOOKUP(Tableau2[[#This Row],[Exportateurs]],LIST!$A$2:$B$114,2,FALSE)</f>
        <v>CARGILL</v>
      </c>
      <c r="E847" s="3" t="s">
        <v>3891</v>
      </c>
      <c r="F847" s="8">
        <v>17436</v>
      </c>
      <c r="G847" s="1">
        <v>17436</v>
      </c>
      <c r="H847" s="1">
        <v>0</v>
      </c>
      <c r="I847" s="1">
        <v>0</v>
      </c>
    </row>
    <row r="848" spans="1:9" x14ac:dyDescent="0.2">
      <c r="A848" s="2" t="s">
        <v>548</v>
      </c>
      <c r="B848" s="2" t="s">
        <v>549</v>
      </c>
      <c r="C848" s="12" t="s">
        <v>9</v>
      </c>
      <c r="D848" s="12" t="str">
        <f>VLOOKUP(Tableau2[[#This Row],[Exportateurs]],LIST!$A$2:$B$114,2,FALSE)</f>
        <v>QTI</v>
      </c>
      <c r="E848" s="3" t="s">
        <v>3891</v>
      </c>
      <c r="F848" s="8">
        <v>24793</v>
      </c>
      <c r="G848" s="1">
        <v>24793</v>
      </c>
      <c r="H848" s="1">
        <v>0</v>
      </c>
      <c r="I848" s="1">
        <v>0</v>
      </c>
    </row>
    <row r="849" spans="1:9" x14ac:dyDescent="0.2">
      <c r="A849" s="4" t="s">
        <v>550</v>
      </c>
      <c r="B849" s="4" t="s">
        <v>551</v>
      </c>
      <c r="C849" s="12" t="s">
        <v>120</v>
      </c>
      <c r="D849" s="12" t="str">
        <f>VLOOKUP(Tableau2[[#This Row],[Exportateurs]],LIST!$A$2:$B$114,2,FALSE)</f>
        <v>SUTECC</v>
      </c>
      <c r="E849" s="3" t="s">
        <v>3891</v>
      </c>
      <c r="F849" s="8">
        <v>19023</v>
      </c>
      <c r="G849" s="1">
        <v>19023</v>
      </c>
      <c r="H849" s="1">
        <v>0</v>
      </c>
      <c r="I849" s="1">
        <v>0</v>
      </c>
    </row>
    <row r="850" spans="1:9" x14ac:dyDescent="0.2">
      <c r="A850" s="4" t="s">
        <v>552</v>
      </c>
      <c r="B850" s="4" t="s">
        <v>553</v>
      </c>
      <c r="C850" s="12" t="s">
        <v>418</v>
      </c>
      <c r="D850" s="12" t="str">
        <f>VLOOKUP(Tableau2[[#This Row],[Exportateurs]],LIST!$A$2:$B$114,2,FALSE)</f>
        <v>CAYAT</v>
      </c>
      <c r="E850" s="3" t="s">
        <v>3891</v>
      </c>
      <c r="F850" s="8">
        <v>17099</v>
      </c>
      <c r="G850" s="1">
        <v>17099</v>
      </c>
      <c r="H850" s="1">
        <v>0</v>
      </c>
      <c r="I850" s="1">
        <v>0</v>
      </c>
    </row>
    <row r="851" spans="1:9" x14ac:dyDescent="0.2">
      <c r="A851" s="4" t="s">
        <v>554</v>
      </c>
      <c r="B851" s="4" t="s">
        <v>555</v>
      </c>
      <c r="C851" s="12" t="s">
        <v>196</v>
      </c>
      <c r="D851" s="12" t="str">
        <f>VLOOKUP(Tableau2[[#This Row],[Exportateurs]],LIST!$A$2:$B$114,2,FALSE)</f>
        <v>OLAM</v>
      </c>
      <c r="E851" s="3" t="s">
        <v>3891</v>
      </c>
      <c r="F851" s="8">
        <v>329080</v>
      </c>
      <c r="G851" s="1">
        <v>329080</v>
      </c>
      <c r="H851" s="1">
        <v>0</v>
      </c>
      <c r="I851" s="1">
        <v>0</v>
      </c>
    </row>
    <row r="852" spans="1:9" x14ac:dyDescent="0.2">
      <c r="A852" s="2" t="s">
        <v>554</v>
      </c>
      <c r="B852" s="2" t="s">
        <v>555</v>
      </c>
      <c r="C852" s="12" t="s">
        <v>58</v>
      </c>
      <c r="D852" s="12" t="str">
        <f>VLOOKUP(Tableau2[[#This Row],[Exportateurs]],LIST!$A$2:$B$114,2,FALSE)</f>
        <v>OLAM</v>
      </c>
      <c r="E852" s="3" t="s">
        <v>3891</v>
      </c>
      <c r="F852" s="8">
        <v>630956</v>
      </c>
      <c r="G852" s="1">
        <v>630956</v>
      </c>
      <c r="H852" s="1">
        <v>0</v>
      </c>
      <c r="I852" s="1">
        <v>0</v>
      </c>
    </row>
    <row r="853" spans="1:9" x14ac:dyDescent="0.2">
      <c r="A853" s="4" t="s">
        <v>556</v>
      </c>
      <c r="B853" s="4" t="s">
        <v>557</v>
      </c>
      <c r="C853" s="12" t="s">
        <v>17</v>
      </c>
      <c r="D853" s="12" t="str">
        <f>VLOOKUP(Tableau2[[#This Row],[Exportateurs]],LIST!$A$2:$B$114,2,FALSE)</f>
        <v>AFRICA SOURCING</v>
      </c>
      <c r="E853" s="3" t="s">
        <v>3891</v>
      </c>
      <c r="F853" s="8">
        <v>10675</v>
      </c>
      <c r="G853" s="1">
        <v>10675</v>
      </c>
      <c r="H853" s="1">
        <v>0</v>
      </c>
      <c r="I853" s="1">
        <v>0</v>
      </c>
    </row>
    <row r="854" spans="1:9" x14ac:dyDescent="0.2">
      <c r="A854" s="4" t="s">
        <v>558</v>
      </c>
      <c r="B854" s="4" t="s">
        <v>559</v>
      </c>
      <c r="C854" s="12" t="s">
        <v>10</v>
      </c>
      <c r="D854" s="12" t="str">
        <f>VLOOKUP(Tableau2[[#This Row],[Exportateurs]],LIST!$A$2:$B$114,2,FALSE)</f>
        <v>S3C</v>
      </c>
      <c r="E854" s="3" t="s">
        <v>3891</v>
      </c>
      <c r="F854" s="8">
        <v>107431</v>
      </c>
      <c r="G854" s="1">
        <v>107431</v>
      </c>
      <c r="H854" s="1">
        <v>0</v>
      </c>
      <c r="I854" s="1">
        <v>0</v>
      </c>
    </row>
    <row r="855" spans="1:9" x14ac:dyDescent="0.2">
      <c r="A855" s="4" t="s">
        <v>560</v>
      </c>
      <c r="B855" s="4" t="s">
        <v>561</v>
      </c>
      <c r="C855" s="12" t="s">
        <v>85</v>
      </c>
      <c r="D855" s="12" t="str">
        <f>VLOOKUP(Tableau2[[#This Row],[Exportateurs]],LIST!$A$2:$B$114,2,FALSE)</f>
        <v>ETG</v>
      </c>
      <c r="E855" s="3" t="s">
        <v>3891</v>
      </c>
      <c r="F855" s="8">
        <v>17032</v>
      </c>
      <c r="G855" s="1">
        <v>17032</v>
      </c>
      <c r="H855" s="1">
        <v>0</v>
      </c>
      <c r="I855" s="1">
        <v>0</v>
      </c>
    </row>
    <row r="856" spans="1:9" x14ac:dyDescent="0.2">
      <c r="A856" s="2" t="s">
        <v>560</v>
      </c>
      <c r="B856" s="2" t="s">
        <v>561</v>
      </c>
      <c r="C856" s="12" t="s">
        <v>117</v>
      </c>
      <c r="D856" s="12" t="str">
        <f>VLOOKUP(Tableau2[[#This Row],[Exportateurs]],LIST!$A$2:$B$114,2,FALSE)</f>
        <v>TOUTON</v>
      </c>
      <c r="E856" s="3" t="s">
        <v>3891</v>
      </c>
      <c r="F856" s="8">
        <v>18388</v>
      </c>
      <c r="G856" s="1">
        <v>18388</v>
      </c>
      <c r="H856" s="1">
        <v>0</v>
      </c>
      <c r="I856" s="1">
        <v>0</v>
      </c>
    </row>
    <row r="857" spans="1:9" x14ac:dyDescent="0.2">
      <c r="A857" s="4" t="s">
        <v>562</v>
      </c>
      <c r="B857" s="4" t="s">
        <v>563</v>
      </c>
      <c r="C857" s="12" t="s">
        <v>17</v>
      </c>
      <c r="D857" s="12" t="str">
        <f>VLOOKUP(Tableau2[[#This Row],[Exportateurs]],LIST!$A$2:$B$114,2,FALSE)</f>
        <v>AFRICA SOURCING</v>
      </c>
      <c r="E857" s="3" t="s">
        <v>3891</v>
      </c>
      <c r="F857" s="8">
        <v>6309</v>
      </c>
      <c r="G857" s="1">
        <v>6309</v>
      </c>
      <c r="H857" s="1">
        <v>0</v>
      </c>
      <c r="I857" s="1">
        <v>0</v>
      </c>
    </row>
    <row r="858" spans="1:9" x14ac:dyDescent="0.2">
      <c r="A858" s="4" t="s">
        <v>564</v>
      </c>
      <c r="B858" s="4" t="s">
        <v>565</v>
      </c>
      <c r="C858" s="12" t="s">
        <v>61</v>
      </c>
      <c r="D858" s="12" t="str">
        <f>VLOOKUP(Tableau2[[#This Row],[Exportateurs]],LIST!$A$2:$B$114,2,FALSE)</f>
        <v>CARGILL</v>
      </c>
      <c r="E858" s="3" t="s">
        <v>3891</v>
      </c>
      <c r="F858" s="8">
        <v>246959</v>
      </c>
      <c r="G858" s="1">
        <v>246959</v>
      </c>
      <c r="H858" s="1">
        <v>0</v>
      </c>
      <c r="I858" s="1">
        <v>0</v>
      </c>
    </row>
    <row r="859" spans="1:9" x14ac:dyDescent="0.2">
      <c r="A859" s="4" t="s">
        <v>566</v>
      </c>
      <c r="B859" s="4" t="s">
        <v>567</v>
      </c>
      <c r="C859" s="12" t="s">
        <v>34</v>
      </c>
      <c r="D859" s="12" t="str">
        <f>VLOOKUP(Tableau2[[#This Row],[Exportateurs]],LIST!$A$2:$B$114,2,FALSE)</f>
        <v>CAP</v>
      </c>
      <c r="E859" s="3" t="s">
        <v>3891</v>
      </c>
      <c r="F859" s="8">
        <v>896479</v>
      </c>
      <c r="G859" s="1">
        <v>896479</v>
      </c>
      <c r="H859" s="1">
        <v>0</v>
      </c>
      <c r="I859" s="1">
        <v>0</v>
      </c>
    </row>
    <row r="860" spans="1:9" x14ac:dyDescent="0.2">
      <c r="A860" s="2" t="s">
        <v>566</v>
      </c>
      <c r="B860" s="2" t="s">
        <v>567</v>
      </c>
      <c r="C860" s="12" t="s">
        <v>301</v>
      </c>
      <c r="D860" s="12" t="str">
        <f>VLOOKUP(Tableau2[[#This Row],[Exportateurs]],LIST!$A$2:$B$114,2,FALSE)</f>
        <v>CARGILL</v>
      </c>
      <c r="E860" s="3" t="s">
        <v>3891</v>
      </c>
      <c r="F860" s="8">
        <v>36951</v>
      </c>
      <c r="G860" s="1">
        <v>36951</v>
      </c>
      <c r="H860" s="1">
        <v>0</v>
      </c>
      <c r="I860" s="1">
        <v>0</v>
      </c>
    </row>
    <row r="861" spans="1:9" x14ac:dyDescent="0.2">
      <c r="A861" s="2" t="s">
        <v>566</v>
      </c>
      <c r="B861" s="2" t="s">
        <v>567</v>
      </c>
      <c r="C861" s="12" t="s">
        <v>86</v>
      </c>
      <c r="D861" s="12" t="str">
        <f>VLOOKUP(Tableau2[[#This Row],[Exportateurs]],LIST!$A$2:$B$114,2,FALSE)</f>
        <v>FCI</v>
      </c>
      <c r="E861" s="3" t="s">
        <v>3891</v>
      </c>
      <c r="F861" s="8">
        <v>53072</v>
      </c>
      <c r="G861" s="1">
        <v>53072</v>
      </c>
      <c r="H861" s="1">
        <v>0</v>
      </c>
      <c r="I861" s="1">
        <v>0</v>
      </c>
    </row>
    <row r="862" spans="1:9" x14ac:dyDescent="0.2">
      <c r="A862" s="2" t="s">
        <v>566</v>
      </c>
      <c r="B862" s="2" t="s">
        <v>567</v>
      </c>
      <c r="C862" s="12" t="s">
        <v>196</v>
      </c>
      <c r="D862" s="12" t="str">
        <f>VLOOKUP(Tableau2[[#This Row],[Exportateurs]],LIST!$A$2:$B$114,2,FALSE)</f>
        <v>OLAM</v>
      </c>
      <c r="E862" s="3" t="s">
        <v>3891</v>
      </c>
      <c r="F862" s="8">
        <v>20794</v>
      </c>
      <c r="G862" s="1">
        <v>20794</v>
      </c>
      <c r="H862" s="1">
        <v>0</v>
      </c>
      <c r="I862" s="1">
        <v>0</v>
      </c>
    </row>
    <row r="863" spans="1:9" x14ac:dyDescent="0.2">
      <c r="A863" s="4" t="s">
        <v>568</v>
      </c>
      <c r="B863" s="4" t="s">
        <v>569</v>
      </c>
      <c r="C863" s="12" t="s">
        <v>6</v>
      </c>
      <c r="D863" s="12" t="str">
        <f>VLOOKUP(Tableau2[[#This Row],[Exportateurs]],LIST!$A$2:$B$114,2,FALSE)</f>
        <v>CEMOI</v>
      </c>
      <c r="E863" s="3" t="s">
        <v>3891</v>
      </c>
      <c r="F863" s="8">
        <v>734230</v>
      </c>
      <c r="G863" s="1">
        <v>734230</v>
      </c>
      <c r="H863" s="1">
        <v>0</v>
      </c>
      <c r="I863" s="1">
        <v>0</v>
      </c>
    </row>
    <row r="864" spans="1:9" x14ac:dyDescent="0.2">
      <c r="A864" s="2" t="s">
        <v>568</v>
      </c>
      <c r="B864" s="2" t="s">
        <v>569</v>
      </c>
      <c r="C864" s="12" t="s">
        <v>7</v>
      </c>
      <c r="D864" s="12" t="str">
        <f>VLOOKUP(Tableau2[[#This Row],[Exportateurs]],LIST!$A$2:$B$114,2,FALSE)</f>
        <v>CEMOI</v>
      </c>
      <c r="E864" s="3" t="s">
        <v>3891</v>
      </c>
      <c r="F864" s="8">
        <v>24071</v>
      </c>
      <c r="G864" s="1">
        <v>24071</v>
      </c>
      <c r="H864" s="1">
        <v>0</v>
      </c>
      <c r="I864" s="1">
        <v>0</v>
      </c>
    </row>
    <row r="865" spans="1:9" x14ac:dyDescent="0.2">
      <c r="A865" s="4" t="s">
        <v>570</v>
      </c>
      <c r="B865" s="4" t="s">
        <v>571</v>
      </c>
      <c r="C865" s="12" t="s">
        <v>8</v>
      </c>
      <c r="D865" s="12" t="str">
        <f>VLOOKUP(Tableau2[[#This Row],[Exportateurs]],LIST!$A$2:$B$114,2,FALSE)</f>
        <v>ECPAD</v>
      </c>
      <c r="E865" s="3" t="s">
        <v>3891</v>
      </c>
      <c r="F865" s="8">
        <v>8934</v>
      </c>
      <c r="G865" s="1">
        <v>8934</v>
      </c>
      <c r="H865" s="1">
        <v>0</v>
      </c>
      <c r="I865" s="1">
        <v>0</v>
      </c>
    </row>
    <row r="866" spans="1:9" x14ac:dyDescent="0.2">
      <c r="A866" s="4" t="s">
        <v>572</v>
      </c>
      <c r="B866" s="4" t="s">
        <v>573</v>
      </c>
      <c r="C866" s="12" t="s">
        <v>76</v>
      </c>
      <c r="D866" s="12" t="str">
        <f>VLOOKUP(Tableau2[[#This Row],[Exportateurs]],LIST!$A$2:$B$114,2,FALSE)</f>
        <v>TAN IVOIRE</v>
      </c>
      <c r="E866" s="3" t="s">
        <v>3891</v>
      </c>
      <c r="F866" s="8">
        <v>9449</v>
      </c>
      <c r="G866" s="1">
        <v>9449</v>
      </c>
      <c r="H866" s="1">
        <v>0</v>
      </c>
      <c r="I866" s="1">
        <v>0</v>
      </c>
    </row>
    <row r="867" spans="1:9" x14ac:dyDescent="0.2">
      <c r="A867" s="4" t="s">
        <v>574</v>
      </c>
      <c r="B867" s="4" t="s">
        <v>575</v>
      </c>
      <c r="C867" s="12" t="s">
        <v>14</v>
      </c>
      <c r="D867" s="12" t="str">
        <f>VLOOKUP(Tableau2[[#This Row],[Exportateurs]],LIST!$A$2:$B$114,2,FALSE)</f>
        <v>SOPLAD</v>
      </c>
      <c r="E867" s="3" t="s">
        <v>3891</v>
      </c>
      <c r="F867" s="8">
        <v>36742</v>
      </c>
      <c r="G867" s="1">
        <v>36742</v>
      </c>
      <c r="H867" s="1">
        <v>0</v>
      </c>
      <c r="I867" s="1">
        <v>0</v>
      </c>
    </row>
    <row r="868" spans="1:9" x14ac:dyDescent="0.2">
      <c r="A868" s="2" t="s">
        <v>574</v>
      </c>
      <c r="B868" s="2" t="s">
        <v>575</v>
      </c>
      <c r="C868" s="12" t="s">
        <v>117</v>
      </c>
      <c r="D868" s="12" t="str">
        <f>VLOOKUP(Tableau2[[#This Row],[Exportateurs]],LIST!$A$2:$B$114,2,FALSE)</f>
        <v>TOUTON</v>
      </c>
      <c r="E868" s="3" t="s">
        <v>3891</v>
      </c>
      <c r="F868" s="8">
        <v>212147</v>
      </c>
      <c r="G868" s="1">
        <v>212147</v>
      </c>
      <c r="H868" s="1">
        <v>0</v>
      </c>
      <c r="I868" s="1">
        <v>0</v>
      </c>
    </row>
    <row r="869" spans="1:9" x14ac:dyDescent="0.2">
      <c r="A869" s="4" t="s">
        <v>576</v>
      </c>
      <c r="B869" s="4" t="s">
        <v>405</v>
      </c>
      <c r="C869" s="12" t="s">
        <v>188</v>
      </c>
      <c r="D869" s="12" t="str">
        <f>VLOOKUP(Tableau2[[#This Row],[Exportateurs]],LIST!$A$2:$B$114,2,FALSE)</f>
        <v>CABF</v>
      </c>
      <c r="E869" s="3" t="s">
        <v>3891</v>
      </c>
      <c r="F869" s="8">
        <v>328445</v>
      </c>
      <c r="G869" s="1">
        <v>328445</v>
      </c>
      <c r="H869" s="1">
        <v>0</v>
      </c>
      <c r="I869" s="1">
        <v>0</v>
      </c>
    </row>
    <row r="870" spans="1:9" x14ac:dyDescent="0.2">
      <c r="A870" s="2" t="s">
        <v>576</v>
      </c>
      <c r="B870" s="2" t="s">
        <v>405</v>
      </c>
      <c r="C870" s="12" t="s">
        <v>6</v>
      </c>
      <c r="D870" s="12" t="str">
        <f>VLOOKUP(Tableau2[[#This Row],[Exportateurs]],LIST!$A$2:$B$114,2,FALSE)</f>
        <v>CEMOI</v>
      </c>
      <c r="E870" s="3" t="s">
        <v>3891</v>
      </c>
      <c r="F870" s="8">
        <v>191110</v>
      </c>
      <c r="G870" s="1">
        <v>191110</v>
      </c>
      <c r="H870" s="1">
        <v>0</v>
      </c>
      <c r="I870" s="1">
        <v>0</v>
      </c>
    </row>
    <row r="871" spans="1:9" x14ac:dyDescent="0.2">
      <c r="A871" s="2" t="s">
        <v>576</v>
      </c>
      <c r="B871" s="2" t="s">
        <v>405</v>
      </c>
      <c r="C871" s="12" t="s">
        <v>18</v>
      </c>
      <c r="D871" s="12" t="str">
        <f>VLOOKUP(Tableau2[[#This Row],[Exportateurs]],LIST!$A$2:$B$114,2,FALSE)</f>
        <v>CNEK</v>
      </c>
      <c r="E871" s="3" t="s">
        <v>3891</v>
      </c>
      <c r="F871" s="8">
        <v>75853</v>
      </c>
      <c r="G871" s="1">
        <v>75853</v>
      </c>
      <c r="H871" s="1">
        <v>0</v>
      </c>
      <c r="I871" s="1">
        <v>0</v>
      </c>
    </row>
    <row r="872" spans="1:9" x14ac:dyDescent="0.2">
      <c r="A872" s="2" t="s">
        <v>576</v>
      </c>
      <c r="B872" s="2" t="s">
        <v>405</v>
      </c>
      <c r="C872" s="12" t="s">
        <v>85</v>
      </c>
      <c r="D872" s="12" t="str">
        <f>VLOOKUP(Tableau2[[#This Row],[Exportateurs]],LIST!$A$2:$B$114,2,FALSE)</f>
        <v>ETG</v>
      </c>
      <c r="E872" s="3" t="s">
        <v>3891</v>
      </c>
      <c r="F872" s="8">
        <v>66328</v>
      </c>
      <c r="G872" s="1">
        <v>66328</v>
      </c>
      <c r="H872" s="1">
        <v>0</v>
      </c>
      <c r="I872" s="1">
        <v>0</v>
      </c>
    </row>
    <row r="873" spans="1:9" x14ac:dyDescent="0.2">
      <c r="A873" s="2" t="s">
        <v>576</v>
      </c>
      <c r="B873" s="2" t="s">
        <v>405</v>
      </c>
      <c r="C873" s="12" t="s">
        <v>87</v>
      </c>
      <c r="D873" s="12" t="str">
        <f>VLOOKUP(Tableau2[[#This Row],[Exportateurs]],LIST!$A$2:$B$114,2,FALSE)</f>
        <v>SACC</v>
      </c>
      <c r="E873" s="3" t="s">
        <v>3891</v>
      </c>
      <c r="F873" s="8">
        <v>26874</v>
      </c>
      <c r="G873" s="1">
        <v>26874</v>
      </c>
      <c r="H873" s="1">
        <v>0</v>
      </c>
      <c r="I873" s="1">
        <v>0</v>
      </c>
    </row>
    <row r="874" spans="1:9" x14ac:dyDescent="0.2">
      <c r="A874" s="2" t="s">
        <v>576</v>
      </c>
      <c r="B874" s="2" t="s">
        <v>405</v>
      </c>
      <c r="C874" s="12" t="s">
        <v>14</v>
      </c>
      <c r="D874" s="12" t="str">
        <f>VLOOKUP(Tableau2[[#This Row],[Exportateurs]],LIST!$A$2:$B$114,2,FALSE)</f>
        <v>SOPLAD</v>
      </c>
      <c r="E874" s="3" t="s">
        <v>3891</v>
      </c>
      <c r="F874" s="8">
        <v>72699</v>
      </c>
      <c r="G874" s="1">
        <v>72699</v>
      </c>
      <c r="H874" s="1">
        <v>0</v>
      </c>
      <c r="I874" s="1">
        <v>0</v>
      </c>
    </row>
    <row r="875" spans="1:9" x14ac:dyDescent="0.2">
      <c r="A875" s="4" t="s">
        <v>577</v>
      </c>
      <c r="B875" s="4" t="s">
        <v>578</v>
      </c>
      <c r="C875" s="12" t="s">
        <v>188</v>
      </c>
      <c r="D875" s="12" t="str">
        <f>VLOOKUP(Tableau2[[#This Row],[Exportateurs]],LIST!$A$2:$B$114,2,FALSE)</f>
        <v>CABF</v>
      </c>
      <c r="E875" s="3" t="s">
        <v>3891</v>
      </c>
      <c r="F875" s="8">
        <v>20021</v>
      </c>
      <c r="G875" s="1">
        <v>20021</v>
      </c>
      <c r="H875" s="1">
        <v>0</v>
      </c>
      <c r="I875" s="1">
        <v>0</v>
      </c>
    </row>
    <row r="876" spans="1:9" x14ac:dyDescent="0.2">
      <c r="A876" s="2" t="s">
        <v>577</v>
      </c>
      <c r="B876" s="2" t="s">
        <v>578</v>
      </c>
      <c r="C876" s="12" t="s">
        <v>18</v>
      </c>
      <c r="D876" s="12" t="str">
        <f>VLOOKUP(Tableau2[[#This Row],[Exportateurs]],LIST!$A$2:$B$114,2,FALSE)</f>
        <v>CNEK</v>
      </c>
      <c r="E876" s="3" t="s">
        <v>3891</v>
      </c>
      <c r="F876" s="8">
        <v>40693</v>
      </c>
      <c r="G876" s="1">
        <v>40693</v>
      </c>
      <c r="H876" s="1">
        <v>0</v>
      </c>
      <c r="I876" s="1">
        <v>0</v>
      </c>
    </row>
    <row r="877" spans="1:9" x14ac:dyDescent="0.2">
      <c r="A877" s="2" t="s">
        <v>577</v>
      </c>
      <c r="B877" s="2" t="s">
        <v>578</v>
      </c>
      <c r="C877" s="12" t="s">
        <v>85</v>
      </c>
      <c r="D877" s="12" t="str">
        <f>VLOOKUP(Tableau2[[#This Row],[Exportateurs]],LIST!$A$2:$B$114,2,FALSE)</f>
        <v>ETG</v>
      </c>
      <c r="E877" s="3" t="s">
        <v>3891</v>
      </c>
      <c r="F877" s="8">
        <v>117210</v>
      </c>
      <c r="G877" s="1">
        <v>117210</v>
      </c>
      <c r="H877" s="1">
        <v>0</v>
      </c>
      <c r="I877" s="1">
        <v>0</v>
      </c>
    </row>
    <row r="878" spans="1:9" x14ac:dyDescent="0.2">
      <c r="A878" s="2" t="s">
        <v>577</v>
      </c>
      <c r="B878" s="2" t="s">
        <v>578</v>
      </c>
      <c r="C878" s="12" t="s">
        <v>87</v>
      </c>
      <c r="D878" s="12" t="str">
        <f>VLOOKUP(Tableau2[[#This Row],[Exportateurs]],LIST!$A$2:$B$114,2,FALSE)</f>
        <v>SACC</v>
      </c>
      <c r="E878" s="3" t="s">
        <v>3891</v>
      </c>
      <c r="F878" s="8">
        <v>248629</v>
      </c>
      <c r="G878" s="1">
        <v>248629</v>
      </c>
      <c r="H878" s="1">
        <v>0</v>
      </c>
      <c r="I878" s="1">
        <v>0</v>
      </c>
    </row>
    <row r="879" spans="1:9" x14ac:dyDescent="0.2">
      <c r="A879" s="2" t="s">
        <v>577</v>
      </c>
      <c r="B879" s="2" t="s">
        <v>578</v>
      </c>
      <c r="C879" s="12" t="s">
        <v>14</v>
      </c>
      <c r="D879" s="12" t="str">
        <f>VLOOKUP(Tableau2[[#This Row],[Exportateurs]],LIST!$A$2:$B$114,2,FALSE)</f>
        <v>SOPLAD</v>
      </c>
      <c r="E879" s="3" t="s">
        <v>3891</v>
      </c>
      <c r="F879" s="8">
        <v>249811</v>
      </c>
      <c r="G879" s="1">
        <v>249811</v>
      </c>
      <c r="H879" s="1">
        <v>0</v>
      </c>
      <c r="I879" s="1">
        <v>0</v>
      </c>
    </row>
    <row r="880" spans="1:9" x14ac:dyDescent="0.2">
      <c r="A880" s="4" t="s">
        <v>579</v>
      </c>
      <c r="B880" s="4" t="s">
        <v>580</v>
      </c>
      <c r="C880" s="12" t="s">
        <v>301</v>
      </c>
      <c r="D880" s="12" t="str">
        <f>VLOOKUP(Tableau2[[#This Row],[Exportateurs]],LIST!$A$2:$B$114,2,FALSE)</f>
        <v>CARGILL</v>
      </c>
      <c r="E880" s="3" t="s">
        <v>3891</v>
      </c>
      <c r="F880" s="8">
        <v>18121</v>
      </c>
      <c r="G880" s="1">
        <v>18121</v>
      </c>
      <c r="H880" s="1">
        <v>0</v>
      </c>
      <c r="I880" s="1">
        <v>0</v>
      </c>
    </row>
    <row r="881" spans="1:9" x14ac:dyDescent="0.2">
      <c r="A881" s="4" t="s">
        <v>581</v>
      </c>
      <c r="B881" s="4" t="s">
        <v>582</v>
      </c>
      <c r="C881" s="12" t="s">
        <v>61</v>
      </c>
      <c r="D881" s="12" t="str">
        <f>VLOOKUP(Tableau2[[#This Row],[Exportateurs]],LIST!$A$2:$B$114,2,FALSE)</f>
        <v>CARGILL</v>
      </c>
      <c r="E881" s="3" t="s">
        <v>3891</v>
      </c>
      <c r="F881" s="8">
        <v>105446</v>
      </c>
      <c r="G881" s="1">
        <v>105446</v>
      </c>
      <c r="H881" s="1">
        <v>0</v>
      </c>
      <c r="I881" s="1">
        <v>0</v>
      </c>
    </row>
    <row r="882" spans="1:9" x14ac:dyDescent="0.2">
      <c r="A882" s="2" t="s">
        <v>581</v>
      </c>
      <c r="B882" s="2" t="s">
        <v>582</v>
      </c>
      <c r="C882" s="12" t="s">
        <v>301</v>
      </c>
      <c r="D882" s="12" t="str">
        <f>VLOOKUP(Tableau2[[#This Row],[Exportateurs]],LIST!$A$2:$B$114,2,FALSE)</f>
        <v>CARGILL</v>
      </c>
      <c r="E882" s="3" t="s">
        <v>3891</v>
      </c>
      <c r="F882" s="8">
        <v>148952</v>
      </c>
      <c r="G882" s="1">
        <v>148952</v>
      </c>
      <c r="H882" s="1">
        <v>0</v>
      </c>
      <c r="I882" s="1">
        <v>0</v>
      </c>
    </row>
    <row r="883" spans="1:9" x14ac:dyDescent="0.2">
      <c r="A883" s="2" t="s">
        <v>581</v>
      </c>
      <c r="B883" s="2" t="s">
        <v>582</v>
      </c>
      <c r="C883" s="12" t="s">
        <v>13</v>
      </c>
      <c r="D883" s="12" t="str">
        <f>VLOOKUP(Tableau2[[#This Row],[Exportateurs]],LIST!$A$2:$B$114,2,FALSE)</f>
        <v>COEX CI</v>
      </c>
      <c r="E883" s="3" t="s">
        <v>3891</v>
      </c>
      <c r="F883" s="8">
        <v>87097</v>
      </c>
      <c r="G883" s="1">
        <v>87097</v>
      </c>
      <c r="H883" s="1">
        <v>0</v>
      </c>
      <c r="I883" s="1">
        <v>0</v>
      </c>
    </row>
    <row r="884" spans="1:9" x14ac:dyDescent="0.2">
      <c r="A884" s="4" t="s">
        <v>583</v>
      </c>
      <c r="B884" s="4" t="s">
        <v>584</v>
      </c>
      <c r="C884" s="12" t="s">
        <v>61</v>
      </c>
      <c r="D884" s="12" t="str">
        <f>VLOOKUP(Tableau2[[#This Row],[Exportateurs]],LIST!$A$2:$B$114,2,FALSE)</f>
        <v>CARGILL</v>
      </c>
      <c r="E884" s="3" t="s">
        <v>3891</v>
      </c>
      <c r="F884" s="8">
        <v>0</v>
      </c>
      <c r="G884" s="1">
        <v>0</v>
      </c>
      <c r="H884" s="1">
        <v>0</v>
      </c>
      <c r="I884" s="1">
        <v>0</v>
      </c>
    </row>
    <row r="885" spans="1:9" x14ac:dyDescent="0.2">
      <c r="A885" s="2" t="s">
        <v>583</v>
      </c>
      <c r="B885" s="2" t="s">
        <v>584</v>
      </c>
      <c r="C885" s="12" t="s">
        <v>56</v>
      </c>
      <c r="D885" s="12" t="str">
        <f>VLOOKUP(Tableau2[[#This Row],[Exportateurs]],LIST!$A$2:$B$114,2,FALSE)</f>
        <v>CCB</v>
      </c>
      <c r="E885" s="3" t="s">
        <v>3891</v>
      </c>
      <c r="F885" s="8">
        <v>150540</v>
      </c>
      <c r="G885" s="1">
        <v>125828.0498289094</v>
      </c>
      <c r="H885" s="1">
        <v>24711.950171090597</v>
      </c>
      <c r="I885" s="1">
        <v>0</v>
      </c>
    </row>
    <row r="886" spans="1:9" x14ac:dyDescent="0.2">
      <c r="A886" s="2" t="s">
        <v>583</v>
      </c>
      <c r="B886" s="2" t="s">
        <v>584</v>
      </c>
      <c r="C886" s="12" t="s">
        <v>85</v>
      </c>
      <c r="D886" s="12" t="str">
        <f>VLOOKUP(Tableau2[[#This Row],[Exportateurs]],LIST!$A$2:$B$114,2,FALSE)</f>
        <v>ETG</v>
      </c>
      <c r="E886" s="3" t="s">
        <v>3891</v>
      </c>
      <c r="F886" s="8">
        <v>153339</v>
      </c>
      <c r="G886" s="1">
        <v>128167.57893393874</v>
      </c>
      <c r="H886" s="1">
        <v>25171.421066061252</v>
      </c>
      <c r="I886" s="1">
        <v>0</v>
      </c>
    </row>
    <row r="887" spans="1:9" x14ac:dyDescent="0.2">
      <c r="A887" s="2" t="s">
        <v>583</v>
      </c>
      <c r="B887" s="2" t="s">
        <v>584</v>
      </c>
      <c r="C887" s="12" t="s">
        <v>196</v>
      </c>
      <c r="D887" s="12" t="str">
        <f>VLOOKUP(Tableau2[[#This Row],[Exportateurs]],LIST!$A$2:$B$114,2,FALSE)</f>
        <v>OLAM</v>
      </c>
      <c r="E887" s="3" t="s">
        <v>3891</v>
      </c>
      <c r="F887" s="8">
        <v>35656</v>
      </c>
      <c r="G887" s="1">
        <v>29802.875944596741</v>
      </c>
      <c r="H887" s="1">
        <v>5853.1240554032574</v>
      </c>
      <c r="I887" s="1">
        <v>0</v>
      </c>
    </row>
    <row r="888" spans="1:9" x14ac:dyDescent="0.2">
      <c r="A888" s="2" t="s">
        <v>583</v>
      </c>
      <c r="B888" s="2" t="s">
        <v>584</v>
      </c>
      <c r="C888" s="12" t="s">
        <v>9</v>
      </c>
      <c r="D888" s="12" t="str">
        <f>VLOOKUP(Tableau2[[#This Row],[Exportateurs]],LIST!$A$2:$B$114,2,FALSE)</f>
        <v>QTI</v>
      </c>
      <c r="E888" s="3" t="s">
        <v>3891</v>
      </c>
      <c r="F888" s="8">
        <v>80572</v>
      </c>
      <c r="G888" s="1">
        <v>67345.673115549944</v>
      </c>
      <c r="H888" s="1">
        <v>13226.326884450056</v>
      </c>
      <c r="I888" s="1">
        <v>0</v>
      </c>
    </row>
    <row r="889" spans="1:9" x14ac:dyDescent="0.2">
      <c r="A889" s="2" t="s">
        <v>583</v>
      </c>
      <c r="B889" s="2" t="s">
        <v>584</v>
      </c>
      <c r="C889" s="12" t="s">
        <v>10</v>
      </c>
      <c r="D889" s="12" t="str">
        <f>VLOOKUP(Tableau2[[#This Row],[Exportateurs]],LIST!$A$2:$B$114,2,FALSE)</f>
        <v>S3C</v>
      </c>
      <c r="E889" s="3" t="s">
        <v>3891</v>
      </c>
      <c r="F889" s="8">
        <v>97295</v>
      </c>
      <c r="G889" s="1">
        <v>81323.502777359769</v>
      </c>
      <c r="H889" s="1">
        <v>15971.497222640226</v>
      </c>
      <c r="I889" s="1">
        <v>0</v>
      </c>
    </row>
    <row r="890" spans="1:9" x14ac:dyDescent="0.2">
      <c r="A890" s="2" t="s">
        <v>583</v>
      </c>
      <c r="B890" s="2" t="s">
        <v>584</v>
      </c>
      <c r="C890" s="12" t="s">
        <v>14</v>
      </c>
      <c r="D890" s="12" t="str">
        <f>VLOOKUP(Tableau2[[#This Row],[Exportateurs]],LIST!$A$2:$B$114,2,FALSE)</f>
        <v>SOPLAD</v>
      </c>
      <c r="E890" s="3" t="s">
        <v>3891</v>
      </c>
      <c r="F890" s="8">
        <v>157047</v>
      </c>
      <c r="G890" s="1">
        <v>131266.89080298084</v>
      </c>
      <c r="H890" s="1">
        <v>25780.109197019163</v>
      </c>
      <c r="I890" s="1">
        <v>0</v>
      </c>
    </row>
    <row r="891" spans="1:9" x14ac:dyDescent="0.2">
      <c r="A891" s="2" t="s">
        <v>583</v>
      </c>
      <c r="B891" s="2" t="s">
        <v>584</v>
      </c>
      <c r="C891" s="12" t="s">
        <v>262</v>
      </c>
      <c r="D891" s="12" t="str">
        <f>VLOOKUP(Tableau2[[#This Row],[Exportateurs]],LIST!$A$2:$B$114,2,FALSE)</f>
        <v>COOP</v>
      </c>
      <c r="E891" s="3" t="s">
        <v>3891</v>
      </c>
      <c r="F891" s="8">
        <v>242609</v>
      </c>
      <c r="G891" s="1">
        <v>202783.42859666454</v>
      </c>
      <c r="H891" s="1">
        <v>39825.571403335452</v>
      </c>
      <c r="I891" s="1">
        <v>0</v>
      </c>
    </row>
    <row r="892" spans="1:9" x14ac:dyDescent="0.2">
      <c r="A892" s="4" t="s">
        <v>585</v>
      </c>
      <c r="B892" s="4" t="s">
        <v>586</v>
      </c>
      <c r="C892" s="12" t="s">
        <v>61</v>
      </c>
      <c r="D892" s="12" t="str">
        <f>VLOOKUP(Tableau2[[#This Row],[Exportateurs]],LIST!$A$2:$B$114,2,FALSE)</f>
        <v>CARGILL</v>
      </c>
      <c r="E892" s="3" t="s">
        <v>3904</v>
      </c>
      <c r="F892" s="8">
        <v>1422631</v>
      </c>
      <c r="G892" s="1">
        <v>1422631</v>
      </c>
      <c r="H892" s="1">
        <v>0</v>
      </c>
      <c r="I892" s="1">
        <v>0</v>
      </c>
    </row>
    <row r="893" spans="1:9" x14ac:dyDescent="0.2">
      <c r="A893" s="2" t="s">
        <v>585</v>
      </c>
      <c r="B893" s="2" t="s">
        <v>586</v>
      </c>
      <c r="C893" s="12" t="s">
        <v>301</v>
      </c>
      <c r="D893" s="12" t="str">
        <f>VLOOKUP(Tableau2[[#This Row],[Exportateurs]],LIST!$A$2:$B$114,2,FALSE)</f>
        <v>CARGILL</v>
      </c>
      <c r="E893" s="3" t="s">
        <v>3904</v>
      </c>
      <c r="F893" s="8">
        <v>49908</v>
      </c>
      <c r="G893" s="1">
        <v>49908</v>
      </c>
      <c r="H893" s="1">
        <v>0</v>
      </c>
      <c r="I893" s="1">
        <v>0</v>
      </c>
    </row>
    <row r="894" spans="1:9" x14ac:dyDescent="0.2">
      <c r="A894" s="2" t="s">
        <v>585</v>
      </c>
      <c r="B894" s="2" t="s">
        <v>586</v>
      </c>
      <c r="C894" s="12" t="s">
        <v>9</v>
      </c>
      <c r="D894" s="12" t="str">
        <f>VLOOKUP(Tableau2[[#This Row],[Exportateurs]],LIST!$A$2:$B$114,2,FALSE)</f>
        <v>QTI</v>
      </c>
      <c r="E894" s="3" t="s">
        <v>3904</v>
      </c>
      <c r="F894" s="8">
        <v>77966</v>
      </c>
      <c r="G894" s="1">
        <v>77966</v>
      </c>
      <c r="H894" s="1">
        <v>0</v>
      </c>
      <c r="I894" s="1">
        <v>0</v>
      </c>
    </row>
    <row r="895" spans="1:9" x14ac:dyDescent="0.2">
      <c r="A895" s="4" t="s">
        <v>587</v>
      </c>
      <c r="B895" s="4" t="s">
        <v>588</v>
      </c>
      <c r="C895" s="12" t="s">
        <v>61</v>
      </c>
      <c r="D895" s="12" t="str">
        <f>VLOOKUP(Tableau2[[#This Row],[Exportateurs]],LIST!$A$2:$B$114,2,FALSE)</f>
        <v>CARGILL</v>
      </c>
      <c r="E895" s="3" t="s">
        <v>3904</v>
      </c>
      <c r="F895" s="8">
        <v>558592</v>
      </c>
      <c r="G895" s="1">
        <v>558592</v>
      </c>
      <c r="H895" s="1">
        <v>0</v>
      </c>
      <c r="I895" s="1">
        <v>0</v>
      </c>
    </row>
    <row r="896" spans="1:9" x14ac:dyDescent="0.2">
      <c r="A896" s="4" t="s">
        <v>589</v>
      </c>
      <c r="B896" s="4" t="s">
        <v>590</v>
      </c>
      <c r="C896" s="12" t="s">
        <v>61</v>
      </c>
      <c r="D896" s="12" t="str">
        <f>VLOOKUP(Tableau2[[#This Row],[Exportateurs]],LIST!$A$2:$B$114,2,FALSE)</f>
        <v>CARGILL</v>
      </c>
      <c r="E896" s="3" t="s">
        <v>3904</v>
      </c>
      <c r="F896" s="8">
        <v>3132384</v>
      </c>
      <c r="G896" s="1">
        <v>3132384</v>
      </c>
      <c r="H896" s="1">
        <v>0</v>
      </c>
      <c r="I896" s="1">
        <v>0</v>
      </c>
    </row>
    <row r="897" spans="1:9" x14ac:dyDescent="0.2">
      <c r="A897" s="2" t="s">
        <v>589</v>
      </c>
      <c r="B897" s="2" t="s">
        <v>590</v>
      </c>
      <c r="C897" s="12" t="s">
        <v>301</v>
      </c>
      <c r="D897" s="12" t="str">
        <f>VLOOKUP(Tableau2[[#This Row],[Exportateurs]],LIST!$A$2:$B$114,2,FALSE)</f>
        <v>CARGILL</v>
      </c>
      <c r="E897" s="3" t="s">
        <v>3904</v>
      </c>
      <c r="F897" s="8">
        <v>113103</v>
      </c>
      <c r="G897" s="1">
        <v>113103</v>
      </c>
      <c r="H897" s="1">
        <v>0</v>
      </c>
      <c r="I897" s="1">
        <v>0</v>
      </c>
    </row>
    <row r="898" spans="1:9" x14ac:dyDescent="0.2">
      <c r="A898" s="2" t="s">
        <v>589</v>
      </c>
      <c r="B898" s="2" t="s">
        <v>590</v>
      </c>
      <c r="C898" s="12" t="s">
        <v>18</v>
      </c>
      <c r="D898" s="12" t="str">
        <f>VLOOKUP(Tableau2[[#This Row],[Exportateurs]],LIST!$A$2:$B$114,2,FALSE)</f>
        <v>CNEK</v>
      </c>
      <c r="E898" s="3" t="s">
        <v>3904</v>
      </c>
      <c r="F898" s="8">
        <v>234663</v>
      </c>
      <c r="G898" s="1">
        <v>234663</v>
      </c>
      <c r="H898" s="1">
        <v>0</v>
      </c>
      <c r="I898" s="1">
        <v>0</v>
      </c>
    </row>
    <row r="899" spans="1:9" x14ac:dyDescent="0.2">
      <c r="A899" s="2" t="s">
        <v>589</v>
      </c>
      <c r="B899" s="2" t="s">
        <v>590</v>
      </c>
      <c r="C899" s="12" t="s">
        <v>9</v>
      </c>
      <c r="D899" s="12" t="str">
        <f>VLOOKUP(Tableau2[[#This Row],[Exportateurs]],LIST!$A$2:$B$114,2,FALSE)</f>
        <v>QTI</v>
      </c>
      <c r="E899" s="3" t="s">
        <v>3904</v>
      </c>
      <c r="F899" s="8">
        <v>280028</v>
      </c>
      <c r="G899" s="1">
        <v>280028</v>
      </c>
      <c r="H899" s="1">
        <v>0</v>
      </c>
      <c r="I899" s="1">
        <v>0</v>
      </c>
    </row>
    <row r="900" spans="1:9" x14ac:dyDescent="0.2">
      <c r="A900" s="2" t="s">
        <v>589</v>
      </c>
      <c r="B900" s="2" t="s">
        <v>590</v>
      </c>
      <c r="C900" s="12" t="s">
        <v>87</v>
      </c>
      <c r="D900" s="12" t="str">
        <f>VLOOKUP(Tableau2[[#This Row],[Exportateurs]],LIST!$A$2:$B$114,2,FALSE)</f>
        <v>SACC</v>
      </c>
      <c r="E900" s="3" t="s">
        <v>3904</v>
      </c>
      <c r="F900" s="8">
        <v>19222</v>
      </c>
      <c r="G900" s="1">
        <v>19222</v>
      </c>
      <c r="H900" s="1">
        <v>0</v>
      </c>
      <c r="I900" s="1">
        <v>0</v>
      </c>
    </row>
    <row r="901" spans="1:9" x14ac:dyDescent="0.2">
      <c r="A901" s="2" t="s">
        <v>589</v>
      </c>
      <c r="B901" s="2" t="s">
        <v>590</v>
      </c>
      <c r="C901" s="12" t="s">
        <v>14</v>
      </c>
      <c r="D901" s="12" t="str">
        <f>VLOOKUP(Tableau2[[#This Row],[Exportateurs]],LIST!$A$2:$B$114,2,FALSE)</f>
        <v>SOPLAD</v>
      </c>
      <c r="E901" s="3" t="s">
        <v>3904</v>
      </c>
      <c r="F901" s="8">
        <v>162667</v>
      </c>
      <c r="G901" s="1">
        <v>162667</v>
      </c>
      <c r="H901" s="1">
        <v>0</v>
      </c>
      <c r="I901" s="1">
        <v>0</v>
      </c>
    </row>
    <row r="902" spans="1:9" x14ac:dyDescent="0.2">
      <c r="A902" s="4" t="s">
        <v>591</v>
      </c>
      <c r="B902" s="4" t="s">
        <v>592</v>
      </c>
      <c r="C902" s="12" t="s">
        <v>61</v>
      </c>
      <c r="D902" s="12" t="str">
        <f>VLOOKUP(Tableau2[[#This Row],[Exportateurs]],LIST!$A$2:$B$114,2,FALSE)</f>
        <v>CARGILL</v>
      </c>
      <c r="E902" s="3" t="s">
        <v>3904</v>
      </c>
      <c r="F902" s="8">
        <v>2188770</v>
      </c>
      <c r="G902" s="1">
        <v>2188770</v>
      </c>
      <c r="H902" s="1">
        <v>0</v>
      </c>
      <c r="I902" s="1">
        <v>0</v>
      </c>
    </row>
    <row r="903" spans="1:9" x14ac:dyDescent="0.2">
      <c r="A903" s="2" t="s">
        <v>591</v>
      </c>
      <c r="B903" s="2" t="s">
        <v>592</v>
      </c>
      <c r="C903" s="12" t="s">
        <v>301</v>
      </c>
      <c r="D903" s="12" t="str">
        <f>VLOOKUP(Tableau2[[#This Row],[Exportateurs]],LIST!$A$2:$B$114,2,FALSE)</f>
        <v>CARGILL</v>
      </c>
      <c r="E903" s="3" t="s">
        <v>3904</v>
      </c>
      <c r="F903" s="8">
        <v>239529</v>
      </c>
      <c r="G903" s="1">
        <v>239529</v>
      </c>
      <c r="H903" s="1">
        <v>0</v>
      </c>
      <c r="I903" s="1">
        <v>0</v>
      </c>
    </row>
    <row r="904" spans="1:9" x14ac:dyDescent="0.2">
      <c r="A904" s="2" t="s">
        <v>591</v>
      </c>
      <c r="B904" s="2" t="s">
        <v>592</v>
      </c>
      <c r="C904" s="12" t="s">
        <v>22</v>
      </c>
      <c r="D904" s="12" t="str">
        <f>VLOOKUP(Tableau2[[#This Row],[Exportateurs]],LIST!$A$2:$B$114,2,FALSE)</f>
        <v>BARRY</v>
      </c>
      <c r="E904" s="3" t="s">
        <v>3904</v>
      </c>
      <c r="F904" s="8">
        <v>43659</v>
      </c>
      <c r="G904" s="1">
        <v>43659</v>
      </c>
      <c r="H904" s="1">
        <v>0</v>
      </c>
      <c r="I904" s="1">
        <v>0</v>
      </c>
    </row>
    <row r="905" spans="1:9" x14ac:dyDescent="0.2">
      <c r="A905" s="4" t="s">
        <v>593</v>
      </c>
      <c r="B905" s="4" t="s">
        <v>594</v>
      </c>
      <c r="C905" s="12" t="s">
        <v>61</v>
      </c>
      <c r="D905" s="12" t="str">
        <f>VLOOKUP(Tableau2[[#This Row],[Exportateurs]],LIST!$A$2:$B$114,2,FALSE)</f>
        <v>CARGILL</v>
      </c>
      <c r="E905" s="3" t="s">
        <v>3904</v>
      </c>
      <c r="F905" s="8">
        <v>900928</v>
      </c>
      <c r="G905" s="1">
        <v>900928</v>
      </c>
      <c r="H905" s="1">
        <v>0</v>
      </c>
      <c r="I905" s="1">
        <v>0</v>
      </c>
    </row>
    <row r="906" spans="1:9" x14ac:dyDescent="0.2">
      <c r="A906" s="2" t="s">
        <v>593</v>
      </c>
      <c r="B906" s="2" t="s">
        <v>594</v>
      </c>
      <c r="C906" s="12" t="s">
        <v>301</v>
      </c>
      <c r="D906" s="12" t="str">
        <f>VLOOKUP(Tableau2[[#This Row],[Exportateurs]],LIST!$A$2:$B$114,2,FALSE)</f>
        <v>CARGILL</v>
      </c>
      <c r="E906" s="3" t="s">
        <v>3904</v>
      </c>
      <c r="F906" s="8">
        <v>242308</v>
      </c>
      <c r="G906" s="1">
        <v>242308</v>
      </c>
      <c r="H906" s="1">
        <v>0</v>
      </c>
      <c r="I906" s="1">
        <v>0</v>
      </c>
    </row>
    <row r="907" spans="1:9" x14ac:dyDescent="0.2">
      <c r="A907" s="4" t="s">
        <v>595</v>
      </c>
      <c r="B907" s="4" t="s">
        <v>596</v>
      </c>
      <c r="C907" s="12" t="s">
        <v>61</v>
      </c>
      <c r="D907" s="12" t="str">
        <f>VLOOKUP(Tableau2[[#This Row],[Exportateurs]],LIST!$A$2:$B$114,2,FALSE)</f>
        <v>CARGILL</v>
      </c>
      <c r="E907" s="3" t="s">
        <v>3904</v>
      </c>
      <c r="F907" s="8">
        <v>1200354</v>
      </c>
      <c r="G907" s="1">
        <v>1200354</v>
      </c>
      <c r="H907" s="1">
        <v>0</v>
      </c>
      <c r="I907" s="1">
        <v>0</v>
      </c>
    </row>
    <row r="908" spans="1:9" x14ac:dyDescent="0.2">
      <c r="A908" s="2" t="s">
        <v>595</v>
      </c>
      <c r="B908" s="2" t="s">
        <v>596</v>
      </c>
      <c r="C908" s="12" t="s">
        <v>301</v>
      </c>
      <c r="D908" s="12" t="str">
        <f>VLOOKUP(Tableau2[[#This Row],[Exportateurs]],LIST!$A$2:$B$114,2,FALSE)</f>
        <v>CARGILL</v>
      </c>
      <c r="E908" s="3" t="s">
        <v>3904</v>
      </c>
      <c r="F908" s="8">
        <v>40324</v>
      </c>
      <c r="G908" s="1">
        <v>40324</v>
      </c>
      <c r="H908" s="1">
        <v>0</v>
      </c>
      <c r="I908" s="1">
        <v>0</v>
      </c>
    </row>
    <row r="909" spans="1:9" x14ac:dyDescent="0.2">
      <c r="A909" s="4" t="s">
        <v>597</v>
      </c>
      <c r="B909" s="4" t="s">
        <v>598</v>
      </c>
      <c r="C909" s="12" t="s">
        <v>61</v>
      </c>
      <c r="D909" s="12" t="str">
        <f>VLOOKUP(Tableau2[[#This Row],[Exportateurs]],LIST!$A$2:$B$114,2,FALSE)</f>
        <v>CARGILL</v>
      </c>
      <c r="E909" s="3" t="s">
        <v>3904</v>
      </c>
      <c r="F909" s="8">
        <v>856510</v>
      </c>
      <c r="G909" s="1">
        <v>856510</v>
      </c>
      <c r="H909" s="1">
        <v>0</v>
      </c>
      <c r="I909" s="1">
        <v>0</v>
      </c>
    </row>
    <row r="910" spans="1:9" x14ac:dyDescent="0.2">
      <c r="A910" s="2" t="s">
        <v>597</v>
      </c>
      <c r="B910" s="2" t="s">
        <v>598</v>
      </c>
      <c r="C910" s="12" t="s">
        <v>196</v>
      </c>
      <c r="D910" s="12" t="str">
        <f>VLOOKUP(Tableau2[[#This Row],[Exportateurs]],LIST!$A$2:$B$114,2,FALSE)</f>
        <v>OLAM</v>
      </c>
      <c r="E910" s="3" t="s">
        <v>3904</v>
      </c>
      <c r="F910" s="8">
        <v>28164</v>
      </c>
      <c r="G910" s="1">
        <v>28164</v>
      </c>
      <c r="H910" s="1">
        <v>0</v>
      </c>
      <c r="I910" s="1">
        <v>0</v>
      </c>
    </row>
    <row r="911" spans="1:9" x14ac:dyDescent="0.2">
      <c r="A911" s="2" t="s">
        <v>597</v>
      </c>
      <c r="B911" s="2" t="s">
        <v>598</v>
      </c>
      <c r="C911" s="12" t="s">
        <v>58</v>
      </c>
      <c r="D911" s="12" t="str">
        <f>VLOOKUP(Tableau2[[#This Row],[Exportateurs]],LIST!$A$2:$B$114,2,FALSE)</f>
        <v>OLAM</v>
      </c>
      <c r="E911" s="3" t="s">
        <v>3904</v>
      </c>
      <c r="F911" s="8">
        <v>132096</v>
      </c>
      <c r="G911" s="1">
        <v>132096</v>
      </c>
      <c r="H911" s="1">
        <v>0</v>
      </c>
      <c r="I911" s="1">
        <v>0</v>
      </c>
    </row>
    <row r="912" spans="1:9" x14ac:dyDescent="0.2">
      <c r="A912" s="2" t="s">
        <v>597</v>
      </c>
      <c r="B912" s="2" t="s">
        <v>598</v>
      </c>
      <c r="C912" s="12" t="s">
        <v>22</v>
      </c>
      <c r="D912" s="12" t="str">
        <f>VLOOKUP(Tableau2[[#This Row],[Exportateurs]],LIST!$A$2:$B$114,2,FALSE)</f>
        <v>BARRY</v>
      </c>
      <c r="E912" s="3" t="s">
        <v>3904</v>
      </c>
      <c r="F912" s="8">
        <v>22338</v>
      </c>
      <c r="G912" s="1">
        <v>22338</v>
      </c>
      <c r="H912" s="1">
        <v>0</v>
      </c>
      <c r="I912" s="1">
        <v>0</v>
      </c>
    </row>
    <row r="913" spans="1:9" x14ac:dyDescent="0.2">
      <c r="A913" s="4" t="s">
        <v>599</v>
      </c>
      <c r="B913" s="4" t="s">
        <v>600</v>
      </c>
      <c r="C913" s="12" t="s">
        <v>14</v>
      </c>
      <c r="D913" s="12" t="str">
        <f>VLOOKUP(Tableau2[[#This Row],[Exportateurs]],LIST!$A$2:$B$114,2,FALSE)</f>
        <v>SOPLAD</v>
      </c>
      <c r="E913" s="3" t="s">
        <v>3904</v>
      </c>
      <c r="F913" s="8">
        <v>36823</v>
      </c>
      <c r="G913" s="1">
        <v>36823</v>
      </c>
      <c r="H913" s="1">
        <v>0</v>
      </c>
      <c r="I913" s="1">
        <v>0</v>
      </c>
    </row>
    <row r="914" spans="1:9" x14ac:dyDescent="0.2">
      <c r="A914" s="2" t="s">
        <v>599</v>
      </c>
      <c r="B914" s="2" t="s">
        <v>600</v>
      </c>
      <c r="C914" s="12" t="s">
        <v>117</v>
      </c>
      <c r="D914" s="12" t="str">
        <f>VLOOKUP(Tableau2[[#This Row],[Exportateurs]],LIST!$A$2:$B$114,2,FALSE)</f>
        <v>TOUTON</v>
      </c>
      <c r="E914" s="3" t="s">
        <v>3904</v>
      </c>
      <c r="F914" s="8">
        <v>5631587</v>
      </c>
      <c r="G914" s="1">
        <v>5631587</v>
      </c>
      <c r="H914" s="1">
        <v>0</v>
      </c>
      <c r="I914" s="1">
        <v>0</v>
      </c>
    </row>
    <row r="915" spans="1:9" x14ac:dyDescent="0.2">
      <c r="A915" s="4" t="s">
        <v>601</v>
      </c>
      <c r="B915" s="4" t="s">
        <v>602</v>
      </c>
      <c r="C915" s="12" t="s">
        <v>188</v>
      </c>
      <c r="D915" s="12" t="str">
        <f>VLOOKUP(Tableau2[[#This Row],[Exportateurs]],LIST!$A$2:$B$114,2,FALSE)</f>
        <v>CABF</v>
      </c>
      <c r="E915" s="3" t="s">
        <v>3904</v>
      </c>
      <c r="F915" s="8">
        <v>177255</v>
      </c>
      <c r="G915" s="1">
        <v>177255</v>
      </c>
      <c r="H915" s="1">
        <v>0</v>
      </c>
      <c r="I915" s="1">
        <v>0</v>
      </c>
    </row>
    <row r="916" spans="1:9" x14ac:dyDescent="0.2">
      <c r="A916" s="2" t="s">
        <v>601</v>
      </c>
      <c r="B916" s="2" t="s">
        <v>602</v>
      </c>
      <c r="C916" s="12" t="s">
        <v>462</v>
      </c>
      <c r="D916" s="12" t="str">
        <f>VLOOKUP(Tableau2[[#This Row],[Exportateurs]],LIST!$A$2:$B$114,2,FALSE)</f>
        <v>CIC</v>
      </c>
      <c r="E916" s="3" t="s">
        <v>3904</v>
      </c>
      <c r="F916" s="8">
        <v>25375</v>
      </c>
      <c r="G916" s="1">
        <v>25375</v>
      </c>
      <c r="H916" s="1">
        <v>0</v>
      </c>
      <c r="I916" s="1">
        <v>0</v>
      </c>
    </row>
    <row r="917" spans="1:9" x14ac:dyDescent="0.2">
      <c r="A917" s="4" t="s">
        <v>603</v>
      </c>
      <c r="B917" s="4" t="s">
        <v>604</v>
      </c>
      <c r="C917" s="12" t="s">
        <v>55</v>
      </c>
      <c r="D917" s="12" t="str">
        <f>VLOOKUP(Tableau2[[#This Row],[Exportateurs]],LIST!$A$2:$B$114,2,FALSE)</f>
        <v>BARRY</v>
      </c>
      <c r="E917" s="3" t="s">
        <v>3904</v>
      </c>
      <c r="F917" s="8">
        <v>638967</v>
      </c>
      <c r="G917" s="1">
        <v>638967</v>
      </c>
      <c r="H917" s="1">
        <v>0</v>
      </c>
      <c r="I917" s="1">
        <v>0</v>
      </c>
    </row>
    <row r="918" spans="1:9" x14ac:dyDescent="0.2">
      <c r="A918" s="2" t="s">
        <v>603</v>
      </c>
      <c r="B918" s="2" t="s">
        <v>604</v>
      </c>
      <c r="C918" s="12" t="s">
        <v>22</v>
      </c>
      <c r="D918" s="12" t="str">
        <f>VLOOKUP(Tableau2[[#This Row],[Exportateurs]],LIST!$A$2:$B$114,2,FALSE)</f>
        <v>BARRY</v>
      </c>
      <c r="E918" s="3" t="s">
        <v>3904</v>
      </c>
      <c r="F918" s="8">
        <v>207820</v>
      </c>
      <c r="G918" s="1">
        <v>207820</v>
      </c>
      <c r="H918" s="1">
        <v>0</v>
      </c>
      <c r="I918" s="1">
        <v>0</v>
      </c>
    </row>
    <row r="919" spans="1:9" x14ac:dyDescent="0.2">
      <c r="A919" s="4" t="s">
        <v>605</v>
      </c>
      <c r="B919" s="4" t="s">
        <v>606</v>
      </c>
      <c r="C919" s="12" t="s">
        <v>52</v>
      </c>
      <c r="D919" s="12" t="str">
        <f>VLOOKUP(Tableau2[[#This Row],[Exportateurs]],LIST!$A$2:$B$114,2,FALSE)</f>
        <v>AFCOTRADE</v>
      </c>
      <c r="E919" s="3" t="s">
        <v>3904</v>
      </c>
      <c r="F919" s="8">
        <v>145444</v>
      </c>
      <c r="G919" s="1">
        <v>145444</v>
      </c>
      <c r="H919" s="1">
        <v>0</v>
      </c>
      <c r="I919" s="1">
        <v>0</v>
      </c>
    </row>
    <row r="920" spans="1:9" x14ac:dyDescent="0.2">
      <c r="A920" s="2" t="s">
        <v>605</v>
      </c>
      <c r="B920" s="2" t="s">
        <v>606</v>
      </c>
      <c r="C920" s="12" t="s">
        <v>18</v>
      </c>
      <c r="D920" s="12" t="str">
        <f>VLOOKUP(Tableau2[[#This Row],[Exportateurs]],LIST!$A$2:$B$114,2,FALSE)</f>
        <v>CNEK</v>
      </c>
      <c r="E920" s="3" t="s">
        <v>3904</v>
      </c>
      <c r="F920" s="8">
        <v>194249</v>
      </c>
      <c r="G920" s="1">
        <v>194249</v>
      </c>
      <c r="H920" s="1">
        <v>0</v>
      </c>
      <c r="I920" s="1">
        <v>0</v>
      </c>
    </row>
    <row r="921" spans="1:9" x14ac:dyDescent="0.2">
      <c r="A921" s="4" t="s">
        <v>607</v>
      </c>
      <c r="B921" s="4" t="s">
        <v>608</v>
      </c>
      <c r="C921" s="12" t="s">
        <v>188</v>
      </c>
      <c r="D921" s="12" t="str">
        <f>VLOOKUP(Tableau2[[#This Row],[Exportateurs]],LIST!$A$2:$B$114,2,FALSE)</f>
        <v>CABF</v>
      </c>
      <c r="E921" s="3" t="s">
        <v>3904</v>
      </c>
      <c r="F921" s="8">
        <v>10270</v>
      </c>
      <c r="G921" s="1">
        <v>10270</v>
      </c>
      <c r="H921" s="1">
        <v>0</v>
      </c>
      <c r="I921" s="1">
        <v>0</v>
      </c>
    </row>
    <row r="922" spans="1:9" x14ac:dyDescent="0.2">
      <c r="A922" s="2" t="s">
        <v>607</v>
      </c>
      <c r="B922" s="2" t="s">
        <v>608</v>
      </c>
      <c r="C922" s="12" t="s">
        <v>14</v>
      </c>
      <c r="D922" s="12" t="str">
        <f>VLOOKUP(Tableau2[[#This Row],[Exportateurs]],LIST!$A$2:$B$114,2,FALSE)</f>
        <v>SOPLAD</v>
      </c>
      <c r="E922" s="3" t="s">
        <v>3904</v>
      </c>
      <c r="F922" s="8">
        <v>18020</v>
      </c>
      <c r="G922" s="1">
        <v>18020</v>
      </c>
      <c r="H922" s="1">
        <v>0</v>
      </c>
      <c r="I922" s="1">
        <v>0</v>
      </c>
    </row>
    <row r="923" spans="1:9" x14ac:dyDescent="0.2">
      <c r="A923" s="4" t="s">
        <v>609</v>
      </c>
      <c r="B923" s="4" t="s">
        <v>610</v>
      </c>
      <c r="C923" s="12" t="s">
        <v>61</v>
      </c>
      <c r="D923" s="12" t="str">
        <f>VLOOKUP(Tableau2[[#This Row],[Exportateurs]],LIST!$A$2:$B$114,2,FALSE)</f>
        <v>CARGILL</v>
      </c>
      <c r="E923" s="3" t="s">
        <v>3904</v>
      </c>
      <c r="F923" s="8">
        <v>1109670</v>
      </c>
      <c r="G923" s="1">
        <v>1109670</v>
      </c>
      <c r="H923" s="1">
        <v>0</v>
      </c>
      <c r="I923" s="1">
        <v>0</v>
      </c>
    </row>
    <row r="924" spans="1:9" x14ac:dyDescent="0.2">
      <c r="A924" s="2" t="s">
        <v>609</v>
      </c>
      <c r="B924" s="2" t="s">
        <v>610</v>
      </c>
      <c r="C924" s="12" t="s">
        <v>301</v>
      </c>
      <c r="D924" s="12" t="str">
        <f>VLOOKUP(Tableau2[[#This Row],[Exportateurs]],LIST!$A$2:$B$114,2,FALSE)</f>
        <v>CARGILL</v>
      </c>
      <c r="E924" s="3" t="s">
        <v>3904</v>
      </c>
      <c r="F924" s="8">
        <v>159404</v>
      </c>
      <c r="G924" s="1">
        <v>159404</v>
      </c>
      <c r="H924" s="1">
        <v>0</v>
      </c>
      <c r="I924" s="1">
        <v>0</v>
      </c>
    </row>
    <row r="925" spans="1:9" x14ac:dyDescent="0.2">
      <c r="A925" s="4" t="s">
        <v>611</v>
      </c>
      <c r="B925" s="4" t="s">
        <v>612</v>
      </c>
      <c r="C925" s="12" t="s">
        <v>73</v>
      </c>
      <c r="D925" s="12" t="str">
        <f>VLOOKUP(Tableau2[[#This Row],[Exportateurs]],LIST!$A$2:$B$114,2,FALSE)</f>
        <v>ECOOKIM</v>
      </c>
      <c r="E925" s="3" t="s">
        <v>3904</v>
      </c>
      <c r="F925" s="8">
        <v>228954</v>
      </c>
      <c r="G925" s="1">
        <v>228954</v>
      </c>
      <c r="H925" s="1">
        <v>0</v>
      </c>
      <c r="I925" s="1">
        <v>0</v>
      </c>
    </row>
    <row r="926" spans="1:9" x14ac:dyDescent="0.2">
      <c r="A926" s="2" t="s">
        <v>611</v>
      </c>
      <c r="B926" s="2" t="s">
        <v>612</v>
      </c>
      <c r="C926" s="12" t="s">
        <v>110</v>
      </c>
      <c r="D926" s="12" t="str">
        <f>VLOOKUP(Tableau2[[#This Row],[Exportateurs]],LIST!$A$2:$B$114,2,FALSE)</f>
        <v>ECOOKIM</v>
      </c>
      <c r="E926" s="3" t="s">
        <v>3904</v>
      </c>
      <c r="F926" s="8">
        <v>23482</v>
      </c>
      <c r="G926" s="1">
        <v>23482</v>
      </c>
      <c r="H926" s="1">
        <v>0</v>
      </c>
      <c r="I926" s="1">
        <v>0</v>
      </c>
    </row>
    <row r="927" spans="1:9" x14ac:dyDescent="0.2">
      <c r="A927" s="4" t="s">
        <v>613</v>
      </c>
      <c r="B927" s="4" t="s">
        <v>614</v>
      </c>
      <c r="C927" s="12" t="s">
        <v>17</v>
      </c>
      <c r="D927" s="12" t="str">
        <f>VLOOKUP(Tableau2[[#This Row],[Exportateurs]],LIST!$A$2:$B$114,2,FALSE)</f>
        <v>AFRICA SOURCING</v>
      </c>
      <c r="E927" s="3" t="s">
        <v>3904</v>
      </c>
      <c r="F927" s="8">
        <v>33716</v>
      </c>
      <c r="G927" s="1">
        <v>33716</v>
      </c>
      <c r="H927" s="1">
        <v>0</v>
      </c>
      <c r="I927" s="1">
        <v>0</v>
      </c>
    </row>
    <row r="928" spans="1:9" x14ac:dyDescent="0.2">
      <c r="A928" s="2" t="s">
        <v>613</v>
      </c>
      <c r="B928" s="2" t="s">
        <v>614</v>
      </c>
      <c r="C928" s="12" t="s">
        <v>61</v>
      </c>
      <c r="D928" s="12" t="str">
        <f>VLOOKUP(Tableau2[[#This Row],[Exportateurs]],LIST!$A$2:$B$114,2,FALSE)</f>
        <v>CARGILL</v>
      </c>
      <c r="E928" s="3" t="s">
        <v>3904</v>
      </c>
      <c r="F928" s="8">
        <v>1963826</v>
      </c>
      <c r="G928" s="1">
        <v>1963826</v>
      </c>
      <c r="H928" s="1">
        <v>0</v>
      </c>
      <c r="I928" s="1">
        <v>0</v>
      </c>
    </row>
    <row r="929" spans="1:9" x14ac:dyDescent="0.2">
      <c r="A929" s="2" t="s">
        <v>613</v>
      </c>
      <c r="B929" s="2" t="s">
        <v>614</v>
      </c>
      <c r="C929" s="12" t="s">
        <v>301</v>
      </c>
      <c r="D929" s="12" t="str">
        <f>VLOOKUP(Tableau2[[#This Row],[Exportateurs]],LIST!$A$2:$B$114,2,FALSE)</f>
        <v>CARGILL</v>
      </c>
      <c r="E929" s="3" t="s">
        <v>3904</v>
      </c>
      <c r="F929" s="8">
        <v>91296</v>
      </c>
      <c r="G929" s="1">
        <v>91296</v>
      </c>
      <c r="H929" s="1">
        <v>0</v>
      </c>
      <c r="I929" s="1">
        <v>0</v>
      </c>
    </row>
    <row r="930" spans="1:9" x14ac:dyDescent="0.2">
      <c r="A930" s="2" t="s">
        <v>613</v>
      </c>
      <c r="B930" s="2" t="s">
        <v>614</v>
      </c>
      <c r="C930" s="12" t="s">
        <v>14</v>
      </c>
      <c r="D930" s="12" t="str">
        <f>VLOOKUP(Tableau2[[#This Row],[Exportateurs]],LIST!$A$2:$B$114,2,FALSE)</f>
        <v>SOPLAD</v>
      </c>
      <c r="E930" s="3" t="s">
        <v>3904</v>
      </c>
      <c r="F930" s="8">
        <v>23597</v>
      </c>
      <c r="G930" s="1">
        <v>23597</v>
      </c>
      <c r="H930" s="1">
        <v>0</v>
      </c>
      <c r="I930" s="1">
        <v>0</v>
      </c>
    </row>
    <row r="931" spans="1:9" x14ac:dyDescent="0.2">
      <c r="A931" s="4" t="s">
        <v>615</v>
      </c>
      <c r="B931" s="4" t="s">
        <v>616</v>
      </c>
      <c r="C931" s="12" t="s">
        <v>55</v>
      </c>
      <c r="D931" s="12" t="str">
        <f>VLOOKUP(Tableau2[[#This Row],[Exportateurs]],LIST!$A$2:$B$114,2,FALSE)</f>
        <v>BARRY</v>
      </c>
      <c r="E931" s="3" t="s">
        <v>3904</v>
      </c>
      <c r="F931" s="8">
        <v>595732</v>
      </c>
      <c r="G931" s="1">
        <v>595732</v>
      </c>
      <c r="H931" s="1">
        <v>0</v>
      </c>
      <c r="I931" s="1">
        <v>0</v>
      </c>
    </row>
    <row r="932" spans="1:9" x14ac:dyDescent="0.2">
      <c r="A932" s="2" t="s">
        <v>615</v>
      </c>
      <c r="B932" s="2" t="s">
        <v>616</v>
      </c>
      <c r="C932" s="12" t="s">
        <v>22</v>
      </c>
      <c r="D932" s="12" t="str">
        <f>VLOOKUP(Tableau2[[#This Row],[Exportateurs]],LIST!$A$2:$B$114,2,FALSE)</f>
        <v>BARRY</v>
      </c>
      <c r="E932" s="3" t="s">
        <v>3904</v>
      </c>
      <c r="F932" s="8">
        <v>917589</v>
      </c>
      <c r="G932" s="1">
        <v>917589</v>
      </c>
      <c r="H932" s="1">
        <v>0</v>
      </c>
      <c r="I932" s="1">
        <v>0</v>
      </c>
    </row>
    <row r="933" spans="1:9" x14ac:dyDescent="0.2">
      <c r="A933" s="4" t="s">
        <v>617</v>
      </c>
      <c r="B933" s="4" t="s">
        <v>618</v>
      </c>
      <c r="C933" s="12" t="s">
        <v>61</v>
      </c>
      <c r="D933" s="12" t="str">
        <f>VLOOKUP(Tableau2[[#This Row],[Exportateurs]],LIST!$A$2:$B$114,2,FALSE)</f>
        <v>CARGILL</v>
      </c>
      <c r="E933" s="3" t="s">
        <v>3896</v>
      </c>
      <c r="F933" s="8">
        <v>1114307</v>
      </c>
      <c r="G933" s="1">
        <v>483584.83147411328</v>
      </c>
      <c r="H933" s="1">
        <v>0</v>
      </c>
      <c r="I933" s="1">
        <v>630722.16852588672</v>
      </c>
    </row>
    <row r="934" spans="1:9" x14ac:dyDescent="0.2">
      <c r="A934" s="2" t="s">
        <v>617</v>
      </c>
      <c r="B934" s="2" t="s">
        <v>618</v>
      </c>
      <c r="C934" s="12" t="s">
        <v>301</v>
      </c>
      <c r="D934" s="12" t="str">
        <f>VLOOKUP(Tableau2[[#This Row],[Exportateurs]],LIST!$A$2:$B$114,2,FALSE)</f>
        <v>CARGILL</v>
      </c>
      <c r="E934" s="3" t="s">
        <v>3896</v>
      </c>
      <c r="F934" s="8">
        <v>161055</v>
      </c>
      <c r="G934" s="1">
        <v>69894.342432618039</v>
      </c>
      <c r="H934" s="1">
        <v>0</v>
      </c>
      <c r="I934" s="1">
        <v>91160.657567381961</v>
      </c>
    </row>
    <row r="935" spans="1:9" x14ac:dyDescent="0.2">
      <c r="A935" s="4" t="s">
        <v>619</v>
      </c>
      <c r="B935" s="4" t="s">
        <v>620</v>
      </c>
      <c r="C935" s="12" t="s">
        <v>58</v>
      </c>
      <c r="D935" s="12" t="str">
        <f>VLOOKUP(Tableau2[[#This Row],[Exportateurs]],LIST!$A$2:$B$114,2,FALSE)</f>
        <v>OLAM</v>
      </c>
      <c r="E935" s="3" t="s">
        <v>3904</v>
      </c>
      <c r="F935" s="8">
        <v>38912</v>
      </c>
      <c r="G935" s="1">
        <v>38912</v>
      </c>
      <c r="H935" s="1">
        <v>0</v>
      </c>
      <c r="I935" s="1">
        <v>0</v>
      </c>
    </row>
    <row r="936" spans="1:9" x14ac:dyDescent="0.2">
      <c r="A936" s="2" t="s">
        <v>619</v>
      </c>
      <c r="B936" s="2" t="s">
        <v>620</v>
      </c>
      <c r="C936" s="12" t="s">
        <v>22</v>
      </c>
      <c r="D936" s="12" t="str">
        <f>VLOOKUP(Tableau2[[#This Row],[Exportateurs]],LIST!$A$2:$B$114,2,FALSE)</f>
        <v>BARRY</v>
      </c>
      <c r="E936" s="3" t="s">
        <v>3904</v>
      </c>
      <c r="F936" s="8">
        <v>517320</v>
      </c>
      <c r="G936" s="1">
        <v>517320</v>
      </c>
      <c r="H936" s="1">
        <v>0</v>
      </c>
      <c r="I936" s="1">
        <v>0</v>
      </c>
    </row>
    <row r="937" spans="1:9" x14ac:dyDescent="0.2">
      <c r="A937" s="2" t="s">
        <v>619</v>
      </c>
      <c r="B937" s="2" t="s">
        <v>620</v>
      </c>
      <c r="C937" s="12" t="s">
        <v>14</v>
      </c>
      <c r="D937" s="12" t="str">
        <f>VLOOKUP(Tableau2[[#This Row],[Exportateurs]],LIST!$A$2:$B$114,2,FALSE)</f>
        <v>SOPLAD</v>
      </c>
      <c r="E937" s="3" t="s">
        <v>3904</v>
      </c>
      <c r="F937" s="8">
        <v>19565</v>
      </c>
      <c r="G937" s="1">
        <v>19565</v>
      </c>
      <c r="H937" s="1">
        <v>0</v>
      </c>
      <c r="I937" s="1">
        <v>0</v>
      </c>
    </row>
    <row r="938" spans="1:9" x14ac:dyDescent="0.2">
      <c r="A938" s="4" t="s">
        <v>621</v>
      </c>
      <c r="B938" s="4" t="s">
        <v>622</v>
      </c>
      <c r="C938" s="12" t="s">
        <v>17</v>
      </c>
      <c r="D938" s="12" t="str">
        <f>VLOOKUP(Tableau2[[#This Row],[Exportateurs]],LIST!$A$2:$B$114,2,FALSE)</f>
        <v>AFRICA SOURCING</v>
      </c>
      <c r="E938" s="3" t="s">
        <v>3904</v>
      </c>
      <c r="F938" s="8">
        <v>142949</v>
      </c>
      <c r="G938" s="1">
        <v>142949</v>
      </c>
      <c r="H938" s="1">
        <v>0</v>
      </c>
      <c r="I938" s="1">
        <v>0</v>
      </c>
    </row>
    <row r="939" spans="1:9" x14ac:dyDescent="0.2">
      <c r="A939" s="2" t="s">
        <v>621</v>
      </c>
      <c r="B939" s="2" t="s">
        <v>622</v>
      </c>
      <c r="C939" s="12" t="s">
        <v>61</v>
      </c>
      <c r="D939" s="12" t="str">
        <f>VLOOKUP(Tableau2[[#This Row],[Exportateurs]],LIST!$A$2:$B$114,2,FALSE)</f>
        <v>CARGILL</v>
      </c>
      <c r="E939" s="3" t="s">
        <v>3904</v>
      </c>
      <c r="F939" s="8">
        <v>239891</v>
      </c>
      <c r="G939" s="1">
        <v>239891</v>
      </c>
      <c r="H939" s="1">
        <v>0</v>
      </c>
      <c r="I939" s="1">
        <v>0</v>
      </c>
    </row>
    <row r="940" spans="1:9" x14ac:dyDescent="0.2">
      <c r="A940" s="2" t="s">
        <v>621</v>
      </c>
      <c r="B940" s="2" t="s">
        <v>622</v>
      </c>
      <c r="C940" s="12" t="s">
        <v>58</v>
      </c>
      <c r="D940" s="12" t="str">
        <f>VLOOKUP(Tableau2[[#This Row],[Exportateurs]],LIST!$A$2:$B$114,2,FALSE)</f>
        <v>OLAM</v>
      </c>
      <c r="E940" s="3" t="s">
        <v>3904</v>
      </c>
      <c r="F940" s="8">
        <v>678645</v>
      </c>
      <c r="G940" s="1">
        <v>678645</v>
      </c>
      <c r="H940" s="1">
        <v>0</v>
      </c>
      <c r="I940" s="1">
        <v>0</v>
      </c>
    </row>
    <row r="941" spans="1:9" x14ac:dyDescent="0.2">
      <c r="A941" s="4" t="s">
        <v>623</v>
      </c>
      <c r="B941" s="4" t="s">
        <v>624</v>
      </c>
      <c r="C941" s="12" t="s">
        <v>196</v>
      </c>
      <c r="D941" s="12" t="str">
        <f>VLOOKUP(Tableau2[[#This Row],[Exportateurs]],LIST!$A$2:$B$114,2,FALSE)</f>
        <v>OLAM</v>
      </c>
      <c r="E941" s="3" t="s">
        <v>3904</v>
      </c>
      <c r="F941" s="8">
        <v>194159</v>
      </c>
      <c r="G941" s="1">
        <v>194159</v>
      </c>
      <c r="H941" s="1">
        <v>0</v>
      </c>
      <c r="I941" s="1">
        <v>0</v>
      </c>
    </row>
    <row r="942" spans="1:9" x14ac:dyDescent="0.2">
      <c r="A942" s="2" t="s">
        <v>623</v>
      </c>
      <c r="B942" s="2" t="s">
        <v>624</v>
      </c>
      <c r="C942" s="12" t="s">
        <v>58</v>
      </c>
      <c r="D942" s="12" t="str">
        <f>VLOOKUP(Tableau2[[#This Row],[Exportateurs]],LIST!$A$2:$B$114,2,FALSE)</f>
        <v>OLAM</v>
      </c>
      <c r="E942" s="3" t="s">
        <v>3904</v>
      </c>
      <c r="F942" s="8">
        <v>586007</v>
      </c>
      <c r="G942" s="1">
        <v>586007</v>
      </c>
      <c r="H942" s="1">
        <v>0</v>
      </c>
      <c r="I942" s="1">
        <v>0</v>
      </c>
    </row>
    <row r="943" spans="1:9" x14ac:dyDescent="0.2">
      <c r="A943" s="4" t="s">
        <v>625</v>
      </c>
      <c r="B943" s="4" t="s">
        <v>626</v>
      </c>
      <c r="C943" s="12" t="s">
        <v>58</v>
      </c>
      <c r="D943" s="12" t="str">
        <f>VLOOKUP(Tableau2[[#This Row],[Exportateurs]],LIST!$A$2:$B$114,2,FALSE)</f>
        <v>OLAM</v>
      </c>
      <c r="E943" s="3" t="s">
        <v>3904</v>
      </c>
      <c r="F943" s="8">
        <v>47873</v>
      </c>
      <c r="G943" s="1">
        <v>47873</v>
      </c>
      <c r="H943" s="1">
        <v>0</v>
      </c>
      <c r="I943" s="1">
        <v>0</v>
      </c>
    </row>
    <row r="944" spans="1:9" x14ac:dyDescent="0.2">
      <c r="A944" s="4" t="s">
        <v>627</v>
      </c>
      <c r="B944" s="4" t="s">
        <v>628</v>
      </c>
      <c r="C944" s="12" t="s">
        <v>55</v>
      </c>
      <c r="D944" s="12" t="str">
        <f>VLOOKUP(Tableau2[[#This Row],[Exportateurs]],LIST!$A$2:$B$114,2,FALSE)</f>
        <v>BARRY</v>
      </c>
      <c r="E944" s="3" t="s">
        <v>3904</v>
      </c>
      <c r="F944" s="8">
        <v>170338</v>
      </c>
      <c r="G944" s="1">
        <v>163021.26023059152</v>
      </c>
      <c r="H944" s="1">
        <v>0</v>
      </c>
      <c r="I944" s="1">
        <v>7316.7397694084693</v>
      </c>
    </row>
    <row r="945" spans="1:9" x14ac:dyDescent="0.2">
      <c r="A945" s="2" t="s">
        <v>627</v>
      </c>
      <c r="B945" s="2" t="s">
        <v>628</v>
      </c>
      <c r="C945" s="12" t="s">
        <v>196</v>
      </c>
      <c r="D945" s="12" t="str">
        <f>VLOOKUP(Tableau2[[#This Row],[Exportateurs]],LIST!$A$2:$B$114,2,FALSE)</f>
        <v>OLAM</v>
      </c>
      <c r="E945" s="3" t="s">
        <v>3904</v>
      </c>
      <c r="F945" s="8">
        <v>724580</v>
      </c>
      <c r="G945" s="1">
        <v>693456.21492492582</v>
      </c>
      <c r="H945" s="1">
        <v>0</v>
      </c>
      <c r="I945" s="1">
        <v>31123.785075074196</v>
      </c>
    </row>
    <row r="946" spans="1:9" x14ac:dyDescent="0.2">
      <c r="A946" s="2" t="s">
        <v>627</v>
      </c>
      <c r="B946" s="2" t="s">
        <v>628</v>
      </c>
      <c r="C946" s="12" t="s">
        <v>58</v>
      </c>
      <c r="D946" s="12" t="str">
        <f>VLOOKUP(Tableau2[[#This Row],[Exportateurs]],LIST!$A$2:$B$114,2,FALSE)</f>
        <v>OLAM</v>
      </c>
      <c r="E946" s="3" t="s">
        <v>3904</v>
      </c>
      <c r="F946" s="8">
        <v>185449</v>
      </c>
      <c r="G946" s="1">
        <v>177483.17867124756</v>
      </c>
      <c r="H946" s="1">
        <v>0</v>
      </c>
      <c r="I946" s="1">
        <v>7965.8213287524286</v>
      </c>
    </row>
    <row r="947" spans="1:9" x14ac:dyDescent="0.2">
      <c r="A947" s="2" t="s">
        <v>627</v>
      </c>
      <c r="B947" s="2" t="s">
        <v>628</v>
      </c>
      <c r="C947" s="12" t="s">
        <v>22</v>
      </c>
      <c r="D947" s="12" t="str">
        <f>VLOOKUP(Tableau2[[#This Row],[Exportateurs]],LIST!$A$2:$B$114,2,FALSE)</f>
        <v>BARRY</v>
      </c>
      <c r="E947" s="3" t="s">
        <v>3904</v>
      </c>
      <c r="F947" s="8">
        <v>734704</v>
      </c>
      <c r="G947" s="1">
        <v>703145.3461732351</v>
      </c>
      <c r="H947" s="1">
        <v>0</v>
      </c>
      <c r="I947" s="1">
        <v>31558.653826764901</v>
      </c>
    </row>
    <row r="948" spans="1:9" x14ac:dyDescent="0.2">
      <c r="A948" s="4" t="s">
        <v>629</v>
      </c>
      <c r="B948" s="4" t="s">
        <v>630</v>
      </c>
      <c r="C948" s="12" t="s">
        <v>61</v>
      </c>
      <c r="D948" s="12" t="str">
        <f>VLOOKUP(Tableau2[[#This Row],[Exportateurs]],LIST!$A$2:$B$114,2,FALSE)</f>
        <v>CARGILL</v>
      </c>
      <c r="E948" s="3" t="s">
        <v>3904</v>
      </c>
      <c r="F948" s="8">
        <v>62726</v>
      </c>
      <c r="G948" s="1">
        <v>62726</v>
      </c>
      <c r="H948" s="1">
        <v>0</v>
      </c>
      <c r="I948" s="1">
        <v>0</v>
      </c>
    </row>
    <row r="949" spans="1:9" x14ac:dyDescent="0.2">
      <c r="A949" s="2" t="s">
        <v>629</v>
      </c>
      <c r="B949" s="2" t="s">
        <v>630</v>
      </c>
      <c r="C949" s="12" t="s">
        <v>301</v>
      </c>
      <c r="D949" s="12" t="str">
        <f>VLOOKUP(Tableau2[[#This Row],[Exportateurs]],LIST!$A$2:$B$114,2,FALSE)</f>
        <v>CARGILL</v>
      </c>
      <c r="E949" s="3" t="s">
        <v>3904</v>
      </c>
      <c r="F949" s="8">
        <v>110645</v>
      </c>
      <c r="G949" s="1">
        <v>110645</v>
      </c>
      <c r="H949" s="1">
        <v>0</v>
      </c>
      <c r="I949" s="1">
        <v>0</v>
      </c>
    </row>
    <row r="950" spans="1:9" x14ac:dyDescent="0.2">
      <c r="A950" s="2" t="s">
        <v>629</v>
      </c>
      <c r="B950" s="2" t="s">
        <v>630</v>
      </c>
      <c r="C950" s="12" t="s">
        <v>6</v>
      </c>
      <c r="D950" s="12" t="str">
        <f>VLOOKUP(Tableau2[[#This Row],[Exportateurs]],LIST!$A$2:$B$114,2,FALSE)</f>
        <v>CEMOI</v>
      </c>
      <c r="E950" s="3" t="s">
        <v>3904</v>
      </c>
      <c r="F950" s="8">
        <v>459348</v>
      </c>
      <c r="G950" s="1">
        <v>459348</v>
      </c>
      <c r="H950" s="1">
        <v>0</v>
      </c>
      <c r="I950" s="1">
        <v>0</v>
      </c>
    </row>
    <row r="951" spans="1:9" x14ac:dyDescent="0.2">
      <c r="A951" s="4" t="s">
        <v>631</v>
      </c>
      <c r="B951" s="4" t="s">
        <v>632</v>
      </c>
      <c r="C951" s="12" t="s">
        <v>85</v>
      </c>
      <c r="D951" s="12" t="str">
        <f>VLOOKUP(Tableau2[[#This Row],[Exportateurs]],LIST!$A$2:$B$114,2,FALSE)</f>
        <v>ETG</v>
      </c>
      <c r="E951" s="3" t="s">
        <v>3904</v>
      </c>
      <c r="F951" s="8">
        <v>1103033</v>
      </c>
      <c r="G951" s="1">
        <v>1103033</v>
      </c>
      <c r="H951" s="1">
        <v>0</v>
      </c>
      <c r="I951" s="1">
        <v>0</v>
      </c>
    </row>
    <row r="952" spans="1:9" x14ac:dyDescent="0.2">
      <c r="A952" s="4" t="s">
        <v>633</v>
      </c>
      <c r="B952" s="4" t="s">
        <v>634</v>
      </c>
      <c r="C952" s="12" t="s">
        <v>6</v>
      </c>
      <c r="D952" s="12" t="str">
        <f>VLOOKUP(Tableau2[[#This Row],[Exportateurs]],LIST!$A$2:$B$114,2,FALSE)</f>
        <v>CEMOI</v>
      </c>
      <c r="E952" s="3" t="s">
        <v>3904</v>
      </c>
      <c r="F952" s="8">
        <v>36867</v>
      </c>
      <c r="G952" s="1">
        <v>36867</v>
      </c>
      <c r="H952" s="1">
        <v>0</v>
      </c>
      <c r="I952" s="1">
        <v>0</v>
      </c>
    </row>
    <row r="953" spans="1:9" x14ac:dyDescent="0.2">
      <c r="A953" s="2" t="s">
        <v>633</v>
      </c>
      <c r="B953" s="2" t="s">
        <v>634</v>
      </c>
      <c r="C953" s="12" t="s">
        <v>14</v>
      </c>
      <c r="D953" s="12" t="str">
        <f>VLOOKUP(Tableau2[[#This Row],[Exportateurs]],LIST!$A$2:$B$114,2,FALSE)</f>
        <v>SOPLAD</v>
      </c>
      <c r="E953" s="3" t="s">
        <v>3904</v>
      </c>
      <c r="F953" s="8">
        <v>38752</v>
      </c>
      <c r="G953" s="1">
        <v>38752</v>
      </c>
      <c r="H953" s="1">
        <v>0</v>
      </c>
      <c r="I953" s="1">
        <v>0</v>
      </c>
    </row>
    <row r="954" spans="1:9" x14ac:dyDescent="0.2">
      <c r="A954" s="2" t="s">
        <v>633</v>
      </c>
      <c r="B954" s="2" t="s">
        <v>634</v>
      </c>
      <c r="C954" s="12" t="s">
        <v>117</v>
      </c>
      <c r="D954" s="12" t="str">
        <f>VLOOKUP(Tableau2[[#This Row],[Exportateurs]],LIST!$A$2:$B$114,2,FALSE)</f>
        <v>TOUTON</v>
      </c>
      <c r="E954" s="3" t="s">
        <v>3904</v>
      </c>
      <c r="F954" s="8">
        <v>409232</v>
      </c>
      <c r="G954" s="1">
        <v>409232</v>
      </c>
      <c r="H954" s="1">
        <v>0</v>
      </c>
      <c r="I954" s="1">
        <v>0</v>
      </c>
    </row>
    <row r="955" spans="1:9" x14ac:dyDescent="0.2">
      <c r="A955" s="4" t="s">
        <v>635</v>
      </c>
      <c r="B955" s="4" t="s">
        <v>636</v>
      </c>
      <c r="C955" s="12" t="s">
        <v>61</v>
      </c>
      <c r="D955" s="12" t="str">
        <f>VLOOKUP(Tableau2[[#This Row],[Exportateurs]],LIST!$A$2:$B$114,2,FALSE)</f>
        <v>CARGILL</v>
      </c>
      <c r="E955" s="3" t="s">
        <v>3904</v>
      </c>
      <c r="F955" s="8">
        <v>343016</v>
      </c>
      <c r="G955" s="1">
        <v>343016</v>
      </c>
      <c r="H955" s="1">
        <v>0</v>
      </c>
      <c r="I955" s="1">
        <v>0</v>
      </c>
    </row>
    <row r="956" spans="1:9" x14ac:dyDescent="0.2">
      <c r="A956" s="2" t="s">
        <v>635</v>
      </c>
      <c r="B956" s="2" t="s">
        <v>636</v>
      </c>
      <c r="C956" s="12" t="s">
        <v>6</v>
      </c>
      <c r="D956" s="12" t="str">
        <f>VLOOKUP(Tableau2[[#This Row],[Exportateurs]],LIST!$A$2:$B$114,2,FALSE)</f>
        <v>CEMOI</v>
      </c>
      <c r="E956" s="3" t="s">
        <v>3904</v>
      </c>
      <c r="F956" s="8">
        <v>419505</v>
      </c>
      <c r="G956" s="1">
        <v>419505</v>
      </c>
      <c r="H956" s="1">
        <v>0</v>
      </c>
      <c r="I956" s="1">
        <v>0</v>
      </c>
    </row>
    <row r="957" spans="1:9" x14ac:dyDescent="0.2">
      <c r="A957" s="2" t="s">
        <v>635</v>
      </c>
      <c r="B957" s="2" t="s">
        <v>636</v>
      </c>
      <c r="C957" s="12" t="s">
        <v>22</v>
      </c>
      <c r="D957" s="12" t="str">
        <f>VLOOKUP(Tableau2[[#This Row],[Exportateurs]],LIST!$A$2:$B$114,2,FALSE)</f>
        <v>BARRY</v>
      </c>
      <c r="E957" s="3" t="s">
        <v>3904</v>
      </c>
      <c r="F957" s="8">
        <v>483767</v>
      </c>
      <c r="G957" s="1">
        <v>483767</v>
      </c>
      <c r="H957" s="1">
        <v>0</v>
      </c>
      <c r="I957" s="1">
        <v>0</v>
      </c>
    </row>
    <row r="958" spans="1:9" x14ac:dyDescent="0.2">
      <c r="A958" s="4" t="s">
        <v>637</v>
      </c>
      <c r="B958" s="4" t="s">
        <v>638</v>
      </c>
      <c r="C958" s="12" t="s">
        <v>61</v>
      </c>
      <c r="D958" s="12" t="str">
        <f>VLOOKUP(Tableau2[[#This Row],[Exportateurs]],LIST!$A$2:$B$114,2,FALSE)</f>
        <v>CARGILL</v>
      </c>
      <c r="E958" s="3" t="s">
        <v>3904</v>
      </c>
      <c r="F958" s="8">
        <v>22832</v>
      </c>
      <c r="G958" s="1">
        <v>22832</v>
      </c>
      <c r="H958" s="1">
        <v>0</v>
      </c>
      <c r="I958" s="1">
        <v>0</v>
      </c>
    </row>
    <row r="959" spans="1:9" x14ac:dyDescent="0.2">
      <c r="A959" s="4" t="s">
        <v>639</v>
      </c>
      <c r="B959" s="4" t="s">
        <v>640</v>
      </c>
      <c r="C959" s="12" t="s">
        <v>188</v>
      </c>
      <c r="D959" s="12" t="str">
        <f>VLOOKUP(Tableau2[[#This Row],[Exportateurs]],LIST!$A$2:$B$114,2,FALSE)</f>
        <v>CABF</v>
      </c>
      <c r="E959" s="3" t="s">
        <v>3904</v>
      </c>
      <c r="F959" s="8">
        <v>35698</v>
      </c>
      <c r="G959" s="1">
        <v>35698</v>
      </c>
      <c r="H959" s="1">
        <v>0</v>
      </c>
      <c r="I959" s="1">
        <v>0</v>
      </c>
    </row>
    <row r="960" spans="1:9" x14ac:dyDescent="0.2">
      <c r="A960" s="2" t="s">
        <v>639</v>
      </c>
      <c r="B960" s="2" t="s">
        <v>640</v>
      </c>
      <c r="C960" s="12" t="s">
        <v>23</v>
      </c>
      <c r="D960" s="12" t="str">
        <f>VLOOKUP(Tableau2[[#This Row],[Exportateurs]],LIST!$A$2:$B$114,2,FALSE)</f>
        <v>TRANSCAO</v>
      </c>
      <c r="E960" s="3" t="s">
        <v>3904</v>
      </c>
      <c r="F960" s="8">
        <v>112738</v>
      </c>
      <c r="G960" s="1">
        <v>112738</v>
      </c>
      <c r="H960" s="1">
        <v>0</v>
      </c>
      <c r="I960" s="1">
        <v>0</v>
      </c>
    </row>
    <row r="961" spans="1:9" x14ac:dyDescent="0.2">
      <c r="A961" s="4" t="s">
        <v>641</v>
      </c>
      <c r="B961" s="4" t="s">
        <v>642</v>
      </c>
      <c r="C961" s="12" t="s">
        <v>188</v>
      </c>
      <c r="D961" s="12" t="str">
        <f>VLOOKUP(Tableau2[[#This Row],[Exportateurs]],LIST!$A$2:$B$114,2,FALSE)</f>
        <v>CABF</v>
      </c>
      <c r="E961" s="3" t="s">
        <v>3904</v>
      </c>
      <c r="F961" s="8">
        <v>0</v>
      </c>
      <c r="G961" s="1">
        <v>0</v>
      </c>
      <c r="H961" s="1">
        <v>0</v>
      </c>
      <c r="I961" s="1">
        <v>0</v>
      </c>
    </row>
    <row r="962" spans="1:9" x14ac:dyDescent="0.2">
      <c r="A962" s="4" t="s">
        <v>643</v>
      </c>
      <c r="B962" s="4" t="s">
        <v>644</v>
      </c>
      <c r="C962" s="12" t="s">
        <v>61</v>
      </c>
      <c r="D962" s="12" t="str">
        <f>VLOOKUP(Tableau2[[#This Row],[Exportateurs]],LIST!$A$2:$B$114,2,FALSE)</f>
        <v>CARGILL</v>
      </c>
      <c r="E962" s="3" t="s">
        <v>3904</v>
      </c>
      <c r="F962" s="8">
        <v>16051</v>
      </c>
      <c r="G962" s="1">
        <v>16051</v>
      </c>
      <c r="H962" s="1">
        <v>0</v>
      </c>
      <c r="I962" s="1">
        <v>0</v>
      </c>
    </row>
    <row r="963" spans="1:9" x14ac:dyDescent="0.2">
      <c r="A963" s="2" t="s">
        <v>643</v>
      </c>
      <c r="B963" s="2" t="s">
        <v>644</v>
      </c>
      <c r="C963" s="12" t="s">
        <v>73</v>
      </c>
      <c r="D963" s="12" t="str">
        <f>VLOOKUP(Tableau2[[#This Row],[Exportateurs]],LIST!$A$2:$B$114,2,FALSE)</f>
        <v>ECOOKIM</v>
      </c>
      <c r="E963" s="3" t="s">
        <v>3904</v>
      </c>
      <c r="F963" s="8">
        <v>78034</v>
      </c>
      <c r="G963" s="1">
        <v>78034</v>
      </c>
      <c r="H963" s="1">
        <v>0</v>
      </c>
      <c r="I963" s="1">
        <v>0</v>
      </c>
    </row>
    <row r="964" spans="1:9" x14ac:dyDescent="0.2">
      <c r="A964" s="2" t="s">
        <v>643</v>
      </c>
      <c r="B964" s="2" t="s">
        <v>644</v>
      </c>
      <c r="C964" s="12" t="s">
        <v>117</v>
      </c>
      <c r="D964" s="12" t="str">
        <f>VLOOKUP(Tableau2[[#This Row],[Exportateurs]],LIST!$A$2:$B$114,2,FALSE)</f>
        <v>TOUTON</v>
      </c>
      <c r="E964" s="3" t="s">
        <v>3904</v>
      </c>
      <c r="F964" s="8">
        <v>40368</v>
      </c>
      <c r="G964" s="1">
        <v>40368</v>
      </c>
      <c r="H964" s="1">
        <v>0</v>
      </c>
      <c r="I964" s="1">
        <v>0</v>
      </c>
    </row>
    <row r="965" spans="1:9" x14ac:dyDescent="0.2">
      <c r="A965" s="4" t="s">
        <v>645</v>
      </c>
      <c r="B965" s="4" t="s">
        <v>646</v>
      </c>
      <c r="C965" s="12" t="s">
        <v>55</v>
      </c>
      <c r="D965" s="12" t="str">
        <f>VLOOKUP(Tableau2[[#This Row],[Exportateurs]],LIST!$A$2:$B$114,2,FALSE)</f>
        <v>BARRY</v>
      </c>
      <c r="E965" s="3" t="s">
        <v>3904</v>
      </c>
      <c r="F965" s="8">
        <v>230985</v>
      </c>
      <c r="G965" s="1">
        <v>230985</v>
      </c>
      <c r="H965" s="1">
        <v>0</v>
      </c>
      <c r="I965" s="1">
        <v>0</v>
      </c>
    </row>
    <row r="966" spans="1:9" x14ac:dyDescent="0.2">
      <c r="A966" s="2" t="s">
        <v>645</v>
      </c>
      <c r="B966" s="2" t="s">
        <v>646</v>
      </c>
      <c r="C966" s="12" t="s">
        <v>61</v>
      </c>
      <c r="D966" s="12" t="str">
        <f>VLOOKUP(Tableau2[[#This Row],[Exportateurs]],LIST!$A$2:$B$114,2,FALSE)</f>
        <v>CARGILL</v>
      </c>
      <c r="E966" s="3" t="s">
        <v>3904</v>
      </c>
      <c r="F966" s="8">
        <v>0</v>
      </c>
      <c r="G966" s="1">
        <v>0</v>
      </c>
      <c r="H966" s="1">
        <v>0</v>
      </c>
      <c r="I966" s="1">
        <v>0</v>
      </c>
    </row>
    <row r="967" spans="1:9" x14ac:dyDescent="0.2">
      <c r="A967" s="2" t="s">
        <v>645</v>
      </c>
      <c r="B967" s="2" t="s">
        <v>646</v>
      </c>
      <c r="C967" s="12" t="s">
        <v>6</v>
      </c>
      <c r="D967" s="12" t="str">
        <f>VLOOKUP(Tableau2[[#This Row],[Exportateurs]],LIST!$A$2:$B$114,2,FALSE)</f>
        <v>CEMOI</v>
      </c>
      <c r="E967" s="3" t="s">
        <v>3904</v>
      </c>
      <c r="F967" s="8">
        <v>640409</v>
      </c>
      <c r="G967" s="1">
        <v>640409</v>
      </c>
      <c r="H967" s="1">
        <v>0</v>
      </c>
      <c r="I967" s="1">
        <v>0</v>
      </c>
    </row>
    <row r="968" spans="1:9" x14ac:dyDescent="0.2">
      <c r="A968" s="2" t="s">
        <v>645</v>
      </c>
      <c r="B968" s="2" t="s">
        <v>646</v>
      </c>
      <c r="C968" s="12" t="s">
        <v>22</v>
      </c>
      <c r="D968" s="12" t="str">
        <f>VLOOKUP(Tableau2[[#This Row],[Exportateurs]],LIST!$A$2:$B$114,2,FALSE)</f>
        <v>BARRY</v>
      </c>
      <c r="E968" s="3" t="s">
        <v>3904</v>
      </c>
      <c r="F968" s="8">
        <v>259981</v>
      </c>
      <c r="G968" s="1">
        <v>259981</v>
      </c>
      <c r="H968" s="1">
        <v>0</v>
      </c>
      <c r="I968" s="1">
        <v>0</v>
      </c>
    </row>
    <row r="969" spans="1:9" x14ac:dyDescent="0.2">
      <c r="A969" s="4" t="s">
        <v>647</v>
      </c>
      <c r="B969" s="4" t="s">
        <v>648</v>
      </c>
      <c r="C969" s="12" t="s">
        <v>61</v>
      </c>
      <c r="D969" s="12" t="str">
        <f>VLOOKUP(Tableau2[[#This Row],[Exportateurs]],LIST!$A$2:$B$114,2,FALSE)</f>
        <v>CARGILL</v>
      </c>
      <c r="E969" s="3" t="s">
        <v>3904</v>
      </c>
      <c r="F969" s="8">
        <v>36072</v>
      </c>
      <c r="G969" s="1">
        <v>36072</v>
      </c>
      <c r="H969" s="1">
        <v>0</v>
      </c>
      <c r="I969" s="1">
        <v>0</v>
      </c>
    </row>
    <row r="970" spans="1:9" x14ac:dyDescent="0.2">
      <c r="A970" s="2" t="s">
        <v>647</v>
      </c>
      <c r="B970" s="2" t="s">
        <v>648</v>
      </c>
      <c r="C970" s="12" t="s">
        <v>301</v>
      </c>
      <c r="D970" s="12" t="str">
        <f>VLOOKUP(Tableau2[[#This Row],[Exportateurs]],LIST!$A$2:$B$114,2,FALSE)</f>
        <v>CARGILL</v>
      </c>
      <c r="E970" s="3" t="s">
        <v>3904</v>
      </c>
      <c r="F970" s="8">
        <v>8220</v>
      </c>
      <c r="G970" s="1">
        <v>8220</v>
      </c>
      <c r="H970" s="1">
        <v>0</v>
      </c>
      <c r="I970" s="1">
        <v>0</v>
      </c>
    </row>
    <row r="971" spans="1:9" x14ac:dyDescent="0.2">
      <c r="A971" s="2" t="s">
        <v>647</v>
      </c>
      <c r="B971" s="2" t="s">
        <v>648</v>
      </c>
      <c r="C971" s="12" t="s">
        <v>13</v>
      </c>
      <c r="D971" s="12" t="str">
        <f>VLOOKUP(Tableau2[[#This Row],[Exportateurs]],LIST!$A$2:$B$114,2,FALSE)</f>
        <v>COEX CI</v>
      </c>
      <c r="E971" s="3" t="s">
        <v>3904</v>
      </c>
      <c r="F971" s="8">
        <v>50683</v>
      </c>
      <c r="G971" s="1">
        <v>50683</v>
      </c>
      <c r="H971" s="1">
        <v>0</v>
      </c>
      <c r="I971" s="1">
        <v>0</v>
      </c>
    </row>
    <row r="972" spans="1:9" x14ac:dyDescent="0.2">
      <c r="A972" s="2" t="s">
        <v>647</v>
      </c>
      <c r="B972" s="2" t="s">
        <v>648</v>
      </c>
      <c r="C972" s="12" t="s">
        <v>14</v>
      </c>
      <c r="D972" s="12" t="str">
        <f>VLOOKUP(Tableau2[[#This Row],[Exportateurs]],LIST!$A$2:$B$114,2,FALSE)</f>
        <v>SOPLAD</v>
      </c>
      <c r="E972" s="3" t="s">
        <v>3904</v>
      </c>
      <c r="F972" s="8">
        <v>9444</v>
      </c>
      <c r="G972" s="1">
        <v>9444</v>
      </c>
      <c r="H972" s="1">
        <v>0</v>
      </c>
      <c r="I972" s="1">
        <v>0</v>
      </c>
    </row>
    <row r="973" spans="1:9" x14ac:dyDescent="0.2">
      <c r="A973" s="4" t="s">
        <v>649</v>
      </c>
      <c r="B973" s="4" t="s">
        <v>650</v>
      </c>
      <c r="C973" s="12" t="s">
        <v>188</v>
      </c>
      <c r="D973" s="12" t="str">
        <f>VLOOKUP(Tableau2[[#This Row],[Exportateurs]],LIST!$A$2:$B$114,2,FALSE)</f>
        <v>CABF</v>
      </c>
      <c r="E973" s="3" t="s">
        <v>3904</v>
      </c>
      <c r="F973" s="8">
        <v>61202</v>
      </c>
      <c r="G973" s="1">
        <v>61202</v>
      </c>
      <c r="H973" s="1">
        <v>0</v>
      </c>
      <c r="I973" s="1">
        <v>0</v>
      </c>
    </row>
    <row r="974" spans="1:9" x14ac:dyDescent="0.2">
      <c r="A974" s="2" t="s">
        <v>649</v>
      </c>
      <c r="B974" s="2" t="s">
        <v>650</v>
      </c>
      <c r="C974" s="12" t="s">
        <v>61</v>
      </c>
      <c r="D974" s="12" t="str">
        <f>VLOOKUP(Tableau2[[#This Row],[Exportateurs]],LIST!$A$2:$B$114,2,FALSE)</f>
        <v>CARGILL</v>
      </c>
      <c r="E974" s="3" t="s">
        <v>3904</v>
      </c>
      <c r="F974" s="8">
        <v>0</v>
      </c>
      <c r="G974" s="1">
        <v>0</v>
      </c>
      <c r="H974" s="1">
        <v>0</v>
      </c>
      <c r="I974" s="1">
        <v>0</v>
      </c>
    </row>
    <row r="975" spans="1:9" x14ac:dyDescent="0.2">
      <c r="A975" s="2" t="s">
        <v>649</v>
      </c>
      <c r="B975" s="2" t="s">
        <v>650</v>
      </c>
      <c r="C975" s="12" t="s">
        <v>301</v>
      </c>
      <c r="D975" s="12" t="str">
        <f>VLOOKUP(Tableau2[[#This Row],[Exportateurs]],LIST!$A$2:$B$114,2,FALSE)</f>
        <v>CARGILL</v>
      </c>
      <c r="E975" s="3" t="s">
        <v>3904</v>
      </c>
      <c r="F975" s="8">
        <v>32948</v>
      </c>
      <c r="G975" s="1">
        <v>32948</v>
      </c>
      <c r="H975" s="1">
        <v>0</v>
      </c>
      <c r="I975" s="1">
        <v>0</v>
      </c>
    </row>
    <row r="976" spans="1:9" x14ac:dyDescent="0.2">
      <c r="A976" s="2" t="s">
        <v>649</v>
      </c>
      <c r="B976" s="2" t="s">
        <v>650</v>
      </c>
      <c r="C976" s="12" t="s">
        <v>14</v>
      </c>
      <c r="D976" s="12" t="str">
        <f>VLOOKUP(Tableau2[[#This Row],[Exportateurs]],LIST!$A$2:$B$114,2,FALSE)</f>
        <v>SOPLAD</v>
      </c>
      <c r="E976" s="3" t="s">
        <v>3904</v>
      </c>
      <c r="F976" s="8">
        <v>0</v>
      </c>
      <c r="G976" s="1">
        <v>0</v>
      </c>
      <c r="H976" s="1">
        <v>0</v>
      </c>
      <c r="I976" s="1">
        <v>0</v>
      </c>
    </row>
    <row r="977" spans="1:9" x14ac:dyDescent="0.2">
      <c r="A977" s="2" t="s">
        <v>649</v>
      </c>
      <c r="B977" s="2" t="s">
        <v>650</v>
      </c>
      <c r="C977" s="12" t="s">
        <v>76</v>
      </c>
      <c r="D977" s="12" t="str">
        <f>VLOOKUP(Tableau2[[#This Row],[Exportateurs]],LIST!$A$2:$B$114,2,FALSE)</f>
        <v>TAN IVOIRE</v>
      </c>
      <c r="E977" s="3" t="s">
        <v>3904</v>
      </c>
      <c r="F977" s="8">
        <v>0</v>
      </c>
      <c r="G977" s="1">
        <v>0</v>
      </c>
      <c r="H977" s="1">
        <v>0</v>
      </c>
      <c r="I977" s="1">
        <v>0</v>
      </c>
    </row>
    <row r="978" spans="1:9" x14ac:dyDescent="0.2">
      <c r="A978" s="2" t="s">
        <v>649</v>
      </c>
      <c r="B978" s="2" t="s">
        <v>650</v>
      </c>
      <c r="C978" s="12" t="s">
        <v>23</v>
      </c>
      <c r="D978" s="12" t="str">
        <f>VLOOKUP(Tableau2[[#This Row],[Exportateurs]],LIST!$A$2:$B$114,2,FALSE)</f>
        <v>TRANSCAO</v>
      </c>
      <c r="E978" s="3" t="s">
        <v>3904</v>
      </c>
      <c r="F978" s="8">
        <v>31344</v>
      </c>
      <c r="G978" s="1">
        <v>31344</v>
      </c>
      <c r="H978" s="1">
        <v>0</v>
      </c>
      <c r="I978" s="1">
        <v>0</v>
      </c>
    </row>
    <row r="979" spans="1:9" x14ac:dyDescent="0.2">
      <c r="A979" s="4" t="s">
        <v>651</v>
      </c>
      <c r="B979" s="4" t="s">
        <v>652</v>
      </c>
      <c r="C979" s="12" t="s">
        <v>61</v>
      </c>
      <c r="D979" s="12" t="str">
        <f>VLOOKUP(Tableau2[[#This Row],[Exportateurs]],LIST!$A$2:$B$114,2,FALSE)</f>
        <v>CARGILL</v>
      </c>
      <c r="E979" s="3" t="s">
        <v>3904</v>
      </c>
      <c r="F979" s="8">
        <v>0</v>
      </c>
      <c r="G979" s="1">
        <v>0</v>
      </c>
      <c r="H979" s="1">
        <v>0</v>
      </c>
      <c r="I979" s="1">
        <v>0</v>
      </c>
    </row>
    <row r="980" spans="1:9" x14ac:dyDescent="0.2">
      <c r="A980" s="4" t="s">
        <v>653</v>
      </c>
      <c r="B980" s="4" t="s">
        <v>654</v>
      </c>
      <c r="C980" s="12" t="s">
        <v>61</v>
      </c>
      <c r="D980" s="12" t="str">
        <f>VLOOKUP(Tableau2[[#This Row],[Exportateurs]],LIST!$A$2:$B$114,2,FALSE)</f>
        <v>CARGILL</v>
      </c>
      <c r="E980" s="3" t="s">
        <v>3904</v>
      </c>
      <c r="F980" s="8">
        <v>23780</v>
      </c>
      <c r="G980" s="1">
        <v>23780</v>
      </c>
      <c r="H980" s="1">
        <v>0</v>
      </c>
      <c r="I980" s="1">
        <v>0</v>
      </c>
    </row>
    <row r="981" spans="1:9" x14ac:dyDescent="0.2">
      <c r="A981" s="2" t="s">
        <v>653</v>
      </c>
      <c r="B981" s="2" t="s">
        <v>654</v>
      </c>
      <c r="C981" s="12" t="s">
        <v>14</v>
      </c>
      <c r="D981" s="12" t="str">
        <f>VLOOKUP(Tableau2[[#This Row],[Exportateurs]],LIST!$A$2:$B$114,2,FALSE)</f>
        <v>SOPLAD</v>
      </c>
      <c r="E981" s="3" t="s">
        <v>3904</v>
      </c>
      <c r="F981" s="8">
        <v>25491</v>
      </c>
      <c r="G981" s="1">
        <v>25491</v>
      </c>
      <c r="H981" s="1">
        <v>0</v>
      </c>
      <c r="I981" s="1">
        <v>0</v>
      </c>
    </row>
    <row r="982" spans="1:9" x14ac:dyDescent="0.2">
      <c r="A982" s="4" t="s">
        <v>655</v>
      </c>
      <c r="B982" s="4" t="s">
        <v>656</v>
      </c>
      <c r="C982" s="12" t="s">
        <v>85</v>
      </c>
      <c r="D982" s="12" t="str">
        <f>VLOOKUP(Tableau2[[#This Row],[Exportateurs]],LIST!$A$2:$B$114,2,FALSE)</f>
        <v>ETG</v>
      </c>
      <c r="E982" s="3" t="s">
        <v>3900</v>
      </c>
      <c r="F982" s="8">
        <v>494388</v>
      </c>
      <c r="G982" s="1">
        <v>494388</v>
      </c>
      <c r="H982" s="1">
        <v>0</v>
      </c>
      <c r="I982" s="1">
        <v>0</v>
      </c>
    </row>
    <row r="983" spans="1:9" x14ac:dyDescent="0.2">
      <c r="A983" s="4" t="s">
        <v>657</v>
      </c>
      <c r="B983" s="4" t="s">
        <v>658</v>
      </c>
      <c r="C983" s="12" t="s">
        <v>61</v>
      </c>
      <c r="D983" s="12" t="str">
        <f>VLOOKUP(Tableau2[[#This Row],[Exportateurs]],LIST!$A$2:$B$114,2,FALSE)</f>
        <v>CARGILL</v>
      </c>
      <c r="E983" s="3" t="s">
        <v>3900</v>
      </c>
      <c r="F983" s="8">
        <v>5903263</v>
      </c>
      <c r="G983" s="1">
        <v>5903263</v>
      </c>
      <c r="H983" s="1">
        <v>0</v>
      </c>
      <c r="I983" s="1">
        <v>0</v>
      </c>
    </row>
    <row r="984" spans="1:9" x14ac:dyDescent="0.2">
      <c r="A984" s="2" t="s">
        <v>657</v>
      </c>
      <c r="B984" s="2" t="s">
        <v>658</v>
      </c>
      <c r="C984" s="12" t="s">
        <v>301</v>
      </c>
      <c r="D984" s="12" t="str">
        <f>VLOOKUP(Tableau2[[#This Row],[Exportateurs]],LIST!$A$2:$B$114,2,FALSE)</f>
        <v>CARGILL</v>
      </c>
      <c r="E984" s="3" t="s">
        <v>3900</v>
      </c>
      <c r="F984" s="8">
        <v>286807</v>
      </c>
      <c r="G984" s="1">
        <v>286807</v>
      </c>
      <c r="H984" s="1">
        <v>0</v>
      </c>
      <c r="I984" s="1">
        <v>0</v>
      </c>
    </row>
    <row r="985" spans="1:9" x14ac:dyDescent="0.2">
      <c r="A985" s="2" t="s">
        <v>657</v>
      </c>
      <c r="B985" s="2" t="s">
        <v>658</v>
      </c>
      <c r="C985" s="12" t="s">
        <v>58</v>
      </c>
      <c r="D985" s="12" t="str">
        <f>VLOOKUP(Tableau2[[#This Row],[Exportateurs]],LIST!$A$2:$B$114,2,FALSE)</f>
        <v>OLAM</v>
      </c>
      <c r="E985" s="3" t="s">
        <v>3900</v>
      </c>
      <c r="F985" s="8">
        <v>979672</v>
      </c>
      <c r="G985" s="1">
        <v>979672</v>
      </c>
      <c r="H985" s="1">
        <v>0</v>
      </c>
      <c r="I985" s="1">
        <v>0</v>
      </c>
    </row>
    <row r="986" spans="1:9" x14ac:dyDescent="0.2">
      <c r="A986" s="2" t="s">
        <v>657</v>
      </c>
      <c r="B986" s="2" t="s">
        <v>658</v>
      </c>
      <c r="C986" s="12" t="s">
        <v>14</v>
      </c>
      <c r="D986" s="12" t="str">
        <f>VLOOKUP(Tableau2[[#This Row],[Exportateurs]],LIST!$A$2:$B$114,2,FALSE)</f>
        <v>SOPLAD</v>
      </c>
      <c r="E986" s="3" t="s">
        <v>3900</v>
      </c>
      <c r="F986" s="8">
        <v>22114</v>
      </c>
      <c r="G986" s="1">
        <v>22114</v>
      </c>
      <c r="H986" s="1">
        <v>0</v>
      </c>
      <c r="I986" s="1">
        <v>0</v>
      </c>
    </row>
    <row r="987" spans="1:9" x14ac:dyDescent="0.2">
      <c r="A987" s="4" t="s">
        <v>659</v>
      </c>
      <c r="B987" s="4" t="s">
        <v>660</v>
      </c>
      <c r="C987" s="12" t="s">
        <v>196</v>
      </c>
      <c r="D987" s="12" t="str">
        <f>VLOOKUP(Tableau2[[#This Row],[Exportateurs]],LIST!$A$2:$B$114,2,FALSE)</f>
        <v>OLAM</v>
      </c>
      <c r="E987" s="3" t="s">
        <v>3900</v>
      </c>
      <c r="F987" s="8">
        <v>64966</v>
      </c>
      <c r="G987" s="1">
        <v>64966</v>
      </c>
      <c r="H987" s="1">
        <v>0</v>
      </c>
      <c r="I987" s="1">
        <v>0</v>
      </c>
    </row>
    <row r="988" spans="1:9" x14ac:dyDescent="0.2">
      <c r="A988" s="2" t="s">
        <v>659</v>
      </c>
      <c r="B988" s="2" t="s">
        <v>660</v>
      </c>
      <c r="C988" s="12" t="s">
        <v>58</v>
      </c>
      <c r="D988" s="12" t="str">
        <f>VLOOKUP(Tableau2[[#This Row],[Exportateurs]],LIST!$A$2:$B$114,2,FALSE)</f>
        <v>OLAM</v>
      </c>
      <c r="E988" s="3" t="s">
        <v>3900</v>
      </c>
      <c r="F988" s="8">
        <v>138292</v>
      </c>
      <c r="G988" s="1">
        <v>138292</v>
      </c>
      <c r="H988" s="1">
        <v>0</v>
      </c>
      <c r="I988" s="1">
        <v>0</v>
      </c>
    </row>
    <row r="989" spans="1:9" x14ac:dyDescent="0.2">
      <c r="A989" s="2" t="s">
        <v>659</v>
      </c>
      <c r="B989" s="2" t="s">
        <v>660</v>
      </c>
      <c r="C989" s="12" t="s">
        <v>117</v>
      </c>
      <c r="D989" s="12" t="str">
        <f>VLOOKUP(Tableau2[[#This Row],[Exportateurs]],LIST!$A$2:$B$114,2,FALSE)</f>
        <v>TOUTON</v>
      </c>
      <c r="E989" s="3" t="s">
        <v>3900</v>
      </c>
      <c r="F989" s="8">
        <v>263305</v>
      </c>
      <c r="G989" s="1">
        <v>263305</v>
      </c>
      <c r="H989" s="1">
        <v>0</v>
      </c>
      <c r="I989" s="1">
        <v>0</v>
      </c>
    </row>
    <row r="990" spans="1:9" x14ac:dyDescent="0.2">
      <c r="A990" s="4" t="s">
        <v>661</v>
      </c>
      <c r="B990" s="4" t="s">
        <v>662</v>
      </c>
      <c r="C990" s="12" t="s">
        <v>61</v>
      </c>
      <c r="D990" s="12" t="str">
        <f>VLOOKUP(Tableau2[[#This Row],[Exportateurs]],LIST!$A$2:$B$114,2,FALSE)</f>
        <v>CARGILL</v>
      </c>
      <c r="E990" s="3" t="s">
        <v>3900</v>
      </c>
      <c r="F990" s="8">
        <v>1182914</v>
      </c>
      <c r="G990" s="1">
        <v>1182914</v>
      </c>
      <c r="H990" s="1">
        <v>0</v>
      </c>
      <c r="I990" s="1">
        <v>0</v>
      </c>
    </row>
    <row r="991" spans="1:9" x14ac:dyDescent="0.2">
      <c r="A991" s="2" t="s">
        <v>661</v>
      </c>
      <c r="B991" s="2" t="s">
        <v>662</v>
      </c>
      <c r="C991" s="12" t="s">
        <v>301</v>
      </c>
      <c r="D991" s="12" t="str">
        <f>VLOOKUP(Tableau2[[#This Row],[Exportateurs]],LIST!$A$2:$B$114,2,FALSE)</f>
        <v>CARGILL</v>
      </c>
      <c r="E991" s="3" t="s">
        <v>3900</v>
      </c>
      <c r="F991" s="8">
        <v>410728</v>
      </c>
      <c r="G991" s="1">
        <v>410728</v>
      </c>
      <c r="H991" s="1">
        <v>0</v>
      </c>
      <c r="I991" s="1">
        <v>0</v>
      </c>
    </row>
    <row r="992" spans="1:9" x14ac:dyDescent="0.2">
      <c r="A992" s="4" t="s">
        <v>663</v>
      </c>
      <c r="B992" s="4" t="s">
        <v>664</v>
      </c>
      <c r="C992" s="12" t="s">
        <v>61</v>
      </c>
      <c r="D992" s="12" t="str">
        <f>VLOOKUP(Tableau2[[#This Row],[Exportateurs]],LIST!$A$2:$B$114,2,FALSE)</f>
        <v>CARGILL</v>
      </c>
      <c r="E992" s="3" t="s">
        <v>3900</v>
      </c>
      <c r="F992" s="8">
        <v>4658742</v>
      </c>
      <c r="G992" s="1">
        <v>4658742</v>
      </c>
      <c r="H992" s="1">
        <v>0</v>
      </c>
      <c r="I992" s="1">
        <v>0</v>
      </c>
    </row>
    <row r="993" spans="1:9" x14ac:dyDescent="0.2">
      <c r="A993" s="2" t="s">
        <v>663</v>
      </c>
      <c r="B993" s="2" t="s">
        <v>664</v>
      </c>
      <c r="C993" s="12" t="s">
        <v>301</v>
      </c>
      <c r="D993" s="12" t="str">
        <f>VLOOKUP(Tableau2[[#This Row],[Exportateurs]],LIST!$A$2:$B$114,2,FALSE)</f>
        <v>CARGILL</v>
      </c>
      <c r="E993" s="3" t="s">
        <v>3900</v>
      </c>
      <c r="F993" s="8">
        <v>612549</v>
      </c>
      <c r="G993" s="1">
        <v>612549</v>
      </c>
      <c r="H993" s="1">
        <v>0</v>
      </c>
      <c r="I993" s="1">
        <v>0</v>
      </c>
    </row>
    <row r="994" spans="1:9" x14ac:dyDescent="0.2">
      <c r="A994" s="2" t="s">
        <v>663</v>
      </c>
      <c r="B994" s="2" t="s">
        <v>664</v>
      </c>
      <c r="C994" s="12" t="s">
        <v>418</v>
      </c>
      <c r="D994" s="12" t="str">
        <f>VLOOKUP(Tableau2[[#This Row],[Exportateurs]],LIST!$A$2:$B$114,2,FALSE)</f>
        <v>CAYAT</v>
      </c>
      <c r="E994" s="3" t="s">
        <v>3900</v>
      </c>
      <c r="F994" s="8">
        <v>831351</v>
      </c>
      <c r="G994" s="1">
        <v>831351</v>
      </c>
      <c r="H994" s="1">
        <v>0</v>
      </c>
      <c r="I994" s="1">
        <v>0</v>
      </c>
    </row>
    <row r="995" spans="1:9" x14ac:dyDescent="0.2">
      <c r="A995" s="2" t="s">
        <v>663</v>
      </c>
      <c r="B995" s="2" t="s">
        <v>664</v>
      </c>
      <c r="C995" s="12" t="s">
        <v>665</v>
      </c>
      <c r="D995" s="12" t="str">
        <f>VLOOKUP(Tableau2[[#This Row],[Exportateurs]],LIST!$A$2:$B$114,2,FALSE)</f>
        <v>OCEAN</v>
      </c>
      <c r="E995" s="3" t="s">
        <v>3900</v>
      </c>
      <c r="F995" s="8">
        <v>220299</v>
      </c>
      <c r="G995" s="1">
        <v>220299</v>
      </c>
      <c r="H995" s="1">
        <v>0</v>
      </c>
      <c r="I995" s="1">
        <v>0</v>
      </c>
    </row>
    <row r="996" spans="1:9" x14ac:dyDescent="0.2">
      <c r="A996" s="4" t="s">
        <v>666</v>
      </c>
      <c r="B996" s="4" t="s">
        <v>667</v>
      </c>
      <c r="C996" s="12" t="s">
        <v>347</v>
      </c>
      <c r="D996" s="12" t="str">
        <f>VLOOKUP(Tableau2[[#This Row],[Exportateurs]],LIST!$A$2:$B$114,2,FALSE)</f>
        <v>BICAO</v>
      </c>
      <c r="E996" s="3" t="s">
        <v>3900</v>
      </c>
      <c r="F996" s="8">
        <v>249175</v>
      </c>
      <c r="G996" s="1">
        <v>249175</v>
      </c>
      <c r="H996" s="1">
        <v>0</v>
      </c>
      <c r="I996" s="1">
        <v>0</v>
      </c>
    </row>
    <row r="997" spans="1:9" x14ac:dyDescent="0.2">
      <c r="A997" s="2" t="s">
        <v>666</v>
      </c>
      <c r="B997" s="2" t="s">
        <v>667</v>
      </c>
      <c r="C997" s="12" t="s">
        <v>61</v>
      </c>
      <c r="D997" s="12" t="str">
        <f>VLOOKUP(Tableau2[[#This Row],[Exportateurs]],LIST!$A$2:$B$114,2,FALSE)</f>
        <v>CARGILL</v>
      </c>
      <c r="E997" s="3" t="s">
        <v>3900</v>
      </c>
      <c r="F997" s="8">
        <v>3549277</v>
      </c>
      <c r="G997" s="1">
        <v>3549277</v>
      </c>
      <c r="H997" s="1">
        <v>0</v>
      </c>
      <c r="I997" s="1">
        <v>0</v>
      </c>
    </row>
    <row r="998" spans="1:9" x14ac:dyDescent="0.2">
      <c r="A998" s="2" t="s">
        <v>666</v>
      </c>
      <c r="B998" s="2" t="s">
        <v>667</v>
      </c>
      <c r="C998" s="12" t="s">
        <v>301</v>
      </c>
      <c r="D998" s="12" t="str">
        <f>VLOOKUP(Tableau2[[#This Row],[Exportateurs]],LIST!$A$2:$B$114,2,FALSE)</f>
        <v>CARGILL</v>
      </c>
      <c r="E998" s="3" t="s">
        <v>3900</v>
      </c>
      <c r="F998" s="8">
        <v>433467</v>
      </c>
      <c r="G998" s="1">
        <v>433467</v>
      </c>
      <c r="H998" s="1">
        <v>0</v>
      </c>
      <c r="I998" s="1">
        <v>0</v>
      </c>
    </row>
    <row r="999" spans="1:9" x14ac:dyDescent="0.2">
      <c r="A999" s="2" t="s">
        <v>666</v>
      </c>
      <c r="B999" s="2" t="s">
        <v>667</v>
      </c>
      <c r="C999" s="12" t="s">
        <v>31</v>
      </c>
      <c r="D999" s="12" t="str">
        <f>VLOOKUP(Tableau2[[#This Row],[Exportateurs]],LIST!$A$2:$B$114,2,FALSE)</f>
        <v>CONDICAF</v>
      </c>
      <c r="E999" s="3" t="s">
        <v>3900</v>
      </c>
      <c r="F999" s="8">
        <v>104216</v>
      </c>
      <c r="G999" s="1">
        <v>104216</v>
      </c>
      <c r="H999" s="1">
        <v>0</v>
      </c>
      <c r="I999" s="1">
        <v>0</v>
      </c>
    </row>
    <row r="1000" spans="1:9" x14ac:dyDescent="0.2">
      <c r="A1000" s="2" t="s">
        <v>666</v>
      </c>
      <c r="B1000" s="2" t="s">
        <v>667</v>
      </c>
      <c r="C1000" s="12" t="s">
        <v>196</v>
      </c>
      <c r="D1000" s="12" t="str">
        <f>VLOOKUP(Tableau2[[#This Row],[Exportateurs]],LIST!$A$2:$B$114,2,FALSE)</f>
        <v>OLAM</v>
      </c>
      <c r="E1000" s="3" t="s">
        <v>3900</v>
      </c>
      <c r="F1000" s="8">
        <v>42555</v>
      </c>
      <c r="G1000" s="1">
        <v>42555</v>
      </c>
      <c r="H1000" s="1">
        <v>0</v>
      </c>
      <c r="I1000" s="1">
        <v>0</v>
      </c>
    </row>
    <row r="1001" spans="1:9" x14ac:dyDescent="0.2">
      <c r="A1001" s="2" t="s">
        <v>666</v>
      </c>
      <c r="B1001" s="2" t="s">
        <v>667</v>
      </c>
      <c r="C1001" s="12" t="s">
        <v>58</v>
      </c>
      <c r="D1001" s="12" t="str">
        <f>VLOOKUP(Tableau2[[#This Row],[Exportateurs]],LIST!$A$2:$B$114,2,FALSE)</f>
        <v>OLAM</v>
      </c>
      <c r="E1001" s="3" t="s">
        <v>3900</v>
      </c>
      <c r="F1001" s="8">
        <v>620413</v>
      </c>
      <c r="G1001" s="1">
        <v>620413</v>
      </c>
      <c r="H1001" s="1">
        <v>0</v>
      </c>
      <c r="I1001" s="1">
        <v>0</v>
      </c>
    </row>
    <row r="1002" spans="1:9" x14ac:dyDescent="0.2">
      <c r="A1002" s="4" t="s">
        <v>668</v>
      </c>
      <c r="B1002" s="4" t="s">
        <v>669</v>
      </c>
      <c r="C1002" s="12" t="s">
        <v>55</v>
      </c>
      <c r="D1002" s="12" t="str">
        <f>VLOOKUP(Tableau2[[#This Row],[Exportateurs]],LIST!$A$2:$B$114,2,FALSE)</f>
        <v>BARRY</v>
      </c>
      <c r="E1002" s="3" t="s">
        <v>3900</v>
      </c>
      <c r="F1002" s="8">
        <v>480533</v>
      </c>
      <c r="G1002" s="1">
        <v>480533</v>
      </c>
      <c r="H1002" s="1">
        <v>0</v>
      </c>
      <c r="I1002" s="1">
        <v>0</v>
      </c>
    </row>
    <row r="1003" spans="1:9" x14ac:dyDescent="0.2">
      <c r="A1003" s="2" t="s">
        <v>668</v>
      </c>
      <c r="B1003" s="2" t="s">
        <v>669</v>
      </c>
      <c r="C1003" s="12" t="s">
        <v>22</v>
      </c>
      <c r="D1003" s="12" t="str">
        <f>VLOOKUP(Tableau2[[#This Row],[Exportateurs]],LIST!$A$2:$B$114,2,FALSE)</f>
        <v>BARRY</v>
      </c>
      <c r="E1003" s="3" t="s">
        <v>3900</v>
      </c>
      <c r="F1003" s="8">
        <v>212025</v>
      </c>
      <c r="G1003" s="1">
        <v>212025</v>
      </c>
      <c r="H1003" s="1">
        <v>0</v>
      </c>
      <c r="I1003" s="1">
        <v>0</v>
      </c>
    </row>
    <row r="1004" spans="1:9" x14ac:dyDescent="0.2">
      <c r="A1004" s="4" t="s">
        <v>670</v>
      </c>
      <c r="B1004" s="4" t="s">
        <v>671</v>
      </c>
      <c r="C1004" s="12" t="s">
        <v>31</v>
      </c>
      <c r="D1004" s="12" t="str">
        <f>VLOOKUP(Tableau2[[#This Row],[Exportateurs]],LIST!$A$2:$B$114,2,FALSE)</f>
        <v>CONDICAF</v>
      </c>
      <c r="E1004" s="3" t="s">
        <v>3900</v>
      </c>
      <c r="F1004" s="8">
        <v>41847</v>
      </c>
      <c r="G1004" s="1">
        <v>41847</v>
      </c>
      <c r="H1004" s="1">
        <v>0</v>
      </c>
      <c r="I1004" s="1">
        <v>0</v>
      </c>
    </row>
    <row r="1005" spans="1:9" x14ac:dyDescent="0.2">
      <c r="A1005" s="2" t="s">
        <v>670</v>
      </c>
      <c r="B1005" s="2" t="s">
        <v>671</v>
      </c>
      <c r="C1005" s="12" t="s">
        <v>196</v>
      </c>
      <c r="D1005" s="12" t="str">
        <f>VLOOKUP(Tableau2[[#This Row],[Exportateurs]],LIST!$A$2:$B$114,2,FALSE)</f>
        <v>OLAM</v>
      </c>
      <c r="E1005" s="3" t="s">
        <v>3900</v>
      </c>
      <c r="F1005" s="8">
        <v>40895</v>
      </c>
      <c r="G1005" s="1">
        <v>40895</v>
      </c>
      <c r="H1005" s="1">
        <v>0</v>
      </c>
      <c r="I1005" s="1">
        <v>0</v>
      </c>
    </row>
    <row r="1006" spans="1:9" x14ac:dyDescent="0.2">
      <c r="A1006" s="2" t="s">
        <v>670</v>
      </c>
      <c r="B1006" s="2" t="s">
        <v>671</v>
      </c>
      <c r="C1006" s="12" t="s">
        <v>58</v>
      </c>
      <c r="D1006" s="12" t="str">
        <f>VLOOKUP(Tableau2[[#This Row],[Exportateurs]],LIST!$A$2:$B$114,2,FALSE)</f>
        <v>OLAM</v>
      </c>
      <c r="E1006" s="3" t="s">
        <v>3900</v>
      </c>
      <c r="F1006" s="8">
        <v>1152758</v>
      </c>
      <c r="G1006" s="1">
        <v>1152758</v>
      </c>
      <c r="H1006" s="1">
        <v>0</v>
      </c>
      <c r="I1006" s="1">
        <v>0</v>
      </c>
    </row>
    <row r="1007" spans="1:9" x14ac:dyDescent="0.2">
      <c r="A1007" s="4" t="s">
        <v>672</v>
      </c>
      <c r="B1007" s="4" t="s">
        <v>673</v>
      </c>
      <c r="C1007" s="12" t="s">
        <v>6</v>
      </c>
      <c r="D1007" s="12" t="str">
        <f>VLOOKUP(Tableau2[[#This Row],[Exportateurs]],LIST!$A$2:$B$114,2,FALSE)</f>
        <v>CEMOI</v>
      </c>
      <c r="E1007" s="3" t="s">
        <v>3900</v>
      </c>
      <c r="F1007" s="8">
        <v>239479</v>
      </c>
      <c r="G1007" s="1">
        <v>239479</v>
      </c>
      <c r="H1007" s="1">
        <v>0</v>
      </c>
      <c r="I1007" s="1">
        <v>0</v>
      </c>
    </row>
    <row r="1008" spans="1:9" x14ac:dyDescent="0.2">
      <c r="A1008" s="2" t="s">
        <v>672</v>
      </c>
      <c r="B1008" s="2" t="s">
        <v>673</v>
      </c>
      <c r="C1008" s="12" t="s">
        <v>196</v>
      </c>
      <c r="D1008" s="12" t="str">
        <f>VLOOKUP(Tableau2[[#This Row],[Exportateurs]],LIST!$A$2:$B$114,2,FALSE)</f>
        <v>OLAM</v>
      </c>
      <c r="E1008" s="3" t="s">
        <v>3900</v>
      </c>
      <c r="F1008" s="8">
        <v>352917</v>
      </c>
      <c r="G1008" s="1">
        <v>352917</v>
      </c>
      <c r="H1008" s="1">
        <v>0</v>
      </c>
      <c r="I1008" s="1">
        <v>0</v>
      </c>
    </row>
    <row r="1009" spans="1:9" x14ac:dyDescent="0.2">
      <c r="A1009" s="2" t="s">
        <v>672</v>
      </c>
      <c r="B1009" s="2" t="s">
        <v>673</v>
      </c>
      <c r="C1009" s="12" t="s">
        <v>58</v>
      </c>
      <c r="D1009" s="12" t="str">
        <f>VLOOKUP(Tableau2[[#This Row],[Exportateurs]],LIST!$A$2:$B$114,2,FALSE)</f>
        <v>OLAM</v>
      </c>
      <c r="E1009" s="3" t="s">
        <v>3900</v>
      </c>
      <c r="F1009" s="8">
        <v>688359</v>
      </c>
      <c r="G1009" s="1">
        <v>688359</v>
      </c>
      <c r="H1009" s="1">
        <v>0</v>
      </c>
      <c r="I1009" s="1">
        <v>0</v>
      </c>
    </row>
    <row r="1010" spans="1:9" x14ac:dyDescent="0.2">
      <c r="A1010" s="2" t="s">
        <v>672</v>
      </c>
      <c r="B1010" s="2" t="s">
        <v>673</v>
      </c>
      <c r="C1010" s="12" t="s">
        <v>249</v>
      </c>
      <c r="D1010" s="12" t="str">
        <f>VLOOKUP(Tableau2[[#This Row],[Exportateurs]],LIST!$A$2:$B$114,2,FALSE)</f>
        <v>SAFAL</v>
      </c>
      <c r="E1010" s="3" t="s">
        <v>3900</v>
      </c>
      <c r="F1010" s="8">
        <v>204232</v>
      </c>
      <c r="G1010" s="1">
        <v>204232</v>
      </c>
      <c r="H1010" s="1">
        <v>0</v>
      </c>
      <c r="I1010" s="1">
        <v>0</v>
      </c>
    </row>
    <row r="1011" spans="1:9" x14ac:dyDescent="0.2">
      <c r="A1011" s="2" t="s">
        <v>672</v>
      </c>
      <c r="B1011" s="2" t="s">
        <v>673</v>
      </c>
      <c r="C1011" s="12" t="s">
        <v>46</v>
      </c>
      <c r="D1011" s="12" t="str">
        <f>VLOOKUP(Tableau2[[#This Row],[Exportateurs]],LIST!$A$2:$B$114,2,FALSE)</f>
        <v>SUCDEN</v>
      </c>
      <c r="E1011" s="3" t="s">
        <v>3900</v>
      </c>
      <c r="F1011" s="8">
        <v>844519</v>
      </c>
      <c r="G1011" s="1">
        <v>844519</v>
      </c>
      <c r="H1011" s="1">
        <v>0</v>
      </c>
      <c r="I1011" s="1">
        <v>0</v>
      </c>
    </row>
    <row r="1012" spans="1:9" x14ac:dyDescent="0.2">
      <c r="A1012" s="4" t="s">
        <v>674</v>
      </c>
      <c r="B1012" s="4" t="s">
        <v>675</v>
      </c>
      <c r="C1012" s="12" t="s">
        <v>55</v>
      </c>
      <c r="D1012" s="12" t="str">
        <f>VLOOKUP(Tableau2[[#This Row],[Exportateurs]],LIST!$A$2:$B$114,2,FALSE)</f>
        <v>BARRY</v>
      </c>
      <c r="E1012" s="3" t="s">
        <v>3900</v>
      </c>
      <c r="F1012" s="8">
        <v>839474</v>
      </c>
      <c r="G1012" s="1">
        <v>839474</v>
      </c>
      <c r="H1012" s="1">
        <v>0</v>
      </c>
      <c r="I1012" s="1">
        <v>0</v>
      </c>
    </row>
    <row r="1013" spans="1:9" x14ac:dyDescent="0.2">
      <c r="A1013" s="2" t="s">
        <v>674</v>
      </c>
      <c r="B1013" s="2" t="s">
        <v>675</v>
      </c>
      <c r="C1013" s="12" t="s">
        <v>18</v>
      </c>
      <c r="D1013" s="12" t="str">
        <f>VLOOKUP(Tableau2[[#This Row],[Exportateurs]],LIST!$A$2:$B$114,2,FALSE)</f>
        <v>CNEK</v>
      </c>
      <c r="E1013" s="3" t="s">
        <v>3900</v>
      </c>
      <c r="F1013" s="8">
        <v>40487</v>
      </c>
      <c r="G1013" s="1">
        <v>40487</v>
      </c>
      <c r="H1013" s="1">
        <v>0</v>
      </c>
      <c r="I1013" s="1">
        <v>0</v>
      </c>
    </row>
    <row r="1014" spans="1:9" x14ac:dyDescent="0.2">
      <c r="A1014" s="2" t="s">
        <v>674</v>
      </c>
      <c r="B1014" s="2" t="s">
        <v>675</v>
      </c>
      <c r="C1014" s="12" t="s">
        <v>22</v>
      </c>
      <c r="D1014" s="12" t="str">
        <f>VLOOKUP(Tableau2[[#This Row],[Exportateurs]],LIST!$A$2:$B$114,2,FALSE)</f>
        <v>BARRY</v>
      </c>
      <c r="E1014" s="3" t="s">
        <v>3900</v>
      </c>
      <c r="F1014" s="8">
        <v>1008153</v>
      </c>
      <c r="G1014" s="1">
        <v>1008153</v>
      </c>
      <c r="H1014" s="1">
        <v>0</v>
      </c>
      <c r="I1014" s="1">
        <v>0</v>
      </c>
    </row>
    <row r="1015" spans="1:9" x14ac:dyDescent="0.2">
      <c r="A1015" s="2" t="s">
        <v>674</v>
      </c>
      <c r="B1015" s="2" t="s">
        <v>675</v>
      </c>
      <c r="C1015" s="12" t="s">
        <v>14</v>
      </c>
      <c r="D1015" s="12" t="str">
        <f>VLOOKUP(Tableau2[[#This Row],[Exportateurs]],LIST!$A$2:$B$114,2,FALSE)</f>
        <v>SOPLAD</v>
      </c>
      <c r="E1015" s="3" t="s">
        <v>3900</v>
      </c>
      <c r="F1015" s="8">
        <v>36768</v>
      </c>
      <c r="G1015" s="1">
        <v>36768</v>
      </c>
      <c r="H1015" s="1">
        <v>0</v>
      </c>
      <c r="I1015" s="1">
        <v>0</v>
      </c>
    </row>
    <row r="1016" spans="1:9" x14ac:dyDescent="0.2">
      <c r="A1016" s="4" t="s">
        <v>676</v>
      </c>
      <c r="B1016" s="4" t="s">
        <v>677</v>
      </c>
      <c r="C1016" s="12" t="s">
        <v>195</v>
      </c>
      <c r="D1016" s="12" t="str">
        <f>VLOOKUP(Tableau2[[#This Row],[Exportateurs]],LIST!$A$2:$B$114,2,FALSE)</f>
        <v>CAREPCI</v>
      </c>
      <c r="E1016" s="3" t="s">
        <v>3900</v>
      </c>
      <c r="F1016" s="8">
        <v>69180</v>
      </c>
      <c r="G1016" s="1">
        <v>69180</v>
      </c>
      <c r="H1016" s="1">
        <v>0</v>
      </c>
      <c r="I1016" s="1">
        <v>0</v>
      </c>
    </row>
    <row r="1017" spans="1:9" x14ac:dyDescent="0.2">
      <c r="A1017" s="2" t="s">
        <v>676</v>
      </c>
      <c r="B1017" s="2" t="s">
        <v>677</v>
      </c>
      <c r="C1017" s="12" t="s">
        <v>6</v>
      </c>
      <c r="D1017" s="12" t="str">
        <f>VLOOKUP(Tableau2[[#This Row],[Exportateurs]],LIST!$A$2:$B$114,2,FALSE)</f>
        <v>CEMOI</v>
      </c>
      <c r="E1017" s="3" t="s">
        <v>3900</v>
      </c>
      <c r="F1017" s="8">
        <v>142653</v>
      </c>
      <c r="G1017" s="1">
        <v>142653</v>
      </c>
      <c r="H1017" s="1">
        <v>0</v>
      </c>
      <c r="I1017" s="1">
        <v>0</v>
      </c>
    </row>
    <row r="1018" spans="1:9" x14ac:dyDescent="0.2">
      <c r="A1018" s="2" t="s">
        <v>676</v>
      </c>
      <c r="B1018" s="2" t="s">
        <v>677</v>
      </c>
      <c r="C1018" s="12" t="s">
        <v>22</v>
      </c>
      <c r="D1018" s="12" t="str">
        <f>VLOOKUP(Tableau2[[#This Row],[Exportateurs]],LIST!$A$2:$B$114,2,FALSE)</f>
        <v>BARRY</v>
      </c>
      <c r="E1018" s="3" t="s">
        <v>3900</v>
      </c>
      <c r="F1018" s="8">
        <v>353650</v>
      </c>
      <c r="G1018" s="1">
        <v>353650</v>
      </c>
      <c r="H1018" s="1">
        <v>0</v>
      </c>
      <c r="I1018" s="1">
        <v>0</v>
      </c>
    </row>
    <row r="1019" spans="1:9" x14ac:dyDescent="0.2">
      <c r="A1019" s="4" t="s">
        <v>678</v>
      </c>
      <c r="B1019" s="4" t="s">
        <v>679</v>
      </c>
      <c r="C1019" s="12" t="s">
        <v>55</v>
      </c>
      <c r="D1019" s="12" t="str">
        <f>VLOOKUP(Tableau2[[#This Row],[Exportateurs]],LIST!$A$2:$B$114,2,FALSE)</f>
        <v>BARRY</v>
      </c>
      <c r="E1019" s="3" t="s">
        <v>3900</v>
      </c>
      <c r="F1019" s="8">
        <v>574703</v>
      </c>
      <c r="G1019" s="1">
        <v>574703</v>
      </c>
      <c r="H1019" s="1">
        <v>0</v>
      </c>
      <c r="I1019" s="1">
        <v>0</v>
      </c>
    </row>
    <row r="1020" spans="1:9" x14ac:dyDescent="0.2">
      <c r="A1020" s="2" t="s">
        <v>678</v>
      </c>
      <c r="B1020" s="2" t="s">
        <v>679</v>
      </c>
      <c r="C1020" s="12" t="s">
        <v>61</v>
      </c>
      <c r="D1020" s="12" t="str">
        <f>VLOOKUP(Tableau2[[#This Row],[Exportateurs]],LIST!$A$2:$B$114,2,FALSE)</f>
        <v>CARGILL</v>
      </c>
      <c r="E1020" s="3" t="s">
        <v>3900</v>
      </c>
      <c r="F1020" s="8">
        <v>36650</v>
      </c>
      <c r="G1020" s="1">
        <v>36650</v>
      </c>
      <c r="H1020" s="1">
        <v>0</v>
      </c>
      <c r="I1020" s="1">
        <v>0</v>
      </c>
    </row>
    <row r="1021" spans="1:9" x14ac:dyDescent="0.2">
      <c r="A1021" s="2" t="s">
        <v>678</v>
      </c>
      <c r="B1021" s="2" t="s">
        <v>679</v>
      </c>
      <c r="C1021" s="12" t="s">
        <v>31</v>
      </c>
      <c r="D1021" s="12" t="str">
        <f>VLOOKUP(Tableau2[[#This Row],[Exportateurs]],LIST!$A$2:$B$114,2,FALSE)</f>
        <v>CONDICAF</v>
      </c>
      <c r="E1021" s="3" t="s">
        <v>3900</v>
      </c>
      <c r="F1021" s="8">
        <v>36085</v>
      </c>
      <c r="G1021" s="1">
        <v>36085</v>
      </c>
      <c r="H1021" s="1">
        <v>0</v>
      </c>
      <c r="I1021" s="1">
        <v>0</v>
      </c>
    </row>
    <row r="1022" spans="1:9" x14ac:dyDescent="0.2">
      <c r="A1022" s="2" t="s">
        <v>678</v>
      </c>
      <c r="B1022" s="2" t="s">
        <v>679</v>
      </c>
      <c r="C1022" s="12" t="s">
        <v>22</v>
      </c>
      <c r="D1022" s="12" t="str">
        <f>VLOOKUP(Tableau2[[#This Row],[Exportateurs]],LIST!$A$2:$B$114,2,FALSE)</f>
        <v>BARRY</v>
      </c>
      <c r="E1022" s="3" t="s">
        <v>3900</v>
      </c>
      <c r="F1022" s="8">
        <v>332170</v>
      </c>
      <c r="G1022" s="1">
        <v>332170</v>
      </c>
      <c r="H1022" s="1">
        <v>0</v>
      </c>
      <c r="I1022" s="1">
        <v>0</v>
      </c>
    </row>
    <row r="1023" spans="1:9" x14ac:dyDescent="0.2">
      <c r="A1023" s="4" t="s">
        <v>680</v>
      </c>
      <c r="B1023" s="4" t="s">
        <v>681</v>
      </c>
      <c r="C1023" s="12" t="s">
        <v>195</v>
      </c>
      <c r="D1023" s="12" t="str">
        <f>VLOOKUP(Tableau2[[#This Row],[Exportateurs]],LIST!$A$2:$B$114,2,FALSE)</f>
        <v>CAREPCI</v>
      </c>
      <c r="E1023" s="3" t="s">
        <v>3900</v>
      </c>
      <c r="F1023" s="8">
        <v>14862</v>
      </c>
      <c r="G1023" s="1">
        <v>14862</v>
      </c>
      <c r="H1023" s="1">
        <v>0</v>
      </c>
      <c r="I1023" s="1">
        <v>0</v>
      </c>
    </row>
    <row r="1024" spans="1:9" x14ac:dyDescent="0.2">
      <c r="A1024" s="4" t="s">
        <v>682</v>
      </c>
      <c r="B1024" s="4" t="s">
        <v>683</v>
      </c>
      <c r="C1024" s="12" t="s">
        <v>6</v>
      </c>
      <c r="D1024" s="12" t="str">
        <f>VLOOKUP(Tableau2[[#This Row],[Exportateurs]],LIST!$A$2:$B$114,2,FALSE)</f>
        <v>CEMOI</v>
      </c>
      <c r="E1024" s="3" t="s">
        <v>3900</v>
      </c>
      <c r="F1024" s="8">
        <v>6877</v>
      </c>
      <c r="G1024" s="1">
        <v>6877</v>
      </c>
      <c r="H1024" s="1">
        <v>0</v>
      </c>
      <c r="I1024" s="1">
        <v>0</v>
      </c>
    </row>
    <row r="1025" spans="1:9" x14ac:dyDescent="0.2">
      <c r="A1025" s="4" t="s">
        <v>684</v>
      </c>
      <c r="B1025" s="4" t="s">
        <v>685</v>
      </c>
      <c r="C1025" s="12" t="s">
        <v>55</v>
      </c>
      <c r="D1025" s="12" t="str">
        <f>VLOOKUP(Tableau2[[#This Row],[Exportateurs]],LIST!$A$2:$B$114,2,FALSE)</f>
        <v>BARRY</v>
      </c>
      <c r="E1025" s="3" t="s">
        <v>3900</v>
      </c>
      <c r="F1025" s="8">
        <v>40461</v>
      </c>
      <c r="G1025" s="1">
        <v>40461</v>
      </c>
      <c r="H1025" s="1">
        <v>0</v>
      </c>
      <c r="I1025" s="1">
        <v>0</v>
      </c>
    </row>
    <row r="1026" spans="1:9" x14ac:dyDescent="0.2">
      <c r="A1026" s="2" t="s">
        <v>684</v>
      </c>
      <c r="B1026" s="2" t="s">
        <v>685</v>
      </c>
      <c r="C1026" s="12" t="s">
        <v>22</v>
      </c>
      <c r="D1026" s="12" t="str">
        <f>VLOOKUP(Tableau2[[#This Row],[Exportateurs]],LIST!$A$2:$B$114,2,FALSE)</f>
        <v>BARRY</v>
      </c>
      <c r="E1026" s="3" t="s">
        <v>3900</v>
      </c>
      <c r="F1026" s="8">
        <v>397828</v>
      </c>
      <c r="G1026" s="1">
        <v>397828</v>
      </c>
      <c r="H1026" s="1">
        <v>0</v>
      </c>
      <c r="I1026" s="1">
        <v>0</v>
      </c>
    </row>
    <row r="1027" spans="1:9" x14ac:dyDescent="0.2">
      <c r="A1027" s="4" t="s">
        <v>686</v>
      </c>
      <c r="B1027" s="4" t="s">
        <v>687</v>
      </c>
      <c r="C1027" s="12" t="s">
        <v>85</v>
      </c>
      <c r="D1027" s="12" t="str">
        <f>VLOOKUP(Tableau2[[#This Row],[Exportateurs]],LIST!$A$2:$B$114,2,FALSE)</f>
        <v>ETG</v>
      </c>
      <c r="E1027" s="3" t="s">
        <v>3900</v>
      </c>
      <c r="F1027" s="8">
        <v>203865</v>
      </c>
      <c r="G1027" s="1">
        <v>203865</v>
      </c>
      <c r="H1027" s="1">
        <v>0</v>
      </c>
      <c r="I1027" s="1">
        <v>0</v>
      </c>
    </row>
    <row r="1028" spans="1:9" x14ac:dyDescent="0.2">
      <c r="A1028" s="4" t="s">
        <v>688</v>
      </c>
      <c r="B1028" s="4" t="s">
        <v>689</v>
      </c>
      <c r="C1028" s="12" t="s">
        <v>85</v>
      </c>
      <c r="D1028" s="12" t="str">
        <f>VLOOKUP(Tableau2[[#This Row],[Exportateurs]],LIST!$A$2:$B$114,2,FALSE)</f>
        <v>ETG</v>
      </c>
      <c r="E1028" s="3" t="s">
        <v>3900</v>
      </c>
      <c r="F1028" s="8">
        <v>2005946</v>
      </c>
      <c r="G1028" s="1">
        <v>2005946</v>
      </c>
      <c r="H1028" s="1">
        <v>0</v>
      </c>
      <c r="I1028" s="1">
        <v>0</v>
      </c>
    </row>
    <row r="1029" spans="1:9" x14ac:dyDescent="0.2">
      <c r="A1029" s="4" t="s">
        <v>690</v>
      </c>
      <c r="B1029" s="4" t="s">
        <v>691</v>
      </c>
      <c r="C1029" s="12" t="s">
        <v>6</v>
      </c>
      <c r="D1029" s="12" t="str">
        <f>VLOOKUP(Tableau2[[#This Row],[Exportateurs]],LIST!$A$2:$B$114,2,FALSE)</f>
        <v>CEMOI</v>
      </c>
      <c r="E1029" s="3" t="s">
        <v>3900</v>
      </c>
      <c r="F1029" s="8">
        <v>253302</v>
      </c>
      <c r="G1029" s="1">
        <v>253302</v>
      </c>
      <c r="H1029" s="1">
        <v>0</v>
      </c>
      <c r="I1029" s="1">
        <v>0</v>
      </c>
    </row>
    <row r="1030" spans="1:9" x14ac:dyDescent="0.2">
      <c r="A1030" s="4" t="s">
        <v>692</v>
      </c>
      <c r="B1030" s="4" t="s">
        <v>693</v>
      </c>
      <c r="C1030" s="12" t="s">
        <v>196</v>
      </c>
      <c r="D1030" s="12" t="str">
        <f>VLOOKUP(Tableau2[[#This Row],[Exportateurs]],LIST!$A$2:$B$114,2,FALSE)</f>
        <v>OLAM</v>
      </c>
      <c r="E1030" s="3" t="s">
        <v>3900</v>
      </c>
      <c r="F1030" s="8">
        <v>269902</v>
      </c>
      <c r="G1030" s="1">
        <v>269902</v>
      </c>
      <c r="H1030" s="1">
        <v>0</v>
      </c>
      <c r="I1030" s="1">
        <v>0</v>
      </c>
    </row>
    <row r="1031" spans="1:9" x14ac:dyDescent="0.2">
      <c r="A1031" s="2" t="s">
        <v>692</v>
      </c>
      <c r="B1031" s="2" t="s">
        <v>693</v>
      </c>
      <c r="C1031" s="12" t="s">
        <v>58</v>
      </c>
      <c r="D1031" s="12" t="str">
        <f>VLOOKUP(Tableau2[[#This Row],[Exportateurs]],LIST!$A$2:$B$114,2,FALSE)</f>
        <v>OLAM</v>
      </c>
      <c r="E1031" s="3" t="s">
        <v>3900</v>
      </c>
      <c r="F1031" s="8">
        <v>3159286</v>
      </c>
      <c r="G1031" s="1">
        <v>3159286</v>
      </c>
      <c r="H1031" s="1">
        <v>0</v>
      </c>
      <c r="I1031" s="1">
        <v>0</v>
      </c>
    </row>
    <row r="1032" spans="1:9" x14ac:dyDescent="0.2">
      <c r="A1032" s="4" t="s">
        <v>694</v>
      </c>
      <c r="B1032" s="4" t="s">
        <v>695</v>
      </c>
      <c r="C1032" s="12" t="s">
        <v>6</v>
      </c>
      <c r="D1032" s="12" t="str">
        <f>VLOOKUP(Tableau2[[#This Row],[Exportateurs]],LIST!$A$2:$B$114,2,FALSE)</f>
        <v>CEMOI</v>
      </c>
      <c r="E1032" s="3" t="s">
        <v>3900</v>
      </c>
      <c r="F1032" s="8">
        <v>509059</v>
      </c>
      <c r="G1032" s="1">
        <v>509059</v>
      </c>
      <c r="H1032" s="1">
        <v>0</v>
      </c>
      <c r="I1032" s="1">
        <v>0</v>
      </c>
    </row>
    <row r="1033" spans="1:9" x14ac:dyDescent="0.2">
      <c r="A1033" s="2" t="s">
        <v>694</v>
      </c>
      <c r="B1033" s="2" t="s">
        <v>695</v>
      </c>
      <c r="C1033" s="12" t="s">
        <v>58</v>
      </c>
      <c r="D1033" s="12" t="str">
        <f>VLOOKUP(Tableau2[[#This Row],[Exportateurs]],LIST!$A$2:$B$114,2,FALSE)</f>
        <v>OLAM</v>
      </c>
      <c r="E1033" s="3" t="s">
        <v>3900</v>
      </c>
      <c r="F1033" s="8">
        <v>858917</v>
      </c>
      <c r="G1033" s="1">
        <v>858917</v>
      </c>
      <c r="H1033" s="1">
        <v>0</v>
      </c>
      <c r="I1033" s="1">
        <v>0</v>
      </c>
    </row>
    <row r="1034" spans="1:9" x14ac:dyDescent="0.2">
      <c r="A1034" s="4" t="s">
        <v>696</v>
      </c>
      <c r="B1034" s="4" t="s">
        <v>697</v>
      </c>
      <c r="C1034" s="12" t="s">
        <v>196</v>
      </c>
      <c r="D1034" s="12" t="str">
        <f>VLOOKUP(Tableau2[[#This Row],[Exportateurs]],LIST!$A$2:$B$114,2,FALSE)</f>
        <v>OLAM</v>
      </c>
      <c r="E1034" s="3" t="s">
        <v>3900</v>
      </c>
      <c r="F1034" s="8">
        <v>94661</v>
      </c>
      <c r="G1034" s="1">
        <v>94661</v>
      </c>
      <c r="H1034" s="1">
        <v>0</v>
      </c>
      <c r="I1034" s="1">
        <v>0</v>
      </c>
    </row>
    <row r="1035" spans="1:9" x14ac:dyDescent="0.2">
      <c r="A1035" s="2" t="s">
        <v>696</v>
      </c>
      <c r="B1035" s="2" t="s">
        <v>697</v>
      </c>
      <c r="C1035" s="12" t="s">
        <v>58</v>
      </c>
      <c r="D1035" s="12" t="str">
        <f>VLOOKUP(Tableau2[[#This Row],[Exportateurs]],LIST!$A$2:$B$114,2,FALSE)</f>
        <v>OLAM</v>
      </c>
      <c r="E1035" s="3" t="s">
        <v>3900</v>
      </c>
      <c r="F1035" s="8">
        <v>437094</v>
      </c>
      <c r="G1035" s="1">
        <v>437094</v>
      </c>
      <c r="H1035" s="1">
        <v>0</v>
      </c>
      <c r="I1035" s="1">
        <v>0</v>
      </c>
    </row>
    <row r="1036" spans="1:9" x14ac:dyDescent="0.2">
      <c r="A1036" s="2" t="s">
        <v>696</v>
      </c>
      <c r="B1036" s="2" t="s">
        <v>697</v>
      </c>
      <c r="C1036" s="12" t="s">
        <v>117</v>
      </c>
      <c r="D1036" s="12" t="str">
        <f>VLOOKUP(Tableau2[[#This Row],[Exportateurs]],LIST!$A$2:$B$114,2,FALSE)</f>
        <v>TOUTON</v>
      </c>
      <c r="E1036" s="3" t="s">
        <v>3900</v>
      </c>
      <c r="F1036" s="8">
        <v>400732</v>
      </c>
      <c r="G1036" s="1">
        <v>400732</v>
      </c>
      <c r="H1036" s="1">
        <v>0</v>
      </c>
      <c r="I1036" s="1">
        <v>0</v>
      </c>
    </row>
    <row r="1037" spans="1:9" x14ac:dyDescent="0.2">
      <c r="A1037" s="4" t="s">
        <v>698</v>
      </c>
      <c r="B1037" s="4" t="s">
        <v>699</v>
      </c>
      <c r="C1037" s="12" t="s">
        <v>61</v>
      </c>
      <c r="D1037" s="12" t="str">
        <f>VLOOKUP(Tableau2[[#This Row],[Exportateurs]],LIST!$A$2:$B$114,2,FALSE)</f>
        <v>CARGILL</v>
      </c>
      <c r="E1037" s="3" t="s">
        <v>3900</v>
      </c>
      <c r="F1037" s="8">
        <v>1017533</v>
      </c>
      <c r="G1037" s="1">
        <v>1017533</v>
      </c>
      <c r="H1037" s="1">
        <v>0</v>
      </c>
      <c r="I1037" s="1">
        <v>0</v>
      </c>
    </row>
    <row r="1038" spans="1:9" x14ac:dyDescent="0.2">
      <c r="A1038" s="2" t="s">
        <v>698</v>
      </c>
      <c r="B1038" s="2" t="s">
        <v>699</v>
      </c>
      <c r="C1038" s="12" t="s">
        <v>301</v>
      </c>
      <c r="D1038" s="12" t="str">
        <f>VLOOKUP(Tableau2[[#This Row],[Exportateurs]],LIST!$A$2:$B$114,2,FALSE)</f>
        <v>CARGILL</v>
      </c>
      <c r="E1038" s="3" t="s">
        <v>3900</v>
      </c>
      <c r="F1038" s="8">
        <v>70144</v>
      </c>
      <c r="G1038" s="1">
        <v>70144</v>
      </c>
      <c r="H1038" s="1">
        <v>0</v>
      </c>
      <c r="I1038" s="1">
        <v>0</v>
      </c>
    </row>
    <row r="1039" spans="1:9" x14ac:dyDescent="0.2">
      <c r="A1039" s="4" t="s">
        <v>700</v>
      </c>
      <c r="B1039" s="4" t="s">
        <v>701</v>
      </c>
      <c r="C1039" s="12" t="s">
        <v>14</v>
      </c>
      <c r="D1039" s="12" t="str">
        <f>VLOOKUP(Tableau2[[#This Row],[Exportateurs]],LIST!$A$2:$B$114,2,FALSE)</f>
        <v>SOPLAD</v>
      </c>
      <c r="E1039" s="3" t="s">
        <v>3900</v>
      </c>
      <c r="F1039" s="8">
        <v>173523</v>
      </c>
      <c r="G1039" s="1">
        <v>173523</v>
      </c>
      <c r="H1039" s="1">
        <v>0</v>
      </c>
      <c r="I1039" s="1">
        <v>0</v>
      </c>
    </row>
    <row r="1040" spans="1:9" x14ac:dyDescent="0.2">
      <c r="A1040" s="2" t="s">
        <v>700</v>
      </c>
      <c r="B1040" s="2" t="s">
        <v>701</v>
      </c>
      <c r="C1040" s="12" t="s">
        <v>117</v>
      </c>
      <c r="D1040" s="12" t="str">
        <f>VLOOKUP(Tableau2[[#This Row],[Exportateurs]],LIST!$A$2:$B$114,2,FALSE)</f>
        <v>TOUTON</v>
      </c>
      <c r="E1040" s="3" t="s">
        <v>3900</v>
      </c>
      <c r="F1040" s="8">
        <v>5283808</v>
      </c>
      <c r="G1040" s="1">
        <v>5283808</v>
      </c>
      <c r="H1040" s="1">
        <v>0</v>
      </c>
      <c r="I1040" s="1">
        <v>0</v>
      </c>
    </row>
    <row r="1041" spans="1:9" x14ac:dyDescent="0.2">
      <c r="A1041" s="4" t="s">
        <v>702</v>
      </c>
      <c r="B1041" s="4" t="s">
        <v>703</v>
      </c>
      <c r="C1041" s="12" t="s">
        <v>58</v>
      </c>
      <c r="D1041" s="12" t="str">
        <f>VLOOKUP(Tableau2[[#This Row],[Exportateurs]],LIST!$A$2:$B$114,2,FALSE)</f>
        <v>OLAM</v>
      </c>
      <c r="E1041" s="3" t="s">
        <v>3900</v>
      </c>
      <c r="F1041" s="8">
        <v>55488</v>
      </c>
      <c r="G1041" s="1">
        <v>55488</v>
      </c>
      <c r="H1041" s="1">
        <v>0</v>
      </c>
      <c r="I1041" s="1">
        <v>0</v>
      </c>
    </row>
    <row r="1042" spans="1:9" x14ac:dyDescent="0.2">
      <c r="A1042" s="4" t="s">
        <v>704</v>
      </c>
      <c r="B1042" s="4" t="s">
        <v>705</v>
      </c>
      <c r="C1042" s="12" t="s">
        <v>58</v>
      </c>
      <c r="D1042" s="12" t="str">
        <f>VLOOKUP(Tableau2[[#This Row],[Exportateurs]],LIST!$A$2:$B$114,2,FALSE)</f>
        <v>OLAM</v>
      </c>
      <c r="E1042" s="3" t="s">
        <v>3900</v>
      </c>
      <c r="F1042" s="8">
        <v>168929</v>
      </c>
      <c r="G1042" s="1">
        <v>168929</v>
      </c>
      <c r="H1042" s="1">
        <v>0</v>
      </c>
      <c r="I1042" s="1">
        <v>0</v>
      </c>
    </row>
    <row r="1043" spans="1:9" x14ac:dyDescent="0.2">
      <c r="A1043" s="2" t="s">
        <v>704</v>
      </c>
      <c r="B1043" s="2" t="s">
        <v>705</v>
      </c>
      <c r="C1043" s="12" t="s">
        <v>9</v>
      </c>
      <c r="D1043" s="12" t="str">
        <f>VLOOKUP(Tableau2[[#This Row],[Exportateurs]],LIST!$A$2:$B$114,2,FALSE)</f>
        <v>QTI</v>
      </c>
      <c r="E1043" s="3" t="s">
        <v>3900</v>
      </c>
      <c r="F1043" s="8">
        <v>20280</v>
      </c>
      <c r="G1043" s="1">
        <v>20280</v>
      </c>
      <c r="H1043" s="1">
        <v>0</v>
      </c>
      <c r="I1043" s="1">
        <v>0</v>
      </c>
    </row>
    <row r="1044" spans="1:9" x14ac:dyDescent="0.2">
      <c r="A1044" s="4" t="s">
        <v>706</v>
      </c>
      <c r="B1044" s="4" t="s">
        <v>707</v>
      </c>
      <c r="C1044" s="12" t="s">
        <v>18</v>
      </c>
      <c r="D1044" s="12" t="str">
        <f>VLOOKUP(Tableau2[[#This Row],[Exportateurs]],LIST!$A$2:$B$114,2,FALSE)</f>
        <v>CNEK</v>
      </c>
      <c r="E1044" s="3" t="s">
        <v>3900</v>
      </c>
      <c r="F1044" s="8">
        <v>76092</v>
      </c>
      <c r="G1044" s="1">
        <v>76092</v>
      </c>
      <c r="H1044" s="1">
        <v>0</v>
      </c>
      <c r="I1044" s="1">
        <v>0</v>
      </c>
    </row>
    <row r="1045" spans="1:9" x14ac:dyDescent="0.2">
      <c r="A1045" s="2" t="s">
        <v>706</v>
      </c>
      <c r="B1045" s="2" t="s">
        <v>707</v>
      </c>
      <c r="C1045" s="12" t="s">
        <v>9</v>
      </c>
      <c r="D1045" s="12" t="str">
        <f>VLOOKUP(Tableau2[[#This Row],[Exportateurs]],LIST!$A$2:$B$114,2,FALSE)</f>
        <v>QTI</v>
      </c>
      <c r="E1045" s="3" t="s">
        <v>3900</v>
      </c>
      <c r="F1045" s="8">
        <v>35531</v>
      </c>
      <c r="G1045" s="1">
        <v>35531</v>
      </c>
      <c r="H1045" s="1">
        <v>0</v>
      </c>
      <c r="I1045" s="1">
        <v>0</v>
      </c>
    </row>
    <row r="1046" spans="1:9" x14ac:dyDescent="0.2">
      <c r="A1046" s="2" t="s">
        <v>706</v>
      </c>
      <c r="B1046" s="2" t="s">
        <v>707</v>
      </c>
      <c r="C1046" s="12" t="s">
        <v>14</v>
      </c>
      <c r="D1046" s="12" t="str">
        <f>VLOOKUP(Tableau2[[#This Row],[Exportateurs]],LIST!$A$2:$B$114,2,FALSE)</f>
        <v>SOPLAD</v>
      </c>
      <c r="E1046" s="3" t="s">
        <v>3900</v>
      </c>
      <c r="F1046" s="8">
        <v>1317568</v>
      </c>
      <c r="G1046" s="1">
        <v>1317568</v>
      </c>
      <c r="H1046" s="1">
        <v>0</v>
      </c>
      <c r="I1046" s="1">
        <v>0</v>
      </c>
    </row>
    <row r="1047" spans="1:9" x14ac:dyDescent="0.2">
      <c r="A1047" s="4" t="s">
        <v>708</v>
      </c>
      <c r="B1047" s="4" t="s">
        <v>709</v>
      </c>
      <c r="C1047" s="12" t="s">
        <v>301</v>
      </c>
      <c r="D1047" s="12" t="str">
        <f>VLOOKUP(Tableau2[[#This Row],[Exportateurs]],LIST!$A$2:$B$114,2,FALSE)</f>
        <v>CARGILL</v>
      </c>
      <c r="E1047" s="3" t="s">
        <v>3900</v>
      </c>
      <c r="F1047" s="8">
        <v>65243</v>
      </c>
      <c r="G1047" s="1">
        <v>65243</v>
      </c>
      <c r="H1047" s="1">
        <v>0</v>
      </c>
      <c r="I1047" s="1">
        <v>0</v>
      </c>
    </row>
    <row r="1048" spans="1:9" x14ac:dyDescent="0.2">
      <c r="A1048" s="2" t="s">
        <v>708</v>
      </c>
      <c r="B1048" s="2" t="s">
        <v>709</v>
      </c>
      <c r="C1048" s="12" t="s">
        <v>196</v>
      </c>
      <c r="D1048" s="12" t="str">
        <f>VLOOKUP(Tableau2[[#This Row],[Exportateurs]],LIST!$A$2:$B$114,2,FALSE)</f>
        <v>OLAM</v>
      </c>
      <c r="E1048" s="3" t="s">
        <v>3900</v>
      </c>
      <c r="F1048" s="8">
        <v>542011</v>
      </c>
      <c r="G1048" s="1">
        <v>542011</v>
      </c>
      <c r="H1048" s="1">
        <v>0</v>
      </c>
      <c r="I1048" s="1">
        <v>0</v>
      </c>
    </row>
    <row r="1049" spans="1:9" x14ac:dyDescent="0.2">
      <c r="A1049" s="2" t="s">
        <v>708</v>
      </c>
      <c r="B1049" s="2" t="s">
        <v>709</v>
      </c>
      <c r="C1049" s="12" t="s">
        <v>58</v>
      </c>
      <c r="D1049" s="12" t="str">
        <f>VLOOKUP(Tableau2[[#This Row],[Exportateurs]],LIST!$A$2:$B$114,2,FALSE)</f>
        <v>OLAM</v>
      </c>
      <c r="E1049" s="3" t="s">
        <v>3900</v>
      </c>
      <c r="F1049" s="8">
        <v>934161</v>
      </c>
      <c r="G1049" s="1">
        <v>934161</v>
      </c>
      <c r="H1049" s="1">
        <v>0</v>
      </c>
      <c r="I1049" s="1">
        <v>0</v>
      </c>
    </row>
    <row r="1050" spans="1:9" x14ac:dyDescent="0.2">
      <c r="A1050" s="4" t="s">
        <v>710</v>
      </c>
      <c r="B1050" s="4" t="s">
        <v>711</v>
      </c>
      <c r="C1050" s="12" t="s">
        <v>301</v>
      </c>
      <c r="D1050" s="12" t="str">
        <f>VLOOKUP(Tableau2[[#This Row],[Exportateurs]],LIST!$A$2:$B$114,2,FALSE)</f>
        <v>CARGILL</v>
      </c>
      <c r="E1050" s="3" t="s">
        <v>3900</v>
      </c>
      <c r="F1050" s="8">
        <v>219896</v>
      </c>
      <c r="G1050" s="1">
        <v>219896</v>
      </c>
      <c r="H1050" s="1">
        <v>0</v>
      </c>
      <c r="I1050" s="1">
        <v>0</v>
      </c>
    </row>
    <row r="1051" spans="1:9" x14ac:dyDescent="0.2">
      <c r="A1051" s="2" t="s">
        <v>710</v>
      </c>
      <c r="B1051" s="2" t="s">
        <v>711</v>
      </c>
      <c r="C1051" s="12" t="s">
        <v>6</v>
      </c>
      <c r="D1051" s="12" t="str">
        <f>VLOOKUP(Tableau2[[#This Row],[Exportateurs]],LIST!$A$2:$B$114,2,FALSE)</f>
        <v>CEMOI</v>
      </c>
      <c r="E1051" s="3" t="s">
        <v>3900</v>
      </c>
      <c r="F1051" s="8">
        <v>24666</v>
      </c>
      <c r="G1051" s="1">
        <v>24666</v>
      </c>
      <c r="H1051" s="1">
        <v>0</v>
      </c>
      <c r="I1051" s="1">
        <v>0</v>
      </c>
    </row>
    <row r="1052" spans="1:9" x14ac:dyDescent="0.2">
      <c r="A1052" s="2" t="s">
        <v>710</v>
      </c>
      <c r="B1052" s="2" t="s">
        <v>711</v>
      </c>
      <c r="C1052" s="12" t="s">
        <v>19</v>
      </c>
      <c r="D1052" s="12" t="str">
        <f>VLOOKUP(Tableau2[[#This Row],[Exportateurs]],LIST!$A$2:$B$114,2,FALSE)</f>
        <v>KINEDEN</v>
      </c>
      <c r="E1052" s="3" t="s">
        <v>3900</v>
      </c>
      <c r="F1052" s="8">
        <v>915878</v>
      </c>
      <c r="G1052" s="1">
        <v>915878</v>
      </c>
      <c r="H1052" s="1">
        <v>0</v>
      </c>
      <c r="I1052" s="1">
        <v>0</v>
      </c>
    </row>
    <row r="1053" spans="1:9" x14ac:dyDescent="0.2">
      <c r="A1053" s="4" t="s">
        <v>712</v>
      </c>
      <c r="B1053" s="4" t="s">
        <v>713</v>
      </c>
      <c r="C1053" s="12" t="s">
        <v>58</v>
      </c>
      <c r="D1053" s="12" t="str">
        <f>VLOOKUP(Tableau2[[#This Row],[Exportateurs]],LIST!$A$2:$B$114,2,FALSE)</f>
        <v>OLAM</v>
      </c>
      <c r="E1053" s="3" t="s">
        <v>3900</v>
      </c>
      <c r="F1053" s="8">
        <v>428877</v>
      </c>
      <c r="G1053" s="1">
        <v>428877</v>
      </c>
      <c r="H1053" s="1">
        <v>0</v>
      </c>
      <c r="I1053" s="1">
        <v>0</v>
      </c>
    </row>
    <row r="1054" spans="1:9" x14ac:dyDescent="0.2">
      <c r="A1054" s="4" t="s">
        <v>714</v>
      </c>
      <c r="B1054" s="4" t="s">
        <v>715</v>
      </c>
      <c r="C1054" s="12" t="s">
        <v>61</v>
      </c>
      <c r="D1054" s="12" t="str">
        <f>VLOOKUP(Tableau2[[#This Row],[Exportateurs]],LIST!$A$2:$B$114,2,FALSE)</f>
        <v>CARGILL</v>
      </c>
      <c r="E1054" s="3" t="s">
        <v>3900</v>
      </c>
      <c r="F1054" s="8">
        <v>300632</v>
      </c>
      <c r="G1054" s="1">
        <v>300632</v>
      </c>
      <c r="H1054" s="1">
        <v>0</v>
      </c>
      <c r="I1054" s="1">
        <v>0</v>
      </c>
    </row>
    <row r="1055" spans="1:9" x14ac:dyDescent="0.2">
      <c r="A1055" s="4" t="s">
        <v>716</v>
      </c>
      <c r="B1055" s="4" t="s">
        <v>717</v>
      </c>
      <c r="C1055" s="12" t="s">
        <v>418</v>
      </c>
      <c r="D1055" s="12" t="str">
        <f>VLOOKUP(Tableau2[[#This Row],[Exportateurs]],LIST!$A$2:$B$114,2,FALSE)</f>
        <v>CAYAT</v>
      </c>
      <c r="E1055" s="3" t="s">
        <v>3900</v>
      </c>
      <c r="F1055" s="8">
        <v>32356</v>
      </c>
      <c r="G1055" s="1">
        <v>32356</v>
      </c>
      <c r="H1055" s="1">
        <v>0</v>
      </c>
      <c r="I1055" s="1">
        <v>0</v>
      </c>
    </row>
    <row r="1056" spans="1:9" x14ac:dyDescent="0.2">
      <c r="A1056" s="4" t="s">
        <v>718</v>
      </c>
      <c r="B1056" s="4" t="s">
        <v>719</v>
      </c>
      <c r="C1056" s="12" t="s">
        <v>61</v>
      </c>
      <c r="D1056" s="12" t="str">
        <f>VLOOKUP(Tableau2[[#This Row],[Exportateurs]],LIST!$A$2:$B$114,2,FALSE)</f>
        <v>CARGILL</v>
      </c>
      <c r="E1056" s="3" t="s">
        <v>3900</v>
      </c>
      <c r="F1056" s="8">
        <v>297981</v>
      </c>
      <c r="G1056" s="1">
        <v>297981</v>
      </c>
      <c r="H1056" s="1">
        <v>0</v>
      </c>
      <c r="I1056" s="1">
        <v>0</v>
      </c>
    </row>
    <row r="1057" spans="1:9" x14ac:dyDescent="0.2">
      <c r="A1057" s="2" t="s">
        <v>718</v>
      </c>
      <c r="B1057" s="2" t="s">
        <v>719</v>
      </c>
      <c r="C1057" s="12" t="s">
        <v>301</v>
      </c>
      <c r="D1057" s="12" t="str">
        <f>VLOOKUP(Tableau2[[#This Row],[Exportateurs]],LIST!$A$2:$B$114,2,FALSE)</f>
        <v>CARGILL</v>
      </c>
      <c r="E1057" s="3" t="s">
        <v>3900</v>
      </c>
      <c r="F1057" s="8">
        <v>278581</v>
      </c>
      <c r="G1057" s="1">
        <v>278581</v>
      </c>
      <c r="H1057" s="1">
        <v>0</v>
      </c>
      <c r="I1057" s="1">
        <v>0</v>
      </c>
    </row>
    <row r="1058" spans="1:9" x14ac:dyDescent="0.2">
      <c r="A1058" s="2" t="s">
        <v>718</v>
      </c>
      <c r="B1058" s="2" t="s">
        <v>719</v>
      </c>
      <c r="C1058" s="12" t="s">
        <v>6</v>
      </c>
      <c r="D1058" s="12" t="str">
        <f>VLOOKUP(Tableau2[[#This Row],[Exportateurs]],LIST!$A$2:$B$114,2,FALSE)</f>
        <v>CEMOI</v>
      </c>
      <c r="E1058" s="3" t="s">
        <v>3900</v>
      </c>
      <c r="F1058" s="8">
        <v>789238</v>
      </c>
      <c r="G1058" s="1">
        <v>789238</v>
      </c>
      <c r="H1058" s="1">
        <v>0</v>
      </c>
      <c r="I1058" s="1">
        <v>0</v>
      </c>
    </row>
    <row r="1059" spans="1:9" x14ac:dyDescent="0.2">
      <c r="A1059" s="2" t="s">
        <v>718</v>
      </c>
      <c r="B1059" s="2" t="s">
        <v>719</v>
      </c>
      <c r="C1059" s="12" t="s">
        <v>58</v>
      </c>
      <c r="D1059" s="12" t="str">
        <f>VLOOKUP(Tableau2[[#This Row],[Exportateurs]],LIST!$A$2:$B$114,2,FALSE)</f>
        <v>OLAM</v>
      </c>
      <c r="E1059" s="3" t="s">
        <v>3900</v>
      </c>
      <c r="F1059" s="8">
        <v>74858</v>
      </c>
      <c r="G1059" s="1">
        <v>74858</v>
      </c>
      <c r="H1059" s="1">
        <v>0</v>
      </c>
      <c r="I1059" s="1">
        <v>0</v>
      </c>
    </row>
    <row r="1060" spans="1:9" x14ac:dyDescent="0.2">
      <c r="A1060" s="4" t="s">
        <v>720</v>
      </c>
      <c r="B1060" s="4" t="s">
        <v>721</v>
      </c>
      <c r="C1060" s="12" t="s">
        <v>58</v>
      </c>
      <c r="D1060" s="12" t="str">
        <f>VLOOKUP(Tableau2[[#This Row],[Exportateurs]],LIST!$A$2:$B$114,2,FALSE)</f>
        <v>OLAM</v>
      </c>
      <c r="E1060" s="3" t="s">
        <v>3900</v>
      </c>
      <c r="F1060" s="8">
        <v>5036</v>
      </c>
      <c r="G1060" s="1">
        <v>5036</v>
      </c>
      <c r="H1060" s="1">
        <v>0</v>
      </c>
      <c r="I1060" s="1">
        <v>0</v>
      </c>
    </row>
    <row r="1061" spans="1:9" x14ac:dyDescent="0.2">
      <c r="A1061" s="4" t="s">
        <v>722</v>
      </c>
      <c r="B1061" s="4" t="s">
        <v>723</v>
      </c>
      <c r="C1061" s="12" t="s">
        <v>85</v>
      </c>
      <c r="D1061" s="12" t="str">
        <f>VLOOKUP(Tableau2[[#This Row],[Exportateurs]],LIST!$A$2:$B$114,2,FALSE)</f>
        <v>ETG</v>
      </c>
      <c r="E1061" s="3" t="s">
        <v>3900</v>
      </c>
      <c r="F1061" s="8">
        <v>471296</v>
      </c>
      <c r="G1061" s="1">
        <v>471296</v>
      </c>
      <c r="H1061" s="1">
        <v>0</v>
      </c>
      <c r="I1061" s="1">
        <v>0</v>
      </c>
    </row>
    <row r="1062" spans="1:9" x14ac:dyDescent="0.2">
      <c r="A1062" s="2" t="s">
        <v>722</v>
      </c>
      <c r="B1062" s="2" t="s">
        <v>723</v>
      </c>
      <c r="C1062" s="12" t="s">
        <v>22</v>
      </c>
      <c r="D1062" s="12" t="str">
        <f>VLOOKUP(Tableau2[[#This Row],[Exportateurs]],LIST!$A$2:$B$114,2,FALSE)</f>
        <v>BARRY</v>
      </c>
      <c r="E1062" s="3" t="s">
        <v>3900</v>
      </c>
      <c r="F1062" s="8">
        <v>149894</v>
      </c>
      <c r="G1062" s="1">
        <v>149894</v>
      </c>
      <c r="H1062" s="1">
        <v>0</v>
      </c>
      <c r="I1062" s="1">
        <v>0</v>
      </c>
    </row>
    <row r="1063" spans="1:9" x14ac:dyDescent="0.2">
      <c r="A1063" s="4" t="s">
        <v>724</v>
      </c>
      <c r="B1063" s="4" t="s">
        <v>725</v>
      </c>
      <c r="C1063" s="12" t="s">
        <v>61</v>
      </c>
      <c r="D1063" s="12" t="str">
        <f>VLOOKUP(Tableau2[[#This Row],[Exportateurs]],LIST!$A$2:$B$114,2,FALSE)</f>
        <v>CARGILL</v>
      </c>
      <c r="E1063" s="3" t="s">
        <v>3900</v>
      </c>
      <c r="F1063" s="8">
        <v>42086</v>
      </c>
      <c r="G1063" s="1">
        <v>42086</v>
      </c>
      <c r="H1063" s="1">
        <v>0</v>
      </c>
      <c r="I1063" s="1">
        <v>0</v>
      </c>
    </row>
    <row r="1064" spans="1:9" x14ac:dyDescent="0.2">
      <c r="A1064" s="2" t="s">
        <v>724</v>
      </c>
      <c r="B1064" s="2" t="s">
        <v>725</v>
      </c>
      <c r="C1064" s="12" t="s">
        <v>301</v>
      </c>
      <c r="D1064" s="12" t="str">
        <f>VLOOKUP(Tableau2[[#This Row],[Exportateurs]],LIST!$A$2:$B$114,2,FALSE)</f>
        <v>CARGILL</v>
      </c>
      <c r="E1064" s="3" t="s">
        <v>3900</v>
      </c>
      <c r="F1064" s="8">
        <v>24494</v>
      </c>
      <c r="G1064" s="1">
        <v>24494</v>
      </c>
      <c r="H1064" s="1">
        <v>0</v>
      </c>
      <c r="I1064" s="1">
        <v>0</v>
      </c>
    </row>
    <row r="1065" spans="1:9" x14ac:dyDescent="0.2">
      <c r="A1065" s="2" t="s">
        <v>724</v>
      </c>
      <c r="B1065" s="2" t="s">
        <v>725</v>
      </c>
      <c r="C1065" s="12" t="s">
        <v>6</v>
      </c>
      <c r="D1065" s="12" t="str">
        <f>VLOOKUP(Tableau2[[#This Row],[Exportateurs]],LIST!$A$2:$B$114,2,FALSE)</f>
        <v>CEMOI</v>
      </c>
      <c r="E1065" s="3" t="s">
        <v>3900</v>
      </c>
      <c r="F1065" s="8">
        <v>112078</v>
      </c>
      <c r="G1065" s="1">
        <v>112078</v>
      </c>
      <c r="H1065" s="1">
        <v>0</v>
      </c>
      <c r="I1065" s="1">
        <v>0</v>
      </c>
    </row>
    <row r="1066" spans="1:9" x14ac:dyDescent="0.2">
      <c r="A1066" s="4" t="s">
        <v>726</v>
      </c>
      <c r="B1066" s="4" t="s">
        <v>664</v>
      </c>
      <c r="C1066" s="12" t="s">
        <v>61</v>
      </c>
      <c r="D1066" s="12" t="str">
        <f>VLOOKUP(Tableau2[[#This Row],[Exportateurs]],LIST!$A$2:$B$114,2,FALSE)</f>
        <v>CARGILL</v>
      </c>
      <c r="E1066" s="3" t="s">
        <v>3900</v>
      </c>
      <c r="F1066" s="8">
        <v>2422823</v>
      </c>
      <c r="G1066" s="1">
        <v>2422823</v>
      </c>
      <c r="H1066" s="1">
        <v>0</v>
      </c>
      <c r="I1066" s="1">
        <v>0</v>
      </c>
    </row>
    <row r="1067" spans="1:9" x14ac:dyDescent="0.2">
      <c r="A1067" s="2" t="s">
        <v>726</v>
      </c>
      <c r="B1067" s="2" t="s">
        <v>664</v>
      </c>
      <c r="C1067" s="12" t="s">
        <v>301</v>
      </c>
      <c r="D1067" s="12" t="str">
        <f>VLOOKUP(Tableau2[[#This Row],[Exportateurs]],LIST!$A$2:$B$114,2,FALSE)</f>
        <v>CARGILL</v>
      </c>
      <c r="E1067" s="3" t="s">
        <v>3900</v>
      </c>
      <c r="F1067" s="8">
        <v>1016458</v>
      </c>
      <c r="G1067" s="1">
        <v>1016458</v>
      </c>
      <c r="H1067" s="1">
        <v>0</v>
      </c>
      <c r="I1067" s="1">
        <v>0</v>
      </c>
    </row>
    <row r="1068" spans="1:9" x14ac:dyDescent="0.2">
      <c r="A1068" s="2" t="s">
        <v>726</v>
      </c>
      <c r="B1068" s="2" t="s">
        <v>664</v>
      </c>
      <c r="C1068" s="12" t="s">
        <v>418</v>
      </c>
      <c r="D1068" s="12" t="str">
        <f>VLOOKUP(Tableau2[[#This Row],[Exportateurs]],LIST!$A$2:$B$114,2,FALSE)</f>
        <v>CAYAT</v>
      </c>
      <c r="E1068" s="3" t="s">
        <v>3900</v>
      </c>
      <c r="F1068" s="8">
        <v>791968</v>
      </c>
      <c r="G1068" s="1">
        <v>791968</v>
      </c>
      <c r="H1068" s="1">
        <v>0</v>
      </c>
      <c r="I1068" s="1">
        <v>0</v>
      </c>
    </row>
    <row r="1069" spans="1:9" x14ac:dyDescent="0.2">
      <c r="A1069" s="2" t="s">
        <v>726</v>
      </c>
      <c r="B1069" s="2" t="s">
        <v>664</v>
      </c>
      <c r="C1069" s="12" t="s">
        <v>665</v>
      </c>
      <c r="D1069" s="12" t="str">
        <f>VLOOKUP(Tableau2[[#This Row],[Exportateurs]],LIST!$A$2:$B$114,2,FALSE)</f>
        <v>OCEAN</v>
      </c>
      <c r="E1069" s="3" t="s">
        <v>3900</v>
      </c>
      <c r="F1069" s="8">
        <v>78166</v>
      </c>
      <c r="G1069" s="1">
        <v>78166</v>
      </c>
      <c r="H1069" s="1">
        <v>0</v>
      </c>
      <c r="I1069" s="1">
        <v>0</v>
      </c>
    </row>
    <row r="1070" spans="1:9" x14ac:dyDescent="0.2">
      <c r="A1070" s="4" t="s">
        <v>727</v>
      </c>
      <c r="B1070" s="4" t="s">
        <v>728</v>
      </c>
      <c r="C1070" s="12" t="s">
        <v>8</v>
      </c>
      <c r="D1070" s="12" t="str">
        <f>VLOOKUP(Tableau2[[#This Row],[Exportateurs]],LIST!$A$2:$B$114,2,FALSE)</f>
        <v>ECPAD</v>
      </c>
      <c r="E1070" s="3" t="s">
        <v>3900</v>
      </c>
      <c r="F1070" s="8">
        <v>21400</v>
      </c>
      <c r="G1070" s="1">
        <v>21400</v>
      </c>
      <c r="H1070" s="1">
        <v>0</v>
      </c>
      <c r="I1070" s="1">
        <v>0</v>
      </c>
    </row>
    <row r="1071" spans="1:9" x14ac:dyDescent="0.2">
      <c r="A1071" s="2" t="s">
        <v>727</v>
      </c>
      <c r="B1071" s="2" t="s">
        <v>728</v>
      </c>
      <c r="C1071" s="12" t="s">
        <v>58</v>
      </c>
      <c r="D1071" s="12" t="str">
        <f>VLOOKUP(Tableau2[[#This Row],[Exportateurs]],LIST!$A$2:$B$114,2,FALSE)</f>
        <v>OLAM</v>
      </c>
      <c r="E1071" s="3" t="s">
        <v>3900</v>
      </c>
      <c r="F1071" s="8">
        <v>19732</v>
      </c>
      <c r="G1071" s="1">
        <v>19732</v>
      </c>
      <c r="H1071" s="1">
        <v>0</v>
      </c>
      <c r="I1071" s="1">
        <v>0</v>
      </c>
    </row>
    <row r="1072" spans="1:9" x14ac:dyDescent="0.2">
      <c r="A1072" s="4" t="s">
        <v>729</v>
      </c>
      <c r="B1072" s="4" t="s">
        <v>730</v>
      </c>
      <c r="C1072" s="12" t="s">
        <v>6</v>
      </c>
      <c r="D1072" s="12" t="str">
        <f>VLOOKUP(Tableau2[[#This Row],[Exportateurs]],LIST!$A$2:$B$114,2,FALSE)</f>
        <v>CEMOI</v>
      </c>
      <c r="E1072" s="3" t="s">
        <v>3900</v>
      </c>
      <c r="F1072" s="8">
        <v>654164</v>
      </c>
      <c r="G1072" s="1">
        <v>631214.76867905003</v>
      </c>
      <c r="H1072" s="1">
        <v>0</v>
      </c>
      <c r="I1072" s="1">
        <v>22949.231320949933</v>
      </c>
    </row>
    <row r="1073" spans="1:9" x14ac:dyDescent="0.2">
      <c r="A1073" s="2" t="s">
        <v>729</v>
      </c>
      <c r="B1073" s="2" t="s">
        <v>730</v>
      </c>
      <c r="C1073" s="12" t="s">
        <v>22</v>
      </c>
      <c r="D1073" s="12" t="str">
        <f>VLOOKUP(Tableau2[[#This Row],[Exportateurs]],LIST!$A$2:$B$114,2,FALSE)</f>
        <v>BARRY</v>
      </c>
      <c r="E1073" s="3" t="s">
        <v>3900</v>
      </c>
      <c r="F1073" s="8">
        <v>2115425</v>
      </c>
      <c r="G1073" s="1">
        <v>2041212.1456284348</v>
      </c>
      <c r="H1073" s="1">
        <v>0</v>
      </c>
      <c r="I1073" s="1">
        <v>74212.854371565103</v>
      </c>
    </row>
    <row r="1074" spans="1:9" x14ac:dyDescent="0.2">
      <c r="A1074" s="2" t="s">
        <v>729</v>
      </c>
      <c r="B1074" s="2" t="s">
        <v>730</v>
      </c>
      <c r="C1074" s="12" t="s">
        <v>117</v>
      </c>
      <c r="D1074" s="12" t="str">
        <f>VLOOKUP(Tableau2[[#This Row],[Exportateurs]],LIST!$A$2:$B$114,2,FALSE)</f>
        <v>TOUTON</v>
      </c>
      <c r="E1074" s="3" t="s">
        <v>3900</v>
      </c>
      <c r="F1074" s="8">
        <v>618980</v>
      </c>
      <c r="G1074" s="1">
        <v>597265.08569251501</v>
      </c>
      <c r="H1074" s="1">
        <v>0</v>
      </c>
      <c r="I1074" s="1">
        <v>21714.91430748496</v>
      </c>
    </row>
    <row r="1075" spans="1:9" x14ac:dyDescent="0.2">
      <c r="A1075" s="4" t="s">
        <v>731</v>
      </c>
      <c r="B1075" s="4" t="s">
        <v>732</v>
      </c>
      <c r="C1075" s="12" t="s">
        <v>8</v>
      </c>
      <c r="D1075" s="12" t="str">
        <f>VLOOKUP(Tableau2[[#This Row],[Exportateurs]],LIST!$A$2:$B$114,2,FALSE)</f>
        <v>ECPAD</v>
      </c>
      <c r="E1075" s="3" t="s">
        <v>3900</v>
      </c>
      <c r="F1075" s="8">
        <v>72643</v>
      </c>
      <c r="G1075" s="1">
        <v>72643</v>
      </c>
      <c r="H1075" s="1">
        <v>0</v>
      </c>
      <c r="I1075" s="1">
        <v>0</v>
      </c>
    </row>
    <row r="1076" spans="1:9" x14ac:dyDescent="0.2">
      <c r="A1076" s="2" t="s">
        <v>731</v>
      </c>
      <c r="B1076" s="2" t="s">
        <v>732</v>
      </c>
      <c r="C1076" s="12" t="s">
        <v>10</v>
      </c>
      <c r="D1076" s="12" t="str">
        <f>VLOOKUP(Tableau2[[#This Row],[Exportateurs]],LIST!$A$2:$B$114,2,FALSE)</f>
        <v>S3C</v>
      </c>
      <c r="E1076" s="3" t="s">
        <v>3900</v>
      </c>
      <c r="F1076" s="8">
        <v>2162150</v>
      </c>
      <c r="G1076" s="1">
        <v>2162150</v>
      </c>
      <c r="H1076" s="1">
        <v>0</v>
      </c>
      <c r="I1076" s="1">
        <v>0</v>
      </c>
    </row>
    <row r="1077" spans="1:9" x14ac:dyDescent="0.2">
      <c r="A1077" s="4" t="s">
        <v>733</v>
      </c>
      <c r="B1077" s="4" t="s">
        <v>734</v>
      </c>
      <c r="C1077" s="12" t="s">
        <v>17</v>
      </c>
      <c r="D1077" s="12" t="str">
        <f>VLOOKUP(Tableau2[[#This Row],[Exportateurs]],LIST!$A$2:$B$114,2,FALSE)</f>
        <v>AFRICA SOURCING</v>
      </c>
      <c r="E1077" s="3" t="s">
        <v>3900</v>
      </c>
      <c r="F1077" s="8">
        <v>155917</v>
      </c>
      <c r="G1077" s="1">
        <v>155917</v>
      </c>
      <c r="H1077" s="1">
        <v>0</v>
      </c>
      <c r="I1077" s="1">
        <v>0</v>
      </c>
    </row>
    <row r="1078" spans="1:9" x14ac:dyDescent="0.2">
      <c r="A1078" s="2" t="s">
        <v>733</v>
      </c>
      <c r="B1078" s="2" t="s">
        <v>734</v>
      </c>
      <c r="C1078" s="12" t="s">
        <v>86</v>
      </c>
      <c r="D1078" s="12" t="str">
        <f>VLOOKUP(Tableau2[[#This Row],[Exportateurs]],LIST!$A$2:$B$114,2,FALSE)</f>
        <v>FCI</v>
      </c>
      <c r="E1078" s="3" t="s">
        <v>3900</v>
      </c>
      <c r="F1078" s="8">
        <v>58833</v>
      </c>
      <c r="G1078" s="1">
        <v>58833</v>
      </c>
      <c r="H1078" s="1">
        <v>0</v>
      </c>
      <c r="I1078" s="1">
        <v>0</v>
      </c>
    </row>
    <row r="1079" spans="1:9" x14ac:dyDescent="0.2">
      <c r="A1079" s="2" t="s">
        <v>733</v>
      </c>
      <c r="B1079" s="2" t="s">
        <v>734</v>
      </c>
      <c r="C1079" s="12" t="s">
        <v>9</v>
      </c>
      <c r="D1079" s="12" t="str">
        <f>VLOOKUP(Tableau2[[#This Row],[Exportateurs]],LIST!$A$2:$B$114,2,FALSE)</f>
        <v>QTI</v>
      </c>
      <c r="E1079" s="3" t="s">
        <v>3900</v>
      </c>
      <c r="F1079" s="8">
        <v>57100</v>
      </c>
      <c r="G1079" s="1">
        <v>57100</v>
      </c>
      <c r="H1079" s="1">
        <v>0</v>
      </c>
      <c r="I1079" s="1">
        <v>0</v>
      </c>
    </row>
    <row r="1080" spans="1:9" x14ac:dyDescent="0.2">
      <c r="A1080" s="4" t="s">
        <v>735</v>
      </c>
      <c r="B1080" s="4" t="s">
        <v>736</v>
      </c>
      <c r="C1080" s="12" t="s">
        <v>61</v>
      </c>
      <c r="D1080" s="12" t="str">
        <f>VLOOKUP(Tableau2[[#This Row],[Exportateurs]],LIST!$A$2:$B$114,2,FALSE)</f>
        <v>CARGILL</v>
      </c>
      <c r="E1080" s="3" t="s">
        <v>3900</v>
      </c>
      <c r="F1080" s="8">
        <v>105639</v>
      </c>
      <c r="G1080" s="1">
        <v>105639</v>
      </c>
      <c r="H1080" s="1">
        <v>0</v>
      </c>
      <c r="I1080" s="1">
        <v>0</v>
      </c>
    </row>
    <row r="1081" spans="1:9" x14ac:dyDescent="0.2">
      <c r="A1081" s="4" t="s">
        <v>737</v>
      </c>
      <c r="B1081" s="4" t="s">
        <v>738</v>
      </c>
      <c r="C1081" s="12" t="s">
        <v>17</v>
      </c>
      <c r="D1081" s="12" t="str">
        <f>VLOOKUP(Tableau2[[#This Row],[Exportateurs]],LIST!$A$2:$B$114,2,FALSE)</f>
        <v>AFRICA SOURCING</v>
      </c>
      <c r="E1081" s="3" t="s">
        <v>3900</v>
      </c>
      <c r="F1081" s="8">
        <v>71359</v>
      </c>
      <c r="G1081" s="1">
        <v>71359</v>
      </c>
      <c r="H1081" s="1">
        <v>0</v>
      </c>
      <c r="I1081" s="1">
        <v>0</v>
      </c>
    </row>
    <row r="1082" spans="1:9" x14ac:dyDescent="0.2">
      <c r="A1082" s="2" t="s">
        <v>737</v>
      </c>
      <c r="B1082" s="2" t="s">
        <v>738</v>
      </c>
      <c r="C1082" s="12" t="s">
        <v>19</v>
      </c>
      <c r="D1082" s="12" t="str">
        <f>VLOOKUP(Tableau2[[#This Row],[Exportateurs]],LIST!$A$2:$B$114,2,FALSE)</f>
        <v>KINEDEN</v>
      </c>
      <c r="E1082" s="3" t="s">
        <v>3900</v>
      </c>
      <c r="F1082" s="8">
        <v>35397</v>
      </c>
      <c r="G1082" s="1">
        <v>35397</v>
      </c>
      <c r="H1082" s="1">
        <v>0</v>
      </c>
      <c r="I1082" s="1">
        <v>0</v>
      </c>
    </row>
    <row r="1083" spans="1:9" x14ac:dyDescent="0.2">
      <c r="A1083" s="2" t="s">
        <v>737</v>
      </c>
      <c r="B1083" s="2" t="s">
        <v>738</v>
      </c>
      <c r="C1083" s="12" t="s">
        <v>10</v>
      </c>
      <c r="D1083" s="12" t="str">
        <f>VLOOKUP(Tableau2[[#This Row],[Exportateurs]],LIST!$A$2:$B$114,2,FALSE)</f>
        <v>S3C</v>
      </c>
      <c r="E1083" s="3" t="s">
        <v>3900</v>
      </c>
      <c r="F1083" s="8">
        <v>35614</v>
      </c>
      <c r="G1083" s="1">
        <v>35614</v>
      </c>
      <c r="H1083" s="1">
        <v>0</v>
      </c>
      <c r="I1083" s="1">
        <v>0</v>
      </c>
    </row>
    <row r="1084" spans="1:9" x14ac:dyDescent="0.2">
      <c r="A1084" s="4" t="s">
        <v>739</v>
      </c>
      <c r="B1084" s="4" t="s">
        <v>740</v>
      </c>
      <c r="C1084" s="12" t="s">
        <v>6</v>
      </c>
      <c r="D1084" s="12" t="str">
        <f>VLOOKUP(Tableau2[[#This Row],[Exportateurs]],LIST!$A$2:$B$114,2,FALSE)</f>
        <v>CEMOI</v>
      </c>
      <c r="E1084" s="3" t="s">
        <v>3900</v>
      </c>
      <c r="F1084" s="8">
        <v>147467</v>
      </c>
      <c r="G1084" s="1">
        <v>147467</v>
      </c>
      <c r="H1084" s="1">
        <v>0</v>
      </c>
      <c r="I1084" s="1">
        <v>0</v>
      </c>
    </row>
    <row r="1085" spans="1:9" x14ac:dyDescent="0.2">
      <c r="A1085" s="2" t="s">
        <v>739</v>
      </c>
      <c r="B1085" s="2" t="s">
        <v>740</v>
      </c>
      <c r="C1085" s="12" t="s">
        <v>85</v>
      </c>
      <c r="D1085" s="12" t="str">
        <f>VLOOKUP(Tableau2[[#This Row],[Exportateurs]],LIST!$A$2:$B$114,2,FALSE)</f>
        <v>ETG</v>
      </c>
      <c r="E1085" s="3" t="s">
        <v>3900</v>
      </c>
      <c r="F1085" s="8">
        <v>385349</v>
      </c>
      <c r="G1085" s="1">
        <v>385349</v>
      </c>
      <c r="H1085" s="1">
        <v>0</v>
      </c>
      <c r="I1085" s="1">
        <v>0</v>
      </c>
    </row>
    <row r="1086" spans="1:9" x14ac:dyDescent="0.2">
      <c r="A1086" s="4" t="s">
        <v>741</v>
      </c>
      <c r="B1086" s="4" t="s">
        <v>742</v>
      </c>
      <c r="C1086" s="12" t="s">
        <v>347</v>
      </c>
      <c r="D1086" s="12" t="str">
        <f>VLOOKUP(Tableau2[[#This Row],[Exportateurs]],LIST!$A$2:$B$114,2,FALSE)</f>
        <v>BICAO</v>
      </c>
      <c r="E1086" s="3" t="s">
        <v>3900</v>
      </c>
      <c r="F1086" s="8">
        <v>351845</v>
      </c>
      <c r="G1086" s="1">
        <v>351845</v>
      </c>
      <c r="H1086" s="1">
        <v>0</v>
      </c>
      <c r="I1086" s="1">
        <v>0</v>
      </c>
    </row>
    <row r="1087" spans="1:9" x14ac:dyDescent="0.2">
      <c r="A1087" s="2" t="s">
        <v>741</v>
      </c>
      <c r="B1087" s="2" t="s">
        <v>742</v>
      </c>
      <c r="C1087" s="12" t="s">
        <v>61</v>
      </c>
      <c r="D1087" s="12" t="str">
        <f>VLOOKUP(Tableau2[[#This Row],[Exportateurs]],LIST!$A$2:$B$114,2,FALSE)</f>
        <v>CARGILL</v>
      </c>
      <c r="E1087" s="3" t="s">
        <v>3900</v>
      </c>
      <c r="F1087" s="8">
        <v>35422</v>
      </c>
      <c r="G1087" s="1">
        <v>35422</v>
      </c>
      <c r="H1087" s="1">
        <v>0</v>
      </c>
      <c r="I1087" s="1">
        <v>0</v>
      </c>
    </row>
    <row r="1088" spans="1:9" x14ac:dyDescent="0.2">
      <c r="A1088" s="2" t="s">
        <v>741</v>
      </c>
      <c r="B1088" s="2" t="s">
        <v>742</v>
      </c>
      <c r="C1088" s="12" t="s">
        <v>301</v>
      </c>
      <c r="D1088" s="12" t="str">
        <f>VLOOKUP(Tableau2[[#This Row],[Exportateurs]],LIST!$A$2:$B$114,2,FALSE)</f>
        <v>CARGILL</v>
      </c>
      <c r="E1088" s="3" t="s">
        <v>3900</v>
      </c>
      <c r="F1088" s="8">
        <v>73779</v>
      </c>
      <c r="G1088" s="1">
        <v>73779</v>
      </c>
      <c r="H1088" s="1">
        <v>0</v>
      </c>
      <c r="I1088" s="1">
        <v>0</v>
      </c>
    </row>
    <row r="1089" spans="1:9" x14ac:dyDescent="0.2">
      <c r="A1089" s="2" t="s">
        <v>741</v>
      </c>
      <c r="B1089" s="2" t="s">
        <v>742</v>
      </c>
      <c r="C1089" s="12" t="s">
        <v>6</v>
      </c>
      <c r="D1089" s="12" t="str">
        <f>VLOOKUP(Tableau2[[#This Row],[Exportateurs]],LIST!$A$2:$B$114,2,FALSE)</f>
        <v>CEMOI</v>
      </c>
      <c r="E1089" s="3" t="s">
        <v>3900</v>
      </c>
      <c r="F1089" s="8">
        <v>39299</v>
      </c>
      <c r="G1089" s="1">
        <v>39299</v>
      </c>
      <c r="H1089" s="1">
        <v>0</v>
      </c>
      <c r="I1089" s="1">
        <v>0</v>
      </c>
    </row>
    <row r="1090" spans="1:9" x14ac:dyDescent="0.2">
      <c r="A1090" s="2" t="s">
        <v>741</v>
      </c>
      <c r="B1090" s="2" t="s">
        <v>742</v>
      </c>
      <c r="C1090" s="12" t="s">
        <v>196</v>
      </c>
      <c r="D1090" s="12" t="str">
        <f>VLOOKUP(Tableau2[[#This Row],[Exportateurs]],LIST!$A$2:$B$114,2,FALSE)</f>
        <v>OLAM</v>
      </c>
      <c r="E1090" s="3" t="s">
        <v>3900</v>
      </c>
      <c r="F1090" s="8">
        <v>108192</v>
      </c>
      <c r="G1090" s="1">
        <v>108192</v>
      </c>
      <c r="H1090" s="1">
        <v>0</v>
      </c>
      <c r="I1090" s="1">
        <v>0</v>
      </c>
    </row>
    <row r="1091" spans="1:9" x14ac:dyDescent="0.2">
      <c r="A1091" s="2" t="s">
        <v>741</v>
      </c>
      <c r="B1091" s="2" t="s">
        <v>742</v>
      </c>
      <c r="C1091" s="12" t="s">
        <v>58</v>
      </c>
      <c r="D1091" s="12" t="str">
        <f>VLOOKUP(Tableau2[[#This Row],[Exportateurs]],LIST!$A$2:$B$114,2,FALSE)</f>
        <v>OLAM</v>
      </c>
      <c r="E1091" s="3" t="s">
        <v>3900</v>
      </c>
      <c r="F1091" s="8">
        <v>1925934</v>
      </c>
      <c r="G1091" s="1">
        <v>1925934</v>
      </c>
      <c r="H1091" s="1">
        <v>0</v>
      </c>
      <c r="I1091" s="1">
        <v>0</v>
      </c>
    </row>
    <row r="1092" spans="1:9" x14ac:dyDescent="0.2">
      <c r="A1092" s="4" t="s">
        <v>743</v>
      </c>
      <c r="B1092" s="4" t="s">
        <v>744</v>
      </c>
      <c r="C1092" s="12" t="s">
        <v>58</v>
      </c>
      <c r="D1092" s="12" t="str">
        <f>VLOOKUP(Tableau2[[#This Row],[Exportateurs]],LIST!$A$2:$B$114,2,FALSE)</f>
        <v>OLAM</v>
      </c>
      <c r="E1092" s="3" t="s">
        <v>3900</v>
      </c>
      <c r="F1092" s="8">
        <v>554181</v>
      </c>
      <c r="G1092" s="1">
        <v>554181</v>
      </c>
      <c r="H1092" s="1">
        <v>0</v>
      </c>
      <c r="I1092" s="1">
        <v>0</v>
      </c>
    </row>
    <row r="1093" spans="1:9" x14ac:dyDescent="0.2">
      <c r="A1093" s="2" t="s">
        <v>743</v>
      </c>
      <c r="B1093" s="2" t="s">
        <v>744</v>
      </c>
      <c r="C1093" s="12" t="s">
        <v>46</v>
      </c>
      <c r="D1093" s="12" t="str">
        <f>VLOOKUP(Tableau2[[#This Row],[Exportateurs]],LIST!$A$2:$B$114,2,FALSE)</f>
        <v>SUCDEN</v>
      </c>
      <c r="E1093" s="3" t="s">
        <v>3900</v>
      </c>
      <c r="F1093" s="8">
        <v>2133682</v>
      </c>
      <c r="G1093" s="1">
        <v>2133682</v>
      </c>
      <c r="H1093" s="1">
        <v>0</v>
      </c>
      <c r="I1093" s="1">
        <v>0</v>
      </c>
    </row>
    <row r="1094" spans="1:9" x14ac:dyDescent="0.2">
      <c r="A1094" s="4" t="s">
        <v>745</v>
      </c>
      <c r="B1094" s="4" t="s">
        <v>746</v>
      </c>
      <c r="C1094" s="12" t="s">
        <v>13</v>
      </c>
      <c r="D1094" s="12" t="str">
        <f>VLOOKUP(Tableau2[[#This Row],[Exportateurs]],LIST!$A$2:$B$114,2,FALSE)</f>
        <v>COEX CI</v>
      </c>
      <c r="E1094" s="3" t="s">
        <v>3900</v>
      </c>
      <c r="F1094" s="8">
        <v>33529</v>
      </c>
      <c r="G1094" s="1">
        <v>33529</v>
      </c>
      <c r="H1094" s="1">
        <v>0</v>
      </c>
      <c r="I1094" s="1">
        <v>0</v>
      </c>
    </row>
    <row r="1095" spans="1:9" x14ac:dyDescent="0.2">
      <c r="A1095" s="4" t="s">
        <v>747</v>
      </c>
      <c r="B1095" s="4" t="s">
        <v>748</v>
      </c>
      <c r="C1095" s="12" t="s">
        <v>6</v>
      </c>
      <c r="D1095" s="12" t="str">
        <f>VLOOKUP(Tableau2[[#This Row],[Exportateurs]],LIST!$A$2:$B$114,2,FALSE)</f>
        <v>CEMOI</v>
      </c>
      <c r="E1095" s="3" t="s">
        <v>3900</v>
      </c>
      <c r="F1095" s="8">
        <v>600208</v>
      </c>
      <c r="G1095" s="1">
        <v>600208</v>
      </c>
      <c r="H1095" s="1">
        <v>0</v>
      </c>
      <c r="I1095" s="1">
        <v>0</v>
      </c>
    </row>
    <row r="1096" spans="1:9" x14ac:dyDescent="0.2">
      <c r="A1096" s="4" t="s">
        <v>749</v>
      </c>
      <c r="B1096" s="4" t="s">
        <v>750</v>
      </c>
      <c r="C1096" s="12" t="s">
        <v>61</v>
      </c>
      <c r="D1096" s="12" t="str">
        <f>VLOOKUP(Tableau2[[#This Row],[Exportateurs]],LIST!$A$2:$B$114,2,FALSE)</f>
        <v>CARGILL</v>
      </c>
      <c r="E1096" s="3" t="s">
        <v>3900</v>
      </c>
      <c r="F1096" s="8">
        <v>35829</v>
      </c>
      <c r="G1096" s="1">
        <v>35829</v>
      </c>
      <c r="H1096" s="1">
        <v>0</v>
      </c>
      <c r="I1096" s="1">
        <v>0</v>
      </c>
    </row>
    <row r="1097" spans="1:9" x14ac:dyDescent="0.2">
      <c r="A1097" s="2" t="s">
        <v>749</v>
      </c>
      <c r="B1097" s="2" t="s">
        <v>750</v>
      </c>
      <c r="C1097" s="12" t="s">
        <v>14</v>
      </c>
      <c r="D1097" s="12" t="str">
        <f>VLOOKUP(Tableau2[[#This Row],[Exportateurs]],LIST!$A$2:$B$114,2,FALSE)</f>
        <v>SOPLAD</v>
      </c>
      <c r="E1097" s="3" t="s">
        <v>3900</v>
      </c>
      <c r="F1097" s="8">
        <v>19772</v>
      </c>
      <c r="G1097" s="1">
        <v>19772</v>
      </c>
      <c r="H1097" s="1">
        <v>0</v>
      </c>
      <c r="I1097" s="1">
        <v>0</v>
      </c>
    </row>
    <row r="1098" spans="1:9" x14ac:dyDescent="0.2">
      <c r="A1098" s="4" t="s">
        <v>751</v>
      </c>
      <c r="B1098" s="4" t="s">
        <v>752</v>
      </c>
      <c r="C1098" s="12" t="s">
        <v>52</v>
      </c>
      <c r="D1098" s="12" t="str">
        <f>VLOOKUP(Tableau2[[#This Row],[Exportateurs]],LIST!$A$2:$B$114,2,FALSE)</f>
        <v>AFCOTRADE</v>
      </c>
      <c r="E1098" s="3" t="s">
        <v>3900</v>
      </c>
      <c r="F1098" s="8">
        <v>1392561</v>
      </c>
      <c r="G1098" s="1">
        <v>1392561</v>
      </c>
      <c r="H1098" s="1">
        <v>0</v>
      </c>
      <c r="I1098" s="1">
        <v>0</v>
      </c>
    </row>
    <row r="1099" spans="1:9" x14ac:dyDescent="0.2">
      <c r="A1099" s="2" t="s">
        <v>751</v>
      </c>
      <c r="B1099" s="2" t="s">
        <v>752</v>
      </c>
      <c r="C1099" s="12" t="s">
        <v>17</v>
      </c>
      <c r="D1099" s="12" t="str">
        <f>VLOOKUP(Tableau2[[#This Row],[Exportateurs]],LIST!$A$2:$B$114,2,FALSE)</f>
        <v>AFRICA SOURCING</v>
      </c>
      <c r="E1099" s="3" t="s">
        <v>3900</v>
      </c>
      <c r="F1099" s="8">
        <v>462207</v>
      </c>
      <c r="G1099" s="1">
        <v>462207</v>
      </c>
      <c r="H1099" s="1">
        <v>0</v>
      </c>
      <c r="I1099" s="1">
        <v>0</v>
      </c>
    </row>
    <row r="1100" spans="1:9" x14ac:dyDescent="0.2">
      <c r="A1100" s="2" t="s">
        <v>751</v>
      </c>
      <c r="B1100" s="2" t="s">
        <v>752</v>
      </c>
      <c r="C1100" s="12" t="s">
        <v>61</v>
      </c>
      <c r="D1100" s="12" t="str">
        <f>VLOOKUP(Tableau2[[#This Row],[Exportateurs]],LIST!$A$2:$B$114,2,FALSE)</f>
        <v>CARGILL</v>
      </c>
      <c r="E1100" s="3" t="s">
        <v>3900</v>
      </c>
      <c r="F1100" s="8">
        <v>143964</v>
      </c>
      <c r="G1100" s="1">
        <v>143964</v>
      </c>
      <c r="H1100" s="1">
        <v>0</v>
      </c>
      <c r="I1100" s="1">
        <v>0</v>
      </c>
    </row>
    <row r="1101" spans="1:9" x14ac:dyDescent="0.2">
      <c r="A1101" s="2" t="s">
        <v>751</v>
      </c>
      <c r="B1101" s="2" t="s">
        <v>752</v>
      </c>
      <c r="C1101" s="12" t="s">
        <v>301</v>
      </c>
      <c r="D1101" s="12" t="str">
        <f>VLOOKUP(Tableau2[[#This Row],[Exportateurs]],LIST!$A$2:$B$114,2,FALSE)</f>
        <v>CARGILL</v>
      </c>
      <c r="E1101" s="3" t="s">
        <v>3900</v>
      </c>
      <c r="F1101" s="8">
        <v>36747</v>
      </c>
      <c r="G1101" s="1">
        <v>36747</v>
      </c>
      <c r="H1101" s="1">
        <v>0</v>
      </c>
      <c r="I1101" s="1">
        <v>0</v>
      </c>
    </row>
    <row r="1102" spans="1:9" x14ac:dyDescent="0.2">
      <c r="A1102" s="2" t="s">
        <v>751</v>
      </c>
      <c r="B1102" s="2" t="s">
        <v>752</v>
      </c>
      <c r="C1102" s="12" t="s">
        <v>18</v>
      </c>
      <c r="D1102" s="12" t="str">
        <f>VLOOKUP(Tableau2[[#This Row],[Exportateurs]],LIST!$A$2:$B$114,2,FALSE)</f>
        <v>CNEK</v>
      </c>
      <c r="E1102" s="3" t="s">
        <v>3900</v>
      </c>
      <c r="F1102" s="8">
        <v>1232585</v>
      </c>
      <c r="G1102" s="1">
        <v>1232585</v>
      </c>
      <c r="H1102" s="1">
        <v>0</v>
      </c>
      <c r="I1102" s="1">
        <v>0</v>
      </c>
    </row>
    <row r="1103" spans="1:9" x14ac:dyDescent="0.2">
      <c r="A1103" s="4" t="s">
        <v>753</v>
      </c>
      <c r="B1103" s="4" t="s">
        <v>754</v>
      </c>
      <c r="C1103" s="12" t="s">
        <v>73</v>
      </c>
      <c r="D1103" s="12" t="str">
        <f>VLOOKUP(Tableau2[[#This Row],[Exportateurs]],LIST!$A$2:$B$114,2,FALSE)</f>
        <v>ECOOKIM</v>
      </c>
      <c r="E1103" s="3" t="s">
        <v>3900</v>
      </c>
      <c r="F1103" s="8">
        <v>32271</v>
      </c>
      <c r="G1103" s="1">
        <v>32271</v>
      </c>
      <c r="H1103" s="1">
        <v>0</v>
      </c>
      <c r="I1103" s="1">
        <v>0</v>
      </c>
    </row>
    <row r="1104" spans="1:9" x14ac:dyDescent="0.2">
      <c r="A1104" s="4" t="s">
        <v>755</v>
      </c>
      <c r="B1104" s="4" t="s">
        <v>756</v>
      </c>
      <c r="C1104" s="12" t="s">
        <v>418</v>
      </c>
      <c r="D1104" s="12" t="str">
        <f>VLOOKUP(Tableau2[[#This Row],[Exportateurs]],LIST!$A$2:$B$114,2,FALSE)</f>
        <v>CAYAT</v>
      </c>
      <c r="E1104" s="3" t="s">
        <v>3900</v>
      </c>
      <c r="F1104" s="8">
        <v>281088</v>
      </c>
      <c r="G1104" s="1">
        <v>281088</v>
      </c>
      <c r="H1104" s="1">
        <v>0</v>
      </c>
      <c r="I1104" s="1">
        <v>0</v>
      </c>
    </row>
    <row r="1105" spans="1:9" x14ac:dyDescent="0.2">
      <c r="A1105" s="4" t="s">
        <v>757</v>
      </c>
      <c r="B1105" s="4" t="s">
        <v>758</v>
      </c>
      <c r="C1105" s="12" t="s">
        <v>196</v>
      </c>
      <c r="D1105" s="12" t="str">
        <f>VLOOKUP(Tableau2[[#This Row],[Exportateurs]],LIST!$A$2:$B$114,2,FALSE)</f>
        <v>OLAM</v>
      </c>
      <c r="E1105" s="3" t="s">
        <v>3900</v>
      </c>
      <c r="F1105" s="8">
        <v>470679</v>
      </c>
      <c r="G1105" s="1">
        <v>470679</v>
      </c>
      <c r="H1105" s="1">
        <v>0</v>
      </c>
      <c r="I1105" s="1">
        <v>0</v>
      </c>
    </row>
    <row r="1106" spans="1:9" x14ac:dyDescent="0.2">
      <c r="A1106" s="2" t="s">
        <v>757</v>
      </c>
      <c r="B1106" s="2" t="s">
        <v>758</v>
      </c>
      <c r="C1106" s="12" t="s">
        <v>58</v>
      </c>
      <c r="D1106" s="12" t="str">
        <f>VLOOKUP(Tableau2[[#This Row],[Exportateurs]],LIST!$A$2:$B$114,2,FALSE)</f>
        <v>OLAM</v>
      </c>
      <c r="E1106" s="3" t="s">
        <v>3900</v>
      </c>
      <c r="F1106" s="8">
        <v>606064</v>
      </c>
      <c r="G1106" s="1">
        <v>606064</v>
      </c>
      <c r="H1106" s="1">
        <v>0</v>
      </c>
      <c r="I1106" s="1">
        <v>0</v>
      </c>
    </row>
    <row r="1107" spans="1:9" x14ac:dyDescent="0.2">
      <c r="A1107" s="4" t="s">
        <v>759</v>
      </c>
      <c r="B1107" s="4" t="s">
        <v>760</v>
      </c>
      <c r="C1107" s="12" t="s">
        <v>17</v>
      </c>
      <c r="D1107" s="12" t="str">
        <f>VLOOKUP(Tableau2[[#This Row],[Exportateurs]],LIST!$A$2:$B$114,2,FALSE)</f>
        <v>AFRICA SOURCING</v>
      </c>
      <c r="E1107" s="3" t="s">
        <v>3900</v>
      </c>
      <c r="F1107" s="8">
        <v>9273</v>
      </c>
      <c r="G1107" s="1">
        <v>9273</v>
      </c>
      <c r="H1107" s="1">
        <v>0</v>
      </c>
      <c r="I1107" s="1">
        <v>0</v>
      </c>
    </row>
    <row r="1108" spans="1:9" x14ac:dyDescent="0.2">
      <c r="A1108" s="2" t="s">
        <v>759</v>
      </c>
      <c r="B1108" s="2" t="s">
        <v>760</v>
      </c>
      <c r="C1108" s="12" t="s">
        <v>6</v>
      </c>
      <c r="D1108" s="12" t="str">
        <f>VLOOKUP(Tableau2[[#This Row],[Exportateurs]],LIST!$A$2:$B$114,2,FALSE)</f>
        <v>CEMOI</v>
      </c>
      <c r="E1108" s="3" t="s">
        <v>3900</v>
      </c>
      <c r="F1108" s="8">
        <v>21348</v>
      </c>
      <c r="G1108" s="1">
        <v>21348</v>
      </c>
      <c r="H1108" s="1">
        <v>0</v>
      </c>
      <c r="I1108" s="1">
        <v>0</v>
      </c>
    </row>
    <row r="1109" spans="1:9" x14ac:dyDescent="0.2">
      <c r="A1109" s="4" t="s">
        <v>761</v>
      </c>
      <c r="B1109" s="4" t="s">
        <v>748</v>
      </c>
      <c r="C1109" s="12" t="s">
        <v>6</v>
      </c>
      <c r="D1109" s="12" t="str">
        <f>VLOOKUP(Tableau2[[#This Row],[Exportateurs]],LIST!$A$2:$B$114,2,FALSE)</f>
        <v>CEMOI</v>
      </c>
      <c r="E1109" s="3" t="s">
        <v>3900</v>
      </c>
      <c r="F1109" s="8">
        <v>12626</v>
      </c>
      <c r="G1109" s="1">
        <v>12626</v>
      </c>
      <c r="H1109" s="1">
        <v>0</v>
      </c>
      <c r="I1109" s="1">
        <v>0</v>
      </c>
    </row>
    <row r="1110" spans="1:9" x14ac:dyDescent="0.2">
      <c r="A1110" s="4" t="s">
        <v>762</v>
      </c>
      <c r="B1110" s="4" t="s">
        <v>763</v>
      </c>
      <c r="C1110" s="12" t="s">
        <v>665</v>
      </c>
      <c r="D1110" s="12" t="str">
        <f>VLOOKUP(Tableau2[[#This Row],[Exportateurs]],LIST!$A$2:$B$114,2,FALSE)</f>
        <v>OCEAN</v>
      </c>
      <c r="E1110" s="3" t="s">
        <v>3900</v>
      </c>
      <c r="F1110" s="8">
        <v>76166</v>
      </c>
      <c r="G1110" s="1">
        <v>76166</v>
      </c>
      <c r="H1110" s="1">
        <v>0</v>
      </c>
      <c r="I1110" s="1">
        <v>0</v>
      </c>
    </row>
    <row r="1111" spans="1:9" x14ac:dyDescent="0.2">
      <c r="A1111" s="4" t="s">
        <v>764</v>
      </c>
      <c r="B1111" s="4" t="s">
        <v>765</v>
      </c>
      <c r="C1111" s="12" t="s">
        <v>73</v>
      </c>
      <c r="D1111" s="12" t="str">
        <f>VLOOKUP(Tableau2[[#This Row],[Exportateurs]],LIST!$A$2:$B$114,2,FALSE)</f>
        <v>ECOOKIM</v>
      </c>
      <c r="E1111" s="3" t="s">
        <v>3900</v>
      </c>
      <c r="F1111" s="8">
        <v>150033</v>
      </c>
      <c r="G1111" s="1">
        <v>150033</v>
      </c>
      <c r="H1111" s="1">
        <v>0</v>
      </c>
      <c r="I1111" s="1">
        <v>0</v>
      </c>
    </row>
    <row r="1112" spans="1:9" x14ac:dyDescent="0.2">
      <c r="A1112" s="4" t="s">
        <v>766</v>
      </c>
      <c r="B1112" s="4" t="s">
        <v>767</v>
      </c>
      <c r="C1112" s="12" t="s">
        <v>61</v>
      </c>
      <c r="D1112" s="12" t="str">
        <f>VLOOKUP(Tableau2[[#This Row],[Exportateurs]],LIST!$A$2:$B$114,2,FALSE)</f>
        <v>CARGILL</v>
      </c>
      <c r="E1112" s="3" t="s">
        <v>3900</v>
      </c>
      <c r="F1112" s="8">
        <v>147026</v>
      </c>
      <c r="G1112" s="1">
        <v>147026</v>
      </c>
      <c r="H1112" s="1">
        <v>0</v>
      </c>
      <c r="I1112" s="1">
        <v>0</v>
      </c>
    </row>
    <row r="1113" spans="1:9" x14ac:dyDescent="0.2">
      <c r="A1113" s="2" t="s">
        <v>766</v>
      </c>
      <c r="B1113" s="2" t="s">
        <v>767</v>
      </c>
      <c r="C1113" s="12" t="s">
        <v>418</v>
      </c>
      <c r="D1113" s="12" t="str">
        <f>VLOOKUP(Tableau2[[#This Row],[Exportateurs]],LIST!$A$2:$B$114,2,FALSE)</f>
        <v>CAYAT</v>
      </c>
      <c r="E1113" s="3" t="s">
        <v>3900</v>
      </c>
      <c r="F1113" s="8">
        <v>569455</v>
      </c>
      <c r="G1113" s="1">
        <v>569455</v>
      </c>
      <c r="H1113" s="1">
        <v>0</v>
      </c>
      <c r="I1113" s="1">
        <v>0</v>
      </c>
    </row>
    <row r="1114" spans="1:9" x14ac:dyDescent="0.2">
      <c r="A1114" s="2" t="s">
        <v>766</v>
      </c>
      <c r="B1114" s="2" t="s">
        <v>767</v>
      </c>
      <c r="C1114" s="12" t="s">
        <v>196</v>
      </c>
      <c r="D1114" s="12" t="str">
        <f>VLOOKUP(Tableau2[[#This Row],[Exportateurs]],LIST!$A$2:$B$114,2,FALSE)</f>
        <v>OLAM</v>
      </c>
      <c r="E1114" s="3" t="s">
        <v>3900</v>
      </c>
      <c r="F1114" s="8">
        <v>40654</v>
      </c>
      <c r="G1114" s="1">
        <v>40654</v>
      </c>
      <c r="H1114" s="1">
        <v>0</v>
      </c>
      <c r="I1114" s="1">
        <v>0</v>
      </c>
    </row>
    <row r="1115" spans="1:9" x14ac:dyDescent="0.2">
      <c r="A1115" s="4" t="s">
        <v>768</v>
      </c>
      <c r="B1115" s="4" t="s">
        <v>769</v>
      </c>
      <c r="C1115" s="12" t="s">
        <v>17</v>
      </c>
      <c r="D1115" s="12" t="str">
        <f>VLOOKUP(Tableau2[[#This Row],[Exportateurs]],LIST!$A$2:$B$114,2,FALSE)</f>
        <v>AFRICA SOURCING</v>
      </c>
      <c r="E1115" s="3" t="s">
        <v>3900</v>
      </c>
      <c r="F1115" s="8">
        <v>21792</v>
      </c>
      <c r="G1115" s="1">
        <v>21792</v>
      </c>
      <c r="H1115" s="1">
        <v>0</v>
      </c>
      <c r="I1115" s="1">
        <v>0</v>
      </c>
    </row>
    <row r="1116" spans="1:9" x14ac:dyDescent="0.2">
      <c r="A1116" s="4" t="s">
        <v>770</v>
      </c>
      <c r="B1116" s="4" t="s">
        <v>771</v>
      </c>
      <c r="C1116" s="12" t="s">
        <v>301</v>
      </c>
      <c r="D1116" s="12" t="str">
        <f>VLOOKUP(Tableau2[[#This Row],[Exportateurs]],LIST!$A$2:$B$114,2,FALSE)</f>
        <v>CARGILL</v>
      </c>
      <c r="E1116" s="3" t="s">
        <v>3900</v>
      </c>
      <c r="F1116" s="8">
        <v>29650</v>
      </c>
      <c r="G1116" s="1">
        <v>29650</v>
      </c>
      <c r="H1116" s="1">
        <v>0</v>
      </c>
      <c r="I1116" s="1">
        <v>0</v>
      </c>
    </row>
    <row r="1117" spans="1:9" x14ac:dyDescent="0.2">
      <c r="A1117" s="2" t="s">
        <v>770</v>
      </c>
      <c r="B1117" s="2" t="s">
        <v>771</v>
      </c>
      <c r="C1117" s="12" t="s">
        <v>196</v>
      </c>
      <c r="D1117" s="12" t="str">
        <f>VLOOKUP(Tableau2[[#This Row],[Exportateurs]],LIST!$A$2:$B$114,2,FALSE)</f>
        <v>OLAM</v>
      </c>
      <c r="E1117" s="3" t="s">
        <v>3900</v>
      </c>
      <c r="F1117" s="8">
        <v>28528</v>
      </c>
      <c r="G1117" s="1">
        <v>28528</v>
      </c>
      <c r="H1117" s="1">
        <v>0</v>
      </c>
      <c r="I1117" s="1">
        <v>0</v>
      </c>
    </row>
    <row r="1118" spans="1:9" x14ac:dyDescent="0.2">
      <c r="A1118" s="2" t="s">
        <v>770</v>
      </c>
      <c r="B1118" s="2" t="s">
        <v>771</v>
      </c>
      <c r="C1118" s="12" t="s">
        <v>58</v>
      </c>
      <c r="D1118" s="12" t="str">
        <f>VLOOKUP(Tableau2[[#This Row],[Exportateurs]],LIST!$A$2:$B$114,2,FALSE)</f>
        <v>OLAM</v>
      </c>
      <c r="E1118" s="3" t="s">
        <v>3900</v>
      </c>
      <c r="F1118" s="8">
        <v>111493</v>
      </c>
      <c r="G1118" s="1">
        <v>111493</v>
      </c>
      <c r="H1118" s="1">
        <v>0</v>
      </c>
      <c r="I1118" s="1">
        <v>0</v>
      </c>
    </row>
    <row r="1119" spans="1:9" x14ac:dyDescent="0.2">
      <c r="A1119" s="4" t="s">
        <v>772</v>
      </c>
      <c r="B1119" s="4" t="s">
        <v>773</v>
      </c>
      <c r="C1119" s="12" t="s">
        <v>73</v>
      </c>
      <c r="D1119" s="12" t="str">
        <f>VLOOKUP(Tableau2[[#This Row],[Exportateurs]],LIST!$A$2:$B$114,2,FALSE)</f>
        <v>ECOOKIM</v>
      </c>
      <c r="E1119" s="3" t="s">
        <v>3900</v>
      </c>
      <c r="F1119" s="8">
        <v>14095</v>
      </c>
      <c r="G1119" s="1">
        <v>14095</v>
      </c>
      <c r="H1119" s="1">
        <v>0</v>
      </c>
      <c r="I1119" s="1">
        <v>0</v>
      </c>
    </row>
    <row r="1120" spans="1:9" x14ac:dyDescent="0.2">
      <c r="A1120" s="4" t="s">
        <v>774</v>
      </c>
      <c r="B1120" s="4" t="s">
        <v>775</v>
      </c>
      <c r="C1120" s="12" t="s">
        <v>58</v>
      </c>
      <c r="D1120" s="12" t="str">
        <f>VLOOKUP(Tableau2[[#This Row],[Exportateurs]],LIST!$A$2:$B$114,2,FALSE)</f>
        <v>OLAM</v>
      </c>
      <c r="E1120" s="3" t="s">
        <v>3900</v>
      </c>
      <c r="F1120" s="8">
        <v>31247</v>
      </c>
      <c r="G1120" s="1">
        <v>31247</v>
      </c>
      <c r="H1120" s="1">
        <v>0</v>
      </c>
      <c r="I1120" s="1">
        <v>0</v>
      </c>
    </row>
    <row r="1121" spans="1:9" x14ac:dyDescent="0.2">
      <c r="A1121" s="4" t="s">
        <v>776</v>
      </c>
      <c r="B1121" s="4" t="s">
        <v>777</v>
      </c>
      <c r="C1121" s="12" t="s">
        <v>73</v>
      </c>
      <c r="D1121" s="12" t="str">
        <f>VLOOKUP(Tableau2[[#This Row],[Exportateurs]],LIST!$A$2:$B$114,2,FALSE)</f>
        <v>ECOOKIM</v>
      </c>
      <c r="E1121" s="3" t="s">
        <v>3900</v>
      </c>
      <c r="F1121" s="8">
        <v>59363</v>
      </c>
      <c r="G1121" s="1">
        <v>59363</v>
      </c>
      <c r="H1121" s="1">
        <v>0</v>
      </c>
      <c r="I1121" s="1">
        <v>0</v>
      </c>
    </row>
    <row r="1122" spans="1:9" x14ac:dyDescent="0.2">
      <c r="A1122" s="4" t="s">
        <v>778</v>
      </c>
      <c r="B1122" s="4" t="s">
        <v>779</v>
      </c>
      <c r="C1122" s="12" t="s">
        <v>196</v>
      </c>
      <c r="D1122" s="12" t="str">
        <f>VLOOKUP(Tableau2[[#This Row],[Exportateurs]],LIST!$A$2:$B$114,2,FALSE)</f>
        <v>OLAM</v>
      </c>
      <c r="E1122" s="3" t="s">
        <v>3900</v>
      </c>
      <c r="F1122" s="8">
        <v>23692</v>
      </c>
      <c r="G1122" s="1">
        <v>23692</v>
      </c>
      <c r="H1122" s="1">
        <v>0</v>
      </c>
      <c r="I1122" s="1">
        <v>0</v>
      </c>
    </row>
    <row r="1123" spans="1:9" x14ac:dyDescent="0.2">
      <c r="A1123" s="2" t="s">
        <v>778</v>
      </c>
      <c r="B1123" s="2" t="s">
        <v>779</v>
      </c>
      <c r="C1123" s="12" t="s">
        <v>58</v>
      </c>
      <c r="D1123" s="12" t="str">
        <f>VLOOKUP(Tableau2[[#This Row],[Exportateurs]],LIST!$A$2:$B$114,2,FALSE)</f>
        <v>OLAM</v>
      </c>
      <c r="E1123" s="3" t="s">
        <v>3900</v>
      </c>
      <c r="F1123" s="8">
        <v>22062</v>
      </c>
      <c r="G1123" s="1">
        <v>22062</v>
      </c>
      <c r="H1123" s="1">
        <v>0</v>
      </c>
      <c r="I1123" s="1">
        <v>0</v>
      </c>
    </row>
    <row r="1124" spans="1:9" x14ac:dyDescent="0.2">
      <c r="A1124" s="4" t="s">
        <v>780</v>
      </c>
      <c r="B1124" s="4" t="s">
        <v>781</v>
      </c>
      <c r="C1124" s="12" t="s">
        <v>8</v>
      </c>
      <c r="D1124" s="12" t="str">
        <f>VLOOKUP(Tableau2[[#This Row],[Exportateurs]],LIST!$A$2:$B$114,2,FALSE)</f>
        <v>ECPAD</v>
      </c>
      <c r="E1124" s="3" t="s">
        <v>3900</v>
      </c>
      <c r="F1124" s="8">
        <v>279733</v>
      </c>
      <c r="G1124" s="1">
        <v>279733</v>
      </c>
      <c r="H1124" s="1">
        <v>0</v>
      </c>
      <c r="I1124" s="1">
        <v>0</v>
      </c>
    </row>
    <row r="1125" spans="1:9" x14ac:dyDescent="0.2">
      <c r="A1125" s="2" t="s">
        <v>780</v>
      </c>
      <c r="B1125" s="2" t="s">
        <v>781</v>
      </c>
      <c r="C1125" s="12" t="s">
        <v>10</v>
      </c>
      <c r="D1125" s="12" t="str">
        <f>VLOOKUP(Tableau2[[#This Row],[Exportateurs]],LIST!$A$2:$B$114,2,FALSE)</f>
        <v>S3C</v>
      </c>
      <c r="E1125" s="3" t="s">
        <v>3900</v>
      </c>
      <c r="F1125" s="8">
        <v>3172443</v>
      </c>
      <c r="G1125" s="1">
        <v>3172443</v>
      </c>
      <c r="H1125" s="1">
        <v>0</v>
      </c>
      <c r="I1125" s="1">
        <v>0</v>
      </c>
    </row>
    <row r="1126" spans="1:9" x14ac:dyDescent="0.2">
      <c r="A1126" s="4" t="s">
        <v>782</v>
      </c>
      <c r="B1126" s="4" t="s">
        <v>783</v>
      </c>
      <c r="C1126" s="12" t="s">
        <v>188</v>
      </c>
      <c r="D1126" s="12" t="str">
        <f>VLOOKUP(Tableau2[[#This Row],[Exportateurs]],LIST!$A$2:$B$114,2,FALSE)</f>
        <v>CABF</v>
      </c>
      <c r="E1126" s="3" t="s">
        <v>3900</v>
      </c>
      <c r="F1126" s="8">
        <v>14509</v>
      </c>
      <c r="G1126" s="1">
        <v>14509</v>
      </c>
      <c r="H1126" s="1">
        <v>0</v>
      </c>
      <c r="I1126" s="1">
        <v>0</v>
      </c>
    </row>
    <row r="1127" spans="1:9" x14ac:dyDescent="0.2">
      <c r="A1127" s="2" t="s">
        <v>782</v>
      </c>
      <c r="B1127" s="2" t="s">
        <v>783</v>
      </c>
      <c r="C1127" s="12" t="s">
        <v>9</v>
      </c>
      <c r="D1127" s="12" t="str">
        <f>VLOOKUP(Tableau2[[#This Row],[Exportateurs]],LIST!$A$2:$B$114,2,FALSE)</f>
        <v>QTI</v>
      </c>
      <c r="E1127" s="3" t="s">
        <v>3900</v>
      </c>
      <c r="F1127" s="8">
        <v>5940</v>
      </c>
      <c r="G1127" s="1">
        <v>5940</v>
      </c>
      <c r="H1127" s="1">
        <v>0</v>
      </c>
      <c r="I1127" s="1">
        <v>0</v>
      </c>
    </row>
    <row r="1128" spans="1:9" x14ac:dyDescent="0.2">
      <c r="A1128" s="2" t="s">
        <v>782</v>
      </c>
      <c r="B1128" s="2" t="s">
        <v>783</v>
      </c>
      <c r="C1128" s="12" t="s">
        <v>14</v>
      </c>
      <c r="D1128" s="12" t="str">
        <f>VLOOKUP(Tableau2[[#This Row],[Exportateurs]],LIST!$A$2:$B$114,2,FALSE)</f>
        <v>SOPLAD</v>
      </c>
      <c r="E1128" s="3" t="s">
        <v>3900</v>
      </c>
      <c r="F1128" s="8">
        <v>37139</v>
      </c>
      <c r="G1128" s="1">
        <v>37139</v>
      </c>
      <c r="H1128" s="1">
        <v>0</v>
      </c>
      <c r="I1128" s="1">
        <v>0</v>
      </c>
    </row>
    <row r="1129" spans="1:9" x14ac:dyDescent="0.2">
      <c r="A1129" s="4" t="s">
        <v>784</v>
      </c>
      <c r="B1129" s="4" t="s">
        <v>785</v>
      </c>
      <c r="C1129" s="12" t="s">
        <v>8</v>
      </c>
      <c r="D1129" s="12" t="str">
        <f>VLOOKUP(Tableau2[[#This Row],[Exportateurs]],LIST!$A$2:$B$114,2,FALSE)</f>
        <v>ECPAD</v>
      </c>
      <c r="E1129" s="3" t="s">
        <v>3900</v>
      </c>
      <c r="F1129" s="8">
        <v>174609</v>
      </c>
      <c r="G1129" s="1">
        <v>174609</v>
      </c>
      <c r="H1129" s="1">
        <v>0</v>
      </c>
      <c r="I1129" s="1">
        <v>0</v>
      </c>
    </row>
    <row r="1130" spans="1:9" x14ac:dyDescent="0.2">
      <c r="A1130" s="2" t="s">
        <v>784</v>
      </c>
      <c r="B1130" s="2" t="s">
        <v>785</v>
      </c>
      <c r="C1130" s="12" t="s">
        <v>85</v>
      </c>
      <c r="D1130" s="12" t="str">
        <f>VLOOKUP(Tableau2[[#This Row],[Exportateurs]],LIST!$A$2:$B$114,2,FALSE)</f>
        <v>ETG</v>
      </c>
      <c r="E1130" s="3" t="s">
        <v>3900</v>
      </c>
      <c r="F1130" s="8">
        <v>34425</v>
      </c>
      <c r="G1130" s="1">
        <v>34425</v>
      </c>
      <c r="H1130" s="1">
        <v>0</v>
      </c>
      <c r="I1130" s="1">
        <v>0</v>
      </c>
    </row>
    <row r="1131" spans="1:9" x14ac:dyDescent="0.2">
      <c r="A1131" s="2" t="s">
        <v>784</v>
      </c>
      <c r="B1131" s="2" t="s">
        <v>785</v>
      </c>
      <c r="C1131" s="12" t="s">
        <v>196</v>
      </c>
      <c r="D1131" s="12" t="str">
        <f>VLOOKUP(Tableau2[[#This Row],[Exportateurs]],LIST!$A$2:$B$114,2,FALSE)</f>
        <v>OLAM</v>
      </c>
      <c r="E1131" s="3" t="s">
        <v>3900</v>
      </c>
      <c r="F1131" s="8">
        <v>141455</v>
      </c>
      <c r="G1131" s="1">
        <v>141455</v>
      </c>
      <c r="H1131" s="1">
        <v>0</v>
      </c>
      <c r="I1131" s="1">
        <v>0</v>
      </c>
    </row>
    <row r="1132" spans="1:9" x14ac:dyDescent="0.2">
      <c r="A1132" s="2" t="s">
        <v>784</v>
      </c>
      <c r="B1132" s="2" t="s">
        <v>785</v>
      </c>
      <c r="C1132" s="12" t="s">
        <v>58</v>
      </c>
      <c r="D1132" s="12" t="str">
        <f>VLOOKUP(Tableau2[[#This Row],[Exportateurs]],LIST!$A$2:$B$114,2,FALSE)</f>
        <v>OLAM</v>
      </c>
      <c r="E1132" s="3" t="s">
        <v>3900</v>
      </c>
      <c r="F1132" s="8">
        <v>766535</v>
      </c>
      <c r="G1132" s="1">
        <v>766535</v>
      </c>
      <c r="H1132" s="1">
        <v>0</v>
      </c>
      <c r="I1132" s="1">
        <v>0</v>
      </c>
    </row>
    <row r="1133" spans="1:9" x14ac:dyDescent="0.2">
      <c r="A1133" s="2" t="s">
        <v>784</v>
      </c>
      <c r="B1133" s="2" t="s">
        <v>785</v>
      </c>
      <c r="C1133" s="12" t="s">
        <v>10</v>
      </c>
      <c r="D1133" s="12" t="str">
        <f>VLOOKUP(Tableau2[[#This Row],[Exportateurs]],LIST!$A$2:$B$114,2,FALSE)</f>
        <v>S3C</v>
      </c>
      <c r="E1133" s="3" t="s">
        <v>3900</v>
      </c>
      <c r="F1133" s="8">
        <v>1708996</v>
      </c>
      <c r="G1133" s="1">
        <v>1708996</v>
      </c>
      <c r="H1133" s="1">
        <v>0</v>
      </c>
      <c r="I1133" s="1">
        <v>0</v>
      </c>
    </row>
    <row r="1134" spans="1:9" x14ac:dyDescent="0.2">
      <c r="A1134" s="4" t="s">
        <v>786</v>
      </c>
      <c r="B1134" s="4" t="s">
        <v>664</v>
      </c>
      <c r="C1134" s="12" t="s">
        <v>61</v>
      </c>
      <c r="D1134" s="12" t="str">
        <f>VLOOKUP(Tableau2[[#This Row],[Exportateurs]],LIST!$A$2:$B$114,2,FALSE)</f>
        <v>CARGILL</v>
      </c>
      <c r="E1134" s="3" t="s">
        <v>3900</v>
      </c>
      <c r="F1134" s="8">
        <v>179152</v>
      </c>
      <c r="G1134" s="1">
        <v>179152</v>
      </c>
      <c r="H1134" s="1">
        <v>0</v>
      </c>
      <c r="I1134" s="1">
        <v>0</v>
      </c>
    </row>
    <row r="1135" spans="1:9" x14ac:dyDescent="0.2">
      <c r="A1135" s="2" t="s">
        <v>786</v>
      </c>
      <c r="B1135" s="2" t="s">
        <v>664</v>
      </c>
      <c r="C1135" s="12" t="s">
        <v>418</v>
      </c>
      <c r="D1135" s="12" t="str">
        <f>VLOOKUP(Tableau2[[#This Row],[Exportateurs]],LIST!$A$2:$B$114,2,FALSE)</f>
        <v>CAYAT</v>
      </c>
      <c r="E1135" s="3" t="s">
        <v>3900</v>
      </c>
      <c r="F1135" s="8">
        <v>185328</v>
      </c>
      <c r="G1135" s="1">
        <v>185328</v>
      </c>
      <c r="H1135" s="1">
        <v>0</v>
      </c>
      <c r="I1135" s="1">
        <v>0</v>
      </c>
    </row>
    <row r="1136" spans="1:9" x14ac:dyDescent="0.2">
      <c r="A1136" s="4" t="s">
        <v>787</v>
      </c>
      <c r="B1136" s="4" t="s">
        <v>788</v>
      </c>
      <c r="C1136" s="12" t="s">
        <v>418</v>
      </c>
      <c r="D1136" s="12" t="str">
        <f>VLOOKUP(Tableau2[[#This Row],[Exportateurs]],LIST!$A$2:$B$114,2,FALSE)</f>
        <v>CAYAT</v>
      </c>
      <c r="E1136" s="3" t="s">
        <v>3900</v>
      </c>
      <c r="F1136" s="8">
        <v>0</v>
      </c>
      <c r="G1136" s="1">
        <v>0</v>
      </c>
      <c r="H1136" s="1">
        <v>0</v>
      </c>
      <c r="I1136" s="1">
        <v>0</v>
      </c>
    </row>
    <row r="1137" spans="1:9" x14ac:dyDescent="0.2">
      <c r="A1137" s="2" t="s">
        <v>787</v>
      </c>
      <c r="B1137" s="2" t="s">
        <v>788</v>
      </c>
      <c r="C1137" s="12" t="s">
        <v>196</v>
      </c>
      <c r="D1137" s="12" t="str">
        <f>VLOOKUP(Tableau2[[#This Row],[Exportateurs]],LIST!$A$2:$B$114,2,FALSE)</f>
        <v>OLAM</v>
      </c>
      <c r="E1137" s="3" t="s">
        <v>3900</v>
      </c>
      <c r="F1137" s="8">
        <v>0</v>
      </c>
      <c r="G1137" s="1">
        <v>0</v>
      </c>
      <c r="H1137" s="1">
        <v>0</v>
      </c>
      <c r="I1137" s="1">
        <v>0</v>
      </c>
    </row>
    <row r="1138" spans="1:9" x14ac:dyDescent="0.2">
      <c r="A1138" s="2" t="s">
        <v>787</v>
      </c>
      <c r="B1138" s="2" t="s">
        <v>788</v>
      </c>
      <c r="C1138" s="12" t="s">
        <v>58</v>
      </c>
      <c r="D1138" s="12" t="str">
        <f>VLOOKUP(Tableau2[[#This Row],[Exportateurs]],LIST!$A$2:$B$114,2,FALSE)</f>
        <v>OLAM</v>
      </c>
      <c r="E1138" s="3" t="s">
        <v>3900</v>
      </c>
      <c r="F1138" s="8">
        <v>87632</v>
      </c>
      <c r="G1138" s="1">
        <v>87632</v>
      </c>
      <c r="H1138" s="1">
        <v>0</v>
      </c>
      <c r="I1138" s="1">
        <v>0</v>
      </c>
    </row>
    <row r="1139" spans="1:9" x14ac:dyDescent="0.2">
      <c r="A1139" s="4" t="s">
        <v>789</v>
      </c>
      <c r="B1139" s="4" t="s">
        <v>790</v>
      </c>
      <c r="C1139" s="12" t="s">
        <v>301</v>
      </c>
      <c r="D1139" s="12" t="str">
        <f>VLOOKUP(Tableau2[[#This Row],[Exportateurs]],LIST!$A$2:$B$114,2,FALSE)</f>
        <v>CARGILL</v>
      </c>
      <c r="E1139" s="3" t="s">
        <v>3900</v>
      </c>
      <c r="F1139" s="8">
        <v>19967</v>
      </c>
      <c r="G1139" s="1">
        <v>19967</v>
      </c>
      <c r="H1139" s="1">
        <v>0</v>
      </c>
      <c r="I1139" s="1">
        <v>0</v>
      </c>
    </row>
    <row r="1140" spans="1:9" x14ac:dyDescent="0.2">
      <c r="A1140" s="2" t="s">
        <v>789</v>
      </c>
      <c r="B1140" s="2" t="s">
        <v>790</v>
      </c>
      <c r="C1140" s="12" t="s">
        <v>58</v>
      </c>
      <c r="D1140" s="12" t="str">
        <f>VLOOKUP(Tableau2[[#This Row],[Exportateurs]],LIST!$A$2:$B$114,2,FALSE)</f>
        <v>OLAM</v>
      </c>
      <c r="E1140" s="3" t="s">
        <v>3900</v>
      </c>
      <c r="F1140" s="8">
        <v>28035</v>
      </c>
      <c r="G1140" s="1">
        <v>28035</v>
      </c>
      <c r="H1140" s="1">
        <v>0</v>
      </c>
      <c r="I1140" s="1">
        <v>0</v>
      </c>
    </row>
    <row r="1141" spans="1:9" x14ac:dyDescent="0.2">
      <c r="A1141" s="4" t="s">
        <v>791</v>
      </c>
      <c r="B1141" s="4" t="s">
        <v>792</v>
      </c>
      <c r="C1141" s="12" t="s">
        <v>58</v>
      </c>
      <c r="D1141" s="12" t="str">
        <f>VLOOKUP(Tableau2[[#This Row],[Exportateurs]],LIST!$A$2:$B$114,2,FALSE)</f>
        <v>OLAM</v>
      </c>
      <c r="E1141" s="3" t="s">
        <v>3900</v>
      </c>
      <c r="F1141" s="8">
        <v>68338</v>
      </c>
      <c r="G1141" s="1">
        <v>68338</v>
      </c>
      <c r="H1141" s="1">
        <v>0</v>
      </c>
      <c r="I1141" s="1">
        <v>0</v>
      </c>
    </row>
    <row r="1142" spans="1:9" x14ac:dyDescent="0.2">
      <c r="A1142" s="4" t="s">
        <v>793</v>
      </c>
      <c r="B1142" s="4" t="s">
        <v>794</v>
      </c>
      <c r="C1142" s="12" t="s">
        <v>85</v>
      </c>
      <c r="D1142" s="12" t="str">
        <f>VLOOKUP(Tableau2[[#This Row],[Exportateurs]],LIST!$A$2:$B$114,2,FALSE)</f>
        <v>ETG</v>
      </c>
      <c r="E1142" s="3" t="s">
        <v>3900</v>
      </c>
      <c r="F1142" s="8">
        <v>11959</v>
      </c>
      <c r="G1142" s="1">
        <v>11959</v>
      </c>
      <c r="H1142" s="1">
        <v>0</v>
      </c>
      <c r="I1142" s="1">
        <v>0</v>
      </c>
    </row>
    <row r="1143" spans="1:9" x14ac:dyDescent="0.2">
      <c r="A1143" s="2" t="s">
        <v>793</v>
      </c>
      <c r="B1143" s="2" t="s">
        <v>794</v>
      </c>
      <c r="C1143" s="12" t="s">
        <v>117</v>
      </c>
      <c r="D1143" s="12" t="str">
        <f>VLOOKUP(Tableau2[[#This Row],[Exportateurs]],LIST!$A$2:$B$114,2,FALSE)</f>
        <v>TOUTON</v>
      </c>
      <c r="E1143" s="3" t="s">
        <v>3900</v>
      </c>
      <c r="F1143" s="8">
        <v>87504</v>
      </c>
      <c r="G1143" s="1">
        <v>87504</v>
      </c>
      <c r="H1143" s="1">
        <v>0</v>
      </c>
      <c r="I1143" s="1">
        <v>0</v>
      </c>
    </row>
    <row r="1144" spans="1:9" x14ac:dyDescent="0.2">
      <c r="A1144" s="4" t="s">
        <v>795</v>
      </c>
      <c r="B1144" s="4" t="s">
        <v>796</v>
      </c>
      <c r="C1144" s="12" t="s">
        <v>14</v>
      </c>
      <c r="D1144" s="12" t="str">
        <f>VLOOKUP(Tableau2[[#This Row],[Exportateurs]],LIST!$A$2:$B$114,2,FALSE)</f>
        <v>SOPLAD</v>
      </c>
      <c r="E1144" s="3" t="s">
        <v>3900</v>
      </c>
      <c r="F1144" s="8">
        <v>21090</v>
      </c>
      <c r="G1144" s="1">
        <v>21090</v>
      </c>
      <c r="H1144" s="1">
        <v>0</v>
      </c>
      <c r="I1144" s="1">
        <v>0</v>
      </c>
    </row>
    <row r="1145" spans="1:9" x14ac:dyDescent="0.2">
      <c r="A1145" s="4" t="s">
        <v>797</v>
      </c>
      <c r="B1145" s="4" t="s">
        <v>798</v>
      </c>
      <c r="C1145" s="12" t="s">
        <v>58</v>
      </c>
      <c r="D1145" s="12" t="str">
        <f>VLOOKUP(Tableau2[[#This Row],[Exportateurs]],LIST!$A$2:$B$114,2,FALSE)</f>
        <v>OLAM</v>
      </c>
      <c r="E1145" s="3" t="s">
        <v>3902</v>
      </c>
      <c r="F1145" s="8">
        <v>581047</v>
      </c>
      <c r="G1145" s="1">
        <v>581047</v>
      </c>
      <c r="H1145" s="1">
        <v>0</v>
      </c>
      <c r="I1145" s="1">
        <v>0</v>
      </c>
    </row>
    <row r="1146" spans="1:9" x14ac:dyDescent="0.2">
      <c r="A1146" s="2" t="s">
        <v>797</v>
      </c>
      <c r="B1146" s="2" t="s">
        <v>798</v>
      </c>
      <c r="C1146" s="12" t="s">
        <v>117</v>
      </c>
      <c r="D1146" s="12" t="str">
        <f>VLOOKUP(Tableau2[[#This Row],[Exportateurs]],LIST!$A$2:$B$114,2,FALSE)</f>
        <v>TOUTON</v>
      </c>
      <c r="E1146" s="3" t="s">
        <v>3902</v>
      </c>
      <c r="F1146" s="8">
        <v>328773</v>
      </c>
      <c r="G1146" s="1">
        <v>328773</v>
      </c>
      <c r="H1146" s="1">
        <v>0</v>
      </c>
      <c r="I1146" s="1">
        <v>0</v>
      </c>
    </row>
    <row r="1147" spans="1:9" x14ac:dyDescent="0.2">
      <c r="A1147" s="4" t="s">
        <v>799</v>
      </c>
      <c r="B1147" s="4" t="s">
        <v>800</v>
      </c>
      <c r="C1147" s="12" t="s">
        <v>61</v>
      </c>
      <c r="D1147" s="12" t="str">
        <f>VLOOKUP(Tableau2[[#This Row],[Exportateurs]],LIST!$A$2:$B$114,2,FALSE)</f>
        <v>CARGILL</v>
      </c>
      <c r="E1147" s="3" t="s">
        <v>3902</v>
      </c>
      <c r="F1147" s="8">
        <v>73991</v>
      </c>
      <c r="G1147" s="1">
        <v>73991</v>
      </c>
      <c r="H1147" s="1">
        <v>0</v>
      </c>
      <c r="I1147" s="1">
        <v>0</v>
      </c>
    </row>
    <row r="1148" spans="1:9" x14ac:dyDescent="0.2">
      <c r="A1148" s="2" t="s">
        <v>799</v>
      </c>
      <c r="B1148" s="2" t="s">
        <v>800</v>
      </c>
      <c r="C1148" s="12" t="s">
        <v>58</v>
      </c>
      <c r="D1148" s="12" t="str">
        <f>VLOOKUP(Tableau2[[#This Row],[Exportateurs]],LIST!$A$2:$B$114,2,FALSE)</f>
        <v>OLAM</v>
      </c>
      <c r="E1148" s="3" t="s">
        <v>3902</v>
      </c>
      <c r="F1148" s="8">
        <v>126178</v>
      </c>
      <c r="G1148" s="1">
        <v>126178</v>
      </c>
      <c r="H1148" s="1">
        <v>0</v>
      </c>
      <c r="I1148" s="1">
        <v>0</v>
      </c>
    </row>
    <row r="1149" spans="1:9" x14ac:dyDescent="0.2">
      <c r="A1149" s="4" t="s">
        <v>801</v>
      </c>
      <c r="B1149" s="4" t="s">
        <v>802</v>
      </c>
      <c r="C1149" s="12" t="s">
        <v>56</v>
      </c>
      <c r="D1149" s="12" t="str">
        <f>VLOOKUP(Tableau2[[#This Row],[Exportateurs]],LIST!$A$2:$B$114,2,FALSE)</f>
        <v>CCB</v>
      </c>
      <c r="E1149" s="3" t="s">
        <v>3902</v>
      </c>
      <c r="F1149" s="8">
        <v>5138</v>
      </c>
      <c r="G1149" s="1">
        <v>0</v>
      </c>
      <c r="H1149" s="1">
        <v>5138</v>
      </c>
      <c r="I1149" s="1">
        <v>0</v>
      </c>
    </row>
    <row r="1150" spans="1:9" x14ac:dyDescent="0.2">
      <c r="A1150" s="4" t="s">
        <v>803</v>
      </c>
      <c r="B1150" s="4" t="s">
        <v>804</v>
      </c>
      <c r="C1150" s="12" t="s">
        <v>56</v>
      </c>
      <c r="D1150" s="12" t="str">
        <f>VLOOKUP(Tableau2[[#This Row],[Exportateurs]],LIST!$A$2:$B$114,2,FALSE)</f>
        <v>CCB</v>
      </c>
      <c r="E1150" s="3" t="s">
        <v>3902</v>
      </c>
      <c r="F1150" s="8">
        <v>110275</v>
      </c>
      <c r="G1150" s="1">
        <v>0</v>
      </c>
      <c r="H1150" s="1">
        <v>110275</v>
      </c>
      <c r="I1150" s="1">
        <v>0</v>
      </c>
    </row>
    <row r="1151" spans="1:9" x14ac:dyDescent="0.2">
      <c r="A1151" s="4" t="s">
        <v>805</v>
      </c>
      <c r="B1151" s="4" t="s">
        <v>806</v>
      </c>
      <c r="C1151" s="12" t="s">
        <v>196</v>
      </c>
      <c r="D1151" s="12" t="str">
        <f>VLOOKUP(Tableau2[[#This Row],[Exportateurs]],LIST!$A$2:$B$114,2,FALSE)</f>
        <v>OLAM</v>
      </c>
      <c r="E1151" s="3" t="s">
        <v>3902</v>
      </c>
      <c r="F1151" s="8">
        <v>29396</v>
      </c>
      <c r="G1151" s="1">
        <v>29396</v>
      </c>
      <c r="H1151" s="1">
        <v>0</v>
      </c>
      <c r="I1151" s="1">
        <v>0</v>
      </c>
    </row>
    <row r="1152" spans="1:9" x14ac:dyDescent="0.2">
      <c r="A1152" s="2" t="s">
        <v>805</v>
      </c>
      <c r="B1152" s="2" t="s">
        <v>806</v>
      </c>
      <c r="C1152" s="12" t="s">
        <v>58</v>
      </c>
      <c r="D1152" s="12" t="str">
        <f>VLOOKUP(Tableau2[[#This Row],[Exportateurs]],LIST!$A$2:$B$114,2,FALSE)</f>
        <v>OLAM</v>
      </c>
      <c r="E1152" s="3" t="s">
        <v>3902</v>
      </c>
      <c r="F1152" s="8">
        <v>91882</v>
      </c>
      <c r="G1152" s="1">
        <v>91882</v>
      </c>
      <c r="H1152" s="1">
        <v>0</v>
      </c>
      <c r="I1152" s="1">
        <v>0</v>
      </c>
    </row>
    <row r="1153" spans="1:9" x14ac:dyDescent="0.2">
      <c r="A1153" s="4" t="s">
        <v>807</v>
      </c>
      <c r="B1153" s="4" t="s">
        <v>808</v>
      </c>
      <c r="C1153" s="12" t="s">
        <v>22</v>
      </c>
      <c r="D1153" s="12" t="str">
        <f>VLOOKUP(Tableau2[[#This Row],[Exportateurs]],LIST!$A$2:$B$114,2,FALSE)</f>
        <v>BARRY</v>
      </c>
      <c r="E1153" s="3" t="s">
        <v>3902</v>
      </c>
      <c r="F1153" s="8">
        <v>378101</v>
      </c>
      <c r="G1153" s="1">
        <v>378101</v>
      </c>
      <c r="H1153" s="1">
        <v>0</v>
      </c>
      <c r="I1153" s="1">
        <v>0</v>
      </c>
    </row>
    <row r="1154" spans="1:9" x14ac:dyDescent="0.2">
      <c r="A1154" s="4" t="s">
        <v>809</v>
      </c>
      <c r="B1154" s="4" t="s">
        <v>810</v>
      </c>
      <c r="C1154" s="12" t="s">
        <v>14</v>
      </c>
      <c r="D1154" s="12" t="str">
        <f>VLOOKUP(Tableau2[[#This Row],[Exportateurs]],LIST!$A$2:$B$114,2,FALSE)</f>
        <v>SOPLAD</v>
      </c>
      <c r="E1154" s="3" t="s">
        <v>3902</v>
      </c>
      <c r="F1154" s="8">
        <v>33104</v>
      </c>
      <c r="G1154" s="1">
        <v>33104</v>
      </c>
      <c r="H1154" s="1">
        <v>0</v>
      </c>
      <c r="I1154" s="1">
        <v>0</v>
      </c>
    </row>
    <row r="1155" spans="1:9" x14ac:dyDescent="0.2">
      <c r="A1155" s="4" t="s">
        <v>811</v>
      </c>
      <c r="B1155" s="4" t="s">
        <v>812</v>
      </c>
      <c r="C1155" s="12" t="s">
        <v>46</v>
      </c>
      <c r="D1155" s="12" t="str">
        <f>VLOOKUP(Tableau2[[#This Row],[Exportateurs]],LIST!$A$2:$B$114,2,FALSE)</f>
        <v>SUCDEN</v>
      </c>
      <c r="E1155" s="3" t="s">
        <v>3902</v>
      </c>
      <c r="F1155" s="8">
        <v>1230594</v>
      </c>
      <c r="G1155" s="1">
        <v>1230594</v>
      </c>
      <c r="H1155" s="1">
        <v>0</v>
      </c>
      <c r="I1155" s="1">
        <v>0</v>
      </c>
    </row>
    <row r="1156" spans="1:9" x14ac:dyDescent="0.2">
      <c r="A1156" s="4" t="s">
        <v>813</v>
      </c>
      <c r="B1156" s="4" t="s">
        <v>814</v>
      </c>
      <c r="C1156" s="12" t="s">
        <v>815</v>
      </c>
      <c r="D1156" s="12" t="str">
        <f>VLOOKUP(Tableau2[[#This Row],[Exportateurs]],LIST!$A$2:$B$114,2,FALSE)</f>
        <v>COOP</v>
      </c>
      <c r="E1156" s="3" t="s">
        <v>3902</v>
      </c>
      <c r="F1156" s="8">
        <v>64693</v>
      </c>
      <c r="G1156" s="1">
        <v>64693</v>
      </c>
      <c r="H1156" s="1">
        <v>0</v>
      </c>
      <c r="I1156" s="1">
        <v>0</v>
      </c>
    </row>
    <row r="1157" spans="1:9" x14ac:dyDescent="0.2">
      <c r="A1157" s="4" t="s">
        <v>816</v>
      </c>
      <c r="B1157" s="4" t="s">
        <v>817</v>
      </c>
      <c r="C1157" s="12" t="s">
        <v>13</v>
      </c>
      <c r="D1157" s="12" t="str">
        <f>VLOOKUP(Tableau2[[#This Row],[Exportateurs]],LIST!$A$2:$B$114,2,FALSE)</f>
        <v>COEX CI</v>
      </c>
      <c r="E1157" s="3" t="s">
        <v>3902</v>
      </c>
      <c r="F1157" s="8">
        <v>266491</v>
      </c>
      <c r="G1157" s="1">
        <v>266491</v>
      </c>
      <c r="H1157" s="1">
        <v>0</v>
      </c>
      <c r="I1157" s="1">
        <v>0</v>
      </c>
    </row>
    <row r="1158" spans="1:9" x14ac:dyDescent="0.2">
      <c r="A1158" s="2" t="s">
        <v>816</v>
      </c>
      <c r="B1158" s="2" t="s">
        <v>817</v>
      </c>
      <c r="C1158" s="12" t="s">
        <v>86</v>
      </c>
      <c r="D1158" s="12" t="str">
        <f>VLOOKUP(Tableau2[[#This Row],[Exportateurs]],LIST!$A$2:$B$114,2,FALSE)</f>
        <v>FCI</v>
      </c>
      <c r="E1158" s="3" t="s">
        <v>3902</v>
      </c>
      <c r="F1158" s="8">
        <v>29541</v>
      </c>
      <c r="G1158" s="1">
        <v>29541</v>
      </c>
      <c r="H1158" s="1">
        <v>0</v>
      </c>
      <c r="I1158" s="1">
        <v>0</v>
      </c>
    </row>
    <row r="1159" spans="1:9" x14ac:dyDescent="0.2">
      <c r="A1159" s="2" t="s">
        <v>816</v>
      </c>
      <c r="B1159" s="2" t="s">
        <v>817</v>
      </c>
      <c r="C1159" s="12" t="s">
        <v>46</v>
      </c>
      <c r="D1159" s="12" t="str">
        <f>VLOOKUP(Tableau2[[#This Row],[Exportateurs]],LIST!$A$2:$B$114,2,FALSE)</f>
        <v>SUCDEN</v>
      </c>
      <c r="E1159" s="3" t="s">
        <v>3902</v>
      </c>
      <c r="F1159" s="8">
        <v>32596</v>
      </c>
      <c r="G1159" s="1">
        <v>32596</v>
      </c>
      <c r="H1159" s="1">
        <v>0</v>
      </c>
      <c r="I1159" s="1">
        <v>0</v>
      </c>
    </row>
    <row r="1160" spans="1:9" x14ac:dyDescent="0.2">
      <c r="A1160" s="4" t="s">
        <v>818</v>
      </c>
      <c r="B1160" s="4" t="s">
        <v>819</v>
      </c>
      <c r="C1160" s="12" t="s">
        <v>17</v>
      </c>
      <c r="D1160" s="12" t="str">
        <f>VLOOKUP(Tableau2[[#This Row],[Exportateurs]],LIST!$A$2:$B$114,2,FALSE)</f>
        <v>AFRICA SOURCING</v>
      </c>
      <c r="E1160" s="3" t="s">
        <v>3902</v>
      </c>
      <c r="F1160" s="8">
        <v>516768</v>
      </c>
      <c r="G1160" s="1">
        <v>516768</v>
      </c>
      <c r="H1160" s="1">
        <v>0</v>
      </c>
      <c r="I1160" s="1">
        <v>0</v>
      </c>
    </row>
    <row r="1161" spans="1:9" x14ac:dyDescent="0.2">
      <c r="A1161" s="2" t="s">
        <v>818</v>
      </c>
      <c r="B1161" s="2" t="s">
        <v>819</v>
      </c>
      <c r="C1161" s="12" t="s">
        <v>61</v>
      </c>
      <c r="D1161" s="12" t="str">
        <f>VLOOKUP(Tableau2[[#This Row],[Exportateurs]],LIST!$A$2:$B$114,2,FALSE)</f>
        <v>CARGILL</v>
      </c>
      <c r="E1161" s="3" t="s">
        <v>3902</v>
      </c>
      <c r="F1161" s="8">
        <v>163239</v>
      </c>
      <c r="G1161" s="1">
        <v>163239</v>
      </c>
      <c r="H1161" s="1">
        <v>0</v>
      </c>
      <c r="I1161" s="1">
        <v>0</v>
      </c>
    </row>
    <row r="1162" spans="1:9" x14ac:dyDescent="0.2">
      <c r="A1162" s="2" t="s">
        <v>818</v>
      </c>
      <c r="B1162" s="2" t="s">
        <v>819</v>
      </c>
      <c r="C1162" s="12" t="s">
        <v>301</v>
      </c>
      <c r="D1162" s="12" t="str">
        <f>VLOOKUP(Tableau2[[#This Row],[Exportateurs]],LIST!$A$2:$B$114,2,FALSE)</f>
        <v>CARGILL</v>
      </c>
      <c r="E1162" s="3" t="s">
        <v>3902</v>
      </c>
      <c r="F1162" s="8">
        <v>569657</v>
      </c>
      <c r="G1162" s="1">
        <v>569657</v>
      </c>
      <c r="H1162" s="1">
        <v>0</v>
      </c>
      <c r="I1162" s="1">
        <v>0</v>
      </c>
    </row>
    <row r="1163" spans="1:9" x14ac:dyDescent="0.2">
      <c r="A1163" s="4" t="s">
        <v>820</v>
      </c>
      <c r="B1163" s="4" t="s">
        <v>821</v>
      </c>
      <c r="C1163" s="12" t="s">
        <v>17</v>
      </c>
      <c r="D1163" s="12" t="str">
        <f>VLOOKUP(Tableau2[[#This Row],[Exportateurs]],LIST!$A$2:$B$114,2,FALSE)</f>
        <v>AFRICA SOURCING</v>
      </c>
      <c r="E1163" s="3" t="s">
        <v>3902</v>
      </c>
      <c r="F1163" s="8">
        <v>364854</v>
      </c>
      <c r="G1163" s="1">
        <v>364854</v>
      </c>
      <c r="H1163" s="1">
        <v>0</v>
      </c>
      <c r="I1163" s="1">
        <v>0</v>
      </c>
    </row>
    <row r="1164" spans="1:9" x14ac:dyDescent="0.2">
      <c r="A1164" s="2" t="s">
        <v>820</v>
      </c>
      <c r="B1164" s="2" t="s">
        <v>821</v>
      </c>
      <c r="C1164" s="12" t="s">
        <v>301</v>
      </c>
      <c r="D1164" s="12" t="str">
        <f>VLOOKUP(Tableau2[[#This Row],[Exportateurs]],LIST!$A$2:$B$114,2,FALSE)</f>
        <v>CARGILL</v>
      </c>
      <c r="E1164" s="3" t="s">
        <v>3902</v>
      </c>
      <c r="F1164" s="8">
        <v>67478</v>
      </c>
      <c r="G1164" s="1">
        <v>67478</v>
      </c>
      <c r="H1164" s="1">
        <v>0</v>
      </c>
      <c r="I1164" s="1">
        <v>0</v>
      </c>
    </row>
    <row r="1165" spans="1:9" x14ac:dyDescent="0.2">
      <c r="A1165" s="2" t="s">
        <v>820</v>
      </c>
      <c r="B1165" s="2" t="s">
        <v>821</v>
      </c>
      <c r="C1165" s="12" t="s">
        <v>418</v>
      </c>
      <c r="D1165" s="12" t="str">
        <f>VLOOKUP(Tableau2[[#This Row],[Exportateurs]],LIST!$A$2:$B$114,2,FALSE)</f>
        <v>CAYAT</v>
      </c>
      <c r="E1165" s="3" t="s">
        <v>3902</v>
      </c>
      <c r="F1165" s="8">
        <v>95171</v>
      </c>
      <c r="G1165" s="1">
        <v>95171</v>
      </c>
      <c r="H1165" s="1">
        <v>0</v>
      </c>
      <c r="I1165" s="1">
        <v>0</v>
      </c>
    </row>
    <row r="1166" spans="1:9" x14ac:dyDescent="0.2">
      <c r="A1166" s="2" t="s">
        <v>820</v>
      </c>
      <c r="B1166" s="2" t="s">
        <v>821</v>
      </c>
      <c r="C1166" s="12" t="s">
        <v>13</v>
      </c>
      <c r="D1166" s="12" t="str">
        <f>VLOOKUP(Tableau2[[#This Row],[Exportateurs]],LIST!$A$2:$B$114,2,FALSE)</f>
        <v>COEX CI</v>
      </c>
      <c r="E1166" s="3" t="s">
        <v>3902</v>
      </c>
      <c r="F1166" s="8">
        <v>587238</v>
      </c>
      <c r="G1166" s="1">
        <v>587238</v>
      </c>
      <c r="H1166" s="1">
        <v>0</v>
      </c>
      <c r="I1166" s="1">
        <v>0</v>
      </c>
    </row>
    <row r="1167" spans="1:9" x14ac:dyDescent="0.2">
      <c r="A1167" s="2" t="s">
        <v>820</v>
      </c>
      <c r="B1167" s="2" t="s">
        <v>821</v>
      </c>
      <c r="C1167" s="12" t="s">
        <v>8</v>
      </c>
      <c r="D1167" s="12" t="str">
        <f>VLOOKUP(Tableau2[[#This Row],[Exportateurs]],LIST!$A$2:$B$114,2,FALSE)</f>
        <v>ECPAD</v>
      </c>
      <c r="E1167" s="3" t="s">
        <v>3902</v>
      </c>
      <c r="F1167" s="8">
        <v>99872</v>
      </c>
      <c r="G1167" s="1">
        <v>99872</v>
      </c>
      <c r="H1167" s="1">
        <v>0</v>
      </c>
      <c r="I1167" s="1">
        <v>0</v>
      </c>
    </row>
    <row r="1168" spans="1:9" x14ac:dyDescent="0.2">
      <c r="A1168" s="2" t="s">
        <v>820</v>
      </c>
      <c r="B1168" s="2" t="s">
        <v>821</v>
      </c>
      <c r="C1168" s="12" t="s">
        <v>19</v>
      </c>
      <c r="D1168" s="12" t="str">
        <f>VLOOKUP(Tableau2[[#This Row],[Exportateurs]],LIST!$A$2:$B$114,2,FALSE)</f>
        <v>KINEDEN</v>
      </c>
      <c r="E1168" s="3" t="s">
        <v>3902</v>
      </c>
      <c r="F1168" s="8">
        <v>439515</v>
      </c>
      <c r="G1168" s="1">
        <v>439515</v>
      </c>
      <c r="H1168" s="1">
        <v>0</v>
      </c>
      <c r="I1168" s="1">
        <v>0</v>
      </c>
    </row>
    <row r="1169" spans="1:9" x14ac:dyDescent="0.2">
      <c r="A1169" s="2" t="s">
        <v>820</v>
      </c>
      <c r="B1169" s="2" t="s">
        <v>821</v>
      </c>
      <c r="C1169" s="12" t="s">
        <v>9</v>
      </c>
      <c r="D1169" s="12" t="str">
        <f>VLOOKUP(Tableau2[[#This Row],[Exportateurs]],LIST!$A$2:$B$114,2,FALSE)</f>
        <v>QTI</v>
      </c>
      <c r="E1169" s="3" t="s">
        <v>3902</v>
      </c>
      <c r="F1169" s="8">
        <v>180496</v>
      </c>
      <c r="G1169" s="1">
        <v>180496</v>
      </c>
      <c r="H1169" s="1">
        <v>0</v>
      </c>
      <c r="I1169" s="1">
        <v>0</v>
      </c>
    </row>
    <row r="1170" spans="1:9" x14ac:dyDescent="0.2">
      <c r="A1170" s="2" t="s">
        <v>820</v>
      </c>
      <c r="B1170" s="2" t="s">
        <v>821</v>
      </c>
      <c r="C1170" s="12" t="s">
        <v>14</v>
      </c>
      <c r="D1170" s="12" t="str">
        <f>VLOOKUP(Tableau2[[#This Row],[Exportateurs]],LIST!$A$2:$B$114,2,FALSE)</f>
        <v>SOPLAD</v>
      </c>
      <c r="E1170" s="3" t="s">
        <v>3902</v>
      </c>
      <c r="F1170" s="8">
        <v>159234</v>
      </c>
      <c r="G1170" s="1">
        <v>159234</v>
      </c>
      <c r="H1170" s="1">
        <v>0</v>
      </c>
      <c r="I1170" s="1">
        <v>0</v>
      </c>
    </row>
    <row r="1171" spans="1:9" x14ac:dyDescent="0.2">
      <c r="A1171" s="2" t="s">
        <v>820</v>
      </c>
      <c r="B1171" s="2" t="s">
        <v>821</v>
      </c>
      <c r="C1171" s="12" t="s">
        <v>46</v>
      </c>
      <c r="D1171" s="12" t="str">
        <f>VLOOKUP(Tableau2[[#This Row],[Exportateurs]],LIST!$A$2:$B$114,2,FALSE)</f>
        <v>SUCDEN</v>
      </c>
      <c r="E1171" s="3" t="s">
        <v>3902</v>
      </c>
      <c r="F1171" s="8">
        <v>549571</v>
      </c>
      <c r="G1171" s="1">
        <v>549571</v>
      </c>
      <c r="H1171" s="1">
        <v>0</v>
      </c>
      <c r="I1171" s="1">
        <v>0</v>
      </c>
    </row>
    <row r="1172" spans="1:9" x14ac:dyDescent="0.2">
      <c r="A1172" s="2" t="s">
        <v>820</v>
      </c>
      <c r="B1172" s="2" t="s">
        <v>821</v>
      </c>
      <c r="C1172" s="12" t="s">
        <v>120</v>
      </c>
      <c r="D1172" s="12" t="str">
        <f>VLOOKUP(Tableau2[[#This Row],[Exportateurs]],LIST!$A$2:$B$114,2,FALSE)</f>
        <v>SUTECC</v>
      </c>
      <c r="E1172" s="3" t="s">
        <v>3902</v>
      </c>
      <c r="F1172" s="8">
        <v>42815</v>
      </c>
      <c r="G1172" s="1">
        <v>42815</v>
      </c>
      <c r="H1172" s="1">
        <v>0</v>
      </c>
      <c r="I1172" s="1">
        <v>0</v>
      </c>
    </row>
    <row r="1173" spans="1:9" x14ac:dyDescent="0.2">
      <c r="A1173" s="2" t="s">
        <v>820</v>
      </c>
      <c r="B1173" s="2" t="s">
        <v>821</v>
      </c>
      <c r="C1173" s="12" t="s">
        <v>117</v>
      </c>
      <c r="D1173" s="12" t="str">
        <f>VLOOKUP(Tableau2[[#This Row],[Exportateurs]],LIST!$A$2:$B$114,2,FALSE)</f>
        <v>TOUTON</v>
      </c>
      <c r="E1173" s="3" t="s">
        <v>3902</v>
      </c>
      <c r="F1173" s="8">
        <v>36535</v>
      </c>
      <c r="G1173" s="1">
        <v>36535</v>
      </c>
      <c r="H1173" s="1">
        <v>0</v>
      </c>
      <c r="I1173" s="1">
        <v>0</v>
      </c>
    </row>
    <row r="1174" spans="1:9" x14ac:dyDescent="0.2">
      <c r="A1174" s="4" t="s">
        <v>822</v>
      </c>
      <c r="B1174" s="4" t="s">
        <v>823</v>
      </c>
      <c r="C1174" s="12" t="s">
        <v>17</v>
      </c>
      <c r="D1174" s="12" t="str">
        <f>VLOOKUP(Tableau2[[#This Row],[Exportateurs]],LIST!$A$2:$B$114,2,FALSE)</f>
        <v>AFRICA SOURCING</v>
      </c>
      <c r="E1174" s="3" t="s">
        <v>3902</v>
      </c>
      <c r="F1174" s="8">
        <v>29657</v>
      </c>
      <c r="G1174" s="1">
        <v>29657</v>
      </c>
      <c r="H1174" s="1">
        <v>0</v>
      </c>
      <c r="I1174" s="1">
        <v>0</v>
      </c>
    </row>
    <row r="1175" spans="1:9" x14ac:dyDescent="0.2">
      <c r="A1175" s="2" t="s">
        <v>822</v>
      </c>
      <c r="B1175" s="2" t="s">
        <v>823</v>
      </c>
      <c r="C1175" s="12" t="s">
        <v>13</v>
      </c>
      <c r="D1175" s="12" t="str">
        <f>VLOOKUP(Tableau2[[#This Row],[Exportateurs]],LIST!$A$2:$B$114,2,FALSE)</f>
        <v>COEX CI</v>
      </c>
      <c r="E1175" s="3" t="s">
        <v>3902</v>
      </c>
      <c r="F1175" s="8">
        <v>64686</v>
      </c>
      <c r="G1175" s="1">
        <v>64686</v>
      </c>
      <c r="H1175" s="1">
        <v>0</v>
      </c>
      <c r="I1175" s="1">
        <v>0</v>
      </c>
    </row>
    <row r="1176" spans="1:9" x14ac:dyDescent="0.2">
      <c r="A1176" s="2" t="s">
        <v>822</v>
      </c>
      <c r="B1176" s="2" t="s">
        <v>823</v>
      </c>
      <c r="C1176" s="12" t="s">
        <v>19</v>
      </c>
      <c r="D1176" s="12" t="str">
        <f>VLOOKUP(Tableau2[[#This Row],[Exportateurs]],LIST!$A$2:$B$114,2,FALSE)</f>
        <v>KINEDEN</v>
      </c>
      <c r="E1176" s="3" t="s">
        <v>3902</v>
      </c>
      <c r="F1176" s="8">
        <v>36347</v>
      </c>
      <c r="G1176" s="1">
        <v>36347</v>
      </c>
      <c r="H1176" s="1">
        <v>0</v>
      </c>
      <c r="I1176" s="1">
        <v>0</v>
      </c>
    </row>
    <row r="1177" spans="1:9" x14ac:dyDescent="0.2">
      <c r="A1177" s="2" t="s">
        <v>822</v>
      </c>
      <c r="B1177" s="2" t="s">
        <v>823</v>
      </c>
      <c r="C1177" s="12" t="s">
        <v>9</v>
      </c>
      <c r="D1177" s="12" t="str">
        <f>VLOOKUP(Tableau2[[#This Row],[Exportateurs]],LIST!$A$2:$B$114,2,FALSE)</f>
        <v>QTI</v>
      </c>
      <c r="E1177" s="3" t="s">
        <v>3902</v>
      </c>
      <c r="F1177" s="8">
        <v>57459</v>
      </c>
      <c r="G1177" s="1">
        <v>57459</v>
      </c>
      <c r="H1177" s="1">
        <v>0</v>
      </c>
      <c r="I1177" s="1">
        <v>0</v>
      </c>
    </row>
    <row r="1178" spans="1:9" x14ac:dyDescent="0.2">
      <c r="A1178" s="2" t="s">
        <v>822</v>
      </c>
      <c r="B1178" s="2" t="s">
        <v>823</v>
      </c>
      <c r="C1178" s="12" t="s">
        <v>14</v>
      </c>
      <c r="D1178" s="12" t="str">
        <f>VLOOKUP(Tableau2[[#This Row],[Exportateurs]],LIST!$A$2:$B$114,2,FALSE)</f>
        <v>SOPLAD</v>
      </c>
      <c r="E1178" s="3" t="s">
        <v>3902</v>
      </c>
      <c r="F1178" s="8">
        <v>57416</v>
      </c>
      <c r="G1178" s="1">
        <v>57416</v>
      </c>
      <c r="H1178" s="1">
        <v>0</v>
      </c>
      <c r="I1178" s="1">
        <v>0</v>
      </c>
    </row>
    <row r="1179" spans="1:9" x14ac:dyDescent="0.2">
      <c r="A1179" s="2" t="s">
        <v>822</v>
      </c>
      <c r="B1179" s="2" t="s">
        <v>823</v>
      </c>
      <c r="C1179" s="12" t="s">
        <v>120</v>
      </c>
      <c r="D1179" s="12" t="str">
        <f>VLOOKUP(Tableau2[[#This Row],[Exportateurs]],LIST!$A$2:$B$114,2,FALSE)</f>
        <v>SUTECC</v>
      </c>
      <c r="E1179" s="3" t="s">
        <v>3902</v>
      </c>
      <c r="F1179" s="8">
        <v>22521</v>
      </c>
      <c r="G1179" s="1">
        <v>22521</v>
      </c>
      <c r="H1179" s="1">
        <v>0</v>
      </c>
      <c r="I1179" s="1">
        <v>0</v>
      </c>
    </row>
    <row r="1180" spans="1:9" x14ac:dyDescent="0.2">
      <c r="A1180" s="4" t="s">
        <v>824</v>
      </c>
      <c r="B1180" s="4" t="s">
        <v>825</v>
      </c>
      <c r="C1180" s="12" t="s">
        <v>6</v>
      </c>
      <c r="D1180" s="12" t="str">
        <f>VLOOKUP(Tableau2[[#This Row],[Exportateurs]],LIST!$A$2:$B$114,2,FALSE)</f>
        <v>CEMOI</v>
      </c>
      <c r="E1180" s="3" t="s">
        <v>3902</v>
      </c>
      <c r="F1180" s="8">
        <v>359158</v>
      </c>
      <c r="G1180" s="1">
        <v>359158</v>
      </c>
      <c r="H1180" s="1">
        <v>0</v>
      </c>
      <c r="I1180" s="1">
        <v>0</v>
      </c>
    </row>
    <row r="1181" spans="1:9" x14ac:dyDescent="0.2">
      <c r="A1181" s="4" t="s">
        <v>826</v>
      </c>
      <c r="B1181" s="4" t="s">
        <v>827</v>
      </c>
      <c r="C1181" s="12" t="s">
        <v>52</v>
      </c>
      <c r="D1181" s="12" t="str">
        <f>VLOOKUP(Tableau2[[#This Row],[Exportateurs]],LIST!$A$2:$B$114,2,FALSE)</f>
        <v>AFCOTRADE</v>
      </c>
      <c r="E1181" s="3" t="s">
        <v>3902</v>
      </c>
      <c r="F1181" s="8">
        <v>1740122</v>
      </c>
      <c r="G1181" s="1">
        <v>1740122</v>
      </c>
      <c r="H1181" s="1">
        <v>0</v>
      </c>
      <c r="I1181" s="1">
        <v>0</v>
      </c>
    </row>
    <row r="1182" spans="1:9" x14ac:dyDescent="0.2">
      <c r="A1182" s="2" t="s">
        <v>826</v>
      </c>
      <c r="B1182" s="2" t="s">
        <v>827</v>
      </c>
      <c r="C1182" s="12" t="s">
        <v>17</v>
      </c>
      <c r="D1182" s="12" t="str">
        <f>VLOOKUP(Tableau2[[#This Row],[Exportateurs]],LIST!$A$2:$B$114,2,FALSE)</f>
        <v>AFRICA SOURCING</v>
      </c>
      <c r="E1182" s="3" t="s">
        <v>3902</v>
      </c>
      <c r="F1182" s="8">
        <v>245238</v>
      </c>
      <c r="G1182" s="1">
        <v>245238</v>
      </c>
      <c r="H1182" s="1">
        <v>0</v>
      </c>
      <c r="I1182" s="1">
        <v>0</v>
      </c>
    </row>
    <row r="1183" spans="1:9" x14ac:dyDescent="0.2">
      <c r="A1183" s="2" t="s">
        <v>826</v>
      </c>
      <c r="B1183" s="2" t="s">
        <v>827</v>
      </c>
      <c r="C1183" s="12" t="s">
        <v>61</v>
      </c>
      <c r="D1183" s="12" t="str">
        <f>VLOOKUP(Tableau2[[#This Row],[Exportateurs]],LIST!$A$2:$B$114,2,FALSE)</f>
        <v>CARGILL</v>
      </c>
      <c r="E1183" s="3" t="s">
        <v>3902</v>
      </c>
      <c r="F1183" s="8">
        <v>140169</v>
      </c>
      <c r="G1183" s="1">
        <v>140169</v>
      </c>
      <c r="H1183" s="1">
        <v>0</v>
      </c>
      <c r="I1183" s="1">
        <v>0</v>
      </c>
    </row>
    <row r="1184" spans="1:9" x14ac:dyDescent="0.2">
      <c r="A1184" s="2" t="s">
        <v>826</v>
      </c>
      <c r="B1184" s="2" t="s">
        <v>827</v>
      </c>
      <c r="C1184" s="12" t="s">
        <v>301</v>
      </c>
      <c r="D1184" s="12" t="str">
        <f>VLOOKUP(Tableau2[[#This Row],[Exportateurs]],LIST!$A$2:$B$114,2,FALSE)</f>
        <v>CARGILL</v>
      </c>
      <c r="E1184" s="3" t="s">
        <v>3902</v>
      </c>
      <c r="F1184" s="8">
        <v>34998</v>
      </c>
      <c r="G1184" s="1">
        <v>34998</v>
      </c>
      <c r="H1184" s="1">
        <v>0</v>
      </c>
      <c r="I1184" s="1">
        <v>0</v>
      </c>
    </row>
    <row r="1185" spans="1:9" x14ac:dyDescent="0.2">
      <c r="A1185" s="2" t="s">
        <v>826</v>
      </c>
      <c r="B1185" s="2" t="s">
        <v>827</v>
      </c>
      <c r="C1185" s="12" t="s">
        <v>18</v>
      </c>
      <c r="D1185" s="12" t="str">
        <f>VLOOKUP(Tableau2[[#This Row],[Exportateurs]],LIST!$A$2:$B$114,2,FALSE)</f>
        <v>CNEK</v>
      </c>
      <c r="E1185" s="3" t="s">
        <v>3902</v>
      </c>
      <c r="F1185" s="8">
        <v>1215909</v>
      </c>
      <c r="G1185" s="1">
        <v>1215909</v>
      </c>
      <c r="H1185" s="1">
        <v>0</v>
      </c>
      <c r="I1185" s="1">
        <v>0</v>
      </c>
    </row>
    <row r="1186" spans="1:9" x14ac:dyDescent="0.2">
      <c r="A1186" s="4" t="s">
        <v>828</v>
      </c>
      <c r="B1186" s="4" t="s">
        <v>829</v>
      </c>
      <c r="C1186" s="12" t="s">
        <v>55</v>
      </c>
      <c r="D1186" s="12" t="str">
        <f>VLOOKUP(Tableau2[[#This Row],[Exportateurs]],LIST!$A$2:$B$114,2,FALSE)</f>
        <v>BARRY</v>
      </c>
      <c r="E1186" s="3" t="s">
        <v>3902</v>
      </c>
      <c r="F1186" s="8">
        <v>164585</v>
      </c>
      <c r="G1186" s="1">
        <v>164585</v>
      </c>
      <c r="H1186" s="1">
        <v>0</v>
      </c>
      <c r="I1186" s="1">
        <v>0</v>
      </c>
    </row>
    <row r="1187" spans="1:9" x14ac:dyDescent="0.2">
      <c r="A1187" s="2" t="s">
        <v>828</v>
      </c>
      <c r="B1187" s="2" t="s">
        <v>829</v>
      </c>
      <c r="C1187" s="12" t="s">
        <v>61</v>
      </c>
      <c r="D1187" s="12" t="str">
        <f>VLOOKUP(Tableau2[[#This Row],[Exportateurs]],LIST!$A$2:$B$114,2,FALSE)</f>
        <v>CARGILL</v>
      </c>
      <c r="E1187" s="3" t="s">
        <v>3902</v>
      </c>
      <c r="F1187" s="8">
        <v>134218</v>
      </c>
      <c r="G1187" s="1">
        <v>134218</v>
      </c>
      <c r="H1187" s="1">
        <v>0</v>
      </c>
      <c r="I1187" s="1">
        <v>0</v>
      </c>
    </row>
    <row r="1188" spans="1:9" x14ac:dyDescent="0.2">
      <c r="A1188" s="2" t="s">
        <v>828</v>
      </c>
      <c r="B1188" s="2" t="s">
        <v>829</v>
      </c>
      <c r="C1188" s="12" t="s">
        <v>301</v>
      </c>
      <c r="D1188" s="12" t="str">
        <f>VLOOKUP(Tableau2[[#This Row],[Exportateurs]],LIST!$A$2:$B$114,2,FALSE)</f>
        <v>CARGILL</v>
      </c>
      <c r="E1188" s="3" t="s">
        <v>3902</v>
      </c>
      <c r="F1188" s="8">
        <v>251607</v>
      </c>
      <c r="G1188" s="1">
        <v>251607</v>
      </c>
      <c r="H1188" s="1">
        <v>0</v>
      </c>
      <c r="I1188" s="1">
        <v>0</v>
      </c>
    </row>
    <row r="1189" spans="1:9" x14ac:dyDescent="0.2">
      <c r="A1189" s="2" t="s">
        <v>828</v>
      </c>
      <c r="B1189" s="2" t="s">
        <v>829</v>
      </c>
      <c r="C1189" s="12" t="s">
        <v>418</v>
      </c>
      <c r="D1189" s="12" t="str">
        <f>VLOOKUP(Tableau2[[#This Row],[Exportateurs]],LIST!$A$2:$B$114,2,FALSE)</f>
        <v>CAYAT</v>
      </c>
      <c r="E1189" s="3" t="s">
        <v>3902</v>
      </c>
      <c r="F1189" s="8">
        <v>293723</v>
      </c>
      <c r="G1189" s="1">
        <v>293723</v>
      </c>
      <c r="H1189" s="1">
        <v>0</v>
      </c>
      <c r="I1189" s="1">
        <v>0</v>
      </c>
    </row>
    <row r="1190" spans="1:9" x14ac:dyDescent="0.2">
      <c r="A1190" s="2" t="s">
        <v>828</v>
      </c>
      <c r="B1190" s="2" t="s">
        <v>829</v>
      </c>
      <c r="C1190" s="12" t="s">
        <v>665</v>
      </c>
      <c r="D1190" s="12" t="str">
        <f>VLOOKUP(Tableau2[[#This Row],[Exportateurs]],LIST!$A$2:$B$114,2,FALSE)</f>
        <v>OCEAN</v>
      </c>
      <c r="E1190" s="3" t="s">
        <v>3902</v>
      </c>
      <c r="F1190" s="8">
        <v>813524</v>
      </c>
      <c r="G1190" s="1">
        <v>813524</v>
      </c>
      <c r="H1190" s="1">
        <v>0</v>
      </c>
      <c r="I1190" s="1">
        <v>0</v>
      </c>
    </row>
    <row r="1191" spans="1:9" x14ac:dyDescent="0.2">
      <c r="A1191" s="2" t="s">
        <v>828</v>
      </c>
      <c r="B1191" s="2" t="s">
        <v>829</v>
      </c>
      <c r="C1191" s="12" t="s">
        <v>22</v>
      </c>
      <c r="D1191" s="12" t="str">
        <f>VLOOKUP(Tableau2[[#This Row],[Exportateurs]],LIST!$A$2:$B$114,2,FALSE)</f>
        <v>BARRY</v>
      </c>
      <c r="E1191" s="3" t="s">
        <v>3902</v>
      </c>
      <c r="F1191" s="8">
        <v>362710</v>
      </c>
      <c r="G1191" s="1">
        <v>362710</v>
      </c>
      <c r="H1191" s="1">
        <v>0</v>
      </c>
      <c r="I1191" s="1">
        <v>0</v>
      </c>
    </row>
    <row r="1192" spans="1:9" x14ac:dyDescent="0.2">
      <c r="A1192" s="4" t="s">
        <v>830</v>
      </c>
      <c r="B1192" s="4" t="s">
        <v>831</v>
      </c>
      <c r="C1192" s="12" t="s">
        <v>196</v>
      </c>
      <c r="D1192" s="12" t="str">
        <f>VLOOKUP(Tableau2[[#This Row],[Exportateurs]],LIST!$A$2:$B$114,2,FALSE)</f>
        <v>OLAM</v>
      </c>
      <c r="E1192" s="3" t="s">
        <v>3902</v>
      </c>
      <c r="F1192" s="8">
        <v>152184</v>
      </c>
      <c r="G1192" s="1">
        <v>152184</v>
      </c>
      <c r="H1192" s="1">
        <v>0</v>
      </c>
      <c r="I1192" s="1">
        <v>0</v>
      </c>
    </row>
    <row r="1193" spans="1:9" x14ac:dyDescent="0.2">
      <c r="A1193" s="2" t="s">
        <v>830</v>
      </c>
      <c r="B1193" s="2" t="s">
        <v>831</v>
      </c>
      <c r="C1193" s="12" t="s">
        <v>58</v>
      </c>
      <c r="D1193" s="12" t="str">
        <f>VLOOKUP(Tableau2[[#This Row],[Exportateurs]],LIST!$A$2:$B$114,2,FALSE)</f>
        <v>OLAM</v>
      </c>
      <c r="E1193" s="3" t="s">
        <v>3902</v>
      </c>
      <c r="F1193" s="8">
        <v>756025</v>
      </c>
      <c r="G1193" s="1">
        <v>756025</v>
      </c>
      <c r="H1193" s="1">
        <v>0</v>
      </c>
      <c r="I1193" s="1">
        <v>0</v>
      </c>
    </row>
    <row r="1194" spans="1:9" x14ac:dyDescent="0.2">
      <c r="A1194" s="4" t="s">
        <v>832</v>
      </c>
      <c r="B1194" s="4" t="s">
        <v>833</v>
      </c>
      <c r="C1194" s="12" t="s">
        <v>58</v>
      </c>
      <c r="D1194" s="12" t="str">
        <f>VLOOKUP(Tableau2[[#This Row],[Exportateurs]],LIST!$A$2:$B$114,2,FALSE)</f>
        <v>OLAM</v>
      </c>
      <c r="E1194" s="3" t="s">
        <v>3902</v>
      </c>
      <c r="F1194" s="8">
        <v>51736</v>
      </c>
      <c r="G1194" s="1">
        <v>51736</v>
      </c>
      <c r="H1194" s="1">
        <v>0</v>
      </c>
      <c r="I1194" s="1">
        <v>0</v>
      </c>
    </row>
    <row r="1195" spans="1:9" x14ac:dyDescent="0.2">
      <c r="A1195" s="4" t="s">
        <v>834</v>
      </c>
      <c r="B1195" s="4" t="s">
        <v>835</v>
      </c>
      <c r="C1195" s="12" t="s">
        <v>22</v>
      </c>
      <c r="D1195" s="12" t="str">
        <f>VLOOKUP(Tableau2[[#This Row],[Exportateurs]],LIST!$A$2:$B$114,2,FALSE)</f>
        <v>BARRY</v>
      </c>
      <c r="E1195" s="3" t="s">
        <v>3902</v>
      </c>
      <c r="F1195" s="8">
        <v>301733</v>
      </c>
      <c r="G1195" s="1">
        <v>261435.00000000003</v>
      </c>
      <c r="H1195" s="1">
        <v>0</v>
      </c>
      <c r="I1195" s="1">
        <v>40298</v>
      </c>
    </row>
    <row r="1196" spans="1:9" x14ac:dyDescent="0.2">
      <c r="A1196" s="4" t="s">
        <v>836</v>
      </c>
      <c r="B1196" s="4" t="s">
        <v>837</v>
      </c>
      <c r="C1196" s="12" t="s">
        <v>61</v>
      </c>
      <c r="D1196" s="12" t="str">
        <f>VLOOKUP(Tableau2[[#This Row],[Exportateurs]],LIST!$A$2:$B$114,2,FALSE)</f>
        <v>CARGILL</v>
      </c>
      <c r="E1196" s="3" t="s">
        <v>3902</v>
      </c>
      <c r="F1196" s="8">
        <v>22840</v>
      </c>
      <c r="G1196" s="1">
        <v>22840</v>
      </c>
      <c r="H1196" s="1">
        <v>0</v>
      </c>
      <c r="I1196" s="1">
        <v>0</v>
      </c>
    </row>
    <row r="1197" spans="1:9" x14ac:dyDescent="0.2">
      <c r="A1197" s="2" t="s">
        <v>836</v>
      </c>
      <c r="B1197" s="2" t="s">
        <v>837</v>
      </c>
      <c r="C1197" s="12" t="s">
        <v>301</v>
      </c>
      <c r="D1197" s="12" t="str">
        <f>VLOOKUP(Tableau2[[#This Row],[Exportateurs]],LIST!$A$2:$B$114,2,FALSE)</f>
        <v>CARGILL</v>
      </c>
      <c r="E1197" s="3" t="s">
        <v>3902</v>
      </c>
      <c r="F1197" s="8">
        <v>41291</v>
      </c>
      <c r="G1197" s="1">
        <v>41291</v>
      </c>
      <c r="H1197" s="1">
        <v>0</v>
      </c>
      <c r="I1197" s="1">
        <v>0</v>
      </c>
    </row>
    <row r="1198" spans="1:9" x14ac:dyDescent="0.2">
      <c r="A1198" s="2" t="s">
        <v>836</v>
      </c>
      <c r="B1198" s="2" t="s">
        <v>837</v>
      </c>
      <c r="C1198" s="12" t="s">
        <v>418</v>
      </c>
      <c r="D1198" s="12" t="str">
        <f>VLOOKUP(Tableau2[[#This Row],[Exportateurs]],LIST!$A$2:$B$114,2,FALSE)</f>
        <v>CAYAT</v>
      </c>
      <c r="E1198" s="3" t="s">
        <v>3902</v>
      </c>
      <c r="F1198" s="8">
        <v>364633</v>
      </c>
      <c r="G1198" s="1">
        <v>364633</v>
      </c>
      <c r="H1198" s="1">
        <v>0</v>
      </c>
      <c r="I1198" s="1">
        <v>0</v>
      </c>
    </row>
    <row r="1199" spans="1:9" x14ac:dyDescent="0.2">
      <c r="A1199" s="2" t="s">
        <v>836</v>
      </c>
      <c r="B1199" s="2" t="s">
        <v>837</v>
      </c>
      <c r="C1199" s="12" t="s">
        <v>22</v>
      </c>
      <c r="D1199" s="12" t="str">
        <f>VLOOKUP(Tableau2[[#This Row],[Exportateurs]],LIST!$A$2:$B$114,2,FALSE)</f>
        <v>BARRY</v>
      </c>
      <c r="E1199" s="3" t="s">
        <v>3902</v>
      </c>
      <c r="F1199" s="8">
        <v>35639</v>
      </c>
      <c r="G1199" s="1">
        <v>35639</v>
      </c>
      <c r="H1199" s="1">
        <v>0</v>
      </c>
      <c r="I1199" s="1">
        <v>0</v>
      </c>
    </row>
    <row r="1200" spans="1:9" x14ac:dyDescent="0.2">
      <c r="A1200" s="4" t="s">
        <v>838</v>
      </c>
      <c r="B1200" s="4" t="s">
        <v>839</v>
      </c>
      <c r="C1200" s="12" t="s">
        <v>17</v>
      </c>
      <c r="D1200" s="12" t="str">
        <f>VLOOKUP(Tableau2[[#This Row],[Exportateurs]],LIST!$A$2:$B$114,2,FALSE)</f>
        <v>AFRICA SOURCING</v>
      </c>
      <c r="E1200" s="3" t="s">
        <v>3902</v>
      </c>
      <c r="F1200" s="8">
        <v>26104</v>
      </c>
      <c r="G1200" s="1">
        <v>26104</v>
      </c>
      <c r="H1200" s="1">
        <v>0</v>
      </c>
      <c r="I1200" s="1">
        <v>0</v>
      </c>
    </row>
    <row r="1201" spans="1:9" x14ac:dyDescent="0.2">
      <c r="A1201" s="2" t="s">
        <v>838</v>
      </c>
      <c r="B1201" s="2" t="s">
        <v>839</v>
      </c>
      <c r="C1201" s="12" t="s">
        <v>9</v>
      </c>
      <c r="D1201" s="12" t="str">
        <f>VLOOKUP(Tableau2[[#This Row],[Exportateurs]],LIST!$A$2:$B$114,2,FALSE)</f>
        <v>QTI</v>
      </c>
      <c r="E1201" s="3" t="s">
        <v>3902</v>
      </c>
      <c r="F1201" s="8">
        <v>15416</v>
      </c>
      <c r="G1201" s="1">
        <v>15416</v>
      </c>
      <c r="H1201" s="1">
        <v>0</v>
      </c>
      <c r="I1201" s="1">
        <v>0</v>
      </c>
    </row>
    <row r="1202" spans="1:9" x14ac:dyDescent="0.2">
      <c r="A1202" s="2" t="s">
        <v>838</v>
      </c>
      <c r="B1202" s="2" t="s">
        <v>839</v>
      </c>
      <c r="C1202" s="12" t="s">
        <v>14</v>
      </c>
      <c r="D1202" s="12" t="str">
        <f>VLOOKUP(Tableau2[[#This Row],[Exportateurs]],LIST!$A$2:$B$114,2,FALSE)</f>
        <v>SOPLAD</v>
      </c>
      <c r="E1202" s="3" t="s">
        <v>3902</v>
      </c>
      <c r="F1202" s="8">
        <v>40464</v>
      </c>
      <c r="G1202" s="1">
        <v>40464</v>
      </c>
      <c r="H1202" s="1">
        <v>0</v>
      </c>
      <c r="I1202" s="1">
        <v>0</v>
      </c>
    </row>
    <row r="1203" spans="1:9" x14ac:dyDescent="0.2">
      <c r="A1203" s="4" t="s">
        <v>840</v>
      </c>
      <c r="B1203" s="4" t="s">
        <v>841</v>
      </c>
      <c r="C1203" s="12" t="s">
        <v>14</v>
      </c>
      <c r="D1203" s="12" t="str">
        <f>VLOOKUP(Tableau2[[#This Row],[Exportateurs]],LIST!$A$2:$B$114,2,FALSE)</f>
        <v>SOPLAD</v>
      </c>
      <c r="E1203" s="3" t="s">
        <v>3902</v>
      </c>
      <c r="F1203" s="8">
        <v>38977</v>
      </c>
      <c r="G1203" s="1">
        <v>38977</v>
      </c>
      <c r="H1203" s="1">
        <v>0</v>
      </c>
      <c r="I1203" s="1">
        <v>0</v>
      </c>
    </row>
    <row r="1204" spans="1:9" x14ac:dyDescent="0.2">
      <c r="A1204" s="4" t="s">
        <v>842</v>
      </c>
      <c r="B1204" s="4" t="s">
        <v>843</v>
      </c>
      <c r="C1204" s="12" t="s">
        <v>61</v>
      </c>
      <c r="D1204" s="12" t="str">
        <f>VLOOKUP(Tableau2[[#This Row],[Exportateurs]],LIST!$A$2:$B$114,2,FALSE)</f>
        <v>CARGILL</v>
      </c>
      <c r="E1204" s="3" t="s">
        <v>3902</v>
      </c>
      <c r="F1204" s="8">
        <v>56834</v>
      </c>
      <c r="G1204" s="1">
        <v>56834</v>
      </c>
      <c r="H1204" s="1">
        <v>0</v>
      </c>
      <c r="I1204" s="1">
        <v>0</v>
      </c>
    </row>
    <row r="1205" spans="1:9" x14ac:dyDescent="0.2">
      <c r="A1205" s="2" t="s">
        <v>842</v>
      </c>
      <c r="B1205" s="2" t="s">
        <v>843</v>
      </c>
      <c r="C1205" s="12" t="s">
        <v>418</v>
      </c>
      <c r="D1205" s="12" t="str">
        <f>VLOOKUP(Tableau2[[#This Row],[Exportateurs]],LIST!$A$2:$B$114,2,FALSE)</f>
        <v>CAYAT</v>
      </c>
      <c r="E1205" s="3" t="s">
        <v>3902</v>
      </c>
      <c r="F1205" s="8">
        <v>315881</v>
      </c>
      <c r="G1205" s="1">
        <v>315881</v>
      </c>
      <c r="H1205" s="1">
        <v>0</v>
      </c>
      <c r="I1205" s="1">
        <v>0</v>
      </c>
    </row>
    <row r="1206" spans="1:9" x14ac:dyDescent="0.2">
      <c r="A1206" s="4" t="s">
        <v>844</v>
      </c>
      <c r="B1206" s="4" t="s">
        <v>845</v>
      </c>
      <c r="C1206" s="12" t="s">
        <v>196</v>
      </c>
      <c r="D1206" s="12" t="str">
        <f>VLOOKUP(Tableau2[[#This Row],[Exportateurs]],LIST!$A$2:$B$114,2,FALSE)</f>
        <v>OLAM</v>
      </c>
      <c r="E1206" s="3" t="s">
        <v>3901</v>
      </c>
      <c r="F1206" s="8">
        <v>231407</v>
      </c>
      <c r="G1206" s="1">
        <v>200348.54152484928</v>
      </c>
      <c r="H1206" s="1">
        <v>0</v>
      </c>
      <c r="I1206" s="1">
        <v>31058.45847515071</v>
      </c>
    </row>
    <row r="1207" spans="1:9" x14ac:dyDescent="0.2">
      <c r="A1207" s="2" t="s">
        <v>844</v>
      </c>
      <c r="B1207" s="2" t="s">
        <v>845</v>
      </c>
      <c r="C1207" s="12" t="s">
        <v>58</v>
      </c>
      <c r="D1207" s="12" t="str">
        <f>VLOOKUP(Tableau2[[#This Row],[Exportateurs]],LIST!$A$2:$B$114,2,FALSE)</f>
        <v>OLAM</v>
      </c>
      <c r="E1207" s="3" t="s">
        <v>3901</v>
      </c>
      <c r="F1207" s="8">
        <v>600649</v>
      </c>
      <c r="G1207" s="1">
        <v>520032.45847515069</v>
      </c>
      <c r="H1207" s="1">
        <v>0</v>
      </c>
      <c r="I1207" s="1">
        <v>80616.541524849279</v>
      </c>
    </row>
    <row r="1208" spans="1:9" x14ac:dyDescent="0.2">
      <c r="A1208" s="4" t="s">
        <v>846</v>
      </c>
      <c r="B1208" s="4" t="s">
        <v>847</v>
      </c>
      <c r="C1208" s="12" t="s">
        <v>61</v>
      </c>
      <c r="D1208" s="12" t="str">
        <f>VLOOKUP(Tableau2[[#This Row],[Exportateurs]],LIST!$A$2:$B$114,2,FALSE)</f>
        <v>CARGILL</v>
      </c>
      <c r="E1208" s="3" t="s">
        <v>3901</v>
      </c>
      <c r="F1208" s="8">
        <v>182232</v>
      </c>
      <c r="G1208" s="1">
        <v>182232</v>
      </c>
      <c r="H1208" s="1">
        <v>0</v>
      </c>
      <c r="I1208" s="1">
        <v>0</v>
      </c>
    </row>
    <row r="1209" spans="1:9" x14ac:dyDescent="0.2">
      <c r="A1209" s="2" t="s">
        <v>846</v>
      </c>
      <c r="B1209" s="2" t="s">
        <v>847</v>
      </c>
      <c r="C1209" s="12" t="s">
        <v>22</v>
      </c>
      <c r="D1209" s="12" t="str">
        <f>VLOOKUP(Tableau2[[#This Row],[Exportateurs]],LIST!$A$2:$B$114,2,FALSE)</f>
        <v>BARRY</v>
      </c>
      <c r="E1209" s="3" t="s">
        <v>3901</v>
      </c>
      <c r="F1209" s="8">
        <v>428894</v>
      </c>
      <c r="G1209" s="1">
        <v>428894</v>
      </c>
      <c r="H1209" s="1">
        <v>0</v>
      </c>
      <c r="I1209" s="1">
        <v>0</v>
      </c>
    </row>
    <row r="1210" spans="1:9" x14ac:dyDescent="0.2">
      <c r="A1210" s="4" t="s">
        <v>848</v>
      </c>
      <c r="B1210" s="4" t="s">
        <v>849</v>
      </c>
      <c r="C1210" s="12" t="s">
        <v>61</v>
      </c>
      <c r="D1210" s="12" t="str">
        <f>VLOOKUP(Tableau2[[#This Row],[Exportateurs]],LIST!$A$2:$B$114,2,FALSE)</f>
        <v>CARGILL</v>
      </c>
      <c r="E1210" s="3" t="s">
        <v>3901</v>
      </c>
      <c r="F1210" s="8">
        <v>236808</v>
      </c>
      <c r="G1210" s="1">
        <v>236808</v>
      </c>
      <c r="H1210" s="1">
        <v>0</v>
      </c>
      <c r="I1210" s="1">
        <v>0</v>
      </c>
    </row>
    <row r="1211" spans="1:9" x14ac:dyDescent="0.2">
      <c r="A1211" s="4" t="s">
        <v>850</v>
      </c>
      <c r="B1211" s="4" t="s">
        <v>851</v>
      </c>
      <c r="C1211" s="12" t="s">
        <v>61</v>
      </c>
      <c r="D1211" s="12" t="str">
        <f>VLOOKUP(Tableau2[[#This Row],[Exportateurs]],LIST!$A$2:$B$114,2,FALSE)</f>
        <v>CARGILL</v>
      </c>
      <c r="E1211" s="3" t="s">
        <v>3901</v>
      </c>
      <c r="F1211" s="8">
        <v>5976435</v>
      </c>
      <c r="G1211" s="1">
        <v>1700468.1593943776</v>
      </c>
      <c r="H1211" s="1">
        <v>3526036.6276066415</v>
      </c>
      <c r="I1211" s="1">
        <v>749930.21299898077</v>
      </c>
    </row>
    <row r="1212" spans="1:9" x14ac:dyDescent="0.2">
      <c r="A1212" s="2" t="s">
        <v>850</v>
      </c>
      <c r="B1212" s="2" t="s">
        <v>851</v>
      </c>
      <c r="C1212" s="12" t="s">
        <v>301</v>
      </c>
      <c r="D1212" s="12" t="str">
        <f>VLOOKUP(Tableau2[[#This Row],[Exportateurs]],LIST!$A$2:$B$114,2,FALSE)</f>
        <v>CARGILL</v>
      </c>
      <c r="E1212" s="3" t="s">
        <v>3901</v>
      </c>
      <c r="F1212" s="8">
        <v>910828</v>
      </c>
      <c r="G1212" s="1">
        <v>259156.8406056223</v>
      </c>
      <c r="H1212" s="1">
        <v>537379.37239335862</v>
      </c>
      <c r="I1212" s="1">
        <v>114291.78700101911</v>
      </c>
    </row>
    <row r="1213" spans="1:9" x14ac:dyDescent="0.2">
      <c r="A1213" s="4" t="s">
        <v>852</v>
      </c>
      <c r="B1213" s="4" t="s">
        <v>853</v>
      </c>
      <c r="C1213" s="12" t="s">
        <v>196</v>
      </c>
      <c r="D1213" s="12" t="str">
        <f>VLOOKUP(Tableau2[[#This Row],[Exportateurs]],LIST!$A$2:$B$114,2,FALSE)</f>
        <v>OLAM</v>
      </c>
      <c r="E1213" s="3" t="s">
        <v>3901</v>
      </c>
      <c r="F1213" s="8">
        <v>220130</v>
      </c>
      <c r="G1213" s="1">
        <v>200111.84812661851</v>
      </c>
      <c r="H1213" s="1">
        <v>0</v>
      </c>
      <c r="I1213" s="1">
        <v>20018.151873381503</v>
      </c>
    </row>
    <row r="1214" spans="1:9" x14ac:dyDescent="0.2">
      <c r="A1214" s="2" t="s">
        <v>852</v>
      </c>
      <c r="B1214" s="2" t="s">
        <v>853</v>
      </c>
      <c r="C1214" s="12" t="s">
        <v>58</v>
      </c>
      <c r="D1214" s="12" t="str">
        <f>VLOOKUP(Tableau2[[#This Row],[Exportateurs]],LIST!$A$2:$B$114,2,FALSE)</f>
        <v>OLAM</v>
      </c>
      <c r="E1214" s="3" t="s">
        <v>3901</v>
      </c>
      <c r="F1214" s="8">
        <v>1012107</v>
      </c>
      <c r="G1214" s="1">
        <v>920068.15187338146</v>
      </c>
      <c r="H1214" s="1">
        <v>0</v>
      </c>
      <c r="I1214" s="1">
        <v>92038.848126618512</v>
      </c>
    </row>
    <row r="1215" spans="1:9" x14ac:dyDescent="0.2">
      <c r="A1215" s="4" t="s">
        <v>854</v>
      </c>
      <c r="B1215" s="4" t="s">
        <v>855</v>
      </c>
      <c r="C1215" s="12" t="s">
        <v>61</v>
      </c>
      <c r="D1215" s="12" t="str">
        <f>VLOOKUP(Tableau2[[#This Row],[Exportateurs]],LIST!$A$2:$B$114,2,FALSE)</f>
        <v>CARGILL</v>
      </c>
      <c r="E1215" s="3" t="s">
        <v>3901</v>
      </c>
      <c r="F1215" s="8">
        <v>22081</v>
      </c>
      <c r="G1215" s="1">
        <v>0</v>
      </c>
      <c r="H1215" s="1">
        <v>22081</v>
      </c>
      <c r="I1215" s="1">
        <v>0</v>
      </c>
    </row>
    <row r="1216" spans="1:9" x14ac:dyDescent="0.2">
      <c r="A1216" s="4" t="s">
        <v>856</v>
      </c>
      <c r="B1216" s="4" t="s">
        <v>857</v>
      </c>
      <c r="C1216" s="12" t="s">
        <v>55</v>
      </c>
      <c r="D1216" s="12" t="str">
        <f>VLOOKUP(Tableau2[[#This Row],[Exportateurs]],LIST!$A$2:$B$114,2,FALSE)</f>
        <v>BARRY</v>
      </c>
      <c r="E1216" s="3" t="s">
        <v>3901</v>
      </c>
      <c r="F1216" s="8">
        <v>1876515</v>
      </c>
      <c r="G1216" s="1">
        <v>899201.75517649041</v>
      </c>
      <c r="H1216" s="1">
        <v>31419.594523271444</v>
      </c>
      <c r="I1216" s="1">
        <v>945893.65030023817</v>
      </c>
    </row>
    <row r="1217" spans="1:9" x14ac:dyDescent="0.2">
      <c r="A1217" s="2" t="s">
        <v>856</v>
      </c>
      <c r="B1217" s="2" t="s">
        <v>857</v>
      </c>
      <c r="C1217" s="12" t="s">
        <v>56</v>
      </c>
      <c r="D1217" s="12" t="str">
        <f>VLOOKUP(Tableau2[[#This Row],[Exportateurs]],LIST!$A$2:$B$114,2,FALSE)</f>
        <v>CCB</v>
      </c>
      <c r="E1217" s="3" t="s">
        <v>3901</v>
      </c>
      <c r="F1217" s="8">
        <v>72997</v>
      </c>
      <c r="G1217" s="1">
        <v>34979.219735849845</v>
      </c>
      <c r="H1217" s="1">
        <v>1222.2317121980084</v>
      </c>
      <c r="I1217" s="1">
        <v>36795.548551952146</v>
      </c>
    </row>
    <row r="1218" spans="1:9" x14ac:dyDescent="0.2">
      <c r="A1218" s="2" t="s">
        <v>856</v>
      </c>
      <c r="B1218" s="2" t="s">
        <v>857</v>
      </c>
      <c r="C1218" s="12" t="s">
        <v>8</v>
      </c>
      <c r="D1218" s="12" t="str">
        <f>VLOOKUP(Tableau2[[#This Row],[Exportateurs]],LIST!$A$2:$B$114,2,FALSE)</f>
        <v>ECPAD</v>
      </c>
      <c r="E1218" s="3" t="s">
        <v>3901</v>
      </c>
      <c r="F1218" s="8">
        <v>53825</v>
      </c>
      <c r="G1218" s="1">
        <v>25792.244918039341</v>
      </c>
      <c r="H1218" s="1">
        <v>901.22363808180876</v>
      </c>
      <c r="I1218" s="1">
        <v>27131.531443878848</v>
      </c>
    </row>
    <row r="1219" spans="1:9" x14ac:dyDescent="0.2">
      <c r="A1219" s="2" t="s">
        <v>856</v>
      </c>
      <c r="B1219" s="2" t="s">
        <v>857</v>
      </c>
      <c r="C1219" s="12" t="s">
        <v>58</v>
      </c>
      <c r="D1219" s="12" t="str">
        <f>VLOOKUP(Tableau2[[#This Row],[Exportateurs]],LIST!$A$2:$B$114,2,FALSE)</f>
        <v>OLAM</v>
      </c>
      <c r="E1219" s="3" t="s">
        <v>3901</v>
      </c>
      <c r="F1219" s="8">
        <v>0</v>
      </c>
      <c r="G1219" s="1">
        <v>0</v>
      </c>
      <c r="H1219" s="1">
        <v>0</v>
      </c>
      <c r="I1219" s="1">
        <v>0</v>
      </c>
    </row>
    <row r="1220" spans="1:9" x14ac:dyDescent="0.2">
      <c r="A1220" s="2" t="s">
        <v>856</v>
      </c>
      <c r="B1220" s="2" t="s">
        <v>857</v>
      </c>
      <c r="C1220" s="12" t="s">
        <v>9</v>
      </c>
      <c r="D1220" s="12" t="str">
        <f>VLOOKUP(Tableau2[[#This Row],[Exportateurs]],LIST!$A$2:$B$114,2,FALSE)</f>
        <v>QTI</v>
      </c>
      <c r="E1220" s="3" t="s">
        <v>3901</v>
      </c>
      <c r="F1220" s="8">
        <v>295449</v>
      </c>
      <c r="G1220" s="1">
        <v>141575.34544895132</v>
      </c>
      <c r="H1220" s="1">
        <v>4946.8764077590777</v>
      </c>
      <c r="I1220" s="1">
        <v>148926.77814328959</v>
      </c>
    </row>
    <row r="1221" spans="1:9" x14ac:dyDescent="0.2">
      <c r="A1221" s="2" t="s">
        <v>856</v>
      </c>
      <c r="B1221" s="2" t="s">
        <v>857</v>
      </c>
      <c r="C1221" s="12" t="s">
        <v>22</v>
      </c>
      <c r="D1221" s="12" t="str">
        <f>VLOOKUP(Tableau2[[#This Row],[Exportateurs]],LIST!$A$2:$B$114,2,FALSE)</f>
        <v>BARRY</v>
      </c>
      <c r="E1221" s="3" t="s">
        <v>3901</v>
      </c>
      <c r="F1221" s="8">
        <v>1561210</v>
      </c>
      <c r="G1221" s="1">
        <v>748111.6709427255</v>
      </c>
      <c r="H1221" s="1">
        <v>26140.257427026489</v>
      </c>
      <c r="I1221" s="1">
        <v>786958.07163024799</v>
      </c>
    </row>
    <row r="1222" spans="1:9" x14ac:dyDescent="0.2">
      <c r="A1222" s="2" t="s">
        <v>856</v>
      </c>
      <c r="B1222" s="2" t="s">
        <v>857</v>
      </c>
      <c r="C1222" s="12" t="s">
        <v>10</v>
      </c>
      <c r="D1222" s="12" t="str">
        <f>VLOOKUP(Tableau2[[#This Row],[Exportateurs]],LIST!$A$2:$B$114,2,FALSE)</f>
        <v>S3C</v>
      </c>
      <c r="E1222" s="3" t="s">
        <v>3901</v>
      </c>
      <c r="F1222" s="8">
        <v>73784</v>
      </c>
      <c r="G1222" s="1">
        <v>35356.339972737849</v>
      </c>
      <c r="H1222" s="1">
        <v>1235.4089161584427</v>
      </c>
      <c r="I1222" s="1">
        <v>37192.251111103702</v>
      </c>
    </row>
    <row r="1223" spans="1:9" x14ac:dyDescent="0.2">
      <c r="A1223" s="2" t="s">
        <v>856</v>
      </c>
      <c r="B1223" s="2" t="s">
        <v>857</v>
      </c>
      <c r="C1223" s="12" t="s">
        <v>46</v>
      </c>
      <c r="D1223" s="12" t="str">
        <f>VLOOKUP(Tableau2[[#This Row],[Exportateurs]],LIST!$A$2:$B$114,2,FALSE)</f>
        <v>SUCDEN</v>
      </c>
      <c r="E1223" s="3" t="s">
        <v>3901</v>
      </c>
      <c r="F1223" s="8">
        <v>178848</v>
      </c>
      <c r="G1223" s="1">
        <v>85701.652003743613</v>
      </c>
      <c r="H1223" s="1">
        <v>2994.5572730823101</v>
      </c>
      <c r="I1223" s="1">
        <v>90151.790723174068</v>
      </c>
    </row>
    <row r="1224" spans="1:9" x14ac:dyDescent="0.2">
      <c r="A1224" s="2" t="s">
        <v>856</v>
      </c>
      <c r="B1224" s="2" t="s">
        <v>857</v>
      </c>
      <c r="C1224" s="12" t="s">
        <v>120</v>
      </c>
      <c r="D1224" s="12" t="str">
        <f>VLOOKUP(Tableau2[[#This Row],[Exportateurs]],LIST!$A$2:$B$114,2,FALSE)</f>
        <v>SUTECC</v>
      </c>
      <c r="E1224" s="3" t="s">
        <v>3901</v>
      </c>
      <c r="F1224" s="8">
        <v>438009</v>
      </c>
      <c r="G1224" s="1">
        <v>209888.25646642814</v>
      </c>
      <c r="H1224" s="1">
        <v>7333.8423500710633</v>
      </c>
      <c r="I1224" s="1">
        <v>220786.9011835008</v>
      </c>
    </row>
    <row r="1225" spans="1:9" x14ac:dyDescent="0.2">
      <c r="A1225" s="2" t="s">
        <v>856</v>
      </c>
      <c r="B1225" s="2" t="s">
        <v>857</v>
      </c>
      <c r="C1225" s="12" t="s">
        <v>117</v>
      </c>
      <c r="D1225" s="12" t="str">
        <f>VLOOKUP(Tableau2[[#This Row],[Exportateurs]],LIST!$A$2:$B$114,2,FALSE)</f>
        <v>TOUTON</v>
      </c>
      <c r="E1225" s="3" t="s">
        <v>3901</v>
      </c>
      <c r="F1225" s="8">
        <v>996338</v>
      </c>
      <c r="G1225" s="1">
        <v>477432.30315187149</v>
      </c>
      <c r="H1225" s="1">
        <v>16682.273239556958</v>
      </c>
      <c r="I1225" s="1">
        <v>502223.42360857152</v>
      </c>
    </row>
    <row r="1226" spans="1:9" x14ac:dyDescent="0.2">
      <c r="A1226" s="4" t="s">
        <v>858</v>
      </c>
      <c r="B1226" s="4" t="s">
        <v>859</v>
      </c>
      <c r="C1226" s="12" t="s">
        <v>24</v>
      </c>
      <c r="D1226" s="12" t="str">
        <f>VLOOKUP(Tableau2[[#This Row],[Exportateurs]],LIST!$A$2:$B$114,2,FALSE)</f>
        <v>ECOM</v>
      </c>
      <c r="E1226" s="3" t="s">
        <v>3901</v>
      </c>
      <c r="F1226" s="8">
        <v>663633</v>
      </c>
      <c r="G1226" s="1">
        <v>663633</v>
      </c>
      <c r="H1226" s="1">
        <v>0</v>
      </c>
      <c r="I1226" s="1">
        <v>0</v>
      </c>
    </row>
    <row r="1227" spans="1:9" x14ac:dyDescent="0.2">
      <c r="A1227" s="4" t="s">
        <v>860</v>
      </c>
      <c r="B1227" s="4" t="s">
        <v>861</v>
      </c>
      <c r="C1227" s="12" t="s">
        <v>56</v>
      </c>
      <c r="D1227" s="12" t="str">
        <f>VLOOKUP(Tableau2[[#This Row],[Exportateurs]],LIST!$A$2:$B$114,2,FALSE)</f>
        <v>CCB</v>
      </c>
      <c r="E1227" s="3" t="s">
        <v>3901</v>
      </c>
      <c r="F1227" s="8">
        <v>35507</v>
      </c>
      <c r="G1227" s="1">
        <v>33601.760806357612</v>
      </c>
      <c r="H1227" s="1">
        <v>451.8842259688069</v>
      </c>
      <c r="I1227" s="1">
        <v>1453.3549676735804</v>
      </c>
    </row>
    <row r="1228" spans="1:9" x14ac:dyDescent="0.2">
      <c r="A1228" s="2" t="s">
        <v>860</v>
      </c>
      <c r="B1228" s="2" t="s">
        <v>861</v>
      </c>
      <c r="C1228" s="12" t="s">
        <v>10</v>
      </c>
      <c r="D1228" s="12" t="str">
        <f>VLOOKUP(Tableau2[[#This Row],[Exportateurs]],LIST!$A$2:$B$114,2,FALSE)</f>
        <v>S3C</v>
      </c>
      <c r="E1228" s="3" t="s">
        <v>3901</v>
      </c>
      <c r="F1228" s="8">
        <v>34553</v>
      </c>
      <c r="G1228" s="1">
        <v>32698.950661618117</v>
      </c>
      <c r="H1228" s="1">
        <v>439.74302700594768</v>
      </c>
      <c r="I1228" s="1">
        <v>1414.3063113759322</v>
      </c>
    </row>
    <row r="1229" spans="1:9" x14ac:dyDescent="0.2">
      <c r="A1229" s="2" t="s">
        <v>860</v>
      </c>
      <c r="B1229" s="2" t="s">
        <v>861</v>
      </c>
      <c r="C1229" s="12" t="s">
        <v>120</v>
      </c>
      <c r="D1229" s="12" t="str">
        <f>VLOOKUP(Tableau2[[#This Row],[Exportateurs]],LIST!$A$2:$B$114,2,FALSE)</f>
        <v>SUTECC</v>
      </c>
      <c r="E1229" s="3" t="s">
        <v>3901</v>
      </c>
      <c r="F1229" s="8">
        <v>34975</v>
      </c>
      <c r="G1229" s="1">
        <v>33098.306931094077</v>
      </c>
      <c r="H1229" s="1">
        <v>445.11366218658355</v>
      </c>
      <c r="I1229" s="1">
        <v>1431.5794067193362</v>
      </c>
    </row>
    <row r="1230" spans="1:9" x14ac:dyDescent="0.2">
      <c r="A1230" s="2" t="s">
        <v>860</v>
      </c>
      <c r="B1230" s="2" t="s">
        <v>861</v>
      </c>
      <c r="C1230" s="12" t="s">
        <v>24</v>
      </c>
      <c r="D1230" s="12" t="str">
        <f>VLOOKUP(Tableau2[[#This Row],[Exportateurs]],LIST!$A$2:$B$114,2,FALSE)</f>
        <v>ECOM</v>
      </c>
      <c r="E1230" s="3" t="s">
        <v>3901</v>
      </c>
      <c r="F1230" s="8">
        <v>2684943</v>
      </c>
      <c r="G1230" s="1">
        <v>2540873.98160093</v>
      </c>
      <c r="H1230" s="1">
        <v>34170.259084838661</v>
      </c>
      <c r="I1230" s="1">
        <v>109898.75931423117</v>
      </c>
    </row>
    <row r="1231" spans="1:9" x14ac:dyDescent="0.2">
      <c r="A1231" s="4" t="s">
        <v>862</v>
      </c>
      <c r="B1231" s="4" t="s">
        <v>863</v>
      </c>
      <c r="C1231" s="12" t="s">
        <v>61</v>
      </c>
      <c r="D1231" s="12" t="str">
        <f>VLOOKUP(Tableau2[[#This Row],[Exportateurs]],LIST!$A$2:$B$114,2,FALSE)</f>
        <v>CARGILL</v>
      </c>
      <c r="E1231" s="3" t="s">
        <v>3901</v>
      </c>
      <c r="F1231" s="8">
        <v>1148774</v>
      </c>
      <c r="G1231" s="1">
        <v>1036901.8240785523</v>
      </c>
      <c r="H1231" s="1">
        <v>111872.17592144775</v>
      </c>
      <c r="I1231" s="1">
        <v>0</v>
      </c>
    </row>
    <row r="1232" spans="1:9" x14ac:dyDescent="0.2">
      <c r="A1232" s="2" t="s">
        <v>862</v>
      </c>
      <c r="B1232" s="2" t="s">
        <v>863</v>
      </c>
      <c r="C1232" s="12" t="s">
        <v>301</v>
      </c>
      <c r="D1232" s="12" t="str">
        <f>VLOOKUP(Tableau2[[#This Row],[Exportateurs]],LIST!$A$2:$B$114,2,FALSE)</f>
        <v>CARGILL</v>
      </c>
      <c r="E1232" s="3" t="s">
        <v>3901</v>
      </c>
      <c r="F1232" s="8">
        <v>69065</v>
      </c>
      <c r="G1232" s="1">
        <v>62339.17592144775</v>
      </c>
      <c r="H1232" s="1">
        <v>6725.8240785522557</v>
      </c>
      <c r="I1232" s="1">
        <v>0</v>
      </c>
    </row>
    <row r="1233" spans="1:9" x14ac:dyDescent="0.2">
      <c r="A1233" s="4" t="s">
        <v>864</v>
      </c>
      <c r="B1233" s="4" t="s">
        <v>865</v>
      </c>
      <c r="C1233" s="12" t="s">
        <v>61</v>
      </c>
      <c r="D1233" s="12" t="str">
        <f>VLOOKUP(Tableau2[[#This Row],[Exportateurs]],LIST!$A$2:$B$114,2,FALSE)</f>
        <v>CARGILL</v>
      </c>
      <c r="E1233" s="3" t="s">
        <v>3901</v>
      </c>
      <c r="F1233" s="8">
        <v>677633</v>
      </c>
      <c r="G1233" s="1">
        <v>268722.84008799505</v>
      </c>
      <c r="H1233" s="1">
        <v>408910.15991200489</v>
      </c>
      <c r="I1233" s="1">
        <v>0</v>
      </c>
    </row>
    <row r="1234" spans="1:9" x14ac:dyDescent="0.2">
      <c r="A1234" s="2" t="s">
        <v>864</v>
      </c>
      <c r="B1234" s="2" t="s">
        <v>865</v>
      </c>
      <c r="C1234" s="12" t="s">
        <v>301</v>
      </c>
      <c r="D1234" s="12" t="str">
        <f>VLOOKUP(Tableau2[[#This Row],[Exportateurs]],LIST!$A$2:$B$114,2,FALSE)</f>
        <v>CARGILL</v>
      </c>
      <c r="E1234" s="3" t="s">
        <v>3901</v>
      </c>
      <c r="F1234" s="8">
        <v>126503</v>
      </c>
      <c r="G1234" s="1">
        <v>50166.159912004936</v>
      </c>
      <c r="H1234" s="1">
        <v>76336.840087995064</v>
      </c>
      <c r="I1234" s="1">
        <v>0</v>
      </c>
    </row>
    <row r="1235" spans="1:9" x14ac:dyDescent="0.2">
      <c r="A1235" s="4" t="s">
        <v>866</v>
      </c>
      <c r="B1235" s="4" t="s">
        <v>867</v>
      </c>
      <c r="C1235" s="12" t="s">
        <v>61</v>
      </c>
      <c r="D1235" s="12" t="str">
        <f>VLOOKUP(Tableau2[[#This Row],[Exportateurs]],LIST!$A$2:$B$114,2,FALSE)</f>
        <v>CARGILL</v>
      </c>
      <c r="E1235" s="3" t="s">
        <v>3901</v>
      </c>
      <c r="F1235" s="8">
        <v>785730</v>
      </c>
      <c r="G1235" s="1">
        <v>187807.78132542403</v>
      </c>
      <c r="H1235" s="1">
        <v>437590.03771611955</v>
      </c>
      <c r="I1235" s="1">
        <v>160332.18095845639</v>
      </c>
    </row>
    <row r="1236" spans="1:9" x14ac:dyDescent="0.2">
      <c r="A1236" s="2" t="s">
        <v>866</v>
      </c>
      <c r="B1236" s="2" t="s">
        <v>867</v>
      </c>
      <c r="C1236" s="12" t="s">
        <v>301</v>
      </c>
      <c r="D1236" s="12" t="str">
        <f>VLOOKUP(Tableau2[[#This Row],[Exportateurs]],LIST!$A$2:$B$114,2,FALSE)</f>
        <v>CARGILL</v>
      </c>
      <c r="E1236" s="3" t="s">
        <v>3901</v>
      </c>
      <c r="F1236" s="8">
        <v>126612</v>
      </c>
      <c r="G1236" s="1">
        <v>30263.218674575983</v>
      </c>
      <c r="H1236" s="1">
        <v>70512.962283880377</v>
      </c>
      <c r="I1236" s="1">
        <v>25835.819041543633</v>
      </c>
    </row>
    <row r="1237" spans="1:9" x14ac:dyDescent="0.2">
      <c r="A1237" s="4" t="s">
        <v>868</v>
      </c>
      <c r="B1237" s="4" t="s">
        <v>869</v>
      </c>
      <c r="C1237" s="12" t="s">
        <v>196</v>
      </c>
      <c r="D1237" s="12" t="str">
        <f>VLOOKUP(Tableau2[[#This Row],[Exportateurs]],LIST!$A$2:$B$114,2,FALSE)</f>
        <v>OLAM</v>
      </c>
      <c r="E1237" s="3" t="s">
        <v>3901</v>
      </c>
      <c r="F1237" s="8">
        <v>131426</v>
      </c>
      <c r="G1237" s="1">
        <v>64169.94620456866</v>
      </c>
      <c r="H1237" s="1">
        <v>0</v>
      </c>
      <c r="I1237" s="1">
        <v>67256.053795431333</v>
      </c>
    </row>
    <row r="1238" spans="1:9" x14ac:dyDescent="0.2">
      <c r="A1238" s="2" t="s">
        <v>868</v>
      </c>
      <c r="B1238" s="2" t="s">
        <v>869</v>
      </c>
      <c r="C1238" s="12" t="s">
        <v>58</v>
      </c>
      <c r="D1238" s="12" t="str">
        <f>VLOOKUP(Tableau2[[#This Row],[Exportateurs]],LIST!$A$2:$B$114,2,FALSE)</f>
        <v>OLAM</v>
      </c>
      <c r="E1238" s="3" t="s">
        <v>3901</v>
      </c>
      <c r="F1238" s="8">
        <v>435611</v>
      </c>
      <c r="G1238" s="1">
        <v>212691.05379543133</v>
      </c>
      <c r="H1238" s="1">
        <v>0</v>
      </c>
      <c r="I1238" s="1">
        <v>222919.94620456867</v>
      </c>
    </row>
    <row r="1239" spans="1:9" x14ac:dyDescent="0.2">
      <c r="A1239" s="4" t="s">
        <v>870</v>
      </c>
      <c r="B1239" s="4" t="s">
        <v>871</v>
      </c>
      <c r="C1239" s="12" t="s">
        <v>58</v>
      </c>
      <c r="D1239" s="12" t="str">
        <f>VLOOKUP(Tableau2[[#This Row],[Exportateurs]],LIST!$A$2:$B$114,2,FALSE)</f>
        <v>OLAM</v>
      </c>
      <c r="E1239" s="3" t="s">
        <v>3901</v>
      </c>
      <c r="F1239" s="8">
        <v>104322</v>
      </c>
      <c r="G1239" s="1">
        <v>0</v>
      </c>
      <c r="H1239" s="1">
        <v>0</v>
      </c>
      <c r="I1239" s="1">
        <v>104322</v>
      </c>
    </row>
    <row r="1240" spans="1:9" x14ac:dyDescent="0.2">
      <c r="A1240" s="4" t="s">
        <v>872</v>
      </c>
      <c r="B1240" s="4" t="s">
        <v>873</v>
      </c>
      <c r="C1240" s="12" t="s">
        <v>61</v>
      </c>
      <c r="D1240" s="12" t="str">
        <f>VLOOKUP(Tableau2[[#This Row],[Exportateurs]],LIST!$A$2:$B$114,2,FALSE)</f>
        <v>CARGILL</v>
      </c>
      <c r="E1240" s="3" t="s">
        <v>3901</v>
      </c>
      <c r="F1240" s="8">
        <v>8392</v>
      </c>
      <c r="G1240" s="1">
        <v>6393.5481052929999</v>
      </c>
      <c r="H1240" s="1">
        <v>1998.4518947070003</v>
      </c>
      <c r="I1240" s="1">
        <v>0</v>
      </c>
    </row>
    <row r="1241" spans="1:9" x14ac:dyDescent="0.2">
      <c r="A1241" s="2" t="s">
        <v>872</v>
      </c>
      <c r="B1241" s="2" t="s">
        <v>873</v>
      </c>
      <c r="C1241" s="12" t="s">
        <v>301</v>
      </c>
      <c r="D1241" s="12" t="str">
        <f>VLOOKUP(Tableau2[[#This Row],[Exportateurs]],LIST!$A$2:$B$114,2,FALSE)</f>
        <v>CARGILL</v>
      </c>
      <c r="E1241" s="3" t="s">
        <v>3901</v>
      </c>
      <c r="F1241" s="8">
        <v>14288</v>
      </c>
      <c r="G1241" s="1">
        <v>10885.488003863964</v>
      </c>
      <c r="H1241" s="1">
        <v>3402.5119961360369</v>
      </c>
      <c r="I1241" s="1">
        <v>0</v>
      </c>
    </row>
    <row r="1242" spans="1:9" x14ac:dyDescent="0.2">
      <c r="A1242" s="4" t="s">
        <v>874</v>
      </c>
      <c r="B1242" s="4" t="s">
        <v>875</v>
      </c>
      <c r="C1242" s="12" t="s">
        <v>61</v>
      </c>
      <c r="D1242" s="12" t="str">
        <f>VLOOKUP(Tableau2[[#This Row],[Exportateurs]],LIST!$A$2:$B$114,2,FALSE)</f>
        <v>CARGILL</v>
      </c>
      <c r="E1242" s="3" t="s">
        <v>3901</v>
      </c>
      <c r="F1242" s="8">
        <v>669820</v>
      </c>
      <c r="G1242" s="1">
        <v>22717.70005899981</v>
      </c>
      <c r="H1242" s="1">
        <v>647102.29994100018</v>
      </c>
      <c r="I1242" s="1">
        <v>0</v>
      </c>
    </row>
    <row r="1243" spans="1:9" x14ac:dyDescent="0.2">
      <c r="A1243" s="2" t="s">
        <v>874</v>
      </c>
      <c r="B1243" s="2" t="s">
        <v>875</v>
      </c>
      <c r="C1243" s="12" t="s">
        <v>301</v>
      </c>
      <c r="D1243" s="12" t="str">
        <f>VLOOKUP(Tableau2[[#This Row],[Exportateurs]],LIST!$A$2:$B$114,2,FALSE)</f>
        <v>CARGILL</v>
      </c>
      <c r="E1243" s="3" t="s">
        <v>3901</v>
      </c>
      <c r="F1243" s="8">
        <v>14928</v>
      </c>
      <c r="G1243" s="1">
        <v>506.2999410001928</v>
      </c>
      <c r="H1243" s="1">
        <v>14421.700058999808</v>
      </c>
      <c r="I1243" s="1">
        <v>0</v>
      </c>
    </row>
    <row r="1244" spans="1:9" x14ac:dyDescent="0.2">
      <c r="A1244" s="4" t="s">
        <v>876</v>
      </c>
      <c r="B1244" s="4" t="s">
        <v>877</v>
      </c>
      <c r="C1244" s="12" t="s">
        <v>24</v>
      </c>
      <c r="D1244" s="12" t="str">
        <f>VLOOKUP(Tableau2[[#This Row],[Exportateurs]],LIST!$A$2:$B$114,2,FALSE)</f>
        <v>ECOM</v>
      </c>
      <c r="E1244" s="3" t="s">
        <v>3901</v>
      </c>
      <c r="F1244" s="8">
        <v>2293525</v>
      </c>
      <c r="G1244" s="1">
        <v>1909429.4018333263</v>
      </c>
      <c r="H1244" s="1">
        <v>153405.32100958185</v>
      </c>
      <c r="I1244" s="1">
        <v>230690.27715709197</v>
      </c>
    </row>
    <row r="1245" spans="1:9" x14ac:dyDescent="0.2">
      <c r="A1245" s="4" t="s">
        <v>878</v>
      </c>
      <c r="B1245" s="4" t="s">
        <v>879</v>
      </c>
      <c r="C1245" s="12" t="s">
        <v>17</v>
      </c>
      <c r="D1245" s="12" t="str">
        <f>VLOOKUP(Tableau2[[#This Row],[Exportateurs]],LIST!$A$2:$B$114,2,FALSE)</f>
        <v>AFRICA SOURCING</v>
      </c>
      <c r="E1245" s="3" t="s">
        <v>3901</v>
      </c>
      <c r="F1245" s="8">
        <v>841854</v>
      </c>
      <c r="G1245" s="1">
        <v>690932.95051225822</v>
      </c>
      <c r="H1245" s="1">
        <v>131881.79841476073</v>
      </c>
      <c r="I1245" s="1">
        <v>19039.251072981042</v>
      </c>
    </row>
    <row r="1246" spans="1:9" x14ac:dyDescent="0.2">
      <c r="A1246" s="2" t="s">
        <v>878</v>
      </c>
      <c r="B1246" s="2" t="s">
        <v>879</v>
      </c>
      <c r="C1246" s="12" t="s">
        <v>61</v>
      </c>
      <c r="D1246" s="12" t="str">
        <f>VLOOKUP(Tableau2[[#This Row],[Exportateurs]],LIST!$A$2:$B$114,2,FALSE)</f>
        <v>CARGILL</v>
      </c>
      <c r="E1246" s="3" t="s">
        <v>3901</v>
      </c>
      <c r="F1246" s="8">
        <v>466655</v>
      </c>
      <c r="G1246" s="1">
        <v>382996.71441995626</v>
      </c>
      <c r="H1246" s="1">
        <v>73104.482058932044</v>
      </c>
      <c r="I1246" s="1">
        <v>10553.803521111699</v>
      </c>
    </row>
    <row r="1247" spans="1:9" x14ac:dyDescent="0.2">
      <c r="A1247" s="2" t="s">
        <v>878</v>
      </c>
      <c r="B1247" s="2" t="s">
        <v>879</v>
      </c>
      <c r="C1247" s="12" t="s">
        <v>301</v>
      </c>
      <c r="D1247" s="12" t="str">
        <f>VLOOKUP(Tableau2[[#This Row],[Exportateurs]],LIST!$A$2:$B$114,2,FALSE)</f>
        <v>CARGILL</v>
      </c>
      <c r="E1247" s="3" t="s">
        <v>3901</v>
      </c>
      <c r="F1247" s="8">
        <v>271679</v>
      </c>
      <c r="G1247" s="1">
        <v>222974.49802723489</v>
      </c>
      <c r="H1247" s="1">
        <v>42560.248108964006</v>
      </c>
      <c r="I1247" s="1">
        <v>6144.2538638011065</v>
      </c>
    </row>
    <row r="1248" spans="1:9" x14ac:dyDescent="0.2">
      <c r="A1248" s="2" t="s">
        <v>878</v>
      </c>
      <c r="B1248" s="2" t="s">
        <v>879</v>
      </c>
      <c r="C1248" s="12" t="s">
        <v>56</v>
      </c>
      <c r="D1248" s="12" t="str">
        <f>VLOOKUP(Tableau2[[#This Row],[Exportateurs]],LIST!$A$2:$B$114,2,FALSE)</f>
        <v>CCB</v>
      </c>
      <c r="E1248" s="3" t="s">
        <v>3901</v>
      </c>
      <c r="F1248" s="8">
        <v>160079</v>
      </c>
      <c r="G1248" s="1">
        <v>131381.27963405981</v>
      </c>
      <c r="H1248" s="1">
        <v>25077.396328147737</v>
      </c>
      <c r="I1248" s="1">
        <v>3620.3240377924585</v>
      </c>
    </row>
    <row r="1249" spans="1:9" x14ac:dyDescent="0.2">
      <c r="A1249" s="2" t="s">
        <v>878</v>
      </c>
      <c r="B1249" s="2" t="s">
        <v>879</v>
      </c>
      <c r="C1249" s="12" t="s">
        <v>24</v>
      </c>
      <c r="D1249" s="12" t="str">
        <f>VLOOKUP(Tableau2[[#This Row],[Exportateurs]],LIST!$A$2:$B$114,2,FALSE)</f>
        <v>ECOM</v>
      </c>
      <c r="E1249" s="3" t="s">
        <v>3901</v>
      </c>
      <c r="F1249" s="8">
        <v>3496545</v>
      </c>
      <c r="G1249" s="1">
        <v>2869711.5574064911</v>
      </c>
      <c r="H1249" s="1">
        <v>547756.07508919551</v>
      </c>
      <c r="I1249" s="1">
        <v>79077.36750431369</v>
      </c>
    </row>
    <row r="1250" spans="1:9" x14ac:dyDescent="0.2">
      <c r="A1250" s="4" t="s">
        <v>880</v>
      </c>
      <c r="B1250" s="4" t="s">
        <v>881</v>
      </c>
      <c r="C1250" s="12" t="s">
        <v>55</v>
      </c>
      <c r="D1250" s="12" t="str">
        <f>VLOOKUP(Tableau2[[#This Row],[Exportateurs]],LIST!$A$2:$B$114,2,FALSE)</f>
        <v>BARRY</v>
      </c>
      <c r="E1250" s="3" t="s">
        <v>3901</v>
      </c>
      <c r="F1250" s="8">
        <v>240251</v>
      </c>
      <c r="G1250" s="1">
        <v>22425.46386115054</v>
      </c>
      <c r="H1250" s="1">
        <v>184972.33479112355</v>
      </c>
      <c r="I1250" s="1">
        <v>32853.201347725924</v>
      </c>
    </row>
    <row r="1251" spans="1:9" x14ac:dyDescent="0.2">
      <c r="A1251" s="2" t="s">
        <v>880</v>
      </c>
      <c r="B1251" s="2" t="s">
        <v>881</v>
      </c>
      <c r="C1251" s="12" t="s">
        <v>22</v>
      </c>
      <c r="D1251" s="12" t="str">
        <f>VLOOKUP(Tableau2[[#This Row],[Exportateurs]],LIST!$A$2:$B$114,2,FALSE)</f>
        <v>BARRY</v>
      </c>
      <c r="E1251" s="3" t="s">
        <v>3901</v>
      </c>
      <c r="F1251" s="8">
        <v>946934</v>
      </c>
      <c r="G1251" s="1">
        <v>88388.536138849464</v>
      </c>
      <c r="H1251" s="1">
        <v>729056.66520887648</v>
      </c>
      <c r="I1251" s="1">
        <v>129488.79865227408</v>
      </c>
    </row>
    <row r="1252" spans="1:9" x14ac:dyDescent="0.2">
      <c r="A1252" s="4" t="s">
        <v>882</v>
      </c>
      <c r="B1252" s="4" t="s">
        <v>883</v>
      </c>
      <c r="C1252" s="12" t="s">
        <v>17</v>
      </c>
      <c r="D1252" s="12" t="str">
        <f>VLOOKUP(Tableau2[[#This Row],[Exportateurs]],LIST!$A$2:$B$114,2,FALSE)</f>
        <v>AFRICA SOURCING</v>
      </c>
      <c r="E1252" s="3" t="s">
        <v>3901</v>
      </c>
      <c r="F1252" s="8">
        <v>164811</v>
      </c>
      <c r="G1252" s="1">
        <v>98350.601128965674</v>
      </c>
      <c r="H1252" s="1">
        <v>17882.144477192574</v>
      </c>
      <c r="I1252" s="1">
        <v>48578.254393841744</v>
      </c>
    </row>
    <row r="1253" spans="1:9" x14ac:dyDescent="0.2">
      <c r="A1253" s="2" t="s">
        <v>882</v>
      </c>
      <c r="B1253" s="2" t="s">
        <v>883</v>
      </c>
      <c r="C1253" s="12" t="s">
        <v>61</v>
      </c>
      <c r="D1253" s="12" t="str">
        <f>VLOOKUP(Tableau2[[#This Row],[Exportateurs]],LIST!$A$2:$B$114,2,FALSE)</f>
        <v>CARGILL</v>
      </c>
      <c r="E1253" s="3" t="s">
        <v>3901</v>
      </c>
      <c r="F1253" s="8">
        <v>29966</v>
      </c>
      <c r="G1253" s="1">
        <v>17882.144477192574</v>
      </c>
      <c r="H1253" s="1">
        <v>3251.3384507317637</v>
      </c>
      <c r="I1253" s="1">
        <v>8832.5170720756596</v>
      </c>
    </row>
    <row r="1254" spans="1:9" x14ac:dyDescent="0.2">
      <c r="A1254" s="2" t="s">
        <v>882</v>
      </c>
      <c r="B1254" s="2" t="s">
        <v>883</v>
      </c>
      <c r="C1254" s="12" t="s">
        <v>87</v>
      </c>
      <c r="D1254" s="12" t="str">
        <f>VLOOKUP(Tableau2[[#This Row],[Exportateurs]],LIST!$A$2:$B$114,2,FALSE)</f>
        <v>SACC</v>
      </c>
      <c r="E1254" s="3" t="s">
        <v>3901</v>
      </c>
      <c r="F1254" s="8">
        <v>81405</v>
      </c>
      <c r="G1254" s="1">
        <v>48578.254393841737</v>
      </c>
      <c r="H1254" s="1">
        <v>8832.5170720756596</v>
      </c>
      <c r="I1254" s="1">
        <v>23994.228534082598</v>
      </c>
    </row>
    <row r="1255" spans="1:9" x14ac:dyDescent="0.2">
      <c r="A1255" s="4" t="s">
        <v>884</v>
      </c>
      <c r="B1255" s="4" t="s">
        <v>885</v>
      </c>
      <c r="C1255" s="12" t="s">
        <v>61</v>
      </c>
      <c r="D1255" s="12" t="str">
        <f>VLOOKUP(Tableau2[[#This Row],[Exportateurs]],LIST!$A$2:$B$114,2,FALSE)</f>
        <v>CARGILL</v>
      </c>
      <c r="E1255" s="3" t="s">
        <v>3895</v>
      </c>
      <c r="F1255" s="8">
        <v>41999</v>
      </c>
      <c r="G1255" s="1">
        <v>914.32657941983382</v>
      </c>
      <c r="H1255" s="1">
        <v>264.96651423857253</v>
      </c>
      <c r="I1255" s="1">
        <v>40819.706906341598</v>
      </c>
    </row>
    <row r="1256" spans="1:9" x14ac:dyDescent="0.2">
      <c r="A1256" s="4" t="s">
        <v>886</v>
      </c>
      <c r="B1256" s="4" t="s">
        <v>887</v>
      </c>
      <c r="C1256" s="12" t="s">
        <v>55</v>
      </c>
      <c r="D1256" s="12" t="str">
        <f>VLOOKUP(Tableau2[[#This Row],[Exportateurs]],LIST!$A$2:$B$114,2,FALSE)</f>
        <v>BARRY</v>
      </c>
      <c r="E1256" s="3" t="s">
        <v>3901</v>
      </c>
      <c r="F1256" s="8">
        <v>39375</v>
      </c>
      <c r="G1256" s="1">
        <v>0</v>
      </c>
      <c r="H1256" s="1">
        <v>0</v>
      </c>
      <c r="I1256" s="1">
        <v>39375</v>
      </c>
    </row>
    <row r="1257" spans="1:9" x14ac:dyDescent="0.2">
      <c r="A1257" s="2" t="s">
        <v>886</v>
      </c>
      <c r="B1257" s="2" t="s">
        <v>887</v>
      </c>
      <c r="C1257" s="12" t="s">
        <v>22</v>
      </c>
      <c r="D1257" s="12" t="str">
        <f>VLOOKUP(Tableau2[[#This Row],[Exportateurs]],LIST!$A$2:$B$114,2,FALSE)</f>
        <v>BARRY</v>
      </c>
      <c r="E1257" s="3" t="s">
        <v>3901</v>
      </c>
      <c r="F1257" s="8">
        <v>124548</v>
      </c>
      <c r="G1257" s="1">
        <v>0</v>
      </c>
      <c r="H1257" s="1">
        <v>0</v>
      </c>
      <c r="I1257" s="1">
        <v>124548</v>
      </c>
    </row>
    <row r="1258" spans="1:9" x14ac:dyDescent="0.2">
      <c r="A1258" s="4" t="s">
        <v>888</v>
      </c>
      <c r="B1258" s="4" t="s">
        <v>889</v>
      </c>
      <c r="C1258" s="12" t="s">
        <v>61</v>
      </c>
      <c r="D1258" s="12" t="str">
        <f>VLOOKUP(Tableau2[[#This Row],[Exportateurs]],LIST!$A$2:$B$114,2,FALSE)</f>
        <v>CARGILL</v>
      </c>
      <c r="E1258" s="3" t="s">
        <v>3901</v>
      </c>
      <c r="F1258" s="8">
        <v>596799</v>
      </c>
      <c r="G1258" s="1">
        <v>433973.59423264908</v>
      </c>
      <c r="H1258" s="1">
        <v>162825.40576735092</v>
      </c>
      <c r="I1258" s="1">
        <v>0</v>
      </c>
    </row>
    <row r="1259" spans="1:9" x14ac:dyDescent="0.2">
      <c r="A1259" s="2" t="s">
        <v>888</v>
      </c>
      <c r="B1259" s="2" t="s">
        <v>889</v>
      </c>
      <c r="C1259" s="12" t="s">
        <v>301</v>
      </c>
      <c r="D1259" s="12" t="str">
        <f>VLOOKUP(Tableau2[[#This Row],[Exportateurs]],LIST!$A$2:$B$114,2,FALSE)</f>
        <v>CARGILL</v>
      </c>
      <c r="E1259" s="3" t="s">
        <v>3901</v>
      </c>
      <c r="F1259" s="8">
        <v>47691</v>
      </c>
      <c r="G1259" s="1">
        <v>34679.405767350931</v>
      </c>
      <c r="H1259" s="1">
        <v>13011.594232649071</v>
      </c>
      <c r="I1259" s="1">
        <v>0</v>
      </c>
    </row>
    <row r="1260" spans="1:9" x14ac:dyDescent="0.2">
      <c r="A1260" s="4" t="s">
        <v>890</v>
      </c>
      <c r="B1260" s="4" t="s">
        <v>891</v>
      </c>
      <c r="C1260" s="12" t="s">
        <v>109</v>
      </c>
      <c r="D1260" s="12" t="str">
        <f>VLOOKUP(Tableau2[[#This Row],[Exportateurs]],LIST!$A$2:$B$114,2,FALSE)</f>
        <v>AKAGNY</v>
      </c>
      <c r="E1260" s="3" t="s">
        <v>3901</v>
      </c>
      <c r="F1260" s="8">
        <v>36419</v>
      </c>
      <c r="G1260" s="1">
        <v>16288.485888188688</v>
      </c>
      <c r="H1260" s="1">
        <v>0</v>
      </c>
      <c r="I1260" s="1">
        <v>20130.514111811313</v>
      </c>
    </row>
    <row r="1261" spans="1:9" x14ac:dyDescent="0.2">
      <c r="A1261" s="2" t="s">
        <v>890</v>
      </c>
      <c r="B1261" s="2" t="s">
        <v>891</v>
      </c>
      <c r="C1261" s="12" t="s">
        <v>73</v>
      </c>
      <c r="D1261" s="12" t="str">
        <f>VLOOKUP(Tableau2[[#This Row],[Exportateurs]],LIST!$A$2:$B$114,2,FALSE)</f>
        <v>ECOOKIM</v>
      </c>
      <c r="E1261" s="3" t="s">
        <v>3901</v>
      </c>
      <c r="F1261" s="8">
        <v>521199</v>
      </c>
      <c r="G1261" s="1">
        <v>233107.51411181132</v>
      </c>
      <c r="H1261" s="1">
        <v>0</v>
      </c>
      <c r="I1261" s="1">
        <v>288091.4858881887</v>
      </c>
    </row>
    <row r="1262" spans="1:9" x14ac:dyDescent="0.2">
      <c r="A1262" s="4" t="s">
        <v>892</v>
      </c>
      <c r="B1262" s="4" t="s">
        <v>893</v>
      </c>
      <c r="C1262" s="12" t="s">
        <v>61</v>
      </c>
      <c r="D1262" s="12" t="str">
        <f>VLOOKUP(Tableau2[[#This Row],[Exportateurs]],LIST!$A$2:$B$114,2,FALSE)</f>
        <v>CARGILL</v>
      </c>
      <c r="E1262" s="3" t="s">
        <v>3901</v>
      </c>
      <c r="F1262" s="8">
        <v>797019</v>
      </c>
      <c r="G1262" s="1">
        <v>782555.9648029547</v>
      </c>
      <c r="H1262" s="1">
        <v>3224.9599692527759</v>
      </c>
      <c r="I1262" s="1">
        <v>11238.075227792609</v>
      </c>
    </row>
    <row r="1263" spans="1:9" x14ac:dyDescent="0.2">
      <c r="A1263" s="2" t="s">
        <v>892</v>
      </c>
      <c r="B1263" s="2" t="s">
        <v>893</v>
      </c>
      <c r="C1263" s="12" t="s">
        <v>301</v>
      </c>
      <c r="D1263" s="12" t="str">
        <f>VLOOKUP(Tableau2[[#This Row],[Exportateurs]],LIST!$A$2:$B$114,2,FALSE)</f>
        <v>CARGILL</v>
      </c>
      <c r="E1263" s="3" t="s">
        <v>3901</v>
      </c>
      <c r="F1263" s="8">
        <v>444676</v>
      </c>
      <c r="G1263" s="1">
        <v>436606.7260689126</v>
      </c>
      <c r="H1263" s="1">
        <v>1799.2824503398883</v>
      </c>
      <c r="I1263" s="1">
        <v>6269.9914807475188</v>
      </c>
    </row>
    <row r="1264" spans="1:9" x14ac:dyDescent="0.2">
      <c r="A1264" s="2" t="s">
        <v>892</v>
      </c>
      <c r="B1264" s="2" t="s">
        <v>893</v>
      </c>
      <c r="C1264" s="12" t="s">
        <v>58</v>
      </c>
      <c r="D1264" s="12" t="str">
        <f>VLOOKUP(Tableau2[[#This Row],[Exportateurs]],LIST!$A$2:$B$114,2,FALSE)</f>
        <v>OLAM</v>
      </c>
      <c r="E1264" s="3" t="s">
        <v>3901</v>
      </c>
      <c r="F1264" s="8">
        <v>231636</v>
      </c>
      <c r="G1264" s="1">
        <v>227432.63769508281</v>
      </c>
      <c r="H1264" s="1">
        <v>937.26351246060131</v>
      </c>
      <c r="I1264" s="1">
        <v>3266.0987924566025</v>
      </c>
    </row>
    <row r="1265" spans="1:9" x14ac:dyDescent="0.2">
      <c r="A1265" s="2" t="s">
        <v>892</v>
      </c>
      <c r="B1265" s="2" t="s">
        <v>893</v>
      </c>
      <c r="C1265" s="12" t="s">
        <v>9</v>
      </c>
      <c r="D1265" s="12" t="str">
        <f>VLOOKUP(Tableau2[[#This Row],[Exportateurs]],LIST!$A$2:$B$114,2,FALSE)</f>
        <v>QTI</v>
      </c>
      <c r="E1265" s="3" t="s">
        <v>3901</v>
      </c>
      <c r="F1265" s="8">
        <v>0</v>
      </c>
      <c r="G1265" s="1">
        <v>0</v>
      </c>
      <c r="H1265" s="1">
        <v>0</v>
      </c>
      <c r="I1265" s="1">
        <v>0</v>
      </c>
    </row>
    <row r="1266" spans="1:9" x14ac:dyDescent="0.2">
      <c r="A1266" s="2" t="s">
        <v>892</v>
      </c>
      <c r="B1266" s="2" t="s">
        <v>893</v>
      </c>
      <c r="C1266" s="12" t="s">
        <v>24</v>
      </c>
      <c r="D1266" s="12" t="str">
        <f>VLOOKUP(Tableau2[[#This Row],[Exportateurs]],LIST!$A$2:$B$114,2,FALSE)</f>
        <v>ECOM</v>
      </c>
      <c r="E1266" s="3" t="s">
        <v>3901</v>
      </c>
      <c r="F1266" s="8">
        <v>3968461</v>
      </c>
      <c r="G1266" s="1">
        <v>3896447.6714330502</v>
      </c>
      <c r="H1266" s="1">
        <v>16057.494067946736</v>
      </c>
      <c r="I1266" s="1">
        <v>55955.834499003271</v>
      </c>
    </row>
    <row r="1267" spans="1:9" x14ac:dyDescent="0.2">
      <c r="A1267" s="4" t="s">
        <v>894</v>
      </c>
      <c r="B1267" s="4" t="s">
        <v>895</v>
      </c>
      <c r="C1267" s="12" t="s">
        <v>61</v>
      </c>
      <c r="D1267" s="12" t="str">
        <f>VLOOKUP(Tableau2[[#This Row],[Exportateurs]],LIST!$A$2:$B$114,2,FALSE)</f>
        <v>CARGILL</v>
      </c>
      <c r="E1267" s="3" t="s">
        <v>3901</v>
      </c>
      <c r="F1267" s="8">
        <v>2106025</v>
      </c>
      <c r="G1267" s="1">
        <v>178219.06883408185</v>
      </c>
      <c r="H1267" s="1">
        <v>512430.81826094125</v>
      </c>
      <c r="I1267" s="1">
        <v>1415375.1129049771</v>
      </c>
    </row>
    <row r="1268" spans="1:9" x14ac:dyDescent="0.2">
      <c r="A1268" s="2" t="s">
        <v>894</v>
      </c>
      <c r="B1268" s="2" t="s">
        <v>895</v>
      </c>
      <c r="C1268" s="12" t="s">
        <v>301</v>
      </c>
      <c r="D1268" s="12" t="str">
        <f>VLOOKUP(Tableau2[[#This Row],[Exportateurs]],LIST!$A$2:$B$114,2,FALSE)</f>
        <v>CARGILL</v>
      </c>
      <c r="E1268" s="3" t="s">
        <v>3901</v>
      </c>
      <c r="F1268" s="8">
        <v>113762</v>
      </c>
      <c r="G1268" s="1">
        <v>9626.9311659181712</v>
      </c>
      <c r="H1268" s="1">
        <v>27680.181739058749</v>
      </c>
      <c r="I1268" s="1">
        <v>76454.887095023078</v>
      </c>
    </row>
    <row r="1269" spans="1:9" x14ac:dyDescent="0.2">
      <c r="A1269" s="4" t="s">
        <v>896</v>
      </c>
      <c r="B1269" s="4" t="s">
        <v>897</v>
      </c>
      <c r="C1269" s="12" t="s">
        <v>109</v>
      </c>
      <c r="D1269" s="12" t="str">
        <f>VLOOKUP(Tableau2[[#This Row],[Exportateurs]],LIST!$A$2:$B$114,2,FALSE)</f>
        <v>AKAGNY</v>
      </c>
      <c r="E1269" s="3" t="s">
        <v>3901</v>
      </c>
      <c r="F1269" s="8">
        <v>36881</v>
      </c>
      <c r="G1269" s="1">
        <v>34931.338938133114</v>
      </c>
      <c r="H1269" s="1">
        <v>0</v>
      </c>
      <c r="I1269" s="1">
        <v>1949.6610618668865</v>
      </c>
    </row>
    <row r="1270" spans="1:9" x14ac:dyDescent="0.2">
      <c r="A1270" s="2" t="s">
        <v>896</v>
      </c>
      <c r="B1270" s="2" t="s">
        <v>897</v>
      </c>
      <c r="C1270" s="12" t="s">
        <v>73</v>
      </c>
      <c r="D1270" s="12" t="str">
        <f>VLOOKUP(Tableau2[[#This Row],[Exportateurs]],LIST!$A$2:$B$114,2,FALSE)</f>
        <v>ECOOKIM</v>
      </c>
      <c r="E1270" s="3" t="s">
        <v>3901</v>
      </c>
      <c r="F1270" s="8">
        <v>2639575</v>
      </c>
      <c r="G1270" s="1">
        <v>2500037.6610618667</v>
      </c>
      <c r="H1270" s="1">
        <v>0</v>
      </c>
      <c r="I1270" s="1">
        <v>139537.33893813309</v>
      </c>
    </row>
    <row r="1271" spans="1:9" x14ac:dyDescent="0.2">
      <c r="A1271" s="4" t="s">
        <v>898</v>
      </c>
      <c r="B1271" s="4" t="s">
        <v>899</v>
      </c>
      <c r="C1271" s="12" t="s">
        <v>900</v>
      </c>
      <c r="D1271" s="12" t="str">
        <f>VLOOKUP(Tableau2[[#This Row],[Exportateurs]],LIST!$A$2:$B$114,2,FALSE)</f>
        <v>COOP</v>
      </c>
      <c r="E1271" s="3" t="s">
        <v>3901</v>
      </c>
      <c r="F1271" s="8">
        <v>103986</v>
      </c>
      <c r="G1271" s="1">
        <v>17067.673953985544</v>
      </c>
      <c r="H1271" s="1">
        <v>41051.957166853303</v>
      </c>
      <c r="I1271" s="1">
        <v>45866.368879161149</v>
      </c>
    </row>
    <row r="1272" spans="1:9" x14ac:dyDescent="0.2">
      <c r="A1272" s="2" t="s">
        <v>898</v>
      </c>
      <c r="B1272" s="2" t="s">
        <v>899</v>
      </c>
      <c r="C1272" s="12" t="s">
        <v>61</v>
      </c>
      <c r="D1272" s="12" t="str">
        <f>VLOOKUP(Tableau2[[#This Row],[Exportateurs]],LIST!$A$2:$B$114,2,FALSE)</f>
        <v>CARGILL</v>
      </c>
      <c r="E1272" s="3" t="s">
        <v>3901</v>
      </c>
      <c r="F1272" s="8">
        <v>114347</v>
      </c>
      <c r="G1272" s="1">
        <v>18768.269898028437</v>
      </c>
      <c r="H1272" s="1">
        <v>45142.309023889509</v>
      </c>
      <c r="I1272" s="1">
        <v>50436.42107808205</v>
      </c>
    </row>
    <row r="1273" spans="1:9" x14ac:dyDescent="0.2">
      <c r="A1273" s="2" t="s">
        <v>898</v>
      </c>
      <c r="B1273" s="2" t="s">
        <v>899</v>
      </c>
      <c r="C1273" s="12" t="s">
        <v>301</v>
      </c>
      <c r="D1273" s="12" t="str">
        <f>VLOOKUP(Tableau2[[#This Row],[Exportateurs]],LIST!$A$2:$B$114,2,FALSE)</f>
        <v>CARGILL</v>
      </c>
      <c r="E1273" s="3" t="s">
        <v>3901</v>
      </c>
      <c r="F1273" s="8">
        <v>17419</v>
      </c>
      <c r="G1273" s="1">
        <v>2859.0561479860194</v>
      </c>
      <c r="H1273" s="1">
        <v>6876.7338092571854</v>
      </c>
      <c r="I1273" s="1">
        <v>7683.2100427567957</v>
      </c>
    </row>
    <row r="1274" spans="1:9" x14ac:dyDescent="0.2">
      <c r="A1274" s="4" t="s">
        <v>901</v>
      </c>
      <c r="B1274" s="4" t="s">
        <v>902</v>
      </c>
      <c r="C1274" s="12" t="s">
        <v>900</v>
      </c>
      <c r="D1274" s="12" t="str">
        <f>VLOOKUP(Tableau2[[#This Row],[Exportateurs]],LIST!$A$2:$B$114,2,FALSE)</f>
        <v>COOP</v>
      </c>
      <c r="E1274" s="3" t="s">
        <v>3901</v>
      </c>
      <c r="F1274" s="8">
        <v>188471</v>
      </c>
      <c r="G1274" s="1">
        <v>147864.12902933752</v>
      </c>
      <c r="H1274" s="1">
        <v>9236.3593321861335</v>
      </c>
      <c r="I1274" s="1">
        <v>31370.511638476346</v>
      </c>
    </row>
    <row r="1275" spans="1:9" x14ac:dyDescent="0.2">
      <c r="A1275" s="2" t="s">
        <v>901</v>
      </c>
      <c r="B1275" s="2" t="s">
        <v>902</v>
      </c>
      <c r="C1275" s="12" t="s">
        <v>61</v>
      </c>
      <c r="D1275" s="12" t="str">
        <f>VLOOKUP(Tableau2[[#This Row],[Exportateurs]],LIST!$A$2:$B$114,2,FALSE)</f>
        <v>CARGILL</v>
      </c>
      <c r="E1275" s="3" t="s">
        <v>3901</v>
      </c>
      <c r="F1275" s="8">
        <v>328110</v>
      </c>
      <c r="G1275" s="1">
        <v>257417.31818590622</v>
      </c>
      <c r="H1275" s="1">
        <v>16079.618935982684</v>
      </c>
      <c r="I1275" s="1">
        <v>54613.062878111079</v>
      </c>
    </row>
    <row r="1276" spans="1:9" x14ac:dyDescent="0.2">
      <c r="A1276" s="2" t="s">
        <v>901</v>
      </c>
      <c r="B1276" s="2" t="s">
        <v>902</v>
      </c>
      <c r="C1276" s="12" t="s">
        <v>301</v>
      </c>
      <c r="D1276" s="12" t="str">
        <f>VLOOKUP(Tableau2[[#This Row],[Exportateurs]],LIST!$A$2:$B$114,2,FALSE)</f>
        <v>CARGILL</v>
      </c>
      <c r="E1276" s="3" t="s">
        <v>3901</v>
      </c>
      <c r="F1276" s="8">
        <v>120864</v>
      </c>
      <c r="G1276" s="1">
        <v>94823.342004880586</v>
      </c>
      <c r="H1276" s="1">
        <v>5923.1570603718601</v>
      </c>
      <c r="I1276" s="1">
        <v>20117.500934747546</v>
      </c>
    </row>
    <row r="1277" spans="1:9" x14ac:dyDescent="0.2">
      <c r="A1277" s="2" t="s">
        <v>901</v>
      </c>
      <c r="B1277" s="2" t="s">
        <v>902</v>
      </c>
      <c r="C1277" s="12" t="s">
        <v>19</v>
      </c>
      <c r="D1277" s="12" t="str">
        <f>VLOOKUP(Tableau2[[#This Row],[Exportateurs]],LIST!$A$2:$B$114,2,FALSE)</f>
        <v>KINEDEN</v>
      </c>
      <c r="E1277" s="3" t="s">
        <v>3901</v>
      </c>
      <c r="F1277" s="8">
        <v>987114</v>
      </c>
      <c r="G1277" s="1">
        <v>774436.13002883981</v>
      </c>
      <c r="H1277" s="1">
        <v>48375.291720379173</v>
      </c>
      <c r="I1277" s="1">
        <v>164302.57825078096</v>
      </c>
    </row>
    <row r="1278" spans="1:9" x14ac:dyDescent="0.2">
      <c r="A1278" s="2" t="s">
        <v>901</v>
      </c>
      <c r="B1278" s="2" t="s">
        <v>902</v>
      </c>
      <c r="C1278" s="12" t="s">
        <v>58</v>
      </c>
      <c r="D1278" s="12" t="str">
        <f>VLOOKUP(Tableau2[[#This Row],[Exportateurs]],LIST!$A$2:$B$114,2,FALSE)</f>
        <v>OLAM</v>
      </c>
      <c r="E1278" s="3" t="s">
        <v>3901</v>
      </c>
      <c r="F1278" s="8">
        <v>43271</v>
      </c>
      <c r="G1278" s="1">
        <v>33948.080751035777</v>
      </c>
      <c r="H1278" s="1">
        <v>2120.5729510801461</v>
      </c>
      <c r="I1278" s="1">
        <v>7202.3462978840771</v>
      </c>
    </row>
    <row r="1279" spans="1:9" x14ac:dyDescent="0.2">
      <c r="A1279" s="4" t="s">
        <v>903</v>
      </c>
      <c r="B1279" s="4" t="s">
        <v>904</v>
      </c>
      <c r="C1279" s="12" t="s">
        <v>55</v>
      </c>
      <c r="D1279" s="12" t="str">
        <f>VLOOKUP(Tableau2[[#This Row],[Exportateurs]],LIST!$A$2:$B$114,2,FALSE)</f>
        <v>BARRY</v>
      </c>
      <c r="E1279" s="3" t="s">
        <v>3901</v>
      </c>
      <c r="F1279" s="8">
        <v>737767</v>
      </c>
      <c r="G1279" s="1">
        <v>20986.374777121608</v>
      </c>
      <c r="H1279" s="1">
        <v>0</v>
      </c>
      <c r="I1279" s="1">
        <v>716780.62522287841</v>
      </c>
    </row>
    <row r="1280" spans="1:9" x14ac:dyDescent="0.2">
      <c r="A1280" s="2" t="s">
        <v>903</v>
      </c>
      <c r="B1280" s="2" t="s">
        <v>904</v>
      </c>
      <c r="C1280" s="12" t="s">
        <v>6</v>
      </c>
      <c r="D1280" s="12" t="str">
        <f>VLOOKUP(Tableau2[[#This Row],[Exportateurs]],LIST!$A$2:$B$114,2,FALSE)</f>
        <v>CEMOI</v>
      </c>
      <c r="E1280" s="3" t="s">
        <v>3901</v>
      </c>
      <c r="F1280" s="8">
        <v>0</v>
      </c>
      <c r="G1280" s="1">
        <v>0</v>
      </c>
      <c r="H1280" s="1">
        <v>0</v>
      </c>
      <c r="I1280" s="1">
        <v>0</v>
      </c>
    </row>
    <row r="1281" spans="1:9" x14ac:dyDescent="0.2">
      <c r="A1281" s="2" t="s">
        <v>903</v>
      </c>
      <c r="B1281" s="2" t="s">
        <v>904</v>
      </c>
      <c r="C1281" s="12" t="s">
        <v>488</v>
      </c>
      <c r="D1281" s="12" t="str">
        <f>VLOOKUP(Tableau2[[#This Row],[Exportateurs]],LIST!$A$2:$B$114,2,FALSE)</f>
        <v>OMNIVALUE</v>
      </c>
      <c r="E1281" s="3" t="s">
        <v>3901</v>
      </c>
      <c r="F1281" s="8">
        <v>357115</v>
      </c>
      <c r="G1281" s="1">
        <v>10158.422955393482</v>
      </c>
      <c r="H1281" s="1">
        <v>0</v>
      </c>
      <c r="I1281" s="1">
        <v>346956.5770446065</v>
      </c>
    </row>
    <row r="1282" spans="1:9" x14ac:dyDescent="0.2">
      <c r="A1282" s="2" t="s">
        <v>903</v>
      </c>
      <c r="B1282" s="2" t="s">
        <v>904</v>
      </c>
      <c r="C1282" s="12" t="s">
        <v>905</v>
      </c>
      <c r="D1282" s="12" t="str">
        <f>VLOOKUP(Tableau2[[#This Row],[Exportateurs]],LIST!$A$2:$B$114,2,FALSE)</f>
        <v>PERFORM WORLD</v>
      </c>
      <c r="E1282" s="3" t="s">
        <v>3901</v>
      </c>
      <c r="F1282" s="8">
        <v>39870</v>
      </c>
      <c r="G1282" s="1">
        <v>1134.1341675133726</v>
      </c>
      <c r="H1282" s="1">
        <v>0</v>
      </c>
      <c r="I1282" s="1">
        <v>38735.865832486626</v>
      </c>
    </row>
    <row r="1283" spans="1:9" x14ac:dyDescent="0.2">
      <c r="A1283" s="2" t="s">
        <v>903</v>
      </c>
      <c r="B1283" s="2" t="s">
        <v>904</v>
      </c>
      <c r="C1283" s="12" t="s">
        <v>22</v>
      </c>
      <c r="D1283" s="12" t="str">
        <f>VLOOKUP(Tableau2[[#This Row],[Exportateurs]],LIST!$A$2:$B$114,2,FALSE)</f>
        <v>BARRY</v>
      </c>
      <c r="E1283" s="3" t="s">
        <v>3901</v>
      </c>
      <c r="F1283" s="8">
        <v>4197611</v>
      </c>
      <c r="G1283" s="1">
        <v>119404.41577702473</v>
      </c>
      <c r="H1283" s="1">
        <v>0</v>
      </c>
      <c r="I1283" s="1">
        <v>4078206.5842229752</v>
      </c>
    </row>
    <row r="1284" spans="1:9" x14ac:dyDescent="0.2">
      <c r="A1284" s="2" t="s">
        <v>903</v>
      </c>
      <c r="B1284" s="2" t="s">
        <v>904</v>
      </c>
      <c r="C1284" s="12" t="s">
        <v>10</v>
      </c>
      <c r="D1284" s="12" t="str">
        <f>VLOOKUP(Tableau2[[#This Row],[Exportateurs]],LIST!$A$2:$B$114,2,FALSE)</f>
        <v>S3C</v>
      </c>
      <c r="E1284" s="3" t="s">
        <v>3901</v>
      </c>
      <c r="F1284" s="8">
        <v>39623</v>
      </c>
      <c r="G1284" s="1">
        <v>1127.1080541605811</v>
      </c>
      <c r="H1284" s="1">
        <v>0</v>
      </c>
      <c r="I1284" s="1">
        <v>38495.891945839416</v>
      </c>
    </row>
    <row r="1285" spans="1:9" x14ac:dyDescent="0.2">
      <c r="A1285" s="2" t="s">
        <v>903</v>
      </c>
      <c r="B1285" s="2" t="s">
        <v>904</v>
      </c>
      <c r="C1285" s="12" t="s">
        <v>220</v>
      </c>
      <c r="D1285" s="12" t="str">
        <f>VLOOKUP(Tableau2[[#This Row],[Exportateurs]],LIST!$A$2:$B$114,2,FALSE)</f>
        <v>COOP</v>
      </c>
      <c r="E1285" s="3" t="s">
        <v>3901</v>
      </c>
      <c r="F1285" s="8">
        <v>39398</v>
      </c>
      <c r="G1285" s="1">
        <v>1120.7077484748397</v>
      </c>
      <c r="H1285" s="1">
        <v>0</v>
      </c>
      <c r="I1285" s="1">
        <v>38277.292251525163</v>
      </c>
    </row>
    <row r="1286" spans="1:9" x14ac:dyDescent="0.2">
      <c r="A1286" s="2" t="s">
        <v>903</v>
      </c>
      <c r="B1286" s="2" t="s">
        <v>904</v>
      </c>
      <c r="C1286" s="12" t="s">
        <v>76</v>
      </c>
      <c r="D1286" s="12" t="str">
        <f>VLOOKUP(Tableau2[[#This Row],[Exportateurs]],LIST!$A$2:$B$114,2,FALSE)</f>
        <v>TAN IVOIRE</v>
      </c>
      <c r="E1286" s="3" t="s">
        <v>3901</v>
      </c>
      <c r="F1286" s="8">
        <v>554874</v>
      </c>
      <c r="G1286" s="1">
        <v>15783.836520311392</v>
      </c>
      <c r="H1286" s="1">
        <v>0</v>
      </c>
      <c r="I1286" s="1">
        <v>539090.16347968858</v>
      </c>
    </row>
    <row r="1287" spans="1:9" x14ac:dyDescent="0.2">
      <c r="A1287" s="4" t="s">
        <v>906</v>
      </c>
      <c r="B1287" s="4" t="s">
        <v>907</v>
      </c>
      <c r="C1287" s="12" t="s">
        <v>17</v>
      </c>
      <c r="D1287" s="12" t="str">
        <f>VLOOKUP(Tableau2[[#This Row],[Exportateurs]],LIST!$A$2:$B$114,2,FALSE)</f>
        <v>AFRICA SOURCING</v>
      </c>
      <c r="E1287" s="3" t="s">
        <v>3901</v>
      </c>
      <c r="F1287" s="8">
        <v>273952</v>
      </c>
      <c r="G1287" s="1">
        <v>0</v>
      </c>
      <c r="H1287" s="1">
        <v>0</v>
      </c>
      <c r="I1287" s="1">
        <v>273952</v>
      </c>
    </row>
    <row r="1288" spans="1:9" x14ac:dyDescent="0.2">
      <c r="A1288" s="2" t="s">
        <v>906</v>
      </c>
      <c r="B1288" s="2" t="s">
        <v>907</v>
      </c>
      <c r="C1288" s="12" t="s">
        <v>73</v>
      </c>
      <c r="D1288" s="12" t="str">
        <f>VLOOKUP(Tableau2[[#This Row],[Exportateurs]],LIST!$A$2:$B$114,2,FALSE)</f>
        <v>ECOOKIM</v>
      </c>
      <c r="E1288" s="3" t="s">
        <v>3901</v>
      </c>
      <c r="F1288" s="8">
        <v>39532</v>
      </c>
      <c r="G1288" s="1">
        <v>0</v>
      </c>
      <c r="H1288" s="1">
        <v>0</v>
      </c>
      <c r="I1288" s="1">
        <v>39532</v>
      </c>
    </row>
    <row r="1289" spans="1:9" x14ac:dyDescent="0.2">
      <c r="A1289" s="2" t="s">
        <v>906</v>
      </c>
      <c r="B1289" s="2" t="s">
        <v>907</v>
      </c>
      <c r="C1289" s="12" t="s">
        <v>57</v>
      </c>
      <c r="D1289" s="12" t="str">
        <f>VLOOKUP(Tableau2[[#This Row],[Exportateurs]],LIST!$A$2:$B$114,2,FALSE)</f>
        <v>IVCAO</v>
      </c>
      <c r="E1289" s="3" t="s">
        <v>3901</v>
      </c>
      <c r="F1289" s="8">
        <v>36351</v>
      </c>
      <c r="G1289" s="1">
        <v>0</v>
      </c>
      <c r="H1289" s="1">
        <v>0</v>
      </c>
      <c r="I1289" s="1">
        <v>36351</v>
      </c>
    </row>
    <row r="1290" spans="1:9" x14ac:dyDescent="0.2">
      <c r="A1290" s="2" t="s">
        <v>906</v>
      </c>
      <c r="B1290" s="2" t="s">
        <v>907</v>
      </c>
      <c r="C1290" s="12" t="s">
        <v>19</v>
      </c>
      <c r="D1290" s="12" t="str">
        <f>VLOOKUP(Tableau2[[#This Row],[Exportateurs]],LIST!$A$2:$B$114,2,FALSE)</f>
        <v>KINEDEN</v>
      </c>
      <c r="E1290" s="3" t="s">
        <v>3901</v>
      </c>
      <c r="F1290" s="8">
        <v>150552</v>
      </c>
      <c r="G1290" s="1">
        <v>0</v>
      </c>
      <c r="H1290" s="1">
        <v>0</v>
      </c>
      <c r="I1290" s="1">
        <v>150552</v>
      </c>
    </row>
    <row r="1291" spans="1:9" x14ac:dyDescent="0.2">
      <c r="A1291" s="2" t="s">
        <v>906</v>
      </c>
      <c r="B1291" s="2" t="s">
        <v>907</v>
      </c>
      <c r="C1291" s="12" t="s">
        <v>87</v>
      </c>
      <c r="D1291" s="12" t="str">
        <f>VLOOKUP(Tableau2[[#This Row],[Exportateurs]],LIST!$A$2:$B$114,2,FALSE)</f>
        <v>SACC</v>
      </c>
      <c r="E1291" s="3" t="s">
        <v>3901</v>
      </c>
      <c r="F1291" s="8">
        <v>78206</v>
      </c>
      <c r="G1291" s="1">
        <v>0</v>
      </c>
      <c r="H1291" s="1">
        <v>0</v>
      </c>
      <c r="I1291" s="1">
        <v>78206</v>
      </c>
    </row>
    <row r="1292" spans="1:9" x14ac:dyDescent="0.2">
      <c r="A1292" s="2" t="s">
        <v>906</v>
      </c>
      <c r="B1292" s="2" t="s">
        <v>907</v>
      </c>
      <c r="C1292" s="12" t="s">
        <v>221</v>
      </c>
      <c r="D1292" s="12" t="str">
        <f>VLOOKUP(Tableau2[[#This Row],[Exportateurs]],LIST!$A$2:$B$114,2,FALSE)</f>
        <v>TRANSCAO</v>
      </c>
      <c r="E1292" s="3" t="s">
        <v>3901</v>
      </c>
      <c r="F1292" s="8">
        <v>0</v>
      </c>
      <c r="G1292" s="1">
        <v>0</v>
      </c>
      <c r="H1292" s="1">
        <v>0</v>
      </c>
      <c r="I1292" s="1">
        <v>0</v>
      </c>
    </row>
    <row r="1293" spans="1:9" x14ac:dyDescent="0.2">
      <c r="A1293" s="4" t="s">
        <v>908</v>
      </c>
      <c r="B1293" s="4" t="s">
        <v>909</v>
      </c>
      <c r="C1293" s="12" t="s">
        <v>347</v>
      </c>
      <c r="D1293" s="12" t="str">
        <f>VLOOKUP(Tableau2[[#This Row],[Exportateurs]],LIST!$A$2:$B$114,2,FALSE)</f>
        <v>BICAO</v>
      </c>
      <c r="E1293" s="3" t="s">
        <v>3901</v>
      </c>
      <c r="F1293" s="8">
        <v>157937</v>
      </c>
      <c r="G1293" s="1">
        <v>53302.917482149212</v>
      </c>
      <c r="H1293" s="1">
        <v>0</v>
      </c>
      <c r="I1293" s="1">
        <v>104634.08251785078</v>
      </c>
    </row>
    <row r="1294" spans="1:9" x14ac:dyDescent="0.2">
      <c r="A1294" s="2" t="s">
        <v>908</v>
      </c>
      <c r="B1294" s="2" t="s">
        <v>909</v>
      </c>
      <c r="C1294" s="12" t="s">
        <v>58</v>
      </c>
      <c r="D1294" s="12" t="str">
        <f>VLOOKUP(Tableau2[[#This Row],[Exportateurs]],LIST!$A$2:$B$114,2,FALSE)</f>
        <v>OLAM</v>
      </c>
      <c r="E1294" s="3" t="s">
        <v>3901</v>
      </c>
      <c r="F1294" s="8">
        <v>650991</v>
      </c>
      <c r="G1294" s="1">
        <v>219706.08251785077</v>
      </c>
      <c r="H1294" s="1">
        <v>0</v>
      </c>
      <c r="I1294" s="1">
        <v>431284.91748214921</v>
      </c>
    </row>
    <row r="1295" spans="1:9" x14ac:dyDescent="0.2">
      <c r="A1295" s="4" t="s">
        <v>910</v>
      </c>
      <c r="B1295" s="4" t="s">
        <v>911</v>
      </c>
      <c r="C1295" s="12" t="s">
        <v>347</v>
      </c>
      <c r="D1295" s="12" t="str">
        <f>VLOOKUP(Tableau2[[#This Row],[Exportateurs]],LIST!$A$2:$B$114,2,FALSE)</f>
        <v>BICAO</v>
      </c>
      <c r="E1295" s="3" t="s">
        <v>3901</v>
      </c>
      <c r="F1295" s="8">
        <v>38258</v>
      </c>
      <c r="G1295" s="1">
        <v>19131.389198498393</v>
      </c>
      <c r="H1295" s="1">
        <v>0</v>
      </c>
      <c r="I1295" s="1">
        <v>19126.610801501607</v>
      </c>
    </row>
    <row r="1296" spans="1:9" x14ac:dyDescent="0.2">
      <c r="A1296" s="2" t="s">
        <v>910</v>
      </c>
      <c r="B1296" s="2" t="s">
        <v>911</v>
      </c>
      <c r="C1296" s="12" t="s">
        <v>58</v>
      </c>
      <c r="D1296" s="12" t="str">
        <f>VLOOKUP(Tableau2[[#This Row],[Exportateurs]],LIST!$A$2:$B$114,2,FALSE)</f>
        <v>OLAM</v>
      </c>
      <c r="E1296" s="3" t="s">
        <v>3901</v>
      </c>
      <c r="F1296" s="8">
        <v>1098658</v>
      </c>
      <c r="G1296" s="1">
        <v>549397.61080150155</v>
      </c>
      <c r="H1296" s="1">
        <v>0</v>
      </c>
      <c r="I1296" s="1">
        <v>549260.38919849833</v>
      </c>
    </row>
    <row r="1297" spans="1:9" x14ac:dyDescent="0.2">
      <c r="A1297" s="4" t="s">
        <v>912</v>
      </c>
      <c r="B1297" s="4" t="s">
        <v>913</v>
      </c>
      <c r="C1297" s="12" t="s">
        <v>61</v>
      </c>
      <c r="D1297" s="12" t="str">
        <f>VLOOKUP(Tableau2[[#This Row],[Exportateurs]],LIST!$A$2:$B$114,2,FALSE)</f>
        <v>CARGILL</v>
      </c>
      <c r="E1297" s="3" t="s">
        <v>3901</v>
      </c>
      <c r="F1297" s="8">
        <v>298431</v>
      </c>
      <c r="G1297" s="1">
        <v>0</v>
      </c>
      <c r="H1297" s="1">
        <v>298431</v>
      </c>
      <c r="I1297" s="1">
        <v>0</v>
      </c>
    </row>
    <row r="1298" spans="1:9" x14ac:dyDescent="0.2">
      <c r="A1298" s="4" t="s">
        <v>914</v>
      </c>
      <c r="B1298" s="4" t="s">
        <v>915</v>
      </c>
      <c r="C1298" s="12" t="s">
        <v>61</v>
      </c>
      <c r="D1298" s="12" t="str">
        <f>VLOOKUP(Tableau2[[#This Row],[Exportateurs]],LIST!$A$2:$B$114,2,FALSE)</f>
        <v>CARGILL</v>
      </c>
      <c r="E1298" s="3" t="s">
        <v>3901</v>
      </c>
      <c r="F1298" s="8">
        <v>140091</v>
      </c>
      <c r="G1298" s="1">
        <v>0</v>
      </c>
      <c r="H1298" s="1">
        <v>140091</v>
      </c>
      <c r="I1298" s="1">
        <v>0</v>
      </c>
    </row>
    <row r="1299" spans="1:9" x14ac:dyDescent="0.2">
      <c r="A1299" s="4" t="s">
        <v>916</v>
      </c>
      <c r="B1299" s="4" t="s">
        <v>917</v>
      </c>
      <c r="C1299" s="12" t="s">
        <v>6</v>
      </c>
      <c r="D1299" s="12" t="str">
        <f>VLOOKUP(Tableau2[[#This Row],[Exportateurs]],LIST!$A$2:$B$114,2,FALSE)</f>
        <v>CEMOI</v>
      </c>
      <c r="E1299" s="3" t="s">
        <v>3901</v>
      </c>
      <c r="F1299" s="8">
        <v>62508</v>
      </c>
      <c r="G1299" s="1">
        <v>62508</v>
      </c>
      <c r="H1299" s="1">
        <v>0</v>
      </c>
      <c r="I1299" s="1">
        <v>0</v>
      </c>
    </row>
    <row r="1300" spans="1:9" x14ac:dyDescent="0.2">
      <c r="A1300" s="2" t="s">
        <v>916</v>
      </c>
      <c r="B1300" s="2" t="s">
        <v>917</v>
      </c>
      <c r="C1300" s="12" t="s">
        <v>120</v>
      </c>
      <c r="D1300" s="12" t="str">
        <f>VLOOKUP(Tableau2[[#This Row],[Exportateurs]],LIST!$A$2:$B$114,2,FALSE)</f>
        <v>SUTECC</v>
      </c>
      <c r="E1300" s="3" t="s">
        <v>3901</v>
      </c>
      <c r="F1300" s="8">
        <v>72733</v>
      </c>
      <c r="G1300" s="1">
        <v>72733</v>
      </c>
      <c r="H1300" s="1">
        <v>0</v>
      </c>
      <c r="I1300" s="1">
        <v>0</v>
      </c>
    </row>
    <row r="1301" spans="1:9" x14ac:dyDescent="0.2">
      <c r="A1301" s="4" t="s">
        <v>918</v>
      </c>
      <c r="B1301" s="4" t="s">
        <v>919</v>
      </c>
      <c r="C1301" s="12" t="s">
        <v>61</v>
      </c>
      <c r="D1301" s="12" t="str">
        <f>VLOOKUP(Tableau2[[#This Row],[Exportateurs]],LIST!$A$2:$B$114,2,FALSE)</f>
        <v>CARGILL</v>
      </c>
      <c r="E1301" s="3" t="s">
        <v>3901</v>
      </c>
      <c r="F1301" s="8">
        <v>722209</v>
      </c>
      <c r="G1301" s="1">
        <v>34700.431024778729</v>
      </c>
      <c r="H1301" s="1">
        <v>687508.56897522125</v>
      </c>
      <c r="I1301" s="1">
        <v>0</v>
      </c>
    </row>
    <row r="1302" spans="1:9" x14ac:dyDescent="0.2">
      <c r="A1302" s="2" t="s">
        <v>918</v>
      </c>
      <c r="B1302" s="2" t="s">
        <v>919</v>
      </c>
      <c r="C1302" s="12" t="s">
        <v>301</v>
      </c>
      <c r="D1302" s="12" t="str">
        <f>VLOOKUP(Tableau2[[#This Row],[Exportateurs]],LIST!$A$2:$B$114,2,FALSE)</f>
        <v>CARGILL</v>
      </c>
      <c r="E1302" s="3" t="s">
        <v>3901</v>
      </c>
      <c r="F1302" s="8">
        <v>61326</v>
      </c>
      <c r="G1302" s="1">
        <v>2946.5689752212729</v>
      </c>
      <c r="H1302" s="1">
        <v>58379.431024778729</v>
      </c>
      <c r="I1302" s="1">
        <v>0</v>
      </c>
    </row>
    <row r="1303" spans="1:9" x14ac:dyDescent="0.2">
      <c r="A1303" s="4" t="s">
        <v>920</v>
      </c>
      <c r="B1303" s="4" t="s">
        <v>921</v>
      </c>
      <c r="C1303" s="12" t="s">
        <v>24</v>
      </c>
      <c r="D1303" s="12" t="str">
        <f>VLOOKUP(Tableau2[[#This Row],[Exportateurs]],LIST!$A$2:$B$114,2,FALSE)</f>
        <v>ECOM</v>
      </c>
      <c r="E1303" s="3" t="s">
        <v>3901</v>
      </c>
      <c r="F1303" s="8">
        <v>944181</v>
      </c>
      <c r="G1303" s="1">
        <v>804950</v>
      </c>
      <c r="H1303" s="1">
        <v>0</v>
      </c>
      <c r="I1303" s="1">
        <v>139231</v>
      </c>
    </row>
    <row r="1304" spans="1:9" x14ac:dyDescent="0.2">
      <c r="A1304" s="4" t="s">
        <v>922</v>
      </c>
      <c r="B1304" s="4" t="s">
        <v>923</v>
      </c>
      <c r="C1304" s="12" t="s">
        <v>19</v>
      </c>
      <c r="D1304" s="12" t="str">
        <f>VLOOKUP(Tableau2[[#This Row],[Exportateurs]],LIST!$A$2:$B$114,2,FALSE)</f>
        <v>KINEDEN</v>
      </c>
      <c r="E1304" s="3" t="s">
        <v>3901</v>
      </c>
      <c r="F1304" s="8">
        <v>38181</v>
      </c>
      <c r="G1304" s="1">
        <v>38181</v>
      </c>
      <c r="H1304" s="1">
        <v>0</v>
      </c>
      <c r="I1304" s="1">
        <v>0</v>
      </c>
    </row>
    <row r="1305" spans="1:9" x14ac:dyDescent="0.2">
      <c r="A1305" s="2" t="s">
        <v>922</v>
      </c>
      <c r="B1305" s="2" t="s">
        <v>923</v>
      </c>
      <c r="C1305" s="12" t="s">
        <v>14</v>
      </c>
      <c r="D1305" s="12" t="str">
        <f>VLOOKUP(Tableau2[[#This Row],[Exportateurs]],LIST!$A$2:$B$114,2,FALSE)</f>
        <v>SOPLAD</v>
      </c>
      <c r="E1305" s="3" t="s">
        <v>3901</v>
      </c>
      <c r="F1305" s="8">
        <v>56135</v>
      </c>
      <c r="G1305" s="1">
        <v>56135</v>
      </c>
      <c r="H1305" s="1">
        <v>0</v>
      </c>
      <c r="I1305" s="1">
        <v>0</v>
      </c>
    </row>
    <row r="1306" spans="1:9" x14ac:dyDescent="0.2">
      <c r="A1306" s="2" t="s">
        <v>922</v>
      </c>
      <c r="B1306" s="2" t="s">
        <v>923</v>
      </c>
      <c r="C1306" s="12" t="s">
        <v>76</v>
      </c>
      <c r="D1306" s="12" t="str">
        <f>VLOOKUP(Tableau2[[#This Row],[Exportateurs]],LIST!$A$2:$B$114,2,FALSE)</f>
        <v>TAN IVOIRE</v>
      </c>
      <c r="E1306" s="3" t="s">
        <v>3901</v>
      </c>
      <c r="F1306" s="8">
        <v>1898121</v>
      </c>
      <c r="G1306" s="1">
        <v>1898121</v>
      </c>
      <c r="H1306" s="1">
        <v>0</v>
      </c>
      <c r="I1306" s="1">
        <v>0</v>
      </c>
    </row>
    <row r="1307" spans="1:9" x14ac:dyDescent="0.2">
      <c r="A1307" s="4" t="s">
        <v>924</v>
      </c>
      <c r="B1307" s="4" t="s">
        <v>925</v>
      </c>
      <c r="C1307" s="12" t="s">
        <v>61</v>
      </c>
      <c r="D1307" s="12" t="str">
        <f>VLOOKUP(Tableau2[[#This Row],[Exportateurs]],LIST!$A$2:$B$114,2,FALSE)</f>
        <v>CARGILL</v>
      </c>
      <c r="E1307" s="3" t="s">
        <v>3901</v>
      </c>
      <c r="F1307" s="8">
        <v>971319</v>
      </c>
      <c r="G1307" s="1">
        <v>64647.682613481491</v>
      </c>
      <c r="H1307" s="1">
        <v>880978.05114529829</v>
      </c>
      <c r="I1307" s="1">
        <v>25693.266241220252</v>
      </c>
    </row>
    <row r="1308" spans="1:9" x14ac:dyDescent="0.2">
      <c r="A1308" s="2" t="s">
        <v>924</v>
      </c>
      <c r="B1308" s="2" t="s">
        <v>925</v>
      </c>
      <c r="C1308" s="12" t="s">
        <v>301</v>
      </c>
      <c r="D1308" s="12" t="str">
        <f>VLOOKUP(Tableau2[[#This Row],[Exportateurs]],LIST!$A$2:$B$114,2,FALSE)</f>
        <v>CARGILL</v>
      </c>
      <c r="E1308" s="3" t="s">
        <v>3901</v>
      </c>
      <c r="F1308" s="8">
        <v>173361</v>
      </c>
      <c r="G1308" s="1">
        <v>11538.317386518502</v>
      </c>
      <c r="H1308" s="1">
        <v>157236.94885470174</v>
      </c>
      <c r="I1308" s="1">
        <v>4585.7337587797465</v>
      </c>
    </row>
    <row r="1309" spans="1:9" x14ac:dyDescent="0.2">
      <c r="A1309" s="4" t="s">
        <v>926</v>
      </c>
      <c r="B1309" s="4" t="s">
        <v>927</v>
      </c>
      <c r="C1309" s="12" t="s">
        <v>188</v>
      </c>
      <c r="D1309" s="12" t="str">
        <f>VLOOKUP(Tableau2[[#This Row],[Exportateurs]],LIST!$A$2:$B$114,2,FALSE)</f>
        <v>CABF</v>
      </c>
      <c r="E1309" s="3" t="s">
        <v>3901</v>
      </c>
      <c r="F1309" s="8">
        <v>41844</v>
      </c>
      <c r="G1309" s="1">
        <v>27558.931065285567</v>
      </c>
      <c r="H1309" s="1">
        <v>5307.3445595362537</v>
      </c>
      <c r="I1309" s="1">
        <v>8977.7243751781807</v>
      </c>
    </row>
    <row r="1310" spans="1:9" x14ac:dyDescent="0.2">
      <c r="A1310" s="2" t="s">
        <v>926</v>
      </c>
      <c r="B1310" s="2" t="s">
        <v>927</v>
      </c>
      <c r="C1310" s="12" t="s">
        <v>61</v>
      </c>
      <c r="D1310" s="12" t="str">
        <f>VLOOKUP(Tableau2[[#This Row],[Exportateurs]],LIST!$A$2:$B$114,2,FALSE)</f>
        <v>CARGILL</v>
      </c>
      <c r="E1310" s="3" t="s">
        <v>3901</v>
      </c>
      <c r="F1310" s="8">
        <v>120123</v>
      </c>
      <c r="G1310" s="1">
        <v>79114.364696379373</v>
      </c>
      <c r="H1310" s="1">
        <v>15235.97530172004</v>
      </c>
      <c r="I1310" s="1">
        <v>25772.660001900596</v>
      </c>
    </row>
    <row r="1311" spans="1:9" x14ac:dyDescent="0.2">
      <c r="A1311" s="2" t="s">
        <v>926</v>
      </c>
      <c r="B1311" s="2" t="s">
        <v>927</v>
      </c>
      <c r="C1311" s="12" t="s">
        <v>31</v>
      </c>
      <c r="D1311" s="12" t="str">
        <f>VLOOKUP(Tableau2[[#This Row],[Exportateurs]],LIST!$A$2:$B$114,2,FALSE)</f>
        <v>CONDICAF</v>
      </c>
      <c r="E1311" s="3" t="s">
        <v>3901</v>
      </c>
      <c r="F1311" s="8">
        <v>42939</v>
      </c>
      <c r="G1311" s="1">
        <v>28280.110434286802</v>
      </c>
      <c r="H1311" s="1">
        <v>5446.2304760999705</v>
      </c>
      <c r="I1311" s="1">
        <v>9212.6590896132275</v>
      </c>
    </row>
    <row r="1312" spans="1:9" x14ac:dyDescent="0.2">
      <c r="A1312" s="2" t="s">
        <v>926</v>
      </c>
      <c r="B1312" s="2" t="s">
        <v>927</v>
      </c>
      <c r="C1312" s="12" t="s">
        <v>23</v>
      </c>
      <c r="D1312" s="12" t="str">
        <f>VLOOKUP(Tableau2[[#This Row],[Exportateurs]],LIST!$A$2:$B$114,2,FALSE)</f>
        <v>TRANSCAO</v>
      </c>
      <c r="E1312" s="3" t="s">
        <v>3901</v>
      </c>
      <c r="F1312" s="8">
        <v>37056</v>
      </c>
      <c r="G1312" s="1">
        <v>24405.500180556875</v>
      </c>
      <c r="H1312" s="1">
        <v>4700.0516202603812</v>
      </c>
      <c r="I1312" s="1">
        <v>7950.4481991827424</v>
      </c>
    </row>
    <row r="1313" spans="1:9" x14ac:dyDescent="0.2">
      <c r="A1313" s="2" t="s">
        <v>926</v>
      </c>
      <c r="B1313" s="2" t="s">
        <v>927</v>
      </c>
      <c r="C1313" s="12" t="s">
        <v>24</v>
      </c>
      <c r="D1313" s="12" t="str">
        <f>VLOOKUP(Tableau2[[#This Row],[Exportateurs]],LIST!$A$2:$B$114,2,FALSE)</f>
        <v>ECOM</v>
      </c>
      <c r="E1313" s="3" t="s">
        <v>3901</v>
      </c>
      <c r="F1313" s="8">
        <v>705108</v>
      </c>
      <c r="G1313" s="1">
        <v>464392.09362349141</v>
      </c>
      <c r="H1313" s="1">
        <v>89433.398042383342</v>
      </c>
      <c r="I1313" s="1">
        <v>151282.50833412525</v>
      </c>
    </row>
    <row r="1314" spans="1:9" x14ac:dyDescent="0.2">
      <c r="A1314" s="4" t="s">
        <v>928</v>
      </c>
      <c r="B1314" s="4" t="s">
        <v>929</v>
      </c>
      <c r="C1314" s="12" t="s">
        <v>905</v>
      </c>
      <c r="D1314" s="12" t="str">
        <f>VLOOKUP(Tableau2[[#This Row],[Exportateurs]],LIST!$A$2:$B$114,2,FALSE)</f>
        <v>PERFORM WORLD</v>
      </c>
      <c r="E1314" s="3" t="s">
        <v>3901</v>
      </c>
      <c r="F1314" s="8">
        <v>134370</v>
      </c>
      <c r="G1314" s="1">
        <v>134370</v>
      </c>
      <c r="H1314" s="1">
        <v>0</v>
      </c>
      <c r="I1314" s="1">
        <v>0</v>
      </c>
    </row>
    <row r="1315" spans="1:9" x14ac:dyDescent="0.2">
      <c r="A1315" s="4" t="s">
        <v>930</v>
      </c>
      <c r="B1315" s="4" t="s">
        <v>931</v>
      </c>
      <c r="C1315" s="12" t="s">
        <v>196</v>
      </c>
      <c r="D1315" s="12" t="str">
        <f>VLOOKUP(Tableau2[[#This Row],[Exportateurs]],LIST!$A$2:$B$114,2,FALSE)</f>
        <v>OLAM</v>
      </c>
      <c r="E1315" s="3" t="s">
        <v>3901</v>
      </c>
      <c r="F1315" s="8">
        <v>125228</v>
      </c>
      <c r="G1315" s="1">
        <v>49065.947686430103</v>
      </c>
      <c r="H1315" s="1">
        <v>0</v>
      </c>
      <c r="I1315" s="1">
        <v>76162.05231356989</v>
      </c>
    </row>
    <row r="1316" spans="1:9" x14ac:dyDescent="0.2">
      <c r="A1316" s="2" t="s">
        <v>930</v>
      </c>
      <c r="B1316" s="2" t="s">
        <v>931</v>
      </c>
      <c r="C1316" s="12" t="s">
        <v>58</v>
      </c>
      <c r="D1316" s="12" t="str">
        <f>VLOOKUP(Tableau2[[#This Row],[Exportateurs]],LIST!$A$2:$B$114,2,FALSE)</f>
        <v>OLAM</v>
      </c>
      <c r="E1316" s="3" t="s">
        <v>3901</v>
      </c>
      <c r="F1316" s="8">
        <v>824927</v>
      </c>
      <c r="G1316" s="1">
        <v>323217.05231356987</v>
      </c>
      <c r="H1316" s="1">
        <v>0</v>
      </c>
      <c r="I1316" s="1">
        <v>501709.94768643013</v>
      </c>
    </row>
    <row r="1317" spans="1:9" x14ac:dyDescent="0.2">
      <c r="A1317" s="4" t="s">
        <v>932</v>
      </c>
      <c r="B1317" s="4" t="s">
        <v>933</v>
      </c>
      <c r="C1317" s="12" t="s">
        <v>52</v>
      </c>
      <c r="D1317" s="12" t="str">
        <f>VLOOKUP(Tableau2[[#This Row],[Exportateurs]],LIST!$A$2:$B$114,2,FALSE)</f>
        <v>AFCOTRADE</v>
      </c>
      <c r="E1317" s="3" t="s">
        <v>3901</v>
      </c>
      <c r="F1317" s="8">
        <v>40844</v>
      </c>
      <c r="G1317" s="1">
        <v>24765.453915954677</v>
      </c>
      <c r="H1317" s="1">
        <v>2206.6850738182357</v>
      </c>
      <c r="I1317" s="1">
        <v>13871.861010227089</v>
      </c>
    </row>
    <row r="1318" spans="1:9" x14ac:dyDescent="0.2">
      <c r="A1318" s="2" t="s">
        <v>932</v>
      </c>
      <c r="B1318" s="2" t="s">
        <v>933</v>
      </c>
      <c r="C1318" s="12" t="s">
        <v>61</v>
      </c>
      <c r="D1318" s="12" t="str">
        <f>VLOOKUP(Tableau2[[#This Row],[Exportateurs]],LIST!$A$2:$B$114,2,FALSE)</f>
        <v>CARGILL</v>
      </c>
      <c r="E1318" s="3" t="s">
        <v>3901</v>
      </c>
      <c r="F1318" s="8">
        <v>2658077</v>
      </c>
      <c r="G1318" s="1">
        <v>1611705.1084261839</v>
      </c>
      <c r="H1318" s="1">
        <v>143608.33515227583</v>
      </c>
      <c r="I1318" s="1">
        <v>902763.55642154033</v>
      </c>
    </row>
    <row r="1319" spans="1:9" x14ac:dyDescent="0.2">
      <c r="A1319" s="2" t="s">
        <v>932</v>
      </c>
      <c r="B1319" s="2" t="s">
        <v>933</v>
      </c>
      <c r="C1319" s="12" t="s">
        <v>18</v>
      </c>
      <c r="D1319" s="12" t="str">
        <f>VLOOKUP(Tableau2[[#This Row],[Exportateurs]],LIST!$A$2:$B$114,2,FALSE)</f>
        <v>CNEK</v>
      </c>
      <c r="E1319" s="3" t="s">
        <v>3901</v>
      </c>
      <c r="F1319" s="8">
        <v>285990</v>
      </c>
      <c r="G1319" s="1">
        <v>173407.89749838109</v>
      </c>
      <c r="H1319" s="1">
        <v>15451.225743347302</v>
      </c>
      <c r="I1319" s="1">
        <v>97130.876758271595</v>
      </c>
    </row>
    <row r="1320" spans="1:9" x14ac:dyDescent="0.2">
      <c r="A1320" s="2" t="s">
        <v>932</v>
      </c>
      <c r="B1320" s="2" t="s">
        <v>933</v>
      </c>
      <c r="C1320" s="12" t="s">
        <v>73</v>
      </c>
      <c r="D1320" s="12" t="str">
        <f>VLOOKUP(Tableau2[[#This Row],[Exportateurs]],LIST!$A$2:$B$114,2,FALSE)</f>
        <v>ECOOKIM</v>
      </c>
      <c r="E1320" s="3" t="s">
        <v>3901</v>
      </c>
      <c r="F1320" s="8">
        <v>40290</v>
      </c>
      <c r="G1320" s="1">
        <v>24429.540159480312</v>
      </c>
      <c r="H1320" s="1">
        <v>2176.7540305586308</v>
      </c>
      <c r="I1320" s="1">
        <v>13683.705809961057</v>
      </c>
    </row>
    <row r="1321" spans="1:9" x14ac:dyDescent="0.2">
      <c r="A1321" s="4" t="s">
        <v>934</v>
      </c>
      <c r="B1321" s="4" t="s">
        <v>935</v>
      </c>
      <c r="C1321" s="12" t="s">
        <v>109</v>
      </c>
      <c r="D1321" s="12" t="str">
        <f>VLOOKUP(Tableau2[[#This Row],[Exportateurs]],LIST!$A$2:$B$114,2,FALSE)</f>
        <v>AKAGNY</v>
      </c>
      <c r="E1321" s="3" t="s">
        <v>3901</v>
      </c>
      <c r="F1321" s="8">
        <v>88861</v>
      </c>
      <c r="G1321" s="1">
        <v>25721.850662995173</v>
      </c>
      <c r="H1321" s="1">
        <v>0</v>
      </c>
      <c r="I1321" s="1">
        <v>63139.149337004827</v>
      </c>
    </row>
    <row r="1322" spans="1:9" x14ac:dyDescent="0.2">
      <c r="A1322" s="2" t="s">
        <v>934</v>
      </c>
      <c r="B1322" s="2" t="s">
        <v>935</v>
      </c>
      <c r="C1322" s="12" t="s">
        <v>73</v>
      </c>
      <c r="D1322" s="12" t="str">
        <f>VLOOKUP(Tableau2[[#This Row],[Exportateurs]],LIST!$A$2:$B$114,2,FALSE)</f>
        <v>ECOOKIM</v>
      </c>
      <c r="E1322" s="3" t="s">
        <v>3901</v>
      </c>
      <c r="F1322" s="8">
        <v>945242</v>
      </c>
      <c r="G1322" s="1">
        <v>273611.29814419016</v>
      </c>
      <c r="H1322" s="1">
        <v>0</v>
      </c>
      <c r="I1322" s="1">
        <v>671630.70185580978</v>
      </c>
    </row>
    <row r="1323" spans="1:9" x14ac:dyDescent="0.2">
      <c r="A1323" s="2" t="s">
        <v>934</v>
      </c>
      <c r="B1323" s="2" t="s">
        <v>935</v>
      </c>
      <c r="C1323" s="12" t="s">
        <v>110</v>
      </c>
      <c r="D1323" s="12" t="str">
        <f>VLOOKUP(Tableau2[[#This Row],[Exportateurs]],LIST!$A$2:$B$114,2,FALSE)</f>
        <v>ECOOKIM</v>
      </c>
      <c r="E1323" s="3" t="s">
        <v>3901</v>
      </c>
      <c r="F1323" s="8">
        <v>75709</v>
      </c>
      <c r="G1323" s="1">
        <v>21914.851192814636</v>
      </c>
      <c r="H1323" s="1">
        <v>0</v>
      </c>
      <c r="I1323" s="1">
        <v>53794.14880718536</v>
      </c>
    </row>
    <row r="1324" spans="1:9" x14ac:dyDescent="0.2">
      <c r="A1324" s="4" t="s">
        <v>936</v>
      </c>
      <c r="B1324" s="4" t="s">
        <v>937</v>
      </c>
      <c r="C1324" s="12" t="s">
        <v>55</v>
      </c>
      <c r="D1324" s="12" t="str">
        <f>VLOOKUP(Tableau2[[#This Row],[Exportateurs]],LIST!$A$2:$B$114,2,FALSE)</f>
        <v>BARRY</v>
      </c>
      <c r="E1324" s="3" t="s">
        <v>3901</v>
      </c>
      <c r="F1324" s="8">
        <v>470448</v>
      </c>
      <c r="G1324" s="1">
        <v>10885.180431058216</v>
      </c>
      <c r="H1324" s="1">
        <v>0</v>
      </c>
      <c r="I1324" s="1">
        <v>459562.81956894184</v>
      </c>
    </row>
    <row r="1325" spans="1:9" x14ac:dyDescent="0.2">
      <c r="A1325" s="2" t="s">
        <v>936</v>
      </c>
      <c r="B1325" s="2" t="s">
        <v>937</v>
      </c>
      <c r="C1325" s="12" t="s">
        <v>57</v>
      </c>
      <c r="D1325" s="12" t="str">
        <f>VLOOKUP(Tableau2[[#This Row],[Exportateurs]],LIST!$A$2:$B$114,2,FALSE)</f>
        <v>IVCAO</v>
      </c>
      <c r="E1325" s="3" t="s">
        <v>3901</v>
      </c>
      <c r="F1325" s="8">
        <v>81091</v>
      </c>
      <c r="G1325" s="1">
        <v>1876.275733630373</v>
      </c>
      <c r="H1325" s="1">
        <v>0</v>
      </c>
      <c r="I1325" s="1">
        <v>79214.724266369638</v>
      </c>
    </row>
    <row r="1326" spans="1:9" x14ac:dyDescent="0.2">
      <c r="A1326" s="2" t="s">
        <v>936</v>
      </c>
      <c r="B1326" s="2" t="s">
        <v>937</v>
      </c>
      <c r="C1326" s="12" t="s">
        <v>22</v>
      </c>
      <c r="D1326" s="12" t="str">
        <f>VLOOKUP(Tableau2[[#This Row],[Exportateurs]],LIST!$A$2:$B$114,2,FALSE)</f>
        <v>BARRY</v>
      </c>
      <c r="E1326" s="3" t="s">
        <v>3901</v>
      </c>
      <c r="F1326" s="8">
        <v>2843015</v>
      </c>
      <c r="G1326" s="1">
        <v>65781.406751022369</v>
      </c>
      <c r="H1326" s="1">
        <v>0</v>
      </c>
      <c r="I1326" s="1">
        <v>2777233.5932489778</v>
      </c>
    </row>
    <row r="1327" spans="1:9" x14ac:dyDescent="0.2">
      <c r="A1327" s="2" t="s">
        <v>936</v>
      </c>
      <c r="B1327" s="2" t="s">
        <v>937</v>
      </c>
      <c r="C1327" s="12" t="s">
        <v>76</v>
      </c>
      <c r="D1327" s="12" t="str">
        <f>VLOOKUP(Tableau2[[#This Row],[Exportateurs]],LIST!$A$2:$B$114,2,FALSE)</f>
        <v>TAN IVOIRE</v>
      </c>
      <c r="E1327" s="3" t="s">
        <v>3901</v>
      </c>
      <c r="F1327" s="8">
        <v>174531</v>
      </c>
      <c r="G1327" s="1">
        <v>4038.2814377211112</v>
      </c>
      <c r="H1327" s="1">
        <v>0</v>
      </c>
      <c r="I1327" s="1">
        <v>170492.7185622789</v>
      </c>
    </row>
    <row r="1328" spans="1:9" x14ac:dyDescent="0.2">
      <c r="A1328" s="2" t="s">
        <v>936</v>
      </c>
      <c r="B1328" s="2" t="s">
        <v>937</v>
      </c>
      <c r="C1328" s="12" t="s">
        <v>117</v>
      </c>
      <c r="D1328" s="12" t="str">
        <f>VLOOKUP(Tableau2[[#This Row],[Exportateurs]],LIST!$A$2:$B$114,2,FALSE)</f>
        <v>TOUTON</v>
      </c>
      <c r="E1328" s="3" t="s">
        <v>3901</v>
      </c>
      <c r="F1328" s="8">
        <v>41657</v>
      </c>
      <c r="G1328" s="1">
        <v>963.85564656793542</v>
      </c>
      <c r="H1328" s="1">
        <v>0</v>
      </c>
      <c r="I1328" s="1">
        <v>40693.144353432064</v>
      </c>
    </row>
    <row r="1329" spans="1:9" x14ac:dyDescent="0.2">
      <c r="A1329" s="4" t="s">
        <v>938</v>
      </c>
      <c r="B1329" s="4" t="s">
        <v>939</v>
      </c>
      <c r="C1329" s="12" t="s">
        <v>85</v>
      </c>
      <c r="D1329" s="12" t="str">
        <f>VLOOKUP(Tableau2[[#This Row],[Exportateurs]],LIST!$A$2:$B$114,2,FALSE)</f>
        <v>ETG</v>
      </c>
      <c r="E1329" s="3" t="s">
        <v>3901</v>
      </c>
      <c r="F1329" s="8">
        <v>202482</v>
      </c>
      <c r="G1329" s="1">
        <v>202482</v>
      </c>
      <c r="H1329" s="1">
        <v>0</v>
      </c>
      <c r="I1329" s="1">
        <v>0</v>
      </c>
    </row>
    <row r="1330" spans="1:9" x14ac:dyDescent="0.2">
      <c r="A1330" s="4" t="s">
        <v>940</v>
      </c>
      <c r="B1330" s="4" t="s">
        <v>941</v>
      </c>
      <c r="C1330" s="12" t="s">
        <v>55</v>
      </c>
      <c r="D1330" s="12" t="str">
        <f>VLOOKUP(Tableau2[[#This Row],[Exportateurs]],LIST!$A$2:$B$114,2,FALSE)</f>
        <v>BARRY</v>
      </c>
      <c r="E1330" s="3" t="s">
        <v>3901</v>
      </c>
      <c r="F1330" s="8">
        <v>162680</v>
      </c>
      <c r="G1330" s="1">
        <v>39649</v>
      </c>
      <c r="H1330" s="1">
        <v>0</v>
      </c>
      <c r="I1330" s="1">
        <v>123030.99999999999</v>
      </c>
    </row>
    <row r="1331" spans="1:9" x14ac:dyDescent="0.2">
      <c r="A1331" s="4" t="s">
        <v>942</v>
      </c>
      <c r="B1331" s="4" t="s">
        <v>943</v>
      </c>
      <c r="C1331" s="12" t="s">
        <v>347</v>
      </c>
      <c r="D1331" s="12" t="str">
        <f>VLOOKUP(Tableau2[[#This Row],[Exportateurs]],LIST!$A$2:$B$114,2,FALSE)</f>
        <v>BICAO</v>
      </c>
      <c r="E1331" s="3" t="s">
        <v>3901</v>
      </c>
      <c r="F1331" s="8">
        <v>193338</v>
      </c>
      <c r="G1331" s="1">
        <v>61713.985865153467</v>
      </c>
      <c r="H1331" s="1">
        <v>0</v>
      </c>
      <c r="I1331" s="1">
        <v>131624.01413484654</v>
      </c>
    </row>
    <row r="1332" spans="1:9" x14ac:dyDescent="0.2">
      <c r="A1332" s="2" t="s">
        <v>942</v>
      </c>
      <c r="B1332" s="2" t="s">
        <v>943</v>
      </c>
      <c r="C1332" s="12" t="s">
        <v>196</v>
      </c>
      <c r="D1332" s="12" t="str">
        <f>VLOOKUP(Tableau2[[#This Row],[Exportateurs]],LIST!$A$2:$B$114,2,FALSE)</f>
        <v>OLAM</v>
      </c>
      <c r="E1332" s="3" t="s">
        <v>3901</v>
      </c>
      <c r="F1332" s="8">
        <v>0</v>
      </c>
      <c r="G1332" s="1">
        <v>0</v>
      </c>
      <c r="H1332" s="1">
        <v>0</v>
      </c>
      <c r="I1332" s="1">
        <v>0</v>
      </c>
    </row>
    <row r="1333" spans="1:9" x14ac:dyDescent="0.2">
      <c r="A1333" s="2" t="s">
        <v>942</v>
      </c>
      <c r="B1333" s="2" t="s">
        <v>943</v>
      </c>
      <c r="C1333" s="12" t="s">
        <v>58</v>
      </c>
      <c r="D1333" s="12" t="str">
        <f>VLOOKUP(Tableau2[[#This Row],[Exportateurs]],LIST!$A$2:$B$114,2,FALSE)</f>
        <v>OLAM</v>
      </c>
      <c r="E1333" s="3" t="s">
        <v>3901</v>
      </c>
      <c r="F1333" s="8">
        <v>1032144</v>
      </c>
      <c r="G1333" s="1">
        <v>329463.01413484657</v>
      </c>
      <c r="H1333" s="1">
        <v>0</v>
      </c>
      <c r="I1333" s="1">
        <v>702680.98586515349</v>
      </c>
    </row>
    <row r="1334" spans="1:9" x14ac:dyDescent="0.2">
      <c r="A1334" s="4" t="s">
        <v>944</v>
      </c>
      <c r="B1334" s="4" t="s">
        <v>945</v>
      </c>
      <c r="C1334" s="12" t="s">
        <v>196</v>
      </c>
      <c r="D1334" s="12" t="str">
        <f>VLOOKUP(Tableau2[[#This Row],[Exportateurs]],LIST!$A$2:$B$114,2,FALSE)</f>
        <v>OLAM</v>
      </c>
      <c r="E1334" s="3" t="s">
        <v>3901</v>
      </c>
      <c r="F1334" s="8">
        <v>160246</v>
      </c>
      <c r="G1334" s="1">
        <v>150786.39311363315</v>
      </c>
      <c r="H1334" s="1">
        <v>0</v>
      </c>
      <c r="I1334" s="1">
        <v>9459.6068863668552</v>
      </c>
    </row>
    <row r="1335" spans="1:9" x14ac:dyDescent="0.2">
      <c r="A1335" s="2" t="s">
        <v>944</v>
      </c>
      <c r="B1335" s="2" t="s">
        <v>945</v>
      </c>
      <c r="C1335" s="12" t="s">
        <v>58</v>
      </c>
      <c r="D1335" s="12" t="str">
        <f>VLOOKUP(Tableau2[[#This Row],[Exportateurs]],LIST!$A$2:$B$114,2,FALSE)</f>
        <v>OLAM</v>
      </c>
      <c r="E1335" s="3" t="s">
        <v>3901</v>
      </c>
      <c r="F1335" s="8">
        <v>351472</v>
      </c>
      <c r="G1335" s="1">
        <v>330723.9816309603</v>
      </c>
      <c r="H1335" s="1">
        <v>0</v>
      </c>
      <c r="I1335" s="1">
        <v>20748.018369039673</v>
      </c>
    </row>
    <row r="1336" spans="1:9" x14ac:dyDescent="0.2">
      <c r="A1336" s="4" t="s">
        <v>946</v>
      </c>
      <c r="B1336" s="4" t="s">
        <v>947</v>
      </c>
      <c r="C1336" s="12" t="s">
        <v>61</v>
      </c>
      <c r="D1336" s="12" t="str">
        <f>VLOOKUP(Tableau2[[#This Row],[Exportateurs]],LIST!$A$2:$B$114,2,FALSE)</f>
        <v>CARGILL</v>
      </c>
      <c r="E1336" s="3" t="s">
        <v>3901</v>
      </c>
      <c r="F1336" s="8">
        <v>672254</v>
      </c>
      <c r="G1336" s="1">
        <v>344789.92847586103</v>
      </c>
      <c r="H1336" s="1">
        <v>327464.07152413903</v>
      </c>
      <c r="I1336" s="1">
        <v>0</v>
      </c>
    </row>
    <row r="1337" spans="1:9" x14ac:dyDescent="0.2">
      <c r="A1337" s="2" t="s">
        <v>946</v>
      </c>
      <c r="B1337" s="2" t="s">
        <v>947</v>
      </c>
      <c r="C1337" s="12" t="s">
        <v>301</v>
      </c>
      <c r="D1337" s="12" t="str">
        <f>VLOOKUP(Tableau2[[#This Row],[Exportateurs]],LIST!$A$2:$B$114,2,FALSE)</f>
        <v>CARGILL</v>
      </c>
      <c r="E1337" s="3" t="s">
        <v>3901</v>
      </c>
      <c r="F1337" s="8">
        <v>78150</v>
      </c>
      <c r="G1337" s="1">
        <v>40082.071524138999</v>
      </c>
      <c r="H1337" s="1">
        <v>38067.928475861001</v>
      </c>
      <c r="I1337" s="1">
        <v>0</v>
      </c>
    </row>
    <row r="1338" spans="1:9" x14ac:dyDescent="0.2">
      <c r="A1338" s="4" t="s">
        <v>948</v>
      </c>
      <c r="B1338" s="4" t="s">
        <v>949</v>
      </c>
      <c r="C1338" s="12" t="s">
        <v>73</v>
      </c>
      <c r="D1338" s="12" t="str">
        <f>VLOOKUP(Tableau2[[#This Row],[Exportateurs]],LIST!$A$2:$B$114,2,FALSE)</f>
        <v>ECOOKIM</v>
      </c>
      <c r="E1338" s="3" t="s">
        <v>3901</v>
      </c>
      <c r="F1338" s="8">
        <v>630406</v>
      </c>
      <c r="G1338" s="1">
        <v>178867.25694306617</v>
      </c>
      <c r="H1338" s="1">
        <v>0</v>
      </c>
      <c r="I1338" s="1">
        <v>451538.7430569338</v>
      </c>
    </row>
    <row r="1339" spans="1:9" x14ac:dyDescent="0.2">
      <c r="A1339" s="2" t="s">
        <v>948</v>
      </c>
      <c r="B1339" s="2" t="s">
        <v>949</v>
      </c>
      <c r="C1339" s="12" t="s">
        <v>110</v>
      </c>
      <c r="D1339" s="12" t="str">
        <f>VLOOKUP(Tableau2[[#This Row],[Exportateurs]],LIST!$A$2:$B$114,2,FALSE)</f>
        <v>ECOOKIM</v>
      </c>
      <c r="E1339" s="3" t="s">
        <v>3901</v>
      </c>
      <c r="F1339" s="8">
        <v>39723</v>
      </c>
      <c r="G1339" s="1">
        <v>11270.743056933814</v>
      </c>
      <c r="H1339" s="1">
        <v>0</v>
      </c>
      <c r="I1339" s="1">
        <v>28452.256943066186</v>
      </c>
    </row>
    <row r="1340" spans="1:9" x14ac:dyDescent="0.2">
      <c r="A1340" s="4" t="s">
        <v>950</v>
      </c>
      <c r="B1340" s="4" t="s">
        <v>951</v>
      </c>
      <c r="C1340" s="12" t="s">
        <v>61</v>
      </c>
      <c r="D1340" s="12" t="str">
        <f>VLOOKUP(Tableau2[[#This Row],[Exportateurs]],LIST!$A$2:$B$114,2,FALSE)</f>
        <v>CARGILL</v>
      </c>
      <c r="E1340" s="3" t="s">
        <v>3901</v>
      </c>
      <c r="F1340" s="8">
        <v>15134</v>
      </c>
      <c r="G1340" s="1">
        <v>0</v>
      </c>
      <c r="H1340" s="1">
        <v>15134</v>
      </c>
      <c r="I1340" s="1">
        <v>0</v>
      </c>
    </row>
    <row r="1341" spans="1:9" x14ac:dyDescent="0.2">
      <c r="A1341" s="4" t="s">
        <v>952</v>
      </c>
      <c r="B1341" s="4" t="s">
        <v>953</v>
      </c>
      <c r="C1341" s="12" t="s">
        <v>58</v>
      </c>
      <c r="D1341" s="12" t="str">
        <f>VLOOKUP(Tableau2[[#This Row],[Exportateurs]],LIST!$A$2:$B$114,2,FALSE)</f>
        <v>OLAM</v>
      </c>
      <c r="E1341" s="3" t="s">
        <v>3901</v>
      </c>
      <c r="F1341" s="8">
        <v>121280</v>
      </c>
      <c r="G1341" s="1">
        <v>42801.340916548179</v>
      </c>
      <c r="H1341" s="1">
        <v>0</v>
      </c>
      <c r="I1341" s="1">
        <v>78478.659083451828</v>
      </c>
    </row>
    <row r="1342" spans="1:9" x14ac:dyDescent="0.2">
      <c r="A1342" s="4" t="s">
        <v>954</v>
      </c>
      <c r="B1342" s="4" t="s">
        <v>955</v>
      </c>
      <c r="C1342" s="12" t="s">
        <v>13</v>
      </c>
      <c r="D1342" s="12" t="str">
        <f>VLOOKUP(Tableau2[[#This Row],[Exportateurs]],LIST!$A$2:$B$114,2,FALSE)</f>
        <v>COEX CI</v>
      </c>
      <c r="E1342" s="3" t="s">
        <v>3901</v>
      </c>
      <c r="F1342" s="8">
        <v>252672</v>
      </c>
      <c r="G1342" s="1">
        <v>62533.027893682287</v>
      </c>
      <c r="H1342" s="1">
        <v>0</v>
      </c>
      <c r="I1342" s="1">
        <v>190138.9721063177</v>
      </c>
    </row>
    <row r="1343" spans="1:9" x14ac:dyDescent="0.2">
      <c r="A1343" s="2" t="s">
        <v>954</v>
      </c>
      <c r="B1343" s="2" t="s">
        <v>955</v>
      </c>
      <c r="C1343" s="12" t="s">
        <v>8</v>
      </c>
      <c r="D1343" s="12" t="str">
        <f>VLOOKUP(Tableau2[[#This Row],[Exportateurs]],LIST!$A$2:$B$114,2,FALSE)</f>
        <v>ECPAD</v>
      </c>
      <c r="E1343" s="3" t="s">
        <v>3901</v>
      </c>
      <c r="F1343" s="8">
        <v>72513</v>
      </c>
      <c r="G1343" s="1">
        <v>17946.022715831528</v>
      </c>
      <c r="H1343" s="1">
        <v>0</v>
      </c>
      <c r="I1343" s="1">
        <v>54566.977284168468</v>
      </c>
    </row>
    <row r="1344" spans="1:9" x14ac:dyDescent="0.2">
      <c r="A1344" s="2" t="s">
        <v>954</v>
      </c>
      <c r="B1344" s="2" t="s">
        <v>955</v>
      </c>
      <c r="C1344" s="12" t="s">
        <v>58</v>
      </c>
      <c r="D1344" s="12" t="str">
        <f>VLOOKUP(Tableau2[[#This Row],[Exportateurs]],LIST!$A$2:$B$114,2,FALSE)</f>
        <v>OLAM</v>
      </c>
      <c r="E1344" s="3" t="s">
        <v>3901</v>
      </c>
      <c r="F1344" s="8">
        <v>69338</v>
      </c>
      <c r="G1344" s="1">
        <v>17160.251583444711</v>
      </c>
      <c r="H1344" s="1">
        <v>0</v>
      </c>
      <c r="I1344" s="1">
        <v>52177.748416555289</v>
      </c>
    </row>
    <row r="1345" spans="1:9" x14ac:dyDescent="0.2">
      <c r="A1345" s="2" t="s">
        <v>954</v>
      </c>
      <c r="B1345" s="2" t="s">
        <v>955</v>
      </c>
      <c r="C1345" s="12" t="s">
        <v>10</v>
      </c>
      <c r="D1345" s="12" t="str">
        <f>VLOOKUP(Tableau2[[#This Row],[Exportateurs]],LIST!$A$2:$B$114,2,FALSE)</f>
        <v>S3C</v>
      </c>
      <c r="E1345" s="3" t="s">
        <v>3901</v>
      </c>
      <c r="F1345" s="8">
        <v>906596</v>
      </c>
      <c r="G1345" s="1">
        <v>224370.69780704149</v>
      </c>
      <c r="H1345" s="1">
        <v>0</v>
      </c>
      <c r="I1345" s="1">
        <v>682225.30219295854</v>
      </c>
    </row>
    <row r="1346" spans="1:9" x14ac:dyDescent="0.2">
      <c r="A1346" s="4" t="s">
        <v>956</v>
      </c>
      <c r="B1346" s="4" t="s">
        <v>957</v>
      </c>
      <c r="C1346" s="12" t="s">
        <v>73</v>
      </c>
      <c r="D1346" s="12" t="str">
        <f>VLOOKUP(Tableau2[[#This Row],[Exportateurs]],LIST!$A$2:$B$114,2,FALSE)</f>
        <v>ECOOKIM</v>
      </c>
      <c r="E1346" s="3" t="s">
        <v>3901</v>
      </c>
      <c r="F1346" s="8">
        <v>1269968</v>
      </c>
      <c r="G1346" s="1">
        <v>488064.80393242388</v>
      </c>
      <c r="H1346" s="1">
        <v>0</v>
      </c>
      <c r="I1346" s="1">
        <v>781903.19606757618</v>
      </c>
    </row>
    <row r="1347" spans="1:9" x14ac:dyDescent="0.2">
      <c r="A1347" s="2" t="s">
        <v>956</v>
      </c>
      <c r="B1347" s="2" t="s">
        <v>957</v>
      </c>
      <c r="C1347" s="12" t="s">
        <v>19</v>
      </c>
      <c r="D1347" s="12" t="str">
        <f>VLOOKUP(Tableau2[[#This Row],[Exportateurs]],LIST!$A$2:$B$114,2,FALSE)</f>
        <v>KINEDEN</v>
      </c>
      <c r="E1347" s="3" t="s">
        <v>3901</v>
      </c>
      <c r="F1347" s="8">
        <v>121737</v>
      </c>
      <c r="G1347" s="1">
        <v>46785.072565861097</v>
      </c>
      <c r="H1347" s="1">
        <v>0</v>
      </c>
      <c r="I1347" s="1">
        <v>74951.92743413891</v>
      </c>
    </row>
    <row r="1348" spans="1:9" x14ac:dyDescent="0.2">
      <c r="A1348" s="2" t="s">
        <v>956</v>
      </c>
      <c r="B1348" s="2" t="s">
        <v>957</v>
      </c>
      <c r="C1348" s="12" t="s">
        <v>9</v>
      </c>
      <c r="D1348" s="12" t="str">
        <f>VLOOKUP(Tableau2[[#This Row],[Exportateurs]],LIST!$A$2:$B$114,2,FALSE)</f>
        <v>QTI</v>
      </c>
      <c r="E1348" s="3" t="s">
        <v>3901</v>
      </c>
      <c r="F1348" s="8">
        <v>76416</v>
      </c>
      <c r="G1348" s="1">
        <v>29367.637654885875</v>
      </c>
      <c r="H1348" s="1">
        <v>0</v>
      </c>
      <c r="I1348" s="1">
        <v>47048.362345114132</v>
      </c>
    </row>
    <row r="1349" spans="1:9" x14ac:dyDescent="0.2">
      <c r="A1349" s="2" t="s">
        <v>956</v>
      </c>
      <c r="B1349" s="2" t="s">
        <v>957</v>
      </c>
      <c r="C1349" s="12" t="s">
        <v>110</v>
      </c>
      <c r="D1349" s="12" t="str">
        <f>VLOOKUP(Tableau2[[#This Row],[Exportateurs]],LIST!$A$2:$B$114,2,FALSE)</f>
        <v>ECOOKIM</v>
      </c>
      <c r="E1349" s="3" t="s">
        <v>3901</v>
      </c>
      <c r="F1349" s="8">
        <v>202706</v>
      </c>
      <c r="G1349" s="1">
        <v>77902.48584682915</v>
      </c>
      <c r="H1349" s="1">
        <v>0</v>
      </c>
      <c r="I1349" s="1">
        <v>124803.51415317087</v>
      </c>
    </row>
    <row r="1350" spans="1:9" x14ac:dyDescent="0.2">
      <c r="A1350" s="4" t="s">
        <v>958</v>
      </c>
      <c r="B1350" s="4" t="s">
        <v>959</v>
      </c>
      <c r="C1350" s="12" t="s">
        <v>347</v>
      </c>
      <c r="D1350" s="12" t="str">
        <f>VLOOKUP(Tableau2[[#This Row],[Exportateurs]],LIST!$A$2:$B$114,2,FALSE)</f>
        <v>BICAO</v>
      </c>
      <c r="E1350" s="3" t="s">
        <v>3901</v>
      </c>
      <c r="F1350" s="8">
        <v>86521</v>
      </c>
      <c r="G1350" s="1">
        <v>37981.160021756972</v>
      </c>
      <c r="H1350" s="1">
        <v>0</v>
      </c>
      <c r="I1350" s="1">
        <v>48539.839978243021</v>
      </c>
    </row>
    <row r="1351" spans="1:9" x14ac:dyDescent="0.2">
      <c r="A1351" s="2" t="s">
        <v>958</v>
      </c>
      <c r="B1351" s="2" t="s">
        <v>959</v>
      </c>
      <c r="C1351" s="12" t="s">
        <v>58</v>
      </c>
      <c r="D1351" s="12" t="str">
        <f>VLOOKUP(Tableau2[[#This Row],[Exportateurs]],LIST!$A$2:$B$114,2,FALSE)</f>
        <v>OLAM</v>
      </c>
      <c r="E1351" s="3" t="s">
        <v>3901</v>
      </c>
      <c r="F1351" s="8">
        <v>160448</v>
      </c>
      <c r="G1351" s="1">
        <v>70433.780968445382</v>
      </c>
      <c r="H1351" s="1">
        <v>0</v>
      </c>
      <c r="I1351" s="1">
        <v>90014.219031554603</v>
      </c>
    </row>
    <row r="1352" spans="1:9" x14ac:dyDescent="0.2">
      <c r="A1352" s="4" t="s">
        <v>960</v>
      </c>
      <c r="B1352" s="4" t="s">
        <v>961</v>
      </c>
      <c r="C1352" s="12" t="s">
        <v>24</v>
      </c>
      <c r="D1352" s="12" t="str">
        <f>VLOOKUP(Tableau2[[#This Row],[Exportateurs]],LIST!$A$2:$B$114,2,FALSE)</f>
        <v>ECOM</v>
      </c>
      <c r="E1352" s="3" t="s">
        <v>3901</v>
      </c>
      <c r="F1352" s="8">
        <v>454732</v>
      </c>
      <c r="G1352" s="1">
        <v>301042</v>
      </c>
      <c r="H1352" s="1">
        <v>0</v>
      </c>
      <c r="I1352" s="1">
        <v>153690</v>
      </c>
    </row>
    <row r="1353" spans="1:9" x14ac:dyDescent="0.2">
      <c r="A1353" s="4" t="s">
        <v>962</v>
      </c>
      <c r="B1353" s="4" t="s">
        <v>963</v>
      </c>
      <c r="C1353" s="12" t="s">
        <v>61</v>
      </c>
      <c r="D1353" s="12" t="str">
        <f>VLOOKUP(Tableau2[[#This Row],[Exportateurs]],LIST!$A$2:$B$114,2,FALSE)</f>
        <v>CARGILL</v>
      </c>
      <c r="E1353" s="3" t="s">
        <v>3901</v>
      </c>
      <c r="F1353" s="8">
        <v>159067</v>
      </c>
      <c r="G1353" s="1">
        <v>0</v>
      </c>
      <c r="H1353" s="1">
        <v>159067</v>
      </c>
      <c r="I1353" s="1">
        <v>0</v>
      </c>
    </row>
    <row r="1354" spans="1:9" x14ac:dyDescent="0.2">
      <c r="A1354" s="2" t="s">
        <v>962</v>
      </c>
      <c r="B1354" s="2" t="s">
        <v>963</v>
      </c>
      <c r="C1354" s="12" t="s">
        <v>301</v>
      </c>
      <c r="D1354" s="12" t="str">
        <f>VLOOKUP(Tableau2[[#This Row],[Exportateurs]],LIST!$A$2:$B$114,2,FALSE)</f>
        <v>CARGILL</v>
      </c>
      <c r="E1354" s="3" t="s">
        <v>3901</v>
      </c>
      <c r="F1354" s="8">
        <v>20535</v>
      </c>
      <c r="G1354" s="1">
        <v>0</v>
      </c>
      <c r="H1354" s="1">
        <v>20535</v>
      </c>
      <c r="I1354" s="1">
        <v>0</v>
      </c>
    </row>
    <row r="1355" spans="1:9" x14ac:dyDescent="0.2">
      <c r="A1355" s="4" t="s">
        <v>964</v>
      </c>
      <c r="B1355" s="4" t="s">
        <v>965</v>
      </c>
      <c r="C1355" s="12" t="s">
        <v>966</v>
      </c>
      <c r="D1355" s="12" t="str">
        <f>VLOOKUP(Tableau2[[#This Row],[Exportateurs]],LIST!$A$2:$B$114,2,FALSE)</f>
        <v>COOP</v>
      </c>
      <c r="E1355" s="3" t="s">
        <v>3901</v>
      </c>
      <c r="F1355" s="8">
        <v>42449</v>
      </c>
      <c r="G1355" s="1">
        <v>42449</v>
      </c>
      <c r="H1355" s="1">
        <v>0</v>
      </c>
      <c r="I1355" s="1">
        <v>0</v>
      </c>
    </row>
    <row r="1356" spans="1:9" x14ac:dyDescent="0.2">
      <c r="A1356" s="4" t="s">
        <v>967</v>
      </c>
      <c r="B1356" s="4" t="s">
        <v>968</v>
      </c>
      <c r="C1356" s="12" t="s">
        <v>34</v>
      </c>
      <c r="D1356" s="12" t="str">
        <f>VLOOKUP(Tableau2[[#This Row],[Exportateurs]],LIST!$A$2:$B$114,2,FALSE)</f>
        <v>CAP</v>
      </c>
      <c r="E1356" s="3" t="s">
        <v>3901</v>
      </c>
      <c r="F1356" s="8">
        <v>25386</v>
      </c>
      <c r="G1356" s="1">
        <v>25386</v>
      </c>
      <c r="H1356" s="1">
        <v>0</v>
      </c>
      <c r="I1356" s="1">
        <v>0</v>
      </c>
    </row>
    <row r="1357" spans="1:9" x14ac:dyDescent="0.2">
      <c r="A1357" s="2" t="s">
        <v>967</v>
      </c>
      <c r="B1357" s="2" t="s">
        <v>968</v>
      </c>
      <c r="C1357" s="12" t="s">
        <v>14</v>
      </c>
      <c r="D1357" s="12" t="str">
        <f>VLOOKUP(Tableau2[[#This Row],[Exportateurs]],LIST!$A$2:$B$114,2,FALSE)</f>
        <v>SOPLAD</v>
      </c>
      <c r="E1357" s="3" t="s">
        <v>3901</v>
      </c>
      <c r="F1357" s="8">
        <v>19261</v>
      </c>
      <c r="G1357" s="1">
        <v>19261</v>
      </c>
      <c r="H1357" s="1">
        <v>0</v>
      </c>
      <c r="I1357" s="1">
        <v>0</v>
      </c>
    </row>
    <row r="1358" spans="1:9" x14ac:dyDescent="0.2">
      <c r="A1358" s="2" t="s">
        <v>967</v>
      </c>
      <c r="B1358" s="2" t="s">
        <v>968</v>
      </c>
      <c r="C1358" s="12" t="s">
        <v>76</v>
      </c>
      <c r="D1358" s="12" t="str">
        <f>VLOOKUP(Tableau2[[#This Row],[Exportateurs]],LIST!$A$2:$B$114,2,FALSE)</f>
        <v>TAN IVOIRE</v>
      </c>
      <c r="E1358" s="3" t="s">
        <v>3901</v>
      </c>
      <c r="F1358" s="8">
        <v>72426</v>
      </c>
      <c r="G1358" s="1">
        <v>72426</v>
      </c>
      <c r="H1358" s="1">
        <v>0</v>
      </c>
      <c r="I1358" s="1">
        <v>0</v>
      </c>
    </row>
    <row r="1359" spans="1:9" x14ac:dyDescent="0.2">
      <c r="A1359" s="4" t="s">
        <v>969</v>
      </c>
      <c r="B1359" s="4" t="s">
        <v>970</v>
      </c>
      <c r="C1359" s="12" t="s">
        <v>61</v>
      </c>
      <c r="D1359" s="12" t="str">
        <f>VLOOKUP(Tableau2[[#This Row],[Exportateurs]],LIST!$A$2:$B$114,2,FALSE)</f>
        <v>CARGILL</v>
      </c>
      <c r="E1359" s="3" t="s">
        <v>3901</v>
      </c>
      <c r="F1359" s="8">
        <v>148968</v>
      </c>
      <c r="G1359" s="1">
        <v>64059.46605561352</v>
      </c>
      <c r="H1359" s="1">
        <v>84908.533944386465</v>
      </c>
      <c r="I1359" s="1">
        <v>0</v>
      </c>
    </row>
    <row r="1360" spans="1:9" x14ac:dyDescent="0.2">
      <c r="A1360" s="2" t="s">
        <v>969</v>
      </c>
      <c r="B1360" s="2" t="s">
        <v>970</v>
      </c>
      <c r="C1360" s="12" t="s">
        <v>301</v>
      </c>
      <c r="D1360" s="12" t="str">
        <f>VLOOKUP(Tableau2[[#This Row],[Exportateurs]],LIST!$A$2:$B$114,2,FALSE)</f>
        <v>CARGILL</v>
      </c>
      <c r="E1360" s="3" t="s">
        <v>3901</v>
      </c>
      <c r="F1360" s="8">
        <v>41741</v>
      </c>
      <c r="G1360" s="1">
        <v>17949.533944386472</v>
      </c>
      <c r="H1360" s="1">
        <v>23791.466055613524</v>
      </c>
      <c r="I1360" s="1">
        <v>0</v>
      </c>
    </row>
    <row r="1361" spans="1:9" x14ac:dyDescent="0.2">
      <c r="A1361" s="4" t="s">
        <v>971</v>
      </c>
      <c r="B1361" s="4" t="s">
        <v>972</v>
      </c>
      <c r="C1361" s="12" t="s">
        <v>52</v>
      </c>
      <c r="D1361" s="12" t="str">
        <f>VLOOKUP(Tableau2[[#This Row],[Exportateurs]],LIST!$A$2:$B$114,2,FALSE)</f>
        <v>AFCOTRADE</v>
      </c>
      <c r="E1361" s="3" t="s">
        <v>3901</v>
      </c>
      <c r="F1361" s="8">
        <v>86118</v>
      </c>
      <c r="G1361" s="1">
        <v>86118</v>
      </c>
      <c r="H1361" s="1">
        <v>0</v>
      </c>
      <c r="I1361" s="1">
        <v>0</v>
      </c>
    </row>
    <row r="1362" spans="1:9" x14ac:dyDescent="0.2">
      <c r="A1362" s="2" t="s">
        <v>971</v>
      </c>
      <c r="B1362" s="2" t="s">
        <v>972</v>
      </c>
      <c r="C1362" s="12" t="s">
        <v>19</v>
      </c>
      <c r="D1362" s="12" t="str">
        <f>VLOOKUP(Tableau2[[#This Row],[Exportateurs]],LIST!$A$2:$B$114,2,FALSE)</f>
        <v>KINEDEN</v>
      </c>
      <c r="E1362" s="3" t="s">
        <v>3901</v>
      </c>
      <c r="F1362" s="8">
        <v>81888</v>
      </c>
      <c r="G1362" s="1">
        <v>81888</v>
      </c>
      <c r="H1362" s="1">
        <v>0</v>
      </c>
      <c r="I1362" s="1">
        <v>0</v>
      </c>
    </row>
    <row r="1363" spans="1:9" x14ac:dyDescent="0.2">
      <c r="A1363" s="2" t="s">
        <v>971</v>
      </c>
      <c r="B1363" s="2" t="s">
        <v>972</v>
      </c>
      <c r="C1363" s="12" t="s">
        <v>9</v>
      </c>
      <c r="D1363" s="12" t="str">
        <f>VLOOKUP(Tableau2[[#This Row],[Exportateurs]],LIST!$A$2:$B$114,2,FALSE)</f>
        <v>QTI</v>
      </c>
      <c r="E1363" s="3" t="s">
        <v>3901</v>
      </c>
      <c r="F1363" s="8">
        <v>24325</v>
      </c>
      <c r="G1363" s="1">
        <v>24325</v>
      </c>
      <c r="H1363" s="1">
        <v>0</v>
      </c>
      <c r="I1363" s="1">
        <v>0</v>
      </c>
    </row>
    <row r="1364" spans="1:9" x14ac:dyDescent="0.2">
      <c r="A1364" s="2" t="s">
        <v>971</v>
      </c>
      <c r="B1364" s="2" t="s">
        <v>972</v>
      </c>
      <c r="C1364" s="12" t="s">
        <v>10</v>
      </c>
      <c r="D1364" s="12" t="str">
        <f>VLOOKUP(Tableau2[[#This Row],[Exportateurs]],LIST!$A$2:$B$114,2,FALSE)</f>
        <v>S3C</v>
      </c>
      <c r="E1364" s="3" t="s">
        <v>3901</v>
      </c>
      <c r="F1364" s="8">
        <v>84903</v>
      </c>
      <c r="G1364" s="1">
        <v>84903</v>
      </c>
      <c r="H1364" s="1">
        <v>0</v>
      </c>
      <c r="I1364" s="1">
        <v>0</v>
      </c>
    </row>
    <row r="1365" spans="1:9" x14ac:dyDescent="0.2">
      <c r="A1365" s="2" t="s">
        <v>971</v>
      </c>
      <c r="B1365" s="2" t="s">
        <v>972</v>
      </c>
      <c r="C1365" s="12" t="s">
        <v>14</v>
      </c>
      <c r="D1365" s="12" t="str">
        <f>VLOOKUP(Tableau2[[#This Row],[Exportateurs]],LIST!$A$2:$B$114,2,FALSE)</f>
        <v>SOPLAD</v>
      </c>
      <c r="E1365" s="3" t="s">
        <v>3901</v>
      </c>
      <c r="F1365" s="8">
        <v>41803</v>
      </c>
      <c r="G1365" s="1">
        <v>41803</v>
      </c>
      <c r="H1365" s="1">
        <v>0</v>
      </c>
      <c r="I1365" s="1">
        <v>0</v>
      </c>
    </row>
    <row r="1366" spans="1:9" x14ac:dyDescent="0.2">
      <c r="A1366" s="2" t="s">
        <v>971</v>
      </c>
      <c r="B1366" s="2" t="s">
        <v>972</v>
      </c>
      <c r="C1366" s="12" t="s">
        <v>120</v>
      </c>
      <c r="D1366" s="12" t="str">
        <f>VLOOKUP(Tableau2[[#This Row],[Exportateurs]],LIST!$A$2:$B$114,2,FALSE)</f>
        <v>SUTECC</v>
      </c>
      <c r="E1366" s="3" t="s">
        <v>3901</v>
      </c>
      <c r="F1366" s="8">
        <v>19579</v>
      </c>
      <c r="G1366" s="1">
        <v>19579</v>
      </c>
      <c r="H1366" s="1">
        <v>0</v>
      </c>
      <c r="I1366" s="1">
        <v>0</v>
      </c>
    </row>
    <row r="1367" spans="1:9" x14ac:dyDescent="0.2">
      <c r="A1367" s="4" t="s">
        <v>973</v>
      </c>
      <c r="B1367" s="4" t="s">
        <v>974</v>
      </c>
      <c r="C1367" s="12" t="s">
        <v>61</v>
      </c>
      <c r="D1367" s="12" t="str">
        <f>VLOOKUP(Tableau2[[#This Row],[Exportateurs]],LIST!$A$2:$B$114,2,FALSE)</f>
        <v>CARGILL</v>
      </c>
      <c r="E1367" s="3" t="s">
        <v>3901</v>
      </c>
      <c r="F1367" s="8">
        <v>350241</v>
      </c>
      <c r="G1367" s="1">
        <v>57186.412413433885</v>
      </c>
      <c r="H1367" s="1">
        <v>18150.940681057702</v>
      </c>
      <c r="I1367" s="1">
        <v>274903.64690550842</v>
      </c>
    </row>
    <row r="1368" spans="1:9" x14ac:dyDescent="0.2">
      <c r="A1368" s="2" t="s">
        <v>973</v>
      </c>
      <c r="B1368" s="2" t="s">
        <v>974</v>
      </c>
      <c r="C1368" s="12" t="s">
        <v>301</v>
      </c>
      <c r="D1368" s="12" t="str">
        <f>VLOOKUP(Tableau2[[#This Row],[Exportateurs]],LIST!$A$2:$B$114,2,FALSE)</f>
        <v>CARGILL</v>
      </c>
      <c r="E1368" s="3" t="s">
        <v>3901</v>
      </c>
      <c r="F1368" s="8">
        <v>607867</v>
      </c>
      <c r="G1368" s="1">
        <v>99250.895681878523</v>
      </c>
      <c r="H1368" s="1">
        <v>31502.188090407755</v>
      </c>
      <c r="I1368" s="1">
        <v>477113.91622771375</v>
      </c>
    </row>
    <row r="1369" spans="1:9" x14ac:dyDescent="0.2">
      <c r="A1369" s="2" t="s">
        <v>973</v>
      </c>
      <c r="B1369" s="2" t="s">
        <v>974</v>
      </c>
      <c r="C1369" s="12" t="s">
        <v>22</v>
      </c>
      <c r="D1369" s="12" t="str">
        <f>VLOOKUP(Tableau2[[#This Row],[Exportateurs]],LIST!$A$2:$B$114,2,FALSE)</f>
        <v>BARRY</v>
      </c>
      <c r="E1369" s="3" t="s">
        <v>3901</v>
      </c>
      <c r="F1369" s="8">
        <v>28710</v>
      </c>
      <c r="G1369" s="1">
        <v>4687.6919046875919</v>
      </c>
      <c r="H1369" s="1">
        <v>1487.8712285345423</v>
      </c>
      <c r="I1369" s="1">
        <v>22534.436866777865</v>
      </c>
    </row>
    <row r="1370" spans="1:9" x14ac:dyDescent="0.2">
      <c r="A1370" s="4" t="s">
        <v>975</v>
      </c>
      <c r="B1370" s="4" t="s">
        <v>976</v>
      </c>
      <c r="C1370" s="12" t="s">
        <v>134</v>
      </c>
      <c r="D1370" s="12" t="str">
        <f>VLOOKUP(Tableau2[[#This Row],[Exportateurs]],LIST!$A$2:$B$114,2,FALSE)</f>
        <v>AG COMMODITIES</v>
      </c>
      <c r="E1370" s="3" t="s">
        <v>3901</v>
      </c>
      <c r="F1370" s="8">
        <v>127878</v>
      </c>
      <c r="G1370" s="1">
        <v>100447.90855903149</v>
      </c>
      <c r="H1370" s="1">
        <v>0</v>
      </c>
      <c r="I1370" s="1">
        <v>27430.091440968503</v>
      </c>
    </row>
    <row r="1371" spans="1:9" x14ac:dyDescent="0.2">
      <c r="A1371" s="2" t="s">
        <v>975</v>
      </c>
      <c r="B1371" s="2" t="s">
        <v>976</v>
      </c>
      <c r="C1371" s="12" t="s">
        <v>61</v>
      </c>
      <c r="D1371" s="12" t="str">
        <f>VLOOKUP(Tableau2[[#This Row],[Exportateurs]],LIST!$A$2:$B$114,2,FALSE)</f>
        <v>CARGILL</v>
      </c>
      <c r="E1371" s="3" t="s">
        <v>3901</v>
      </c>
      <c r="F1371" s="8">
        <v>81654</v>
      </c>
      <c r="G1371" s="1">
        <v>64139.050700504842</v>
      </c>
      <c r="H1371" s="1">
        <v>0</v>
      </c>
      <c r="I1371" s="1">
        <v>17514.949299495162</v>
      </c>
    </row>
    <row r="1372" spans="1:9" x14ac:dyDescent="0.2">
      <c r="A1372" s="2" t="s">
        <v>975</v>
      </c>
      <c r="B1372" s="2" t="s">
        <v>976</v>
      </c>
      <c r="C1372" s="12" t="s">
        <v>301</v>
      </c>
      <c r="D1372" s="12" t="str">
        <f>VLOOKUP(Tableau2[[#This Row],[Exportateurs]],LIST!$A$2:$B$114,2,FALSE)</f>
        <v>CARGILL</v>
      </c>
      <c r="E1372" s="3" t="s">
        <v>3901</v>
      </c>
      <c r="F1372" s="8">
        <v>243929</v>
      </c>
      <c r="G1372" s="1">
        <v>191605.73270535975</v>
      </c>
      <c r="H1372" s="1">
        <v>0</v>
      </c>
      <c r="I1372" s="1">
        <v>52323.267294640253</v>
      </c>
    </row>
    <row r="1373" spans="1:9" x14ac:dyDescent="0.2">
      <c r="A1373" s="2" t="s">
        <v>975</v>
      </c>
      <c r="B1373" s="2" t="s">
        <v>976</v>
      </c>
      <c r="C1373" s="12" t="s">
        <v>18</v>
      </c>
      <c r="D1373" s="12" t="str">
        <f>VLOOKUP(Tableau2[[#This Row],[Exportateurs]],LIST!$A$2:$B$114,2,FALSE)</f>
        <v>CNEK</v>
      </c>
      <c r="E1373" s="3" t="s">
        <v>3901</v>
      </c>
      <c r="F1373" s="8">
        <v>111257</v>
      </c>
      <c r="G1373" s="1">
        <v>87392.146909962365</v>
      </c>
      <c r="H1373" s="1">
        <v>0</v>
      </c>
      <c r="I1373" s="1">
        <v>23864.853090037635</v>
      </c>
    </row>
    <row r="1374" spans="1:9" x14ac:dyDescent="0.2">
      <c r="A1374" s="2" t="s">
        <v>975</v>
      </c>
      <c r="B1374" s="2" t="s">
        <v>976</v>
      </c>
      <c r="C1374" s="12" t="s">
        <v>43</v>
      </c>
      <c r="D1374" s="12" t="str">
        <f>VLOOKUP(Tableau2[[#This Row],[Exportateurs]],LIST!$A$2:$B$114,2,FALSE)</f>
        <v>CYRIAN</v>
      </c>
      <c r="E1374" s="3" t="s">
        <v>3901</v>
      </c>
      <c r="F1374" s="8">
        <v>90600</v>
      </c>
      <c r="G1374" s="1">
        <v>71166.115480757071</v>
      </c>
      <c r="H1374" s="1">
        <v>0</v>
      </c>
      <c r="I1374" s="1">
        <v>19433.884519242922</v>
      </c>
    </row>
    <row r="1375" spans="1:9" x14ac:dyDescent="0.2">
      <c r="A1375" s="2" t="s">
        <v>975</v>
      </c>
      <c r="B1375" s="2" t="s">
        <v>976</v>
      </c>
      <c r="C1375" s="12" t="s">
        <v>73</v>
      </c>
      <c r="D1375" s="12" t="str">
        <f>VLOOKUP(Tableau2[[#This Row],[Exportateurs]],LIST!$A$2:$B$114,2,FALSE)</f>
        <v>ECOOKIM</v>
      </c>
      <c r="E1375" s="3" t="s">
        <v>3901</v>
      </c>
      <c r="F1375" s="8">
        <v>82322</v>
      </c>
      <c r="G1375" s="1">
        <v>64663.76334003183</v>
      </c>
      <c r="H1375" s="1">
        <v>0</v>
      </c>
      <c r="I1375" s="1">
        <v>17658.236659968166</v>
      </c>
    </row>
    <row r="1376" spans="1:9" x14ac:dyDescent="0.2">
      <c r="A1376" s="2" t="s">
        <v>975</v>
      </c>
      <c r="B1376" s="2" t="s">
        <v>976</v>
      </c>
      <c r="C1376" s="12" t="s">
        <v>76</v>
      </c>
      <c r="D1376" s="12" t="str">
        <f>VLOOKUP(Tableau2[[#This Row],[Exportateurs]],LIST!$A$2:$B$114,2,FALSE)</f>
        <v>TAN IVOIRE</v>
      </c>
      <c r="E1376" s="3" t="s">
        <v>3901</v>
      </c>
      <c r="F1376" s="8">
        <v>37658</v>
      </c>
      <c r="G1376" s="1">
        <v>29580.282304352648</v>
      </c>
      <c r="H1376" s="1">
        <v>0</v>
      </c>
      <c r="I1376" s="1">
        <v>8077.7176956473504</v>
      </c>
    </row>
    <row r="1377" spans="1:9" x14ac:dyDescent="0.2">
      <c r="A1377" s="4" t="s">
        <v>977</v>
      </c>
      <c r="B1377" s="4" t="s">
        <v>978</v>
      </c>
      <c r="C1377" s="12" t="s">
        <v>61</v>
      </c>
      <c r="D1377" s="12" t="str">
        <f>VLOOKUP(Tableau2[[#This Row],[Exportateurs]],LIST!$A$2:$B$114,2,FALSE)</f>
        <v>CARGILL</v>
      </c>
      <c r="E1377" s="3" t="s">
        <v>3901</v>
      </c>
      <c r="F1377" s="8">
        <v>995193</v>
      </c>
      <c r="G1377" s="1">
        <v>117775.53160681746</v>
      </c>
      <c r="H1377" s="1">
        <v>628802.53068015794</v>
      </c>
      <c r="I1377" s="1">
        <v>248614.93771302458</v>
      </c>
    </row>
    <row r="1378" spans="1:9" x14ac:dyDescent="0.2">
      <c r="A1378" s="2" t="s">
        <v>977</v>
      </c>
      <c r="B1378" s="2" t="s">
        <v>978</v>
      </c>
      <c r="C1378" s="12" t="s">
        <v>301</v>
      </c>
      <c r="D1378" s="12" t="str">
        <f>VLOOKUP(Tableau2[[#This Row],[Exportateurs]],LIST!$A$2:$B$114,2,FALSE)</f>
        <v>CARGILL</v>
      </c>
      <c r="E1378" s="3" t="s">
        <v>3901</v>
      </c>
      <c r="F1378" s="8">
        <v>195104</v>
      </c>
      <c r="G1378" s="1">
        <v>23089.468393182542</v>
      </c>
      <c r="H1378" s="1">
        <v>123274.46931984203</v>
      </c>
      <c r="I1378" s="1">
        <v>48740.062286975437</v>
      </c>
    </row>
    <row r="1379" spans="1:9" x14ac:dyDescent="0.2">
      <c r="A1379" s="4" t="s">
        <v>979</v>
      </c>
      <c r="B1379" s="4" t="s">
        <v>980</v>
      </c>
      <c r="C1379" s="12" t="s">
        <v>61</v>
      </c>
      <c r="D1379" s="12" t="str">
        <f>VLOOKUP(Tableau2[[#This Row],[Exportateurs]],LIST!$A$2:$B$114,2,FALSE)</f>
        <v>CARGILL</v>
      </c>
      <c r="E1379" s="3" t="s">
        <v>3901</v>
      </c>
      <c r="F1379" s="8">
        <v>38235</v>
      </c>
      <c r="G1379" s="1">
        <v>8769.8500135958657</v>
      </c>
      <c r="H1379" s="1">
        <v>0</v>
      </c>
      <c r="I1379" s="1">
        <v>29465.149986404136</v>
      </c>
    </row>
    <row r="1380" spans="1:9" x14ac:dyDescent="0.2">
      <c r="A1380" s="2" t="s">
        <v>979</v>
      </c>
      <c r="B1380" s="2" t="s">
        <v>980</v>
      </c>
      <c r="C1380" s="12" t="s">
        <v>58</v>
      </c>
      <c r="D1380" s="12" t="str">
        <f>VLOOKUP(Tableau2[[#This Row],[Exportateurs]],LIST!$A$2:$B$114,2,FALSE)</f>
        <v>OLAM</v>
      </c>
      <c r="E1380" s="3" t="s">
        <v>3901</v>
      </c>
      <c r="F1380" s="8">
        <v>586955</v>
      </c>
      <c r="G1380" s="1">
        <v>134628.14998640414</v>
      </c>
      <c r="H1380" s="1">
        <v>0</v>
      </c>
      <c r="I1380" s="1">
        <v>452326.85001359589</v>
      </c>
    </row>
    <row r="1381" spans="1:9" x14ac:dyDescent="0.2">
      <c r="A1381" s="4" t="s">
        <v>981</v>
      </c>
      <c r="B1381" s="4" t="s">
        <v>982</v>
      </c>
      <c r="C1381" s="12" t="s">
        <v>61</v>
      </c>
      <c r="D1381" s="12" t="str">
        <f>VLOOKUP(Tableau2[[#This Row],[Exportateurs]],LIST!$A$2:$B$114,2,FALSE)</f>
        <v>CARGILL</v>
      </c>
      <c r="E1381" s="3" t="s">
        <v>3901</v>
      </c>
      <c r="F1381" s="8">
        <v>22267</v>
      </c>
      <c r="G1381" s="1">
        <v>0</v>
      </c>
      <c r="H1381" s="1">
        <v>22267</v>
      </c>
      <c r="I1381" s="1">
        <v>0</v>
      </c>
    </row>
    <row r="1382" spans="1:9" x14ac:dyDescent="0.2">
      <c r="A1382" s="4" t="s">
        <v>983</v>
      </c>
      <c r="B1382" s="4" t="s">
        <v>984</v>
      </c>
      <c r="C1382" s="12" t="s">
        <v>301</v>
      </c>
      <c r="D1382" s="12" t="str">
        <f>VLOOKUP(Tableau2[[#This Row],[Exportateurs]],LIST!$A$2:$B$114,2,FALSE)</f>
        <v>CARGILL</v>
      </c>
      <c r="E1382" s="3" t="s">
        <v>3901</v>
      </c>
      <c r="F1382" s="8">
        <v>8915</v>
      </c>
      <c r="G1382" s="1">
        <v>0</v>
      </c>
      <c r="H1382" s="1">
        <v>252.6864772405724</v>
      </c>
      <c r="I1382" s="1">
        <v>8662.3135227594266</v>
      </c>
    </row>
    <row r="1383" spans="1:9" x14ac:dyDescent="0.2">
      <c r="A1383" s="2" t="s">
        <v>983</v>
      </c>
      <c r="B1383" s="2" t="s">
        <v>984</v>
      </c>
      <c r="C1383" s="12" t="s">
        <v>87</v>
      </c>
      <c r="D1383" s="12" t="str">
        <f>VLOOKUP(Tableau2[[#This Row],[Exportateurs]],LIST!$A$2:$B$114,2,FALSE)</f>
        <v>SACC</v>
      </c>
      <c r="E1383" s="3" t="s">
        <v>3901</v>
      </c>
      <c r="F1383" s="8">
        <v>305614</v>
      </c>
      <c r="G1383" s="1">
        <v>0</v>
      </c>
      <c r="H1383" s="1">
        <v>8662.3135227594266</v>
      </c>
      <c r="I1383" s="1">
        <v>296951.68647724058</v>
      </c>
    </row>
    <row r="1384" spans="1:9" x14ac:dyDescent="0.2">
      <c r="A1384" s="4" t="s">
        <v>985</v>
      </c>
      <c r="B1384" s="4" t="s">
        <v>986</v>
      </c>
      <c r="C1384" s="12" t="s">
        <v>57</v>
      </c>
      <c r="D1384" s="12" t="str">
        <f>VLOOKUP(Tableau2[[#This Row],[Exportateurs]],LIST!$A$2:$B$114,2,FALSE)</f>
        <v>IVCAO</v>
      </c>
      <c r="E1384" s="3" t="s">
        <v>3901</v>
      </c>
      <c r="F1384" s="8">
        <v>179520</v>
      </c>
      <c r="G1384" s="1">
        <v>116644.6015338446</v>
      </c>
      <c r="H1384" s="1">
        <v>0</v>
      </c>
      <c r="I1384" s="1">
        <v>62875.398466155384</v>
      </c>
    </row>
    <row r="1385" spans="1:9" x14ac:dyDescent="0.2">
      <c r="A1385" s="4" t="s">
        <v>987</v>
      </c>
      <c r="B1385" s="4" t="s">
        <v>988</v>
      </c>
      <c r="C1385" s="12" t="s">
        <v>58</v>
      </c>
      <c r="D1385" s="12" t="str">
        <f>VLOOKUP(Tableau2[[#This Row],[Exportateurs]],LIST!$A$2:$B$114,2,FALSE)</f>
        <v>OLAM</v>
      </c>
      <c r="E1385" s="3" t="s">
        <v>3901</v>
      </c>
      <c r="F1385" s="8">
        <v>404989</v>
      </c>
      <c r="G1385" s="1">
        <v>331067</v>
      </c>
      <c r="H1385" s="1">
        <v>0</v>
      </c>
      <c r="I1385" s="1">
        <v>73922</v>
      </c>
    </row>
    <row r="1386" spans="1:9" x14ac:dyDescent="0.2">
      <c r="A1386" s="4" t="s">
        <v>989</v>
      </c>
      <c r="B1386" s="4" t="s">
        <v>990</v>
      </c>
      <c r="C1386" s="12" t="s">
        <v>488</v>
      </c>
      <c r="D1386" s="12" t="str">
        <f>VLOOKUP(Tableau2[[#This Row],[Exportateurs]],LIST!$A$2:$B$114,2,FALSE)</f>
        <v>OMNIVALUE</v>
      </c>
      <c r="E1386" s="3" t="s">
        <v>3901</v>
      </c>
      <c r="F1386" s="8">
        <v>32871</v>
      </c>
      <c r="G1386" s="1">
        <v>16978.918208560084</v>
      </c>
      <c r="H1386" s="1">
        <v>0</v>
      </c>
      <c r="I1386" s="1">
        <v>15892.081791439918</v>
      </c>
    </row>
    <row r="1387" spans="1:9" x14ac:dyDescent="0.2">
      <c r="A1387" s="2" t="s">
        <v>989</v>
      </c>
      <c r="B1387" s="2" t="s">
        <v>990</v>
      </c>
      <c r="C1387" s="12" t="s">
        <v>22</v>
      </c>
      <c r="D1387" s="12" t="str">
        <f>VLOOKUP(Tableau2[[#This Row],[Exportateurs]],LIST!$A$2:$B$114,2,FALSE)</f>
        <v>BARRY</v>
      </c>
      <c r="E1387" s="3" t="s">
        <v>3901</v>
      </c>
      <c r="F1387" s="8">
        <v>35119</v>
      </c>
      <c r="G1387" s="1">
        <v>18140.081791439919</v>
      </c>
      <c r="H1387" s="1">
        <v>0</v>
      </c>
      <c r="I1387" s="1">
        <v>16978.918208560081</v>
      </c>
    </row>
    <row r="1388" spans="1:9" x14ac:dyDescent="0.2">
      <c r="A1388" s="4" t="s">
        <v>991</v>
      </c>
      <c r="B1388" s="4" t="s">
        <v>992</v>
      </c>
      <c r="C1388" s="12" t="s">
        <v>61</v>
      </c>
      <c r="D1388" s="12" t="str">
        <f>VLOOKUP(Tableau2[[#This Row],[Exportateurs]],LIST!$A$2:$B$114,2,FALSE)</f>
        <v>CARGILL</v>
      </c>
      <c r="E1388" s="3" t="s">
        <v>3901</v>
      </c>
      <c r="F1388" s="8">
        <v>9451</v>
      </c>
      <c r="G1388" s="1">
        <v>0</v>
      </c>
      <c r="H1388" s="1">
        <v>9451</v>
      </c>
      <c r="I1388" s="1">
        <v>0</v>
      </c>
    </row>
    <row r="1389" spans="1:9" x14ac:dyDescent="0.2">
      <c r="A1389" s="4" t="s">
        <v>993</v>
      </c>
      <c r="B1389" s="4" t="s">
        <v>994</v>
      </c>
      <c r="C1389" s="12" t="s">
        <v>24</v>
      </c>
      <c r="D1389" s="12" t="str">
        <f>VLOOKUP(Tableau2[[#This Row],[Exportateurs]],LIST!$A$2:$B$114,2,FALSE)</f>
        <v>ECOM</v>
      </c>
      <c r="E1389" s="3" t="s">
        <v>3901</v>
      </c>
      <c r="F1389" s="8">
        <v>120329</v>
      </c>
      <c r="G1389" s="1">
        <v>120329</v>
      </c>
      <c r="H1389" s="1">
        <v>0</v>
      </c>
      <c r="I1389" s="1">
        <v>0</v>
      </c>
    </row>
    <row r="1390" spans="1:9" x14ac:dyDescent="0.2">
      <c r="A1390" s="4" t="s">
        <v>995</v>
      </c>
      <c r="B1390" s="4" t="s">
        <v>996</v>
      </c>
      <c r="C1390" s="12" t="s">
        <v>6</v>
      </c>
      <c r="D1390" s="12" t="str">
        <f>VLOOKUP(Tableau2[[#This Row],[Exportateurs]],LIST!$A$2:$B$114,2,FALSE)</f>
        <v>CEMOI</v>
      </c>
      <c r="E1390" s="3" t="s">
        <v>3901</v>
      </c>
      <c r="F1390" s="8">
        <v>258650</v>
      </c>
      <c r="G1390" s="1">
        <v>258650</v>
      </c>
      <c r="H1390" s="1">
        <v>0</v>
      </c>
      <c r="I1390" s="1">
        <v>0</v>
      </c>
    </row>
    <row r="1391" spans="1:9" x14ac:dyDescent="0.2">
      <c r="A1391" s="4" t="s">
        <v>997</v>
      </c>
      <c r="B1391" s="4" t="s">
        <v>998</v>
      </c>
      <c r="C1391" s="12" t="s">
        <v>61</v>
      </c>
      <c r="D1391" s="12" t="str">
        <f>VLOOKUP(Tableau2[[#This Row],[Exportateurs]],LIST!$A$2:$B$114,2,FALSE)</f>
        <v>CARGILL</v>
      </c>
      <c r="E1391" s="3" t="s">
        <v>3901</v>
      </c>
      <c r="F1391" s="8">
        <v>27539</v>
      </c>
      <c r="G1391" s="1">
        <v>0</v>
      </c>
      <c r="H1391" s="1">
        <v>27539</v>
      </c>
      <c r="I1391" s="1">
        <v>0</v>
      </c>
    </row>
    <row r="1392" spans="1:9" x14ac:dyDescent="0.2">
      <c r="A1392" s="2" t="s">
        <v>997</v>
      </c>
      <c r="B1392" s="2" t="s">
        <v>998</v>
      </c>
      <c r="C1392" s="12" t="s">
        <v>301</v>
      </c>
      <c r="D1392" s="12" t="str">
        <f>VLOOKUP(Tableau2[[#This Row],[Exportateurs]],LIST!$A$2:$B$114,2,FALSE)</f>
        <v>CARGILL</v>
      </c>
      <c r="E1392" s="3" t="s">
        <v>3901</v>
      </c>
      <c r="F1392" s="8">
        <v>0</v>
      </c>
      <c r="G1392" s="1">
        <v>0</v>
      </c>
      <c r="H1392" s="1">
        <v>0</v>
      </c>
      <c r="I1392" s="1">
        <v>0</v>
      </c>
    </row>
    <row r="1393" spans="1:9" x14ac:dyDescent="0.2">
      <c r="A1393" s="4" t="s">
        <v>999</v>
      </c>
      <c r="B1393" s="4" t="s">
        <v>1000</v>
      </c>
      <c r="C1393" s="12" t="s">
        <v>58</v>
      </c>
      <c r="D1393" s="12" t="str">
        <f>VLOOKUP(Tableau2[[#This Row],[Exportateurs]],LIST!$A$2:$B$114,2,FALSE)</f>
        <v>OLAM</v>
      </c>
      <c r="E1393" s="3" t="s">
        <v>3901</v>
      </c>
      <c r="F1393" s="8">
        <v>1447634</v>
      </c>
      <c r="G1393" s="1">
        <v>159595.66275814365</v>
      </c>
      <c r="H1393" s="1">
        <v>0</v>
      </c>
      <c r="I1393" s="1">
        <v>1288038.3372418564</v>
      </c>
    </row>
    <row r="1394" spans="1:9" x14ac:dyDescent="0.2">
      <c r="A1394" s="2" t="s">
        <v>999</v>
      </c>
      <c r="B1394" s="2" t="s">
        <v>1000</v>
      </c>
      <c r="C1394" s="12" t="s">
        <v>22</v>
      </c>
      <c r="D1394" s="12" t="str">
        <f>VLOOKUP(Tableau2[[#This Row],[Exportateurs]],LIST!$A$2:$B$114,2,FALSE)</f>
        <v>BARRY</v>
      </c>
      <c r="E1394" s="3" t="s">
        <v>3901</v>
      </c>
      <c r="F1394" s="8">
        <v>652989</v>
      </c>
      <c r="G1394" s="1">
        <v>71989.337241856338</v>
      </c>
      <c r="H1394" s="1">
        <v>0</v>
      </c>
      <c r="I1394" s="1">
        <v>580999.66275814362</v>
      </c>
    </row>
    <row r="1395" spans="1:9" x14ac:dyDescent="0.2">
      <c r="A1395" s="4" t="s">
        <v>1001</v>
      </c>
      <c r="B1395" s="4" t="s">
        <v>1002</v>
      </c>
      <c r="C1395" s="12" t="s">
        <v>34</v>
      </c>
      <c r="D1395" s="12" t="str">
        <f>VLOOKUP(Tableau2[[#This Row],[Exportateurs]],LIST!$A$2:$B$114,2,FALSE)</f>
        <v>CAP</v>
      </c>
      <c r="E1395" s="3" t="s">
        <v>3901</v>
      </c>
      <c r="F1395" s="8">
        <v>628939</v>
      </c>
      <c r="G1395" s="1">
        <v>628939</v>
      </c>
      <c r="H1395" s="1">
        <v>0</v>
      </c>
      <c r="I1395" s="1">
        <v>0</v>
      </c>
    </row>
    <row r="1396" spans="1:9" x14ac:dyDescent="0.2">
      <c r="A1396" s="4" t="s">
        <v>1003</v>
      </c>
      <c r="B1396" s="4" t="s">
        <v>1004</v>
      </c>
      <c r="C1396" s="12" t="s">
        <v>61</v>
      </c>
      <c r="D1396" s="12" t="str">
        <f>VLOOKUP(Tableau2[[#This Row],[Exportateurs]],LIST!$A$2:$B$114,2,FALSE)</f>
        <v>CARGILL</v>
      </c>
      <c r="E1396" s="3" t="s">
        <v>3901</v>
      </c>
      <c r="F1396" s="8">
        <v>6462</v>
      </c>
      <c r="G1396" s="1">
        <v>0</v>
      </c>
      <c r="H1396" s="1">
        <v>6462</v>
      </c>
      <c r="I1396" s="1">
        <v>0</v>
      </c>
    </row>
    <row r="1397" spans="1:9" x14ac:dyDescent="0.2">
      <c r="A1397" s="4" t="s">
        <v>1005</v>
      </c>
      <c r="B1397" s="4" t="s">
        <v>873</v>
      </c>
      <c r="C1397" s="12" t="s">
        <v>58</v>
      </c>
      <c r="D1397" s="12" t="str">
        <f>VLOOKUP(Tableau2[[#This Row],[Exportateurs]],LIST!$A$2:$B$114,2,FALSE)</f>
        <v>OLAM</v>
      </c>
      <c r="E1397" s="3" t="s">
        <v>3901</v>
      </c>
      <c r="F1397" s="8">
        <v>72559</v>
      </c>
      <c r="G1397" s="1">
        <v>55279.963890843035</v>
      </c>
      <c r="H1397" s="1">
        <v>17279.036109156965</v>
      </c>
      <c r="I1397" s="1">
        <v>0</v>
      </c>
    </row>
    <row r="1398" spans="1:9" x14ac:dyDescent="0.2">
      <c r="A1398" s="4" t="s">
        <v>1006</v>
      </c>
      <c r="B1398" s="4" t="s">
        <v>1007</v>
      </c>
      <c r="C1398" s="12" t="s">
        <v>61</v>
      </c>
      <c r="D1398" s="12" t="str">
        <f>VLOOKUP(Tableau2[[#This Row],[Exportateurs]],LIST!$A$2:$B$114,2,FALSE)</f>
        <v>CARGILL</v>
      </c>
      <c r="E1398" s="3" t="s">
        <v>3901</v>
      </c>
      <c r="F1398" s="8">
        <v>30918</v>
      </c>
      <c r="G1398" s="1">
        <v>0</v>
      </c>
      <c r="H1398" s="1">
        <v>30918</v>
      </c>
      <c r="I1398" s="1">
        <v>0</v>
      </c>
    </row>
    <row r="1399" spans="1:9" x14ac:dyDescent="0.2">
      <c r="A1399" s="2" t="s">
        <v>1006</v>
      </c>
      <c r="B1399" s="2" t="s">
        <v>1007</v>
      </c>
      <c r="C1399" s="12" t="s">
        <v>301</v>
      </c>
      <c r="D1399" s="12" t="str">
        <f>VLOOKUP(Tableau2[[#This Row],[Exportateurs]],LIST!$A$2:$B$114,2,FALSE)</f>
        <v>CARGILL</v>
      </c>
      <c r="E1399" s="3" t="s">
        <v>3901</v>
      </c>
      <c r="F1399" s="8">
        <v>10116</v>
      </c>
      <c r="G1399" s="1">
        <v>0</v>
      </c>
      <c r="H1399" s="1">
        <v>10116</v>
      </c>
      <c r="I1399" s="1">
        <v>0</v>
      </c>
    </row>
    <row r="1400" spans="1:9" x14ac:dyDescent="0.2">
      <c r="A1400" s="4" t="s">
        <v>1008</v>
      </c>
      <c r="B1400" s="4" t="s">
        <v>1009</v>
      </c>
      <c r="C1400" s="12" t="s">
        <v>19</v>
      </c>
      <c r="D1400" s="12" t="str">
        <f>VLOOKUP(Tableau2[[#This Row],[Exportateurs]],LIST!$A$2:$B$114,2,FALSE)</f>
        <v>KINEDEN</v>
      </c>
      <c r="E1400" s="3" t="s">
        <v>3901</v>
      </c>
      <c r="F1400" s="8">
        <v>25669</v>
      </c>
      <c r="G1400" s="1">
        <v>25669</v>
      </c>
      <c r="H1400" s="1">
        <v>0</v>
      </c>
      <c r="I1400" s="1">
        <v>0</v>
      </c>
    </row>
    <row r="1401" spans="1:9" x14ac:dyDescent="0.2">
      <c r="A1401" s="2" t="s">
        <v>1008</v>
      </c>
      <c r="B1401" s="2" t="s">
        <v>1009</v>
      </c>
      <c r="C1401" s="12" t="s">
        <v>76</v>
      </c>
      <c r="D1401" s="12" t="str">
        <f>VLOOKUP(Tableau2[[#This Row],[Exportateurs]],LIST!$A$2:$B$114,2,FALSE)</f>
        <v>TAN IVOIRE</v>
      </c>
      <c r="E1401" s="3" t="s">
        <v>3901</v>
      </c>
      <c r="F1401" s="8">
        <v>300337</v>
      </c>
      <c r="G1401" s="1">
        <v>300337</v>
      </c>
      <c r="H1401" s="1">
        <v>0</v>
      </c>
      <c r="I1401" s="1">
        <v>0</v>
      </c>
    </row>
    <row r="1402" spans="1:9" x14ac:dyDescent="0.2">
      <c r="A1402" s="4" t="s">
        <v>1010</v>
      </c>
      <c r="B1402" s="4" t="s">
        <v>1011</v>
      </c>
      <c r="C1402" s="12" t="s">
        <v>76</v>
      </c>
      <c r="D1402" s="12" t="str">
        <f>VLOOKUP(Tableau2[[#This Row],[Exportateurs]],LIST!$A$2:$B$114,2,FALSE)</f>
        <v>TAN IVOIRE</v>
      </c>
      <c r="E1402" s="3" t="s">
        <v>3901</v>
      </c>
      <c r="F1402" s="8">
        <v>558140</v>
      </c>
      <c r="G1402" s="1">
        <v>436046</v>
      </c>
      <c r="H1402" s="1">
        <v>0</v>
      </c>
      <c r="I1402" s="1">
        <v>122094</v>
      </c>
    </row>
    <row r="1403" spans="1:9" x14ac:dyDescent="0.2">
      <c r="A1403" s="4" t="s">
        <v>1012</v>
      </c>
      <c r="B1403" s="4" t="s">
        <v>1013</v>
      </c>
      <c r="C1403" s="12" t="s">
        <v>58</v>
      </c>
      <c r="D1403" s="12" t="str">
        <f>VLOOKUP(Tableau2[[#This Row],[Exportateurs]],LIST!$A$2:$B$114,2,FALSE)</f>
        <v>OLAM</v>
      </c>
      <c r="E1403" s="3" t="s">
        <v>3901</v>
      </c>
      <c r="F1403" s="8">
        <v>191881</v>
      </c>
      <c r="G1403" s="1">
        <v>40452</v>
      </c>
      <c r="H1403" s="1">
        <v>0</v>
      </c>
      <c r="I1403" s="1">
        <v>151429</v>
      </c>
    </row>
    <row r="1404" spans="1:9" x14ac:dyDescent="0.2">
      <c r="A1404" s="4" t="s">
        <v>1014</v>
      </c>
      <c r="B1404" s="4" t="s">
        <v>959</v>
      </c>
      <c r="C1404" s="12" t="s">
        <v>347</v>
      </c>
      <c r="D1404" s="12" t="str">
        <f>VLOOKUP(Tableau2[[#This Row],[Exportateurs]],LIST!$A$2:$B$114,2,FALSE)</f>
        <v>BICAO</v>
      </c>
      <c r="E1404" s="3" t="s">
        <v>3901</v>
      </c>
      <c r="F1404" s="8">
        <v>79002</v>
      </c>
      <c r="G1404" s="1">
        <v>34680.454502824105</v>
      </c>
      <c r="H1404" s="1">
        <v>0</v>
      </c>
      <c r="I1404" s="1">
        <v>44321.545497175888</v>
      </c>
    </row>
    <row r="1405" spans="1:9" x14ac:dyDescent="0.2">
      <c r="A1405" s="2" t="s">
        <v>1014</v>
      </c>
      <c r="B1405" s="2" t="s">
        <v>959</v>
      </c>
      <c r="C1405" s="12" t="s">
        <v>196</v>
      </c>
      <c r="D1405" s="12" t="str">
        <f>VLOOKUP(Tableau2[[#This Row],[Exportateurs]],LIST!$A$2:$B$114,2,FALSE)</f>
        <v>OLAM</v>
      </c>
      <c r="E1405" s="3" t="s">
        <v>3901</v>
      </c>
      <c r="F1405" s="8">
        <v>0</v>
      </c>
      <c r="G1405" s="1">
        <v>0</v>
      </c>
      <c r="H1405" s="1">
        <v>0</v>
      </c>
      <c r="I1405" s="1">
        <v>0</v>
      </c>
    </row>
    <row r="1406" spans="1:9" x14ac:dyDescent="0.2">
      <c r="A1406" s="2" t="s">
        <v>1014</v>
      </c>
      <c r="B1406" s="2" t="s">
        <v>959</v>
      </c>
      <c r="C1406" s="12" t="s">
        <v>58</v>
      </c>
      <c r="D1406" s="12" t="str">
        <f>VLOOKUP(Tableau2[[#This Row],[Exportateurs]],LIST!$A$2:$B$114,2,FALSE)</f>
        <v>OLAM</v>
      </c>
      <c r="E1406" s="3" t="s">
        <v>3901</v>
      </c>
      <c r="F1406" s="8">
        <v>592799</v>
      </c>
      <c r="G1406" s="1">
        <v>260228.07965392809</v>
      </c>
      <c r="H1406" s="1">
        <v>0</v>
      </c>
      <c r="I1406" s="1">
        <v>332570.92034607189</v>
      </c>
    </row>
    <row r="1407" spans="1:9" x14ac:dyDescent="0.2">
      <c r="A1407" s="2" t="s">
        <v>1014</v>
      </c>
      <c r="B1407" s="2" t="s">
        <v>959</v>
      </c>
      <c r="C1407" s="12" t="s">
        <v>22</v>
      </c>
      <c r="D1407" s="12" t="str">
        <f>VLOOKUP(Tableau2[[#This Row],[Exportateurs]],LIST!$A$2:$B$114,2,FALSE)</f>
        <v>BARRY</v>
      </c>
      <c r="E1407" s="3" t="s">
        <v>3901</v>
      </c>
      <c r="F1407" s="8">
        <v>81369</v>
      </c>
      <c r="G1407" s="1">
        <v>35719.524853045426</v>
      </c>
      <c r="H1407" s="1">
        <v>0</v>
      </c>
      <c r="I1407" s="1">
        <v>45649.475146954574</v>
      </c>
    </row>
    <row r="1408" spans="1:9" x14ac:dyDescent="0.2">
      <c r="A1408" s="4" t="s">
        <v>1015</v>
      </c>
      <c r="B1408" s="4" t="s">
        <v>953</v>
      </c>
      <c r="C1408" s="12" t="s">
        <v>347</v>
      </c>
      <c r="D1408" s="12" t="str">
        <f>VLOOKUP(Tableau2[[#This Row],[Exportateurs]],LIST!$A$2:$B$114,2,FALSE)</f>
        <v>BICAO</v>
      </c>
      <c r="E1408" s="3" t="s">
        <v>3901</v>
      </c>
      <c r="F1408" s="8">
        <v>166610</v>
      </c>
      <c r="G1408" s="1">
        <v>58798.906745597727</v>
      </c>
      <c r="H1408" s="1">
        <v>0</v>
      </c>
      <c r="I1408" s="1">
        <v>107811.09325440228</v>
      </c>
    </row>
    <row r="1409" spans="1:9" x14ac:dyDescent="0.2">
      <c r="A1409" s="2" t="s">
        <v>1015</v>
      </c>
      <c r="B1409" s="2" t="s">
        <v>953</v>
      </c>
      <c r="C1409" s="12" t="s">
        <v>61</v>
      </c>
      <c r="D1409" s="12" t="str">
        <f>VLOOKUP(Tableau2[[#This Row],[Exportateurs]],LIST!$A$2:$B$114,2,FALSE)</f>
        <v>CARGILL</v>
      </c>
      <c r="E1409" s="3" t="s">
        <v>3901</v>
      </c>
      <c r="F1409" s="8">
        <v>185219</v>
      </c>
      <c r="G1409" s="1">
        <v>65366.27278382369</v>
      </c>
      <c r="H1409" s="1">
        <v>0</v>
      </c>
      <c r="I1409" s="1">
        <v>119852.72721617632</v>
      </c>
    </row>
    <row r="1410" spans="1:9" x14ac:dyDescent="0.2">
      <c r="A1410" s="2" t="s">
        <v>1015</v>
      </c>
      <c r="B1410" s="2" t="s">
        <v>953</v>
      </c>
      <c r="C1410" s="12" t="s">
        <v>58</v>
      </c>
      <c r="D1410" s="12" t="str">
        <f>VLOOKUP(Tableau2[[#This Row],[Exportateurs]],LIST!$A$2:$B$114,2,FALSE)</f>
        <v>OLAM</v>
      </c>
      <c r="E1410" s="3" t="s">
        <v>3901</v>
      </c>
      <c r="F1410" s="8">
        <v>584248</v>
      </c>
      <c r="G1410" s="1">
        <v>206188.96625833973</v>
      </c>
      <c r="H1410" s="1">
        <v>0</v>
      </c>
      <c r="I1410" s="1">
        <v>378059.0337416603</v>
      </c>
    </row>
    <row r="1411" spans="1:9" x14ac:dyDescent="0.2">
      <c r="A1411" s="4" t="s">
        <v>1016</v>
      </c>
      <c r="B1411" s="4" t="s">
        <v>1017</v>
      </c>
      <c r="C1411" s="12" t="s">
        <v>61</v>
      </c>
      <c r="D1411" s="12" t="str">
        <f>VLOOKUP(Tableau2[[#This Row],[Exportateurs]],LIST!$A$2:$B$114,2,FALSE)</f>
        <v>CARGILL</v>
      </c>
      <c r="E1411" s="3" t="s">
        <v>3901</v>
      </c>
      <c r="F1411" s="8">
        <v>177231</v>
      </c>
      <c r="G1411" s="1">
        <v>0</v>
      </c>
      <c r="H1411" s="1">
        <v>177231</v>
      </c>
      <c r="I1411" s="1">
        <v>0</v>
      </c>
    </row>
    <row r="1412" spans="1:9" x14ac:dyDescent="0.2">
      <c r="A1412" s="4" t="s">
        <v>1018</v>
      </c>
      <c r="B1412" s="4" t="s">
        <v>1019</v>
      </c>
      <c r="C1412" s="12" t="s">
        <v>17</v>
      </c>
      <c r="D1412" s="12" t="str">
        <f>VLOOKUP(Tableau2[[#This Row],[Exportateurs]],LIST!$A$2:$B$114,2,FALSE)</f>
        <v>AFRICA SOURCING</v>
      </c>
      <c r="E1412" s="3" t="s">
        <v>3901</v>
      </c>
      <c r="F1412" s="8">
        <v>70088</v>
      </c>
      <c r="G1412" s="1">
        <v>49860.269167900042</v>
      </c>
      <c r="H1412" s="1">
        <v>0</v>
      </c>
      <c r="I1412" s="1">
        <v>20227.730832099955</v>
      </c>
    </row>
    <row r="1413" spans="1:9" x14ac:dyDescent="0.2">
      <c r="A1413" s="2" t="s">
        <v>1018</v>
      </c>
      <c r="B1413" s="2" t="s">
        <v>1019</v>
      </c>
      <c r="C1413" s="12" t="s">
        <v>58</v>
      </c>
      <c r="D1413" s="12" t="str">
        <f>VLOOKUP(Tableau2[[#This Row],[Exportateurs]],LIST!$A$2:$B$114,2,FALSE)</f>
        <v>OLAM</v>
      </c>
      <c r="E1413" s="3" t="s">
        <v>3901</v>
      </c>
      <c r="F1413" s="8">
        <v>98149</v>
      </c>
      <c r="G1413" s="1">
        <v>69822.730832099944</v>
      </c>
      <c r="H1413" s="1">
        <v>0</v>
      </c>
      <c r="I1413" s="1">
        <v>28326.269167900045</v>
      </c>
    </row>
    <row r="1414" spans="1:9" x14ac:dyDescent="0.2">
      <c r="A1414" s="4" t="s">
        <v>1020</v>
      </c>
      <c r="B1414" s="4" t="s">
        <v>1021</v>
      </c>
      <c r="C1414" s="12" t="s">
        <v>22</v>
      </c>
      <c r="D1414" s="12" t="str">
        <f>VLOOKUP(Tableau2[[#This Row],[Exportateurs]],LIST!$A$2:$B$114,2,FALSE)</f>
        <v>BARRY</v>
      </c>
      <c r="E1414" s="3" t="s">
        <v>3901</v>
      </c>
      <c r="F1414" s="8">
        <v>864761</v>
      </c>
      <c r="G1414" s="1">
        <v>794879</v>
      </c>
      <c r="H1414" s="1">
        <v>0</v>
      </c>
      <c r="I1414" s="1">
        <v>69882</v>
      </c>
    </row>
    <row r="1415" spans="1:9" x14ac:dyDescent="0.2">
      <c r="A1415" s="4" t="s">
        <v>1022</v>
      </c>
      <c r="B1415" s="4" t="s">
        <v>1023</v>
      </c>
      <c r="C1415" s="12" t="s">
        <v>34</v>
      </c>
      <c r="D1415" s="12" t="str">
        <f>VLOOKUP(Tableau2[[#This Row],[Exportateurs]],LIST!$A$2:$B$114,2,FALSE)</f>
        <v>CAP</v>
      </c>
      <c r="E1415" s="3" t="s">
        <v>3901</v>
      </c>
      <c r="F1415" s="8">
        <v>1038928</v>
      </c>
      <c r="G1415" s="1">
        <v>1038928</v>
      </c>
      <c r="H1415" s="1">
        <v>0</v>
      </c>
      <c r="I1415" s="1">
        <v>0</v>
      </c>
    </row>
    <row r="1416" spans="1:9" x14ac:dyDescent="0.2">
      <c r="A1416" s="2" t="s">
        <v>1022</v>
      </c>
      <c r="B1416" s="2" t="s">
        <v>1023</v>
      </c>
      <c r="C1416" s="12" t="s">
        <v>86</v>
      </c>
      <c r="D1416" s="12" t="str">
        <f>VLOOKUP(Tableau2[[#This Row],[Exportateurs]],LIST!$A$2:$B$114,2,FALSE)</f>
        <v>FCI</v>
      </c>
      <c r="E1416" s="3" t="s">
        <v>3901</v>
      </c>
      <c r="F1416" s="8">
        <v>190178</v>
      </c>
      <c r="G1416" s="1">
        <v>190178</v>
      </c>
      <c r="H1416" s="1">
        <v>0</v>
      </c>
      <c r="I1416" s="1">
        <v>0</v>
      </c>
    </row>
    <row r="1417" spans="1:9" x14ac:dyDescent="0.2">
      <c r="A1417" s="4" t="s">
        <v>1024</v>
      </c>
      <c r="B1417" s="4" t="s">
        <v>1025</v>
      </c>
      <c r="C1417" s="12" t="s">
        <v>58</v>
      </c>
      <c r="D1417" s="12" t="str">
        <f>VLOOKUP(Tableau2[[#This Row],[Exportateurs]],LIST!$A$2:$B$114,2,FALSE)</f>
        <v>OLAM</v>
      </c>
      <c r="E1417" s="3" t="s">
        <v>3901</v>
      </c>
      <c r="F1417" s="8">
        <v>76688</v>
      </c>
      <c r="G1417" s="1">
        <v>76688</v>
      </c>
      <c r="H1417" s="1">
        <v>0</v>
      </c>
      <c r="I1417" s="1">
        <v>0</v>
      </c>
    </row>
    <row r="1418" spans="1:9" x14ac:dyDescent="0.2">
      <c r="A1418" s="4" t="s">
        <v>1026</v>
      </c>
      <c r="B1418" s="4" t="s">
        <v>1027</v>
      </c>
      <c r="C1418" s="12" t="s">
        <v>301</v>
      </c>
      <c r="D1418" s="12" t="str">
        <f>VLOOKUP(Tableau2[[#This Row],[Exportateurs]],LIST!$A$2:$B$114,2,FALSE)</f>
        <v>CARGILL</v>
      </c>
      <c r="E1418" s="3" t="s">
        <v>3901</v>
      </c>
      <c r="F1418" s="8">
        <v>15819</v>
      </c>
      <c r="G1418" s="1">
        <v>0</v>
      </c>
      <c r="H1418" s="1">
        <v>15819</v>
      </c>
      <c r="I1418" s="1">
        <v>0</v>
      </c>
    </row>
    <row r="1419" spans="1:9" x14ac:dyDescent="0.2">
      <c r="A1419" s="4" t="s">
        <v>1028</v>
      </c>
      <c r="B1419" s="4" t="s">
        <v>1029</v>
      </c>
      <c r="C1419" s="12" t="s">
        <v>52</v>
      </c>
      <c r="D1419" s="12" t="str">
        <f>VLOOKUP(Tableau2[[#This Row],[Exportateurs]],LIST!$A$2:$B$114,2,FALSE)</f>
        <v>AFCOTRADE</v>
      </c>
      <c r="E1419" s="3" t="s">
        <v>3901</v>
      </c>
      <c r="F1419" s="8">
        <v>121526</v>
      </c>
      <c r="G1419" s="1">
        <v>115350.76198877548</v>
      </c>
      <c r="H1419" s="1">
        <v>0</v>
      </c>
      <c r="I1419" s="1">
        <v>6175.2380112245201</v>
      </c>
    </row>
    <row r="1420" spans="1:9" x14ac:dyDescent="0.2">
      <c r="A1420" s="2" t="s">
        <v>1028</v>
      </c>
      <c r="B1420" s="2" t="s">
        <v>1029</v>
      </c>
      <c r="C1420" s="12" t="s">
        <v>18</v>
      </c>
      <c r="D1420" s="12" t="str">
        <f>VLOOKUP(Tableau2[[#This Row],[Exportateurs]],LIST!$A$2:$B$114,2,FALSE)</f>
        <v>CNEK</v>
      </c>
      <c r="E1420" s="3" t="s">
        <v>3901</v>
      </c>
      <c r="F1420" s="8">
        <v>1638445</v>
      </c>
      <c r="G1420" s="1">
        <v>1555188.8421136155</v>
      </c>
      <c r="H1420" s="1">
        <v>0</v>
      </c>
      <c r="I1420" s="1">
        <v>83256.157886384477</v>
      </c>
    </row>
    <row r="1421" spans="1:9" x14ac:dyDescent="0.2">
      <c r="A1421" s="2" t="s">
        <v>1028</v>
      </c>
      <c r="B1421" s="2" t="s">
        <v>1029</v>
      </c>
      <c r="C1421" s="12" t="s">
        <v>196</v>
      </c>
      <c r="D1421" s="12" t="str">
        <f>VLOOKUP(Tableau2[[#This Row],[Exportateurs]],LIST!$A$2:$B$114,2,FALSE)</f>
        <v>OLAM</v>
      </c>
      <c r="E1421" s="3" t="s">
        <v>3901</v>
      </c>
      <c r="F1421" s="8">
        <v>1238786</v>
      </c>
      <c r="G1421" s="1">
        <v>1175838.166655919</v>
      </c>
      <c r="H1421" s="1">
        <v>0</v>
      </c>
      <c r="I1421" s="1">
        <v>62947.833344080929</v>
      </c>
    </row>
    <row r="1422" spans="1:9" x14ac:dyDescent="0.2">
      <c r="A1422" s="2" t="s">
        <v>1028</v>
      </c>
      <c r="B1422" s="2" t="s">
        <v>1029</v>
      </c>
      <c r="C1422" s="12" t="s">
        <v>58</v>
      </c>
      <c r="D1422" s="12" t="str">
        <f>VLOOKUP(Tableau2[[#This Row],[Exportateurs]],LIST!$A$2:$B$114,2,FALSE)</f>
        <v>OLAM</v>
      </c>
      <c r="E1422" s="3" t="s">
        <v>3901</v>
      </c>
      <c r="F1422" s="8">
        <v>929670</v>
      </c>
      <c r="G1422" s="1">
        <v>882429.62738924101</v>
      </c>
      <c r="H1422" s="1">
        <v>0</v>
      </c>
      <c r="I1422" s="1">
        <v>47240.372610759012</v>
      </c>
    </row>
    <row r="1423" spans="1:9" x14ac:dyDescent="0.2">
      <c r="A1423" s="2" t="s">
        <v>1028</v>
      </c>
      <c r="B1423" s="2" t="s">
        <v>1029</v>
      </c>
      <c r="C1423" s="12" t="s">
        <v>14</v>
      </c>
      <c r="D1423" s="12" t="str">
        <f>VLOOKUP(Tableau2[[#This Row],[Exportateurs]],LIST!$A$2:$B$114,2,FALSE)</f>
        <v>SOPLAD</v>
      </c>
      <c r="E1423" s="3" t="s">
        <v>3901</v>
      </c>
      <c r="F1423" s="8">
        <v>41453</v>
      </c>
      <c r="G1423" s="1">
        <v>39346.601852448941</v>
      </c>
      <c r="H1423" s="1">
        <v>0</v>
      </c>
      <c r="I1423" s="1">
        <v>2106.3981475510595</v>
      </c>
    </row>
    <row r="1424" spans="1:9" x14ac:dyDescent="0.2">
      <c r="A1424" s="4" t="s">
        <v>1030</v>
      </c>
      <c r="B1424" s="4" t="s">
        <v>1031</v>
      </c>
      <c r="C1424" s="12" t="s">
        <v>61</v>
      </c>
      <c r="D1424" s="12" t="str">
        <f>VLOOKUP(Tableau2[[#This Row],[Exportateurs]],LIST!$A$2:$B$114,2,FALSE)</f>
        <v>CARGILL</v>
      </c>
      <c r="E1424" s="3" t="s">
        <v>3901</v>
      </c>
      <c r="F1424" s="8">
        <v>95815</v>
      </c>
      <c r="G1424" s="1">
        <v>0</v>
      </c>
      <c r="H1424" s="1">
        <v>95815</v>
      </c>
      <c r="I1424" s="1">
        <v>0</v>
      </c>
    </row>
    <row r="1425" spans="1:9" x14ac:dyDescent="0.2">
      <c r="A1425" s="2" t="s">
        <v>1030</v>
      </c>
      <c r="B1425" s="2" t="s">
        <v>1031</v>
      </c>
      <c r="C1425" s="12" t="s">
        <v>301</v>
      </c>
      <c r="D1425" s="12" t="str">
        <f>VLOOKUP(Tableau2[[#This Row],[Exportateurs]],LIST!$A$2:$B$114,2,FALSE)</f>
        <v>CARGILL</v>
      </c>
      <c r="E1425" s="3" t="s">
        <v>3901</v>
      </c>
      <c r="F1425" s="8">
        <v>35487</v>
      </c>
      <c r="G1425" s="1">
        <v>0</v>
      </c>
      <c r="H1425" s="1">
        <v>35487</v>
      </c>
      <c r="I1425" s="1">
        <v>0</v>
      </c>
    </row>
    <row r="1426" spans="1:9" x14ac:dyDescent="0.2">
      <c r="A1426" s="4" t="s">
        <v>1032</v>
      </c>
      <c r="B1426" s="4" t="s">
        <v>1033</v>
      </c>
      <c r="C1426" s="12" t="s">
        <v>195</v>
      </c>
      <c r="D1426" s="12" t="str">
        <f>VLOOKUP(Tableau2[[#This Row],[Exportateurs]],LIST!$A$2:$B$114,2,FALSE)</f>
        <v>CAREPCI</v>
      </c>
      <c r="E1426" s="3" t="s">
        <v>3901</v>
      </c>
      <c r="F1426" s="8">
        <v>40568</v>
      </c>
      <c r="G1426" s="1">
        <v>0</v>
      </c>
      <c r="H1426" s="1">
        <v>7040.5360278688859</v>
      </c>
      <c r="I1426" s="1">
        <v>33527.46397213111</v>
      </c>
    </row>
    <row r="1427" spans="1:9" x14ac:dyDescent="0.2">
      <c r="A1427" s="2" t="s">
        <v>1032</v>
      </c>
      <c r="B1427" s="2" t="s">
        <v>1033</v>
      </c>
      <c r="C1427" s="12" t="s">
        <v>301</v>
      </c>
      <c r="D1427" s="12" t="str">
        <f>VLOOKUP(Tableau2[[#This Row],[Exportateurs]],LIST!$A$2:$B$114,2,FALSE)</f>
        <v>CARGILL</v>
      </c>
      <c r="E1427" s="3" t="s">
        <v>3901</v>
      </c>
      <c r="F1427" s="8">
        <v>8519</v>
      </c>
      <c r="G1427" s="1">
        <v>0</v>
      </c>
      <c r="H1427" s="1">
        <v>1478.4639721311141</v>
      </c>
      <c r="I1427" s="1">
        <v>7040.5360278688859</v>
      </c>
    </row>
    <row r="1428" spans="1:9" x14ac:dyDescent="0.2">
      <c r="A1428" s="4" t="s">
        <v>1034</v>
      </c>
      <c r="B1428" s="4" t="s">
        <v>1035</v>
      </c>
      <c r="C1428" s="12" t="s">
        <v>61</v>
      </c>
      <c r="D1428" s="12" t="str">
        <f>VLOOKUP(Tableau2[[#This Row],[Exportateurs]],LIST!$A$2:$B$114,2,FALSE)</f>
        <v>CARGILL</v>
      </c>
      <c r="E1428" s="3" t="s">
        <v>3901</v>
      </c>
      <c r="F1428" s="8">
        <v>1886503</v>
      </c>
      <c r="G1428" s="1">
        <v>546964.37044495554</v>
      </c>
      <c r="H1428" s="1">
        <v>1062492.9998066297</v>
      </c>
      <c r="I1428" s="1">
        <v>277045.62974841479</v>
      </c>
    </row>
    <row r="1429" spans="1:9" x14ac:dyDescent="0.2">
      <c r="A1429" s="2" t="s">
        <v>1034</v>
      </c>
      <c r="B1429" s="2" t="s">
        <v>1035</v>
      </c>
      <c r="C1429" s="12" t="s">
        <v>301</v>
      </c>
      <c r="D1429" s="12" t="str">
        <f>VLOOKUP(Tableau2[[#This Row],[Exportateurs]],LIST!$A$2:$B$114,2,FALSE)</f>
        <v>CARGILL</v>
      </c>
      <c r="E1429" s="3" t="s">
        <v>3901</v>
      </c>
      <c r="F1429" s="8">
        <v>223438</v>
      </c>
      <c r="G1429" s="1">
        <v>64782.629555044434</v>
      </c>
      <c r="H1429" s="1">
        <v>125842.00019337033</v>
      </c>
      <c r="I1429" s="1">
        <v>32813.370251585235</v>
      </c>
    </row>
    <row r="1430" spans="1:9" x14ac:dyDescent="0.2">
      <c r="A1430" s="4" t="s">
        <v>1036</v>
      </c>
      <c r="B1430" s="4" t="s">
        <v>1037</v>
      </c>
      <c r="C1430" s="12" t="s">
        <v>18</v>
      </c>
      <c r="D1430" s="12" t="str">
        <f>VLOOKUP(Tableau2[[#This Row],[Exportateurs]],LIST!$A$2:$B$114,2,FALSE)</f>
        <v>CNEK</v>
      </c>
      <c r="E1430" s="3" t="s">
        <v>3901</v>
      </c>
      <c r="F1430" s="8">
        <v>123530</v>
      </c>
      <c r="G1430" s="1">
        <v>123530</v>
      </c>
      <c r="H1430" s="1">
        <v>0</v>
      </c>
      <c r="I1430" s="1">
        <v>0</v>
      </c>
    </row>
    <row r="1431" spans="1:9" x14ac:dyDescent="0.2">
      <c r="A1431" s="4" t="s">
        <v>1038</v>
      </c>
      <c r="B1431" s="4" t="s">
        <v>1039</v>
      </c>
      <c r="C1431" s="12" t="s">
        <v>58</v>
      </c>
      <c r="D1431" s="12" t="str">
        <f>VLOOKUP(Tableau2[[#This Row],[Exportateurs]],LIST!$A$2:$B$114,2,FALSE)</f>
        <v>OLAM</v>
      </c>
      <c r="E1431" s="3" t="s">
        <v>3901</v>
      </c>
      <c r="F1431" s="8">
        <v>190477</v>
      </c>
      <c r="G1431" s="1">
        <v>190477</v>
      </c>
      <c r="H1431" s="1">
        <v>0</v>
      </c>
      <c r="I1431" s="1">
        <v>0</v>
      </c>
    </row>
    <row r="1432" spans="1:9" x14ac:dyDescent="0.2">
      <c r="A1432" s="4" t="s">
        <v>1040</v>
      </c>
      <c r="B1432" s="4" t="s">
        <v>1041</v>
      </c>
      <c r="C1432" s="12" t="s">
        <v>196</v>
      </c>
      <c r="D1432" s="12" t="str">
        <f>VLOOKUP(Tableau2[[#This Row],[Exportateurs]],LIST!$A$2:$B$114,2,FALSE)</f>
        <v>OLAM</v>
      </c>
      <c r="E1432" s="3" t="s">
        <v>3901</v>
      </c>
      <c r="F1432" s="8">
        <v>769187</v>
      </c>
      <c r="G1432" s="1">
        <v>0</v>
      </c>
      <c r="H1432" s="1">
        <v>0</v>
      </c>
      <c r="I1432" s="1">
        <v>769187</v>
      </c>
    </row>
    <row r="1433" spans="1:9" x14ac:dyDescent="0.2">
      <c r="A1433" s="2" t="s">
        <v>1040</v>
      </c>
      <c r="B1433" s="2" t="s">
        <v>1041</v>
      </c>
      <c r="C1433" s="12" t="s">
        <v>58</v>
      </c>
      <c r="D1433" s="12" t="str">
        <f>VLOOKUP(Tableau2[[#This Row],[Exportateurs]],LIST!$A$2:$B$114,2,FALSE)</f>
        <v>OLAM</v>
      </c>
      <c r="E1433" s="3" t="s">
        <v>3901</v>
      </c>
      <c r="F1433" s="8">
        <v>1867530</v>
      </c>
      <c r="G1433" s="1">
        <v>0</v>
      </c>
      <c r="H1433" s="1">
        <v>0</v>
      </c>
      <c r="I1433" s="1">
        <v>1867530</v>
      </c>
    </row>
    <row r="1434" spans="1:9" x14ac:dyDescent="0.2">
      <c r="A1434" s="4" t="s">
        <v>1042</v>
      </c>
      <c r="B1434" s="4" t="s">
        <v>1043</v>
      </c>
      <c r="C1434" s="12" t="s">
        <v>17</v>
      </c>
      <c r="D1434" s="12" t="str">
        <f>VLOOKUP(Tableau2[[#This Row],[Exportateurs]],LIST!$A$2:$B$114,2,FALSE)</f>
        <v>AFRICA SOURCING</v>
      </c>
      <c r="E1434" s="3" t="s">
        <v>3901</v>
      </c>
      <c r="F1434" s="8">
        <v>318145</v>
      </c>
      <c r="G1434" s="1">
        <v>205460.72276985858</v>
      </c>
      <c r="H1434" s="1">
        <v>0</v>
      </c>
      <c r="I1434" s="1">
        <v>112684.27723014144</v>
      </c>
    </row>
    <row r="1435" spans="1:9" x14ac:dyDescent="0.2">
      <c r="A1435" s="2" t="s">
        <v>1042</v>
      </c>
      <c r="B1435" s="2" t="s">
        <v>1043</v>
      </c>
      <c r="C1435" s="12" t="s">
        <v>34</v>
      </c>
      <c r="D1435" s="12" t="str">
        <f>VLOOKUP(Tableau2[[#This Row],[Exportateurs]],LIST!$A$2:$B$114,2,FALSE)</f>
        <v>CAP</v>
      </c>
      <c r="E1435" s="3" t="s">
        <v>3901</v>
      </c>
      <c r="F1435" s="8">
        <v>36704</v>
      </c>
      <c r="G1435" s="1">
        <v>23703.752592512501</v>
      </c>
      <c r="H1435" s="1">
        <v>0</v>
      </c>
      <c r="I1435" s="1">
        <v>13000.247407487501</v>
      </c>
    </row>
    <row r="1436" spans="1:9" x14ac:dyDescent="0.2">
      <c r="A1436" s="2" t="s">
        <v>1042</v>
      </c>
      <c r="B1436" s="2" t="s">
        <v>1043</v>
      </c>
      <c r="C1436" s="12" t="s">
        <v>57</v>
      </c>
      <c r="D1436" s="12" t="str">
        <f>VLOOKUP(Tableau2[[#This Row],[Exportateurs]],LIST!$A$2:$B$114,2,FALSE)</f>
        <v>IVCAO</v>
      </c>
      <c r="E1436" s="3" t="s">
        <v>3901</v>
      </c>
      <c r="F1436" s="8">
        <v>144570</v>
      </c>
      <c r="G1436" s="1">
        <v>93364.524637628929</v>
      </c>
      <c r="H1436" s="1">
        <v>0</v>
      </c>
      <c r="I1436" s="1">
        <v>51205.475362371079</v>
      </c>
    </row>
    <row r="1437" spans="1:9" x14ac:dyDescent="0.2">
      <c r="A1437" s="4" t="s">
        <v>1044</v>
      </c>
      <c r="B1437" s="4" t="s">
        <v>857</v>
      </c>
      <c r="C1437" s="12" t="s">
        <v>55</v>
      </c>
      <c r="D1437" s="12" t="str">
        <f>VLOOKUP(Tableau2[[#This Row],[Exportateurs]],LIST!$A$2:$B$114,2,FALSE)</f>
        <v>BARRY</v>
      </c>
      <c r="E1437" s="3" t="s">
        <v>3901</v>
      </c>
      <c r="F1437" s="8">
        <v>243571</v>
      </c>
      <c r="G1437" s="1">
        <v>116716.07778786364</v>
      </c>
      <c r="H1437" s="1">
        <v>4078.2525360190293</v>
      </c>
      <c r="I1437" s="1">
        <v>122776.66967611732</v>
      </c>
    </row>
    <row r="1438" spans="1:9" x14ac:dyDescent="0.2">
      <c r="A1438" s="2" t="s">
        <v>1044</v>
      </c>
      <c r="B1438" s="2" t="s">
        <v>857</v>
      </c>
      <c r="C1438" s="12" t="s">
        <v>56</v>
      </c>
      <c r="D1438" s="12" t="str">
        <f>VLOOKUP(Tableau2[[#This Row],[Exportateurs]],LIST!$A$2:$B$114,2,FALSE)</f>
        <v>CCB</v>
      </c>
      <c r="E1438" s="3" t="s">
        <v>3901</v>
      </c>
      <c r="F1438" s="8">
        <v>37529</v>
      </c>
      <c r="G1438" s="1">
        <v>17983.412160317668</v>
      </c>
      <c r="H1438" s="1">
        <v>628.3701238006912</v>
      </c>
      <c r="I1438" s="1">
        <v>18917.217715881641</v>
      </c>
    </row>
    <row r="1439" spans="1:9" x14ac:dyDescent="0.2">
      <c r="A1439" s="2" t="s">
        <v>1044</v>
      </c>
      <c r="B1439" s="2" t="s">
        <v>857</v>
      </c>
      <c r="C1439" s="12" t="s">
        <v>9</v>
      </c>
      <c r="D1439" s="12" t="str">
        <f>VLOOKUP(Tableau2[[#This Row],[Exportateurs]],LIST!$A$2:$B$114,2,FALSE)</f>
        <v>QTI</v>
      </c>
      <c r="E1439" s="3" t="s">
        <v>3901</v>
      </c>
      <c r="F1439" s="8">
        <v>36919</v>
      </c>
      <c r="G1439" s="1">
        <v>17691.108037697992</v>
      </c>
      <c r="H1439" s="1">
        <v>618.15653496223501</v>
      </c>
      <c r="I1439" s="1">
        <v>18609.735427339772</v>
      </c>
    </row>
    <row r="1440" spans="1:9" x14ac:dyDescent="0.2">
      <c r="A1440" s="2" t="s">
        <v>1044</v>
      </c>
      <c r="B1440" s="2" t="s">
        <v>857</v>
      </c>
      <c r="C1440" s="12" t="s">
        <v>22</v>
      </c>
      <c r="D1440" s="12" t="str">
        <f>VLOOKUP(Tableau2[[#This Row],[Exportateurs]],LIST!$A$2:$B$114,2,FALSE)</f>
        <v>BARRY</v>
      </c>
      <c r="E1440" s="3" t="s">
        <v>3901</v>
      </c>
      <c r="F1440" s="8">
        <v>736100</v>
      </c>
      <c r="G1440" s="1">
        <v>352729.61419728305</v>
      </c>
      <c r="H1440" s="1">
        <v>12324.955318012439</v>
      </c>
      <c r="I1440" s="1">
        <v>371045.4304847045</v>
      </c>
    </row>
    <row r="1441" spans="1:9" x14ac:dyDescent="0.2">
      <c r="A1441" s="4" t="s">
        <v>1045</v>
      </c>
      <c r="B1441" s="4" t="s">
        <v>1046</v>
      </c>
      <c r="C1441" s="12" t="s">
        <v>19</v>
      </c>
      <c r="D1441" s="12" t="str">
        <f>VLOOKUP(Tableau2[[#This Row],[Exportateurs]],LIST!$A$2:$B$114,2,FALSE)</f>
        <v>KINEDEN</v>
      </c>
      <c r="E1441" s="3" t="s">
        <v>3901</v>
      </c>
      <c r="F1441" s="8">
        <v>79415</v>
      </c>
      <c r="G1441" s="1">
        <v>22359.308278692894</v>
      </c>
      <c r="H1441" s="1">
        <v>0</v>
      </c>
      <c r="I1441" s="1">
        <v>57055.691721307106</v>
      </c>
    </row>
    <row r="1442" spans="1:9" x14ac:dyDescent="0.2">
      <c r="A1442" s="2" t="s">
        <v>1045</v>
      </c>
      <c r="B1442" s="2" t="s">
        <v>1046</v>
      </c>
      <c r="C1442" s="12" t="s">
        <v>10</v>
      </c>
      <c r="D1442" s="12" t="str">
        <f>VLOOKUP(Tableau2[[#This Row],[Exportateurs]],LIST!$A$2:$B$114,2,FALSE)</f>
        <v>S3C</v>
      </c>
      <c r="E1442" s="3" t="s">
        <v>3901</v>
      </c>
      <c r="F1442" s="8">
        <v>75546</v>
      </c>
      <c r="G1442" s="1">
        <v>21269.990596513671</v>
      </c>
      <c r="H1442" s="1">
        <v>0</v>
      </c>
      <c r="I1442" s="1">
        <v>54276.009403486321</v>
      </c>
    </row>
    <row r="1443" spans="1:9" x14ac:dyDescent="0.2">
      <c r="A1443" s="2" t="s">
        <v>1045</v>
      </c>
      <c r="B1443" s="2" t="s">
        <v>1046</v>
      </c>
      <c r="C1443" s="12" t="s">
        <v>240</v>
      </c>
      <c r="D1443" s="12" t="str">
        <f>VLOOKUP(Tableau2[[#This Row],[Exportateurs]],LIST!$A$2:$B$114,2,FALSE)</f>
        <v>COOP</v>
      </c>
      <c r="E1443" s="3" t="s">
        <v>3901</v>
      </c>
      <c r="F1443" s="8">
        <v>114587</v>
      </c>
      <c r="G1443" s="1">
        <v>32261.991534729994</v>
      </c>
      <c r="H1443" s="1">
        <v>0</v>
      </c>
      <c r="I1443" s="1">
        <v>82325.008465270002</v>
      </c>
    </row>
    <row r="1444" spans="1:9" x14ac:dyDescent="0.2">
      <c r="A1444" s="2" t="s">
        <v>1045</v>
      </c>
      <c r="B1444" s="2" t="s">
        <v>1046</v>
      </c>
      <c r="C1444" s="12" t="s">
        <v>76</v>
      </c>
      <c r="D1444" s="12" t="str">
        <f>VLOOKUP(Tableau2[[#This Row],[Exportateurs]],LIST!$A$2:$B$114,2,FALSE)</f>
        <v>TAN IVOIRE</v>
      </c>
      <c r="E1444" s="3" t="s">
        <v>3901</v>
      </c>
      <c r="F1444" s="8">
        <v>105632</v>
      </c>
      <c r="G1444" s="1">
        <v>29740.709590063434</v>
      </c>
      <c r="H1444" s="1">
        <v>0</v>
      </c>
      <c r="I1444" s="1">
        <v>75891.290409936555</v>
      </c>
    </row>
    <row r="1445" spans="1:9" x14ac:dyDescent="0.2">
      <c r="A1445" s="4" t="s">
        <v>1047</v>
      </c>
      <c r="B1445" s="4" t="s">
        <v>1048</v>
      </c>
      <c r="C1445" s="12" t="s">
        <v>61</v>
      </c>
      <c r="D1445" s="12" t="str">
        <f>VLOOKUP(Tableau2[[#This Row],[Exportateurs]],LIST!$A$2:$B$114,2,FALSE)</f>
        <v>CARGILL</v>
      </c>
      <c r="E1445" s="3" t="s">
        <v>3901</v>
      </c>
      <c r="F1445" s="8">
        <v>100360</v>
      </c>
      <c r="G1445" s="1">
        <v>0</v>
      </c>
      <c r="H1445" s="1">
        <v>100360</v>
      </c>
      <c r="I1445" s="1">
        <v>0</v>
      </c>
    </row>
    <row r="1446" spans="1:9" x14ac:dyDescent="0.2">
      <c r="A1446" s="2" t="s">
        <v>1047</v>
      </c>
      <c r="B1446" s="2" t="s">
        <v>1048</v>
      </c>
      <c r="C1446" s="12" t="s">
        <v>301</v>
      </c>
      <c r="D1446" s="12" t="str">
        <f>VLOOKUP(Tableau2[[#This Row],[Exportateurs]],LIST!$A$2:$B$114,2,FALSE)</f>
        <v>CARGILL</v>
      </c>
      <c r="E1446" s="3" t="s">
        <v>3901</v>
      </c>
      <c r="F1446" s="8">
        <v>29957</v>
      </c>
      <c r="G1446" s="1">
        <v>0</v>
      </c>
      <c r="H1446" s="1">
        <v>29957</v>
      </c>
      <c r="I1446" s="1">
        <v>0</v>
      </c>
    </row>
    <row r="1447" spans="1:9" x14ac:dyDescent="0.2">
      <c r="A1447" s="4" t="s">
        <v>1049</v>
      </c>
      <c r="B1447" s="4" t="s">
        <v>1050</v>
      </c>
      <c r="C1447" s="12" t="s">
        <v>61</v>
      </c>
      <c r="D1447" s="12" t="str">
        <f>VLOOKUP(Tableau2[[#This Row],[Exportateurs]],LIST!$A$2:$B$114,2,FALSE)</f>
        <v>CARGILL</v>
      </c>
      <c r="E1447" s="3" t="s">
        <v>3901</v>
      </c>
      <c r="F1447" s="8">
        <v>10931</v>
      </c>
      <c r="G1447" s="1">
        <v>0</v>
      </c>
      <c r="H1447" s="1">
        <v>10931</v>
      </c>
      <c r="I1447" s="1">
        <v>0</v>
      </c>
    </row>
    <row r="1448" spans="1:9" x14ac:dyDescent="0.2">
      <c r="A1448" s="2" t="s">
        <v>1049</v>
      </c>
      <c r="B1448" s="2" t="s">
        <v>1050</v>
      </c>
      <c r="C1448" s="12" t="s">
        <v>301</v>
      </c>
      <c r="D1448" s="12" t="str">
        <f>VLOOKUP(Tableau2[[#This Row],[Exportateurs]],LIST!$A$2:$B$114,2,FALSE)</f>
        <v>CARGILL</v>
      </c>
      <c r="E1448" s="3" t="s">
        <v>3901</v>
      </c>
      <c r="F1448" s="8">
        <v>17086</v>
      </c>
      <c r="G1448" s="1">
        <v>0</v>
      </c>
      <c r="H1448" s="1">
        <v>17086</v>
      </c>
      <c r="I1448" s="1">
        <v>0</v>
      </c>
    </row>
    <row r="1449" spans="1:9" x14ac:dyDescent="0.2">
      <c r="A1449" s="4" t="s">
        <v>1051</v>
      </c>
      <c r="B1449" s="4" t="s">
        <v>1052</v>
      </c>
      <c r="C1449" s="12" t="s">
        <v>58</v>
      </c>
      <c r="D1449" s="12" t="str">
        <f>VLOOKUP(Tableau2[[#This Row],[Exportateurs]],LIST!$A$2:$B$114,2,FALSE)</f>
        <v>OLAM</v>
      </c>
      <c r="E1449" s="3" t="s">
        <v>3901</v>
      </c>
      <c r="F1449" s="8">
        <v>206189</v>
      </c>
      <c r="G1449" s="1">
        <v>78537</v>
      </c>
      <c r="H1449" s="1">
        <v>0</v>
      </c>
      <c r="I1449" s="1">
        <v>127652</v>
      </c>
    </row>
    <row r="1450" spans="1:9" x14ac:dyDescent="0.2">
      <c r="A1450" s="4" t="s">
        <v>1053</v>
      </c>
      <c r="B1450" s="4" t="s">
        <v>1054</v>
      </c>
      <c r="C1450" s="12" t="s">
        <v>134</v>
      </c>
      <c r="D1450" s="12" t="str">
        <f>VLOOKUP(Tableau2[[#This Row],[Exportateurs]],LIST!$A$2:$B$114,2,FALSE)</f>
        <v>AG COMMODITIES</v>
      </c>
      <c r="E1450" s="3" t="s">
        <v>3901</v>
      </c>
      <c r="F1450" s="8">
        <v>308997</v>
      </c>
      <c r="G1450" s="1">
        <v>0</v>
      </c>
      <c r="H1450" s="1">
        <v>0</v>
      </c>
      <c r="I1450" s="1">
        <v>308997</v>
      </c>
    </row>
    <row r="1451" spans="1:9" x14ac:dyDescent="0.2">
      <c r="A1451" s="2" t="s">
        <v>1053</v>
      </c>
      <c r="B1451" s="2" t="s">
        <v>1054</v>
      </c>
      <c r="C1451" s="12" t="s">
        <v>55</v>
      </c>
      <c r="D1451" s="12" t="str">
        <f>VLOOKUP(Tableau2[[#This Row],[Exportateurs]],LIST!$A$2:$B$114,2,FALSE)</f>
        <v>BARRY</v>
      </c>
      <c r="E1451" s="3" t="s">
        <v>3901</v>
      </c>
      <c r="F1451" s="8">
        <v>178162</v>
      </c>
      <c r="G1451" s="1">
        <v>0</v>
      </c>
      <c r="H1451" s="1">
        <v>0</v>
      </c>
      <c r="I1451" s="1">
        <v>178162</v>
      </c>
    </row>
    <row r="1452" spans="1:9" x14ac:dyDescent="0.2">
      <c r="A1452" s="2" t="s">
        <v>1053</v>
      </c>
      <c r="B1452" s="2" t="s">
        <v>1054</v>
      </c>
      <c r="C1452" s="12" t="s">
        <v>195</v>
      </c>
      <c r="D1452" s="12" t="str">
        <f>VLOOKUP(Tableau2[[#This Row],[Exportateurs]],LIST!$A$2:$B$114,2,FALSE)</f>
        <v>CAREPCI</v>
      </c>
      <c r="E1452" s="3" t="s">
        <v>3901</v>
      </c>
      <c r="F1452" s="8">
        <v>75024</v>
      </c>
      <c r="G1452" s="1">
        <v>0</v>
      </c>
      <c r="H1452" s="1">
        <v>0</v>
      </c>
      <c r="I1452" s="1">
        <v>75024</v>
      </c>
    </row>
    <row r="1453" spans="1:9" x14ac:dyDescent="0.2">
      <c r="A1453" s="2" t="s">
        <v>1053</v>
      </c>
      <c r="B1453" s="2" t="s">
        <v>1054</v>
      </c>
      <c r="C1453" s="12" t="s">
        <v>22</v>
      </c>
      <c r="D1453" s="12" t="str">
        <f>VLOOKUP(Tableau2[[#This Row],[Exportateurs]],LIST!$A$2:$B$114,2,FALSE)</f>
        <v>BARRY</v>
      </c>
      <c r="E1453" s="3" t="s">
        <v>3901</v>
      </c>
      <c r="F1453" s="8">
        <v>995081</v>
      </c>
      <c r="G1453" s="1">
        <v>0</v>
      </c>
      <c r="H1453" s="1">
        <v>0</v>
      </c>
      <c r="I1453" s="1">
        <v>995081</v>
      </c>
    </row>
    <row r="1454" spans="1:9" x14ac:dyDescent="0.2">
      <c r="A1454" s="2" t="s">
        <v>1053</v>
      </c>
      <c r="B1454" s="2" t="s">
        <v>1054</v>
      </c>
      <c r="C1454" s="12" t="s">
        <v>46</v>
      </c>
      <c r="D1454" s="12" t="str">
        <f>VLOOKUP(Tableau2[[#This Row],[Exportateurs]],LIST!$A$2:$B$114,2,FALSE)</f>
        <v>SUCDEN</v>
      </c>
      <c r="E1454" s="3" t="s">
        <v>3901</v>
      </c>
      <c r="F1454" s="8">
        <v>140636</v>
      </c>
      <c r="G1454" s="1">
        <v>0</v>
      </c>
      <c r="H1454" s="1">
        <v>0</v>
      </c>
      <c r="I1454" s="1">
        <v>140636</v>
      </c>
    </row>
    <row r="1455" spans="1:9" x14ac:dyDescent="0.2">
      <c r="A1455" s="4" t="s">
        <v>1055</v>
      </c>
      <c r="B1455" s="4" t="s">
        <v>1056</v>
      </c>
      <c r="C1455" s="12" t="s">
        <v>8</v>
      </c>
      <c r="D1455" s="12" t="str">
        <f>VLOOKUP(Tableau2[[#This Row],[Exportateurs]],LIST!$A$2:$B$114,2,FALSE)</f>
        <v>ECPAD</v>
      </c>
      <c r="E1455" s="3" t="s">
        <v>3901</v>
      </c>
      <c r="F1455" s="8">
        <v>113072</v>
      </c>
      <c r="G1455" s="1">
        <v>0</v>
      </c>
      <c r="H1455" s="1">
        <v>0</v>
      </c>
      <c r="I1455" s="1">
        <v>113072</v>
      </c>
    </row>
    <row r="1456" spans="1:9" x14ac:dyDescent="0.2">
      <c r="A1456" s="2" t="s">
        <v>1055</v>
      </c>
      <c r="B1456" s="2" t="s">
        <v>1056</v>
      </c>
      <c r="C1456" s="12" t="s">
        <v>10</v>
      </c>
      <c r="D1456" s="12" t="str">
        <f>VLOOKUP(Tableau2[[#This Row],[Exportateurs]],LIST!$A$2:$B$114,2,FALSE)</f>
        <v>S3C</v>
      </c>
      <c r="E1456" s="3" t="s">
        <v>3901</v>
      </c>
      <c r="F1456" s="8">
        <v>423779</v>
      </c>
      <c r="G1456" s="1">
        <v>0</v>
      </c>
      <c r="H1456" s="1">
        <v>0</v>
      </c>
      <c r="I1456" s="1">
        <v>423779</v>
      </c>
    </row>
    <row r="1457" spans="1:9" x14ac:dyDescent="0.2">
      <c r="A1457" s="2" t="s">
        <v>1055</v>
      </c>
      <c r="B1457" s="2" t="s">
        <v>1056</v>
      </c>
      <c r="C1457" s="12" t="s">
        <v>220</v>
      </c>
      <c r="D1457" s="12" t="str">
        <f>VLOOKUP(Tableau2[[#This Row],[Exportateurs]],LIST!$A$2:$B$114,2,FALSE)</f>
        <v>COOP</v>
      </c>
      <c r="E1457" s="3" t="s">
        <v>3901</v>
      </c>
      <c r="F1457" s="8">
        <v>255248</v>
      </c>
      <c r="G1457" s="1">
        <v>0</v>
      </c>
      <c r="H1457" s="1">
        <v>0</v>
      </c>
      <c r="I1457" s="1">
        <v>255248</v>
      </c>
    </row>
    <row r="1458" spans="1:9" x14ac:dyDescent="0.2">
      <c r="A1458" s="4" t="s">
        <v>1057</v>
      </c>
      <c r="B1458" s="4" t="s">
        <v>1058</v>
      </c>
      <c r="C1458" s="12" t="s">
        <v>58</v>
      </c>
      <c r="D1458" s="12" t="str">
        <f>VLOOKUP(Tableau2[[#This Row],[Exportateurs]],LIST!$A$2:$B$114,2,FALSE)</f>
        <v>OLAM</v>
      </c>
      <c r="E1458" s="3" t="s">
        <v>3901</v>
      </c>
      <c r="F1458" s="8">
        <v>115585</v>
      </c>
      <c r="G1458" s="1">
        <v>115585</v>
      </c>
      <c r="H1458" s="1">
        <v>0</v>
      </c>
      <c r="I1458" s="1">
        <v>0</v>
      </c>
    </row>
    <row r="1459" spans="1:9" x14ac:dyDescent="0.2">
      <c r="A1459" s="4" t="s">
        <v>1059</v>
      </c>
      <c r="B1459" s="4" t="s">
        <v>1060</v>
      </c>
      <c r="C1459" s="12" t="s">
        <v>17</v>
      </c>
      <c r="D1459" s="12" t="str">
        <f>VLOOKUP(Tableau2[[#This Row],[Exportateurs]],LIST!$A$2:$B$114,2,FALSE)</f>
        <v>AFRICA SOURCING</v>
      </c>
      <c r="E1459" s="3" t="s">
        <v>3901</v>
      </c>
      <c r="F1459" s="8">
        <v>165997</v>
      </c>
      <c r="G1459" s="1">
        <v>0</v>
      </c>
      <c r="H1459" s="1">
        <v>0</v>
      </c>
      <c r="I1459" s="1">
        <v>165997</v>
      </c>
    </row>
    <row r="1460" spans="1:9" x14ac:dyDescent="0.2">
      <c r="A1460" s="2" t="s">
        <v>1059</v>
      </c>
      <c r="B1460" s="2" t="s">
        <v>1060</v>
      </c>
      <c r="C1460" s="12" t="s">
        <v>18</v>
      </c>
      <c r="D1460" s="12" t="str">
        <f>VLOOKUP(Tableau2[[#This Row],[Exportateurs]],LIST!$A$2:$B$114,2,FALSE)</f>
        <v>CNEK</v>
      </c>
      <c r="E1460" s="3" t="s">
        <v>3901</v>
      </c>
      <c r="F1460" s="8">
        <v>37644</v>
      </c>
      <c r="G1460" s="1">
        <v>0</v>
      </c>
      <c r="H1460" s="1">
        <v>0</v>
      </c>
      <c r="I1460" s="1">
        <v>37644</v>
      </c>
    </row>
    <row r="1461" spans="1:9" x14ac:dyDescent="0.2">
      <c r="A1461" s="2" t="s">
        <v>1059</v>
      </c>
      <c r="B1461" s="2" t="s">
        <v>1060</v>
      </c>
      <c r="C1461" s="12" t="s">
        <v>66</v>
      </c>
      <c r="D1461" s="12" t="str">
        <f>VLOOKUP(Tableau2[[#This Row],[Exportateurs]],LIST!$A$2:$B$114,2,FALSE)</f>
        <v>ICP</v>
      </c>
      <c r="E1461" s="3" t="s">
        <v>3901</v>
      </c>
      <c r="F1461" s="8">
        <v>269983</v>
      </c>
      <c r="G1461" s="1">
        <v>0</v>
      </c>
      <c r="H1461" s="1">
        <v>0</v>
      </c>
      <c r="I1461" s="1">
        <v>269983</v>
      </c>
    </row>
    <row r="1462" spans="1:9" x14ac:dyDescent="0.2">
      <c r="A1462" s="2" t="s">
        <v>1059</v>
      </c>
      <c r="B1462" s="2" t="s">
        <v>1060</v>
      </c>
      <c r="C1462" s="12" t="s">
        <v>57</v>
      </c>
      <c r="D1462" s="12" t="str">
        <f>VLOOKUP(Tableau2[[#This Row],[Exportateurs]],LIST!$A$2:$B$114,2,FALSE)</f>
        <v>IVCAO</v>
      </c>
      <c r="E1462" s="3" t="s">
        <v>3901</v>
      </c>
      <c r="F1462" s="8">
        <v>77833</v>
      </c>
      <c r="G1462" s="1">
        <v>0</v>
      </c>
      <c r="H1462" s="1">
        <v>0</v>
      </c>
      <c r="I1462" s="1">
        <v>77833</v>
      </c>
    </row>
    <row r="1463" spans="1:9" x14ac:dyDescent="0.2">
      <c r="A1463" s="2" t="s">
        <v>1059</v>
      </c>
      <c r="B1463" s="2" t="s">
        <v>1060</v>
      </c>
      <c r="C1463" s="12" t="s">
        <v>19</v>
      </c>
      <c r="D1463" s="12" t="str">
        <f>VLOOKUP(Tableau2[[#This Row],[Exportateurs]],LIST!$A$2:$B$114,2,FALSE)</f>
        <v>KINEDEN</v>
      </c>
      <c r="E1463" s="3" t="s">
        <v>3901</v>
      </c>
      <c r="F1463" s="8">
        <v>233057</v>
      </c>
      <c r="G1463" s="1">
        <v>0</v>
      </c>
      <c r="H1463" s="1">
        <v>0</v>
      </c>
      <c r="I1463" s="1">
        <v>233057</v>
      </c>
    </row>
    <row r="1464" spans="1:9" x14ac:dyDescent="0.2">
      <c r="A1464" s="2" t="s">
        <v>1059</v>
      </c>
      <c r="B1464" s="2" t="s">
        <v>1060</v>
      </c>
      <c r="C1464" s="12" t="s">
        <v>87</v>
      </c>
      <c r="D1464" s="12" t="str">
        <f>VLOOKUP(Tableau2[[#This Row],[Exportateurs]],LIST!$A$2:$B$114,2,FALSE)</f>
        <v>SACC</v>
      </c>
      <c r="E1464" s="3" t="s">
        <v>3901</v>
      </c>
      <c r="F1464" s="8">
        <v>192191</v>
      </c>
      <c r="G1464" s="1">
        <v>0</v>
      </c>
      <c r="H1464" s="1">
        <v>0</v>
      </c>
      <c r="I1464" s="1">
        <v>192191</v>
      </c>
    </row>
    <row r="1465" spans="1:9" x14ac:dyDescent="0.2">
      <c r="A1465" s="2" t="s">
        <v>1059</v>
      </c>
      <c r="B1465" s="2" t="s">
        <v>1060</v>
      </c>
      <c r="C1465" s="12" t="s">
        <v>208</v>
      </c>
      <c r="D1465" s="12" t="str">
        <f>VLOOKUP(Tableau2[[#This Row],[Exportateurs]],LIST!$A$2:$B$114,2,FALSE)</f>
        <v>COOP</v>
      </c>
      <c r="E1465" s="3" t="s">
        <v>3901</v>
      </c>
      <c r="F1465" s="8">
        <v>74731</v>
      </c>
      <c r="G1465" s="1">
        <v>0</v>
      </c>
      <c r="H1465" s="1">
        <v>0</v>
      </c>
      <c r="I1465" s="1">
        <v>74731</v>
      </c>
    </row>
    <row r="1466" spans="1:9" x14ac:dyDescent="0.2">
      <c r="A1466" s="2" t="s">
        <v>1059</v>
      </c>
      <c r="B1466" s="2" t="s">
        <v>1060</v>
      </c>
      <c r="C1466" s="12" t="s">
        <v>220</v>
      </c>
      <c r="D1466" s="12" t="str">
        <f>VLOOKUP(Tableau2[[#This Row],[Exportateurs]],LIST!$A$2:$B$114,2,FALSE)</f>
        <v>COOP</v>
      </c>
      <c r="E1466" s="3" t="s">
        <v>3901</v>
      </c>
      <c r="F1466" s="8">
        <v>36856</v>
      </c>
      <c r="G1466" s="1">
        <v>0</v>
      </c>
      <c r="H1466" s="1">
        <v>0</v>
      </c>
      <c r="I1466" s="1">
        <v>36856</v>
      </c>
    </row>
    <row r="1467" spans="1:9" x14ac:dyDescent="0.2">
      <c r="A1467" s="2" t="s">
        <v>1059</v>
      </c>
      <c r="B1467" s="2" t="s">
        <v>1060</v>
      </c>
      <c r="C1467" s="12" t="s">
        <v>46</v>
      </c>
      <c r="D1467" s="12" t="str">
        <f>VLOOKUP(Tableau2[[#This Row],[Exportateurs]],LIST!$A$2:$B$114,2,FALSE)</f>
        <v>SUCDEN</v>
      </c>
      <c r="E1467" s="3" t="s">
        <v>3901</v>
      </c>
      <c r="F1467" s="8">
        <v>1659273</v>
      </c>
      <c r="G1467" s="1">
        <v>0</v>
      </c>
      <c r="H1467" s="1">
        <v>0</v>
      </c>
      <c r="I1467" s="1">
        <v>1659273</v>
      </c>
    </row>
    <row r="1468" spans="1:9" x14ac:dyDescent="0.2">
      <c r="A1468" s="2" t="s">
        <v>1059</v>
      </c>
      <c r="B1468" s="2" t="s">
        <v>1060</v>
      </c>
      <c r="C1468" s="12" t="s">
        <v>221</v>
      </c>
      <c r="D1468" s="12" t="str">
        <f>VLOOKUP(Tableau2[[#This Row],[Exportateurs]],LIST!$A$2:$B$114,2,FALSE)</f>
        <v>TRANSCAO</v>
      </c>
      <c r="E1468" s="3" t="s">
        <v>3901</v>
      </c>
      <c r="F1468" s="8">
        <v>352429</v>
      </c>
      <c r="G1468" s="1">
        <v>0</v>
      </c>
      <c r="H1468" s="1">
        <v>0</v>
      </c>
      <c r="I1468" s="1">
        <v>352429</v>
      </c>
    </row>
    <row r="1469" spans="1:9" x14ac:dyDescent="0.2">
      <c r="A1469" s="4" t="s">
        <v>1061</v>
      </c>
      <c r="B1469" s="4" t="s">
        <v>1062</v>
      </c>
      <c r="C1469" s="12" t="s">
        <v>61</v>
      </c>
      <c r="D1469" s="12" t="str">
        <f>VLOOKUP(Tableau2[[#This Row],[Exportateurs]],LIST!$A$2:$B$114,2,FALSE)</f>
        <v>CARGILL</v>
      </c>
      <c r="E1469" s="3" t="s">
        <v>3901</v>
      </c>
      <c r="F1469" s="8">
        <v>0</v>
      </c>
      <c r="G1469" s="1">
        <v>0</v>
      </c>
      <c r="H1469" s="1">
        <v>0</v>
      </c>
      <c r="I1469" s="1">
        <v>0</v>
      </c>
    </row>
    <row r="1470" spans="1:9" x14ac:dyDescent="0.2">
      <c r="A1470" s="4" t="s">
        <v>1063</v>
      </c>
      <c r="B1470" s="4" t="s">
        <v>1064</v>
      </c>
      <c r="C1470" s="12" t="s">
        <v>117</v>
      </c>
      <c r="D1470" s="12" t="str">
        <f>VLOOKUP(Tableau2[[#This Row],[Exportateurs]],LIST!$A$2:$B$114,2,FALSE)</f>
        <v>TOUTON</v>
      </c>
      <c r="E1470" s="3" t="s">
        <v>3901</v>
      </c>
      <c r="F1470" s="8">
        <v>64067</v>
      </c>
      <c r="G1470" s="1">
        <v>0</v>
      </c>
      <c r="H1470" s="1">
        <v>0</v>
      </c>
      <c r="I1470" s="1">
        <v>64067</v>
      </c>
    </row>
    <row r="1471" spans="1:9" x14ac:dyDescent="0.2">
      <c r="A1471" s="4" t="s">
        <v>1065</v>
      </c>
      <c r="B1471" s="4" t="s">
        <v>1066</v>
      </c>
      <c r="C1471" s="12" t="s">
        <v>55</v>
      </c>
      <c r="D1471" s="12" t="str">
        <f>VLOOKUP(Tableau2[[#This Row],[Exportateurs]],LIST!$A$2:$B$114,2,FALSE)</f>
        <v>BARRY</v>
      </c>
      <c r="E1471" s="3" t="s">
        <v>3901</v>
      </c>
      <c r="F1471" s="8">
        <v>1663194</v>
      </c>
      <c r="G1471" s="1">
        <v>80261.086085989315</v>
      </c>
      <c r="H1471" s="1">
        <v>48886.032374710252</v>
      </c>
      <c r="I1471" s="1">
        <v>1534046.8815393005</v>
      </c>
    </row>
    <row r="1472" spans="1:9" x14ac:dyDescent="0.2">
      <c r="A1472" s="2" t="s">
        <v>1065</v>
      </c>
      <c r="B1472" s="2" t="s">
        <v>1066</v>
      </c>
      <c r="C1472" s="12" t="s">
        <v>61</v>
      </c>
      <c r="D1472" s="12" t="str">
        <f>VLOOKUP(Tableau2[[#This Row],[Exportateurs]],LIST!$A$2:$B$114,2,FALSE)</f>
        <v>CARGILL</v>
      </c>
      <c r="E1472" s="3" t="s">
        <v>3901</v>
      </c>
      <c r="F1472" s="8">
        <v>121787</v>
      </c>
      <c r="G1472" s="1">
        <v>5877.0996595432534</v>
      </c>
      <c r="H1472" s="1">
        <v>3579.6685322450885</v>
      </c>
      <c r="I1472" s="1">
        <v>112330.23180821167</v>
      </c>
    </row>
    <row r="1473" spans="1:9" x14ac:dyDescent="0.2">
      <c r="A1473" s="2" t="s">
        <v>1065</v>
      </c>
      <c r="B1473" s="2" t="s">
        <v>1066</v>
      </c>
      <c r="C1473" s="12" t="s">
        <v>301</v>
      </c>
      <c r="D1473" s="12" t="str">
        <f>VLOOKUP(Tableau2[[#This Row],[Exportateurs]],LIST!$A$2:$B$114,2,FALSE)</f>
        <v>CARGILL</v>
      </c>
      <c r="E1473" s="3" t="s">
        <v>3901</v>
      </c>
      <c r="F1473" s="8">
        <v>40572</v>
      </c>
      <c r="G1473" s="1">
        <v>1957.8911327727005</v>
      </c>
      <c r="H1473" s="1">
        <v>1192.5272130050639</v>
      </c>
      <c r="I1473" s="1">
        <v>37421.581654222238</v>
      </c>
    </row>
    <row r="1474" spans="1:9" x14ac:dyDescent="0.2">
      <c r="A1474" s="2" t="s">
        <v>1065</v>
      </c>
      <c r="B1474" s="2" t="s">
        <v>1066</v>
      </c>
      <c r="C1474" s="12" t="s">
        <v>8</v>
      </c>
      <c r="D1474" s="12" t="str">
        <f>VLOOKUP(Tableau2[[#This Row],[Exportateurs]],LIST!$A$2:$B$114,2,FALSE)</f>
        <v>ECPAD</v>
      </c>
      <c r="E1474" s="3" t="s">
        <v>3901</v>
      </c>
      <c r="F1474" s="8">
        <v>88146</v>
      </c>
      <c r="G1474" s="1">
        <v>4253.6791824258717</v>
      </c>
      <c r="H1474" s="1">
        <v>2590.8632484852697</v>
      </c>
      <c r="I1474" s="1">
        <v>81301.45756908886</v>
      </c>
    </row>
    <row r="1475" spans="1:9" x14ac:dyDescent="0.2">
      <c r="A1475" s="2" t="s">
        <v>1065</v>
      </c>
      <c r="B1475" s="2" t="s">
        <v>1066</v>
      </c>
      <c r="C1475" s="12" t="s">
        <v>85</v>
      </c>
      <c r="D1475" s="12" t="str">
        <f>VLOOKUP(Tableau2[[#This Row],[Exportateurs]],LIST!$A$2:$B$114,2,FALSE)</f>
        <v>ETG</v>
      </c>
      <c r="E1475" s="3" t="s">
        <v>3901</v>
      </c>
      <c r="F1475" s="8">
        <v>1053222</v>
      </c>
      <c r="G1475" s="1">
        <v>50825.545071505694</v>
      </c>
      <c r="H1475" s="1">
        <v>30957.209315183365</v>
      </c>
      <c r="I1475" s="1">
        <v>971439.24561331095</v>
      </c>
    </row>
    <row r="1476" spans="1:9" x14ac:dyDescent="0.2">
      <c r="A1476" s="2" t="s">
        <v>1065</v>
      </c>
      <c r="B1476" s="2" t="s">
        <v>1066</v>
      </c>
      <c r="C1476" s="12" t="s">
        <v>66</v>
      </c>
      <c r="D1476" s="12" t="str">
        <f>VLOOKUP(Tableau2[[#This Row],[Exportateurs]],LIST!$A$2:$B$114,2,FALSE)</f>
        <v>ICP</v>
      </c>
      <c r="E1476" s="3" t="s">
        <v>3901</v>
      </c>
      <c r="F1476" s="8">
        <v>839883</v>
      </c>
      <c r="G1476" s="1">
        <v>40530.402205129991</v>
      </c>
      <c r="H1476" s="1">
        <v>24686.565445142762</v>
      </c>
      <c r="I1476" s="1">
        <v>774666.03234972723</v>
      </c>
    </row>
    <row r="1477" spans="1:9" x14ac:dyDescent="0.2">
      <c r="A1477" s="2" t="s">
        <v>1065</v>
      </c>
      <c r="B1477" s="2" t="s">
        <v>1066</v>
      </c>
      <c r="C1477" s="12" t="s">
        <v>19</v>
      </c>
      <c r="D1477" s="12" t="str">
        <f>VLOOKUP(Tableau2[[#This Row],[Exportateurs]],LIST!$A$2:$B$114,2,FALSE)</f>
        <v>KINEDEN</v>
      </c>
      <c r="E1477" s="3" t="s">
        <v>3901</v>
      </c>
      <c r="F1477" s="8">
        <v>72936</v>
      </c>
      <c r="G1477" s="1">
        <v>3519.6871650377029</v>
      </c>
      <c r="H1477" s="1">
        <v>2143.7978114891389</v>
      </c>
      <c r="I1477" s="1">
        <v>67272.515023473155</v>
      </c>
    </row>
    <row r="1478" spans="1:9" x14ac:dyDescent="0.2">
      <c r="A1478" s="2" t="s">
        <v>1065</v>
      </c>
      <c r="B1478" s="2" t="s">
        <v>1066</v>
      </c>
      <c r="C1478" s="12" t="s">
        <v>58</v>
      </c>
      <c r="D1478" s="12" t="str">
        <f>VLOOKUP(Tableau2[[#This Row],[Exportateurs]],LIST!$A$2:$B$114,2,FALSE)</f>
        <v>OLAM</v>
      </c>
      <c r="E1478" s="3" t="s">
        <v>3901</v>
      </c>
      <c r="F1478" s="8">
        <v>40110</v>
      </c>
      <c r="G1478" s="1">
        <v>1935.5963062090361</v>
      </c>
      <c r="H1478" s="1">
        <v>1178.9477105795404</v>
      </c>
      <c r="I1478" s="1">
        <v>36995.455983211425</v>
      </c>
    </row>
    <row r="1479" spans="1:9" x14ac:dyDescent="0.2">
      <c r="A1479" s="2" t="s">
        <v>1065</v>
      </c>
      <c r="B1479" s="2" t="s">
        <v>1066</v>
      </c>
      <c r="C1479" s="12" t="s">
        <v>22</v>
      </c>
      <c r="D1479" s="12" t="str">
        <f>VLOOKUP(Tableau2[[#This Row],[Exportateurs]],LIST!$A$2:$B$114,2,FALSE)</f>
        <v>BARRY</v>
      </c>
      <c r="E1479" s="3" t="s">
        <v>3901</v>
      </c>
      <c r="F1479" s="8">
        <v>818260</v>
      </c>
      <c r="G1479" s="1">
        <v>39486.936761870005</v>
      </c>
      <c r="H1479" s="1">
        <v>24051.003581620913</v>
      </c>
      <c r="I1479" s="1">
        <v>754722.05965650908</v>
      </c>
    </row>
    <row r="1480" spans="1:9" x14ac:dyDescent="0.2">
      <c r="A1480" s="2" t="s">
        <v>1065</v>
      </c>
      <c r="B1480" s="2" t="s">
        <v>1066</v>
      </c>
      <c r="C1480" s="12" t="s">
        <v>10</v>
      </c>
      <c r="D1480" s="12" t="str">
        <f>VLOOKUP(Tableau2[[#This Row],[Exportateurs]],LIST!$A$2:$B$114,2,FALSE)</f>
        <v>S3C</v>
      </c>
      <c r="E1480" s="3" t="s">
        <v>3901</v>
      </c>
      <c r="F1480" s="8">
        <v>785646</v>
      </c>
      <c r="G1480" s="1">
        <v>37913.076429516441</v>
      </c>
      <c r="H1480" s="1">
        <v>23092.38476753861</v>
      </c>
      <c r="I1480" s="1">
        <v>724640.53880294494</v>
      </c>
    </row>
    <row r="1481" spans="1:9" x14ac:dyDescent="0.2">
      <c r="A1481" s="4" t="s">
        <v>1067</v>
      </c>
      <c r="B1481" s="4" t="s">
        <v>1068</v>
      </c>
      <c r="C1481" s="12" t="s">
        <v>286</v>
      </c>
      <c r="D1481" s="12" t="str">
        <f>VLOOKUP(Tableau2[[#This Row],[Exportateurs]],LIST!$A$2:$B$114,2,FALSE)</f>
        <v>AWAHUS</v>
      </c>
      <c r="E1481" s="3" t="s">
        <v>3901</v>
      </c>
      <c r="F1481" s="8">
        <v>601750</v>
      </c>
      <c r="G1481" s="1">
        <v>241052.57536380723</v>
      </c>
      <c r="H1481" s="1">
        <v>0</v>
      </c>
      <c r="I1481" s="1">
        <v>360697.42463619274</v>
      </c>
    </row>
    <row r="1482" spans="1:9" x14ac:dyDescent="0.2">
      <c r="A1482" s="2" t="s">
        <v>1067</v>
      </c>
      <c r="B1482" s="2" t="s">
        <v>1068</v>
      </c>
      <c r="C1482" s="12" t="s">
        <v>34</v>
      </c>
      <c r="D1482" s="12" t="str">
        <f>VLOOKUP(Tableau2[[#This Row],[Exportateurs]],LIST!$A$2:$B$114,2,FALSE)</f>
        <v>CAP</v>
      </c>
      <c r="E1482" s="3" t="s">
        <v>3901</v>
      </c>
      <c r="F1482" s="8">
        <v>402147</v>
      </c>
      <c r="G1482" s="1">
        <v>161094.42463619277</v>
      </c>
      <c r="H1482" s="1">
        <v>0</v>
      </c>
      <c r="I1482" s="1">
        <v>241052.57536380723</v>
      </c>
    </row>
    <row r="1483" spans="1:9" x14ac:dyDescent="0.2">
      <c r="A1483" s="4" t="s">
        <v>1069</v>
      </c>
      <c r="B1483" s="4" t="s">
        <v>1070</v>
      </c>
      <c r="C1483" s="12" t="s">
        <v>61</v>
      </c>
      <c r="D1483" s="12" t="str">
        <f>VLOOKUP(Tableau2[[#This Row],[Exportateurs]],LIST!$A$2:$B$114,2,FALSE)</f>
        <v>CARGILL</v>
      </c>
      <c r="E1483" s="3" t="s">
        <v>3901</v>
      </c>
      <c r="F1483" s="8">
        <v>51706</v>
      </c>
      <c r="G1483" s="1">
        <v>0</v>
      </c>
      <c r="H1483" s="1">
        <v>51706</v>
      </c>
      <c r="I1483" s="1">
        <v>0</v>
      </c>
    </row>
    <row r="1484" spans="1:9" x14ac:dyDescent="0.2">
      <c r="A1484" s="2" t="s">
        <v>1069</v>
      </c>
      <c r="B1484" s="2" t="s">
        <v>1070</v>
      </c>
      <c r="C1484" s="12" t="s">
        <v>301</v>
      </c>
      <c r="D1484" s="12" t="str">
        <f>VLOOKUP(Tableau2[[#This Row],[Exportateurs]],LIST!$A$2:$B$114,2,FALSE)</f>
        <v>CARGILL</v>
      </c>
      <c r="E1484" s="3" t="s">
        <v>3901</v>
      </c>
      <c r="F1484" s="8">
        <v>3536</v>
      </c>
      <c r="G1484" s="1">
        <v>0</v>
      </c>
      <c r="H1484" s="1">
        <v>3536</v>
      </c>
      <c r="I1484" s="1">
        <v>0</v>
      </c>
    </row>
    <row r="1485" spans="1:9" x14ac:dyDescent="0.2">
      <c r="A1485" s="4" t="s">
        <v>1071</v>
      </c>
      <c r="B1485" s="4" t="s">
        <v>1072</v>
      </c>
      <c r="C1485" s="12" t="s">
        <v>61</v>
      </c>
      <c r="D1485" s="12" t="str">
        <f>VLOOKUP(Tableau2[[#This Row],[Exportateurs]],LIST!$A$2:$B$114,2,FALSE)</f>
        <v>CARGILL</v>
      </c>
      <c r="E1485" s="3" t="s">
        <v>3901</v>
      </c>
      <c r="F1485" s="8">
        <v>24137</v>
      </c>
      <c r="G1485" s="1">
        <v>0</v>
      </c>
      <c r="H1485" s="1">
        <v>24137</v>
      </c>
      <c r="I1485" s="1">
        <v>0</v>
      </c>
    </row>
    <row r="1486" spans="1:9" x14ac:dyDescent="0.2">
      <c r="A1486" s="2" t="s">
        <v>1071</v>
      </c>
      <c r="B1486" s="2" t="s">
        <v>1072</v>
      </c>
      <c r="C1486" s="12" t="s">
        <v>301</v>
      </c>
      <c r="D1486" s="12" t="str">
        <f>VLOOKUP(Tableau2[[#This Row],[Exportateurs]],LIST!$A$2:$B$114,2,FALSE)</f>
        <v>CARGILL</v>
      </c>
      <c r="E1486" s="3" t="s">
        <v>3901</v>
      </c>
      <c r="F1486" s="8">
        <v>3526</v>
      </c>
      <c r="G1486" s="1">
        <v>0</v>
      </c>
      <c r="H1486" s="1">
        <v>3526</v>
      </c>
      <c r="I1486" s="1">
        <v>0</v>
      </c>
    </row>
    <row r="1487" spans="1:9" x14ac:dyDescent="0.2">
      <c r="A1487" s="4" t="s">
        <v>1073</v>
      </c>
      <c r="B1487" s="4" t="s">
        <v>1074</v>
      </c>
      <c r="C1487" s="12" t="s">
        <v>34</v>
      </c>
      <c r="D1487" s="12" t="str">
        <f>VLOOKUP(Tableau2[[#This Row],[Exportateurs]],LIST!$A$2:$B$114,2,FALSE)</f>
        <v>CAP</v>
      </c>
      <c r="E1487" s="3" t="s">
        <v>3901</v>
      </c>
      <c r="F1487" s="8">
        <v>3909852</v>
      </c>
      <c r="G1487" s="1">
        <v>3909852</v>
      </c>
      <c r="H1487" s="1">
        <v>0</v>
      </c>
      <c r="I1487" s="1">
        <v>0</v>
      </c>
    </row>
    <row r="1488" spans="1:9" x14ac:dyDescent="0.2">
      <c r="A1488" s="2" t="s">
        <v>1073</v>
      </c>
      <c r="B1488" s="2" t="s">
        <v>1074</v>
      </c>
      <c r="C1488" s="12" t="s">
        <v>86</v>
      </c>
      <c r="D1488" s="12" t="str">
        <f>VLOOKUP(Tableau2[[#This Row],[Exportateurs]],LIST!$A$2:$B$114,2,FALSE)</f>
        <v>FCI</v>
      </c>
      <c r="E1488" s="3" t="s">
        <v>3901</v>
      </c>
      <c r="F1488" s="8">
        <v>390312</v>
      </c>
      <c r="G1488" s="1">
        <v>390312</v>
      </c>
      <c r="H1488" s="1">
        <v>0</v>
      </c>
      <c r="I1488" s="1">
        <v>0</v>
      </c>
    </row>
    <row r="1489" spans="1:9" x14ac:dyDescent="0.2">
      <c r="A1489" s="4" t="s">
        <v>1075</v>
      </c>
      <c r="B1489" s="4" t="s">
        <v>1076</v>
      </c>
      <c r="C1489" s="12" t="s">
        <v>61</v>
      </c>
      <c r="D1489" s="12" t="str">
        <f>VLOOKUP(Tableau2[[#This Row],[Exportateurs]],LIST!$A$2:$B$114,2,FALSE)</f>
        <v>CARGILL</v>
      </c>
      <c r="E1489" s="3" t="s">
        <v>3901</v>
      </c>
      <c r="F1489" s="8">
        <v>32600</v>
      </c>
      <c r="G1489" s="1">
        <v>0</v>
      </c>
      <c r="H1489" s="1">
        <v>32600</v>
      </c>
      <c r="I1489" s="1">
        <v>0</v>
      </c>
    </row>
    <row r="1490" spans="1:9" x14ac:dyDescent="0.2">
      <c r="A1490" s="4" t="s">
        <v>1077</v>
      </c>
      <c r="B1490" s="4" t="s">
        <v>1078</v>
      </c>
      <c r="C1490" s="12" t="s">
        <v>85</v>
      </c>
      <c r="D1490" s="12" t="str">
        <f>VLOOKUP(Tableau2[[#This Row],[Exportateurs]],LIST!$A$2:$B$114,2,FALSE)</f>
        <v>ETG</v>
      </c>
      <c r="E1490" s="3" t="s">
        <v>3901</v>
      </c>
      <c r="F1490" s="8">
        <v>33809</v>
      </c>
      <c r="G1490" s="1">
        <v>6244.6995598502172</v>
      </c>
      <c r="H1490" s="1">
        <v>0</v>
      </c>
      <c r="I1490" s="1">
        <v>27564.300440149782</v>
      </c>
    </row>
    <row r="1491" spans="1:9" x14ac:dyDescent="0.2">
      <c r="A1491" s="2" t="s">
        <v>1077</v>
      </c>
      <c r="B1491" s="2" t="s">
        <v>1078</v>
      </c>
      <c r="C1491" s="12" t="s">
        <v>19</v>
      </c>
      <c r="D1491" s="12" t="str">
        <f>VLOOKUP(Tableau2[[#This Row],[Exportateurs]],LIST!$A$2:$B$114,2,FALSE)</f>
        <v>KINEDEN</v>
      </c>
      <c r="E1491" s="3" t="s">
        <v>3901</v>
      </c>
      <c r="F1491" s="8">
        <v>73258</v>
      </c>
      <c r="G1491" s="1">
        <v>13531.136690097526</v>
      </c>
      <c r="H1491" s="1">
        <v>0</v>
      </c>
      <c r="I1491" s="1">
        <v>59726.863309902474</v>
      </c>
    </row>
    <row r="1492" spans="1:9" x14ac:dyDescent="0.2">
      <c r="A1492" s="2" t="s">
        <v>1077</v>
      </c>
      <c r="B1492" s="2" t="s">
        <v>1078</v>
      </c>
      <c r="C1492" s="12" t="s">
        <v>10</v>
      </c>
      <c r="D1492" s="12" t="str">
        <f>VLOOKUP(Tableau2[[#This Row],[Exportateurs]],LIST!$A$2:$B$114,2,FALSE)</f>
        <v>S3C</v>
      </c>
      <c r="E1492" s="3" t="s">
        <v>3901</v>
      </c>
      <c r="F1492" s="8">
        <v>730148</v>
      </c>
      <c r="G1492" s="1">
        <v>134862.16375005225</v>
      </c>
      <c r="H1492" s="1">
        <v>0</v>
      </c>
      <c r="I1492" s="1">
        <v>595285.83624994766</v>
      </c>
    </row>
    <row r="1493" spans="1:9" x14ac:dyDescent="0.2">
      <c r="A1493" s="4" t="s">
        <v>1079</v>
      </c>
      <c r="B1493" s="4" t="s">
        <v>1080</v>
      </c>
      <c r="C1493" s="12" t="s">
        <v>61</v>
      </c>
      <c r="D1493" s="12" t="str">
        <f>VLOOKUP(Tableau2[[#This Row],[Exportateurs]],LIST!$A$2:$B$114,2,FALSE)</f>
        <v>CARGILL</v>
      </c>
      <c r="E1493" s="3" t="s">
        <v>3901</v>
      </c>
      <c r="F1493" s="8">
        <v>1742594</v>
      </c>
      <c r="G1493" s="1">
        <v>1742594</v>
      </c>
      <c r="H1493" s="1">
        <v>0</v>
      </c>
      <c r="I1493" s="1">
        <v>0</v>
      </c>
    </row>
    <row r="1494" spans="1:9" x14ac:dyDescent="0.2">
      <c r="A1494" s="2" t="s">
        <v>1079</v>
      </c>
      <c r="B1494" s="2" t="s">
        <v>1080</v>
      </c>
      <c r="C1494" s="12" t="s">
        <v>301</v>
      </c>
      <c r="D1494" s="12" t="str">
        <f>VLOOKUP(Tableau2[[#This Row],[Exportateurs]],LIST!$A$2:$B$114,2,FALSE)</f>
        <v>CARGILL</v>
      </c>
      <c r="E1494" s="3" t="s">
        <v>3901</v>
      </c>
      <c r="F1494" s="8">
        <v>245411</v>
      </c>
      <c r="G1494" s="1">
        <v>245411</v>
      </c>
      <c r="H1494" s="1">
        <v>0</v>
      </c>
      <c r="I1494" s="1">
        <v>0</v>
      </c>
    </row>
    <row r="1495" spans="1:9" x14ac:dyDescent="0.2">
      <c r="A1495" s="2" t="s">
        <v>1079</v>
      </c>
      <c r="B1495" s="2" t="s">
        <v>1080</v>
      </c>
      <c r="C1495" s="12" t="s">
        <v>815</v>
      </c>
      <c r="D1495" s="12" t="str">
        <f>VLOOKUP(Tableau2[[#This Row],[Exportateurs]],LIST!$A$2:$B$114,2,FALSE)</f>
        <v>COOP</v>
      </c>
      <c r="E1495" s="3" t="s">
        <v>3901</v>
      </c>
      <c r="F1495" s="8">
        <v>150068</v>
      </c>
      <c r="G1495" s="1">
        <v>150068</v>
      </c>
      <c r="H1495" s="1">
        <v>0</v>
      </c>
      <c r="I1495" s="1">
        <v>0</v>
      </c>
    </row>
    <row r="1496" spans="1:9" x14ac:dyDescent="0.2">
      <c r="A1496" s="4" t="s">
        <v>1081</v>
      </c>
      <c r="B1496" s="4" t="s">
        <v>1082</v>
      </c>
      <c r="C1496" s="12" t="s">
        <v>58</v>
      </c>
      <c r="D1496" s="12" t="str">
        <f>VLOOKUP(Tableau2[[#This Row],[Exportateurs]],LIST!$A$2:$B$114,2,FALSE)</f>
        <v>OLAM</v>
      </c>
      <c r="E1496" s="3" t="s">
        <v>3901</v>
      </c>
      <c r="F1496" s="8">
        <v>72302</v>
      </c>
      <c r="G1496" s="1">
        <v>0</v>
      </c>
      <c r="H1496" s="1">
        <v>0</v>
      </c>
      <c r="I1496" s="1">
        <v>72302</v>
      </c>
    </row>
    <row r="1497" spans="1:9" x14ac:dyDescent="0.2">
      <c r="A1497" s="4" t="s">
        <v>1083</v>
      </c>
      <c r="B1497" s="4" t="s">
        <v>1084</v>
      </c>
      <c r="C1497" s="12" t="s">
        <v>43</v>
      </c>
      <c r="D1497" s="12" t="str">
        <f>VLOOKUP(Tableau2[[#This Row],[Exportateurs]],LIST!$A$2:$B$114,2,FALSE)</f>
        <v>CYRIAN</v>
      </c>
      <c r="E1497" s="3" t="s">
        <v>3901</v>
      </c>
      <c r="F1497" s="8">
        <v>117967</v>
      </c>
      <c r="G1497" s="1">
        <v>0</v>
      </c>
      <c r="H1497" s="1">
        <v>0</v>
      </c>
      <c r="I1497" s="1">
        <v>117967</v>
      </c>
    </row>
    <row r="1498" spans="1:9" x14ac:dyDescent="0.2">
      <c r="A1498" s="2" t="s">
        <v>1083</v>
      </c>
      <c r="B1498" s="2" t="s">
        <v>1084</v>
      </c>
      <c r="C1498" s="12" t="s">
        <v>19</v>
      </c>
      <c r="D1498" s="12" t="str">
        <f>VLOOKUP(Tableau2[[#This Row],[Exportateurs]],LIST!$A$2:$B$114,2,FALSE)</f>
        <v>KINEDEN</v>
      </c>
      <c r="E1498" s="3" t="s">
        <v>3901</v>
      </c>
      <c r="F1498" s="8">
        <v>276426</v>
      </c>
      <c r="G1498" s="1">
        <v>0</v>
      </c>
      <c r="H1498" s="1">
        <v>0</v>
      </c>
      <c r="I1498" s="1">
        <v>276426</v>
      </c>
    </row>
    <row r="1499" spans="1:9" x14ac:dyDescent="0.2">
      <c r="A1499" s="2" t="s">
        <v>1083</v>
      </c>
      <c r="B1499" s="2" t="s">
        <v>1084</v>
      </c>
      <c r="C1499" s="12" t="s">
        <v>249</v>
      </c>
      <c r="D1499" s="12" t="str">
        <f>VLOOKUP(Tableau2[[#This Row],[Exportateurs]],LIST!$A$2:$B$114,2,FALSE)</f>
        <v>SAFAL</v>
      </c>
      <c r="E1499" s="3" t="s">
        <v>3901</v>
      </c>
      <c r="F1499" s="8">
        <v>39300</v>
      </c>
      <c r="G1499" s="1">
        <v>0</v>
      </c>
      <c r="H1499" s="1">
        <v>0</v>
      </c>
      <c r="I1499" s="1">
        <v>39300</v>
      </c>
    </row>
    <row r="1500" spans="1:9" x14ac:dyDescent="0.2">
      <c r="A1500" s="2" t="s">
        <v>1083</v>
      </c>
      <c r="B1500" s="2" t="s">
        <v>1084</v>
      </c>
      <c r="C1500" s="12" t="s">
        <v>10</v>
      </c>
      <c r="D1500" s="12" t="str">
        <f>VLOOKUP(Tableau2[[#This Row],[Exportateurs]],LIST!$A$2:$B$114,2,FALSE)</f>
        <v>S3C</v>
      </c>
      <c r="E1500" s="3" t="s">
        <v>3901</v>
      </c>
      <c r="F1500" s="8">
        <v>77789</v>
      </c>
      <c r="G1500" s="1">
        <v>0</v>
      </c>
      <c r="H1500" s="1">
        <v>0</v>
      </c>
      <c r="I1500" s="1">
        <v>77789</v>
      </c>
    </row>
    <row r="1501" spans="1:9" x14ac:dyDescent="0.2">
      <c r="A1501" s="4" t="s">
        <v>1085</v>
      </c>
      <c r="B1501" s="4" t="s">
        <v>877</v>
      </c>
      <c r="C1501" s="12" t="s">
        <v>61</v>
      </c>
      <c r="D1501" s="12" t="str">
        <f>VLOOKUP(Tableau2[[#This Row],[Exportateurs]],LIST!$A$2:$B$114,2,FALSE)</f>
        <v>CARGILL</v>
      </c>
      <c r="E1501" s="3" t="s">
        <v>3901</v>
      </c>
      <c r="F1501" s="8">
        <v>3421956</v>
      </c>
      <c r="G1501" s="1">
        <v>2848882.570793849</v>
      </c>
      <c r="H1501" s="1">
        <v>228881.85594692218</v>
      </c>
      <c r="I1501" s="1">
        <v>344191.57325922925</v>
      </c>
    </row>
    <row r="1502" spans="1:9" x14ac:dyDescent="0.2">
      <c r="A1502" s="2" t="s">
        <v>1085</v>
      </c>
      <c r="B1502" s="2" t="s">
        <v>877</v>
      </c>
      <c r="C1502" s="12" t="s">
        <v>301</v>
      </c>
      <c r="D1502" s="12" t="str">
        <f>VLOOKUP(Tableau2[[#This Row],[Exportateurs]],LIST!$A$2:$B$114,2,FALSE)</f>
        <v>CARGILL</v>
      </c>
      <c r="E1502" s="3" t="s">
        <v>3901</v>
      </c>
      <c r="F1502" s="8">
        <v>312797</v>
      </c>
      <c r="G1502" s="1">
        <v>260413.02737282522</v>
      </c>
      <c r="H1502" s="1">
        <v>20921.823043496006</v>
      </c>
      <c r="I1502" s="1">
        <v>31462.149583678787</v>
      </c>
    </row>
    <row r="1503" spans="1:9" x14ac:dyDescent="0.2">
      <c r="A1503" s="4" t="s">
        <v>1086</v>
      </c>
      <c r="B1503" s="4" t="s">
        <v>1087</v>
      </c>
      <c r="C1503" s="12" t="s">
        <v>76</v>
      </c>
      <c r="D1503" s="12" t="str">
        <f>VLOOKUP(Tableau2[[#This Row],[Exportateurs]],LIST!$A$2:$B$114,2,FALSE)</f>
        <v>TAN IVOIRE</v>
      </c>
      <c r="E1503" s="3" t="s">
        <v>3896</v>
      </c>
      <c r="F1503" s="8">
        <v>33271</v>
      </c>
      <c r="G1503" s="1">
        <v>33271</v>
      </c>
      <c r="H1503" s="1">
        <v>0</v>
      </c>
      <c r="I1503" s="1">
        <v>0</v>
      </c>
    </row>
    <row r="1504" spans="1:9" x14ac:dyDescent="0.2">
      <c r="A1504" s="4" t="s">
        <v>1088</v>
      </c>
      <c r="B1504" s="4" t="s">
        <v>1089</v>
      </c>
      <c r="C1504" s="12" t="s">
        <v>76</v>
      </c>
      <c r="D1504" s="12" t="str">
        <f>VLOOKUP(Tableau2[[#This Row],[Exportateurs]],LIST!$A$2:$B$114,2,FALSE)</f>
        <v>TAN IVOIRE</v>
      </c>
      <c r="E1504" s="3" t="s">
        <v>3901</v>
      </c>
      <c r="F1504" s="8">
        <v>593994</v>
      </c>
      <c r="G1504" s="1">
        <v>474351</v>
      </c>
      <c r="H1504" s="1">
        <v>0</v>
      </c>
      <c r="I1504" s="1">
        <v>119643</v>
      </c>
    </row>
    <row r="1505" spans="1:9" x14ac:dyDescent="0.2">
      <c r="A1505" s="4" t="s">
        <v>1090</v>
      </c>
      <c r="B1505" s="4" t="s">
        <v>1091</v>
      </c>
      <c r="C1505" s="12" t="s">
        <v>61</v>
      </c>
      <c r="D1505" s="12" t="str">
        <f>VLOOKUP(Tableau2[[#This Row],[Exportateurs]],LIST!$A$2:$B$114,2,FALSE)</f>
        <v>CARGILL</v>
      </c>
      <c r="E1505" s="3" t="s">
        <v>3901</v>
      </c>
      <c r="F1505" s="8">
        <v>0</v>
      </c>
      <c r="G1505" s="1">
        <v>0</v>
      </c>
      <c r="H1505" s="1">
        <v>0</v>
      </c>
      <c r="I1505" s="1">
        <v>0</v>
      </c>
    </row>
    <row r="1506" spans="1:9" x14ac:dyDescent="0.2">
      <c r="A1506" s="4" t="s">
        <v>1092</v>
      </c>
      <c r="B1506" s="4" t="s">
        <v>1093</v>
      </c>
      <c r="C1506" s="12" t="s">
        <v>188</v>
      </c>
      <c r="D1506" s="12" t="str">
        <f>VLOOKUP(Tableau2[[#This Row],[Exportateurs]],LIST!$A$2:$B$114,2,FALSE)</f>
        <v>CABF</v>
      </c>
      <c r="E1506" s="3" t="s">
        <v>3901</v>
      </c>
      <c r="F1506" s="8">
        <v>70615</v>
      </c>
      <c r="G1506" s="1">
        <v>70615</v>
      </c>
      <c r="H1506" s="1">
        <v>0</v>
      </c>
      <c r="I1506" s="1">
        <v>0</v>
      </c>
    </row>
    <row r="1507" spans="1:9" x14ac:dyDescent="0.2">
      <c r="A1507" s="4" t="s">
        <v>1094</v>
      </c>
      <c r="B1507" s="4" t="s">
        <v>1095</v>
      </c>
      <c r="C1507" s="12" t="s">
        <v>19</v>
      </c>
      <c r="D1507" s="12" t="str">
        <f>VLOOKUP(Tableau2[[#This Row],[Exportateurs]],LIST!$A$2:$B$114,2,FALSE)</f>
        <v>KINEDEN</v>
      </c>
      <c r="E1507" s="3" t="s">
        <v>3901</v>
      </c>
      <c r="F1507" s="8">
        <v>36731</v>
      </c>
      <c r="G1507" s="1">
        <v>1145.654573816402</v>
      </c>
      <c r="H1507" s="1">
        <v>0</v>
      </c>
      <c r="I1507" s="1">
        <v>35585.345426183601</v>
      </c>
    </row>
    <row r="1508" spans="1:9" x14ac:dyDescent="0.2">
      <c r="A1508" s="2" t="s">
        <v>1094</v>
      </c>
      <c r="B1508" s="2" t="s">
        <v>1095</v>
      </c>
      <c r="C1508" s="12" t="s">
        <v>87</v>
      </c>
      <c r="D1508" s="12" t="str">
        <f>VLOOKUP(Tableau2[[#This Row],[Exportateurs]],LIST!$A$2:$B$114,2,FALSE)</f>
        <v>SACC</v>
      </c>
      <c r="E1508" s="3" t="s">
        <v>3901</v>
      </c>
      <c r="F1508" s="8">
        <v>75800</v>
      </c>
      <c r="G1508" s="1">
        <v>2364.2323022864412</v>
      </c>
      <c r="H1508" s="1">
        <v>0</v>
      </c>
      <c r="I1508" s="1">
        <v>73435.767697713556</v>
      </c>
    </row>
    <row r="1509" spans="1:9" x14ac:dyDescent="0.2">
      <c r="A1509" s="2" t="s">
        <v>1094</v>
      </c>
      <c r="B1509" s="2" t="s">
        <v>1095</v>
      </c>
      <c r="C1509" s="12" t="s">
        <v>10</v>
      </c>
      <c r="D1509" s="12" t="str">
        <f>VLOOKUP(Tableau2[[#This Row],[Exportateurs]],LIST!$A$2:$B$114,2,FALSE)</f>
        <v>S3C</v>
      </c>
      <c r="E1509" s="3" t="s">
        <v>3901</v>
      </c>
      <c r="F1509" s="8">
        <v>1065107</v>
      </c>
      <c r="G1509" s="1">
        <v>33221.113123897157</v>
      </c>
      <c r="H1509" s="1">
        <v>0</v>
      </c>
      <c r="I1509" s="1">
        <v>1031885.8868761029</v>
      </c>
    </row>
    <row r="1510" spans="1:9" x14ac:dyDescent="0.2">
      <c r="A1510" s="4" t="s">
        <v>1096</v>
      </c>
      <c r="B1510" s="4" t="s">
        <v>1097</v>
      </c>
      <c r="C1510" s="12" t="s">
        <v>61</v>
      </c>
      <c r="D1510" s="12" t="str">
        <f>VLOOKUP(Tableau2[[#This Row],[Exportateurs]],LIST!$A$2:$B$114,2,FALSE)</f>
        <v>CARGILL</v>
      </c>
      <c r="E1510" s="3" t="s">
        <v>3901</v>
      </c>
      <c r="F1510" s="8">
        <v>13074</v>
      </c>
      <c r="G1510" s="1">
        <v>0</v>
      </c>
      <c r="H1510" s="1">
        <v>13074</v>
      </c>
      <c r="I1510" s="1">
        <v>0</v>
      </c>
    </row>
    <row r="1511" spans="1:9" x14ac:dyDescent="0.2">
      <c r="A1511" s="4" t="s">
        <v>1098</v>
      </c>
      <c r="B1511" s="4" t="s">
        <v>1099</v>
      </c>
      <c r="C1511" s="12" t="s">
        <v>34</v>
      </c>
      <c r="D1511" s="12" t="str">
        <f>VLOOKUP(Tableau2[[#This Row],[Exportateurs]],LIST!$A$2:$B$114,2,FALSE)</f>
        <v>CAP</v>
      </c>
      <c r="E1511" s="3" t="s">
        <v>3901</v>
      </c>
      <c r="F1511" s="8">
        <v>991031</v>
      </c>
      <c r="G1511" s="1">
        <v>991031</v>
      </c>
      <c r="H1511" s="1">
        <v>0</v>
      </c>
      <c r="I1511" s="1">
        <v>0</v>
      </c>
    </row>
    <row r="1512" spans="1:9" x14ac:dyDescent="0.2">
      <c r="A1512" s="4" t="s">
        <v>1100</v>
      </c>
      <c r="B1512" s="4" t="s">
        <v>1101</v>
      </c>
      <c r="C1512" s="12" t="s">
        <v>61</v>
      </c>
      <c r="D1512" s="12" t="str">
        <f>VLOOKUP(Tableau2[[#This Row],[Exportateurs]],LIST!$A$2:$B$114,2,FALSE)</f>
        <v>CARGILL</v>
      </c>
      <c r="E1512" s="3" t="s">
        <v>3901</v>
      </c>
      <c r="F1512" s="8">
        <v>22053</v>
      </c>
      <c r="G1512" s="1">
        <v>0</v>
      </c>
      <c r="H1512" s="1">
        <v>22053</v>
      </c>
      <c r="I1512" s="1">
        <v>0</v>
      </c>
    </row>
    <row r="1513" spans="1:9" x14ac:dyDescent="0.2">
      <c r="A1513" s="2" t="s">
        <v>1100</v>
      </c>
      <c r="B1513" s="2" t="s">
        <v>1101</v>
      </c>
      <c r="C1513" s="12" t="s">
        <v>301</v>
      </c>
      <c r="D1513" s="12" t="str">
        <f>VLOOKUP(Tableau2[[#This Row],[Exportateurs]],LIST!$A$2:$B$114,2,FALSE)</f>
        <v>CARGILL</v>
      </c>
      <c r="E1513" s="3" t="s">
        <v>3901</v>
      </c>
      <c r="F1513" s="8">
        <v>0</v>
      </c>
      <c r="G1513" s="1">
        <v>0</v>
      </c>
      <c r="H1513" s="1">
        <v>0</v>
      </c>
      <c r="I1513" s="1">
        <v>0</v>
      </c>
    </row>
    <row r="1514" spans="1:9" x14ac:dyDescent="0.2">
      <c r="A1514" s="4" t="s">
        <v>1102</v>
      </c>
      <c r="B1514" s="4" t="s">
        <v>1103</v>
      </c>
      <c r="C1514" s="12" t="s">
        <v>134</v>
      </c>
      <c r="D1514" s="12" t="str">
        <f>VLOOKUP(Tableau2[[#This Row],[Exportateurs]],LIST!$A$2:$B$114,2,FALSE)</f>
        <v>AG COMMODITIES</v>
      </c>
      <c r="E1514" s="3" t="s">
        <v>3901</v>
      </c>
      <c r="F1514" s="8">
        <v>1681607</v>
      </c>
      <c r="G1514" s="1">
        <v>1496852.9661148142</v>
      </c>
      <c r="H1514" s="1">
        <v>19279.026159087869</v>
      </c>
      <c r="I1514" s="1">
        <v>165475.00772609806</v>
      </c>
    </row>
    <row r="1515" spans="1:9" x14ac:dyDescent="0.2">
      <c r="A1515" s="2" t="s">
        <v>1102</v>
      </c>
      <c r="B1515" s="2" t="s">
        <v>1103</v>
      </c>
      <c r="C1515" s="12" t="s">
        <v>301</v>
      </c>
      <c r="D1515" s="12" t="str">
        <f>VLOOKUP(Tableau2[[#This Row],[Exportateurs]],LIST!$A$2:$B$114,2,FALSE)</f>
        <v>CARGILL</v>
      </c>
      <c r="E1515" s="3" t="s">
        <v>3901</v>
      </c>
      <c r="F1515" s="8">
        <v>36096</v>
      </c>
      <c r="G1515" s="1">
        <v>32130.221071201733</v>
      </c>
      <c r="H1515" s="1">
        <v>413.82780176250202</v>
      </c>
      <c r="I1515" s="1">
        <v>3551.9511270357675</v>
      </c>
    </row>
    <row r="1516" spans="1:9" x14ac:dyDescent="0.2">
      <c r="A1516" s="2" t="s">
        <v>1102</v>
      </c>
      <c r="B1516" s="2" t="s">
        <v>1103</v>
      </c>
      <c r="C1516" s="12" t="s">
        <v>56</v>
      </c>
      <c r="D1516" s="12" t="str">
        <f>VLOOKUP(Tableau2[[#This Row],[Exportateurs]],LIST!$A$2:$B$114,2,FALSE)</f>
        <v>CCB</v>
      </c>
      <c r="E1516" s="3" t="s">
        <v>3901</v>
      </c>
      <c r="F1516" s="8">
        <v>33104</v>
      </c>
      <c r="G1516" s="1">
        <v>29466.944767870737</v>
      </c>
      <c r="H1516" s="1">
        <v>379.52558592491874</v>
      </c>
      <c r="I1516" s="1">
        <v>3257.5296462043452</v>
      </c>
    </row>
    <row r="1517" spans="1:9" x14ac:dyDescent="0.2">
      <c r="A1517" s="2" t="s">
        <v>1102</v>
      </c>
      <c r="B1517" s="2" t="s">
        <v>1103</v>
      </c>
      <c r="C1517" s="12" t="s">
        <v>6</v>
      </c>
      <c r="D1517" s="12" t="str">
        <f>VLOOKUP(Tableau2[[#This Row],[Exportateurs]],LIST!$A$2:$B$114,2,FALSE)</f>
        <v>CEMOI</v>
      </c>
      <c r="E1517" s="3" t="s">
        <v>3901</v>
      </c>
      <c r="F1517" s="8">
        <v>1030860</v>
      </c>
      <c r="G1517" s="1">
        <v>917601.94186222902</v>
      </c>
      <c r="H1517" s="1">
        <v>11818.443254789807</v>
      </c>
      <c r="I1517" s="1">
        <v>101439.61488298124</v>
      </c>
    </row>
    <row r="1518" spans="1:9" x14ac:dyDescent="0.2">
      <c r="A1518" s="2" t="s">
        <v>1102</v>
      </c>
      <c r="B1518" s="2" t="s">
        <v>1103</v>
      </c>
      <c r="C1518" s="12" t="s">
        <v>43</v>
      </c>
      <c r="D1518" s="12" t="str">
        <f>VLOOKUP(Tableau2[[#This Row],[Exportateurs]],LIST!$A$2:$B$114,2,FALSE)</f>
        <v>CYRIAN</v>
      </c>
      <c r="E1518" s="3" t="s">
        <v>3901</v>
      </c>
      <c r="F1518" s="8">
        <v>32435</v>
      </c>
      <c r="G1518" s="1">
        <v>28871.446155929414</v>
      </c>
      <c r="H1518" s="1">
        <v>371.85573886765161</v>
      </c>
      <c r="I1518" s="1">
        <v>3191.6981052029341</v>
      </c>
    </row>
    <row r="1519" spans="1:9" x14ac:dyDescent="0.2">
      <c r="A1519" s="2" t="s">
        <v>1102</v>
      </c>
      <c r="B1519" s="2" t="s">
        <v>1103</v>
      </c>
      <c r="C1519" s="12" t="s">
        <v>9</v>
      </c>
      <c r="D1519" s="12" t="str">
        <f>VLOOKUP(Tableau2[[#This Row],[Exportateurs]],LIST!$A$2:$B$114,2,FALSE)</f>
        <v>QTI</v>
      </c>
      <c r="E1519" s="3" t="s">
        <v>3901</v>
      </c>
      <c r="F1519" s="8">
        <v>73384</v>
      </c>
      <c r="G1519" s="1">
        <v>65321.48002795512</v>
      </c>
      <c r="H1519" s="1">
        <v>841.3214595672498</v>
      </c>
      <c r="I1519" s="1">
        <v>7221.1985124776365</v>
      </c>
    </row>
    <row r="1520" spans="1:9" x14ac:dyDescent="0.2">
      <c r="A1520" s="4" t="s">
        <v>1104</v>
      </c>
      <c r="B1520" s="4" t="s">
        <v>529</v>
      </c>
      <c r="C1520" s="12" t="s">
        <v>17</v>
      </c>
      <c r="D1520" s="12" t="str">
        <f>VLOOKUP(Tableau2[[#This Row],[Exportateurs]],LIST!$A$2:$B$114,2,FALSE)</f>
        <v>AFRICA SOURCING</v>
      </c>
      <c r="E1520" s="3" t="s">
        <v>3891</v>
      </c>
      <c r="F1520" s="8">
        <v>31870</v>
      </c>
      <c r="G1520" s="1">
        <v>31870</v>
      </c>
      <c r="H1520" s="1">
        <v>0</v>
      </c>
      <c r="I1520" s="1">
        <v>0</v>
      </c>
    </row>
    <row r="1521" spans="1:9" x14ac:dyDescent="0.2">
      <c r="A1521" s="2" t="s">
        <v>1104</v>
      </c>
      <c r="B1521" s="2" t="s">
        <v>529</v>
      </c>
      <c r="C1521" s="12" t="s">
        <v>18</v>
      </c>
      <c r="D1521" s="12" t="str">
        <f>VLOOKUP(Tableau2[[#This Row],[Exportateurs]],LIST!$A$2:$B$114,2,FALSE)</f>
        <v>CNEK</v>
      </c>
      <c r="E1521" s="3" t="s">
        <v>3891</v>
      </c>
      <c r="F1521" s="8">
        <v>0</v>
      </c>
      <c r="G1521" s="1">
        <v>0</v>
      </c>
      <c r="H1521" s="1">
        <v>0</v>
      </c>
      <c r="I1521" s="1">
        <v>0</v>
      </c>
    </row>
    <row r="1522" spans="1:9" x14ac:dyDescent="0.2">
      <c r="A1522" s="2" t="s">
        <v>1104</v>
      </c>
      <c r="B1522" s="2" t="s">
        <v>529</v>
      </c>
      <c r="C1522" s="12" t="s">
        <v>13</v>
      </c>
      <c r="D1522" s="12" t="str">
        <f>VLOOKUP(Tableau2[[#This Row],[Exportateurs]],LIST!$A$2:$B$114,2,FALSE)</f>
        <v>COEX CI</v>
      </c>
      <c r="E1522" s="3" t="s">
        <v>3891</v>
      </c>
      <c r="F1522" s="8">
        <v>139994</v>
      </c>
      <c r="G1522" s="1">
        <v>139994</v>
      </c>
      <c r="H1522" s="1">
        <v>0</v>
      </c>
      <c r="I1522" s="1">
        <v>0</v>
      </c>
    </row>
    <row r="1523" spans="1:9" x14ac:dyDescent="0.2">
      <c r="A1523" s="2" t="s">
        <v>1104</v>
      </c>
      <c r="B1523" s="2" t="s">
        <v>529</v>
      </c>
      <c r="C1523" s="12" t="s">
        <v>19</v>
      </c>
      <c r="D1523" s="12" t="str">
        <f>VLOOKUP(Tableau2[[#This Row],[Exportateurs]],LIST!$A$2:$B$114,2,FALSE)</f>
        <v>KINEDEN</v>
      </c>
      <c r="E1523" s="3" t="s">
        <v>3891</v>
      </c>
      <c r="F1523" s="8">
        <v>32496</v>
      </c>
      <c r="G1523" s="1">
        <v>32496</v>
      </c>
      <c r="H1523" s="1">
        <v>0</v>
      </c>
      <c r="I1523" s="1">
        <v>0</v>
      </c>
    </row>
    <row r="1524" spans="1:9" x14ac:dyDescent="0.2">
      <c r="A1524" s="2" t="s">
        <v>1104</v>
      </c>
      <c r="B1524" s="2" t="s">
        <v>529</v>
      </c>
      <c r="C1524" s="12" t="s">
        <v>9</v>
      </c>
      <c r="D1524" s="12" t="str">
        <f>VLOOKUP(Tableau2[[#This Row],[Exportateurs]],LIST!$A$2:$B$114,2,FALSE)</f>
        <v>QTI</v>
      </c>
      <c r="E1524" s="3" t="s">
        <v>3891</v>
      </c>
      <c r="F1524" s="8">
        <v>36852</v>
      </c>
      <c r="G1524" s="1">
        <v>36852</v>
      </c>
      <c r="H1524" s="1">
        <v>0</v>
      </c>
      <c r="I1524" s="1">
        <v>0</v>
      </c>
    </row>
    <row r="1525" spans="1:9" x14ac:dyDescent="0.2">
      <c r="A1525" s="4" t="s">
        <v>1105</v>
      </c>
      <c r="B1525" s="4" t="s">
        <v>1106</v>
      </c>
      <c r="C1525" s="12" t="s">
        <v>61</v>
      </c>
      <c r="D1525" s="12" t="str">
        <f>VLOOKUP(Tableau2[[#This Row],[Exportateurs]],LIST!$A$2:$B$114,2,FALSE)</f>
        <v>CARGILL</v>
      </c>
      <c r="E1525" s="3" t="s">
        <v>3901</v>
      </c>
      <c r="F1525" s="8">
        <v>24559</v>
      </c>
      <c r="G1525" s="1">
        <v>0</v>
      </c>
      <c r="H1525" s="1">
        <v>24559</v>
      </c>
      <c r="I1525" s="1">
        <v>0</v>
      </c>
    </row>
    <row r="1526" spans="1:9" x14ac:dyDescent="0.2">
      <c r="A1526" s="2" t="s">
        <v>1105</v>
      </c>
      <c r="B1526" s="2" t="s">
        <v>1106</v>
      </c>
      <c r="C1526" s="12" t="s">
        <v>301</v>
      </c>
      <c r="D1526" s="12" t="str">
        <f>VLOOKUP(Tableau2[[#This Row],[Exportateurs]],LIST!$A$2:$B$114,2,FALSE)</f>
        <v>CARGILL</v>
      </c>
      <c r="E1526" s="3" t="s">
        <v>3901</v>
      </c>
      <c r="F1526" s="8">
        <v>24163</v>
      </c>
      <c r="G1526" s="1">
        <v>0</v>
      </c>
      <c r="H1526" s="1">
        <v>24163</v>
      </c>
      <c r="I1526" s="1">
        <v>0</v>
      </c>
    </row>
    <row r="1527" spans="1:9" x14ac:dyDescent="0.2">
      <c r="A1527" s="4" t="s">
        <v>1107</v>
      </c>
      <c r="B1527" s="4" t="s">
        <v>1108</v>
      </c>
      <c r="C1527" s="12" t="s">
        <v>58</v>
      </c>
      <c r="D1527" s="12" t="str">
        <f>VLOOKUP(Tableau2[[#This Row],[Exportateurs]],LIST!$A$2:$B$114,2,FALSE)</f>
        <v>OLAM</v>
      </c>
      <c r="E1527" s="3" t="s">
        <v>3901</v>
      </c>
      <c r="F1527" s="8">
        <v>41505</v>
      </c>
      <c r="G1527" s="1">
        <v>41505</v>
      </c>
      <c r="H1527" s="1">
        <v>0</v>
      </c>
      <c r="I1527" s="1">
        <v>0</v>
      </c>
    </row>
    <row r="1528" spans="1:9" x14ac:dyDescent="0.2">
      <c r="A1528" s="4" t="s">
        <v>1109</v>
      </c>
      <c r="B1528" s="4" t="s">
        <v>953</v>
      </c>
      <c r="C1528" s="12" t="s">
        <v>347</v>
      </c>
      <c r="D1528" s="12" t="str">
        <f>VLOOKUP(Tableau2[[#This Row],[Exportateurs]],LIST!$A$2:$B$114,2,FALSE)</f>
        <v>BICAO</v>
      </c>
      <c r="E1528" s="3" t="s">
        <v>3901</v>
      </c>
      <c r="F1528" s="8">
        <v>110019</v>
      </c>
      <c r="G1528" s="1">
        <v>38827.182769605162</v>
      </c>
      <c r="H1528" s="1">
        <v>0</v>
      </c>
      <c r="I1528" s="1">
        <v>71191.817230394838</v>
      </c>
    </row>
    <row r="1529" spans="1:9" x14ac:dyDescent="0.2">
      <c r="A1529" s="2" t="s">
        <v>1109</v>
      </c>
      <c r="B1529" s="2" t="s">
        <v>953</v>
      </c>
      <c r="C1529" s="12" t="s">
        <v>61</v>
      </c>
      <c r="D1529" s="12" t="str">
        <f>VLOOKUP(Tableau2[[#This Row],[Exportateurs]],LIST!$A$2:$B$114,2,FALSE)</f>
        <v>CARGILL</v>
      </c>
      <c r="E1529" s="3" t="s">
        <v>3901</v>
      </c>
      <c r="F1529" s="8">
        <v>0</v>
      </c>
      <c r="G1529" s="1">
        <v>0</v>
      </c>
      <c r="H1529" s="1">
        <v>0</v>
      </c>
      <c r="I1529" s="1">
        <v>0</v>
      </c>
    </row>
    <row r="1530" spans="1:9" x14ac:dyDescent="0.2">
      <c r="A1530" s="2" t="s">
        <v>1109</v>
      </c>
      <c r="B1530" s="2" t="s">
        <v>953</v>
      </c>
      <c r="C1530" s="12" t="s">
        <v>196</v>
      </c>
      <c r="D1530" s="12" t="str">
        <f>VLOOKUP(Tableau2[[#This Row],[Exportateurs]],LIST!$A$2:$B$114,2,FALSE)</f>
        <v>OLAM</v>
      </c>
      <c r="E1530" s="3" t="s">
        <v>3901</v>
      </c>
      <c r="F1530" s="8">
        <v>41418</v>
      </c>
      <c r="G1530" s="1">
        <v>14616.968486820519</v>
      </c>
      <c r="H1530" s="1">
        <v>0</v>
      </c>
      <c r="I1530" s="1">
        <v>26801.031513179485</v>
      </c>
    </row>
    <row r="1531" spans="1:9" x14ac:dyDescent="0.2">
      <c r="A1531" s="2" t="s">
        <v>1109</v>
      </c>
      <c r="B1531" s="2" t="s">
        <v>953</v>
      </c>
      <c r="C1531" s="12" t="s">
        <v>58</v>
      </c>
      <c r="D1531" s="12" t="str">
        <f>VLOOKUP(Tableau2[[#This Row],[Exportateurs]],LIST!$A$2:$B$114,2,FALSE)</f>
        <v>OLAM</v>
      </c>
      <c r="E1531" s="3" t="s">
        <v>3901</v>
      </c>
      <c r="F1531" s="8">
        <v>354302</v>
      </c>
      <c r="G1531" s="1">
        <v>125037.93444438369</v>
      </c>
      <c r="H1531" s="1">
        <v>0</v>
      </c>
      <c r="I1531" s="1">
        <v>229264.06555561634</v>
      </c>
    </row>
    <row r="1532" spans="1:9" x14ac:dyDescent="0.2">
      <c r="A1532" s="2" t="s">
        <v>1109</v>
      </c>
      <c r="B1532" s="2" t="s">
        <v>953</v>
      </c>
      <c r="C1532" s="12" t="s">
        <v>46</v>
      </c>
      <c r="D1532" s="12" t="str">
        <f>VLOOKUP(Tableau2[[#This Row],[Exportateurs]],LIST!$A$2:$B$114,2,FALSE)</f>
        <v>SUCDEN</v>
      </c>
      <c r="E1532" s="3" t="s">
        <v>3901</v>
      </c>
      <c r="F1532" s="8">
        <v>192360</v>
      </c>
      <c r="G1532" s="1">
        <v>67886.42759488133</v>
      </c>
      <c r="H1532" s="1">
        <v>0</v>
      </c>
      <c r="I1532" s="1">
        <v>124473.57240511868</v>
      </c>
    </row>
    <row r="1533" spans="1:9" x14ac:dyDescent="0.2">
      <c r="A1533" s="4" t="s">
        <v>1110</v>
      </c>
      <c r="B1533" s="4" t="s">
        <v>1111</v>
      </c>
      <c r="C1533" s="12" t="s">
        <v>52</v>
      </c>
      <c r="D1533" s="12" t="str">
        <f>VLOOKUP(Tableau2[[#This Row],[Exportateurs]],LIST!$A$2:$B$114,2,FALSE)</f>
        <v>AFCOTRADE</v>
      </c>
      <c r="E1533" s="3" t="s">
        <v>3901</v>
      </c>
      <c r="F1533" s="8">
        <v>35684</v>
      </c>
      <c r="G1533" s="1">
        <v>35684</v>
      </c>
      <c r="H1533" s="1">
        <v>0</v>
      </c>
      <c r="I1533" s="1">
        <v>0</v>
      </c>
    </row>
    <row r="1534" spans="1:9" x14ac:dyDescent="0.2">
      <c r="A1534" s="2" t="s">
        <v>1110</v>
      </c>
      <c r="B1534" s="2" t="s">
        <v>1111</v>
      </c>
      <c r="C1534" s="12" t="s">
        <v>17</v>
      </c>
      <c r="D1534" s="12" t="str">
        <f>VLOOKUP(Tableau2[[#This Row],[Exportateurs]],LIST!$A$2:$B$114,2,FALSE)</f>
        <v>AFRICA SOURCING</v>
      </c>
      <c r="E1534" s="3" t="s">
        <v>3901</v>
      </c>
      <c r="F1534" s="8">
        <v>35009</v>
      </c>
      <c r="G1534" s="1">
        <v>35009</v>
      </c>
      <c r="H1534" s="1">
        <v>0</v>
      </c>
      <c r="I1534" s="1">
        <v>0</v>
      </c>
    </row>
    <row r="1535" spans="1:9" x14ac:dyDescent="0.2">
      <c r="A1535" s="2" t="s">
        <v>1110</v>
      </c>
      <c r="B1535" s="2" t="s">
        <v>1111</v>
      </c>
      <c r="C1535" s="12" t="s">
        <v>18</v>
      </c>
      <c r="D1535" s="12" t="str">
        <f>VLOOKUP(Tableau2[[#This Row],[Exportateurs]],LIST!$A$2:$B$114,2,FALSE)</f>
        <v>CNEK</v>
      </c>
      <c r="E1535" s="3" t="s">
        <v>3901</v>
      </c>
      <c r="F1535" s="8">
        <v>39952</v>
      </c>
      <c r="G1535" s="1">
        <v>39952</v>
      </c>
      <c r="H1535" s="1">
        <v>0</v>
      </c>
      <c r="I1535" s="1">
        <v>0</v>
      </c>
    </row>
    <row r="1536" spans="1:9" x14ac:dyDescent="0.2">
      <c r="A1536" s="2" t="s">
        <v>1110</v>
      </c>
      <c r="B1536" s="2" t="s">
        <v>1111</v>
      </c>
      <c r="C1536" s="12" t="s">
        <v>8</v>
      </c>
      <c r="D1536" s="12" t="str">
        <f>VLOOKUP(Tableau2[[#This Row],[Exportateurs]],LIST!$A$2:$B$114,2,FALSE)</f>
        <v>ECPAD</v>
      </c>
      <c r="E1536" s="3" t="s">
        <v>3901</v>
      </c>
      <c r="F1536" s="8">
        <v>38225</v>
      </c>
      <c r="G1536" s="1">
        <v>38225</v>
      </c>
      <c r="H1536" s="1">
        <v>0</v>
      </c>
      <c r="I1536" s="1">
        <v>0</v>
      </c>
    </row>
    <row r="1537" spans="1:9" x14ac:dyDescent="0.2">
      <c r="A1537" s="2" t="s">
        <v>1110</v>
      </c>
      <c r="B1537" s="2" t="s">
        <v>1111</v>
      </c>
      <c r="C1537" s="12" t="s">
        <v>86</v>
      </c>
      <c r="D1537" s="12" t="str">
        <f>VLOOKUP(Tableau2[[#This Row],[Exportateurs]],LIST!$A$2:$B$114,2,FALSE)</f>
        <v>FCI</v>
      </c>
      <c r="E1537" s="3" t="s">
        <v>3901</v>
      </c>
      <c r="F1537" s="8">
        <v>77747</v>
      </c>
      <c r="G1537" s="1">
        <v>77747</v>
      </c>
      <c r="H1537" s="1">
        <v>0</v>
      </c>
      <c r="I1537" s="1">
        <v>0</v>
      </c>
    </row>
    <row r="1538" spans="1:9" x14ac:dyDescent="0.2">
      <c r="A1538" s="2" t="s">
        <v>1110</v>
      </c>
      <c r="B1538" s="2" t="s">
        <v>1111</v>
      </c>
      <c r="C1538" s="12" t="s">
        <v>19</v>
      </c>
      <c r="D1538" s="12" t="str">
        <f>VLOOKUP(Tableau2[[#This Row],[Exportateurs]],LIST!$A$2:$B$114,2,FALSE)</f>
        <v>KINEDEN</v>
      </c>
      <c r="E1538" s="3" t="s">
        <v>3901</v>
      </c>
      <c r="F1538" s="8">
        <v>214691</v>
      </c>
      <c r="G1538" s="1">
        <v>214691</v>
      </c>
      <c r="H1538" s="1">
        <v>0</v>
      </c>
      <c r="I1538" s="1">
        <v>0</v>
      </c>
    </row>
    <row r="1539" spans="1:9" x14ac:dyDescent="0.2">
      <c r="A1539" s="2" t="s">
        <v>1110</v>
      </c>
      <c r="B1539" s="2" t="s">
        <v>1111</v>
      </c>
      <c r="C1539" s="12" t="s">
        <v>9</v>
      </c>
      <c r="D1539" s="12" t="str">
        <f>VLOOKUP(Tableau2[[#This Row],[Exportateurs]],LIST!$A$2:$B$114,2,FALSE)</f>
        <v>QTI</v>
      </c>
      <c r="E1539" s="3" t="s">
        <v>3901</v>
      </c>
      <c r="F1539" s="8">
        <v>288993</v>
      </c>
      <c r="G1539" s="1">
        <v>288993</v>
      </c>
      <c r="H1539" s="1">
        <v>0</v>
      </c>
      <c r="I1539" s="1">
        <v>0</v>
      </c>
    </row>
    <row r="1540" spans="1:9" x14ac:dyDescent="0.2">
      <c r="A1540" s="2" t="s">
        <v>1110</v>
      </c>
      <c r="B1540" s="2" t="s">
        <v>1111</v>
      </c>
      <c r="C1540" s="12" t="s">
        <v>10</v>
      </c>
      <c r="D1540" s="12" t="str">
        <f>VLOOKUP(Tableau2[[#This Row],[Exportateurs]],LIST!$A$2:$B$114,2,FALSE)</f>
        <v>S3C</v>
      </c>
      <c r="E1540" s="3" t="s">
        <v>3901</v>
      </c>
      <c r="F1540" s="8">
        <v>40783</v>
      </c>
      <c r="G1540" s="1">
        <v>40783</v>
      </c>
      <c r="H1540" s="1">
        <v>0</v>
      </c>
      <c r="I1540" s="1">
        <v>0</v>
      </c>
    </row>
    <row r="1541" spans="1:9" x14ac:dyDescent="0.2">
      <c r="A1541" s="4" t="s">
        <v>1112</v>
      </c>
      <c r="B1541" s="4" t="s">
        <v>1113</v>
      </c>
      <c r="C1541" s="12" t="s">
        <v>6</v>
      </c>
      <c r="D1541" s="12" t="str">
        <f>VLOOKUP(Tableau2[[#This Row],[Exportateurs]],LIST!$A$2:$B$114,2,FALSE)</f>
        <v>CEMOI</v>
      </c>
      <c r="E1541" s="3" t="s">
        <v>3901</v>
      </c>
      <c r="F1541" s="8">
        <v>34475</v>
      </c>
      <c r="G1541" s="1">
        <v>34475</v>
      </c>
      <c r="H1541" s="1">
        <v>0</v>
      </c>
      <c r="I1541" s="1">
        <v>0</v>
      </c>
    </row>
    <row r="1542" spans="1:9" x14ac:dyDescent="0.2">
      <c r="A1542" s="2" t="s">
        <v>1112</v>
      </c>
      <c r="B1542" s="2" t="s">
        <v>1113</v>
      </c>
      <c r="C1542" s="12" t="s">
        <v>196</v>
      </c>
      <c r="D1542" s="12" t="str">
        <f>VLOOKUP(Tableau2[[#This Row],[Exportateurs]],LIST!$A$2:$B$114,2,FALSE)</f>
        <v>OLAM</v>
      </c>
      <c r="E1542" s="3" t="s">
        <v>3901</v>
      </c>
      <c r="F1542" s="8">
        <v>41117</v>
      </c>
      <c r="G1542" s="1">
        <v>41117</v>
      </c>
      <c r="H1542" s="1">
        <v>0</v>
      </c>
      <c r="I1542" s="1">
        <v>0</v>
      </c>
    </row>
    <row r="1543" spans="1:9" x14ac:dyDescent="0.2">
      <c r="A1543" s="2" t="s">
        <v>1112</v>
      </c>
      <c r="B1543" s="2" t="s">
        <v>1113</v>
      </c>
      <c r="C1543" s="12" t="s">
        <v>58</v>
      </c>
      <c r="D1543" s="12" t="str">
        <f>VLOOKUP(Tableau2[[#This Row],[Exportateurs]],LIST!$A$2:$B$114,2,FALSE)</f>
        <v>OLAM</v>
      </c>
      <c r="E1543" s="3" t="s">
        <v>3901</v>
      </c>
      <c r="F1543" s="8">
        <v>371197</v>
      </c>
      <c r="G1543" s="1">
        <v>371197</v>
      </c>
      <c r="H1543" s="1">
        <v>0</v>
      </c>
      <c r="I1543" s="1">
        <v>0</v>
      </c>
    </row>
    <row r="1544" spans="1:9" x14ac:dyDescent="0.2">
      <c r="A1544" s="4" t="s">
        <v>1114</v>
      </c>
      <c r="B1544" s="4" t="s">
        <v>1115</v>
      </c>
      <c r="C1544" s="12" t="s">
        <v>61</v>
      </c>
      <c r="D1544" s="12" t="str">
        <f>VLOOKUP(Tableau2[[#This Row],[Exportateurs]],LIST!$A$2:$B$114,2,FALSE)</f>
        <v>CARGILL</v>
      </c>
      <c r="E1544" s="3" t="s">
        <v>3901</v>
      </c>
      <c r="F1544" s="8">
        <v>572114</v>
      </c>
      <c r="G1544" s="1">
        <v>0</v>
      </c>
      <c r="H1544" s="1">
        <v>572114</v>
      </c>
      <c r="I1544" s="1">
        <v>0</v>
      </c>
    </row>
    <row r="1545" spans="1:9" x14ac:dyDescent="0.2">
      <c r="A1545" s="2" t="s">
        <v>1114</v>
      </c>
      <c r="B1545" s="2" t="s">
        <v>1115</v>
      </c>
      <c r="C1545" s="12" t="s">
        <v>301</v>
      </c>
      <c r="D1545" s="12" t="str">
        <f>VLOOKUP(Tableau2[[#This Row],[Exportateurs]],LIST!$A$2:$B$114,2,FALSE)</f>
        <v>CARGILL</v>
      </c>
      <c r="E1545" s="3" t="s">
        <v>3901</v>
      </c>
      <c r="F1545" s="8">
        <v>40617</v>
      </c>
      <c r="G1545" s="1">
        <v>0</v>
      </c>
      <c r="H1545" s="1">
        <v>40617</v>
      </c>
      <c r="I1545" s="1">
        <v>0</v>
      </c>
    </row>
    <row r="1546" spans="1:9" x14ac:dyDescent="0.2">
      <c r="A1546" s="4" t="s">
        <v>1116</v>
      </c>
      <c r="B1546" s="4" t="s">
        <v>1117</v>
      </c>
      <c r="C1546" s="12" t="s">
        <v>52</v>
      </c>
      <c r="D1546" s="12" t="str">
        <f>VLOOKUP(Tableau2[[#This Row],[Exportateurs]],LIST!$A$2:$B$114,2,FALSE)</f>
        <v>AFCOTRADE</v>
      </c>
      <c r="E1546" s="3" t="s">
        <v>3901</v>
      </c>
      <c r="F1546" s="8">
        <v>35556</v>
      </c>
      <c r="G1546" s="1">
        <v>33802.723071753353</v>
      </c>
      <c r="H1546" s="1">
        <v>0</v>
      </c>
      <c r="I1546" s="1">
        <v>1753.2769282466506</v>
      </c>
    </row>
    <row r="1547" spans="1:9" x14ac:dyDescent="0.2">
      <c r="A1547" s="2" t="s">
        <v>1116</v>
      </c>
      <c r="B1547" s="2" t="s">
        <v>1117</v>
      </c>
      <c r="C1547" s="12" t="s">
        <v>134</v>
      </c>
      <c r="D1547" s="12" t="str">
        <f>VLOOKUP(Tableau2[[#This Row],[Exportateurs]],LIST!$A$2:$B$114,2,FALSE)</f>
        <v>AG COMMODITIES</v>
      </c>
      <c r="E1547" s="3" t="s">
        <v>3901</v>
      </c>
      <c r="F1547" s="8">
        <v>381888</v>
      </c>
      <c r="G1547" s="1">
        <v>363056.98921210889</v>
      </c>
      <c r="H1547" s="1">
        <v>0</v>
      </c>
      <c r="I1547" s="1">
        <v>18831.010787891126</v>
      </c>
    </row>
    <row r="1548" spans="1:9" x14ac:dyDescent="0.2">
      <c r="A1548" s="2" t="s">
        <v>1116</v>
      </c>
      <c r="B1548" s="2" t="s">
        <v>1117</v>
      </c>
      <c r="C1548" s="12" t="s">
        <v>18</v>
      </c>
      <c r="D1548" s="12" t="str">
        <f>VLOOKUP(Tableau2[[#This Row],[Exportateurs]],LIST!$A$2:$B$114,2,FALSE)</f>
        <v>CNEK</v>
      </c>
      <c r="E1548" s="3" t="s">
        <v>3901</v>
      </c>
      <c r="F1548" s="8">
        <v>285735</v>
      </c>
      <c r="G1548" s="1">
        <v>271645.32222149411</v>
      </c>
      <c r="H1548" s="1">
        <v>0</v>
      </c>
      <c r="I1548" s="1">
        <v>14089.677778505926</v>
      </c>
    </row>
    <row r="1549" spans="1:9" x14ac:dyDescent="0.2">
      <c r="A1549" s="2" t="s">
        <v>1116</v>
      </c>
      <c r="B1549" s="2" t="s">
        <v>1117</v>
      </c>
      <c r="C1549" s="12" t="s">
        <v>43</v>
      </c>
      <c r="D1549" s="12" t="str">
        <f>VLOOKUP(Tableau2[[#This Row],[Exportateurs]],LIST!$A$2:$B$114,2,FALSE)</f>
        <v>CYRIAN</v>
      </c>
      <c r="E1549" s="3" t="s">
        <v>3901</v>
      </c>
      <c r="F1549" s="8">
        <v>34131</v>
      </c>
      <c r="G1549" s="1">
        <v>32447.990245303565</v>
      </c>
      <c r="H1549" s="1">
        <v>0</v>
      </c>
      <c r="I1549" s="1">
        <v>1683.0097546964346</v>
      </c>
    </row>
    <row r="1550" spans="1:9" x14ac:dyDescent="0.2">
      <c r="A1550" s="2" t="s">
        <v>1116</v>
      </c>
      <c r="B1550" s="2" t="s">
        <v>1117</v>
      </c>
      <c r="C1550" s="12" t="s">
        <v>73</v>
      </c>
      <c r="D1550" s="12" t="str">
        <f>VLOOKUP(Tableau2[[#This Row],[Exportateurs]],LIST!$A$2:$B$114,2,FALSE)</f>
        <v>ECOOKIM</v>
      </c>
      <c r="E1550" s="3" t="s">
        <v>3901</v>
      </c>
      <c r="F1550" s="8">
        <v>102736</v>
      </c>
      <c r="G1550" s="1">
        <v>97670.057303961425</v>
      </c>
      <c r="H1550" s="1">
        <v>0</v>
      </c>
      <c r="I1550" s="1">
        <v>5065.9426960385836</v>
      </c>
    </row>
    <row r="1551" spans="1:9" x14ac:dyDescent="0.2">
      <c r="A1551" s="2" t="s">
        <v>1116</v>
      </c>
      <c r="B1551" s="2" t="s">
        <v>1117</v>
      </c>
      <c r="C1551" s="12" t="s">
        <v>8</v>
      </c>
      <c r="D1551" s="12" t="str">
        <f>VLOOKUP(Tableau2[[#This Row],[Exportateurs]],LIST!$A$2:$B$114,2,FALSE)</f>
        <v>ECPAD</v>
      </c>
      <c r="E1551" s="3" t="s">
        <v>3901</v>
      </c>
      <c r="F1551" s="8">
        <v>36462</v>
      </c>
      <c r="G1551" s="1">
        <v>34664.047942464582</v>
      </c>
      <c r="H1551" s="1">
        <v>0</v>
      </c>
      <c r="I1551" s="1">
        <v>1797.9520575354195</v>
      </c>
    </row>
    <row r="1552" spans="1:9" x14ac:dyDescent="0.2">
      <c r="A1552" s="2" t="s">
        <v>1116</v>
      </c>
      <c r="B1552" s="2" t="s">
        <v>1117</v>
      </c>
      <c r="C1552" s="12" t="s">
        <v>19</v>
      </c>
      <c r="D1552" s="12" t="str">
        <f>VLOOKUP(Tableau2[[#This Row],[Exportateurs]],LIST!$A$2:$B$114,2,FALSE)</f>
        <v>KINEDEN</v>
      </c>
      <c r="E1552" s="3" t="s">
        <v>3901</v>
      </c>
      <c r="F1552" s="8">
        <v>105539</v>
      </c>
      <c r="G1552" s="1">
        <v>100334.84054083072</v>
      </c>
      <c r="H1552" s="1">
        <v>0</v>
      </c>
      <c r="I1552" s="1">
        <v>5204.1594591692892</v>
      </c>
    </row>
    <row r="1553" spans="1:9" x14ac:dyDescent="0.2">
      <c r="A1553" s="2" t="s">
        <v>1116</v>
      </c>
      <c r="B1553" s="2" t="s">
        <v>1117</v>
      </c>
      <c r="C1553" s="12" t="s">
        <v>9</v>
      </c>
      <c r="D1553" s="12" t="str">
        <f>VLOOKUP(Tableau2[[#This Row],[Exportateurs]],LIST!$A$2:$B$114,2,FALSE)</f>
        <v>QTI</v>
      </c>
      <c r="E1553" s="3" t="s">
        <v>3901</v>
      </c>
      <c r="F1553" s="8">
        <v>205105</v>
      </c>
      <c r="G1553" s="1">
        <v>194991.21148700558</v>
      </c>
      <c r="H1553" s="1">
        <v>0</v>
      </c>
      <c r="I1553" s="1">
        <v>10113.78851299441</v>
      </c>
    </row>
    <row r="1554" spans="1:9" x14ac:dyDescent="0.2">
      <c r="A1554" s="2" t="s">
        <v>1116</v>
      </c>
      <c r="B1554" s="2" t="s">
        <v>1117</v>
      </c>
      <c r="C1554" s="12" t="s">
        <v>10</v>
      </c>
      <c r="D1554" s="12" t="str">
        <f>VLOOKUP(Tableau2[[#This Row],[Exportateurs]],LIST!$A$2:$B$114,2,FALSE)</f>
        <v>S3C</v>
      </c>
      <c r="E1554" s="3" t="s">
        <v>3901</v>
      </c>
      <c r="F1554" s="8">
        <v>109058</v>
      </c>
      <c r="G1554" s="1">
        <v>103680.31760488461</v>
      </c>
      <c r="H1554" s="1">
        <v>0</v>
      </c>
      <c r="I1554" s="1">
        <v>5377.682395115402</v>
      </c>
    </row>
    <row r="1555" spans="1:9" x14ac:dyDescent="0.2">
      <c r="A1555" s="2" t="s">
        <v>1116</v>
      </c>
      <c r="B1555" s="2" t="s">
        <v>1117</v>
      </c>
      <c r="C1555" s="12" t="s">
        <v>14</v>
      </c>
      <c r="D1555" s="12" t="str">
        <f>VLOOKUP(Tableau2[[#This Row],[Exportateurs]],LIST!$A$2:$B$114,2,FALSE)</f>
        <v>SOPLAD</v>
      </c>
      <c r="E1555" s="3" t="s">
        <v>3901</v>
      </c>
      <c r="F1555" s="8">
        <v>101561</v>
      </c>
      <c r="G1555" s="1">
        <v>96552.996903204577</v>
      </c>
      <c r="H1555" s="1">
        <v>0</v>
      </c>
      <c r="I1555" s="1">
        <v>5008.0030967954235</v>
      </c>
    </row>
    <row r="1556" spans="1:9" x14ac:dyDescent="0.2">
      <c r="A1556" s="2" t="s">
        <v>1116</v>
      </c>
      <c r="B1556" s="2" t="s">
        <v>1117</v>
      </c>
      <c r="C1556" s="12" t="s">
        <v>120</v>
      </c>
      <c r="D1556" s="12" t="str">
        <f>VLOOKUP(Tableau2[[#This Row],[Exportateurs]],LIST!$A$2:$B$114,2,FALSE)</f>
        <v>SUTECC</v>
      </c>
      <c r="E1556" s="3" t="s">
        <v>3901</v>
      </c>
      <c r="F1556" s="8">
        <v>36615</v>
      </c>
      <c r="G1556" s="1">
        <v>34809.503466988666</v>
      </c>
      <c r="H1556" s="1">
        <v>0</v>
      </c>
      <c r="I1556" s="1">
        <v>1805.4965330113373</v>
      </c>
    </row>
    <row r="1557" spans="1:9" x14ac:dyDescent="0.2">
      <c r="A1557" s="4" t="s">
        <v>1118</v>
      </c>
      <c r="B1557" s="4" t="s">
        <v>1119</v>
      </c>
      <c r="C1557" s="12" t="s">
        <v>61</v>
      </c>
      <c r="D1557" s="12" t="str">
        <f>VLOOKUP(Tableau2[[#This Row],[Exportateurs]],LIST!$A$2:$B$114,2,FALSE)</f>
        <v>CARGILL</v>
      </c>
      <c r="E1557" s="3" t="s">
        <v>3901</v>
      </c>
      <c r="F1557" s="8">
        <v>26927</v>
      </c>
      <c r="G1557" s="1">
        <v>0</v>
      </c>
      <c r="H1557" s="1">
        <v>26927</v>
      </c>
      <c r="I1557" s="1">
        <v>0</v>
      </c>
    </row>
    <row r="1558" spans="1:9" x14ac:dyDescent="0.2">
      <c r="A1558" s="4" t="s">
        <v>1120</v>
      </c>
      <c r="B1558" s="4" t="s">
        <v>1121</v>
      </c>
      <c r="C1558" s="12" t="s">
        <v>58</v>
      </c>
      <c r="D1558" s="12" t="str">
        <f>VLOOKUP(Tableau2[[#This Row],[Exportateurs]],LIST!$A$2:$B$114,2,FALSE)</f>
        <v>OLAM</v>
      </c>
      <c r="E1558" s="3" t="s">
        <v>3901</v>
      </c>
      <c r="F1558" s="8">
        <v>147486</v>
      </c>
      <c r="G1558" s="1">
        <v>0</v>
      </c>
      <c r="H1558" s="1">
        <v>0</v>
      </c>
      <c r="I1558" s="1">
        <v>147486</v>
      </c>
    </row>
    <row r="1559" spans="1:9" x14ac:dyDescent="0.2">
      <c r="A1559" s="4" t="s">
        <v>1122</v>
      </c>
      <c r="B1559" s="4" t="s">
        <v>1123</v>
      </c>
      <c r="C1559" s="12" t="s">
        <v>109</v>
      </c>
      <c r="D1559" s="12" t="str">
        <f>VLOOKUP(Tableau2[[#This Row],[Exportateurs]],LIST!$A$2:$B$114,2,FALSE)</f>
        <v>AKAGNY</v>
      </c>
      <c r="E1559" s="3" t="s">
        <v>3901</v>
      </c>
      <c r="F1559" s="8">
        <v>40001</v>
      </c>
      <c r="G1559" s="1">
        <v>28680.473863142633</v>
      </c>
      <c r="H1559" s="1">
        <v>0</v>
      </c>
      <c r="I1559" s="1">
        <v>11320.526136857367</v>
      </c>
    </row>
    <row r="1560" spans="1:9" x14ac:dyDescent="0.2">
      <c r="A1560" s="2" t="s">
        <v>1122</v>
      </c>
      <c r="B1560" s="2" t="s">
        <v>1123</v>
      </c>
      <c r="C1560" s="12" t="s">
        <v>73</v>
      </c>
      <c r="D1560" s="12" t="str">
        <f>VLOOKUP(Tableau2[[#This Row],[Exportateurs]],LIST!$A$2:$B$114,2,FALSE)</f>
        <v>ECOOKIM</v>
      </c>
      <c r="E1560" s="3" t="s">
        <v>3901</v>
      </c>
      <c r="F1560" s="8">
        <v>594284</v>
      </c>
      <c r="G1560" s="1">
        <v>426098.01578170189</v>
      </c>
      <c r="H1560" s="1">
        <v>0</v>
      </c>
      <c r="I1560" s="1">
        <v>168185.98421829814</v>
      </c>
    </row>
    <row r="1561" spans="1:9" x14ac:dyDescent="0.2">
      <c r="A1561" s="2" t="s">
        <v>1122</v>
      </c>
      <c r="B1561" s="2" t="s">
        <v>1123</v>
      </c>
      <c r="C1561" s="12" t="s">
        <v>110</v>
      </c>
      <c r="D1561" s="12" t="str">
        <f>VLOOKUP(Tableau2[[#This Row],[Exportateurs]],LIST!$A$2:$B$114,2,FALSE)</f>
        <v>ECOOKIM</v>
      </c>
      <c r="E1561" s="3" t="s">
        <v>3901</v>
      </c>
      <c r="F1561" s="8">
        <v>35478</v>
      </c>
      <c r="G1561" s="1">
        <v>25437.510355155478</v>
      </c>
      <c r="H1561" s="1">
        <v>0</v>
      </c>
      <c r="I1561" s="1">
        <v>10040.48964484452</v>
      </c>
    </row>
    <row r="1562" spans="1:9" x14ac:dyDescent="0.2">
      <c r="A1562" s="4" t="s">
        <v>1124</v>
      </c>
      <c r="B1562" s="4" t="s">
        <v>1125</v>
      </c>
      <c r="C1562" s="12" t="s">
        <v>61</v>
      </c>
      <c r="D1562" s="12" t="str">
        <f>VLOOKUP(Tableau2[[#This Row],[Exportateurs]],LIST!$A$2:$B$114,2,FALSE)</f>
        <v>CARGILL</v>
      </c>
      <c r="E1562" s="3" t="s">
        <v>3901</v>
      </c>
      <c r="F1562" s="8">
        <v>3558</v>
      </c>
      <c r="G1562" s="1">
        <v>0</v>
      </c>
      <c r="H1562" s="1">
        <v>3558</v>
      </c>
      <c r="I1562" s="1">
        <v>0</v>
      </c>
    </row>
    <row r="1563" spans="1:9" x14ac:dyDescent="0.2">
      <c r="A1563" s="4" t="s">
        <v>1126</v>
      </c>
      <c r="B1563" s="4" t="s">
        <v>1127</v>
      </c>
      <c r="C1563" s="12" t="s">
        <v>301</v>
      </c>
      <c r="D1563" s="12" t="str">
        <f>VLOOKUP(Tableau2[[#This Row],[Exportateurs]],LIST!$A$2:$B$114,2,FALSE)</f>
        <v>CARGILL</v>
      </c>
      <c r="E1563" s="3" t="s">
        <v>3901</v>
      </c>
      <c r="F1563" s="8">
        <v>5552</v>
      </c>
      <c r="G1563" s="1">
        <v>0</v>
      </c>
      <c r="H1563" s="1">
        <v>5552</v>
      </c>
      <c r="I1563" s="1">
        <v>0</v>
      </c>
    </row>
    <row r="1564" spans="1:9" x14ac:dyDescent="0.2">
      <c r="A1564" s="4" t="s">
        <v>1128</v>
      </c>
      <c r="B1564" s="4" t="s">
        <v>1129</v>
      </c>
      <c r="C1564" s="12" t="s">
        <v>61</v>
      </c>
      <c r="D1564" s="12" t="str">
        <f>VLOOKUP(Tableau2[[#This Row],[Exportateurs]],LIST!$A$2:$B$114,2,FALSE)</f>
        <v>CARGILL</v>
      </c>
      <c r="E1564" s="3" t="s">
        <v>3901</v>
      </c>
      <c r="F1564" s="8">
        <v>138217</v>
      </c>
      <c r="G1564" s="1">
        <v>0</v>
      </c>
      <c r="H1564" s="1">
        <v>138217</v>
      </c>
      <c r="I1564" s="1">
        <v>0</v>
      </c>
    </row>
    <row r="1565" spans="1:9" x14ac:dyDescent="0.2">
      <c r="A1565" s="2" t="s">
        <v>1128</v>
      </c>
      <c r="B1565" s="2" t="s">
        <v>1129</v>
      </c>
      <c r="C1565" s="12" t="s">
        <v>301</v>
      </c>
      <c r="D1565" s="12" t="str">
        <f>VLOOKUP(Tableau2[[#This Row],[Exportateurs]],LIST!$A$2:$B$114,2,FALSE)</f>
        <v>CARGILL</v>
      </c>
      <c r="E1565" s="3" t="s">
        <v>3901</v>
      </c>
      <c r="F1565" s="8">
        <v>39626</v>
      </c>
      <c r="G1565" s="1">
        <v>0</v>
      </c>
      <c r="H1565" s="1">
        <v>39626</v>
      </c>
      <c r="I1565" s="1">
        <v>0</v>
      </c>
    </row>
    <row r="1566" spans="1:9" x14ac:dyDescent="0.2">
      <c r="A1566" s="4" t="s">
        <v>1130</v>
      </c>
      <c r="B1566" s="4" t="s">
        <v>1131</v>
      </c>
      <c r="C1566" s="12" t="s">
        <v>66</v>
      </c>
      <c r="D1566" s="12" t="str">
        <f>VLOOKUP(Tableau2[[#This Row],[Exportateurs]],LIST!$A$2:$B$114,2,FALSE)</f>
        <v>ICP</v>
      </c>
      <c r="E1566" s="3" t="s">
        <v>3901</v>
      </c>
      <c r="F1566" s="8">
        <v>314974</v>
      </c>
      <c r="G1566" s="1">
        <v>0</v>
      </c>
      <c r="H1566" s="1">
        <v>0</v>
      </c>
      <c r="I1566" s="1">
        <v>314974</v>
      </c>
    </row>
    <row r="1567" spans="1:9" x14ac:dyDescent="0.2">
      <c r="A1567" s="2" t="s">
        <v>1130</v>
      </c>
      <c r="B1567" s="2" t="s">
        <v>1131</v>
      </c>
      <c r="C1567" s="12" t="s">
        <v>19</v>
      </c>
      <c r="D1567" s="12" t="str">
        <f>VLOOKUP(Tableau2[[#This Row],[Exportateurs]],LIST!$A$2:$B$114,2,FALSE)</f>
        <v>KINEDEN</v>
      </c>
      <c r="E1567" s="3" t="s">
        <v>3901</v>
      </c>
      <c r="F1567" s="8">
        <v>37959</v>
      </c>
      <c r="G1567" s="1">
        <v>0</v>
      </c>
      <c r="H1567" s="1">
        <v>0</v>
      </c>
      <c r="I1567" s="1">
        <v>37959</v>
      </c>
    </row>
    <row r="1568" spans="1:9" x14ac:dyDescent="0.2">
      <c r="A1568" s="2" t="s">
        <v>1130</v>
      </c>
      <c r="B1568" s="2" t="s">
        <v>1131</v>
      </c>
      <c r="C1568" s="12" t="s">
        <v>87</v>
      </c>
      <c r="D1568" s="12" t="str">
        <f>VLOOKUP(Tableau2[[#This Row],[Exportateurs]],LIST!$A$2:$B$114,2,FALSE)</f>
        <v>SACC</v>
      </c>
      <c r="E1568" s="3" t="s">
        <v>3901</v>
      </c>
      <c r="F1568" s="8">
        <v>114711</v>
      </c>
      <c r="G1568" s="1">
        <v>0</v>
      </c>
      <c r="H1568" s="1">
        <v>0</v>
      </c>
      <c r="I1568" s="1">
        <v>114711</v>
      </c>
    </row>
    <row r="1569" spans="1:9" x14ac:dyDescent="0.2">
      <c r="A1569" s="2" t="s">
        <v>1130</v>
      </c>
      <c r="B1569" s="2" t="s">
        <v>1131</v>
      </c>
      <c r="C1569" s="12" t="s">
        <v>208</v>
      </c>
      <c r="D1569" s="12" t="str">
        <f>VLOOKUP(Tableau2[[#This Row],[Exportateurs]],LIST!$A$2:$B$114,2,FALSE)</f>
        <v>COOP</v>
      </c>
      <c r="E1569" s="3" t="s">
        <v>3901</v>
      </c>
      <c r="F1569" s="8">
        <v>76220</v>
      </c>
      <c r="G1569" s="1">
        <v>0</v>
      </c>
      <c r="H1569" s="1">
        <v>0</v>
      </c>
      <c r="I1569" s="1">
        <v>76220</v>
      </c>
    </row>
    <row r="1570" spans="1:9" x14ac:dyDescent="0.2">
      <c r="A1570" s="4" t="s">
        <v>1132</v>
      </c>
      <c r="B1570" s="4" t="s">
        <v>1133</v>
      </c>
      <c r="C1570" s="12" t="s">
        <v>34</v>
      </c>
      <c r="D1570" s="12" t="str">
        <f>VLOOKUP(Tableau2[[#This Row],[Exportateurs]],LIST!$A$2:$B$114,2,FALSE)</f>
        <v>CAP</v>
      </c>
      <c r="E1570" s="3" t="s">
        <v>3901</v>
      </c>
      <c r="F1570" s="8">
        <v>4689312</v>
      </c>
      <c r="G1570" s="1">
        <v>4689312</v>
      </c>
      <c r="H1570" s="1">
        <v>0</v>
      </c>
      <c r="I1570" s="1">
        <v>0</v>
      </c>
    </row>
    <row r="1571" spans="1:9" x14ac:dyDescent="0.2">
      <c r="A1571" s="2" t="s">
        <v>1132</v>
      </c>
      <c r="B1571" s="2" t="s">
        <v>1133</v>
      </c>
      <c r="C1571" s="12" t="s">
        <v>86</v>
      </c>
      <c r="D1571" s="12" t="str">
        <f>VLOOKUP(Tableau2[[#This Row],[Exportateurs]],LIST!$A$2:$B$114,2,FALSE)</f>
        <v>FCI</v>
      </c>
      <c r="E1571" s="3" t="s">
        <v>3901</v>
      </c>
      <c r="F1571" s="8">
        <v>273862</v>
      </c>
      <c r="G1571" s="1">
        <v>273862</v>
      </c>
      <c r="H1571" s="1">
        <v>0</v>
      </c>
      <c r="I1571" s="1">
        <v>0</v>
      </c>
    </row>
    <row r="1572" spans="1:9" x14ac:dyDescent="0.2">
      <c r="A1572" s="4" t="s">
        <v>1134</v>
      </c>
      <c r="B1572" s="4" t="s">
        <v>945</v>
      </c>
      <c r="C1572" s="12" t="s">
        <v>196</v>
      </c>
      <c r="D1572" s="12" t="str">
        <f>VLOOKUP(Tableau2[[#This Row],[Exportateurs]],LIST!$A$2:$B$114,2,FALSE)</f>
        <v>OLAM</v>
      </c>
      <c r="E1572" s="3" t="s">
        <v>3901</v>
      </c>
      <c r="F1572" s="8">
        <v>40898</v>
      </c>
      <c r="G1572" s="1">
        <v>38483.718193036759</v>
      </c>
      <c r="H1572" s="1">
        <v>0</v>
      </c>
      <c r="I1572" s="1">
        <v>2414.2818069632417</v>
      </c>
    </row>
    <row r="1573" spans="1:9" x14ac:dyDescent="0.2">
      <c r="A1573" s="2" t="s">
        <v>1134</v>
      </c>
      <c r="B1573" s="2" t="s">
        <v>945</v>
      </c>
      <c r="C1573" s="12" t="s">
        <v>58</v>
      </c>
      <c r="D1573" s="12" t="str">
        <f>VLOOKUP(Tableau2[[#This Row],[Exportateurs]],LIST!$A$2:$B$114,2,FALSE)</f>
        <v>OLAM</v>
      </c>
      <c r="E1573" s="3" t="s">
        <v>3901</v>
      </c>
      <c r="F1573" s="8">
        <v>40556</v>
      </c>
      <c r="G1573" s="1">
        <v>38161.90706236977</v>
      </c>
      <c r="H1573" s="1">
        <v>0</v>
      </c>
      <c r="I1573" s="1">
        <v>2394.092937630232</v>
      </c>
    </row>
    <row r="1574" spans="1:9" x14ac:dyDescent="0.2">
      <c r="A1574" s="4" t="s">
        <v>1135</v>
      </c>
      <c r="B1574" s="4" t="s">
        <v>1136</v>
      </c>
      <c r="C1574" s="12" t="s">
        <v>61</v>
      </c>
      <c r="D1574" s="12" t="str">
        <f>VLOOKUP(Tableau2[[#This Row],[Exportateurs]],LIST!$A$2:$B$114,2,FALSE)</f>
        <v>CARGILL</v>
      </c>
      <c r="E1574" s="3" t="s">
        <v>3901</v>
      </c>
      <c r="F1574" s="8">
        <v>23883</v>
      </c>
      <c r="G1574" s="1">
        <v>0</v>
      </c>
      <c r="H1574" s="1">
        <v>23883</v>
      </c>
      <c r="I1574" s="1">
        <v>0</v>
      </c>
    </row>
    <row r="1575" spans="1:9" x14ac:dyDescent="0.2">
      <c r="A1575" s="2" t="s">
        <v>1135</v>
      </c>
      <c r="B1575" s="2" t="s">
        <v>1136</v>
      </c>
      <c r="C1575" s="12" t="s">
        <v>301</v>
      </c>
      <c r="D1575" s="12" t="str">
        <f>VLOOKUP(Tableau2[[#This Row],[Exportateurs]],LIST!$A$2:$B$114,2,FALSE)</f>
        <v>CARGILL</v>
      </c>
      <c r="E1575" s="3" t="s">
        <v>3901</v>
      </c>
      <c r="F1575" s="8">
        <v>23040</v>
      </c>
      <c r="G1575" s="1">
        <v>0</v>
      </c>
      <c r="H1575" s="1">
        <v>23040</v>
      </c>
      <c r="I1575" s="1">
        <v>0</v>
      </c>
    </row>
    <row r="1576" spans="1:9" x14ac:dyDescent="0.2">
      <c r="A1576" s="4" t="s">
        <v>1137</v>
      </c>
      <c r="B1576" s="4" t="s">
        <v>1138</v>
      </c>
      <c r="C1576" s="12" t="s">
        <v>286</v>
      </c>
      <c r="D1576" s="12" t="str">
        <f>VLOOKUP(Tableau2[[#This Row],[Exportateurs]],LIST!$A$2:$B$114,2,FALSE)</f>
        <v>AWAHUS</v>
      </c>
      <c r="E1576" s="3" t="s">
        <v>3901</v>
      </c>
      <c r="F1576" s="8">
        <v>27570</v>
      </c>
      <c r="G1576" s="1">
        <v>0</v>
      </c>
      <c r="H1576" s="1">
        <v>0</v>
      </c>
      <c r="I1576" s="1">
        <v>27570</v>
      </c>
    </row>
    <row r="1577" spans="1:9" x14ac:dyDescent="0.2">
      <c r="A1577" s="2" t="s">
        <v>1137</v>
      </c>
      <c r="B1577" s="2" t="s">
        <v>1138</v>
      </c>
      <c r="C1577" s="12" t="s">
        <v>195</v>
      </c>
      <c r="D1577" s="12" t="str">
        <f>VLOOKUP(Tableau2[[#This Row],[Exportateurs]],LIST!$A$2:$B$114,2,FALSE)</f>
        <v>CAREPCI</v>
      </c>
      <c r="E1577" s="3" t="s">
        <v>3901</v>
      </c>
      <c r="F1577" s="8">
        <v>24422</v>
      </c>
      <c r="G1577" s="1">
        <v>0</v>
      </c>
      <c r="H1577" s="1">
        <v>0</v>
      </c>
      <c r="I1577" s="1">
        <v>24422</v>
      </c>
    </row>
    <row r="1578" spans="1:9" x14ac:dyDescent="0.2">
      <c r="A1578" s="2" t="s">
        <v>1137</v>
      </c>
      <c r="B1578" s="2" t="s">
        <v>1138</v>
      </c>
      <c r="C1578" s="12" t="s">
        <v>488</v>
      </c>
      <c r="D1578" s="12" t="str">
        <f>VLOOKUP(Tableau2[[#This Row],[Exportateurs]],LIST!$A$2:$B$114,2,FALSE)</f>
        <v>OMNIVALUE</v>
      </c>
      <c r="E1578" s="3" t="s">
        <v>3901</v>
      </c>
      <c r="F1578" s="8">
        <v>0</v>
      </c>
      <c r="G1578" s="1">
        <v>0</v>
      </c>
      <c r="H1578" s="1">
        <v>0</v>
      </c>
      <c r="I1578" s="1">
        <v>0</v>
      </c>
    </row>
    <row r="1579" spans="1:9" x14ac:dyDescent="0.2">
      <c r="A1579" s="4" t="s">
        <v>1139</v>
      </c>
      <c r="B1579" s="4" t="s">
        <v>1140</v>
      </c>
      <c r="C1579" s="12" t="s">
        <v>61</v>
      </c>
      <c r="D1579" s="12" t="str">
        <f>VLOOKUP(Tableau2[[#This Row],[Exportateurs]],LIST!$A$2:$B$114,2,FALSE)</f>
        <v>CARGILL</v>
      </c>
      <c r="E1579" s="3" t="s">
        <v>3901</v>
      </c>
      <c r="F1579" s="8">
        <v>99136</v>
      </c>
      <c r="G1579" s="1">
        <v>0</v>
      </c>
      <c r="H1579" s="1">
        <v>99136</v>
      </c>
      <c r="I1579" s="1">
        <v>0</v>
      </c>
    </row>
    <row r="1580" spans="1:9" x14ac:dyDescent="0.2">
      <c r="A1580" s="2" t="s">
        <v>1139</v>
      </c>
      <c r="B1580" s="2" t="s">
        <v>1140</v>
      </c>
      <c r="C1580" s="12" t="s">
        <v>301</v>
      </c>
      <c r="D1580" s="12" t="str">
        <f>VLOOKUP(Tableau2[[#This Row],[Exportateurs]],LIST!$A$2:$B$114,2,FALSE)</f>
        <v>CARGILL</v>
      </c>
      <c r="E1580" s="3" t="s">
        <v>3901</v>
      </c>
      <c r="F1580" s="8">
        <v>5656</v>
      </c>
      <c r="G1580" s="1">
        <v>0</v>
      </c>
      <c r="H1580" s="1">
        <v>5656</v>
      </c>
      <c r="I1580" s="1">
        <v>0</v>
      </c>
    </row>
    <row r="1581" spans="1:9" x14ac:dyDescent="0.2">
      <c r="A1581" s="4" t="s">
        <v>1141</v>
      </c>
      <c r="B1581" s="4" t="s">
        <v>1142</v>
      </c>
      <c r="C1581" s="12" t="s">
        <v>34</v>
      </c>
      <c r="D1581" s="12" t="str">
        <f>VLOOKUP(Tableau2[[#This Row],[Exportateurs]],LIST!$A$2:$B$114,2,FALSE)</f>
        <v>CAP</v>
      </c>
      <c r="E1581" s="3" t="s">
        <v>3901</v>
      </c>
      <c r="F1581" s="8">
        <v>107928</v>
      </c>
      <c r="G1581" s="1">
        <v>6467.661940112047</v>
      </c>
      <c r="H1581" s="1">
        <v>0</v>
      </c>
      <c r="I1581" s="1">
        <v>101460.33805988796</v>
      </c>
    </row>
    <row r="1582" spans="1:9" x14ac:dyDescent="0.2">
      <c r="A1582" s="2" t="s">
        <v>1141</v>
      </c>
      <c r="B1582" s="2" t="s">
        <v>1142</v>
      </c>
      <c r="C1582" s="12" t="s">
        <v>87</v>
      </c>
      <c r="D1582" s="12" t="str">
        <f>VLOOKUP(Tableau2[[#This Row],[Exportateurs]],LIST!$A$2:$B$114,2,FALSE)</f>
        <v>SACC</v>
      </c>
      <c r="E1582" s="3" t="s">
        <v>3901</v>
      </c>
      <c r="F1582" s="8">
        <v>1693102</v>
      </c>
      <c r="G1582" s="1">
        <v>101460.33805988796</v>
      </c>
      <c r="H1582" s="1">
        <v>0</v>
      </c>
      <c r="I1582" s="1">
        <v>1591641.661940112</v>
      </c>
    </row>
    <row r="1583" spans="1:9" x14ac:dyDescent="0.2">
      <c r="A1583" s="4" t="s">
        <v>1143</v>
      </c>
      <c r="B1583" s="4" t="s">
        <v>1144</v>
      </c>
      <c r="C1583" s="12" t="s">
        <v>8</v>
      </c>
      <c r="D1583" s="12" t="str">
        <f>VLOOKUP(Tableau2[[#This Row],[Exportateurs]],LIST!$A$2:$B$114,2,FALSE)</f>
        <v>ECPAD</v>
      </c>
      <c r="E1583" s="3" t="s">
        <v>3901</v>
      </c>
      <c r="F1583" s="8">
        <v>261091</v>
      </c>
      <c r="G1583" s="1">
        <v>224350.24753251069</v>
      </c>
      <c r="H1583" s="1">
        <v>0</v>
      </c>
      <c r="I1583" s="1">
        <v>36740.752467489292</v>
      </c>
    </row>
    <row r="1584" spans="1:9" x14ac:dyDescent="0.2">
      <c r="A1584" s="2" t="s">
        <v>1143</v>
      </c>
      <c r="B1584" s="2" t="s">
        <v>1144</v>
      </c>
      <c r="C1584" s="12" t="s">
        <v>19</v>
      </c>
      <c r="D1584" s="12" t="str">
        <f>VLOOKUP(Tableau2[[#This Row],[Exportateurs]],LIST!$A$2:$B$114,2,FALSE)</f>
        <v>KINEDEN</v>
      </c>
      <c r="E1584" s="3" t="s">
        <v>3901</v>
      </c>
      <c r="F1584" s="8">
        <v>37856</v>
      </c>
      <c r="G1584" s="1">
        <v>32528.899772840599</v>
      </c>
      <c r="H1584" s="1">
        <v>0</v>
      </c>
      <c r="I1584" s="1">
        <v>5327.1002271593989</v>
      </c>
    </row>
    <row r="1585" spans="1:9" x14ac:dyDescent="0.2">
      <c r="A1585" s="2" t="s">
        <v>1143</v>
      </c>
      <c r="B1585" s="2" t="s">
        <v>1144</v>
      </c>
      <c r="C1585" s="12" t="s">
        <v>10</v>
      </c>
      <c r="D1585" s="12" t="str">
        <f>VLOOKUP(Tableau2[[#This Row],[Exportateurs]],LIST!$A$2:$B$114,2,FALSE)</f>
        <v>S3C</v>
      </c>
      <c r="E1585" s="3" t="s">
        <v>3901</v>
      </c>
      <c r="F1585" s="8">
        <v>2056661</v>
      </c>
      <c r="G1585" s="1">
        <v>1767247.451809756</v>
      </c>
      <c r="H1585" s="1">
        <v>0</v>
      </c>
      <c r="I1585" s="1">
        <v>289413.54819024401</v>
      </c>
    </row>
    <row r="1586" spans="1:9" x14ac:dyDescent="0.2">
      <c r="A1586" s="2" t="s">
        <v>1143</v>
      </c>
      <c r="B1586" s="2" t="s">
        <v>1144</v>
      </c>
      <c r="C1586" s="12" t="s">
        <v>240</v>
      </c>
      <c r="D1586" s="12" t="str">
        <f>VLOOKUP(Tableau2[[#This Row],[Exportateurs]],LIST!$A$2:$B$114,2,FALSE)</f>
        <v>COOP</v>
      </c>
      <c r="E1586" s="3" t="s">
        <v>3901</v>
      </c>
      <c r="F1586" s="8">
        <v>147857</v>
      </c>
      <c r="G1586" s="1">
        <v>127050.54769951639</v>
      </c>
      <c r="H1586" s="1">
        <v>0</v>
      </c>
      <c r="I1586" s="1">
        <v>20806.452300483601</v>
      </c>
    </row>
    <row r="1587" spans="1:9" x14ac:dyDescent="0.2">
      <c r="A1587" s="4" t="s">
        <v>1145</v>
      </c>
      <c r="B1587" s="4" t="s">
        <v>1146</v>
      </c>
      <c r="C1587" s="12" t="s">
        <v>14</v>
      </c>
      <c r="D1587" s="12" t="str">
        <f>VLOOKUP(Tableau2[[#This Row],[Exportateurs]],LIST!$A$2:$B$114,2,FALSE)</f>
        <v>SOPLAD</v>
      </c>
      <c r="E1587" s="3" t="s">
        <v>3901</v>
      </c>
      <c r="F1587" s="8">
        <v>0</v>
      </c>
      <c r="G1587" s="1">
        <v>0</v>
      </c>
      <c r="H1587" s="1">
        <v>0</v>
      </c>
      <c r="I1587" s="1">
        <v>0</v>
      </c>
    </row>
    <row r="1588" spans="1:9" x14ac:dyDescent="0.2">
      <c r="A1588" s="2" t="s">
        <v>1145</v>
      </c>
      <c r="B1588" s="2" t="s">
        <v>1146</v>
      </c>
      <c r="C1588" s="12" t="s">
        <v>117</v>
      </c>
      <c r="D1588" s="12" t="str">
        <f>VLOOKUP(Tableau2[[#This Row],[Exportateurs]],LIST!$A$2:$B$114,2,FALSE)</f>
        <v>TOUTON</v>
      </c>
      <c r="E1588" s="3" t="s">
        <v>3901</v>
      </c>
      <c r="F1588" s="8">
        <v>248876</v>
      </c>
      <c r="G1588" s="1">
        <v>248876</v>
      </c>
      <c r="H1588" s="1">
        <v>0</v>
      </c>
      <c r="I1588" s="1">
        <v>0</v>
      </c>
    </row>
    <row r="1589" spans="1:9" x14ac:dyDescent="0.2">
      <c r="A1589" s="4" t="s">
        <v>1147</v>
      </c>
      <c r="B1589" s="4" t="s">
        <v>1148</v>
      </c>
      <c r="C1589" s="12" t="s">
        <v>61</v>
      </c>
      <c r="D1589" s="12" t="str">
        <f>VLOOKUP(Tableau2[[#This Row],[Exportateurs]],LIST!$A$2:$B$114,2,FALSE)</f>
        <v>CARGILL</v>
      </c>
      <c r="E1589" s="3" t="s">
        <v>3901</v>
      </c>
      <c r="F1589" s="8">
        <v>84084</v>
      </c>
      <c r="G1589" s="1">
        <v>0</v>
      </c>
      <c r="H1589" s="1">
        <v>84084</v>
      </c>
      <c r="I1589" s="1">
        <v>0</v>
      </c>
    </row>
    <row r="1590" spans="1:9" x14ac:dyDescent="0.2">
      <c r="A1590" s="2" t="s">
        <v>1147</v>
      </c>
      <c r="B1590" s="2" t="s">
        <v>1148</v>
      </c>
      <c r="C1590" s="12" t="s">
        <v>301</v>
      </c>
      <c r="D1590" s="12" t="str">
        <f>VLOOKUP(Tableau2[[#This Row],[Exportateurs]],LIST!$A$2:$B$114,2,FALSE)</f>
        <v>CARGILL</v>
      </c>
      <c r="E1590" s="3" t="s">
        <v>3901</v>
      </c>
      <c r="F1590" s="8">
        <v>20886</v>
      </c>
      <c r="G1590" s="1">
        <v>0</v>
      </c>
      <c r="H1590" s="1">
        <v>20886</v>
      </c>
      <c r="I1590" s="1">
        <v>0</v>
      </c>
    </row>
    <row r="1591" spans="1:9" x14ac:dyDescent="0.2">
      <c r="A1591" s="4" t="s">
        <v>1149</v>
      </c>
      <c r="B1591" s="4" t="s">
        <v>1150</v>
      </c>
      <c r="C1591" s="12" t="s">
        <v>905</v>
      </c>
      <c r="D1591" s="12" t="str">
        <f>VLOOKUP(Tableau2[[#This Row],[Exportateurs]],LIST!$A$2:$B$114,2,FALSE)</f>
        <v>PERFORM WORLD</v>
      </c>
      <c r="E1591" s="3" t="s">
        <v>3895</v>
      </c>
      <c r="F1591" s="8">
        <v>20410</v>
      </c>
      <c r="G1591" s="1">
        <v>3851.4253233175868</v>
      </c>
      <c r="H1591" s="1">
        <v>0</v>
      </c>
      <c r="I1591" s="1">
        <v>16558.574676682412</v>
      </c>
    </row>
    <row r="1592" spans="1:9" x14ac:dyDescent="0.2">
      <c r="A1592" s="4" t="s">
        <v>1151</v>
      </c>
      <c r="B1592" s="4" t="s">
        <v>1152</v>
      </c>
      <c r="C1592" s="12" t="s">
        <v>17</v>
      </c>
      <c r="D1592" s="12" t="str">
        <f>VLOOKUP(Tableau2[[#This Row],[Exportateurs]],LIST!$A$2:$B$114,2,FALSE)</f>
        <v>AFRICA SOURCING</v>
      </c>
      <c r="E1592" s="3" t="s">
        <v>3893</v>
      </c>
      <c r="F1592" s="8">
        <v>37549</v>
      </c>
      <c r="G1592" s="1">
        <v>3390.762592375755</v>
      </c>
      <c r="H1592" s="1">
        <v>0</v>
      </c>
      <c r="I1592" s="1">
        <v>34158.237407624241</v>
      </c>
    </row>
    <row r="1593" spans="1:9" x14ac:dyDescent="0.2">
      <c r="A1593" s="2" t="s">
        <v>1151</v>
      </c>
      <c r="B1593" s="2" t="s">
        <v>1152</v>
      </c>
      <c r="C1593" s="12" t="s">
        <v>134</v>
      </c>
      <c r="D1593" s="12" t="str">
        <f>VLOOKUP(Tableau2[[#This Row],[Exportateurs]],LIST!$A$2:$B$114,2,FALSE)</f>
        <v>AG COMMODITIES</v>
      </c>
      <c r="E1593" s="3" t="s">
        <v>3893</v>
      </c>
      <c r="F1593" s="8">
        <v>128963</v>
      </c>
      <c r="G1593" s="1">
        <v>11645.660768610469</v>
      </c>
      <c r="H1593" s="1">
        <v>0</v>
      </c>
      <c r="I1593" s="1">
        <v>117317.33923138953</v>
      </c>
    </row>
    <row r="1594" spans="1:9" x14ac:dyDescent="0.2">
      <c r="A1594" s="2" t="s">
        <v>1151</v>
      </c>
      <c r="B1594" s="2" t="s">
        <v>1152</v>
      </c>
      <c r="C1594" s="12" t="s">
        <v>195</v>
      </c>
      <c r="D1594" s="12" t="str">
        <f>VLOOKUP(Tableau2[[#This Row],[Exportateurs]],LIST!$A$2:$B$114,2,FALSE)</f>
        <v>CAREPCI</v>
      </c>
      <c r="E1594" s="3" t="s">
        <v>3893</v>
      </c>
      <c r="F1594" s="8">
        <v>55810</v>
      </c>
      <c r="G1594" s="1">
        <v>5039.7736365946066</v>
      </c>
      <c r="H1594" s="1">
        <v>0</v>
      </c>
      <c r="I1594" s="1">
        <v>50770.226363405389</v>
      </c>
    </row>
    <row r="1595" spans="1:9" x14ac:dyDescent="0.2">
      <c r="A1595" s="2" t="s">
        <v>1151</v>
      </c>
      <c r="B1595" s="2" t="s">
        <v>1152</v>
      </c>
      <c r="C1595" s="12" t="s">
        <v>73</v>
      </c>
      <c r="D1595" s="12" t="str">
        <f>VLOOKUP(Tableau2[[#This Row],[Exportateurs]],LIST!$A$2:$B$114,2,FALSE)</f>
        <v>ECOOKIM</v>
      </c>
      <c r="E1595" s="3" t="s">
        <v>3893</v>
      </c>
      <c r="F1595" s="8">
        <v>198940</v>
      </c>
      <c r="G1595" s="1">
        <v>17964.747666442054</v>
      </c>
      <c r="H1595" s="1">
        <v>0</v>
      </c>
      <c r="I1595" s="1">
        <v>180975.25233355793</v>
      </c>
    </row>
    <row r="1596" spans="1:9" x14ac:dyDescent="0.2">
      <c r="A1596" s="2" t="s">
        <v>1151</v>
      </c>
      <c r="B1596" s="2" t="s">
        <v>1152</v>
      </c>
      <c r="C1596" s="12" t="s">
        <v>249</v>
      </c>
      <c r="D1596" s="12" t="str">
        <f>VLOOKUP(Tableau2[[#This Row],[Exportateurs]],LIST!$A$2:$B$114,2,FALSE)</f>
        <v>SAFAL</v>
      </c>
      <c r="E1596" s="3" t="s">
        <v>3893</v>
      </c>
      <c r="F1596" s="8">
        <v>72679</v>
      </c>
      <c r="G1596" s="1">
        <v>6563.0838225059924</v>
      </c>
      <c r="H1596" s="1">
        <v>0</v>
      </c>
      <c r="I1596" s="1">
        <v>66115.916177494</v>
      </c>
    </row>
    <row r="1597" spans="1:9" x14ac:dyDescent="0.2">
      <c r="A1597" s="2" t="s">
        <v>1151</v>
      </c>
      <c r="B1597" s="2" t="s">
        <v>1152</v>
      </c>
      <c r="C1597" s="12" t="s">
        <v>1153</v>
      </c>
      <c r="D1597" s="12" t="str">
        <f>VLOOKUP(Tableau2[[#This Row],[Exportateurs]],LIST!$A$2:$B$114,2,FALSE)</f>
        <v>TRC</v>
      </c>
      <c r="E1597" s="3" t="s">
        <v>3893</v>
      </c>
      <c r="F1597" s="8">
        <v>42638</v>
      </c>
      <c r="G1597" s="1">
        <v>3850.3112043920596</v>
      </c>
      <c r="H1597" s="1">
        <v>0</v>
      </c>
      <c r="I1597" s="1">
        <v>38787.688795607937</v>
      </c>
    </row>
    <row r="1598" spans="1:9" x14ac:dyDescent="0.2">
      <c r="A1598" s="4" t="s">
        <v>1154</v>
      </c>
      <c r="B1598" s="4" t="s">
        <v>1155</v>
      </c>
      <c r="C1598" s="12" t="s">
        <v>220</v>
      </c>
      <c r="D1598" s="12" t="str">
        <f>VLOOKUP(Tableau2[[#This Row],[Exportateurs]],LIST!$A$2:$B$114,2,FALSE)</f>
        <v>COOP</v>
      </c>
      <c r="E1598" s="3" t="s">
        <v>3901</v>
      </c>
      <c r="F1598" s="8">
        <v>105960</v>
      </c>
      <c r="G1598" s="1">
        <v>0</v>
      </c>
      <c r="H1598" s="1">
        <v>0</v>
      </c>
      <c r="I1598" s="1">
        <v>105960</v>
      </c>
    </row>
    <row r="1599" spans="1:9" x14ac:dyDescent="0.2">
      <c r="A1599" s="4" t="s">
        <v>1156</v>
      </c>
      <c r="B1599" s="4" t="s">
        <v>1157</v>
      </c>
      <c r="C1599" s="12" t="s">
        <v>52</v>
      </c>
      <c r="D1599" s="12" t="str">
        <f>VLOOKUP(Tableau2[[#This Row],[Exportateurs]],LIST!$A$2:$B$114,2,FALSE)</f>
        <v>AFCOTRADE</v>
      </c>
      <c r="E1599" s="3" t="s">
        <v>3901</v>
      </c>
      <c r="F1599" s="8">
        <v>34845</v>
      </c>
      <c r="G1599" s="1">
        <v>30719.998332352032</v>
      </c>
      <c r="H1599" s="1">
        <v>0</v>
      </c>
      <c r="I1599" s="1">
        <v>4125.00166764797</v>
      </c>
    </row>
    <row r="1600" spans="1:9" x14ac:dyDescent="0.2">
      <c r="A1600" s="2" t="s">
        <v>1156</v>
      </c>
      <c r="B1600" s="2" t="s">
        <v>1157</v>
      </c>
      <c r="C1600" s="12" t="s">
        <v>61</v>
      </c>
      <c r="D1600" s="12" t="str">
        <f>VLOOKUP(Tableau2[[#This Row],[Exportateurs]],LIST!$A$2:$B$114,2,FALSE)</f>
        <v>CARGILL</v>
      </c>
      <c r="E1600" s="3" t="s">
        <v>3901</v>
      </c>
      <c r="F1600" s="8">
        <v>374741</v>
      </c>
      <c r="G1600" s="1">
        <v>330378.61658958049</v>
      </c>
      <c r="H1600" s="1">
        <v>0</v>
      </c>
      <c r="I1600" s="1">
        <v>44362.383410419512</v>
      </c>
    </row>
    <row r="1601" spans="1:9" x14ac:dyDescent="0.2">
      <c r="A1601" s="2" t="s">
        <v>1156</v>
      </c>
      <c r="B1601" s="2" t="s">
        <v>1157</v>
      </c>
      <c r="C1601" s="12" t="s">
        <v>18</v>
      </c>
      <c r="D1601" s="12" t="str">
        <f>VLOOKUP(Tableau2[[#This Row],[Exportateurs]],LIST!$A$2:$B$114,2,FALSE)</f>
        <v>CNEK</v>
      </c>
      <c r="E1601" s="3" t="s">
        <v>3901</v>
      </c>
      <c r="F1601" s="8">
        <v>344705</v>
      </c>
      <c r="G1601" s="1">
        <v>303898.32185832708</v>
      </c>
      <c r="H1601" s="1">
        <v>0</v>
      </c>
      <c r="I1601" s="1">
        <v>40806.678141672935</v>
      </c>
    </row>
    <row r="1602" spans="1:9" x14ac:dyDescent="0.2">
      <c r="A1602" s="2" t="s">
        <v>1156</v>
      </c>
      <c r="B1602" s="2" t="s">
        <v>1157</v>
      </c>
      <c r="C1602" s="12" t="s">
        <v>73</v>
      </c>
      <c r="D1602" s="12" t="str">
        <f>VLOOKUP(Tableau2[[#This Row],[Exportateurs]],LIST!$A$2:$B$114,2,FALSE)</f>
        <v>ECOOKIM</v>
      </c>
      <c r="E1602" s="3" t="s">
        <v>3901</v>
      </c>
      <c r="F1602" s="8">
        <v>111946</v>
      </c>
      <c r="G1602" s="1">
        <v>98693.670062088699</v>
      </c>
      <c r="H1602" s="1">
        <v>0</v>
      </c>
      <c r="I1602" s="1">
        <v>13252.32993791131</v>
      </c>
    </row>
    <row r="1603" spans="1:9" x14ac:dyDescent="0.2">
      <c r="A1603" s="2" t="s">
        <v>1156</v>
      </c>
      <c r="B1603" s="2" t="s">
        <v>1157</v>
      </c>
      <c r="C1603" s="12" t="s">
        <v>19</v>
      </c>
      <c r="D1603" s="12" t="str">
        <f>VLOOKUP(Tableau2[[#This Row],[Exportateurs]],LIST!$A$2:$B$114,2,FALSE)</f>
        <v>KINEDEN</v>
      </c>
      <c r="E1603" s="3" t="s">
        <v>3901</v>
      </c>
      <c r="F1603" s="8">
        <v>68533</v>
      </c>
      <c r="G1603" s="1">
        <v>60419.964003761852</v>
      </c>
      <c r="H1603" s="1">
        <v>0</v>
      </c>
      <c r="I1603" s="1">
        <v>8113.035996238149</v>
      </c>
    </row>
    <row r="1604" spans="1:9" x14ac:dyDescent="0.2">
      <c r="A1604" s="2" t="s">
        <v>1156</v>
      </c>
      <c r="B1604" s="2" t="s">
        <v>1157</v>
      </c>
      <c r="C1604" s="12" t="s">
        <v>9</v>
      </c>
      <c r="D1604" s="12" t="str">
        <f>VLOOKUP(Tableau2[[#This Row],[Exportateurs]],LIST!$A$2:$B$114,2,FALSE)</f>
        <v>QTI</v>
      </c>
      <c r="E1604" s="3" t="s">
        <v>3901</v>
      </c>
      <c r="F1604" s="8">
        <v>75380</v>
      </c>
      <c r="G1604" s="1">
        <v>66456.406207280699</v>
      </c>
      <c r="H1604" s="1">
        <v>0</v>
      </c>
      <c r="I1604" s="1">
        <v>8923.593792719299</v>
      </c>
    </row>
    <row r="1605" spans="1:9" x14ac:dyDescent="0.2">
      <c r="A1605" s="2" t="s">
        <v>1156</v>
      </c>
      <c r="B1605" s="2" t="s">
        <v>1157</v>
      </c>
      <c r="C1605" s="12" t="s">
        <v>10</v>
      </c>
      <c r="D1605" s="12" t="str">
        <f>VLOOKUP(Tableau2[[#This Row],[Exportateurs]],LIST!$A$2:$B$114,2,FALSE)</f>
        <v>S3C</v>
      </c>
      <c r="E1605" s="3" t="s">
        <v>3901</v>
      </c>
      <c r="F1605" s="8">
        <v>69880</v>
      </c>
      <c r="G1605" s="1">
        <v>61607.504188972882</v>
      </c>
      <c r="H1605" s="1">
        <v>0</v>
      </c>
      <c r="I1605" s="1">
        <v>8272.4958110271236</v>
      </c>
    </row>
    <row r="1606" spans="1:9" x14ac:dyDescent="0.2">
      <c r="A1606" s="2" t="s">
        <v>1156</v>
      </c>
      <c r="B1606" s="2" t="s">
        <v>1157</v>
      </c>
      <c r="C1606" s="12" t="s">
        <v>14</v>
      </c>
      <c r="D1606" s="12" t="str">
        <f>VLOOKUP(Tableau2[[#This Row],[Exportateurs]],LIST!$A$2:$B$114,2,FALSE)</f>
        <v>SOPLAD</v>
      </c>
      <c r="E1606" s="3" t="s">
        <v>3901</v>
      </c>
      <c r="F1606" s="8">
        <v>175000</v>
      </c>
      <c r="G1606" s="1">
        <v>154283.24603706718</v>
      </c>
      <c r="H1606" s="1">
        <v>0</v>
      </c>
      <c r="I1606" s="1">
        <v>20716.753962932838</v>
      </c>
    </row>
    <row r="1607" spans="1:9" x14ac:dyDescent="0.2">
      <c r="A1607" s="2" t="s">
        <v>1156</v>
      </c>
      <c r="B1607" s="2" t="s">
        <v>1157</v>
      </c>
      <c r="C1607" s="12" t="s">
        <v>120</v>
      </c>
      <c r="D1607" s="12" t="str">
        <f>VLOOKUP(Tableau2[[#This Row],[Exportateurs]],LIST!$A$2:$B$114,2,FALSE)</f>
        <v>SUTECC</v>
      </c>
      <c r="E1607" s="3" t="s">
        <v>3901</v>
      </c>
      <c r="F1607" s="8">
        <v>35442</v>
      </c>
      <c r="G1607" s="1">
        <v>31246.324605975627</v>
      </c>
      <c r="H1607" s="1">
        <v>0</v>
      </c>
      <c r="I1607" s="1">
        <v>4195.6753940243752</v>
      </c>
    </row>
    <row r="1608" spans="1:9" x14ac:dyDescent="0.2">
      <c r="A1608" s="2" t="s">
        <v>1156</v>
      </c>
      <c r="B1608" s="2" t="s">
        <v>1157</v>
      </c>
      <c r="C1608" s="12" t="s">
        <v>24</v>
      </c>
      <c r="D1608" s="12" t="str">
        <f>VLOOKUP(Tableau2[[#This Row],[Exportateurs]],LIST!$A$2:$B$114,2,FALSE)</f>
        <v>ECOM</v>
      </c>
      <c r="E1608" s="3" t="s">
        <v>3901</v>
      </c>
      <c r="F1608" s="8">
        <v>472490</v>
      </c>
      <c r="G1608" s="1">
        <v>416555.94811459351</v>
      </c>
      <c r="H1608" s="1">
        <v>0</v>
      </c>
      <c r="I1608" s="1">
        <v>55934.051885406494</v>
      </c>
    </row>
    <row r="1609" spans="1:9" x14ac:dyDescent="0.2">
      <c r="A1609" s="4" t="s">
        <v>1158</v>
      </c>
      <c r="B1609" s="4" t="s">
        <v>1082</v>
      </c>
      <c r="C1609" s="12" t="s">
        <v>58</v>
      </c>
      <c r="D1609" s="12" t="str">
        <f>VLOOKUP(Tableau2[[#This Row],[Exportateurs]],LIST!$A$2:$B$114,2,FALSE)</f>
        <v>OLAM</v>
      </c>
      <c r="E1609" s="3" t="s">
        <v>3901</v>
      </c>
      <c r="F1609" s="8">
        <v>38386</v>
      </c>
      <c r="G1609" s="1">
        <v>0</v>
      </c>
      <c r="H1609" s="1">
        <v>0</v>
      </c>
      <c r="I1609" s="1">
        <v>38386</v>
      </c>
    </row>
    <row r="1610" spans="1:9" x14ac:dyDescent="0.2">
      <c r="A1610" s="4" t="s">
        <v>1159</v>
      </c>
      <c r="B1610" s="4" t="s">
        <v>1160</v>
      </c>
      <c r="C1610" s="12" t="s">
        <v>34</v>
      </c>
      <c r="D1610" s="12" t="str">
        <f>VLOOKUP(Tableau2[[#This Row],[Exportateurs]],LIST!$A$2:$B$114,2,FALSE)</f>
        <v>CAP</v>
      </c>
      <c r="E1610" s="3" t="s">
        <v>3901</v>
      </c>
      <c r="F1610" s="8">
        <v>141651</v>
      </c>
      <c r="G1610" s="1">
        <v>94940.030476379747</v>
      </c>
      <c r="H1610" s="1">
        <v>0</v>
      </c>
      <c r="I1610" s="1">
        <v>46710.969523620261</v>
      </c>
    </row>
    <row r="1611" spans="1:9" x14ac:dyDescent="0.2">
      <c r="A1611" s="2" t="s">
        <v>1159</v>
      </c>
      <c r="B1611" s="2" t="s">
        <v>1160</v>
      </c>
      <c r="C1611" s="12" t="s">
        <v>87</v>
      </c>
      <c r="D1611" s="12" t="str">
        <f>VLOOKUP(Tableau2[[#This Row],[Exportateurs]],LIST!$A$2:$B$114,2,FALSE)</f>
        <v>SACC</v>
      </c>
      <c r="E1611" s="3" t="s">
        <v>3901</v>
      </c>
      <c r="F1611" s="8">
        <v>69693</v>
      </c>
      <c r="G1611" s="1">
        <v>46710.969523620261</v>
      </c>
      <c r="H1611" s="1">
        <v>0</v>
      </c>
      <c r="I1611" s="1">
        <v>22982.030476379743</v>
      </c>
    </row>
    <row r="1612" spans="1:9" x14ac:dyDescent="0.2">
      <c r="A1612" s="4" t="s">
        <v>1161</v>
      </c>
      <c r="B1612" s="4" t="s">
        <v>1162</v>
      </c>
      <c r="C1612" s="12" t="s">
        <v>9</v>
      </c>
      <c r="D1612" s="12" t="str">
        <f>VLOOKUP(Tableau2[[#This Row],[Exportateurs]],LIST!$A$2:$B$114,2,FALSE)</f>
        <v>QTI</v>
      </c>
      <c r="E1612" s="3" t="s">
        <v>3901</v>
      </c>
      <c r="F1612" s="8">
        <v>39257</v>
      </c>
      <c r="G1612" s="1">
        <v>39257</v>
      </c>
      <c r="H1612" s="1">
        <v>0</v>
      </c>
      <c r="I1612" s="1">
        <v>0</v>
      </c>
    </row>
    <row r="1613" spans="1:9" x14ac:dyDescent="0.2">
      <c r="A1613" s="2" t="s">
        <v>1161</v>
      </c>
      <c r="B1613" s="2" t="s">
        <v>1162</v>
      </c>
      <c r="C1613" s="12" t="s">
        <v>10</v>
      </c>
      <c r="D1613" s="12" t="str">
        <f>VLOOKUP(Tableau2[[#This Row],[Exportateurs]],LIST!$A$2:$B$114,2,FALSE)</f>
        <v>S3C</v>
      </c>
      <c r="E1613" s="3" t="s">
        <v>3901</v>
      </c>
      <c r="F1613" s="8">
        <v>36705</v>
      </c>
      <c r="G1613" s="1">
        <v>36705</v>
      </c>
      <c r="H1613" s="1">
        <v>0</v>
      </c>
      <c r="I1613" s="1">
        <v>0</v>
      </c>
    </row>
    <row r="1614" spans="1:9" x14ac:dyDescent="0.2">
      <c r="A1614" s="4" t="s">
        <v>1163</v>
      </c>
      <c r="B1614" s="4" t="s">
        <v>1164</v>
      </c>
      <c r="C1614" s="12" t="s">
        <v>43</v>
      </c>
      <c r="D1614" s="12" t="str">
        <f>VLOOKUP(Tableau2[[#This Row],[Exportateurs]],LIST!$A$2:$B$114,2,FALSE)</f>
        <v>CYRIAN</v>
      </c>
      <c r="E1614" s="3" t="s">
        <v>3899</v>
      </c>
      <c r="F1614" s="8">
        <v>18712</v>
      </c>
      <c r="G1614" s="1">
        <v>296.9811726120866</v>
      </c>
      <c r="H1614" s="1">
        <v>0</v>
      </c>
      <c r="I1614" s="1">
        <v>18415.018827387914</v>
      </c>
    </row>
    <row r="1615" spans="1:9" x14ac:dyDescent="0.2">
      <c r="A1615" s="2" t="s">
        <v>1163</v>
      </c>
      <c r="B1615" s="2" t="s">
        <v>1164</v>
      </c>
      <c r="C1615" s="12" t="s">
        <v>19</v>
      </c>
      <c r="D1615" s="12" t="str">
        <f>VLOOKUP(Tableau2[[#This Row],[Exportateurs]],LIST!$A$2:$B$114,2,FALSE)</f>
        <v>KINEDEN</v>
      </c>
      <c r="E1615" s="3" t="s">
        <v>3899</v>
      </c>
      <c r="F1615" s="8">
        <v>246480</v>
      </c>
      <c r="G1615" s="1">
        <v>3911.9238683960612</v>
      </c>
      <c r="H1615" s="1">
        <v>0</v>
      </c>
      <c r="I1615" s="1">
        <v>242568.07613160394</v>
      </c>
    </row>
    <row r="1616" spans="1:9" x14ac:dyDescent="0.2">
      <c r="A1616" s="2" t="s">
        <v>1163</v>
      </c>
      <c r="B1616" s="2" t="s">
        <v>1164</v>
      </c>
      <c r="C1616" s="12" t="s">
        <v>249</v>
      </c>
      <c r="D1616" s="12" t="str">
        <f>VLOOKUP(Tableau2[[#This Row],[Exportateurs]],LIST!$A$2:$B$114,2,FALSE)</f>
        <v>SAFAL</v>
      </c>
      <c r="E1616" s="3" t="s">
        <v>3899</v>
      </c>
      <c r="F1616" s="8">
        <v>114591</v>
      </c>
      <c r="G1616" s="1">
        <v>1818.6922590205008</v>
      </c>
      <c r="H1616" s="1">
        <v>0</v>
      </c>
      <c r="I1616" s="1">
        <v>112772.30774097949</v>
      </c>
    </row>
    <row r="1617" spans="1:9" x14ac:dyDescent="0.2">
      <c r="A1617" s="2" t="s">
        <v>1163</v>
      </c>
      <c r="B1617" s="2" t="s">
        <v>1164</v>
      </c>
      <c r="C1617" s="12" t="s">
        <v>10</v>
      </c>
      <c r="D1617" s="12" t="str">
        <f>VLOOKUP(Tableau2[[#This Row],[Exportateurs]],LIST!$A$2:$B$114,2,FALSE)</f>
        <v>S3C</v>
      </c>
      <c r="E1617" s="3" t="s">
        <v>3899</v>
      </c>
      <c r="F1617" s="8">
        <v>317993</v>
      </c>
      <c r="G1617" s="1">
        <v>5046.9182354871336</v>
      </c>
      <c r="H1617" s="1">
        <v>0</v>
      </c>
      <c r="I1617" s="1">
        <v>312946.08176451287</v>
      </c>
    </row>
    <row r="1618" spans="1:9" x14ac:dyDescent="0.2">
      <c r="A1618" s="2" t="s">
        <v>1163</v>
      </c>
      <c r="B1618" s="2" t="s">
        <v>1164</v>
      </c>
      <c r="C1618" s="12" t="s">
        <v>110</v>
      </c>
      <c r="D1618" s="12" t="str">
        <f>VLOOKUP(Tableau2[[#This Row],[Exportateurs]],LIST!$A$2:$B$114,2,FALSE)</f>
        <v>ECOOKIM</v>
      </c>
      <c r="E1618" s="3" t="s">
        <v>3899</v>
      </c>
      <c r="F1618" s="8">
        <v>40050</v>
      </c>
      <c r="G1618" s="1">
        <v>635.64001513008054</v>
      </c>
      <c r="H1618" s="1">
        <v>0</v>
      </c>
      <c r="I1618" s="1">
        <v>39414.359984869916</v>
      </c>
    </row>
    <row r="1619" spans="1:9" x14ac:dyDescent="0.2">
      <c r="A1619" s="2" t="s">
        <v>1163</v>
      </c>
      <c r="B1619" s="2" t="s">
        <v>1164</v>
      </c>
      <c r="C1619" s="12" t="s">
        <v>240</v>
      </c>
      <c r="D1619" s="12" t="str">
        <f>VLOOKUP(Tableau2[[#This Row],[Exportateurs]],LIST!$A$2:$B$114,2,FALSE)</f>
        <v>COOP</v>
      </c>
      <c r="E1619" s="3" t="s">
        <v>3899</v>
      </c>
      <c r="F1619" s="8">
        <v>118444</v>
      </c>
      <c r="G1619" s="1">
        <v>1879.8438439966858</v>
      </c>
      <c r="H1619" s="1">
        <v>0</v>
      </c>
      <c r="I1619" s="1">
        <v>116564.15615600332</v>
      </c>
    </row>
    <row r="1620" spans="1:9" x14ac:dyDescent="0.2">
      <c r="A1620" s="4" t="s">
        <v>1165</v>
      </c>
      <c r="B1620" s="4" t="s">
        <v>1166</v>
      </c>
      <c r="C1620" s="12" t="s">
        <v>61</v>
      </c>
      <c r="D1620" s="12" t="str">
        <f>VLOOKUP(Tableau2[[#This Row],[Exportateurs]],LIST!$A$2:$B$114,2,FALSE)</f>
        <v>CARGILL</v>
      </c>
      <c r="E1620" s="3" t="s">
        <v>3901</v>
      </c>
      <c r="F1620" s="8">
        <v>29836</v>
      </c>
      <c r="G1620" s="1">
        <v>0</v>
      </c>
      <c r="H1620" s="1">
        <v>29836</v>
      </c>
      <c r="I1620" s="1">
        <v>0</v>
      </c>
    </row>
    <row r="1621" spans="1:9" x14ac:dyDescent="0.2">
      <c r="A1621" s="4" t="s">
        <v>1167</v>
      </c>
      <c r="B1621" s="4" t="s">
        <v>1168</v>
      </c>
      <c r="C1621" s="12" t="s">
        <v>52</v>
      </c>
      <c r="D1621" s="12" t="str">
        <f>VLOOKUP(Tableau2[[#This Row],[Exportateurs]],LIST!$A$2:$B$114,2,FALSE)</f>
        <v>AFCOTRADE</v>
      </c>
      <c r="E1621" s="3" t="s">
        <v>3897</v>
      </c>
      <c r="F1621" s="8">
        <v>37295</v>
      </c>
      <c r="G1621" s="1">
        <v>32916.918776377737</v>
      </c>
      <c r="H1621" s="1">
        <v>0</v>
      </c>
      <c r="I1621" s="1">
        <v>4378.0812236222619</v>
      </c>
    </row>
    <row r="1622" spans="1:9" x14ac:dyDescent="0.2">
      <c r="A1622" s="2" t="s">
        <v>1167</v>
      </c>
      <c r="B1622" s="2" t="s">
        <v>1168</v>
      </c>
      <c r="C1622" s="12" t="s">
        <v>34</v>
      </c>
      <c r="D1622" s="12" t="str">
        <f>VLOOKUP(Tableau2[[#This Row],[Exportateurs]],LIST!$A$2:$B$114,2,FALSE)</f>
        <v>CAP</v>
      </c>
      <c r="E1622" s="3" t="s">
        <v>3897</v>
      </c>
      <c r="F1622" s="8">
        <v>499985</v>
      </c>
      <c r="G1622" s="1">
        <v>441291.47699174751</v>
      </c>
      <c r="H1622" s="1">
        <v>0</v>
      </c>
      <c r="I1622" s="1">
        <v>58693.523008252487</v>
      </c>
    </row>
    <row r="1623" spans="1:9" x14ac:dyDescent="0.2">
      <c r="A1623" s="2" t="s">
        <v>1167</v>
      </c>
      <c r="B1623" s="2" t="s">
        <v>1168</v>
      </c>
      <c r="C1623" s="12" t="s">
        <v>6</v>
      </c>
      <c r="D1623" s="12" t="str">
        <f>VLOOKUP(Tableau2[[#This Row],[Exportateurs]],LIST!$A$2:$B$114,2,FALSE)</f>
        <v>CEMOI</v>
      </c>
      <c r="E1623" s="3" t="s">
        <v>3897</v>
      </c>
      <c r="F1623" s="8">
        <v>0</v>
      </c>
      <c r="G1623" s="1">
        <v>0</v>
      </c>
      <c r="H1623" s="1">
        <v>0</v>
      </c>
      <c r="I1623" s="1">
        <v>0</v>
      </c>
    </row>
    <row r="1624" spans="1:9" x14ac:dyDescent="0.2">
      <c r="A1624" s="2" t="s">
        <v>1167</v>
      </c>
      <c r="B1624" s="2" t="s">
        <v>1168</v>
      </c>
      <c r="C1624" s="12" t="s">
        <v>86</v>
      </c>
      <c r="D1624" s="12" t="str">
        <f>VLOOKUP(Tableau2[[#This Row],[Exportateurs]],LIST!$A$2:$B$114,2,FALSE)</f>
        <v>FCI</v>
      </c>
      <c r="E1624" s="3" t="s">
        <v>3897</v>
      </c>
      <c r="F1624" s="8">
        <v>227826</v>
      </c>
      <c r="G1624" s="1">
        <v>201081.37651553922</v>
      </c>
      <c r="H1624" s="1">
        <v>0</v>
      </c>
      <c r="I1624" s="1">
        <v>26744.623484460797</v>
      </c>
    </row>
    <row r="1625" spans="1:9" x14ac:dyDescent="0.2">
      <c r="A1625" s="2" t="s">
        <v>1167</v>
      </c>
      <c r="B1625" s="2" t="s">
        <v>1168</v>
      </c>
      <c r="C1625" s="12" t="s">
        <v>19</v>
      </c>
      <c r="D1625" s="12" t="str">
        <f>VLOOKUP(Tableau2[[#This Row],[Exportateurs]],LIST!$A$2:$B$114,2,FALSE)</f>
        <v>KINEDEN</v>
      </c>
      <c r="E1625" s="3" t="s">
        <v>3897</v>
      </c>
      <c r="F1625" s="8">
        <v>149734</v>
      </c>
      <c r="G1625" s="1">
        <v>132156.64073098658</v>
      </c>
      <c r="H1625" s="1">
        <v>0</v>
      </c>
      <c r="I1625" s="1">
        <v>17577.359269013428</v>
      </c>
    </row>
    <row r="1626" spans="1:9" x14ac:dyDescent="0.2">
      <c r="A1626" s="2" t="s">
        <v>1167</v>
      </c>
      <c r="B1626" s="2" t="s">
        <v>1168</v>
      </c>
      <c r="C1626" s="12" t="s">
        <v>9</v>
      </c>
      <c r="D1626" s="12" t="str">
        <f>VLOOKUP(Tableau2[[#This Row],[Exportateurs]],LIST!$A$2:$B$114,2,FALSE)</f>
        <v>QTI</v>
      </c>
      <c r="E1626" s="3" t="s">
        <v>3897</v>
      </c>
      <c r="F1626" s="8">
        <v>345530</v>
      </c>
      <c r="G1626" s="1">
        <v>304968.03713103099</v>
      </c>
      <c r="H1626" s="1">
        <v>0</v>
      </c>
      <c r="I1626" s="1">
        <v>40561.962868969036</v>
      </c>
    </row>
    <row r="1627" spans="1:9" x14ac:dyDescent="0.2">
      <c r="A1627" s="2" t="s">
        <v>1167</v>
      </c>
      <c r="B1627" s="2" t="s">
        <v>1168</v>
      </c>
      <c r="C1627" s="12" t="s">
        <v>10</v>
      </c>
      <c r="D1627" s="12" t="str">
        <f>VLOOKUP(Tableau2[[#This Row],[Exportateurs]],LIST!$A$2:$B$114,2,FALSE)</f>
        <v>S3C</v>
      </c>
      <c r="E1627" s="3" t="s">
        <v>3897</v>
      </c>
      <c r="F1627" s="8">
        <v>75060</v>
      </c>
      <c r="G1627" s="1">
        <v>66248.663985920721</v>
      </c>
      <c r="H1627" s="1">
        <v>0</v>
      </c>
      <c r="I1627" s="1">
        <v>8811.3360140792865</v>
      </c>
    </row>
    <row r="1628" spans="1:9" x14ac:dyDescent="0.2">
      <c r="A1628" s="2" t="s">
        <v>1167</v>
      </c>
      <c r="B1628" s="2" t="s">
        <v>1168</v>
      </c>
      <c r="C1628" s="12" t="s">
        <v>46</v>
      </c>
      <c r="D1628" s="12" t="str">
        <f>VLOOKUP(Tableau2[[#This Row],[Exportateurs]],LIST!$A$2:$B$114,2,FALSE)</f>
        <v>SUCDEN</v>
      </c>
      <c r="E1628" s="3" t="s">
        <v>3897</v>
      </c>
      <c r="F1628" s="8">
        <v>36874</v>
      </c>
      <c r="G1628" s="1">
        <v>32545.340205393557</v>
      </c>
      <c r="H1628" s="1">
        <v>0</v>
      </c>
      <c r="I1628" s="1">
        <v>4328.659794606443</v>
      </c>
    </row>
    <row r="1629" spans="1:9" x14ac:dyDescent="0.2">
      <c r="A1629" s="4" t="s">
        <v>1169</v>
      </c>
      <c r="B1629" s="4" t="s">
        <v>1170</v>
      </c>
      <c r="C1629" s="12" t="s">
        <v>61</v>
      </c>
      <c r="D1629" s="12" t="str">
        <f>VLOOKUP(Tableau2[[#This Row],[Exportateurs]],LIST!$A$2:$B$114,2,FALSE)</f>
        <v>CARGILL</v>
      </c>
      <c r="E1629" s="3" t="s">
        <v>3901</v>
      </c>
      <c r="F1629" s="8">
        <v>154966</v>
      </c>
      <c r="G1629" s="1">
        <v>0</v>
      </c>
      <c r="H1629" s="1">
        <v>154966</v>
      </c>
      <c r="I1629" s="1">
        <v>0</v>
      </c>
    </row>
    <row r="1630" spans="1:9" x14ac:dyDescent="0.2">
      <c r="A1630" s="4" t="s">
        <v>1171</v>
      </c>
      <c r="B1630" s="4" t="s">
        <v>1172</v>
      </c>
      <c r="C1630" s="12" t="s">
        <v>17</v>
      </c>
      <c r="D1630" s="12" t="str">
        <f>VLOOKUP(Tableau2[[#This Row],[Exportateurs]],LIST!$A$2:$B$114,2,FALSE)</f>
        <v>AFRICA SOURCING</v>
      </c>
      <c r="E1630" s="3" t="s">
        <v>3901</v>
      </c>
      <c r="F1630" s="8">
        <v>202887</v>
      </c>
      <c r="G1630" s="1">
        <v>0</v>
      </c>
      <c r="H1630" s="1">
        <v>0</v>
      </c>
      <c r="I1630" s="1">
        <v>202887</v>
      </c>
    </row>
    <row r="1631" spans="1:9" x14ac:dyDescent="0.2">
      <c r="A1631" s="2" t="s">
        <v>1171</v>
      </c>
      <c r="B1631" s="2" t="s">
        <v>1172</v>
      </c>
      <c r="C1631" s="12" t="s">
        <v>66</v>
      </c>
      <c r="D1631" s="12" t="str">
        <f>VLOOKUP(Tableau2[[#This Row],[Exportateurs]],LIST!$A$2:$B$114,2,FALSE)</f>
        <v>ICP</v>
      </c>
      <c r="E1631" s="3" t="s">
        <v>3901</v>
      </c>
      <c r="F1631" s="8">
        <v>41585</v>
      </c>
      <c r="G1631" s="1">
        <v>0</v>
      </c>
      <c r="H1631" s="1">
        <v>0</v>
      </c>
      <c r="I1631" s="1">
        <v>41585</v>
      </c>
    </row>
    <row r="1632" spans="1:9" x14ac:dyDescent="0.2">
      <c r="A1632" s="2" t="s">
        <v>1171</v>
      </c>
      <c r="B1632" s="2" t="s">
        <v>1172</v>
      </c>
      <c r="C1632" s="12" t="s">
        <v>19</v>
      </c>
      <c r="D1632" s="12" t="str">
        <f>VLOOKUP(Tableau2[[#This Row],[Exportateurs]],LIST!$A$2:$B$114,2,FALSE)</f>
        <v>KINEDEN</v>
      </c>
      <c r="E1632" s="3" t="s">
        <v>3901</v>
      </c>
      <c r="F1632" s="8">
        <v>77047</v>
      </c>
      <c r="G1632" s="1">
        <v>0</v>
      </c>
      <c r="H1632" s="1">
        <v>0</v>
      </c>
      <c r="I1632" s="1">
        <v>77047</v>
      </c>
    </row>
    <row r="1633" spans="1:9" x14ac:dyDescent="0.2">
      <c r="A1633" s="2" t="s">
        <v>1171</v>
      </c>
      <c r="B1633" s="2" t="s">
        <v>1172</v>
      </c>
      <c r="C1633" s="12" t="s">
        <v>221</v>
      </c>
      <c r="D1633" s="12" t="str">
        <f>VLOOKUP(Tableau2[[#This Row],[Exportateurs]],LIST!$A$2:$B$114,2,FALSE)</f>
        <v>TRANSCAO</v>
      </c>
      <c r="E1633" s="3" t="s">
        <v>3901</v>
      </c>
      <c r="F1633" s="8">
        <v>40059</v>
      </c>
      <c r="G1633" s="1">
        <v>0</v>
      </c>
      <c r="H1633" s="1">
        <v>0</v>
      </c>
      <c r="I1633" s="1">
        <v>40059</v>
      </c>
    </row>
    <row r="1634" spans="1:9" x14ac:dyDescent="0.2">
      <c r="A1634" s="4" t="s">
        <v>1173</v>
      </c>
      <c r="B1634" s="4" t="s">
        <v>1174</v>
      </c>
      <c r="C1634" s="12" t="s">
        <v>61</v>
      </c>
      <c r="D1634" s="12" t="str">
        <f>VLOOKUP(Tableau2[[#This Row],[Exportateurs]],LIST!$A$2:$B$114,2,FALSE)</f>
        <v>CARGILL</v>
      </c>
      <c r="E1634" s="3" t="s">
        <v>3901</v>
      </c>
      <c r="F1634" s="8">
        <v>48641</v>
      </c>
      <c r="G1634" s="1">
        <v>0</v>
      </c>
      <c r="H1634" s="1">
        <v>48641</v>
      </c>
      <c r="I1634" s="1">
        <v>0</v>
      </c>
    </row>
    <row r="1635" spans="1:9" x14ac:dyDescent="0.2">
      <c r="A1635" s="4" t="s">
        <v>1175</v>
      </c>
      <c r="B1635" s="4" t="s">
        <v>1176</v>
      </c>
      <c r="C1635" s="12" t="s">
        <v>61</v>
      </c>
      <c r="D1635" s="12" t="str">
        <f>VLOOKUP(Tableau2[[#This Row],[Exportateurs]],LIST!$A$2:$B$114,2,FALSE)</f>
        <v>CARGILL</v>
      </c>
      <c r="E1635" s="3" t="s">
        <v>3901</v>
      </c>
      <c r="F1635" s="8">
        <v>22754</v>
      </c>
      <c r="G1635" s="1">
        <v>0</v>
      </c>
      <c r="H1635" s="1">
        <v>22754</v>
      </c>
      <c r="I1635" s="1">
        <v>0</v>
      </c>
    </row>
    <row r="1636" spans="1:9" x14ac:dyDescent="0.2">
      <c r="A1636" s="4" t="s">
        <v>1177</v>
      </c>
      <c r="B1636" s="4" t="s">
        <v>1178</v>
      </c>
      <c r="C1636" s="12" t="s">
        <v>61</v>
      </c>
      <c r="D1636" s="12" t="str">
        <f>VLOOKUP(Tableau2[[#This Row],[Exportateurs]],LIST!$A$2:$B$114,2,FALSE)</f>
        <v>CARGILL</v>
      </c>
      <c r="E1636" s="3" t="s">
        <v>3901</v>
      </c>
      <c r="F1636" s="8">
        <v>29046</v>
      </c>
      <c r="G1636" s="1">
        <v>0</v>
      </c>
      <c r="H1636" s="1">
        <v>29046</v>
      </c>
      <c r="I1636" s="1">
        <v>0</v>
      </c>
    </row>
    <row r="1637" spans="1:9" x14ac:dyDescent="0.2">
      <c r="A1637" s="4" t="s">
        <v>1179</v>
      </c>
      <c r="B1637" s="4" t="s">
        <v>1180</v>
      </c>
      <c r="C1637" s="12" t="s">
        <v>9</v>
      </c>
      <c r="D1637" s="12" t="str">
        <f>VLOOKUP(Tableau2[[#This Row],[Exportateurs]],LIST!$A$2:$B$114,2,FALSE)</f>
        <v>QTI</v>
      </c>
      <c r="E1637" s="3" t="s">
        <v>3901</v>
      </c>
      <c r="F1637" s="8">
        <v>33819</v>
      </c>
      <c r="G1637" s="1">
        <v>33819</v>
      </c>
      <c r="H1637" s="1">
        <v>0</v>
      </c>
      <c r="I1637" s="1">
        <v>0</v>
      </c>
    </row>
    <row r="1638" spans="1:9" x14ac:dyDescent="0.2">
      <c r="A1638" s="2" t="s">
        <v>1179</v>
      </c>
      <c r="B1638" s="2" t="s">
        <v>1180</v>
      </c>
      <c r="C1638" s="12" t="s">
        <v>23</v>
      </c>
      <c r="D1638" s="12" t="str">
        <f>VLOOKUP(Tableau2[[#This Row],[Exportateurs]],LIST!$A$2:$B$114,2,FALSE)</f>
        <v>TRANSCAO</v>
      </c>
      <c r="E1638" s="3" t="s">
        <v>3901</v>
      </c>
      <c r="F1638" s="8">
        <v>110318</v>
      </c>
      <c r="G1638" s="1">
        <v>110318</v>
      </c>
      <c r="H1638" s="1">
        <v>0</v>
      </c>
      <c r="I1638" s="1">
        <v>0</v>
      </c>
    </row>
    <row r="1639" spans="1:9" x14ac:dyDescent="0.2">
      <c r="A1639" s="2" t="s">
        <v>1179</v>
      </c>
      <c r="B1639" s="2" t="s">
        <v>1180</v>
      </c>
      <c r="C1639" s="12" t="s">
        <v>1153</v>
      </c>
      <c r="D1639" s="12" t="str">
        <f>VLOOKUP(Tableau2[[#This Row],[Exportateurs]],LIST!$A$2:$B$114,2,FALSE)</f>
        <v>TRC</v>
      </c>
      <c r="E1639" s="3" t="s">
        <v>3901</v>
      </c>
      <c r="F1639" s="8">
        <v>36833</v>
      </c>
      <c r="G1639" s="1">
        <v>36833</v>
      </c>
      <c r="H1639" s="1">
        <v>0</v>
      </c>
      <c r="I1639" s="1">
        <v>0</v>
      </c>
    </row>
    <row r="1640" spans="1:9" x14ac:dyDescent="0.2">
      <c r="A1640" s="4" t="s">
        <v>1181</v>
      </c>
      <c r="B1640" s="4" t="s">
        <v>1144</v>
      </c>
      <c r="C1640" s="12" t="s">
        <v>8</v>
      </c>
      <c r="D1640" s="12" t="str">
        <f>VLOOKUP(Tableau2[[#This Row],[Exportateurs]],LIST!$A$2:$B$114,2,FALSE)</f>
        <v>ECPAD</v>
      </c>
      <c r="E1640" s="3" t="s">
        <v>3901</v>
      </c>
      <c r="F1640" s="8">
        <v>75076</v>
      </c>
      <c r="G1640" s="1">
        <v>64511.297531323456</v>
      </c>
      <c r="H1640" s="1">
        <v>0</v>
      </c>
      <c r="I1640" s="1">
        <v>10564.702468676538</v>
      </c>
    </row>
    <row r="1641" spans="1:9" x14ac:dyDescent="0.2">
      <c r="A1641" s="2" t="s">
        <v>1181</v>
      </c>
      <c r="B1641" s="2" t="s">
        <v>1144</v>
      </c>
      <c r="C1641" s="12" t="s">
        <v>19</v>
      </c>
      <c r="D1641" s="12" t="str">
        <f>VLOOKUP(Tableau2[[#This Row],[Exportateurs]],LIST!$A$2:$B$114,2,FALSE)</f>
        <v>KINEDEN</v>
      </c>
      <c r="E1641" s="3" t="s">
        <v>3901</v>
      </c>
      <c r="F1641" s="8">
        <v>37726</v>
      </c>
      <c r="G1641" s="1">
        <v>32417.193386258044</v>
      </c>
      <c r="H1641" s="1">
        <v>0</v>
      </c>
      <c r="I1641" s="1">
        <v>5308.8066137419555</v>
      </c>
    </row>
    <row r="1642" spans="1:9" x14ac:dyDescent="0.2">
      <c r="A1642" s="2" t="s">
        <v>1181</v>
      </c>
      <c r="B1642" s="2" t="s">
        <v>1144</v>
      </c>
      <c r="C1642" s="12" t="s">
        <v>10</v>
      </c>
      <c r="D1642" s="12" t="str">
        <f>VLOOKUP(Tableau2[[#This Row],[Exportateurs]],LIST!$A$2:$B$114,2,FALSE)</f>
        <v>S3C</v>
      </c>
      <c r="E1642" s="3" t="s">
        <v>3901</v>
      </c>
      <c r="F1642" s="8">
        <v>1118272</v>
      </c>
      <c r="G1642" s="1">
        <v>960908.64874191687</v>
      </c>
      <c r="H1642" s="1">
        <v>0</v>
      </c>
      <c r="I1642" s="1">
        <v>157363.35125808313</v>
      </c>
    </row>
    <row r="1643" spans="1:9" x14ac:dyDescent="0.2">
      <c r="A1643" s="2" t="s">
        <v>1181</v>
      </c>
      <c r="B1643" s="2" t="s">
        <v>1144</v>
      </c>
      <c r="C1643" s="12" t="s">
        <v>240</v>
      </c>
      <c r="D1643" s="12" t="str">
        <f>VLOOKUP(Tableau2[[#This Row],[Exportateurs]],LIST!$A$2:$B$114,2,FALSE)</f>
        <v>COOP</v>
      </c>
      <c r="E1643" s="3" t="s">
        <v>3901</v>
      </c>
      <c r="F1643" s="8">
        <v>182094</v>
      </c>
      <c r="G1643" s="1">
        <v>156469.71352587797</v>
      </c>
      <c r="H1643" s="1">
        <v>0</v>
      </c>
      <c r="I1643" s="1">
        <v>25624.286474122029</v>
      </c>
    </row>
    <row r="1644" spans="1:9" x14ac:dyDescent="0.2">
      <c r="A1644" s="4" t="s">
        <v>1182</v>
      </c>
      <c r="B1644" s="4" t="s">
        <v>1183</v>
      </c>
      <c r="C1644" s="12" t="s">
        <v>17</v>
      </c>
      <c r="D1644" s="12" t="str">
        <f>VLOOKUP(Tableau2[[#This Row],[Exportateurs]],LIST!$A$2:$B$114,2,FALSE)</f>
        <v>AFRICA SOURCING</v>
      </c>
      <c r="E1644" s="3" t="s">
        <v>3901</v>
      </c>
      <c r="F1644" s="8">
        <v>283806</v>
      </c>
      <c r="G1644" s="1">
        <v>8559.3861028244555</v>
      </c>
      <c r="H1644" s="1">
        <v>0</v>
      </c>
      <c r="I1644" s="1">
        <v>275246.61389717553</v>
      </c>
    </row>
    <row r="1645" spans="1:9" x14ac:dyDescent="0.2">
      <c r="A1645" s="2" t="s">
        <v>1182</v>
      </c>
      <c r="B1645" s="2" t="s">
        <v>1183</v>
      </c>
      <c r="C1645" s="12" t="s">
        <v>49</v>
      </c>
      <c r="D1645" s="12" t="str">
        <f>VLOOKUP(Tableau2[[#This Row],[Exportateurs]],LIST!$A$2:$B$114,2,FALSE)</f>
        <v>COOP</v>
      </c>
      <c r="E1645" s="3" t="s">
        <v>3901</v>
      </c>
      <c r="F1645" s="8">
        <v>59291</v>
      </c>
      <c r="G1645" s="1">
        <v>1788.1741803293967</v>
      </c>
      <c r="H1645" s="1">
        <v>0</v>
      </c>
      <c r="I1645" s="1">
        <v>57502.825819670601</v>
      </c>
    </row>
    <row r="1646" spans="1:9" x14ac:dyDescent="0.2">
      <c r="A1646" s="2" t="s">
        <v>1182</v>
      </c>
      <c r="B1646" s="2" t="s">
        <v>1183</v>
      </c>
      <c r="C1646" s="12" t="s">
        <v>85</v>
      </c>
      <c r="D1646" s="12" t="str">
        <f>VLOOKUP(Tableau2[[#This Row],[Exportateurs]],LIST!$A$2:$B$114,2,FALSE)</f>
        <v>ETG</v>
      </c>
      <c r="E1646" s="3" t="s">
        <v>3901</v>
      </c>
      <c r="F1646" s="8">
        <v>52934</v>
      </c>
      <c r="G1646" s="1">
        <v>1596.4516041482905</v>
      </c>
      <c r="H1646" s="1">
        <v>0</v>
      </c>
      <c r="I1646" s="1">
        <v>51337.548395851707</v>
      </c>
    </row>
    <row r="1647" spans="1:9" x14ac:dyDescent="0.2">
      <c r="A1647" s="2" t="s">
        <v>1182</v>
      </c>
      <c r="B1647" s="2" t="s">
        <v>1183</v>
      </c>
      <c r="C1647" s="12" t="s">
        <v>19</v>
      </c>
      <c r="D1647" s="12" t="str">
        <f>VLOOKUP(Tableau2[[#This Row],[Exportateurs]],LIST!$A$2:$B$114,2,FALSE)</f>
        <v>KINEDEN</v>
      </c>
      <c r="E1647" s="3" t="s">
        <v>3901</v>
      </c>
      <c r="F1647" s="8">
        <v>115109</v>
      </c>
      <c r="G1647" s="1">
        <v>3471.60516306921</v>
      </c>
      <c r="H1647" s="1">
        <v>0</v>
      </c>
      <c r="I1647" s="1">
        <v>111637.39483693079</v>
      </c>
    </row>
    <row r="1648" spans="1:9" x14ac:dyDescent="0.2">
      <c r="A1648" s="2" t="s">
        <v>1182</v>
      </c>
      <c r="B1648" s="2" t="s">
        <v>1183</v>
      </c>
      <c r="C1648" s="12" t="s">
        <v>196</v>
      </c>
      <c r="D1648" s="12" t="str">
        <f>VLOOKUP(Tableau2[[#This Row],[Exportateurs]],LIST!$A$2:$B$114,2,FALSE)</f>
        <v>OLAM</v>
      </c>
      <c r="E1648" s="3" t="s">
        <v>3901</v>
      </c>
      <c r="F1648" s="8">
        <v>108026</v>
      </c>
      <c r="G1648" s="1">
        <v>3257.9869458140934</v>
      </c>
      <c r="H1648" s="1">
        <v>0</v>
      </c>
      <c r="I1648" s="1">
        <v>104768.0130541859</v>
      </c>
    </row>
    <row r="1649" spans="1:9" x14ac:dyDescent="0.2">
      <c r="A1649" s="2" t="s">
        <v>1182</v>
      </c>
      <c r="B1649" s="2" t="s">
        <v>1183</v>
      </c>
      <c r="C1649" s="12" t="s">
        <v>58</v>
      </c>
      <c r="D1649" s="12" t="str">
        <f>VLOOKUP(Tableau2[[#This Row],[Exportateurs]],LIST!$A$2:$B$114,2,FALSE)</f>
        <v>OLAM</v>
      </c>
      <c r="E1649" s="3" t="s">
        <v>3901</v>
      </c>
      <c r="F1649" s="8">
        <v>431260</v>
      </c>
      <c r="G1649" s="1">
        <v>13006.493346525705</v>
      </c>
      <c r="H1649" s="1">
        <v>0</v>
      </c>
      <c r="I1649" s="1">
        <v>418253.50665347429</v>
      </c>
    </row>
    <row r="1650" spans="1:9" x14ac:dyDescent="0.2">
      <c r="A1650" s="2" t="s">
        <v>1182</v>
      </c>
      <c r="B1650" s="2" t="s">
        <v>1183</v>
      </c>
      <c r="C1650" s="12" t="s">
        <v>10</v>
      </c>
      <c r="D1650" s="12" t="str">
        <f>VLOOKUP(Tableau2[[#This Row],[Exportateurs]],LIST!$A$2:$B$114,2,FALSE)</f>
        <v>S3C</v>
      </c>
      <c r="E1650" s="3" t="s">
        <v>3901</v>
      </c>
      <c r="F1650" s="8">
        <v>68356</v>
      </c>
      <c r="G1650" s="1">
        <v>2061.568100902266</v>
      </c>
      <c r="H1650" s="1">
        <v>0</v>
      </c>
      <c r="I1650" s="1">
        <v>66294.431899097734</v>
      </c>
    </row>
    <row r="1651" spans="1:9" x14ac:dyDescent="0.2">
      <c r="A1651" s="2" t="s">
        <v>1182</v>
      </c>
      <c r="B1651" s="2" t="s">
        <v>1183</v>
      </c>
      <c r="C1651" s="12" t="s">
        <v>208</v>
      </c>
      <c r="D1651" s="12" t="str">
        <f>VLOOKUP(Tableau2[[#This Row],[Exportateurs]],LIST!$A$2:$B$114,2,FALSE)</f>
        <v>COOP</v>
      </c>
      <c r="E1651" s="3" t="s">
        <v>3901</v>
      </c>
      <c r="F1651" s="8">
        <v>21609</v>
      </c>
      <c r="G1651" s="1">
        <v>651.71199444667707</v>
      </c>
      <c r="H1651" s="1">
        <v>0</v>
      </c>
      <c r="I1651" s="1">
        <v>20957.288005553321</v>
      </c>
    </row>
    <row r="1652" spans="1:9" x14ac:dyDescent="0.2">
      <c r="A1652" s="2" t="s">
        <v>1182</v>
      </c>
      <c r="B1652" s="2" t="s">
        <v>1183</v>
      </c>
      <c r="C1652" s="12" t="s">
        <v>220</v>
      </c>
      <c r="D1652" s="12" t="str">
        <f>VLOOKUP(Tableau2[[#This Row],[Exportateurs]],LIST!$A$2:$B$114,2,FALSE)</f>
        <v>COOP</v>
      </c>
      <c r="E1652" s="3" t="s">
        <v>3901</v>
      </c>
      <c r="F1652" s="8">
        <v>0</v>
      </c>
      <c r="G1652" s="1">
        <v>0</v>
      </c>
      <c r="H1652" s="1">
        <v>0</v>
      </c>
      <c r="I1652" s="1">
        <v>0</v>
      </c>
    </row>
    <row r="1653" spans="1:9" x14ac:dyDescent="0.2">
      <c r="A1653" s="2" t="s">
        <v>1182</v>
      </c>
      <c r="B1653" s="2" t="s">
        <v>1183</v>
      </c>
      <c r="C1653" s="12" t="s">
        <v>46</v>
      </c>
      <c r="D1653" s="12" t="str">
        <f>VLOOKUP(Tableau2[[#This Row],[Exportateurs]],LIST!$A$2:$B$114,2,FALSE)</f>
        <v>SUCDEN</v>
      </c>
      <c r="E1653" s="3" t="s">
        <v>3901</v>
      </c>
      <c r="F1653" s="8">
        <v>102585</v>
      </c>
      <c r="G1653" s="1">
        <v>3093.8902748999199</v>
      </c>
      <c r="H1653" s="1">
        <v>0</v>
      </c>
      <c r="I1653" s="1">
        <v>99491.109725100076</v>
      </c>
    </row>
    <row r="1654" spans="1:9" x14ac:dyDescent="0.2">
      <c r="A1654" s="2" t="s">
        <v>1182</v>
      </c>
      <c r="B1654" s="2" t="s">
        <v>1183</v>
      </c>
      <c r="C1654" s="12" t="s">
        <v>76</v>
      </c>
      <c r="D1654" s="12" t="str">
        <f>VLOOKUP(Tableau2[[#This Row],[Exportateurs]],LIST!$A$2:$B$114,2,FALSE)</f>
        <v>TAN IVOIRE</v>
      </c>
      <c r="E1654" s="3" t="s">
        <v>3901</v>
      </c>
      <c r="F1654" s="8">
        <v>98203</v>
      </c>
      <c r="G1654" s="1">
        <v>2961.7322870399848</v>
      </c>
      <c r="H1654" s="1">
        <v>0</v>
      </c>
      <c r="I1654" s="1">
        <v>95241.267712960005</v>
      </c>
    </row>
    <row r="1655" spans="1:9" x14ac:dyDescent="0.2">
      <c r="A1655" s="4" t="s">
        <v>1184</v>
      </c>
      <c r="B1655" s="4" t="s">
        <v>1185</v>
      </c>
      <c r="C1655" s="12" t="s">
        <v>61</v>
      </c>
      <c r="D1655" s="12" t="str">
        <f>VLOOKUP(Tableau2[[#This Row],[Exportateurs]],LIST!$A$2:$B$114,2,FALSE)</f>
        <v>CARGILL</v>
      </c>
      <c r="E1655" s="3" t="s">
        <v>3901</v>
      </c>
      <c r="F1655" s="8">
        <v>3872</v>
      </c>
      <c r="G1655" s="1">
        <v>0</v>
      </c>
      <c r="H1655" s="1">
        <v>3872</v>
      </c>
      <c r="I1655" s="1">
        <v>0</v>
      </c>
    </row>
    <row r="1656" spans="1:9" x14ac:dyDescent="0.2">
      <c r="A1656" s="4" t="s">
        <v>1186</v>
      </c>
      <c r="B1656" s="4" t="s">
        <v>1187</v>
      </c>
      <c r="C1656" s="12" t="s">
        <v>52</v>
      </c>
      <c r="D1656" s="12" t="str">
        <f>VLOOKUP(Tableau2[[#This Row],[Exportateurs]],LIST!$A$2:$B$114,2,FALSE)</f>
        <v>AFCOTRADE</v>
      </c>
      <c r="E1656" s="3" t="s">
        <v>3895</v>
      </c>
      <c r="F1656" s="8">
        <v>35633</v>
      </c>
      <c r="G1656" s="1">
        <v>31575.111317690233</v>
      </c>
      <c r="H1656" s="1">
        <v>0</v>
      </c>
      <c r="I1656" s="1">
        <v>4057.8886823097669</v>
      </c>
    </row>
    <row r="1657" spans="1:9" x14ac:dyDescent="0.2">
      <c r="A1657" s="2" t="s">
        <v>1186</v>
      </c>
      <c r="B1657" s="2" t="s">
        <v>1187</v>
      </c>
      <c r="C1657" s="12" t="s">
        <v>61</v>
      </c>
      <c r="D1657" s="12" t="str">
        <f>VLOOKUP(Tableau2[[#This Row],[Exportateurs]],LIST!$A$2:$B$114,2,FALSE)</f>
        <v>CARGILL</v>
      </c>
      <c r="E1657" s="3" t="s">
        <v>3895</v>
      </c>
      <c r="F1657" s="8">
        <v>71531</v>
      </c>
      <c r="G1657" s="1">
        <v>63385.044415729804</v>
      </c>
      <c r="H1657" s="1">
        <v>0</v>
      </c>
      <c r="I1657" s="1">
        <v>8145.9555842701966</v>
      </c>
    </row>
    <row r="1658" spans="1:9" x14ac:dyDescent="0.2">
      <c r="A1658" s="2" t="s">
        <v>1186</v>
      </c>
      <c r="B1658" s="2" t="s">
        <v>1187</v>
      </c>
      <c r="C1658" s="12" t="s">
        <v>6</v>
      </c>
      <c r="D1658" s="12" t="str">
        <f>VLOOKUP(Tableau2[[#This Row],[Exportateurs]],LIST!$A$2:$B$114,2,FALSE)</f>
        <v>CEMOI</v>
      </c>
      <c r="E1658" s="3" t="s">
        <v>3895</v>
      </c>
      <c r="F1658" s="8">
        <v>36222</v>
      </c>
      <c r="G1658" s="1">
        <v>32097.035954013852</v>
      </c>
      <c r="H1658" s="1">
        <v>0</v>
      </c>
      <c r="I1658" s="1">
        <v>4124.9640459861466</v>
      </c>
    </row>
    <row r="1659" spans="1:9" x14ac:dyDescent="0.2">
      <c r="A1659" s="2" t="s">
        <v>1186</v>
      </c>
      <c r="B1659" s="2" t="s">
        <v>1187</v>
      </c>
      <c r="C1659" s="12" t="s">
        <v>18</v>
      </c>
      <c r="D1659" s="12" t="str">
        <f>VLOOKUP(Tableau2[[#This Row],[Exportateurs]],LIST!$A$2:$B$114,2,FALSE)</f>
        <v>CNEK</v>
      </c>
      <c r="E1659" s="3" t="s">
        <v>3895</v>
      </c>
      <c r="F1659" s="8">
        <v>149197</v>
      </c>
      <c r="G1659" s="1">
        <v>132206.43457652821</v>
      </c>
      <c r="H1659" s="1">
        <v>0</v>
      </c>
      <c r="I1659" s="1">
        <v>16990.565423471788</v>
      </c>
    </row>
    <row r="1660" spans="1:9" x14ac:dyDescent="0.2">
      <c r="A1660" s="2" t="s">
        <v>1186</v>
      </c>
      <c r="B1660" s="2" t="s">
        <v>1187</v>
      </c>
      <c r="C1660" s="12" t="s">
        <v>85</v>
      </c>
      <c r="D1660" s="12" t="str">
        <f>VLOOKUP(Tableau2[[#This Row],[Exportateurs]],LIST!$A$2:$B$114,2,FALSE)</f>
        <v>ETG</v>
      </c>
      <c r="E1660" s="3" t="s">
        <v>3895</v>
      </c>
      <c r="F1660" s="8">
        <v>1525545</v>
      </c>
      <c r="G1660" s="1">
        <v>1351815.8222755801</v>
      </c>
      <c r="H1660" s="1">
        <v>0</v>
      </c>
      <c r="I1660" s="1">
        <v>173729.17772441986</v>
      </c>
    </row>
    <row r="1661" spans="1:9" x14ac:dyDescent="0.2">
      <c r="A1661" s="4" t="s">
        <v>1188</v>
      </c>
      <c r="B1661" s="4" t="s">
        <v>1189</v>
      </c>
      <c r="C1661" s="12" t="s">
        <v>34</v>
      </c>
      <c r="D1661" s="12" t="str">
        <f>VLOOKUP(Tableau2[[#This Row],[Exportateurs]],LIST!$A$2:$B$114,2,FALSE)</f>
        <v>CAP</v>
      </c>
      <c r="E1661" s="3" t="s">
        <v>3901</v>
      </c>
      <c r="F1661" s="8">
        <v>528170</v>
      </c>
      <c r="G1661" s="1">
        <v>528170</v>
      </c>
      <c r="H1661" s="1">
        <v>0</v>
      </c>
      <c r="I1661" s="1">
        <v>0</v>
      </c>
    </row>
    <row r="1662" spans="1:9" x14ac:dyDescent="0.2">
      <c r="A1662" s="2" t="s">
        <v>1188</v>
      </c>
      <c r="B1662" s="2" t="s">
        <v>1189</v>
      </c>
      <c r="C1662" s="12" t="s">
        <v>86</v>
      </c>
      <c r="D1662" s="12" t="str">
        <f>VLOOKUP(Tableau2[[#This Row],[Exportateurs]],LIST!$A$2:$B$114,2,FALSE)</f>
        <v>FCI</v>
      </c>
      <c r="E1662" s="3" t="s">
        <v>3901</v>
      </c>
      <c r="F1662" s="8">
        <v>38463</v>
      </c>
      <c r="G1662" s="1">
        <v>38463</v>
      </c>
      <c r="H1662" s="1">
        <v>0</v>
      </c>
      <c r="I1662" s="1">
        <v>0</v>
      </c>
    </row>
    <row r="1663" spans="1:9" x14ac:dyDescent="0.2">
      <c r="A1663" s="4" t="s">
        <v>1190</v>
      </c>
      <c r="B1663" s="4" t="s">
        <v>1191</v>
      </c>
      <c r="C1663" s="12" t="s">
        <v>10</v>
      </c>
      <c r="D1663" s="12" t="str">
        <f>VLOOKUP(Tableau2[[#This Row],[Exportateurs]],LIST!$A$2:$B$114,2,FALSE)</f>
        <v>S3C</v>
      </c>
      <c r="E1663" s="3" t="s">
        <v>3901</v>
      </c>
      <c r="F1663" s="8">
        <v>113792</v>
      </c>
      <c r="G1663" s="1">
        <v>113792</v>
      </c>
      <c r="H1663" s="1">
        <v>0</v>
      </c>
      <c r="I1663" s="1">
        <v>0</v>
      </c>
    </row>
    <row r="1664" spans="1:9" x14ac:dyDescent="0.2">
      <c r="A1664" s="4" t="s">
        <v>1192</v>
      </c>
      <c r="B1664" s="4" t="s">
        <v>1193</v>
      </c>
      <c r="C1664" s="12" t="s">
        <v>61</v>
      </c>
      <c r="D1664" s="12" t="str">
        <f>VLOOKUP(Tableau2[[#This Row],[Exportateurs]],LIST!$A$2:$B$114,2,FALSE)</f>
        <v>CARGILL</v>
      </c>
      <c r="E1664" s="3" t="s">
        <v>3901</v>
      </c>
      <c r="F1664" s="8">
        <v>112337</v>
      </c>
      <c r="G1664" s="1">
        <v>0</v>
      </c>
      <c r="H1664" s="1">
        <v>112337</v>
      </c>
      <c r="I1664" s="1">
        <v>0</v>
      </c>
    </row>
    <row r="1665" spans="1:9" x14ac:dyDescent="0.2">
      <c r="A1665" s="2" t="s">
        <v>1192</v>
      </c>
      <c r="B1665" s="2" t="s">
        <v>1193</v>
      </c>
      <c r="C1665" s="12" t="s">
        <v>301</v>
      </c>
      <c r="D1665" s="12" t="str">
        <f>VLOOKUP(Tableau2[[#This Row],[Exportateurs]],LIST!$A$2:$B$114,2,FALSE)</f>
        <v>CARGILL</v>
      </c>
      <c r="E1665" s="3" t="s">
        <v>3901</v>
      </c>
      <c r="F1665" s="8">
        <v>43244</v>
      </c>
      <c r="G1665" s="1">
        <v>0</v>
      </c>
      <c r="H1665" s="1">
        <v>43244</v>
      </c>
      <c r="I1665" s="1">
        <v>0</v>
      </c>
    </row>
    <row r="1666" spans="1:9" x14ac:dyDescent="0.2">
      <c r="A1666" s="4" t="s">
        <v>1194</v>
      </c>
      <c r="B1666" s="4" t="s">
        <v>1195</v>
      </c>
      <c r="C1666" s="12" t="s">
        <v>52</v>
      </c>
      <c r="D1666" s="12" t="str">
        <f>VLOOKUP(Tableau2[[#This Row],[Exportateurs]],LIST!$A$2:$B$114,2,FALSE)</f>
        <v>AFCOTRADE</v>
      </c>
      <c r="E1666" s="3" t="s">
        <v>3901</v>
      </c>
      <c r="F1666" s="8">
        <v>70048</v>
      </c>
      <c r="G1666" s="1">
        <v>70048</v>
      </c>
      <c r="H1666" s="1">
        <v>0</v>
      </c>
      <c r="I1666" s="1">
        <v>0</v>
      </c>
    </row>
    <row r="1667" spans="1:9" x14ac:dyDescent="0.2">
      <c r="A1667" s="2" t="s">
        <v>1194</v>
      </c>
      <c r="B1667" s="2" t="s">
        <v>1195</v>
      </c>
      <c r="C1667" s="12" t="s">
        <v>18</v>
      </c>
      <c r="D1667" s="12" t="str">
        <f>VLOOKUP(Tableau2[[#This Row],[Exportateurs]],LIST!$A$2:$B$114,2,FALSE)</f>
        <v>CNEK</v>
      </c>
      <c r="E1667" s="3" t="s">
        <v>3901</v>
      </c>
      <c r="F1667" s="8">
        <v>263100</v>
      </c>
      <c r="G1667" s="1">
        <v>263100</v>
      </c>
      <c r="H1667" s="1">
        <v>0</v>
      </c>
      <c r="I1667" s="1">
        <v>0</v>
      </c>
    </row>
    <row r="1668" spans="1:9" x14ac:dyDescent="0.2">
      <c r="A1668" s="2" t="s">
        <v>1194</v>
      </c>
      <c r="B1668" s="2" t="s">
        <v>1195</v>
      </c>
      <c r="C1668" s="12" t="s">
        <v>8</v>
      </c>
      <c r="D1668" s="12" t="str">
        <f>VLOOKUP(Tableau2[[#This Row],[Exportateurs]],LIST!$A$2:$B$114,2,FALSE)</f>
        <v>ECPAD</v>
      </c>
      <c r="E1668" s="3" t="s">
        <v>3901</v>
      </c>
      <c r="F1668" s="8">
        <v>33046</v>
      </c>
      <c r="G1668" s="1">
        <v>33046</v>
      </c>
      <c r="H1668" s="1">
        <v>0</v>
      </c>
      <c r="I1668" s="1">
        <v>0</v>
      </c>
    </row>
    <row r="1669" spans="1:9" x14ac:dyDescent="0.2">
      <c r="A1669" s="2" t="s">
        <v>1194</v>
      </c>
      <c r="B1669" s="2" t="s">
        <v>1195</v>
      </c>
      <c r="C1669" s="12" t="s">
        <v>19</v>
      </c>
      <c r="D1669" s="12" t="str">
        <f>VLOOKUP(Tableau2[[#This Row],[Exportateurs]],LIST!$A$2:$B$114,2,FALSE)</f>
        <v>KINEDEN</v>
      </c>
      <c r="E1669" s="3" t="s">
        <v>3901</v>
      </c>
      <c r="F1669" s="8">
        <v>34403</v>
      </c>
      <c r="G1669" s="1">
        <v>34403</v>
      </c>
      <c r="H1669" s="1">
        <v>0</v>
      </c>
      <c r="I1669" s="1">
        <v>0</v>
      </c>
    </row>
    <row r="1670" spans="1:9" x14ac:dyDescent="0.2">
      <c r="A1670" s="2" t="s">
        <v>1194</v>
      </c>
      <c r="B1670" s="2" t="s">
        <v>1195</v>
      </c>
      <c r="C1670" s="12" t="s">
        <v>9</v>
      </c>
      <c r="D1670" s="12" t="str">
        <f>VLOOKUP(Tableau2[[#This Row],[Exportateurs]],LIST!$A$2:$B$114,2,FALSE)</f>
        <v>QTI</v>
      </c>
      <c r="E1670" s="3" t="s">
        <v>3901</v>
      </c>
      <c r="F1670" s="8">
        <v>157498</v>
      </c>
      <c r="G1670" s="1">
        <v>157498</v>
      </c>
      <c r="H1670" s="1">
        <v>0</v>
      </c>
      <c r="I1670" s="1">
        <v>0</v>
      </c>
    </row>
    <row r="1671" spans="1:9" x14ac:dyDescent="0.2">
      <c r="A1671" s="2" t="s">
        <v>1194</v>
      </c>
      <c r="B1671" s="2" t="s">
        <v>1195</v>
      </c>
      <c r="C1671" s="12" t="s">
        <v>87</v>
      </c>
      <c r="D1671" s="12" t="str">
        <f>VLOOKUP(Tableau2[[#This Row],[Exportateurs]],LIST!$A$2:$B$114,2,FALSE)</f>
        <v>SACC</v>
      </c>
      <c r="E1671" s="3" t="s">
        <v>3901</v>
      </c>
      <c r="F1671" s="8">
        <v>36245</v>
      </c>
      <c r="G1671" s="1">
        <v>36245</v>
      </c>
      <c r="H1671" s="1">
        <v>0</v>
      </c>
      <c r="I1671" s="1">
        <v>0</v>
      </c>
    </row>
    <row r="1672" spans="1:9" x14ac:dyDescent="0.2">
      <c r="A1672" s="2" t="s">
        <v>1194</v>
      </c>
      <c r="B1672" s="2" t="s">
        <v>1195</v>
      </c>
      <c r="C1672" s="12" t="s">
        <v>10</v>
      </c>
      <c r="D1672" s="12" t="str">
        <f>VLOOKUP(Tableau2[[#This Row],[Exportateurs]],LIST!$A$2:$B$114,2,FALSE)</f>
        <v>S3C</v>
      </c>
      <c r="E1672" s="3" t="s">
        <v>3901</v>
      </c>
      <c r="F1672" s="8">
        <v>33151</v>
      </c>
      <c r="G1672" s="1">
        <v>33151</v>
      </c>
      <c r="H1672" s="1">
        <v>0</v>
      </c>
      <c r="I1672" s="1">
        <v>0</v>
      </c>
    </row>
    <row r="1673" spans="1:9" x14ac:dyDescent="0.2">
      <c r="A1673" s="2" t="s">
        <v>1194</v>
      </c>
      <c r="B1673" s="2" t="s">
        <v>1195</v>
      </c>
      <c r="C1673" s="12" t="s">
        <v>14</v>
      </c>
      <c r="D1673" s="12" t="str">
        <f>VLOOKUP(Tableau2[[#This Row],[Exportateurs]],LIST!$A$2:$B$114,2,FALSE)</f>
        <v>SOPLAD</v>
      </c>
      <c r="E1673" s="3" t="s">
        <v>3901</v>
      </c>
      <c r="F1673" s="8">
        <v>63457</v>
      </c>
      <c r="G1673" s="1">
        <v>63457</v>
      </c>
      <c r="H1673" s="1">
        <v>0</v>
      </c>
      <c r="I1673" s="1">
        <v>0</v>
      </c>
    </row>
    <row r="1674" spans="1:9" x14ac:dyDescent="0.2">
      <c r="A1674" s="4" t="s">
        <v>1196</v>
      </c>
      <c r="B1674" s="4" t="s">
        <v>1197</v>
      </c>
      <c r="C1674" s="12" t="s">
        <v>61</v>
      </c>
      <c r="D1674" s="12" t="str">
        <f>VLOOKUP(Tableau2[[#This Row],[Exportateurs]],LIST!$A$2:$B$114,2,FALSE)</f>
        <v>CARGILL</v>
      </c>
      <c r="E1674" s="3" t="s">
        <v>3901</v>
      </c>
      <c r="F1674" s="8">
        <v>14286</v>
      </c>
      <c r="G1674" s="1">
        <v>0</v>
      </c>
      <c r="H1674" s="1">
        <v>14286</v>
      </c>
      <c r="I1674" s="1">
        <v>0</v>
      </c>
    </row>
    <row r="1675" spans="1:9" x14ac:dyDescent="0.2">
      <c r="A1675" s="4" t="s">
        <v>1198</v>
      </c>
      <c r="B1675" s="4" t="s">
        <v>1199</v>
      </c>
      <c r="C1675" s="12" t="s">
        <v>73</v>
      </c>
      <c r="D1675" s="12" t="str">
        <f>VLOOKUP(Tableau2[[#This Row],[Exportateurs]],LIST!$A$2:$B$114,2,FALSE)</f>
        <v>ECOOKIM</v>
      </c>
      <c r="E1675" s="3" t="s">
        <v>3901</v>
      </c>
      <c r="F1675" s="8">
        <v>118769</v>
      </c>
      <c r="G1675" s="1">
        <v>0</v>
      </c>
      <c r="H1675" s="1">
        <v>0</v>
      </c>
      <c r="I1675" s="1">
        <v>118769</v>
      </c>
    </row>
    <row r="1676" spans="1:9" x14ac:dyDescent="0.2">
      <c r="A1676" s="4" t="s">
        <v>1200</v>
      </c>
      <c r="B1676" s="4" t="s">
        <v>1201</v>
      </c>
      <c r="C1676" s="12" t="s">
        <v>61</v>
      </c>
      <c r="D1676" s="12" t="str">
        <f>VLOOKUP(Tableau2[[#This Row],[Exportateurs]],LIST!$A$2:$B$114,2,FALSE)</f>
        <v>CARGILL</v>
      </c>
      <c r="E1676" s="3" t="s">
        <v>3901</v>
      </c>
      <c r="F1676" s="8">
        <v>31411</v>
      </c>
      <c r="G1676" s="1">
        <v>0</v>
      </c>
      <c r="H1676" s="1">
        <v>31411</v>
      </c>
      <c r="I1676" s="1">
        <v>0</v>
      </c>
    </row>
    <row r="1677" spans="1:9" x14ac:dyDescent="0.2">
      <c r="A1677" s="4" t="s">
        <v>1202</v>
      </c>
      <c r="B1677" s="4" t="s">
        <v>1203</v>
      </c>
      <c r="C1677" s="12" t="s">
        <v>17</v>
      </c>
      <c r="D1677" s="12" t="str">
        <f>VLOOKUP(Tableau2[[#This Row],[Exportateurs]],LIST!$A$2:$B$114,2,FALSE)</f>
        <v>AFRICA SOURCING</v>
      </c>
      <c r="E1677" s="3" t="s">
        <v>3901</v>
      </c>
      <c r="F1677" s="8">
        <v>112568</v>
      </c>
      <c r="G1677" s="1">
        <v>95230.451237295623</v>
      </c>
      <c r="H1677" s="1">
        <v>0</v>
      </c>
      <c r="I1677" s="1">
        <v>17337.548762704373</v>
      </c>
    </row>
    <row r="1678" spans="1:9" x14ac:dyDescent="0.2">
      <c r="A1678" s="2" t="s">
        <v>1202</v>
      </c>
      <c r="B1678" s="2" t="s">
        <v>1203</v>
      </c>
      <c r="C1678" s="12" t="s">
        <v>34</v>
      </c>
      <c r="D1678" s="12" t="str">
        <f>VLOOKUP(Tableau2[[#This Row],[Exportateurs]],LIST!$A$2:$B$114,2,FALSE)</f>
        <v>CAP</v>
      </c>
      <c r="E1678" s="3" t="s">
        <v>3901</v>
      </c>
      <c r="F1678" s="8">
        <v>115381</v>
      </c>
      <c r="G1678" s="1">
        <v>97610.197340366765</v>
      </c>
      <c r="H1678" s="1">
        <v>0</v>
      </c>
      <c r="I1678" s="1">
        <v>17770.802659633227</v>
      </c>
    </row>
    <row r="1679" spans="1:9" x14ac:dyDescent="0.2">
      <c r="A1679" s="2" t="s">
        <v>1202</v>
      </c>
      <c r="B1679" s="2" t="s">
        <v>1203</v>
      </c>
      <c r="C1679" s="12" t="s">
        <v>43</v>
      </c>
      <c r="D1679" s="12" t="str">
        <f>VLOOKUP(Tableau2[[#This Row],[Exportateurs]],LIST!$A$2:$B$114,2,FALSE)</f>
        <v>CYRIAN</v>
      </c>
      <c r="E1679" s="3" t="s">
        <v>3901</v>
      </c>
      <c r="F1679" s="8">
        <v>384677</v>
      </c>
      <c r="G1679" s="1">
        <v>325429.64510881575</v>
      </c>
      <c r="H1679" s="1">
        <v>0</v>
      </c>
      <c r="I1679" s="1">
        <v>59247.354891184266</v>
      </c>
    </row>
    <row r="1680" spans="1:9" x14ac:dyDescent="0.2">
      <c r="A1680" s="2" t="s">
        <v>1202</v>
      </c>
      <c r="B1680" s="2" t="s">
        <v>1203</v>
      </c>
      <c r="C1680" s="12" t="s">
        <v>87</v>
      </c>
      <c r="D1680" s="12" t="str">
        <f>VLOOKUP(Tableau2[[#This Row],[Exportateurs]],LIST!$A$2:$B$114,2,FALSE)</f>
        <v>SACC</v>
      </c>
      <c r="E1680" s="3" t="s">
        <v>3901</v>
      </c>
      <c r="F1680" s="8">
        <v>36658</v>
      </c>
      <c r="G1680" s="1">
        <v>31011.9916979673</v>
      </c>
      <c r="H1680" s="1">
        <v>0</v>
      </c>
      <c r="I1680" s="1">
        <v>5646.0083020326992</v>
      </c>
    </row>
    <row r="1681" spans="1:9" x14ac:dyDescent="0.2">
      <c r="A1681" s="2" t="s">
        <v>1202</v>
      </c>
      <c r="B1681" s="2" t="s">
        <v>1203</v>
      </c>
      <c r="C1681" s="12" t="s">
        <v>10</v>
      </c>
      <c r="D1681" s="12" t="str">
        <f>VLOOKUP(Tableau2[[#This Row],[Exportateurs]],LIST!$A$2:$B$114,2,FALSE)</f>
        <v>S3C</v>
      </c>
      <c r="E1681" s="3" t="s">
        <v>3901</v>
      </c>
      <c r="F1681" s="8">
        <v>38825</v>
      </c>
      <c r="G1681" s="1">
        <v>32845.233719067612</v>
      </c>
      <c r="H1681" s="1">
        <v>0</v>
      </c>
      <c r="I1681" s="1">
        <v>5979.7662809323901</v>
      </c>
    </row>
    <row r="1682" spans="1:9" x14ac:dyDescent="0.2">
      <c r="A1682" s="2" t="s">
        <v>1202</v>
      </c>
      <c r="B1682" s="2" t="s">
        <v>1203</v>
      </c>
      <c r="C1682" s="12" t="s">
        <v>220</v>
      </c>
      <c r="D1682" s="12" t="str">
        <f>VLOOKUP(Tableau2[[#This Row],[Exportateurs]],LIST!$A$2:$B$114,2,FALSE)</f>
        <v>COOP</v>
      </c>
      <c r="E1682" s="3" t="s">
        <v>3901</v>
      </c>
      <c r="F1682" s="8">
        <v>36051</v>
      </c>
      <c r="G1682" s="1">
        <v>30498.480896486963</v>
      </c>
      <c r="H1682" s="1">
        <v>0</v>
      </c>
      <c r="I1682" s="1">
        <v>5552.5191035130356</v>
      </c>
    </row>
    <row r="1683" spans="1:9" x14ac:dyDescent="0.2">
      <c r="A1683" s="4" t="s">
        <v>1204</v>
      </c>
      <c r="B1683" s="4" t="s">
        <v>986</v>
      </c>
      <c r="C1683" s="12" t="s">
        <v>57</v>
      </c>
      <c r="D1683" s="12" t="str">
        <f>VLOOKUP(Tableau2[[#This Row],[Exportateurs]],LIST!$A$2:$B$114,2,FALSE)</f>
        <v>IVCAO</v>
      </c>
      <c r="E1683" s="3" t="s">
        <v>3901</v>
      </c>
      <c r="F1683" s="8">
        <v>36408</v>
      </c>
      <c r="G1683" s="1">
        <v>23656.398466155384</v>
      </c>
      <c r="H1683" s="1">
        <v>0</v>
      </c>
      <c r="I1683" s="1">
        <v>12751.601533844614</v>
      </c>
    </row>
    <row r="1684" spans="1:9" x14ac:dyDescent="0.2">
      <c r="A1684" s="4" t="s">
        <v>1205</v>
      </c>
      <c r="B1684" s="4" t="s">
        <v>1206</v>
      </c>
      <c r="C1684" s="12" t="s">
        <v>61</v>
      </c>
      <c r="D1684" s="12" t="str">
        <f>VLOOKUP(Tableau2[[#This Row],[Exportateurs]],LIST!$A$2:$B$114,2,FALSE)</f>
        <v>CARGILL</v>
      </c>
      <c r="E1684" s="3" t="s">
        <v>3901</v>
      </c>
      <c r="F1684" s="8">
        <v>5095</v>
      </c>
      <c r="G1684" s="1">
        <v>0</v>
      </c>
      <c r="H1684" s="1">
        <v>5095</v>
      </c>
      <c r="I1684" s="1">
        <v>0</v>
      </c>
    </row>
    <row r="1685" spans="1:9" x14ac:dyDescent="0.2">
      <c r="A1685" s="4" t="s">
        <v>1207</v>
      </c>
      <c r="B1685" s="4" t="s">
        <v>1208</v>
      </c>
      <c r="C1685" s="12" t="s">
        <v>61</v>
      </c>
      <c r="D1685" s="12" t="str">
        <f>VLOOKUP(Tableau2[[#This Row],[Exportateurs]],LIST!$A$2:$B$114,2,FALSE)</f>
        <v>CARGILL</v>
      </c>
      <c r="E1685" s="3" t="s">
        <v>3901</v>
      </c>
      <c r="F1685" s="8">
        <v>7819</v>
      </c>
      <c r="G1685" s="1">
        <v>0</v>
      </c>
      <c r="H1685" s="1">
        <v>7819</v>
      </c>
      <c r="I1685" s="1">
        <v>0</v>
      </c>
    </row>
    <row r="1686" spans="1:9" x14ac:dyDescent="0.2">
      <c r="A1686" s="4" t="s">
        <v>1209</v>
      </c>
      <c r="B1686" s="4" t="s">
        <v>1210</v>
      </c>
      <c r="C1686" s="12" t="s">
        <v>52</v>
      </c>
      <c r="D1686" s="12" t="str">
        <f>VLOOKUP(Tableau2[[#This Row],[Exportateurs]],LIST!$A$2:$B$114,2,FALSE)</f>
        <v>AFCOTRADE</v>
      </c>
      <c r="E1686" s="3" t="s">
        <v>3901</v>
      </c>
      <c r="F1686" s="8">
        <v>37815</v>
      </c>
      <c r="G1686" s="1">
        <v>30618.204034112787</v>
      </c>
      <c r="H1686" s="1">
        <v>0</v>
      </c>
      <c r="I1686" s="1">
        <v>7196.7959658872114</v>
      </c>
    </row>
    <row r="1687" spans="1:9" x14ac:dyDescent="0.2">
      <c r="A1687" s="2" t="s">
        <v>1209</v>
      </c>
      <c r="B1687" s="2" t="s">
        <v>1210</v>
      </c>
      <c r="C1687" s="12" t="s">
        <v>61</v>
      </c>
      <c r="D1687" s="12" t="str">
        <f>VLOOKUP(Tableau2[[#This Row],[Exportateurs]],LIST!$A$2:$B$114,2,FALSE)</f>
        <v>CARGILL</v>
      </c>
      <c r="E1687" s="3" t="s">
        <v>3901</v>
      </c>
      <c r="F1687" s="8">
        <v>115288</v>
      </c>
      <c r="G1687" s="1">
        <v>93346.859888530875</v>
      </c>
      <c r="H1687" s="1">
        <v>0</v>
      </c>
      <c r="I1687" s="1">
        <v>21941.140111469122</v>
      </c>
    </row>
    <row r="1688" spans="1:9" x14ac:dyDescent="0.2">
      <c r="A1688" s="2" t="s">
        <v>1209</v>
      </c>
      <c r="B1688" s="2" t="s">
        <v>1210</v>
      </c>
      <c r="C1688" s="12" t="s">
        <v>18</v>
      </c>
      <c r="D1688" s="12" t="str">
        <f>VLOOKUP(Tableau2[[#This Row],[Exportateurs]],LIST!$A$2:$B$114,2,FALSE)</f>
        <v>CNEK</v>
      </c>
      <c r="E1688" s="3" t="s">
        <v>3901</v>
      </c>
      <c r="F1688" s="8">
        <v>76319</v>
      </c>
      <c r="G1688" s="1">
        <v>61794.280409346917</v>
      </c>
      <c r="H1688" s="1">
        <v>0</v>
      </c>
      <c r="I1688" s="1">
        <v>14524.719590653076</v>
      </c>
    </row>
    <row r="1689" spans="1:9" x14ac:dyDescent="0.2">
      <c r="A1689" s="2" t="s">
        <v>1209</v>
      </c>
      <c r="B1689" s="2" t="s">
        <v>1210</v>
      </c>
      <c r="C1689" s="12" t="s">
        <v>85</v>
      </c>
      <c r="D1689" s="12" t="str">
        <f>VLOOKUP(Tableau2[[#This Row],[Exportateurs]],LIST!$A$2:$B$114,2,FALSE)</f>
        <v>ETG</v>
      </c>
      <c r="E1689" s="3" t="s">
        <v>3901</v>
      </c>
      <c r="F1689" s="8">
        <v>993697</v>
      </c>
      <c r="G1689" s="1">
        <v>804580.65566800931</v>
      </c>
      <c r="H1689" s="1">
        <v>0</v>
      </c>
      <c r="I1689" s="1">
        <v>189116.34433199058</v>
      </c>
    </row>
    <row r="1690" spans="1:9" x14ac:dyDescent="0.2">
      <c r="A1690" s="4" t="s">
        <v>1211</v>
      </c>
      <c r="B1690" s="4" t="s">
        <v>1212</v>
      </c>
      <c r="C1690" s="12" t="s">
        <v>61</v>
      </c>
      <c r="D1690" s="12" t="str">
        <f>VLOOKUP(Tableau2[[#This Row],[Exportateurs]],LIST!$A$2:$B$114,2,FALSE)</f>
        <v>CARGILL</v>
      </c>
      <c r="E1690" s="3" t="s">
        <v>3901</v>
      </c>
      <c r="F1690" s="8">
        <v>24275</v>
      </c>
      <c r="G1690" s="1">
        <v>0</v>
      </c>
      <c r="H1690" s="1">
        <v>24275</v>
      </c>
      <c r="I1690" s="1">
        <v>0</v>
      </c>
    </row>
    <row r="1691" spans="1:9" x14ac:dyDescent="0.2">
      <c r="A1691" s="4" t="s">
        <v>1213</v>
      </c>
      <c r="B1691" s="4" t="s">
        <v>1214</v>
      </c>
      <c r="C1691" s="12" t="s">
        <v>61</v>
      </c>
      <c r="D1691" s="12" t="str">
        <f>VLOOKUP(Tableau2[[#This Row],[Exportateurs]],LIST!$A$2:$B$114,2,FALSE)</f>
        <v>CARGILL</v>
      </c>
      <c r="E1691" s="3" t="s">
        <v>3901</v>
      </c>
      <c r="F1691" s="8">
        <v>39556</v>
      </c>
      <c r="G1691" s="1">
        <v>39556</v>
      </c>
      <c r="H1691" s="1">
        <v>0</v>
      </c>
      <c r="I1691" s="1">
        <v>0</v>
      </c>
    </row>
    <row r="1692" spans="1:9" x14ac:dyDescent="0.2">
      <c r="A1692" s="4" t="s">
        <v>1215</v>
      </c>
      <c r="B1692" s="4" t="s">
        <v>1216</v>
      </c>
      <c r="C1692" s="12" t="s">
        <v>61</v>
      </c>
      <c r="D1692" s="12" t="str">
        <f>VLOOKUP(Tableau2[[#This Row],[Exportateurs]],LIST!$A$2:$B$114,2,FALSE)</f>
        <v>CARGILL</v>
      </c>
      <c r="E1692" s="3" t="s">
        <v>3901</v>
      </c>
      <c r="F1692" s="8">
        <v>44570</v>
      </c>
      <c r="G1692" s="1">
        <v>0</v>
      </c>
      <c r="H1692" s="1">
        <v>44570</v>
      </c>
      <c r="I1692" s="1">
        <v>0</v>
      </c>
    </row>
    <row r="1693" spans="1:9" x14ac:dyDescent="0.2">
      <c r="A1693" s="2" t="s">
        <v>1215</v>
      </c>
      <c r="B1693" s="2" t="s">
        <v>1216</v>
      </c>
      <c r="C1693" s="12" t="s">
        <v>301</v>
      </c>
      <c r="D1693" s="12" t="str">
        <f>VLOOKUP(Tableau2[[#This Row],[Exportateurs]],LIST!$A$2:$B$114,2,FALSE)</f>
        <v>CARGILL</v>
      </c>
      <c r="E1693" s="3" t="s">
        <v>3901</v>
      </c>
      <c r="F1693" s="8">
        <v>30647</v>
      </c>
      <c r="G1693" s="1">
        <v>0</v>
      </c>
      <c r="H1693" s="1">
        <v>30647</v>
      </c>
      <c r="I1693" s="1">
        <v>0</v>
      </c>
    </row>
    <row r="1694" spans="1:9" x14ac:dyDescent="0.2">
      <c r="A1694" s="4" t="s">
        <v>1217</v>
      </c>
      <c r="B1694" s="4" t="s">
        <v>1218</v>
      </c>
      <c r="C1694" s="12" t="s">
        <v>61</v>
      </c>
      <c r="D1694" s="12" t="str">
        <f>VLOOKUP(Tableau2[[#This Row],[Exportateurs]],LIST!$A$2:$B$114,2,FALSE)</f>
        <v>CARGILL</v>
      </c>
      <c r="E1694" s="3" t="s">
        <v>3901</v>
      </c>
      <c r="F1694" s="8">
        <v>2905</v>
      </c>
      <c r="G1694" s="1">
        <v>0</v>
      </c>
      <c r="H1694" s="1">
        <v>2905</v>
      </c>
      <c r="I1694" s="1">
        <v>0</v>
      </c>
    </row>
    <row r="1695" spans="1:9" x14ac:dyDescent="0.2">
      <c r="A1695" s="4" t="s">
        <v>1219</v>
      </c>
      <c r="B1695" s="4" t="s">
        <v>1074</v>
      </c>
      <c r="C1695" s="12" t="s">
        <v>34</v>
      </c>
      <c r="D1695" s="12" t="str">
        <f>VLOOKUP(Tableau2[[#This Row],[Exportateurs]],LIST!$A$2:$B$114,2,FALSE)</f>
        <v>CAP</v>
      </c>
      <c r="E1695" s="3" t="s">
        <v>3901</v>
      </c>
      <c r="F1695" s="8">
        <v>2159271</v>
      </c>
      <c r="G1695" s="1">
        <v>2159271</v>
      </c>
      <c r="H1695" s="1">
        <v>0</v>
      </c>
      <c r="I1695" s="1">
        <v>0</v>
      </c>
    </row>
    <row r="1696" spans="1:9" x14ac:dyDescent="0.2">
      <c r="A1696" s="2" t="s">
        <v>1219</v>
      </c>
      <c r="B1696" s="2" t="s">
        <v>1074</v>
      </c>
      <c r="C1696" s="12" t="s">
        <v>86</v>
      </c>
      <c r="D1696" s="12" t="str">
        <f>VLOOKUP(Tableau2[[#This Row],[Exportateurs]],LIST!$A$2:$B$114,2,FALSE)</f>
        <v>FCI</v>
      </c>
      <c r="E1696" s="3" t="s">
        <v>3901</v>
      </c>
      <c r="F1696" s="8">
        <v>145153</v>
      </c>
      <c r="G1696" s="1">
        <v>145153</v>
      </c>
      <c r="H1696" s="1">
        <v>0</v>
      </c>
      <c r="I1696" s="1">
        <v>0</v>
      </c>
    </row>
    <row r="1697" spans="1:9" x14ac:dyDescent="0.2">
      <c r="A1697" s="4" t="s">
        <v>1220</v>
      </c>
      <c r="B1697" s="4" t="s">
        <v>1221</v>
      </c>
      <c r="C1697" s="12" t="s">
        <v>220</v>
      </c>
      <c r="D1697" s="12" t="str">
        <f>VLOOKUP(Tableau2[[#This Row],[Exportateurs]],LIST!$A$2:$B$114,2,FALSE)</f>
        <v>COOP</v>
      </c>
      <c r="E1697" s="3" t="s">
        <v>3901</v>
      </c>
      <c r="F1697" s="8">
        <v>621017</v>
      </c>
      <c r="G1697" s="1">
        <v>0</v>
      </c>
      <c r="H1697" s="1">
        <v>0</v>
      </c>
      <c r="I1697" s="1">
        <v>621017</v>
      </c>
    </row>
    <row r="1698" spans="1:9" x14ac:dyDescent="0.2">
      <c r="A1698" s="4" t="s">
        <v>1222</v>
      </c>
      <c r="B1698" s="4" t="s">
        <v>1223</v>
      </c>
      <c r="C1698" s="12" t="s">
        <v>220</v>
      </c>
      <c r="D1698" s="12" t="str">
        <f>VLOOKUP(Tableau2[[#This Row],[Exportateurs]],LIST!$A$2:$B$114,2,FALSE)</f>
        <v>COOP</v>
      </c>
      <c r="E1698" s="3" t="s">
        <v>3901</v>
      </c>
      <c r="F1698" s="8">
        <v>1332589</v>
      </c>
      <c r="G1698" s="1">
        <v>0</v>
      </c>
      <c r="H1698" s="1">
        <v>0</v>
      </c>
      <c r="I1698" s="1">
        <v>1332589</v>
      </c>
    </row>
    <row r="1699" spans="1:9" x14ac:dyDescent="0.2">
      <c r="A1699" s="4" t="s">
        <v>1224</v>
      </c>
      <c r="B1699" s="4" t="s">
        <v>1225</v>
      </c>
      <c r="C1699" s="12" t="s">
        <v>61</v>
      </c>
      <c r="D1699" s="12" t="str">
        <f>VLOOKUP(Tableau2[[#This Row],[Exportateurs]],LIST!$A$2:$B$114,2,FALSE)</f>
        <v>CARGILL</v>
      </c>
      <c r="E1699" s="3" t="s">
        <v>3901</v>
      </c>
      <c r="F1699" s="8">
        <v>13751</v>
      </c>
      <c r="G1699" s="1">
        <v>0</v>
      </c>
      <c r="H1699" s="1">
        <v>13751</v>
      </c>
      <c r="I1699" s="1">
        <v>0</v>
      </c>
    </row>
    <row r="1700" spans="1:9" x14ac:dyDescent="0.2">
      <c r="A1700" s="4" t="s">
        <v>1226</v>
      </c>
      <c r="B1700" s="4" t="s">
        <v>1227</v>
      </c>
      <c r="C1700" s="12" t="s">
        <v>61</v>
      </c>
      <c r="D1700" s="12" t="str">
        <f>VLOOKUP(Tableau2[[#This Row],[Exportateurs]],LIST!$A$2:$B$114,2,FALSE)</f>
        <v>CARGILL</v>
      </c>
      <c r="E1700" s="3" t="s">
        <v>3901</v>
      </c>
      <c r="F1700" s="8">
        <v>33940</v>
      </c>
      <c r="G1700" s="1">
        <v>33940</v>
      </c>
      <c r="H1700" s="1">
        <v>0</v>
      </c>
      <c r="I1700" s="1">
        <v>0</v>
      </c>
    </row>
    <row r="1701" spans="1:9" x14ac:dyDescent="0.2">
      <c r="A1701" s="2" t="s">
        <v>1226</v>
      </c>
      <c r="B1701" s="2" t="s">
        <v>1227</v>
      </c>
      <c r="C1701" s="12" t="s">
        <v>73</v>
      </c>
      <c r="D1701" s="12" t="str">
        <f>VLOOKUP(Tableau2[[#This Row],[Exportateurs]],LIST!$A$2:$B$114,2,FALSE)</f>
        <v>ECOOKIM</v>
      </c>
      <c r="E1701" s="3" t="s">
        <v>3901</v>
      </c>
      <c r="F1701" s="8">
        <v>31522</v>
      </c>
      <c r="G1701" s="1">
        <v>31522</v>
      </c>
      <c r="H1701" s="1">
        <v>0</v>
      </c>
      <c r="I1701" s="1">
        <v>0</v>
      </c>
    </row>
    <row r="1702" spans="1:9" x14ac:dyDescent="0.2">
      <c r="A1702" s="2" t="s">
        <v>1226</v>
      </c>
      <c r="B1702" s="2" t="s">
        <v>1227</v>
      </c>
      <c r="C1702" s="12" t="s">
        <v>19</v>
      </c>
      <c r="D1702" s="12" t="str">
        <f>VLOOKUP(Tableau2[[#This Row],[Exportateurs]],LIST!$A$2:$B$114,2,FALSE)</f>
        <v>KINEDEN</v>
      </c>
      <c r="E1702" s="3" t="s">
        <v>3901</v>
      </c>
      <c r="F1702" s="8">
        <v>33286</v>
      </c>
      <c r="G1702" s="1">
        <v>33286</v>
      </c>
      <c r="H1702" s="1">
        <v>0</v>
      </c>
      <c r="I1702" s="1">
        <v>0</v>
      </c>
    </row>
    <row r="1703" spans="1:9" x14ac:dyDescent="0.2">
      <c r="A1703" s="2" t="s">
        <v>1226</v>
      </c>
      <c r="B1703" s="2" t="s">
        <v>1227</v>
      </c>
      <c r="C1703" s="12" t="s">
        <v>9</v>
      </c>
      <c r="D1703" s="12" t="str">
        <f>VLOOKUP(Tableau2[[#This Row],[Exportateurs]],LIST!$A$2:$B$114,2,FALSE)</f>
        <v>QTI</v>
      </c>
      <c r="E1703" s="3" t="s">
        <v>3901</v>
      </c>
      <c r="F1703" s="8">
        <v>40130</v>
      </c>
      <c r="G1703" s="1">
        <v>40130</v>
      </c>
      <c r="H1703" s="1">
        <v>0</v>
      </c>
      <c r="I1703" s="1">
        <v>0</v>
      </c>
    </row>
    <row r="1704" spans="1:9" x14ac:dyDescent="0.2">
      <c r="A1704" s="4" t="s">
        <v>1228</v>
      </c>
      <c r="B1704" s="4" t="s">
        <v>1229</v>
      </c>
      <c r="C1704" s="12" t="s">
        <v>286</v>
      </c>
      <c r="D1704" s="12" t="str">
        <f>VLOOKUP(Tableau2[[#This Row],[Exportateurs]],LIST!$A$2:$B$114,2,FALSE)</f>
        <v>AWAHUS</v>
      </c>
      <c r="E1704" s="3" t="s">
        <v>3901</v>
      </c>
      <c r="F1704" s="8">
        <v>1856204</v>
      </c>
      <c r="G1704" s="1">
        <v>0</v>
      </c>
      <c r="H1704" s="1">
        <v>0</v>
      </c>
      <c r="I1704" s="1">
        <v>1856204</v>
      </c>
    </row>
    <row r="1705" spans="1:9" x14ac:dyDescent="0.2">
      <c r="A1705" s="2" t="s">
        <v>1228</v>
      </c>
      <c r="B1705" s="2" t="s">
        <v>1229</v>
      </c>
      <c r="C1705" s="12" t="s">
        <v>288</v>
      </c>
      <c r="D1705" s="12" t="str">
        <f>VLOOKUP(Tableau2[[#This Row],[Exportateurs]],LIST!$A$2:$B$114,2,FALSE)</f>
        <v>TIBONI</v>
      </c>
      <c r="E1705" s="3" t="s">
        <v>3901</v>
      </c>
      <c r="F1705" s="8">
        <v>36455</v>
      </c>
      <c r="G1705" s="1">
        <v>0</v>
      </c>
      <c r="H1705" s="1">
        <v>0</v>
      </c>
      <c r="I1705" s="1">
        <v>36455</v>
      </c>
    </row>
    <row r="1706" spans="1:9" x14ac:dyDescent="0.2">
      <c r="A1706" s="4" t="s">
        <v>1230</v>
      </c>
      <c r="B1706" s="4" t="s">
        <v>1231</v>
      </c>
      <c r="C1706" s="12" t="s">
        <v>22</v>
      </c>
      <c r="D1706" s="12" t="str">
        <f>VLOOKUP(Tableau2[[#This Row],[Exportateurs]],LIST!$A$2:$B$114,2,FALSE)</f>
        <v>BARRY</v>
      </c>
      <c r="E1706" s="3" t="s">
        <v>3898</v>
      </c>
      <c r="F1706" s="8">
        <v>80024</v>
      </c>
      <c r="G1706" s="1">
        <v>31609.07547620689</v>
      </c>
      <c r="H1706" s="1">
        <v>8670.0941016980305</v>
      </c>
      <c r="I1706" s="1">
        <v>39744.830422095081</v>
      </c>
    </row>
    <row r="1707" spans="1:9" x14ac:dyDescent="0.2">
      <c r="A1707" s="4" t="s">
        <v>1232</v>
      </c>
      <c r="B1707" s="4" t="s">
        <v>1233</v>
      </c>
      <c r="C1707" s="12" t="s">
        <v>109</v>
      </c>
      <c r="D1707" s="12" t="str">
        <f>VLOOKUP(Tableau2[[#This Row],[Exportateurs]],LIST!$A$2:$B$114,2,FALSE)</f>
        <v>AKAGNY</v>
      </c>
      <c r="E1707" s="3" t="s">
        <v>3901</v>
      </c>
      <c r="F1707" s="8">
        <v>38075</v>
      </c>
      <c r="G1707" s="1">
        <v>26764.597771500317</v>
      </c>
      <c r="H1707" s="1">
        <v>0</v>
      </c>
      <c r="I1707" s="1">
        <v>11310.402228499686</v>
      </c>
    </row>
    <row r="1708" spans="1:9" x14ac:dyDescent="0.2">
      <c r="A1708" s="2" t="s">
        <v>1232</v>
      </c>
      <c r="B1708" s="2" t="s">
        <v>1233</v>
      </c>
      <c r="C1708" s="12" t="s">
        <v>73</v>
      </c>
      <c r="D1708" s="12" t="str">
        <f>VLOOKUP(Tableau2[[#This Row],[Exportateurs]],LIST!$A$2:$B$114,2,FALSE)</f>
        <v>ECOOKIM</v>
      </c>
      <c r="E1708" s="3" t="s">
        <v>3901</v>
      </c>
      <c r="F1708" s="8">
        <v>393820</v>
      </c>
      <c r="G1708" s="1">
        <v>276833.45750156941</v>
      </c>
      <c r="H1708" s="1">
        <v>0</v>
      </c>
      <c r="I1708" s="1">
        <v>116986.54249843063</v>
      </c>
    </row>
    <row r="1709" spans="1:9" x14ac:dyDescent="0.2">
      <c r="A1709" s="2" t="s">
        <v>1232</v>
      </c>
      <c r="B1709" s="2" t="s">
        <v>1233</v>
      </c>
      <c r="C1709" s="12" t="s">
        <v>19</v>
      </c>
      <c r="D1709" s="12" t="str">
        <f>VLOOKUP(Tableau2[[#This Row],[Exportateurs]],LIST!$A$2:$B$114,2,FALSE)</f>
        <v>KINEDEN</v>
      </c>
      <c r="E1709" s="3" t="s">
        <v>3901</v>
      </c>
      <c r="F1709" s="8">
        <v>163909</v>
      </c>
      <c r="G1709" s="1">
        <v>115218.86949780289</v>
      </c>
      <c r="H1709" s="1">
        <v>0</v>
      </c>
      <c r="I1709" s="1">
        <v>48690.130502197113</v>
      </c>
    </row>
    <row r="1710" spans="1:9" x14ac:dyDescent="0.2">
      <c r="A1710" s="2" t="s">
        <v>1232</v>
      </c>
      <c r="B1710" s="2" t="s">
        <v>1233</v>
      </c>
      <c r="C1710" s="12" t="s">
        <v>110</v>
      </c>
      <c r="D1710" s="12" t="str">
        <f>VLOOKUP(Tableau2[[#This Row],[Exportateurs]],LIST!$A$2:$B$114,2,FALSE)</f>
        <v>ECOOKIM</v>
      </c>
      <c r="E1710" s="3" t="s">
        <v>3901</v>
      </c>
      <c r="F1710" s="8">
        <v>41396</v>
      </c>
      <c r="G1710" s="1">
        <v>29099.075229127437</v>
      </c>
      <c r="H1710" s="1">
        <v>0</v>
      </c>
      <c r="I1710" s="1">
        <v>12296.924770872567</v>
      </c>
    </row>
    <row r="1711" spans="1:9" x14ac:dyDescent="0.2">
      <c r="A1711" s="4" t="s">
        <v>1234</v>
      </c>
      <c r="B1711" s="4" t="s">
        <v>1235</v>
      </c>
      <c r="C1711" s="12" t="s">
        <v>6</v>
      </c>
      <c r="D1711" s="12" t="str">
        <f>VLOOKUP(Tableau2[[#This Row],[Exportateurs]],LIST!$A$2:$B$114,2,FALSE)</f>
        <v>CEMOI</v>
      </c>
      <c r="E1711" s="3" t="s">
        <v>3894</v>
      </c>
      <c r="F1711" s="8">
        <v>443798</v>
      </c>
      <c r="G1711" s="1">
        <v>388838.18059152277</v>
      </c>
      <c r="H1711" s="1">
        <v>855.61706608832742</v>
      </c>
      <c r="I1711" s="1">
        <v>54104.202342388933</v>
      </c>
    </row>
    <row r="1712" spans="1:9" x14ac:dyDescent="0.2">
      <c r="A1712" s="2" t="s">
        <v>1234</v>
      </c>
      <c r="B1712" s="2" t="s">
        <v>1235</v>
      </c>
      <c r="C1712" s="12" t="s">
        <v>85</v>
      </c>
      <c r="D1712" s="12" t="str">
        <f>VLOOKUP(Tableau2[[#This Row],[Exportateurs]],LIST!$A$2:$B$114,2,FALSE)</f>
        <v>ETG</v>
      </c>
      <c r="E1712" s="3" t="s">
        <v>3894</v>
      </c>
      <c r="F1712" s="8">
        <v>148247</v>
      </c>
      <c r="G1712" s="1">
        <v>129888.1332456466</v>
      </c>
      <c r="H1712" s="1">
        <v>285.8117053172756</v>
      </c>
      <c r="I1712" s="1">
        <v>18073.05504903612</v>
      </c>
    </row>
    <row r="1713" spans="1:9" x14ac:dyDescent="0.2">
      <c r="A1713" s="2" t="s">
        <v>1234</v>
      </c>
      <c r="B1713" s="2" t="s">
        <v>1235</v>
      </c>
      <c r="C1713" s="12" t="s">
        <v>966</v>
      </c>
      <c r="D1713" s="12" t="str">
        <f>VLOOKUP(Tableau2[[#This Row],[Exportateurs]],LIST!$A$2:$B$114,2,FALSE)</f>
        <v>COOP</v>
      </c>
      <c r="E1713" s="3" t="s">
        <v>3894</v>
      </c>
      <c r="F1713" s="8">
        <v>291851</v>
      </c>
      <c r="G1713" s="1">
        <v>255708.254304473</v>
      </c>
      <c r="H1713" s="1">
        <v>562.67197318362059</v>
      </c>
      <c r="I1713" s="1">
        <v>35580.07372234339</v>
      </c>
    </row>
    <row r="1714" spans="1:9" x14ac:dyDescent="0.2">
      <c r="A1714" s="2" t="s">
        <v>1234</v>
      </c>
      <c r="B1714" s="2" t="s">
        <v>1235</v>
      </c>
      <c r="C1714" s="12" t="s">
        <v>24</v>
      </c>
      <c r="D1714" s="12" t="str">
        <f>VLOOKUP(Tableau2[[#This Row],[Exportateurs]],LIST!$A$2:$B$114,2,FALSE)</f>
        <v>ECOM</v>
      </c>
      <c r="E1714" s="3" t="s">
        <v>3894</v>
      </c>
      <c r="F1714" s="8">
        <v>35112</v>
      </c>
      <c r="G1714" s="1">
        <v>30763.739802634413</v>
      </c>
      <c r="H1714" s="1">
        <v>67.693920262131314</v>
      </c>
      <c r="I1714" s="1">
        <v>4280.5662771034577</v>
      </c>
    </row>
    <row r="1715" spans="1:9" x14ac:dyDescent="0.2">
      <c r="A1715" s="4" t="s">
        <v>1236</v>
      </c>
      <c r="B1715" s="4" t="s">
        <v>1237</v>
      </c>
      <c r="C1715" s="12" t="s">
        <v>301</v>
      </c>
      <c r="D1715" s="12" t="str">
        <f>VLOOKUP(Tableau2[[#This Row],[Exportateurs]],LIST!$A$2:$B$114,2,FALSE)</f>
        <v>CARGILL</v>
      </c>
      <c r="E1715" s="3" t="s">
        <v>3901</v>
      </c>
      <c r="F1715" s="8">
        <v>5609</v>
      </c>
      <c r="G1715" s="1">
        <v>0</v>
      </c>
      <c r="H1715" s="1">
        <v>5609</v>
      </c>
      <c r="I1715" s="1">
        <v>0</v>
      </c>
    </row>
    <row r="1716" spans="1:9" x14ac:dyDescent="0.2">
      <c r="A1716" s="4" t="s">
        <v>1238</v>
      </c>
      <c r="B1716" s="4" t="s">
        <v>1239</v>
      </c>
      <c r="C1716" s="12" t="s">
        <v>196</v>
      </c>
      <c r="D1716" s="12" t="str">
        <f>VLOOKUP(Tableau2[[#This Row],[Exportateurs]],LIST!$A$2:$B$114,2,FALSE)</f>
        <v>OLAM</v>
      </c>
      <c r="E1716" s="3" t="s">
        <v>3901</v>
      </c>
      <c r="F1716" s="8">
        <v>0</v>
      </c>
      <c r="G1716" s="1">
        <v>0</v>
      </c>
      <c r="H1716" s="1">
        <v>0</v>
      </c>
      <c r="I1716" s="1">
        <v>0</v>
      </c>
    </row>
    <row r="1717" spans="1:9" x14ac:dyDescent="0.2">
      <c r="A1717" s="4" t="s">
        <v>1240</v>
      </c>
      <c r="B1717" s="4" t="s">
        <v>1241</v>
      </c>
      <c r="C1717" s="12" t="s">
        <v>6</v>
      </c>
      <c r="D1717" s="12" t="str">
        <f>VLOOKUP(Tableau2[[#This Row],[Exportateurs]],LIST!$A$2:$B$114,2,FALSE)</f>
        <v>CEMOI</v>
      </c>
      <c r="E1717" s="3" t="s">
        <v>3894</v>
      </c>
      <c r="F1717" s="8">
        <v>432936</v>
      </c>
      <c r="G1717" s="1">
        <v>432936</v>
      </c>
      <c r="H1717" s="1">
        <v>0</v>
      </c>
      <c r="I1717" s="1">
        <v>0</v>
      </c>
    </row>
    <row r="1718" spans="1:9" x14ac:dyDescent="0.2">
      <c r="A1718" s="2" t="s">
        <v>1240</v>
      </c>
      <c r="B1718" s="2" t="s">
        <v>1241</v>
      </c>
      <c r="C1718" s="12" t="s">
        <v>7</v>
      </c>
      <c r="D1718" s="12" t="str">
        <f>VLOOKUP(Tableau2[[#This Row],[Exportateurs]],LIST!$A$2:$B$114,2,FALSE)</f>
        <v>CEMOI</v>
      </c>
      <c r="E1718" s="3" t="s">
        <v>3894</v>
      </c>
      <c r="F1718" s="8">
        <v>10360</v>
      </c>
      <c r="G1718" s="1">
        <v>10360</v>
      </c>
      <c r="H1718" s="1">
        <v>0</v>
      </c>
      <c r="I1718" s="1">
        <v>0</v>
      </c>
    </row>
    <row r="1719" spans="1:9" x14ac:dyDescent="0.2">
      <c r="A1719" s="4" t="s">
        <v>1242</v>
      </c>
      <c r="B1719" s="4" t="s">
        <v>1243</v>
      </c>
      <c r="C1719" s="12" t="s">
        <v>61</v>
      </c>
      <c r="D1719" s="12" t="str">
        <f>VLOOKUP(Tableau2[[#This Row],[Exportateurs]],LIST!$A$2:$B$114,2,FALSE)</f>
        <v>CARGILL</v>
      </c>
      <c r="E1719" s="3" t="s">
        <v>3894</v>
      </c>
      <c r="F1719" s="8">
        <v>380328</v>
      </c>
      <c r="G1719" s="1">
        <v>339345.41912489763</v>
      </c>
      <c r="H1719" s="1">
        <v>40982.58087510238</v>
      </c>
      <c r="I1719" s="1">
        <v>0</v>
      </c>
    </row>
    <row r="1720" spans="1:9" x14ac:dyDescent="0.2">
      <c r="A1720" s="2" t="s">
        <v>1242</v>
      </c>
      <c r="B1720" s="2" t="s">
        <v>1243</v>
      </c>
      <c r="C1720" s="12" t="s">
        <v>301</v>
      </c>
      <c r="D1720" s="12" t="str">
        <f>VLOOKUP(Tableau2[[#This Row],[Exportateurs]],LIST!$A$2:$B$114,2,FALSE)</f>
        <v>CARGILL</v>
      </c>
      <c r="E1720" s="3" t="s">
        <v>3894</v>
      </c>
      <c r="F1720" s="8">
        <v>121860</v>
      </c>
      <c r="G1720" s="1">
        <v>108728.86764729398</v>
      </c>
      <c r="H1720" s="1">
        <v>13131.132352706023</v>
      </c>
      <c r="I1720" s="1">
        <v>0</v>
      </c>
    </row>
    <row r="1721" spans="1:9" x14ac:dyDescent="0.2">
      <c r="A1721" s="2" t="s">
        <v>1242</v>
      </c>
      <c r="B1721" s="2" t="s">
        <v>1243</v>
      </c>
      <c r="C1721" s="12" t="s">
        <v>56</v>
      </c>
      <c r="D1721" s="12" t="str">
        <f>VLOOKUP(Tableau2[[#This Row],[Exportateurs]],LIST!$A$2:$B$114,2,FALSE)</f>
        <v>CCB</v>
      </c>
      <c r="E1721" s="3" t="s">
        <v>3894</v>
      </c>
      <c r="F1721" s="8">
        <v>60649</v>
      </c>
      <c r="G1721" s="1">
        <v>54113.71322780841</v>
      </c>
      <c r="H1721" s="1">
        <v>6535.2867721915936</v>
      </c>
      <c r="I1721" s="1">
        <v>0</v>
      </c>
    </row>
    <row r="1722" spans="1:9" x14ac:dyDescent="0.2">
      <c r="A1722" s="4" t="s">
        <v>1244</v>
      </c>
      <c r="B1722" s="4" t="s">
        <v>1245</v>
      </c>
      <c r="C1722" s="12" t="s">
        <v>56</v>
      </c>
      <c r="D1722" s="12" t="str">
        <f>VLOOKUP(Tableau2[[#This Row],[Exportateurs]],LIST!$A$2:$B$114,2,FALSE)</f>
        <v>CCB</v>
      </c>
      <c r="E1722" s="3" t="s">
        <v>3894</v>
      </c>
      <c r="F1722" s="8">
        <v>22181</v>
      </c>
      <c r="G1722" s="1">
        <v>18806.977086407482</v>
      </c>
      <c r="H1722" s="1">
        <v>764.19558720740599</v>
      </c>
      <c r="I1722" s="1">
        <v>2609.8273263851133</v>
      </c>
    </row>
    <row r="1723" spans="1:9" x14ac:dyDescent="0.2">
      <c r="A1723" s="2" t="s">
        <v>1244</v>
      </c>
      <c r="B1723" s="2" t="s">
        <v>1245</v>
      </c>
      <c r="C1723" s="12" t="s">
        <v>22</v>
      </c>
      <c r="D1723" s="12" t="str">
        <f>VLOOKUP(Tableau2[[#This Row],[Exportateurs]],LIST!$A$2:$B$114,2,FALSE)</f>
        <v>BARRY</v>
      </c>
      <c r="E1723" s="3" t="s">
        <v>3894</v>
      </c>
      <c r="F1723" s="8">
        <v>621629</v>
      </c>
      <c r="G1723" s="1">
        <v>527071.02291359252</v>
      </c>
      <c r="H1723" s="1">
        <v>21416.804412792597</v>
      </c>
      <c r="I1723" s="1">
        <v>73141.172673614885</v>
      </c>
    </row>
    <row r="1724" spans="1:9" x14ac:dyDescent="0.2">
      <c r="A1724" s="4" t="s">
        <v>1246</v>
      </c>
      <c r="B1724" s="4" t="s">
        <v>1247</v>
      </c>
      <c r="C1724" s="12" t="s">
        <v>61</v>
      </c>
      <c r="D1724" s="12" t="str">
        <f>VLOOKUP(Tableau2[[#This Row],[Exportateurs]],LIST!$A$2:$B$114,2,FALSE)</f>
        <v>CARGILL</v>
      </c>
      <c r="E1724" s="3" t="s">
        <v>3894</v>
      </c>
      <c r="F1724" s="8">
        <v>63628</v>
      </c>
      <c r="G1724" s="1">
        <v>15771.246312674912</v>
      </c>
      <c r="H1724" s="1">
        <v>47856.753687325087</v>
      </c>
      <c r="I1724" s="1">
        <v>0</v>
      </c>
    </row>
    <row r="1725" spans="1:9" x14ac:dyDescent="0.2">
      <c r="A1725" s="2" t="s">
        <v>1246</v>
      </c>
      <c r="B1725" s="2" t="s">
        <v>1247</v>
      </c>
      <c r="C1725" s="12" t="s">
        <v>56</v>
      </c>
      <c r="D1725" s="12" t="str">
        <f>VLOOKUP(Tableau2[[#This Row],[Exportateurs]],LIST!$A$2:$B$114,2,FALSE)</f>
        <v>CCB</v>
      </c>
      <c r="E1725" s="3" t="s">
        <v>3894</v>
      </c>
      <c r="F1725" s="8">
        <v>2346768</v>
      </c>
      <c r="G1725" s="1">
        <v>581685.04694008105</v>
      </c>
      <c r="H1725" s="1">
        <v>1765082.9530599189</v>
      </c>
      <c r="I1725" s="1">
        <v>0</v>
      </c>
    </row>
    <row r="1726" spans="1:9" x14ac:dyDescent="0.2">
      <c r="A1726" s="2" t="s">
        <v>1246</v>
      </c>
      <c r="B1726" s="2" t="s">
        <v>1247</v>
      </c>
      <c r="C1726" s="12" t="s">
        <v>18</v>
      </c>
      <c r="D1726" s="12" t="str">
        <f>VLOOKUP(Tableau2[[#This Row],[Exportateurs]],LIST!$A$2:$B$114,2,FALSE)</f>
        <v>CNEK</v>
      </c>
      <c r="E1726" s="3" t="s">
        <v>3894</v>
      </c>
      <c r="F1726" s="8">
        <v>29737</v>
      </c>
      <c r="G1726" s="1">
        <v>7370.8045451690114</v>
      </c>
      <c r="H1726" s="1">
        <v>22366.195454830988</v>
      </c>
      <c r="I1726" s="1">
        <v>0</v>
      </c>
    </row>
    <row r="1727" spans="1:9" x14ac:dyDescent="0.2">
      <c r="A1727" s="2" t="s">
        <v>1246</v>
      </c>
      <c r="B1727" s="2" t="s">
        <v>1247</v>
      </c>
      <c r="C1727" s="12" t="s">
        <v>73</v>
      </c>
      <c r="D1727" s="12" t="str">
        <f>VLOOKUP(Tableau2[[#This Row],[Exportateurs]],LIST!$A$2:$B$114,2,FALSE)</f>
        <v>ECOOKIM</v>
      </c>
      <c r="E1727" s="3" t="s">
        <v>3894</v>
      </c>
      <c r="F1727" s="8">
        <v>59862</v>
      </c>
      <c r="G1727" s="1">
        <v>14837.781271914026</v>
      </c>
      <c r="H1727" s="1">
        <v>45024.21872808598</v>
      </c>
      <c r="I1727" s="1">
        <v>0</v>
      </c>
    </row>
    <row r="1728" spans="1:9" x14ac:dyDescent="0.2">
      <c r="A1728" s="2" t="s">
        <v>1246</v>
      </c>
      <c r="B1728" s="2" t="s">
        <v>1247</v>
      </c>
      <c r="C1728" s="12" t="s">
        <v>19</v>
      </c>
      <c r="D1728" s="12" t="str">
        <f>VLOOKUP(Tableau2[[#This Row],[Exportateurs]],LIST!$A$2:$B$114,2,FALSE)</f>
        <v>KINEDEN</v>
      </c>
      <c r="E1728" s="3" t="s">
        <v>3894</v>
      </c>
      <c r="F1728" s="8">
        <v>246005</v>
      </c>
      <c r="G1728" s="1">
        <v>60976.385383001063</v>
      </c>
      <c r="H1728" s="1">
        <v>185028.61461699894</v>
      </c>
      <c r="I1728" s="1">
        <v>0</v>
      </c>
    </row>
    <row r="1729" spans="1:9" x14ac:dyDescent="0.2">
      <c r="A1729" s="2" t="s">
        <v>1246</v>
      </c>
      <c r="B1729" s="2" t="s">
        <v>1247</v>
      </c>
      <c r="C1729" s="12" t="s">
        <v>9</v>
      </c>
      <c r="D1729" s="12" t="str">
        <f>VLOOKUP(Tableau2[[#This Row],[Exportateurs]],LIST!$A$2:$B$114,2,FALSE)</f>
        <v>QTI</v>
      </c>
      <c r="E1729" s="3" t="s">
        <v>3894</v>
      </c>
      <c r="F1729" s="8">
        <v>286924</v>
      </c>
      <c r="G1729" s="1">
        <v>71118.832542558885</v>
      </c>
      <c r="H1729" s="1">
        <v>215805.16745744113</v>
      </c>
      <c r="I1729" s="1">
        <v>0</v>
      </c>
    </row>
    <row r="1730" spans="1:9" x14ac:dyDescent="0.2">
      <c r="A1730" s="2" t="s">
        <v>1246</v>
      </c>
      <c r="B1730" s="2" t="s">
        <v>1247</v>
      </c>
      <c r="C1730" s="12" t="s">
        <v>10</v>
      </c>
      <c r="D1730" s="12" t="str">
        <f>VLOOKUP(Tableau2[[#This Row],[Exportateurs]],LIST!$A$2:$B$114,2,FALSE)</f>
        <v>S3C</v>
      </c>
      <c r="E1730" s="3" t="s">
        <v>3894</v>
      </c>
      <c r="F1730" s="8">
        <v>31368</v>
      </c>
      <c r="G1730" s="1">
        <v>7775.0747208145258</v>
      </c>
      <c r="H1730" s="1">
        <v>23592.925279185474</v>
      </c>
      <c r="I1730" s="1">
        <v>0</v>
      </c>
    </row>
    <row r="1731" spans="1:9" x14ac:dyDescent="0.2">
      <c r="A1731" s="2" t="s">
        <v>1246</v>
      </c>
      <c r="B1731" s="2" t="s">
        <v>1247</v>
      </c>
      <c r="C1731" s="12" t="s">
        <v>110</v>
      </c>
      <c r="D1731" s="12" t="str">
        <f>VLOOKUP(Tableau2[[#This Row],[Exportateurs]],LIST!$A$2:$B$114,2,FALSE)</f>
        <v>ECOOKIM</v>
      </c>
      <c r="E1731" s="3" t="s">
        <v>3894</v>
      </c>
      <c r="F1731" s="8">
        <v>28500</v>
      </c>
      <c r="G1731" s="1">
        <v>7064.1937497836643</v>
      </c>
      <c r="H1731" s="1">
        <v>21435.806250216338</v>
      </c>
      <c r="I1731" s="1">
        <v>0</v>
      </c>
    </row>
    <row r="1732" spans="1:9" x14ac:dyDescent="0.2">
      <c r="A1732" s="2" t="s">
        <v>1246</v>
      </c>
      <c r="B1732" s="2" t="s">
        <v>1247</v>
      </c>
      <c r="C1732" s="12" t="s">
        <v>14</v>
      </c>
      <c r="D1732" s="12" t="str">
        <f>VLOOKUP(Tableau2[[#This Row],[Exportateurs]],LIST!$A$2:$B$114,2,FALSE)</f>
        <v>SOPLAD</v>
      </c>
      <c r="E1732" s="3" t="s">
        <v>3894</v>
      </c>
      <c r="F1732" s="8">
        <v>27356</v>
      </c>
      <c r="G1732" s="1">
        <v>6780.6345340028747</v>
      </c>
      <c r="H1732" s="1">
        <v>20575.365465997125</v>
      </c>
      <c r="I1732" s="1">
        <v>0</v>
      </c>
    </row>
    <row r="1733" spans="1:9" x14ac:dyDescent="0.2">
      <c r="A1733" s="4" t="s">
        <v>1248</v>
      </c>
      <c r="B1733" s="4" t="s">
        <v>1249</v>
      </c>
      <c r="C1733" s="12" t="s">
        <v>22</v>
      </c>
      <c r="D1733" s="12" t="str">
        <f>VLOOKUP(Tableau2[[#This Row],[Exportateurs]],LIST!$A$2:$B$114,2,FALSE)</f>
        <v>BARRY</v>
      </c>
      <c r="E1733" s="3" t="s">
        <v>3894</v>
      </c>
      <c r="F1733" s="8">
        <v>684015</v>
      </c>
      <c r="G1733" s="1">
        <v>648534</v>
      </c>
      <c r="H1733" s="1">
        <v>0</v>
      </c>
      <c r="I1733" s="1">
        <v>35481</v>
      </c>
    </row>
    <row r="1734" spans="1:9" x14ac:dyDescent="0.2">
      <c r="A1734" s="4" t="s">
        <v>1250</v>
      </c>
      <c r="B1734" s="4" t="s">
        <v>1251</v>
      </c>
      <c r="C1734" s="12" t="s">
        <v>61</v>
      </c>
      <c r="D1734" s="12" t="str">
        <f>VLOOKUP(Tableau2[[#This Row],[Exportateurs]],LIST!$A$2:$B$114,2,FALSE)</f>
        <v>CARGILL</v>
      </c>
      <c r="E1734" s="3" t="s">
        <v>3894</v>
      </c>
      <c r="F1734" s="8">
        <v>553476</v>
      </c>
      <c r="G1734" s="1">
        <v>534471.65289546514</v>
      </c>
      <c r="H1734" s="1">
        <v>0</v>
      </c>
      <c r="I1734" s="1">
        <v>19004.347104534845</v>
      </c>
    </row>
    <row r="1735" spans="1:9" x14ac:dyDescent="0.2">
      <c r="A1735" s="2" t="s">
        <v>1250</v>
      </c>
      <c r="B1735" s="2" t="s">
        <v>1251</v>
      </c>
      <c r="C1735" s="12" t="s">
        <v>6</v>
      </c>
      <c r="D1735" s="12" t="str">
        <f>VLOOKUP(Tableau2[[#This Row],[Exportateurs]],LIST!$A$2:$B$114,2,FALSE)</f>
        <v>CEMOI</v>
      </c>
      <c r="E1735" s="3" t="s">
        <v>3894</v>
      </c>
      <c r="F1735" s="8">
        <v>56952</v>
      </c>
      <c r="G1735" s="1">
        <v>54996.476045397692</v>
      </c>
      <c r="H1735" s="1">
        <v>0</v>
      </c>
      <c r="I1735" s="1">
        <v>1955.5239546023106</v>
      </c>
    </row>
    <row r="1736" spans="1:9" x14ac:dyDescent="0.2">
      <c r="A1736" s="2" t="s">
        <v>1250</v>
      </c>
      <c r="B1736" s="2" t="s">
        <v>1251</v>
      </c>
      <c r="C1736" s="12" t="s">
        <v>18</v>
      </c>
      <c r="D1736" s="12" t="str">
        <f>VLOOKUP(Tableau2[[#This Row],[Exportateurs]],LIST!$A$2:$B$114,2,FALSE)</f>
        <v>CNEK</v>
      </c>
      <c r="E1736" s="3" t="s">
        <v>3894</v>
      </c>
      <c r="F1736" s="8">
        <v>0</v>
      </c>
      <c r="G1736" s="1">
        <v>0</v>
      </c>
      <c r="H1736" s="1">
        <v>0</v>
      </c>
      <c r="I1736" s="1">
        <v>0</v>
      </c>
    </row>
    <row r="1737" spans="1:9" x14ac:dyDescent="0.2">
      <c r="A1737" s="2" t="s">
        <v>1250</v>
      </c>
      <c r="B1737" s="2" t="s">
        <v>1251</v>
      </c>
      <c r="C1737" s="12" t="s">
        <v>196</v>
      </c>
      <c r="D1737" s="12" t="str">
        <f>VLOOKUP(Tableau2[[#This Row],[Exportateurs]],LIST!$A$2:$B$114,2,FALSE)</f>
        <v>OLAM</v>
      </c>
      <c r="E1737" s="3" t="s">
        <v>3894</v>
      </c>
      <c r="F1737" s="8">
        <v>79136</v>
      </c>
      <c r="G1737" s="1">
        <v>76418.758398802354</v>
      </c>
      <c r="H1737" s="1">
        <v>0</v>
      </c>
      <c r="I1737" s="1">
        <v>2717.2416011976479</v>
      </c>
    </row>
    <row r="1738" spans="1:9" x14ac:dyDescent="0.2">
      <c r="A1738" s="2" t="s">
        <v>1250</v>
      </c>
      <c r="B1738" s="2" t="s">
        <v>1251</v>
      </c>
      <c r="C1738" s="12" t="s">
        <v>58</v>
      </c>
      <c r="D1738" s="12" t="str">
        <f>VLOOKUP(Tableau2[[#This Row],[Exportateurs]],LIST!$A$2:$B$114,2,FALSE)</f>
        <v>OLAM</v>
      </c>
      <c r="E1738" s="3" t="s">
        <v>3894</v>
      </c>
      <c r="F1738" s="8">
        <v>1021550</v>
      </c>
      <c r="G1738" s="1">
        <v>986473.69897766563</v>
      </c>
      <c r="H1738" s="1">
        <v>0</v>
      </c>
      <c r="I1738" s="1">
        <v>35076.301022334432</v>
      </c>
    </row>
    <row r="1739" spans="1:9" x14ac:dyDescent="0.2">
      <c r="A1739" s="2" t="s">
        <v>1250</v>
      </c>
      <c r="B1739" s="2" t="s">
        <v>1251</v>
      </c>
      <c r="C1739" s="12" t="s">
        <v>22</v>
      </c>
      <c r="D1739" s="12" t="str">
        <f>VLOOKUP(Tableau2[[#This Row],[Exportateurs]],LIST!$A$2:$B$114,2,FALSE)</f>
        <v>BARRY</v>
      </c>
      <c r="E1739" s="3" t="s">
        <v>3894</v>
      </c>
      <c r="F1739" s="8">
        <v>650280</v>
      </c>
      <c r="G1739" s="1">
        <v>627951.75661611906</v>
      </c>
      <c r="H1739" s="1">
        <v>0</v>
      </c>
      <c r="I1739" s="1">
        <v>22328.243383880996</v>
      </c>
    </row>
    <row r="1740" spans="1:9" x14ac:dyDescent="0.2">
      <c r="A1740" s="2" t="s">
        <v>1250</v>
      </c>
      <c r="B1740" s="2" t="s">
        <v>1251</v>
      </c>
      <c r="C1740" s="12" t="s">
        <v>14</v>
      </c>
      <c r="D1740" s="12" t="str">
        <f>VLOOKUP(Tableau2[[#This Row],[Exportateurs]],LIST!$A$2:$B$114,2,FALSE)</f>
        <v>SOPLAD</v>
      </c>
      <c r="E1740" s="3" t="s">
        <v>3894</v>
      </c>
      <c r="F1740" s="8">
        <v>75382</v>
      </c>
      <c r="G1740" s="1">
        <v>72793.657066550222</v>
      </c>
      <c r="H1740" s="1">
        <v>0</v>
      </c>
      <c r="I1740" s="1">
        <v>2588.3429334497714</v>
      </c>
    </row>
    <row r="1741" spans="1:9" x14ac:dyDescent="0.2">
      <c r="A1741" s="4" t="s">
        <v>1252</v>
      </c>
      <c r="B1741" s="4" t="s">
        <v>1253</v>
      </c>
      <c r="C1741" s="12" t="s">
        <v>61</v>
      </c>
      <c r="D1741" s="12" t="str">
        <f>VLOOKUP(Tableau2[[#This Row],[Exportateurs]],LIST!$A$2:$B$114,2,FALSE)</f>
        <v>CARGILL</v>
      </c>
      <c r="E1741" s="3" t="s">
        <v>3894</v>
      </c>
      <c r="F1741" s="8">
        <v>129296</v>
      </c>
      <c r="G1741" s="1">
        <v>129296</v>
      </c>
      <c r="H1741" s="1">
        <v>0</v>
      </c>
      <c r="I1741" s="1">
        <v>0</v>
      </c>
    </row>
    <row r="1742" spans="1:9" x14ac:dyDescent="0.2">
      <c r="A1742" s="2" t="s">
        <v>1252</v>
      </c>
      <c r="B1742" s="2" t="s">
        <v>1253</v>
      </c>
      <c r="C1742" s="12" t="s">
        <v>301</v>
      </c>
      <c r="D1742" s="12" t="str">
        <f>VLOOKUP(Tableau2[[#This Row],[Exportateurs]],LIST!$A$2:$B$114,2,FALSE)</f>
        <v>CARGILL</v>
      </c>
      <c r="E1742" s="3" t="s">
        <v>3894</v>
      </c>
      <c r="F1742" s="8">
        <v>71599</v>
      </c>
      <c r="G1742" s="1">
        <v>71599</v>
      </c>
      <c r="H1742" s="1">
        <v>0</v>
      </c>
      <c r="I1742" s="1">
        <v>0</v>
      </c>
    </row>
    <row r="1743" spans="1:9" x14ac:dyDescent="0.2">
      <c r="A1743" s="4" t="s">
        <v>1254</v>
      </c>
      <c r="B1743" s="4" t="s">
        <v>1255</v>
      </c>
      <c r="C1743" s="12" t="s">
        <v>73</v>
      </c>
      <c r="D1743" s="12" t="str">
        <f>VLOOKUP(Tableau2[[#This Row],[Exportateurs]],LIST!$A$2:$B$114,2,FALSE)</f>
        <v>ECOOKIM</v>
      </c>
      <c r="E1743" s="3" t="s">
        <v>3894</v>
      </c>
      <c r="F1743" s="8">
        <v>326832</v>
      </c>
      <c r="G1743" s="1">
        <v>326832</v>
      </c>
      <c r="H1743" s="1">
        <v>0</v>
      </c>
      <c r="I1743" s="1">
        <v>0</v>
      </c>
    </row>
    <row r="1744" spans="1:9" x14ac:dyDescent="0.2">
      <c r="A1744" s="4" t="s">
        <v>1256</v>
      </c>
      <c r="B1744" s="4" t="s">
        <v>1257</v>
      </c>
      <c r="C1744" s="12" t="s">
        <v>61</v>
      </c>
      <c r="D1744" s="12" t="str">
        <f>VLOOKUP(Tableau2[[#This Row],[Exportateurs]],LIST!$A$2:$B$114,2,FALSE)</f>
        <v>CARGILL</v>
      </c>
      <c r="E1744" s="3" t="s">
        <v>3894</v>
      </c>
      <c r="F1744" s="8">
        <v>148760</v>
      </c>
      <c r="G1744" s="1">
        <v>119485.68390380255</v>
      </c>
      <c r="H1744" s="1">
        <v>29274.31609619745</v>
      </c>
      <c r="I1744" s="1">
        <v>0</v>
      </c>
    </row>
    <row r="1745" spans="1:9" x14ac:dyDescent="0.2">
      <c r="A1745" s="2" t="s">
        <v>1256</v>
      </c>
      <c r="B1745" s="2" t="s">
        <v>1257</v>
      </c>
      <c r="C1745" s="12" t="s">
        <v>56</v>
      </c>
      <c r="D1745" s="12" t="str">
        <f>VLOOKUP(Tableau2[[#This Row],[Exportateurs]],LIST!$A$2:$B$114,2,FALSE)</f>
        <v>CCB</v>
      </c>
      <c r="E1745" s="3" t="s">
        <v>3894</v>
      </c>
      <c r="F1745" s="8">
        <v>3234256</v>
      </c>
      <c r="G1745" s="1">
        <v>2597790.3339605862</v>
      </c>
      <c r="H1745" s="1">
        <v>636465.66603941366</v>
      </c>
      <c r="I1745" s="1">
        <v>0</v>
      </c>
    </row>
    <row r="1746" spans="1:9" x14ac:dyDescent="0.2">
      <c r="A1746" s="2" t="s">
        <v>1256</v>
      </c>
      <c r="B1746" s="2" t="s">
        <v>1257</v>
      </c>
      <c r="C1746" s="12" t="s">
        <v>8</v>
      </c>
      <c r="D1746" s="12" t="str">
        <f>VLOOKUP(Tableau2[[#This Row],[Exportateurs]],LIST!$A$2:$B$114,2,FALSE)</f>
        <v>ECPAD</v>
      </c>
      <c r="E1746" s="3" t="s">
        <v>3894</v>
      </c>
      <c r="F1746" s="8">
        <v>510200</v>
      </c>
      <c r="G1746" s="1">
        <v>409798.30551035266</v>
      </c>
      <c r="H1746" s="1">
        <v>100401.69448964734</v>
      </c>
      <c r="I1746" s="1">
        <v>0</v>
      </c>
    </row>
    <row r="1747" spans="1:9" x14ac:dyDescent="0.2">
      <c r="A1747" s="2" t="s">
        <v>1256</v>
      </c>
      <c r="B1747" s="2" t="s">
        <v>1257</v>
      </c>
      <c r="C1747" s="12" t="s">
        <v>19</v>
      </c>
      <c r="D1747" s="12" t="str">
        <f>VLOOKUP(Tableau2[[#This Row],[Exportateurs]],LIST!$A$2:$B$114,2,FALSE)</f>
        <v>KINEDEN</v>
      </c>
      <c r="E1747" s="3" t="s">
        <v>3894</v>
      </c>
      <c r="F1747" s="8">
        <v>62431</v>
      </c>
      <c r="G1747" s="1">
        <v>50145.2724643607</v>
      </c>
      <c r="H1747" s="1">
        <v>12285.727535639306</v>
      </c>
      <c r="I1747" s="1">
        <v>0</v>
      </c>
    </row>
    <row r="1748" spans="1:9" x14ac:dyDescent="0.2">
      <c r="A1748" s="2" t="s">
        <v>1256</v>
      </c>
      <c r="B1748" s="2" t="s">
        <v>1257</v>
      </c>
      <c r="C1748" s="12" t="s">
        <v>9</v>
      </c>
      <c r="D1748" s="12" t="str">
        <f>VLOOKUP(Tableau2[[#This Row],[Exportateurs]],LIST!$A$2:$B$114,2,FALSE)</f>
        <v>QTI</v>
      </c>
      <c r="E1748" s="3" t="s">
        <v>3894</v>
      </c>
      <c r="F1748" s="8">
        <v>70101</v>
      </c>
      <c r="G1748" s="1">
        <v>56305.901635792303</v>
      </c>
      <c r="H1748" s="1">
        <v>13795.098364207701</v>
      </c>
      <c r="I1748" s="1">
        <v>0</v>
      </c>
    </row>
    <row r="1749" spans="1:9" x14ac:dyDescent="0.2">
      <c r="A1749" s="2" t="s">
        <v>1256</v>
      </c>
      <c r="B1749" s="2" t="s">
        <v>1257</v>
      </c>
      <c r="C1749" s="12" t="s">
        <v>10</v>
      </c>
      <c r="D1749" s="12" t="str">
        <f>VLOOKUP(Tableau2[[#This Row],[Exportateurs]],LIST!$A$2:$B$114,2,FALSE)</f>
        <v>S3C</v>
      </c>
      <c r="E1749" s="3" t="s">
        <v>3894</v>
      </c>
      <c r="F1749" s="8">
        <v>12409407</v>
      </c>
      <c r="G1749" s="1">
        <v>9967373.5025251061</v>
      </c>
      <c r="H1749" s="1">
        <v>2442033.4974748949</v>
      </c>
      <c r="I1749" s="1">
        <v>0</v>
      </c>
    </row>
    <row r="1750" spans="1:9" x14ac:dyDescent="0.2">
      <c r="A1750" s="4" t="s">
        <v>1258</v>
      </c>
      <c r="B1750" s="4" t="s">
        <v>1259</v>
      </c>
      <c r="C1750" s="12" t="s">
        <v>61</v>
      </c>
      <c r="D1750" s="12" t="str">
        <f>VLOOKUP(Tableau2[[#This Row],[Exportateurs]],LIST!$A$2:$B$114,2,FALSE)</f>
        <v>CARGILL</v>
      </c>
      <c r="E1750" s="3" t="s">
        <v>3894</v>
      </c>
      <c r="F1750" s="8">
        <v>2772029</v>
      </c>
      <c r="G1750" s="1">
        <v>2772029</v>
      </c>
      <c r="H1750" s="1">
        <v>0</v>
      </c>
      <c r="I1750" s="1">
        <v>0</v>
      </c>
    </row>
    <row r="1751" spans="1:9" x14ac:dyDescent="0.2">
      <c r="A1751" s="2" t="s">
        <v>1258</v>
      </c>
      <c r="B1751" s="2" t="s">
        <v>1259</v>
      </c>
      <c r="C1751" s="12" t="s">
        <v>301</v>
      </c>
      <c r="D1751" s="12" t="str">
        <f>VLOOKUP(Tableau2[[#This Row],[Exportateurs]],LIST!$A$2:$B$114,2,FALSE)</f>
        <v>CARGILL</v>
      </c>
      <c r="E1751" s="3" t="s">
        <v>3894</v>
      </c>
      <c r="F1751" s="8">
        <v>246408</v>
      </c>
      <c r="G1751" s="1">
        <v>246408</v>
      </c>
      <c r="H1751" s="1">
        <v>0</v>
      </c>
      <c r="I1751" s="1">
        <v>0</v>
      </c>
    </row>
    <row r="1752" spans="1:9" x14ac:dyDescent="0.2">
      <c r="A1752" s="4" t="s">
        <v>1260</v>
      </c>
      <c r="B1752" s="4" t="s">
        <v>1261</v>
      </c>
      <c r="C1752" s="12" t="s">
        <v>188</v>
      </c>
      <c r="D1752" s="12" t="str">
        <f>VLOOKUP(Tableau2[[#This Row],[Exportateurs]],LIST!$A$2:$B$114,2,FALSE)</f>
        <v>CABF</v>
      </c>
      <c r="E1752" s="3" t="s">
        <v>3894</v>
      </c>
      <c r="F1752" s="8">
        <v>5210</v>
      </c>
      <c r="G1752" s="1">
        <v>5210</v>
      </c>
      <c r="H1752" s="1">
        <v>0</v>
      </c>
      <c r="I1752" s="1">
        <v>0</v>
      </c>
    </row>
    <row r="1753" spans="1:9" x14ac:dyDescent="0.2">
      <c r="A1753" s="2" t="s">
        <v>1260</v>
      </c>
      <c r="B1753" s="2" t="s">
        <v>1261</v>
      </c>
      <c r="C1753" s="12" t="s">
        <v>6</v>
      </c>
      <c r="D1753" s="12" t="str">
        <f>VLOOKUP(Tableau2[[#This Row],[Exportateurs]],LIST!$A$2:$B$114,2,FALSE)</f>
        <v>CEMOI</v>
      </c>
      <c r="E1753" s="3" t="s">
        <v>3894</v>
      </c>
      <c r="F1753" s="8">
        <v>18222</v>
      </c>
      <c r="G1753" s="1">
        <v>18222</v>
      </c>
      <c r="H1753" s="1">
        <v>0</v>
      </c>
      <c r="I1753" s="1">
        <v>0</v>
      </c>
    </row>
    <row r="1754" spans="1:9" x14ac:dyDescent="0.2">
      <c r="A1754" s="4" t="s">
        <v>1262</v>
      </c>
      <c r="B1754" s="4" t="s">
        <v>1263</v>
      </c>
      <c r="C1754" s="12" t="s">
        <v>22</v>
      </c>
      <c r="D1754" s="12" t="str">
        <f>VLOOKUP(Tableau2[[#This Row],[Exportateurs]],LIST!$A$2:$B$114,2,FALSE)</f>
        <v>BARRY</v>
      </c>
      <c r="E1754" s="3" t="s">
        <v>3894</v>
      </c>
      <c r="F1754" s="8">
        <v>1361861</v>
      </c>
      <c r="G1754" s="1">
        <v>1361861</v>
      </c>
      <c r="H1754" s="1">
        <v>0</v>
      </c>
      <c r="I1754" s="1">
        <v>0</v>
      </c>
    </row>
    <row r="1755" spans="1:9" x14ac:dyDescent="0.2">
      <c r="A1755" s="4" t="s">
        <v>1264</v>
      </c>
      <c r="B1755" s="4" t="s">
        <v>1265</v>
      </c>
      <c r="C1755" s="12" t="s">
        <v>58</v>
      </c>
      <c r="D1755" s="12" t="str">
        <f>VLOOKUP(Tableau2[[#This Row],[Exportateurs]],LIST!$A$2:$B$114,2,FALSE)</f>
        <v>OLAM</v>
      </c>
      <c r="E1755" s="3" t="s">
        <v>3894</v>
      </c>
      <c r="F1755" s="8">
        <v>125566</v>
      </c>
      <c r="G1755" s="1">
        <v>125566</v>
      </c>
      <c r="H1755" s="1">
        <v>0</v>
      </c>
      <c r="I1755" s="1">
        <v>0</v>
      </c>
    </row>
    <row r="1756" spans="1:9" x14ac:dyDescent="0.2">
      <c r="A1756" s="4" t="s">
        <v>1266</v>
      </c>
      <c r="B1756" s="4" t="s">
        <v>1267</v>
      </c>
      <c r="C1756" s="12" t="s">
        <v>17</v>
      </c>
      <c r="D1756" s="12" t="str">
        <f>VLOOKUP(Tableau2[[#This Row],[Exportateurs]],LIST!$A$2:$B$114,2,FALSE)</f>
        <v>AFRICA SOURCING</v>
      </c>
      <c r="E1756" s="3" t="s">
        <v>3894</v>
      </c>
      <c r="F1756" s="8">
        <v>260151</v>
      </c>
      <c r="G1756" s="1">
        <v>260151</v>
      </c>
      <c r="H1756" s="1">
        <v>0</v>
      </c>
      <c r="I1756" s="1">
        <v>0</v>
      </c>
    </row>
    <row r="1757" spans="1:9" x14ac:dyDescent="0.2">
      <c r="A1757" s="2" t="s">
        <v>1266</v>
      </c>
      <c r="B1757" s="2" t="s">
        <v>1267</v>
      </c>
      <c r="C1757" s="12" t="s">
        <v>76</v>
      </c>
      <c r="D1757" s="12" t="str">
        <f>VLOOKUP(Tableau2[[#This Row],[Exportateurs]],LIST!$A$2:$B$114,2,FALSE)</f>
        <v>TAN IVOIRE</v>
      </c>
      <c r="E1757" s="3" t="s">
        <v>3894</v>
      </c>
      <c r="F1757" s="8">
        <v>191366</v>
      </c>
      <c r="G1757" s="1">
        <v>191366</v>
      </c>
      <c r="H1757" s="1">
        <v>0</v>
      </c>
      <c r="I1757" s="1">
        <v>0</v>
      </c>
    </row>
    <row r="1758" spans="1:9" x14ac:dyDescent="0.2">
      <c r="A1758" s="4" t="s">
        <v>1268</v>
      </c>
      <c r="B1758" s="4" t="s">
        <v>1269</v>
      </c>
      <c r="C1758" s="12" t="s">
        <v>55</v>
      </c>
      <c r="D1758" s="12" t="str">
        <f>VLOOKUP(Tableau2[[#This Row],[Exportateurs]],LIST!$A$2:$B$114,2,FALSE)</f>
        <v>BARRY</v>
      </c>
      <c r="E1758" s="3" t="s">
        <v>3894</v>
      </c>
      <c r="F1758" s="8">
        <v>1064264</v>
      </c>
      <c r="G1758" s="1">
        <v>1064264</v>
      </c>
      <c r="H1758" s="1">
        <v>0</v>
      </c>
      <c r="I1758" s="1">
        <v>0</v>
      </c>
    </row>
    <row r="1759" spans="1:9" x14ac:dyDescent="0.2">
      <c r="A1759" s="2" t="s">
        <v>1268</v>
      </c>
      <c r="B1759" s="2" t="s">
        <v>1269</v>
      </c>
      <c r="C1759" s="12" t="s">
        <v>61</v>
      </c>
      <c r="D1759" s="12" t="str">
        <f>VLOOKUP(Tableau2[[#This Row],[Exportateurs]],LIST!$A$2:$B$114,2,FALSE)</f>
        <v>CARGILL</v>
      </c>
      <c r="E1759" s="3" t="s">
        <v>3894</v>
      </c>
      <c r="F1759" s="8">
        <v>1316574</v>
      </c>
      <c r="G1759" s="1">
        <v>1316574</v>
      </c>
      <c r="H1759" s="1">
        <v>0</v>
      </c>
      <c r="I1759" s="1">
        <v>0</v>
      </c>
    </row>
    <row r="1760" spans="1:9" x14ac:dyDescent="0.2">
      <c r="A1760" s="2" t="s">
        <v>1268</v>
      </c>
      <c r="B1760" s="2" t="s">
        <v>1269</v>
      </c>
      <c r="C1760" s="12" t="s">
        <v>301</v>
      </c>
      <c r="D1760" s="12" t="str">
        <f>VLOOKUP(Tableau2[[#This Row],[Exportateurs]],LIST!$A$2:$B$114,2,FALSE)</f>
        <v>CARGILL</v>
      </c>
      <c r="E1760" s="3" t="s">
        <v>3894</v>
      </c>
      <c r="F1760" s="8">
        <v>389699</v>
      </c>
      <c r="G1760" s="1">
        <v>389699</v>
      </c>
      <c r="H1760" s="1">
        <v>0</v>
      </c>
      <c r="I1760" s="1">
        <v>0</v>
      </c>
    </row>
    <row r="1761" spans="1:9" x14ac:dyDescent="0.2">
      <c r="A1761" s="2" t="s">
        <v>1268</v>
      </c>
      <c r="B1761" s="2" t="s">
        <v>1269</v>
      </c>
      <c r="C1761" s="12" t="s">
        <v>196</v>
      </c>
      <c r="D1761" s="12" t="str">
        <f>VLOOKUP(Tableau2[[#This Row],[Exportateurs]],LIST!$A$2:$B$114,2,FALSE)</f>
        <v>OLAM</v>
      </c>
      <c r="E1761" s="3" t="s">
        <v>3894</v>
      </c>
      <c r="F1761" s="8">
        <v>80826</v>
      </c>
      <c r="G1761" s="1">
        <v>80826</v>
      </c>
      <c r="H1761" s="1">
        <v>0</v>
      </c>
      <c r="I1761" s="1">
        <v>0</v>
      </c>
    </row>
    <row r="1762" spans="1:9" x14ac:dyDescent="0.2">
      <c r="A1762" s="2" t="s">
        <v>1268</v>
      </c>
      <c r="B1762" s="2" t="s">
        <v>1269</v>
      </c>
      <c r="C1762" s="12" t="s">
        <v>58</v>
      </c>
      <c r="D1762" s="12" t="str">
        <f>VLOOKUP(Tableau2[[#This Row],[Exportateurs]],LIST!$A$2:$B$114,2,FALSE)</f>
        <v>OLAM</v>
      </c>
      <c r="E1762" s="3" t="s">
        <v>3894</v>
      </c>
      <c r="F1762" s="8">
        <v>527997</v>
      </c>
      <c r="G1762" s="1">
        <v>527997</v>
      </c>
      <c r="H1762" s="1">
        <v>0</v>
      </c>
      <c r="I1762" s="1">
        <v>0</v>
      </c>
    </row>
    <row r="1763" spans="1:9" x14ac:dyDescent="0.2">
      <c r="A1763" s="2" t="s">
        <v>1268</v>
      </c>
      <c r="B1763" s="2" t="s">
        <v>1269</v>
      </c>
      <c r="C1763" s="12" t="s">
        <v>22</v>
      </c>
      <c r="D1763" s="12" t="str">
        <f>VLOOKUP(Tableau2[[#This Row],[Exportateurs]],LIST!$A$2:$B$114,2,FALSE)</f>
        <v>BARRY</v>
      </c>
      <c r="E1763" s="3" t="s">
        <v>3894</v>
      </c>
      <c r="F1763" s="8">
        <v>367207</v>
      </c>
      <c r="G1763" s="1">
        <v>367207</v>
      </c>
      <c r="H1763" s="1">
        <v>0</v>
      </c>
      <c r="I1763" s="1">
        <v>0</v>
      </c>
    </row>
    <row r="1764" spans="1:9" x14ac:dyDescent="0.2">
      <c r="A1764" s="4" t="s">
        <v>1270</v>
      </c>
      <c r="B1764" s="4" t="s">
        <v>1271</v>
      </c>
      <c r="C1764" s="12" t="s">
        <v>34</v>
      </c>
      <c r="D1764" s="12" t="str">
        <f>VLOOKUP(Tableau2[[#This Row],[Exportateurs]],LIST!$A$2:$B$114,2,FALSE)</f>
        <v>CAP</v>
      </c>
      <c r="E1764" s="3" t="s">
        <v>3894</v>
      </c>
      <c r="F1764" s="8">
        <v>81282</v>
      </c>
      <c r="G1764" s="1">
        <v>78868.82017931735</v>
      </c>
      <c r="H1764" s="1">
        <v>0</v>
      </c>
      <c r="I1764" s="1">
        <v>2413.1798206826497</v>
      </c>
    </row>
    <row r="1765" spans="1:9" x14ac:dyDescent="0.2">
      <c r="A1765" s="2" t="s">
        <v>1270</v>
      </c>
      <c r="B1765" s="2" t="s">
        <v>1271</v>
      </c>
      <c r="C1765" s="12" t="s">
        <v>301</v>
      </c>
      <c r="D1765" s="12" t="str">
        <f>VLOOKUP(Tableau2[[#This Row],[Exportateurs]],LIST!$A$2:$B$114,2,FALSE)</f>
        <v>CARGILL</v>
      </c>
      <c r="E1765" s="3" t="s">
        <v>3894</v>
      </c>
      <c r="F1765" s="8">
        <v>810871</v>
      </c>
      <c r="G1765" s="1">
        <v>786797.06561875006</v>
      </c>
      <c r="H1765" s="1">
        <v>0</v>
      </c>
      <c r="I1765" s="1">
        <v>24073.934381249979</v>
      </c>
    </row>
    <row r="1766" spans="1:9" x14ac:dyDescent="0.2">
      <c r="A1766" s="2" t="s">
        <v>1270</v>
      </c>
      <c r="B1766" s="2" t="s">
        <v>1271</v>
      </c>
      <c r="C1766" s="12" t="s">
        <v>196</v>
      </c>
      <c r="D1766" s="12" t="str">
        <f>VLOOKUP(Tableau2[[#This Row],[Exportateurs]],LIST!$A$2:$B$114,2,FALSE)</f>
        <v>OLAM</v>
      </c>
      <c r="E1766" s="3" t="s">
        <v>3894</v>
      </c>
      <c r="F1766" s="8">
        <v>78412</v>
      </c>
      <c r="G1766" s="1">
        <v>76084.027557154506</v>
      </c>
      <c r="H1766" s="1">
        <v>0</v>
      </c>
      <c r="I1766" s="1">
        <v>2327.9724428454997</v>
      </c>
    </row>
    <row r="1767" spans="1:9" x14ac:dyDescent="0.2">
      <c r="A1767" s="2" t="s">
        <v>1270</v>
      </c>
      <c r="B1767" s="2" t="s">
        <v>1271</v>
      </c>
      <c r="C1767" s="12" t="s">
        <v>58</v>
      </c>
      <c r="D1767" s="12" t="str">
        <f>VLOOKUP(Tableau2[[#This Row],[Exportateurs]],LIST!$A$2:$B$114,2,FALSE)</f>
        <v>OLAM</v>
      </c>
      <c r="E1767" s="3" t="s">
        <v>3894</v>
      </c>
      <c r="F1767" s="8">
        <v>491993</v>
      </c>
      <c r="G1767" s="1">
        <v>477386.22876507568</v>
      </c>
      <c r="H1767" s="1">
        <v>0</v>
      </c>
      <c r="I1767" s="1">
        <v>14606.771234924323</v>
      </c>
    </row>
    <row r="1768" spans="1:9" x14ac:dyDescent="0.2">
      <c r="A1768" s="2" t="s">
        <v>1270</v>
      </c>
      <c r="B1768" s="2" t="s">
        <v>1271</v>
      </c>
      <c r="C1768" s="12" t="s">
        <v>22</v>
      </c>
      <c r="D1768" s="12" t="str">
        <f>VLOOKUP(Tableau2[[#This Row],[Exportateurs]],LIST!$A$2:$B$114,2,FALSE)</f>
        <v>BARRY</v>
      </c>
      <c r="E1768" s="3" t="s">
        <v>3894</v>
      </c>
      <c r="F1768" s="8">
        <v>1161951</v>
      </c>
      <c r="G1768" s="1">
        <v>1127453.8578797025</v>
      </c>
      <c r="H1768" s="1">
        <v>0</v>
      </c>
      <c r="I1768" s="1">
        <v>34497.142120297547</v>
      </c>
    </row>
    <row r="1769" spans="1:9" x14ac:dyDescent="0.2">
      <c r="A1769" s="4" t="s">
        <v>1272</v>
      </c>
      <c r="B1769" s="4" t="s">
        <v>1273</v>
      </c>
      <c r="C1769" s="12" t="s">
        <v>55</v>
      </c>
      <c r="D1769" s="12" t="str">
        <f>VLOOKUP(Tableau2[[#This Row],[Exportateurs]],LIST!$A$2:$B$114,2,FALSE)</f>
        <v>BARRY</v>
      </c>
      <c r="E1769" s="3" t="s">
        <v>3894</v>
      </c>
      <c r="F1769" s="8">
        <v>941928</v>
      </c>
      <c r="G1769" s="1">
        <v>903887.14126299624</v>
      </c>
      <c r="H1769" s="1">
        <v>0</v>
      </c>
      <c r="I1769" s="1">
        <v>38040.8587370038</v>
      </c>
    </row>
    <row r="1770" spans="1:9" x14ac:dyDescent="0.2">
      <c r="A1770" s="2" t="s">
        <v>1272</v>
      </c>
      <c r="B1770" s="2" t="s">
        <v>1273</v>
      </c>
      <c r="C1770" s="12" t="s">
        <v>58</v>
      </c>
      <c r="D1770" s="12" t="str">
        <f>VLOOKUP(Tableau2[[#This Row],[Exportateurs]],LIST!$A$2:$B$114,2,FALSE)</f>
        <v>OLAM</v>
      </c>
      <c r="E1770" s="3" t="s">
        <v>3894</v>
      </c>
      <c r="F1770" s="8">
        <v>314006</v>
      </c>
      <c r="G1770" s="1">
        <v>301324.50216941041</v>
      </c>
      <c r="H1770" s="1">
        <v>0</v>
      </c>
      <c r="I1770" s="1">
        <v>12681.497830589617</v>
      </c>
    </row>
    <row r="1771" spans="1:9" x14ac:dyDescent="0.2">
      <c r="A1771" s="2" t="s">
        <v>1272</v>
      </c>
      <c r="B1771" s="2" t="s">
        <v>1273</v>
      </c>
      <c r="C1771" s="12" t="s">
        <v>22</v>
      </c>
      <c r="D1771" s="12" t="str">
        <f>VLOOKUP(Tableau2[[#This Row],[Exportateurs]],LIST!$A$2:$B$114,2,FALSE)</f>
        <v>BARRY</v>
      </c>
      <c r="E1771" s="3" t="s">
        <v>3894</v>
      </c>
      <c r="F1771" s="8">
        <v>409265</v>
      </c>
      <c r="G1771" s="1">
        <v>392736.35656759341</v>
      </c>
      <c r="H1771" s="1">
        <v>0</v>
      </c>
      <c r="I1771" s="1">
        <v>16528.643432406578</v>
      </c>
    </row>
    <row r="1772" spans="1:9" x14ac:dyDescent="0.2">
      <c r="A1772" s="4" t="s">
        <v>1274</v>
      </c>
      <c r="B1772" s="4" t="s">
        <v>1275</v>
      </c>
      <c r="C1772" s="12" t="s">
        <v>55</v>
      </c>
      <c r="D1772" s="12" t="str">
        <f>VLOOKUP(Tableau2[[#This Row],[Exportateurs]],LIST!$A$2:$B$114,2,FALSE)</f>
        <v>BARRY</v>
      </c>
      <c r="E1772" s="3" t="s">
        <v>3894</v>
      </c>
      <c r="F1772" s="8">
        <v>81244</v>
      </c>
      <c r="G1772" s="1">
        <v>80594.307534573833</v>
      </c>
      <c r="H1772" s="1">
        <v>0</v>
      </c>
      <c r="I1772" s="1">
        <v>649.6924654261644</v>
      </c>
    </row>
    <row r="1773" spans="1:9" x14ac:dyDescent="0.2">
      <c r="A1773" s="2" t="s">
        <v>1274</v>
      </c>
      <c r="B1773" s="2" t="s">
        <v>1275</v>
      </c>
      <c r="C1773" s="12" t="s">
        <v>61</v>
      </c>
      <c r="D1773" s="12" t="str">
        <f>VLOOKUP(Tableau2[[#This Row],[Exportateurs]],LIST!$A$2:$B$114,2,FALSE)</f>
        <v>CARGILL</v>
      </c>
      <c r="E1773" s="3" t="s">
        <v>3894</v>
      </c>
      <c r="F1773" s="8">
        <v>2950613</v>
      </c>
      <c r="G1773" s="1">
        <v>2927017.5217555943</v>
      </c>
      <c r="H1773" s="1">
        <v>0</v>
      </c>
      <c r="I1773" s="1">
        <v>23595.478244405633</v>
      </c>
    </row>
    <row r="1774" spans="1:9" x14ac:dyDescent="0.2">
      <c r="A1774" s="2" t="s">
        <v>1274</v>
      </c>
      <c r="B1774" s="2" t="s">
        <v>1275</v>
      </c>
      <c r="C1774" s="12" t="s">
        <v>58</v>
      </c>
      <c r="D1774" s="12" t="str">
        <f>VLOOKUP(Tableau2[[#This Row],[Exportateurs]],LIST!$A$2:$B$114,2,FALSE)</f>
        <v>OLAM</v>
      </c>
      <c r="E1774" s="3" t="s">
        <v>3894</v>
      </c>
      <c r="F1774" s="8">
        <v>1110536</v>
      </c>
      <c r="G1774" s="1">
        <v>1101655.25961567</v>
      </c>
      <c r="H1774" s="1">
        <v>0</v>
      </c>
      <c r="I1774" s="1">
        <v>8880.7403843300544</v>
      </c>
    </row>
    <row r="1775" spans="1:9" x14ac:dyDescent="0.2">
      <c r="A1775" s="2" t="s">
        <v>1274</v>
      </c>
      <c r="B1775" s="2" t="s">
        <v>1275</v>
      </c>
      <c r="C1775" s="12" t="s">
        <v>22</v>
      </c>
      <c r="D1775" s="12" t="str">
        <f>VLOOKUP(Tableau2[[#This Row],[Exportateurs]],LIST!$A$2:$B$114,2,FALSE)</f>
        <v>BARRY</v>
      </c>
      <c r="E1775" s="3" t="s">
        <v>3894</v>
      </c>
      <c r="F1775" s="8">
        <v>508089</v>
      </c>
      <c r="G1775" s="1">
        <v>504025.91109416186</v>
      </c>
      <c r="H1775" s="1">
        <v>0</v>
      </c>
      <c r="I1775" s="1">
        <v>4063.0889058381472</v>
      </c>
    </row>
    <row r="1776" spans="1:9" x14ac:dyDescent="0.2">
      <c r="A1776" s="4" t="s">
        <v>1276</v>
      </c>
      <c r="B1776" s="4" t="s">
        <v>1277</v>
      </c>
      <c r="C1776" s="12" t="s">
        <v>55</v>
      </c>
      <c r="D1776" s="12" t="str">
        <f>VLOOKUP(Tableau2[[#This Row],[Exportateurs]],LIST!$A$2:$B$114,2,FALSE)</f>
        <v>BARRY</v>
      </c>
      <c r="E1776" s="3" t="s">
        <v>3894</v>
      </c>
      <c r="F1776" s="8">
        <v>0</v>
      </c>
      <c r="G1776" s="1">
        <v>0</v>
      </c>
      <c r="H1776" s="1">
        <v>0</v>
      </c>
      <c r="I1776" s="1">
        <v>0</v>
      </c>
    </row>
    <row r="1777" spans="1:9" x14ac:dyDescent="0.2">
      <c r="A1777" s="2" t="s">
        <v>1276</v>
      </c>
      <c r="B1777" s="2" t="s">
        <v>1277</v>
      </c>
      <c r="C1777" s="12" t="s">
        <v>22</v>
      </c>
      <c r="D1777" s="12" t="str">
        <f>VLOOKUP(Tableau2[[#This Row],[Exportateurs]],LIST!$A$2:$B$114,2,FALSE)</f>
        <v>BARRY</v>
      </c>
      <c r="E1777" s="3" t="s">
        <v>3894</v>
      </c>
      <c r="F1777" s="8">
        <v>532745</v>
      </c>
      <c r="G1777" s="1">
        <v>532745</v>
      </c>
      <c r="H1777" s="1">
        <v>0</v>
      </c>
      <c r="I1777" s="1">
        <v>0</v>
      </c>
    </row>
    <row r="1778" spans="1:9" x14ac:dyDescent="0.2">
      <c r="A1778" s="4" t="s">
        <v>1278</v>
      </c>
      <c r="B1778" s="4" t="s">
        <v>1279</v>
      </c>
      <c r="C1778" s="12" t="s">
        <v>56</v>
      </c>
      <c r="D1778" s="12" t="str">
        <f>VLOOKUP(Tableau2[[#This Row],[Exportateurs]],LIST!$A$2:$B$114,2,FALSE)</f>
        <v>CCB</v>
      </c>
      <c r="E1778" s="3" t="s">
        <v>3894</v>
      </c>
      <c r="F1778" s="8">
        <v>12754</v>
      </c>
      <c r="G1778" s="1">
        <v>0</v>
      </c>
      <c r="H1778" s="1">
        <v>12754</v>
      </c>
      <c r="I1778" s="1">
        <v>0</v>
      </c>
    </row>
    <row r="1779" spans="1:9" x14ac:dyDescent="0.2">
      <c r="A1779" s="4" t="s">
        <v>1280</v>
      </c>
      <c r="B1779" s="4" t="s">
        <v>1281</v>
      </c>
      <c r="C1779" s="12" t="s">
        <v>196</v>
      </c>
      <c r="D1779" s="12" t="str">
        <f>VLOOKUP(Tableau2[[#This Row],[Exportateurs]],LIST!$A$2:$B$114,2,FALSE)</f>
        <v>OLAM</v>
      </c>
      <c r="E1779" s="3" t="s">
        <v>3894</v>
      </c>
      <c r="F1779" s="8">
        <v>175526</v>
      </c>
      <c r="G1779" s="1">
        <v>175526</v>
      </c>
      <c r="H1779" s="1">
        <v>0</v>
      </c>
      <c r="I1779" s="1">
        <v>0</v>
      </c>
    </row>
    <row r="1780" spans="1:9" x14ac:dyDescent="0.2">
      <c r="A1780" s="2" t="s">
        <v>1280</v>
      </c>
      <c r="B1780" s="2" t="s">
        <v>1281</v>
      </c>
      <c r="C1780" s="12" t="s">
        <v>58</v>
      </c>
      <c r="D1780" s="12" t="str">
        <f>VLOOKUP(Tableau2[[#This Row],[Exportateurs]],LIST!$A$2:$B$114,2,FALSE)</f>
        <v>OLAM</v>
      </c>
      <c r="E1780" s="3" t="s">
        <v>3894</v>
      </c>
      <c r="F1780" s="8">
        <v>512495</v>
      </c>
      <c r="G1780" s="1">
        <v>512495</v>
      </c>
      <c r="H1780" s="1">
        <v>0</v>
      </c>
      <c r="I1780" s="1">
        <v>0</v>
      </c>
    </row>
    <row r="1781" spans="1:9" x14ac:dyDescent="0.2">
      <c r="A1781" s="4" t="s">
        <v>1282</v>
      </c>
      <c r="B1781" s="4" t="s">
        <v>1283</v>
      </c>
      <c r="C1781" s="12" t="s">
        <v>85</v>
      </c>
      <c r="D1781" s="12" t="str">
        <f>VLOOKUP(Tableau2[[#This Row],[Exportateurs]],LIST!$A$2:$B$114,2,FALSE)</f>
        <v>ETG</v>
      </c>
      <c r="E1781" s="3" t="s">
        <v>3894</v>
      </c>
      <c r="F1781" s="8">
        <v>838874</v>
      </c>
      <c r="G1781" s="1">
        <v>838874</v>
      </c>
      <c r="H1781" s="1">
        <v>0</v>
      </c>
      <c r="I1781" s="1">
        <v>0</v>
      </c>
    </row>
    <row r="1782" spans="1:9" x14ac:dyDescent="0.2">
      <c r="A1782" s="2" t="s">
        <v>1282</v>
      </c>
      <c r="B1782" s="2" t="s">
        <v>1283</v>
      </c>
      <c r="C1782" s="12" t="s">
        <v>14</v>
      </c>
      <c r="D1782" s="12" t="str">
        <f>VLOOKUP(Tableau2[[#This Row],[Exportateurs]],LIST!$A$2:$B$114,2,FALSE)</f>
        <v>SOPLAD</v>
      </c>
      <c r="E1782" s="3" t="s">
        <v>3894</v>
      </c>
      <c r="F1782" s="8">
        <v>40548</v>
      </c>
      <c r="G1782" s="1">
        <v>40548</v>
      </c>
      <c r="H1782" s="1">
        <v>0</v>
      </c>
      <c r="I1782" s="1">
        <v>0</v>
      </c>
    </row>
    <row r="1783" spans="1:9" x14ac:dyDescent="0.2">
      <c r="A1783" s="4" t="s">
        <v>1284</v>
      </c>
      <c r="B1783" s="4" t="s">
        <v>1285</v>
      </c>
      <c r="C1783" s="12" t="s">
        <v>347</v>
      </c>
      <c r="D1783" s="12" t="str">
        <f>VLOOKUP(Tableau2[[#This Row],[Exportateurs]],LIST!$A$2:$B$114,2,FALSE)</f>
        <v>BICAO</v>
      </c>
      <c r="E1783" s="3" t="s">
        <v>3894</v>
      </c>
      <c r="F1783" s="8">
        <v>183614</v>
      </c>
      <c r="G1783" s="1">
        <v>169293.49605946924</v>
      </c>
      <c r="H1783" s="1">
        <v>0</v>
      </c>
      <c r="I1783" s="1">
        <v>14320.503940530763</v>
      </c>
    </row>
    <row r="1784" spans="1:9" x14ac:dyDescent="0.2">
      <c r="A1784" s="2" t="s">
        <v>1284</v>
      </c>
      <c r="B1784" s="2" t="s">
        <v>1285</v>
      </c>
      <c r="C1784" s="12" t="s">
        <v>6</v>
      </c>
      <c r="D1784" s="12" t="str">
        <f>VLOOKUP(Tableau2[[#This Row],[Exportateurs]],LIST!$A$2:$B$114,2,FALSE)</f>
        <v>CEMOI</v>
      </c>
      <c r="E1784" s="3" t="s">
        <v>3894</v>
      </c>
      <c r="F1784" s="8">
        <v>1722203</v>
      </c>
      <c r="G1784" s="1">
        <v>1587884.185269675</v>
      </c>
      <c r="H1784" s="1">
        <v>0</v>
      </c>
      <c r="I1784" s="1">
        <v>134318.81473032504</v>
      </c>
    </row>
    <row r="1785" spans="1:9" x14ac:dyDescent="0.2">
      <c r="A1785" s="2" t="s">
        <v>1284</v>
      </c>
      <c r="B1785" s="2" t="s">
        <v>1285</v>
      </c>
      <c r="C1785" s="12" t="s">
        <v>58</v>
      </c>
      <c r="D1785" s="12" t="str">
        <f>VLOOKUP(Tableau2[[#This Row],[Exportateurs]],LIST!$A$2:$B$114,2,FALSE)</f>
        <v>OLAM</v>
      </c>
      <c r="E1785" s="3" t="s">
        <v>3894</v>
      </c>
      <c r="F1785" s="8">
        <v>764954</v>
      </c>
      <c r="G1785" s="1">
        <v>705293.3707923973</v>
      </c>
      <c r="H1785" s="1">
        <v>0</v>
      </c>
      <c r="I1785" s="1">
        <v>59660.629207602738</v>
      </c>
    </row>
    <row r="1786" spans="1:9" x14ac:dyDescent="0.2">
      <c r="A1786" s="2" t="s">
        <v>1284</v>
      </c>
      <c r="B1786" s="2" t="s">
        <v>1285</v>
      </c>
      <c r="C1786" s="12" t="s">
        <v>1286</v>
      </c>
      <c r="D1786" s="12" t="str">
        <f>VLOOKUP(Tableau2[[#This Row],[Exportateurs]],LIST!$A$2:$B$114,2,FALSE)</f>
        <v>TAFI</v>
      </c>
      <c r="E1786" s="3" t="s">
        <v>3894</v>
      </c>
      <c r="F1786" s="8">
        <v>225920</v>
      </c>
      <c r="G1786" s="1">
        <v>208299.94787845857</v>
      </c>
      <c r="H1786" s="1">
        <v>0</v>
      </c>
      <c r="I1786" s="1">
        <v>17620.052121541441</v>
      </c>
    </row>
    <row r="1787" spans="1:9" x14ac:dyDescent="0.2">
      <c r="A1787" s="4" t="s">
        <v>1287</v>
      </c>
      <c r="B1787" s="4" t="s">
        <v>1288</v>
      </c>
      <c r="C1787" s="12" t="s">
        <v>61</v>
      </c>
      <c r="D1787" s="12" t="str">
        <f>VLOOKUP(Tableau2[[#This Row],[Exportateurs]],LIST!$A$2:$B$114,2,FALSE)</f>
        <v>CARGILL</v>
      </c>
      <c r="E1787" s="3" t="s">
        <v>3894</v>
      </c>
      <c r="F1787" s="8">
        <v>2037587</v>
      </c>
      <c r="G1787" s="1">
        <v>2000692.4345997912</v>
      </c>
      <c r="H1787" s="1">
        <v>0</v>
      </c>
      <c r="I1787" s="1">
        <v>36894.565400208776</v>
      </c>
    </row>
    <row r="1788" spans="1:9" x14ac:dyDescent="0.2">
      <c r="A1788" s="2" t="s">
        <v>1287</v>
      </c>
      <c r="B1788" s="2" t="s">
        <v>1288</v>
      </c>
      <c r="C1788" s="12" t="s">
        <v>301</v>
      </c>
      <c r="D1788" s="12" t="str">
        <f>VLOOKUP(Tableau2[[#This Row],[Exportateurs]],LIST!$A$2:$B$114,2,FALSE)</f>
        <v>CARGILL</v>
      </c>
      <c r="E1788" s="3" t="s">
        <v>3894</v>
      </c>
      <c r="F1788" s="8">
        <v>39675</v>
      </c>
      <c r="G1788" s="1">
        <v>38956.60521133415</v>
      </c>
      <c r="H1788" s="1">
        <v>0</v>
      </c>
      <c r="I1788" s="1">
        <v>718.39478866584989</v>
      </c>
    </row>
    <row r="1789" spans="1:9" x14ac:dyDescent="0.2">
      <c r="A1789" s="2" t="s">
        <v>1287</v>
      </c>
      <c r="B1789" s="2" t="s">
        <v>1288</v>
      </c>
      <c r="C1789" s="12" t="s">
        <v>9</v>
      </c>
      <c r="D1789" s="12" t="str">
        <f>VLOOKUP(Tableau2[[#This Row],[Exportateurs]],LIST!$A$2:$B$114,2,FALSE)</f>
        <v>QTI</v>
      </c>
      <c r="E1789" s="3" t="s">
        <v>3894</v>
      </c>
      <c r="F1789" s="8">
        <v>40676</v>
      </c>
      <c r="G1789" s="1">
        <v>39939.480115342856</v>
      </c>
      <c r="H1789" s="1">
        <v>0</v>
      </c>
      <c r="I1789" s="1">
        <v>736.51988465714203</v>
      </c>
    </row>
    <row r="1790" spans="1:9" x14ac:dyDescent="0.2">
      <c r="A1790" s="2" t="s">
        <v>1287</v>
      </c>
      <c r="B1790" s="2" t="s">
        <v>1288</v>
      </c>
      <c r="C1790" s="12" t="s">
        <v>22</v>
      </c>
      <c r="D1790" s="12" t="str">
        <f>VLOOKUP(Tableau2[[#This Row],[Exportateurs]],LIST!$A$2:$B$114,2,FALSE)</f>
        <v>BARRY</v>
      </c>
      <c r="E1790" s="3" t="s">
        <v>3894</v>
      </c>
      <c r="F1790" s="8">
        <v>34601</v>
      </c>
      <c r="G1790" s="1">
        <v>33974.480073531769</v>
      </c>
      <c r="H1790" s="1">
        <v>0</v>
      </c>
      <c r="I1790" s="1">
        <v>626.51992646823123</v>
      </c>
    </row>
    <row r="1791" spans="1:9" x14ac:dyDescent="0.2">
      <c r="A1791" s="4" t="s">
        <v>1289</v>
      </c>
      <c r="B1791" s="4" t="s">
        <v>1290</v>
      </c>
      <c r="C1791" s="12" t="s">
        <v>6</v>
      </c>
      <c r="D1791" s="12" t="str">
        <f>VLOOKUP(Tableau2[[#This Row],[Exportateurs]],LIST!$A$2:$B$114,2,FALSE)</f>
        <v>CEMOI</v>
      </c>
      <c r="E1791" s="3" t="s">
        <v>3894</v>
      </c>
      <c r="F1791" s="8">
        <v>792817</v>
      </c>
      <c r="G1791" s="1">
        <v>792817</v>
      </c>
      <c r="H1791" s="1">
        <v>0</v>
      </c>
      <c r="I1791" s="1">
        <v>0</v>
      </c>
    </row>
    <row r="1792" spans="1:9" x14ac:dyDescent="0.2">
      <c r="A1792" s="2" t="s">
        <v>1289</v>
      </c>
      <c r="B1792" s="2" t="s">
        <v>1290</v>
      </c>
      <c r="C1792" s="12" t="s">
        <v>7</v>
      </c>
      <c r="D1792" s="12" t="str">
        <f>VLOOKUP(Tableau2[[#This Row],[Exportateurs]],LIST!$A$2:$B$114,2,FALSE)</f>
        <v>CEMOI</v>
      </c>
      <c r="E1792" s="3" t="s">
        <v>3894</v>
      </c>
      <c r="F1792" s="8">
        <v>23990</v>
      </c>
      <c r="G1792" s="1">
        <v>23990</v>
      </c>
      <c r="H1792" s="1">
        <v>0</v>
      </c>
      <c r="I1792" s="1">
        <v>0</v>
      </c>
    </row>
    <row r="1793" spans="1:9" x14ac:dyDescent="0.2">
      <c r="A1793" s="2" t="s">
        <v>1289</v>
      </c>
      <c r="B1793" s="2" t="s">
        <v>1290</v>
      </c>
      <c r="C1793" s="12" t="s">
        <v>665</v>
      </c>
      <c r="D1793" s="12" t="str">
        <f>VLOOKUP(Tableau2[[#This Row],[Exportateurs]],LIST!$A$2:$B$114,2,FALSE)</f>
        <v>OCEAN</v>
      </c>
      <c r="E1793" s="3" t="s">
        <v>3894</v>
      </c>
      <c r="F1793" s="8">
        <v>2321495</v>
      </c>
      <c r="G1793" s="1">
        <v>2321495</v>
      </c>
      <c r="H1793" s="1">
        <v>0</v>
      </c>
      <c r="I1793" s="1">
        <v>0</v>
      </c>
    </row>
    <row r="1794" spans="1:9" x14ac:dyDescent="0.2">
      <c r="A1794" s="4" t="s">
        <v>1291</v>
      </c>
      <c r="B1794" s="4" t="s">
        <v>1292</v>
      </c>
      <c r="C1794" s="12" t="s">
        <v>196</v>
      </c>
      <c r="D1794" s="12" t="str">
        <f>VLOOKUP(Tableau2[[#This Row],[Exportateurs]],LIST!$A$2:$B$114,2,FALSE)</f>
        <v>OLAM</v>
      </c>
      <c r="E1794" s="3" t="s">
        <v>3894</v>
      </c>
      <c r="F1794" s="8">
        <v>342300</v>
      </c>
      <c r="G1794" s="1">
        <v>342300</v>
      </c>
      <c r="H1794" s="1">
        <v>0</v>
      </c>
      <c r="I1794" s="1">
        <v>0</v>
      </c>
    </row>
    <row r="1795" spans="1:9" x14ac:dyDescent="0.2">
      <c r="A1795" s="2" t="s">
        <v>1291</v>
      </c>
      <c r="B1795" s="2" t="s">
        <v>1292</v>
      </c>
      <c r="C1795" s="12" t="s">
        <v>58</v>
      </c>
      <c r="D1795" s="12" t="str">
        <f>VLOOKUP(Tableau2[[#This Row],[Exportateurs]],LIST!$A$2:$B$114,2,FALSE)</f>
        <v>OLAM</v>
      </c>
      <c r="E1795" s="3" t="s">
        <v>3894</v>
      </c>
      <c r="F1795" s="8">
        <v>640004</v>
      </c>
      <c r="G1795" s="1">
        <v>640004</v>
      </c>
      <c r="H1795" s="1">
        <v>0</v>
      </c>
      <c r="I1795" s="1">
        <v>0</v>
      </c>
    </row>
    <row r="1796" spans="1:9" x14ac:dyDescent="0.2">
      <c r="A1796" s="4" t="s">
        <v>1293</v>
      </c>
      <c r="B1796" s="4" t="s">
        <v>1294</v>
      </c>
      <c r="C1796" s="12" t="s">
        <v>17</v>
      </c>
      <c r="D1796" s="12" t="str">
        <f>VLOOKUP(Tableau2[[#This Row],[Exportateurs]],LIST!$A$2:$B$114,2,FALSE)</f>
        <v>AFRICA SOURCING</v>
      </c>
      <c r="E1796" s="3" t="s">
        <v>3894</v>
      </c>
      <c r="F1796" s="8">
        <v>81722</v>
      </c>
      <c r="G1796" s="1">
        <v>81722</v>
      </c>
      <c r="H1796" s="1">
        <v>0</v>
      </c>
      <c r="I1796" s="1">
        <v>0</v>
      </c>
    </row>
    <row r="1797" spans="1:9" x14ac:dyDescent="0.2">
      <c r="A1797" s="2" t="s">
        <v>1293</v>
      </c>
      <c r="B1797" s="2" t="s">
        <v>1294</v>
      </c>
      <c r="C1797" s="12" t="s">
        <v>61</v>
      </c>
      <c r="D1797" s="12" t="str">
        <f>VLOOKUP(Tableau2[[#This Row],[Exportateurs]],LIST!$A$2:$B$114,2,FALSE)</f>
        <v>CARGILL</v>
      </c>
      <c r="E1797" s="3" t="s">
        <v>3894</v>
      </c>
      <c r="F1797" s="8">
        <v>1004237</v>
      </c>
      <c r="G1797" s="1">
        <v>1004237</v>
      </c>
      <c r="H1797" s="1">
        <v>0</v>
      </c>
      <c r="I1797" s="1">
        <v>0</v>
      </c>
    </row>
    <row r="1798" spans="1:9" x14ac:dyDescent="0.2">
      <c r="A1798" s="2" t="s">
        <v>1293</v>
      </c>
      <c r="B1798" s="2" t="s">
        <v>1294</v>
      </c>
      <c r="C1798" s="12" t="s">
        <v>301</v>
      </c>
      <c r="D1798" s="12" t="str">
        <f>VLOOKUP(Tableau2[[#This Row],[Exportateurs]],LIST!$A$2:$B$114,2,FALSE)</f>
        <v>CARGILL</v>
      </c>
      <c r="E1798" s="3" t="s">
        <v>3894</v>
      </c>
      <c r="F1798" s="8">
        <v>120119</v>
      </c>
      <c r="G1798" s="1">
        <v>120119</v>
      </c>
      <c r="H1798" s="1">
        <v>0</v>
      </c>
      <c r="I1798" s="1">
        <v>0</v>
      </c>
    </row>
    <row r="1799" spans="1:9" x14ac:dyDescent="0.2">
      <c r="A1799" s="2" t="s">
        <v>1293</v>
      </c>
      <c r="B1799" s="2" t="s">
        <v>1294</v>
      </c>
      <c r="C1799" s="12" t="s">
        <v>58</v>
      </c>
      <c r="D1799" s="12" t="str">
        <f>VLOOKUP(Tableau2[[#This Row],[Exportateurs]],LIST!$A$2:$B$114,2,FALSE)</f>
        <v>OLAM</v>
      </c>
      <c r="E1799" s="3" t="s">
        <v>3894</v>
      </c>
      <c r="F1799" s="8">
        <v>39932</v>
      </c>
      <c r="G1799" s="1">
        <v>39932</v>
      </c>
      <c r="H1799" s="1">
        <v>0</v>
      </c>
      <c r="I1799" s="1">
        <v>0</v>
      </c>
    </row>
    <row r="1800" spans="1:9" x14ac:dyDescent="0.2">
      <c r="A1800" s="2" t="s">
        <v>1293</v>
      </c>
      <c r="B1800" s="2" t="s">
        <v>1294</v>
      </c>
      <c r="C1800" s="12" t="s">
        <v>76</v>
      </c>
      <c r="D1800" s="12" t="str">
        <f>VLOOKUP(Tableau2[[#This Row],[Exportateurs]],LIST!$A$2:$B$114,2,FALSE)</f>
        <v>TAN IVOIRE</v>
      </c>
      <c r="E1800" s="3" t="s">
        <v>3894</v>
      </c>
      <c r="F1800" s="8">
        <v>1905302</v>
      </c>
      <c r="G1800" s="1">
        <v>1905302</v>
      </c>
      <c r="H1800" s="1">
        <v>0</v>
      </c>
      <c r="I1800" s="1">
        <v>0</v>
      </c>
    </row>
    <row r="1801" spans="1:9" x14ac:dyDescent="0.2">
      <c r="A1801" s="4" t="s">
        <v>1295</v>
      </c>
      <c r="B1801" s="4" t="s">
        <v>1296</v>
      </c>
      <c r="C1801" s="12" t="s">
        <v>61</v>
      </c>
      <c r="D1801" s="12" t="str">
        <f>VLOOKUP(Tableau2[[#This Row],[Exportateurs]],LIST!$A$2:$B$114,2,FALSE)</f>
        <v>CARGILL</v>
      </c>
      <c r="E1801" s="3" t="s">
        <v>3894</v>
      </c>
      <c r="F1801" s="8">
        <v>716699</v>
      </c>
      <c r="G1801" s="1">
        <v>716699</v>
      </c>
      <c r="H1801" s="1">
        <v>0</v>
      </c>
      <c r="I1801" s="1">
        <v>0</v>
      </c>
    </row>
    <row r="1802" spans="1:9" x14ac:dyDescent="0.2">
      <c r="A1802" s="2" t="s">
        <v>1295</v>
      </c>
      <c r="B1802" s="2" t="s">
        <v>1296</v>
      </c>
      <c r="C1802" s="12" t="s">
        <v>301</v>
      </c>
      <c r="D1802" s="12" t="str">
        <f>VLOOKUP(Tableau2[[#This Row],[Exportateurs]],LIST!$A$2:$B$114,2,FALSE)</f>
        <v>CARGILL</v>
      </c>
      <c r="E1802" s="3" t="s">
        <v>3894</v>
      </c>
      <c r="F1802" s="8">
        <v>141106</v>
      </c>
      <c r="G1802" s="1">
        <v>141106</v>
      </c>
      <c r="H1802" s="1">
        <v>0</v>
      </c>
      <c r="I1802" s="1">
        <v>0</v>
      </c>
    </row>
    <row r="1803" spans="1:9" x14ac:dyDescent="0.2">
      <c r="A1803" s="2" t="s">
        <v>1295</v>
      </c>
      <c r="B1803" s="2" t="s">
        <v>1296</v>
      </c>
      <c r="C1803" s="12" t="s">
        <v>196</v>
      </c>
      <c r="D1803" s="12" t="str">
        <f>VLOOKUP(Tableau2[[#This Row],[Exportateurs]],LIST!$A$2:$B$114,2,FALSE)</f>
        <v>OLAM</v>
      </c>
      <c r="E1803" s="3" t="s">
        <v>3894</v>
      </c>
      <c r="F1803" s="8">
        <v>35827</v>
      </c>
      <c r="G1803" s="1">
        <v>35827</v>
      </c>
      <c r="H1803" s="1">
        <v>0</v>
      </c>
      <c r="I1803" s="1">
        <v>0</v>
      </c>
    </row>
    <row r="1804" spans="1:9" x14ac:dyDescent="0.2">
      <c r="A1804" s="2" t="s">
        <v>1295</v>
      </c>
      <c r="B1804" s="2" t="s">
        <v>1296</v>
      </c>
      <c r="C1804" s="12" t="s">
        <v>58</v>
      </c>
      <c r="D1804" s="12" t="str">
        <f>VLOOKUP(Tableau2[[#This Row],[Exportateurs]],LIST!$A$2:$B$114,2,FALSE)</f>
        <v>OLAM</v>
      </c>
      <c r="E1804" s="3" t="s">
        <v>3894</v>
      </c>
      <c r="F1804" s="8">
        <v>146637</v>
      </c>
      <c r="G1804" s="1">
        <v>146637</v>
      </c>
      <c r="H1804" s="1">
        <v>0</v>
      </c>
      <c r="I1804" s="1">
        <v>0</v>
      </c>
    </row>
    <row r="1805" spans="1:9" x14ac:dyDescent="0.2">
      <c r="A1805" s="4" t="s">
        <v>1297</v>
      </c>
      <c r="B1805" s="4" t="s">
        <v>1298</v>
      </c>
      <c r="C1805" s="12" t="s">
        <v>196</v>
      </c>
      <c r="D1805" s="12" t="str">
        <f>VLOOKUP(Tableau2[[#This Row],[Exportateurs]],LIST!$A$2:$B$114,2,FALSE)</f>
        <v>OLAM</v>
      </c>
      <c r="E1805" s="3" t="s">
        <v>3894</v>
      </c>
      <c r="F1805" s="8">
        <v>232288</v>
      </c>
      <c r="G1805" s="1">
        <v>27053.022209863051</v>
      </c>
      <c r="H1805" s="1">
        <v>0</v>
      </c>
      <c r="I1805" s="1">
        <v>205234.97779013694</v>
      </c>
    </row>
    <row r="1806" spans="1:9" x14ac:dyDescent="0.2">
      <c r="A1806" s="2" t="s">
        <v>1297</v>
      </c>
      <c r="B1806" s="2" t="s">
        <v>1298</v>
      </c>
      <c r="C1806" s="12" t="s">
        <v>58</v>
      </c>
      <c r="D1806" s="12" t="str">
        <f>VLOOKUP(Tableau2[[#This Row],[Exportateurs]],LIST!$A$2:$B$114,2,FALSE)</f>
        <v>OLAM</v>
      </c>
      <c r="E1806" s="3" t="s">
        <v>3894</v>
      </c>
      <c r="F1806" s="8">
        <v>695498</v>
      </c>
      <c r="G1806" s="1">
        <v>80999.977790136953</v>
      </c>
      <c r="H1806" s="1">
        <v>0</v>
      </c>
      <c r="I1806" s="1">
        <v>614498.02220986306</v>
      </c>
    </row>
    <row r="1807" spans="1:9" x14ac:dyDescent="0.2">
      <c r="A1807" s="4" t="s">
        <v>1299</v>
      </c>
      <c r="B1807" s="4" t="s">
        <v>1300</v>
      </c>
      <c r="C1807" s="12" t="s">
        <v>17</v>
      </c>
      <c r="D1807" s="12" t="str">
        <f>VLOOKUP(Tableau2[[#This Row],[Exportateurs]],LIST!$A$2:$B$114,2,FALSE)</f>
        <v>AFRICA SOURCING</v>
      </c>
      <c r="E1807" s="3" t="s">
        <v>3894</v>
      </c>
      <c r="F1807" s="8">
        <v>83266</v>
      </c>
      <c r="G1807" s="1">
        <v>83266</v>
      </c>
      <c r="H1807" s="1">
        <v>0</v>
      </c>
      <c r="I1807" s="1">
        <v>0</v>
      </c>
    </row>
    <row r="1808" spans="1:9" x14ac:dyDescent="0.2">
      <c r="A1808" s="2" t="s">
        <v>1299</v>
      </c>
      <c r="B1808" s="2" t="s">
        <v>1300</v>
      </c>
      <c r="C1808" s="12" t="s">
        <v>301</v>
      </c>
      <c r="D1808" s="12" t="str">
        <f>VLOOKUP(Tableau2[[#This Row],[Exportateurs]],LIST!$A$2:$B$114,2,FALSE)</f>
        <v>CARGILL</v>
      </c>
      <c r="E1808" s="3" t="s">
        <v>3894</v>
      </c>
      <c r="F1808" s="8">
        <v>15287</v>
      </c>
      <c r="G1808" s="1">
        <v>15287</v>
      </c>
      <c r="H1808" s="1">
        <v>0</v>
      </c>
      <c r="I1808" s="1">
        <v>0</v>
      </c>
    </row>
    <row r="1809" spans="1:9" x14ac:dyDescent="0.2">
      <c r="A1809" s="2" t="s">
        <v>1299</v>
      </c>
      <c r="B1809" s="2" t="s">
        <v>1300</v>
      </c>
      <c r="C1809" s="12" t="s">
        <v>31</v>
      </c>
      <c r="D1809" s="12" t="str">
        <f>VLOOKUP(Tableau2[[#This Row],[Exportateurs]],LIST!$A$2:$B$114,2,FALSE)</f>
        <v>CONDICAF</v>
      </c>
      <c r="E1809" s="3" t="s">
        <v>3894</v>
      </c>
      <c r="F1809" s="8">
        <v>617766</v>
      </c>
      <c r="G1809" s="1">
        <v>617766</v>
      </c>
      <c r="H1809" s="1">
        <v>0</v>
      </c>
      <c r="I1809" s="1">
        <v>0</v>
      </c>
    </row>
    <row r="1810" spans="1:9" x14ac:dyDescent="0.2">
      <c r="A1810" s="2" t="s">
        <v>1299</v>
      </c>
      <c r="B1810" s="2" t="s">
        <v>1300</v>
      </c>
      <c r="C1810" s="12" t="s">
        <v>196</v>
      </c>
      <c r="D1810" s="12" t="str">
        <f>VLOOKUP(Tableau2[[#This Row],[Exportateurs]],LIST!$A$2:$B$114,2,FALSE)</f>
        <v>OLAM</v>
      </c>
      <c r="E1810" s="3" t="s">
        <v>3894</v>
      </c>
      <c r="F1810" s="8">
        <v>0</v>
      </c>
      <c r="G1810" s="1">
        <v>0</v>
      </c>
      <c r="H1810" s="1">
        <v>0</v>
      </c>
      <c r="I1810" s="1">
        <v>0</v>
      </c>
    </row>
    <row r="1811" spans="1:9" x14ac:dyDescent="0.2">
      <c r="A1811" s="2" t="s">
        <v>1299</v>
      </c>
      <c r="B1811" s="2" t="s">
        <v>1300</v>
      </c>
      <c r="C1811" s="12" t="s">
        <v>23</v>
      </c>
      <c r="D1811" s="12" t="str">
        <f>VLOOKUP(Tableau2[[#This Row],[Exportateurs]],LIST!$A$2:$B$114,2,FALSE)</f>
        <v>TRANSCAO</v>
      </c>
      <c r="E1811" s="3" t="s">
        <v>3894</v>
      </c>
      <c r="F1811" s="8">
        <v>673939</v>
      </c>
      <c r="G1811" s="1">
        <v>673939</v>
      </c>
      <c r="H1811" s="1">
        <v>0</v>
      </c>
      <c r="I1811" s="1">
        <v>0</v>
      </c>
    </row>
    <row r="1812" spans="1:9" x14ac:dyDescent="0.2">
      <c r="A1812" s="4" t="s">
        <v>1301</v>
      </c>
      <c r="B1812" s="4" t="s">
        <v>1302</v>
      </c>
      <c r="C1812" s="12" t="s">
        <v>14</v>
      </c>
      <c r="D1812" s="12" t="str">
        <f>VLOOKUP(Tableau2[[#This Row],[Exportateurs]],LIST!$A$2:$B$114,2,FALSE)</f>
        <v>SOPLAD</v>
      </c>
      <c r="E1812" s="3" t="s">
        <v>3894</v>
      </c>
      <c r="F1812" s="8">
        <v>139104</v>
      </c>
      <c r="G1812" s="1">
        <v>139104</v>
      </c>
      <c r="H1812" s="1">
        <v>0</v>
      </c>
      <c r="I1812" s="1">
        <v>0</v>
      </c>
    </row>
    <row r="1813" spans="1:9" x14ac:dyDescent="0.2">
      <c r="A1813" s="4" t="s">
        <v>1303</v>
      </c>
      <c r="B1813" s="4" t="s">
        <v>1304</v>
      </c>
      <c r="C1813" s="12" t="s">
        <v>347</v>
      </c>
      <c r="D1813" s="12" t="str">
        <f>VLOOKUP(Tableau2[[#This Row],[Exportateurs]],LIST!$A$2:$B$114,2,FALSE)</f>
        <v>BICAO</v>
      </c>
      <c r="E1813" s="3" t="s">
        <v>3894</v>
      </c>
      <c r="F1813" s="8">
        <v>134010</v>
      </c>
      <c r="G1813" s="1">
        <v>134010</v>
      </c>
      <c r="H1813" s="1">
        <v>0</v>
      </c>
      <c r="I1813" s="1">
        <v>0</v>
      </c>
    </row>
    <row r="1814" spans="1:9" x14ac:dyDescent="0.2">
      <c r="A1814" s="2" t="s">
        <v>1303</v>
      </c>
      <c r="B1814" s="2" t="s">
        <v>1304</v>
      </c>
      <c r="C1814" s="12" t="s">
        <v>58</v>
      </c>
      <c r="D1814" s="12" t="str">
        <f>VLOOKUP(Tableau2[[#This Row],[Exportateurs]],LIST!$A$2:$B$114,2,FALSE)</f>
        <v>OLAM</v>
      </c>
      <c r="E1814" s="3" t="s">
        <v>3894</v>
      </c>
      <c r="F1814" s="8">
        <v>536393</v>
      </c>
      <c r="G1814" s="1">
        <v>536393</v>
      </c>
      <c r="H1814" s="1">
        <v>0</v>
      </c>
      <c r="I1814" s="1">
        <v>0</v>
      </c>
    </row>
    <row r="1815" spans="1:9" x14ac:dyDescent="0.2">
      <c r="A1815" s="4" t="s">
        <v>1305</v>
      </c>
      <c r="B1815" s="4" t="s">
        <v>1306</v>
      </c>
      <c r="C1815" s="12" t="s">
        <v>6</v>
      </c>
      <c r="D1815" s="12" t="str">
        <f>VLOOKUP(Tableau2[[#This Row],[Exportateurs]],LIST!$A$2:$B$114,2,FALSE)</f>
        <v>CEMOI</v>
      </c>
      <c r="E1815" s="3" t="s">
        <v>3894</v>
      </c>
      <c r="F1815" s="8">
        <v>1730138</v>
      </c>
      <c r="G1815" s="1">
        <v>1615759.4757938057</v>
      </c>
      <c r="H1815" s="1">
        <v>0</v>
      </c>
      <c r="I1815" s="1">
        <v>114378.52420619431</v>
      </c>
    </row>
    <row r="1816" spans="1:9" x14ac:dyDescent="0.2">
      <c r="A1816" s="2" t="s">
        <v>1305</v>
      </c>
      <c r="B1816" s="2" t="s">
        <v>1306</v>
      </c>
      <c r="C1816" s="12" t="s">
        <v>117</v>
      </c>
      <c r="D1816" s="12" t="str">
        <f>VLOOKUP(Tableau2[[#This Row],[Exportateurs]],LIST!$A$2:$B$114,2,FALSE)</f>
        <v>TOUTON</v>
      </c>
      <c r="E1816" s="3" t="s">
        <v>3894</v>
      </c>
      <c r="F1816" s="8">
        <v>434907</v>
      </c>
      <c r="G1816" s="1">
        <v>406155.52420619433</v>
      </c>
      <c r="H1816" s="1">
        <v>0</v>
      </c>
      <c r="I1816" s="1">
        <v>28751.475793805668</v>
      </c>
    </row>
    <row r="1817" spans="1:9" x14ac:dyDescent="0.2">
      <c r="A1817" s="4" t="s">
        <v>1307</v>
      </c>
      <c r="B1817" s="4" t="s">
        <v>1308</v>
      </c>
      <c r="C1817" s="12" t="s">
        <v>17</v>
      </c>
      <c r="D1817" s="12" t="str">
        <f>VLOOKUP(Tableau2[[#This Row],[Exportateurs]],LIST!$A$2:$B$114,2,FALSE)</f>
        <v>AFRICA SOURCING</v>
      </c>
      <c r="E1817" s="3" t="s">
        <v>3894</v>
      </c>
      <c r="F1817" s="8">
        <v>362143</v>
      </c>
      <c r="G1817" s="1">
        <v>335634.19660056988</v>
      </c>
      <c r="H1817" s="1">
        <v>0</v>
      </c>
      <c r="I1817" s="1">
        <v>26508.803399430133</v>
      </c>
    </row>
    <row r="1818" spans="1:9" x14ac:dyDescent="0.2">
      <c r="A1818" s="2" t="s">
        <v>1307</v>
      </c>
      <c r="B1818" s="2" t="s">
        <v>1308</v>
      </c>
      <c r="C1818" s="12" t="s">
        <v>55</v>
      </c>
      <c r="D1818" s="12" t="str">
        <f>VLOOKUP(Tableau2[[#This Row],[Exportateurs]],LIST!$A$2:$B$114,2,FALSE)</f>
        <v>BARRY</v>
      </c>
      <c r="E1818" s="3" t="s">
        <v>3894</v>
      </c>
      <c r="F1818" s="8">
        <v>195201</v>
      </c>
      <c r="G1818" s="1">
        <v>180912.32140515718</v>
      </c>
      <c r="H1818" s="1">
        <v>0</v>
      </c>
      <c r="I1818" s="1">
        <v>14288.678594842815</v>
      </c>
    </row>
    <row r="1819" spans="1:9" x14ac:dyDescent="0.2">
      <c r="A1819" s="2" t="s">
        <v>1307</v>
      </c>
      <c r="B1819" s="2" t="s">
        <v>1308</v>
      </c>
      <c r="C1819" s="12" t="s">
        <v>196</v>
      </c>
      <c r="D1819" s="12" t="str">
        <f>VLOOKUP(Tableau2[[#This Row],[Exportateurs]],LIST!$A$2:$B$114,2,FALSE)</f>
        <v>OLAM</v>
      </c>
      <c r="E1819" s="3" t="s">
        <v>3894</v>
      </c>
      <c r="F1819" s="8">
        <v>77204</v>
      </c>
      <c r="G1819" s="1">
        <v>71552.68088669503</v>
      </c>
      <c r="H1819" s="1">
        <v>0</v>
      </c>
      <c r="I1819" s="1">
        <v>5651.3191133049768</v>
      </c>
    </row>
    <row r="1820" spans="1:9" x14ac:dyDescent="0.2">
      <c r="A1820" s="2" t="s">
        <v>1307</v>
      </c>
      <c r="B1820" s="2" t="s">
        <v>1308</v>
      </c>
      <c r="C1820" s="12" t="s">
        <v>58</v>
      </c>
      <c r="D1820" s="12" t="str">
        <f>VLOOKUP(Tableau2[[#This Row],[Exportateurs]],LIST!$A$2:$B$114,2,FALSE)</f>
        <v>OLAM</v>
      </c>
      <c r="E1820" s="3" t="s">
        <v>3894</v>
      </c>
      <c r="F1820" s="8">
        <v>1099720</v>
      </c>
      <c r="G1820" s="1">
        <v>1019220.6909579328</v>
      </c>
      <c r="H1820" s="1">
        <v>0</v>
      </c>
      <c r="I1820" s="1">
        <v>80499.309042067107</v>
      </c>
    </row>
    <row r="1821" spans="1:9" x14ac:dyDescent="0.2">
      <c r="A1821" s="2" t="s">
        <v>1307</v>
      </c>
      <c r="B1821" s="2" t="s">
        <v>1308</v>
      </c>
      <c r="C1821" s="12" t="s">
        <v>22</v>
      </c>
      <c r="D1821" s="12" t="str">
        <f>VLOOKUP(Tableau2[[#This Row],[Exportateurs]],LIST!$A$2:$B$114,2,FALSE)</f>
        <v>BARRY</v>
      </c>
      <c r="E1821" s="3" t="s">
        <v>3894</v>
      </c>
      <c r="F1821" s="8">
        <v>1363663</v>
      </c>
      <c r="G1821" s="1">
        <v>1263843.110149645</v>
      </c>
      <c r="H1821" s="1">
        <v>0</v>
      </c>
      <c r="I1821" s="1">
        <v>99819.889850354957</v>
      </c>
    </row>
    <row r="1822" spans="1:9" x14ac:dyDescent="0.2">
      <c r="A1822" s="4" t="s">
        <v>1309</v>
      </c>
      <c r="B1822" s="4" t="s">
        <v>1310</v>
      </c>
      <c r="C1822" s="12" t="s">
        <v>55</v>
      </c>
      <c r="D1822" s="12" t="str">
        <f>VLOOKUP(Tableau2[[#This Row],[Exportateurs]],LIST!$A$2:$B$114,2,FALSE)</f>
        <v>BARRY</v>
      </c>
      <c r="E1822" s="3" t="s">
        <v>3894</v>
      </c>
      <c r="F1822" s="8">
        <v>812510</v>
      </c>
      <c r="G1822" s="1">
        <v>755050.03825357417</v>
      </c>
      <c r="H1822" s="1">
        <v>0</v>
      </c>
      <c r="I1822" s="1">
        <v>57459.961746425754</v>
      </c>
    </row>
    <row r="1823" spans="1:9" x14ac:dyDescent="0.2">
      <c r="A1823" s="2" t="s">
        <v>1309</v>
      </c>
      <c r="B1823" s="2" t="s">
        <v>1310</v>
      </c>
      <c r="C1823" s="12" t="s">
        <v>18</v>
      </c>
      <c r="D1823" s="12" t="str">
        <f>VLOOKUP(Tableau2[[#This Row],[Exportateurs]],LIST!$A$2:$B$114,2,FALSE)</f>
        <v>CNEK</v>
      </c>
      <c r="E1823" s="3" t="s">
        <v>3894</v>
      </c>
      <c r="F1823" s="8">
        <v>80418</v>
      </c>
      <c r="G1823" s="1">
        <v>74730.912821104881</v>
      </c>
      <c r="H1823" s="1">
        <v>0</v>
      </c>
      <c r="I1823" s="1">
        <v>5687.0871788951108</v>
      </c>
    </row>
    <row r="1824" spans="1:9" x14ac:dyDescent="0.2">
      <c r="A1824" s="2" t="s">
        <v>1309</v>
      </c>
      <c r="B1824" s="2" t="s">
        <v>1310</v>
      </c>
      <c r="C1824" s="12" t="s">
        <v>196</v>
      </c>
      <c r="D1824" s="12" t="str">
        <f>VLOOKUP(Tableau2[[#This Row],[Exportateurs]],LIST!$A$2:$B$114,2,FALSE)</f>
        <v>OLAM</v>
      </c>
      <c r="E1824" s="3" t="s">
        <v>3894</v>
      </c>
      <c r="F1824" s="8">
        <v>229469</v>
      </c>
      <c r="G1824" s="1">
        <v>213241.16285093036</v>
      </c>
      <c r="H1824" s="1">
        <v>0</v>
      </c>
      <c r="I1824" s="1">
        <v>16227.837149069639</v>
      </c>
    </row>
    <row r="1825" spans="1:9" x14ac:dyDescent="0.2">
      <c r="A1825" s="2" t="s">
        <v>1309</v>
      </c>
      <c r="B1825" s="2" t="s">
        <v>1310</v>
      </c>
      <c r="C1825" s="12" t="s">
        <v>58</v>
      </c>
      <c r="D1825" s="12" t="str">
        <f>VLOOKUP(Tableau2[[#This Row],[Exportateurs]],LIST!$A$2:$B$114,2,FALSE)</f>
        <v>OLAM</v>
      </c>
      <c r="E1825" s="3" t="s">
        <v>3894</v>
      </c>
      <c r="F1825" s="8">
        <v>647331</v>
      </c>
      <c r="G1825" s="1">
        <v>601552.3455867921</v>
      </c>
      <c r="H1825" s="1">
        <v>0</v>
      </c>
      <c r="I1825" s="1">
        <v>45778.654413207878</v>
      </c>
    </row>
    <row r="1826" spans="1:9" x14ac:dyDescent="0.2">
      <c r="A1826" s="2" t="s">
        <v>1309</v>
      </c>
      <c r="B1826" s="2" t="s">
        <v>1310</v>
      </c>
      <c r="C1826" s="12" t="s">
        <v>22</v>
      </c>
      <c r="D1826" s="12" t="str">
        <f>VLOOKUP(Tableau2[[#This Row],[Exportateurs]],LIST!$A$2:$B$114,2,FALSE)</f>
        <v>BARRY</v>
      </c>
      <c r="E1826" s="3" t="s">
        <v>3894</v>
      </c>
      <c r="F1826" s="8">
        <v>828722</v>
      </c>
      <c r="G1826" s="1">
        <v>770115.54048759839</v>
      </c>
      <c r="H1826" s="1">
        <v>0</v>
      </c>
      <c r="I1826" s="1">
        <v>58606.459512401627</v>
      </c>
    </row>
    <row r="1827" spans="1:9" x14ac:dyDescent="0.2">
      <c r="A1827" s="4" t="s">
        <v>1311</v>
      </c>
      <c r="B1827" s="4" t="s">
        <v>1312</v>
      </c>
      <c r="C1827" s="12" t="s">
        <v>55</v>
      </c>
      <c r="D1827" s="12" t="str">
        <f>VLOOKUP(Tableau2[[#This Row],[Exportateurs]],LIST!$A$2:$B$114,2,FALSE)</f>
        <v>BARRY</v>
      </c>
      <c r="E1827" s="3" t="s">
        <v>3894</v>
      </c>
      <c r="F1827" s="8">
        <v>239176</v>
      </c>
      <c r="G1827" s="1">
        <v>230151.68972375974</v>
      </c>
      <c r="H1827" s="1">
        <v>0</v>
      </c>
      <c r="I1827" s="1">
        <v>9024.310276240245</v>
      </c>
    </row>
    <row r="1828" spans="1:9" x14ac:dyDescent="0.2">
      <c r="A1828" s="2" t="s">
        <v>1311</v>
      </c>
      <c r="B1828" s="2" t="s">
        <v>1312</v>
      </c>
      <c r="C1828" s="12" t="s">
        <v>61</v>
      </c>
      <c r="D1828" s="12" t="str">
        <f>VLOOKUP(Tableau2[[#This Row],[Exportateurs]],LIST!$A$2:$B$114,2,FALSE)</f>
        <v>CARGILL</v>
      </c>
      <c r="E1828" s="3" t="s">
        <v>3894</v>
      </c>
      <c r="F1828" s="8">
        <v>1232506</v>
      </c>
      <c r="G1828" s="1">
        <v>1186002.5190431825</v>
      </c>
      <c r="H1828" s="1">
        <v>0</v>
      </c>
      <c r="I1828" s="1">
        <v>46503.480956817402</v>
      </c>
    </row>
    <row r="1829" spans="1:9" x14ac:dyDescent="0.2">
      <c r="A1829" s="2" t="s">
        <v>1311</v>
      </c>
      <c r="B1829" s="2" t="s">
        <v>1312</v>
      </c>
      <c r="C1829" s="12" t="s">
        <v>301</v>
      </c>
      <c r="D1829" s="12" t="str">
        <f>VLOOKUP(Tableau2[[#This Row],[Exportateurs]],LIST!$A$2:$B$114,2,FALSE)</f>
        <v>CARGILL</v>
      </c>
      <c r="E1829" s="3" t="s">
        <v>3894</v>
      </c>
      <c r="F1829" s="8">
        <v>354891</v>
      </c>
      <c r="G1829" s="1">
        <v>341500.66611095937</v>
      </c>
      <c r="H1829" s="1">
        <v>0</v>
      </c>
      <c r="I1829" s="1">
        <v>13390.333889040608</v>
      </c>
    </row>
    <row r="1830" spans="1:9" x14ac:dyDescent="0.2">
      <c r="A1830" s="2" t="s">
        <v>1311</v>
      </c>
      <c r="B1830" s="2" t="s">
        <v>1312</v>
      </c>
      <c r="C1830" s="12" t="s">
        <v>22</v>
      </c>
      <c r="D1830" s="12" t="str">
        <f>VLOOKUP(Tableau2[[#This Row],[Exportateurs]],LIST!$A$2:$B$114,2,FALSE)</f>
        <v>BARRY</v>
      </c>
      <c r="E1830" s="3" t="s">
        <v>3894</v>
      </c>
      <c r="F1830" s="8">
        <v>344834</v>
      </c>
      <c r="G1830" s="1">
        <v>331823.12512209825</v>
      </c>
      <c r="H1830" s="1">
        <v>0</v>
      </c>
      <c r="I1830" s="1">
        <v>13010.874877901748</v>
      </c>
    </row>
    <row r="1831" spans="1:9" x14ac:dyDescent="0.2">
      <c r="A1831" s="4" t="s">
        <v>1313</v>
      </c>
      <c r="B1831" s="4" t="s">
        <v>1314</v>
      </c>
      <c r="C1831" s="12" t="s">
        <v>76</v>
      </c>
      <c r="D1831" s="12" t="str">
        <f>VLOOKUP(Tableau2[[#This Row],[Exportateurs]],LIST!$A$2:$B$114,2,FALSE)</f>
        <v>TAN IVOIRE</v>
      </c>
      <c r="E1831" s="3" t="s">
        <v>3894</v>
      </c>
      <c r="F1831" s="8">
        <v>188700</v>
      </c>
      <c r="G1831" s="1">
        <v>188700</v>
      </c>
      <c r="H1831" s="1">
        <v>0</v>
      </c>
      <c r="I1831" s="1">
        <v>0</v>
      </c>
    </row>
    <row r="1832" spans="1:9" x14ac:dyDescent="0.2">
      <c r="A1832" s="4" t="s">
        <v>1315</v>
      </c>
      <c r="B1832" s="4" t="s">
        <v>1316</v>
      </c>
      <c r="C1832" s="12" t="s">
        <v>58</v>
      </c>
      <c r="D1832" s="12" t="str">
        <f>VLOOKUP(Tableau2[[#This Row],[Exportateurs]],LIST!$A$2:$B$114,2,FALSE)</f>
        <v>OLAM</v>
      </c>
      <c r="E1832" s="3" t="s">
        <v>3894</v>
      </c>
      <c r="F1832" s="8">
        <v>20845</v>
      </c>
      <c r="G1832" s="1">
        <v>20845</v>
      </c>
      <c r="H1832" s="1">
        <v>0</v>
      </c>
      <c r="I1832" s="1">
        <v>0</v>
      </c>
    </row>
    <row r="1833" spans="1:9" x14ac:dyDescent="0.2">
      <c r="A1833" s="4" t="s">
        <v>1317</v>
      </c>
      <c r="B1833" s="4" t="s">
        <v>1318</v>
      </c>
      <c r="C1833" s="12" t="s">
        <v>85</v>
      </c>
      <c r="D1833" s="12" t="str">
        <f>VLOOKUP(Tableau2[[#This Row],[Exportateurs]],LIST!$A$2:$B$114,2,FALSE)</f>
        <v>ETG</v>
      </c>
      <c r="E1833" s="3" t="s">
        <v>3894</v>
      </c>
      <c r="F1833" s="8">
        <v>731182</v>
      </c>
      <c r="G1833" s="1">
        <v>731182</v>
      </c>
      <c r="H1833" s="1">
        <v>0</v>
      </c>
      <c r="I1833" s="1">
        <v>0</v>
      </c>
    </row>
    <row r="1834" spans="1:9" x14ac:dyDescent="0.2">
      <c r="A1834" s="4" t="s">
        <v>1319</v>
      </c>
      <c r="B1834" s="4" t="s">
        <v>1320</v>
      </c>
      <c r="C1834" s="12" t="s">
        <v>22</v>
      </c>
      <c r="D1834" s="12" t="str">
        <f>VLOOKUP(Tableau2[[#This Row],[Exportateurs]],LIST!$A$2:$B$114,2,FALSE)</f>
        <v>BARRY</v>
      </c>
      <c r="E1834" s="3" t="s">
        <v>3894</v>
      </c>
      <c r="F1834" s="8">
        <v>36249</v>
      </c>
      <c r="G1834" s="1">
        <v>36249</v>
      </c>
      <c r="H1834" s="1">
        <v>0</v>
      </c>
      <c r="I1834" s="1">
        <v>0</v>
      </c>
    </row>
    <row r="1835" spans="1:9" x14ac:dyDescent="0.2">
      <c r="A1835" s="4" t="s">
        <v>1321</v>
      </c>
      <c r="B1835" s="4" t="s">
        <v>1322</v>
      </c>
      <c r="C1835" s="12" t="s">
        <v>6</v>
      </c>
      <c r="D1835" s="12" t="str">
        <f>VLOOKUP(Tableau2[[#This Row],[Exportateurs]],LIST!$A$2:$B$114,2,FALSE)</f>
        <v>CEMOI</v>
      </c>
      <c r="E1835" s="3" t="s">
        <v>3894</v>
      </c>
      <c r="F1835" s="8">
        <v>112461</v>
      </c>
      <c r="G1835" s="1">
        <v>112461</v>
      </c>
      <c r="H1835" s="1">
        <v>0</v>
      </c>
      <c r="I1835" s="1">
        <v>0</v>
      </c>
    </row>
    <row r="1836" spans="1:9" x14ac:dyDescent="0.2">
      <c r="A1836" s="2" t="s">
        <v>1321</v>
      </c>
      <c r="B1836" s="2" t="s">
        <v>1322</v>
      </c>
      <c r="C1836" s="12" t="s">
        <v>196</v>
      </c>
      <c r="D1836" s="12" t="str">
        <f>VLOOKUP(Tableau2[[#This Row],[Exportateurs]],LIST!$A$2:$B$114,2,FALSE)</f>
        <v>OLAM</v>
      </c>
      <c r="E1836" s="3" t="s">
        <v>3894</v>
      </c>
      <c r="F1836" s="8">
        <v>1243008</v>
      </c>
      <c r="G1836" s="1">
        <v>1243008</v>
      </c>
      <c r="H1836" s="1">
        <v>0</v>
      </c>
      <c r="I1836" s="1">
        <v>0</v>
      </c>
    </row>
    <row r="1837" spans="1:9" x14ac:dyDescent="0.2">
      <c r="A1837" s="2" t="s">
        <v>1321</v>
      </c>
      <c r="B1837" s="2" t="s">
        <v>1322</v>
      </c>
      <c r="C1837" s="12" t="s">
        <v>58</v>
      </c>
      <c r="D1837" s="12" t="str">
        <f>VLOOKUP(Tableau2[[#This Row],[Exportateurs]],LIST!$A$2:$B$114,2,FALSE)</f>
        <v>OLAM</v>
      </c>
      <c r="E1837" s="3" t="s">
        <v>3894</v>
      </c>
      <c r="F1837" s="8">
        <v>854196</v>
      </c>
      <c r="G1837" s="1">
        <v>854196</v>
      </c>
      <c r="H1837" s="1">
        <v>0</v>
      </c>
      <c r="I1837" s="1">
        <v>0</v>
      </c>
    </row>
    <row r="1838" spans="1:9" x14ac:dyDescent="0.2">
      <c r="A1838" s="4" t="s">
        <v>1323</v>
      </c>
      <c r="B1838" s="4" t="s">
        <v>1324</v>
      </c>
      <c r="C1838" s="12" t="s">
        <v>61</v>
      </c>
      <c r="D1838" s="12" t="str">
        <f>VLOOKUP(Tableau2[[#This Row],[Exportateurs]],LIST!$A$2:$B$114,2,FALSE)</f>
        <v>CARGILL</v>
      </c>
      <c r="E1838" s="3" t="s">
        <v>3894</v>
      </c>
      <c r="F1838" s="8">
        <v>1309732</v>
      </c>
      <c r="G1838" s="1">
        <v>1309732</v>
      </c>
      <c r="H1838" s="1">
        <v>0</v>
      </c>
      <c r="I1838" s="1">
        <v>0</v>
      </c>
    </row>
    <row r="1839" spans="1:9" x14ac:dyDescent="0.2">
      <c r="A1839" s="2" t="s">
        <v>1323</v>
      </c>
      <c r="B1839" s="2" t="s">
        <v>1324</v>
      </c>
      <c r="C1839" s="12" t="s">
        <v>301</v>
      </c>
      <c r="D1839" s="12" t="str">
        <f>VLOOKUP(Tableau2[[#This Row],[Exportateurs]],LIST!$A$2:$B$114,2,FALSE)</f>
        <v>CARGILL</v>
      </c>
      <c r="E1839" s="3" t="s">
        <v>3894</v>
      </c>
      <c r="F1839" s="8">
        <v>340518</v>
      </c>
      <c r="G1839" s="1">
        <v>340518</v>
      </c>
      <c r="H1839" s="1">
        <v>0</v>
      </c>
      <c r="I1839" s="1">
        <v>0</v>
      </c>
    </row>
    <row r="1840" spans="1:9" x14ac:dyDescent="0.2">
      <c r="A1840" s="4" t="s">
        <v>1325</v>
      </c>
      <c r="B1840" s="4" t="s">
        <v>1326</v>
      </c>
      <c r="C1840" s="12" t="s">
        <v>61</v>
      </c>
      <c r="D1840" s="12" t="str">
        <f>VLOOKUP(Tableau2[[#This Row],[Exportateurs]],LIST!$A$2:$B$114,2,FALSE)</f>
        <v>CARGILL</v>
      </c>
      <c r="E1840" s="3" t="s">
        <v>3894</v>
      </c>
      <c r="F1840" s="8">
        <v>241004</v>
      </c>
      <c r="G1840" s="1">
        <v>241004</v>
      </c>
      <c r="H1840" s="1">
        <v>0</v>
      </c>
      <c r="I1840" s="1">
        <v>0</v>
      </c>
    </row>
    <row r="1841" spans="1:9" x14ac:dyDescent="0.2">
      <c r="A1841" s="2" t="s">
        <v>1325</v>
      </c>
      <c r="B1841" s="2" t="s">
        <v>1326</v>
      </c>
      <c r="C1841" s="12" t="s">
        <v>196</v>
      </c>
      <c r="D1841" s="12" t="str">
        <f>VLOOKUP(Tableau2[[#This Row],[Exportateurs]],LIST!$A$2:$B$114,2,FALSE)</f>
        <v>OLAM</v>
      </c>
      <c r="E1841" s="3" t="s">
        <v>3894</v>
      </c>
      <c r="F1841" s="8">
        <v>501195</v>
      </c>
      <c r="G1841" s="1">
        <v>501195</v>
      </c>
      <c r="H1841" s="1">
        <v>0</v>
      </c>
      <c r="I1841" s="1">
        <v>0</v>
      </c>
    </row>
    <row r="1842" spans="1:9" x14ac:dyDescent="0.2">
      <c r="A1842" s="2" t="s">
        <v>1325</v>
      </c>
      <c r="B1842" s="2" t="s">
        <v>1326</v>
      </c>
      <c r="C1842" s="12" t="s">
        <v>58</v>
      </c>
      <c r="D1842" s="12" t="str">
        <f>VLOOKUP(Tableau2[[#This Row],[Exportateurs]],LIST!$A$2:$B$114,2,FALSE)</f>
        <v>OLAM</v>
      </c>
      <c r="E1842" s="3" t="s">
        <v>3894</v>
      </c>
      <c r="F1842" s="8">
        <v>518785</v>
      </c>
      <c r="G1842" s="1">
        <v>518785</v>
      </c>
      <c r="H1842" s="1">
        <v>0</v>
      </c>
      <c r="I1842" s="1">
        <v>0</v>
      </c>
    </row>
    <row r="1843" spans="1:9" x14ac:dyDescent="0.2">
      <c r="A1843" s="4" t="s">
        <v>1327</v>
      </c>
      <c r="B1843" s="4" t="s">
        <v>1328</v>
      </c>
      <c r="C1843" s="12" t="s">
        <v>196</v>
      </c>
      <c r="D1843" s="12" t="str">
        <f>VLOOKUP(Tableau2[[#This Row],[Exportateurs]],LIST!$A$2:$B$114,2,FALSE)</f>
        <v>OLAM</v>
      </c>
      <c r="E1843" s="3" t="s">
        <v>3894</v>
      </c>
      <c r="F1843" s="8">
        <v>39648</v>
      </c>
      <c r="G1843" s="1">
        <v>38105.944491290989</v>
      </c>
      <c r="H1843" s="1">
        <v>0</v>
      </c>
      <c r="I1843" s="1">
        <v>1542.0555087090104</v>
      </c>
    </row>
    <row r="1844" spans="1:9" x14ac:dyDescent="0.2">
      <c r="A1844" s="2" t="s">
        <v>1327</v>
      </c>
      <c r="B1844" s="2" t="s">
        <v>1328</v>
      </c>
      <c r="C1844" s="12" t="s">
        <v>58</v>
      </c>
      <c r="D1844" s="12" t="str">
        <f>VLOOKUP(Tableau2[[#This Row],[Exportateurs]],LIST!$A$2:$B$114,2,FALSE)</f>
        <v>OLAM</v>
      </c>
      <c r="E1844" s="3" t="s">
        <v>3894</v>
      </c>
      <c r="F1844" s="8">
        <v>183392</v>
      </c>
      <c r="G1844" s="1">
        <v>176259.21539918374</v>
      </c>
      <c r="H1844" s="1">
        <v>0</v>
      </c>
      <c r="I1844" s="1">
        <v>7132.7846008162542</v>
      </c>
    </row>
    <row r="1845" spans="1:9" x14ac:dyDescent="0.2">
      <c r="A1845" s="2" t="s">
        <v>1327</v>
      </c>
      <c r="B1845" s="2" t="s">
        <v>1328</v>
      </c>
      <c r="C1845" s="12" t="s">
        <v>22</v>
      </c>
      <c r="D1845" s="12" t="str">
        <f>VLOOKUP(Tableau2[[#This Row],[Exportateurs]],LIST!$A$2:$B$114,2,FALSE)</f>
        <v>BARRY</v>
      </c>
      <c r="E1845" s="3" t="s">
        <v>3894</v>
      </c>
      <c r="F1845" s="8">
        <v>1151232</v>
      </c>
      <c r="G1845" s="1">
        <v>1106456.3833887689</v>
      </c>
      <c r="H1845" s="1">
        <v>0</v>
      </c>
      <c r="I1845" s="1">
        <v>44775.616611231118</v>
      </c>
    </row>
    <row r="1846" spans="1:9" x14ac:dyDescent="0.2">
      <c r="A1846" s="2" t="s">
        <v>1327</v>
      </c>
      <c r="B1846" s="2" t="s">
        <v>1328</v>
      </c>
      <c r="C1846" s="12" t="s">
        <v>117</v>
      </c>
      <c r="D1846" s="12" t="str">
        <f>VLOOKUP(Tableau2[[#This Row],[Exportateurs]],LIST!$A$2:$B$114,2,FALSE)</f>
        <v>TOUTON</v>
      </c>
      <c r="E1846" s="3" t="s">
        <v>3894</v>
      </c>
      <c r="F1846" s="8">
        <v>612119</v>
      </c>
      <c r="G1846" s="1">
        <v>588311.45672075637</v>
      </c>
      <c r="H1846" s="1">
        <v>0</v>
      </c>
      <c r="I1846" s="1">
        <v>23807.543279243611</v>
      </c>
    </row>
    <row r="1847" spans="1:9" x14ac:dyDescent="0.2">
      <c r="A1847" s="4" t="s">
        <v>1329</v>
      </c>
      <c r="B1847" s="4" t="s">
        <v>1330</v>
      </c>
      <c r="C1847" s="12" t="s">
        <v>58</v>
      </c>
      <c r="D1847" s="12" t="str">
        <f>VLOOKUP(Tableau2[[#This Row],[Exportateurs]],LIST!$A$2:$B$114,2,FALSE)</f>
        <v>OLAM</v>
      </c>
      <c r="E1847" s="3" t="s">
        <v>3894</v>
      </c>
      <c r="F1847" s="8">
        <v>38624</v>
      </c>
      <c r="G1847" s="1">
        <v>38624</v>
      </c>
      <c r="H1847" s="1">
        <v>0</v>
      </c>
      <c r="I1847" s="1">
        <v>0</v>
      </c>
    </row>
    <row r="1848" spans="1:9" x14ac:dyDescent="0.2">
      <c r="A1848" s="4" t="s">
        <v>1331</v>
      </c>
      <c r="B1848" s="4" t="s">
        <v>1332</v>
      </c>
      <c r="C1848" s="12" t="s">
        <v>196</v>
      </c>
      <c r="D1848" s="12" t="str">
        <f>VLOOKUP(Tableau2[[#This Row],[Exportateurs]],LIST!$A$2:$B$114,2,FALSE)</f>
        <v>OLAM</v>
      </c>
      <c r="E1848" s="3" t="s">
        <v>3894</v>
      </c>
      <c r="F1848" s="8">
        <v>0</v>
      </c>
      <c r="G1848" s="1">
        <v>0</v>
      </c>
      <c r="H1848" s="1">
        <v>0</v>
      </c>
      <c r="I1848" s="1">
        <v>0</v>
      </c>
    </row>
    <row r="1849" spans="1:9" x14ac:dyDescent="0.2">
      <c r="A1849" s="2" t="s">
        <v>1331</v>
      </c>
      <c r="B1849" s="2" t="s">
        <v>1332</v>
      </c>
      <c r="C1849" s="12" t="s">
        <v>58</v>
      </c>
      <c r="D1849" s="12" t="str">
        <f>VLOOKUP(Tableau2[[#This Row],[Exportateurs]],LIST!$A$2:$B$114,2,FALSE)</f>
        <v>OLAM</v>
      </c>
      <c r="E1849" s="3" t="s">
        <v>3894</v>
      </c>
      <c r="F1849" s="8">
        <v>143630</v>
      </c>
      <c r="G1849" s="1">
        <v>129230.82328819869</v>
      </c>
      <c r="H1849" s="1">
        <v>0</v>
      </c>
      <c r="I1849" s="1">
        <v>14399.176711801307</v>
      </c>
    </row>
    <row r="1850" spans="1:9" x14ac:dyDescent="0.2">
      <c r="A1850" s="2" t="s">
        <v>1331</v>
      </c>
      <c r="B1850" s="2" t="s">
        <v>1332</v>
      </c>
      <c r="C1850" s="12" t="s">
        <v>22</v>
      </c>
      <c r="D1850" s="12" t="str">
        <f>VLOOKUP(Tableau2[[#This Row],[Exportateurs]],LIST!$A$2:$B$114,2,FALSE)</f>
        <v>BARRY</v>
      </c>
      <c r="E1850" s="3" t="s">
        <v>3894</v>
      </c>
      <c r="F1850" s="8">
        <v>264113</v>
      </c>
      <c r="G1850" s="1">
        <v>237635.17671180129</v>
      </c>
      <c r="H1850" s="1">
        <v>0</v>
      </c>
      <c r="I1850" s="1">
        <v>26477.823288198695</v>
      </c>
    </row>
    <row r="1851" spans="1:9" x14ac:dyDescent="0.2">
      <c r="A1851" s="4" t="s">
        <v>1333</v>
      </c>
      <c r="B1851" s="4" t="s">
        <v>1334</v>
      </c>
      <c r="C1851" s="12" t="s">
        <v>17</v>
      </c>
      <c r="D1851" s="12" t="str">
        <f>VLOOKUP(Tableau2[[#This Row],[Exportateurs]],LIST!$A$2:$B$114,2,FALSE)</f>
        <v>AFRICA SOURCING</v>
      </c>
      <c r="E1851" s="3" t="s">
        <v>3894</v>
      </c>
      <c r="F1851" s="8">
        <v>64337</v>
      </c>
      <c r="G1851" s="1">
        <v>64337</v>
      </c>
      <c r="H1851" s="1">
        <v>0</v>
      </c>
      <c r="I1851" s="1">
        <v>0</v>
      </c>
    </row>
    <row r="1852" spans="1:9" x14ac:dyDescent="0.2">
      <c r="A1852" s="2" t="s">
        <v>1333</v>
      </c>
      <c r="B1852" s="2" t="s">
        <v>1334</v>
      </c>
      <c r="C1852" s="12" t="s">
        <v>462</v>
      </c>
      <c r="D1852" s="12" t="str">
        <f>VLOOKUP(Tableau2[[#This Row],[Exportateurs]],LIST!$A$2:$B$114,2,FALSE)</f>
        <v>CIC</v>
      </c>
      <c r="E1852" s="3" t="s">
        <v>3894</v>
      </c>
      <c r="F1852" s="8">
        <v>80207</v>
      </c>
      <c r="G1852" s="1">
        <v>80207</v>
      </c>
      <c r="H1852" s="1">
        <v>0</v>
      </c>
      <c r="I1852" s="1">
        <v>0</v>
      </c>
    </row>
    <row r="1853" spans="1:9" x14ac:dyDescent="0.2">
      <c r="A1853" s="2" t="s">
        <v>1333</v>
      </c>
      <c r="B1853" s="2" t="s">
        <v>1334</v>
      </c>
      <c r="C1853" s="12" t="s">
        <v>23</v>
      </c>
      <c r="D1853" s="12" t="str">
        <f>VLOOKUP(Tableau2[[#This Row],[Exportateurs]],LIST!$A$2:$B$114,2,FALSE)</f>
        <v>TRANSCAO</v>
      </c>
      <c r="E1853" s="3" t="s">
        <v>3894</v>
      </c>
      <c r="F1853" s="8">
        <v>12228</v>
      </c>
      <c r="G1853" s="1">
        <v>12228</v>
      </c>
      <c r="H1853" s="1">
        <v>0</v>
      </c>
      <c r="I1853" s="1">
        <v>0</v>
      </c>
    </row>
    <row r="1854" spans="1:9" x14ac:dyDescent="0.2">
      <c r="A1854" s="4" t="s">
        <v>1335</v>
      </c>
      <c r="B1854" s="4" t="s">
        <v>1336</v>
      </c>
      <c r="C1854" s="12" t="s">
        <v>13</v>
      </c>
      <c r="D1854" s="12" t="str">
        <f>VLOOKUP(Tableau2[[#This Row],[Exportateurs]],LIST!$A$2:$B$114,2,FALSE)</f>
        <v>COEX CI</v>
      </c>
      <c r="E1854" s="3" t="s">
        <v>3894</v>
      </c>
      <c r="F1854" s="8">
        <v>127147</v>
      </c>
      <c r="G1854" s="1">
        <v>127147</v>
      </c>
      <c r="H1854" s="1">
        <v>0</v>
      </c>
      <c r="I1854" s="1">
        <v>0</v>
      </c>
    </row>
    <row r="1855" spans="1:9" x14ac:dyDescent="0.2">
      <c r="A1855" s="4" t="s">
        <v>1337</v>
      </c>
      <c r="B1855" s="4" t="s">
        <v>1338</v>
      </c>
      <c r="C1855" s="12" t="s">
        <v>196</v>
      </c>
      <c r="D1855" s="12" t="str">
        <f>VLOOKUP(Tableau2[[#This Row],[Exportateurs]],LIST!$A$2:$B$114,2,FALSE)</f>
        <v>OLAM</v>
      </c>
      <c r="E1855" s="3" t="s">
        <v>3894</v>
      </c>
      <c r="F1855" s="8">
        <v>72288</v>
      </c>
      <c r="G1855" s="1">
        <v>72288</v>
      </c>
      <c r="H1855" s="1">
        <v>0</v>
      </c>
      <c r="I1855" s="1">
        <v>0</v>
      </c>
    </row>
    <row r="1856" spans="1:9" x14ac:dyDescent="0.2">
      <c r="A1856" s="2" t="s">
        <v>1337</v>
      </c>
      <c r="B1856" s="2" t="s">
        <v>1338</v>
      </c>
      <c r="C1856" s="12" t="s">
        <v>58</v>
      </c>
      <c r="D1856" s="12" t="str">
        <f>VLOOKUP(Tableau2[[#This Row],[Exportateurs]],LIST!$A$2:$B$114,2,FALSE)</f>
        <v>OLAM</v>
      </c>
      <c r="E1856" s="3" t="s">
        <v>3894</v>
      </c>
      <c r="F1856" s="8">
        <v>604531</v>
      </c>
      <c r="G1856" s="1">
        <v>604531</v>
      </c>
      <c r="H1856" s="1">
        <v>0</v>
      </c>
      <c r="I1856" s="1">
        <v>0</v>
      </c>
    </row>
    <row r="1857" spans="1:9" x14ac:dyDescent="0.2">
      <c r="A1857" s="2" t="s">
        <v>1337</v>
      </c>
      <c r="B1857" s="2" t="s">
        <v>1338</v>
      </c>
      <c r="C1857" s="12" t="s">
        <v>22</v>
      </c>
      <c r="D1857" s="12" t="str">
        <f>VLOOKUP(Tableau2[[#This Row],[Exportateurs]],LIST!$A$2:$B$114,2,FALSE)</f>
        <v>BARRY</v>
      </c>
      <c r="E1857" s="3" t="s">
        <v>3894</v>
      </c>
      <c r="F1857" s="8">
        <v>30813</v>
      </c>
      <c r="G1857" s="1">
        <v>30813</v>
      </c>
      <c r="H1857" s="1">
        <v>0</v>
      </c>
      <c r="I1857" s="1">
        <v>0</v>
      </c>
    </row>
    <row r="1858" spans="1:9" x14ac:dyDescent="0.2">
      <c r="A1858" s="4" t="s">
        <v>1339</v>
      </c>
      <c r="B1858" s="4" t="s">
        <v>1340</v>
      </c>
      <c r="C1858" s="12" t="s">
        <v>6</v>
      </c>
      <c r="D1858" s="12" t="str">
        <f>VLOOKUP(Tableau2[[#This Row],[Exportateurs]],LIST!$A$2:$B$114,2,FALSE)</f>
        <v>CEMOI</v>
      </c>
      <c r="E1858" s="3" t="s">
        <v>3894</v>
      </c>
      <c r="F1858" s="8">
        <v>263933</v>
      </c>
      <c r="G1858" s="1">
        <v>263933</v>
      </c>
      <c r="H1858" s="1">
        <v>0</v>
      </c>
      <c r="I1858" s="1">
        <v>0</v>
      </c>
    </row>
    <row r="1859" spans="1:9" x14ac:dyDescent="0.2">
      <c r="A1859" s="4" t="s">
        <v>1341</v>
      </c>
      <c r="B1859" s="4" t="s">
        <v>1342</v>
      </c>
      <c r="C1859" s="12" t="s">
        <v>61</v>
      </c>
      <c r="D1859" s="12" t="str">
        <f>VLOOKUP(Tableau2[[#This Row],[Exportateurs]],LIST!$A$2:$B$114,2,FALSE)</f>
        <v>CARGILL</v>
      </c>
      <c r="E1859" s="3" t="s">
        <v>3894</v>
      </c>
      <c r="F1859" s="8">
        <v>1147770</v>
      </c>
      <c r="G1859" s="1">
        <v>1147770</v>
      </c>
      <c r="H1859" s="1">
        <v>0</v>
      </c>
      <c r="I1859" s="1">
        <v>0</v>
      </c>
    </row>
    <row r="1860" spans="1:9" x14ac:dyDescent="0.2">
      <c r="A1860" s="2" t="s">
        <v>1341</v>
      </c>
      <c r="B1860" s="2" t="s">
        <v>1342</v>
      </c>
      <c r="C1860" s="12" t="s">
        <v>301</v>
      </c>
      <c r="D1860" s="12" t="str">
        <f>VLOOKUP(Tableau2[[#This Row],[Exportateurs]],LIST!$A$2:$B$114,2,FALSE)</f>
        <v>CARGILL</v>
      </c>
      <c r="E1860" s="3" t="s">
        <v>3894</v>
      </c>
      <c r="F1860" s="8">
        <v>222859</v>
      </c>
      <c r="G1860" s="1">
        <v>222859</v>
      </c>
      <c r="H1860" s="1">
        <v>0</v>
      </c>
      <c r="I1860" s="1">
        <v>0</v>
      </c>
    </row>
    <row r="1861" spans="1:9" x14ac:dyDescent="0.2">
      <c r="A1861" s="4" t="s">
        <v>1343</v>
      </c>
      <c r="B1861" s="4" t="s">
        <v>1344</v>
      </c>
      <c r="C1861" s="12" t="s">
        <v>347</v>
      </c>
      <c r="D1861" s="12" t="str">
        <f>VLOOKUP(Tableau2[[#This Row],[Exportateurs]],LIST!$A$2:$B$114,2,FALSE)</f>
        <v>BICAO</v>
      </c>
      <c r="E1861" s="3" t="s">
        <v>3894</v>
      </c>
      <c r="F1861" s="8">
        <v>160305</v>
      </c>
      <c r="G1861" s="1">
        <v>160305</v>
      </c>
      <c r="H1861" s="1">
        <v>0</v>
      </c>
      <c r="I1861" s="1">
        <v>0</v>
      </c>
    </row>
    <row r="1862" spans="1:9" x14ac:dyDescent="0.2">
      <c r="A1862" s="2" t="s">
        <v>1343</v>
      </c>
      <c r="B1862" s="2" t="s">
        <v>1344</v>
      </c>
      <c r="C1862" s="12" t="s">
        <v>6</v>
      </c>
      <c r="D1862" s="12" t="str">
        <f>VLOOKUP(Tableau2[[#This Row],[Exportateurs]],LIST!$A$2:$B$114,2,FALSE)</f>
        <v>CEMOI</v>
      </c>
      <c r="E1862" s="3" t="s">
        <v>3894</v>
      </c>
      <c r="F1862" s="8">
        <v>644028</v>
      </c>
      <c r="G1862" s="1">
        <v>644028</v>
      </c>
      <c r="H1862" s="1">
        <v>0</v>
      </c>
      <c r="I1862" s="1">
        <v>0</v>
      </c>
    </row>
    <row r="1863" spans="1:9" x14ac:dyDescent="0.2">
      <c r="A1863" s="2" t="s">
        <v>1343</v>
      </c>
      <c r="B1863" s="2" t="s">
        <v>1344</v>
      </c>
      <c r="C1863" s="12" t="s">
        <v>7</v>
      </c>
      <c r="D1863" s="12" t="str">
        <f>VLOOKUP(Tableau2[[#This Row],[Exportateurs]],LIST!$A$2:$B$114,2,FALSE)</f>
        <v>CEMOI</v>
      </c>
      <c r="E1863" s="3" t="s">
        <v>3894</v>
      </c>
      <c r="F1863" s="8">
        <v>0</v>
      </c>
      <c r="G1863" s="1">
        <v>0</v>
      </c>
      <c r="H1863" s="1">
        <v>0</v>
      </c>
      <c r="I1863" s="1">
        <v>0</v>
      </c>
    </row>
    <row r="1864" spans="1:9" x14ac:dyDescent="0.2">
      <c r="A1864" s="2" t="s">
        <v>1343</v>
      </c>
      <c r="B1864" s="2" t="s">
        <v>1344</v>
      </c>
      <c r="C1864" s="12" t="s">
        <v>196</v>
      </c>
      <c r="D1864" s="12" t="str">
        <f>VLOOKUP(Tableau2[[#This Row],[Exportateurs]],LIST!$A$2:$B$114,2,FALSE)</f>
        <v>OLAM</v>
      </c>
      <c r="E1864" s="3" t="s">
        <v>3894</v>
      </c>
      <c r="F1864" s="8">
        <v>146425</v>
      </c>
      <c r="G1864" s="1">
        <v>146425</v>
      </c>
      <c r="H1864" s="1">
        <v>0</v>
      </c>
      <c r="I1864" s="1">
        <v>0</v>
      </c>
    </row>
    <row r="1865" spans="1:9" x14ac:dyDescent="0.2">
      <c r="A1865" s="2" t="s">
        <v>1343</v>
      </c>
      <c r="B1865" s="2" t="s">
        <v>1344</v>
      </c>
      <c r="C1865" s="12" t="s">
        <v>58</v>
      </c>
      <c r="D1865" s="12" t="str">
        <f>VLOOKUP(Tableau2[[#This Row],[Exportateurs]],LIST!$A$2:$B$114,2,FALSE)</f>
        <v>OLAM</v>
      </c>
      <c r="E1865" s="3" t="s">
        <v>3894</v>
      </c>
      <c r="F1865" s="8">
        <v>1050682</v>
      </c>
      <c r="G1865" s="1">
        <v>1050682</v>
      </c>
      <c r="H1865" s="1">
        <v>0</v>
      </c>
      <c r="I1865" s="1">
        <v>0</v>
      </c>
    </row>
    <row r="1866" spans="1:9" x14ac:dyDescent="0.2">
      <c r="A1866" s="2" t="s">
        <v>1343</v>
      </c>
      <c r="B1866" s="2" t="s">
        <v>1344</v>
      </c>
      <c r="C1866" s="12" t="s">
        <v>9</v>
      </c>
      <c r="D1866" s="12" t="str">
        <f>VLOOKUP(Tableau2[[#This Row],[Exportateurs]],LIST!$A$2:$B$114,2,FALSE)</f>
        <v>QTI</v>
      </c>
      <c r="E1866" s="3" t="s">
        <v>3894</v>
      </c>
      <c r="F1866" s="8">
        <v>194430</v>
      </c>
      <c r="G1866" s="1">
        <v>194430</v>
      </c>
      <c r="H1866" s="1">
        <v>0</v>
      </c>
      <c r="I1866" s="1">
        <v>0</v>
      </c>
    </row>
    <row r="1867" spans="1:9" x14ac:dyDescent="0.2">
      <c r="A1867" s="4" t="s">
        <v>1345</v>
      </c>
      <c r="B1867" s="4" t="s">
        <v>1346</v>
      </c>
      <c r="C1867" s="12" t="s">
        <v>55</v>
      </c>
      <c r="D1867" s="12" t="str">
        <f>VLOOKUP(Tableau2[[#This Row],[Exportateurs]],LIST!$A$2:$B$114,2,FALSE)</f>
        <v>BARRY</v>
      </c>
      <c r="E1867" s="3" t="s">
        <v>3894</v>
      </c>
      <c r="F1867" s="8">
        <v>219165</v>
      </c>
      <c r="G1867" s="1">
        <v>211487.7288701011</v>
      </c>
      <c r="H1867" s="1">
        <v>0</v>
      </c>
      <c r="I1867" s="1">
        <v>7677.2711298989016</v>
      </c>
    </row>
    <row r="1868" spans="1:9" x14ac:dyDescent="0.2">
      <c r="A1868" s="2" t="s">
        <v>1345</v>
      </c>
      <c r="B1868" s="2" t="s">
        <v>1346</v>
      </c>
      <c r="C1868" s="12" t="s">
        <v>6</v>
      </c>
      <c r="D1868" s="12" t="str">
        <f>VLOOKUP(Tableau2[[#This Row],[Exportateurs]],LIST!$A$2:$B$114,2,FALSE)</f>
        <v>CEMOI</v>
      </c>
      <c r="E1868" s="3" t="s">
        <v>3894</v>
      </c>
      <c r="F1868" s="8">
        <v>268127</v>
      </c>
      <c r="G1868" s="1">
        <v>258734.60761870552</v>
      </c>
      <c r="H1868" s="1">
        <v>0</v>
      </c>
      <c r="I1868" s="1">
        <v>9392.3923812944722</v>
      </c>
    </row>
    <row r="1869" spans="1:9" x14ac:dyDescent="0.2">
      <c r="A1869" s="2" t="s">
        <v>1345</v>
      </c>
      <c r="B1869" s="2" t="s">
        <v>1346</v>
      </c>
      <c r="C1869" s="12" t="s">
        <v>22</v>
      </c>
      <c r="D1869" s="12" t="str">
        <f>VLOOKUP(Tableau2[[#This Row],[Exportateurs]],LIST!$A$2:$B$114,2,FALSE)</f>
        <v>BARRY</v>
      </c>
      <c r="E1869" s="3" t="s">
        <v>3894</v>
      </c>
      <c r="F1869" s="8">
        <v>258819</v>
      </c>
      <c r="G1869" s="1">
        <v>249752.66351119336</v>
      </c>
      <c r="H1869" s="1">
        <v>0</v>
      </c>
      <c r="I1869" s="1">
        <v>9066.3364888066244</v>
      </c>
    </row>
    <row r="1870" spans="1:9" x14ac:dyDescent="0.2">
      <c r="A1870" s="4" t="s">
        <v>1347</v>
      </c>
      <c r="B1870" s="4" t="s">
        <v>1348</v>
      </c>
      <c r="C1870" s="12" t="s">
        <v>61</v>
      </c>
      <c r="D1870" s="12" t="str">
        <f>VLOOKUP(Tableau2[[#This Row],[Exportateurs]],LIST!$A$2:$B$114,2,FALSE)</f>
        <v>CARGILL</v>
      </c>
      <c r="E1870" s="3" t="s">
        <v>3894</v>
      </c>
      <c r="F1870" s="8">
        <v>1499911</v>
      </c>
      <c r="G1870" s="1">
        <v>1499911</v>
      </c>
      <c r="H1870" s="1">
        <v>0</v>
      </c>
      <c r="I1870" s="1">
        <v>0</v>
      </c>
    </row>
    <row r="1871" spans="1:9" x14ac:dyDescent="0.2">
      <c r="A1871" s="2" t="s">
        <v>1347</v>
      </c>
      <c r="B1871" s="2" t="s">
        <v>1348</v>
      </c>
      <c r="C1871" s="12" t="s">
        <v>301</v>
      </c>
      <c r="D1871" s="12" t="str">
        <f>VLOOKUP(Tableau2[[#This Row],[Exportateurs]],LIST!$A$2:$B$114,2,FALSE)</f>
        <v>CARGILL</v>
      </c>
      <c r="E1871" s="3" t="s">
        <v>3894</v>
      </c>
      <c r="F1871" s="8">
        <v>259189</v>
      </c>
      <c r="G1871" s="1">
        <v>259189</v>
      </c>
      <c r="H1871" s="1">
        <v>0</v>
      </c>
      <c r="I1871" s="1">
        <v>0</v>
      </c>
    </row>
    <row r="1872" spans="1:9" x14ac:dyDescent="0.2">
      <c r="A1872" s="4" t="s">
        <v>1349</v>
      </c>
      <c r="B1872" s="4" t="s">
        <v>1350</v>
      </c>
      <c r="C1872" s="12" t="s">
        <v>61</v>
      </c>
      <c r="D1872" s="12" t="str">
        <f>VLOOKUP(Tableau2[[#This Row],[Exportateurs]],LIST!$A$2:$B$114,2,FALSE)</f>
        <v>CARGILL</v>
      </c>
      <c r="E1872" s="3" t="s">
        <v>3894</v>
      </c>
      <c r="F1872" s="8">
        <v>5580242</v>
      </c>
      <c r="G1872" s="1">
        <v>5580242</v>
      </c>
      <c r="H1872" s="1">
        <v>0</v>
      </c>
      <c r="I1872" s="1">
        <v>0</v>
      </c>
    </row>
    <row r="1873" spans="1:9" x14ac:dyDescent="0.2">
      <c r="A1873" s="2" t="s">
        <v>1349</v>
      </c>
      <c r="B1873" s="2" t="s">
        <v>1350</v>
      </c>
      <c r="C1873" s="12" t="s">
        <v>301</v>
      </c>
      <c r="D1873" s="12" t="str">
        <f>VLOOKUP(Tableau2[[#This Row],[Exportateurs]],LIST!$A$2:$B$114,2,FALSE)</f>
        <v>CARGILL</v>
      </c>
      <c r="E1873" s="3" t="s">
        <v>3894</v>
      </c>
      <c r="F1873" s="8">
        <v>1208671</v>
      </c>
      <c r="G1873" s="1">
        <v>1208671</v>
      </c>
      <c r="H1873" s="1">
        <v>0</v>
      </c>
      <c r="I1873" s="1">
        <v>0</v>
      </c>
    </row>
    <row r="1874" spans="1:9" x14ac:dyDescent="0.2">
      <c r="A1874" s="2" t="s">
        <v>1349</v>
      </c>
      <c r="B1874" s="2" t="s">
        <v>1350</v>
      </c>
      <c r="C1874" s="12" t="s">
        <v>31</v>
      </c>
      <c r="D1874" s="12" t="str">
        <f>VLOOKUP(Tableau2[[#This Row],[Exportateurs]],LIST!$A$2:$B$114,2,FALSE)</f>
        <v>CONDICAF</v>
      </c>
      <c r="E1874" s="3" t="s">
        <v>3894</v>
      </c>
      <c r="F1874" s="8">
        <v>407316</v>
      </c>
      <c r="G1874" s="1">
        <v>407316</v>
      </c>
      <c r="H1874" s="1">
        <v>0</v>
      </c>
      <c r="I1874" s="1">
        <v>0</v>
      </c>
    </row>
    <row r="1875" spans="1:9" x14ac:dyDescent="0.2">
      <c r="A1875" s="2" t="s">
        <v>1349</v>
      </c>
      <c r="B1875" s="2" t="s">
        <v>1350</v>
      </c>
      <c r="C1875" s="12" t="s">
        <v>76</v>
      </c>
      <c r="D1875" s="12" t="str">
        <f>VLOOKUP(Tableau2[[#This Row],[Exportateurs]],LIST!$A$2:$B$114,2,FALSE)</f>
        <v>TAN IVOIRE</v>
      </c>
      <c r="E1875" s="3" t="s">
        <v>3894</v>
      </c>
      <c r="F1875" s="8">
        <v>79779</v>
      </c>
      <c r="G1875" s="1">
        <v>79779</v>
      </c>
      <c r="H1875" s="1">
        <v>0</v>
      </c>
      <c r="I1875" s="1">
        <v>0</v>
      </c>
    </row>
    <row r="1876" spans="1:9" x14ac:dyDescent="0.2">
      <c r="A1876" s="4" t="s">
        <v>1351</v>
      </c>
      <c r="B1876" s="4" t="s">
        <v>1352</v>
      </c>
      <c r="C1876" s="12" t="s">
        <v>61</v>
      </c>
      <c r="D1876" s="12" t="str">
        <f>VLOOKUP(Tableau2[[#This Row],[Exportateurs]],LIST!$A$2:$B$114,2,FALSE)</f>
        <v>CARGILL</v>
      </c>
      <c r="E1876" s="3" t="s">
        <v>3894</v>
      </c>
      <c r="F1876" s="8">
        <v>2154871</v>
      </c>
      <c r="G1876" s="1">
        <v>1652178.2006711343</v>
      </c>
      <c r="H1876" s="1">
        <v>128656.20518747783</v>
      </c>
      <c r="I1876" s="1">
        <v>374036.59414138773</v>
      </c>
    </row>
    <row r="1877" spans="1:9" x14ac:dyDescent="0.2">
      <c r="A1877" s="2" t="s">
        <v>1351</v>
      </c>
      <c r="B1877" s="2" t="s">
        <v>1352</v>
      </c>
      <c r="C1877" s="12" t="s">
        <v>301</v>
      </c>
      <c r="D1877" s="12" t="str">
        <f>VLOOKUP(Tableau2[[#This Row],[Exportateurs]],LIST!$A$2:$B$114,2,FALSE)</f>
        <v>CARGILL</v>
      </c>
      <c r="E1877" s="3" t="s">
        <v>3894</v>
      </c>
      <c r="F1877" s="8">
        <v>565071</v>
      </c>
      <c r="G1877" s="1">
        <v>433250.05906684836</v>
      </c>
      <c r="H1877" s="1">
        <v>33737.467589240041</v>
      </c>
      <c r="I1877" s="1">
        <v>98083.473343911581</v>
      </c>
    </row>
    <row r="1878" spans="1:9" x14ac:dyDescent="0.2">
      <c r="A1878" s="2" t="s">
        <v>1351</v>
      </c>
      <c r="B1878" s="2" t="s">
        <v>1352</v>
      </c>
      <c r="C1878" s="12" t="s">
        <v>22</v>
      </c>
      <c r="D1878" s="12" t="str">
        <f>VLOOKUP(Tableau2[[#This Row],[Exportateurs]],LIST!$A$2:$B$114,2,FALSE)</f>
        <v>BARRY</v>
      </c>
      <c r="E1878" s="3" t="s">
        <v>3894</v>
      </c>
      <c r="F1878" s="8">
        <v>3893630</v>
      </c>
      <c r="G1878" s="1">
        <v>2985315.8762075081</v>
      </c>
      <c r="H1878" s="1">
        <v>232468.51445126845</v>
      </c>
      <c r="I1878" s="1">
        <v>675845.60934122337</v>
      </c>
    </row>
    <row r="1879" spans="1:9" x14ac:dyDescent="0.2">
      <c r="A1879" s="2" t="s">
        <v>1351</v>
      </c>
      <c r="B1879" s="2" t="s">
        <v>1352</v>
      </c>
      <c r="C1879" s="12" t="s">
        <v>14</v>
      </c>
      <c r="D1879" s="12" t="str">
        <f>VLOOKUP(Tableau2[[#This Row],[Exportateurs]],LIST!$A$2:$B$114,2,FALSE)</f>
        <v>SOPLAD</v>
      </c>
      <c r="E1879" s="3" t="s">
        <v>3894</v>
      </c>
      <c r="F1879" s="8">
        <v>82553</v>
      </c>
      <c r="G1879" s="1">
        <v>63294.864054509133</v>
      </c>
      <c r="H1879" s="1">
        <v>4928.8127720136645</v>
      </c>
      <c r="I1879" s="1">
        <v>14329.323173477196</v>
      </c>
    </row>
    <row r="1880" spans="1:9" x14ac:dyDescent="0.2">
      <c r="A1880" s="4" t="s">
        <v>1353</v>
      </c>
      <c r="B1880" s="4" t="s">
        <v>1354</v>
      </c>
      <c r="C1880" s="12" t="s">
        <v>61</v>
      </c>
      <c r="D1880" s="12" t="str">
        <f>VLOOKUP(Tableau2[[#This Row],[Exportateurs]],LIST!$A$2:$B$114,2,FALSE)</f>
        <v>CARGILL</v>
      </c>
      <c r="E1880" s="3" t="s">
        <v>3894</v>
      </c>
      <c r="F1880" s="8">
        <v>1241961</v>
      </c>
      <c r="G1880" s="1">
        <v>1241961</v>
      </c>
      <c r="H1880" s="1">
        <v>0</v>
      </c>
      <c r="I1880" s="1">
        <v>0</v>
      </c>
    </row>
    <row r="1881" spans="1:9" x14ac:dyDescent="0.2">
      <c r="A1881" s="2" t="s">
        <v>1353</v>
      </c>
      <c r="B1881" s="2" t="s">
        <v>1354</v>
      </c>
      <c r="C1881" s="12" t="s">
        <v>301</v>
      </c>
      <c r="D1881" s="12" t="str">
        <f>VLOOKUP(Tableau2[[#This Row],[Exportateurs]],LIST!$A$2:$B$114,2,FALSE)</f>
        <v>CARGILL</v>
      </c>
      <c r="E1881" s="3" t="s">
        <v>3894</v>
      </c>
      <c r="F1881" s="8">
        <v>233706</v>
      </c>
      <c r="G1881" s="1">
        <v>233706</v>
      </c>
      <c r="H1881" s="1">
        <v>0</v>
      </c>
      <c r="I1881" s="1">
        <v>0</v>
      </c>
    </row>
    <row r="1882" spans="1:9" x14ac:dyDescent="0.2">
      <c r="A1882" s="2" t="s">
        <v>1353</v>
      </c>
      <c r="B1882" s="2" t="s">
        <v>1354</v>
      </c>
      <c r="C1882" s="12" t="s">
        <v>196</v>
      </c>
      <c r="D1882" s="12" t="str">
        <f>VLOOKUP(Tableau2[[#This Row],[Exportateurs]],LIST!$A$2:$B$114,2,FALSE)</f>
        <v>OLAM</v>
      </c>
      <c r="E1882" s="3" t="s">
        <v>3894</v>
      </c>
      <c r="F1882" s="8">
        <v>40994</v>
      </c>
      <c r="G1882" s="1">
        <v>40994</v>
      </c>
      <c r="H1882" s="1">
        <v>0</v>
      </c>
      <c r="I1882" s="1">
        <v>0</v>
      </c>
    </row>
    <row r="1883" spans="1:9" x14ac:dyDescent="0.2">
      <c r="A1883" s="2" t="s">
        <v>1353</v>
      </c>
      <c r="B1883" s="2" t="s">
        <v>1354</v>
      </c>
      <c r="C1883" s="12" t="s">
        <v>58</v>
      </c>
      <c r="D1883" s="12" t="str">
        <f>VLOOKUP(Tableau2[[#This Row],[Exportateurs]],LIST!$A$2:$B$114,2,FALSE)</f>
        <v>OLAM</v>
      </c>
      <c r="E1883" s="3" t="s">
        <v>3894</v>
      </c>
      <c r="F1883" s="8">
        <v>363453</v>
      </c>
      <c r="G1883" s="1">
        <v>363453</v>
      </c>
      <c r="H1883" s="1">
        <v>0</v>
      </c>
      <c r="I1883" s="1">
        <v>0</v>
      </c>
    </row>
    <row r="1884" spans="1:9" x14ac:dyDescent="0.2">
      <c r="A1884" s="4" t="s">
        <v>1355</v>
      </c>
      <c r="B1884" s="4" t="s">
        <v>1356</v>
      </c>
      <c r="C1884" s="12" t="s">
        <v>109</v>
      </c>
      <c r="D1884" s="12" t="str">
        <f>VLOOKUP(Tableau2[[#This Row],[Exportateurs]],LIST!$A$2:$B$114,2,FALSE)</f>
        <v>AKAGNY</v>
      </c>
      <c r="E1884" s="3" t="s">
        <v>3894</v>
      </c>
      <c r="F1884" s="8">
        <v>38102</v>
      </c>
      <c r="G1884" s="1">
        <v>34604.455701903324</v>
      </c>
      <c r="H1884" s="1">
        <v>0</v>
      </c>
      <c r="I1884" s="1">
        <v>3497.5442980966804</v>
      </c>
    </row>
    <row r="1885" spans="1:9" x14ac:dyDescent="0.2">
      <c r="A1885" s="2" t="s">
        <v>1355</v>
      </c>
      <c r="B1885" s="2" t="s">
        <v>1356</v>
      </c>
      <c r="C1885" s="12" t="s">
        <v>73</v>
      </c>
      <c r="D1885" s="12" t="str">
        <f>VLOOKUP(Tableau2[[#This Row],[Exportateurs]],LIST!$A$2:$B$114,2,FALSE)</f>
        <v>ECOOKIM</v>
      </c>
      <c r="E1885" s="3" t="s">
        <v>3894</v>
      </c>
      <c r="F1885" s="8">
        <v>1592919</v>
      </c>
      <c r="G1885" s="1">
        <v>1446698.2040895526</v>
      </c>
      <c r="H1885" s="1">
        <v>0</v>
      </c>
      <c r="I1885" s="1">
        <v>146220.7959104474</v>
      </c>
    </row>
    <row r="1886" spans="1:9" x14ac:dyDescent="0.2">
      <c r="A1886" s="2" t="s">
        <v>1355</v>
      </c>
      <c r="B1886" s="2" t="s">
        <v>1356</v>
      </c>
      <c r="C1886" s="12" t="s">
        <v>110</v>
      </c>
      <c r="D1886" s="12" t="str">
        <f>VLOOKUP(Tableau2[[#This Row],[Exportateurs]],LIST!$A$2:$B$114,2,FALSE)</f>
        <v>ECOOKIM</v>
      </c>
      <c r="E1886" s="3" t="s">
        <v>3894</v>
      </c>
      <c r="F1886" s="8">
        <v>38746</v>
      </c>
      <c r="G1886" s="1">
        <v>35189.340208544068</v>
      </c>
      <c r="H1886" s="1">
        <v>0</v>
      </c>
      <c r="I1886" s="1">
        <v>3556.6597914559338</v>
      </c>
    </row>
    <row r="1887" spans="1:9" x14ac:dyDescent="0.2">
      <c r="A1887" s="4" t="s">
        <v>1357</v>
      </c>
      <c r="B1887" s="4" t="s">
        <v>1358</v>
      </c>
      <c r="C1887" s="12" t="s">
        <v>19</v>
      </c>
      <c r="D1887" s="12" t="str">
        <f>VLOOKUP(Tableau2[[#This Row],[Exportateurs]],LIST!$A$2:$B$114,2,FALSE)</f>
        <v>KINEDEN</v>
      </c>
      <c r="E1887" s="3" t="s">
        <v>3894</v>
      </c>
      <c r="F1887" s="8">
        <v>34692</v>
      </c>
      <c r="G1887" s="1">
        <v>34692</v>
      </c>
      <c r="H1887" s="1">
        <v>0</v>
      </c>
      <c r="I1887" s="1">
        <v>0</v>
      </c>
    </row>
    <row r="1888" spans="1:9" x14ac:dyDescent="0.2">
      <c r="A1888" s="2" t="s">
        <v>1357</v>
      </c>
      <c r="B1888" s="2" t="s">
        <v>1358</v>
      </c>
      <c r="C1888" s="12" t="s">
        <v>87</v>
      </c>
      <c r="D1888" s="12" t="str">
        <f>VLOOKUP(Tableau2[[#This Row],[Exportateurs]],LIST!$A$2:$B$114,2,FALSE)</f>
        <v>SACC</v>
      </c>
      <c r="E1888" s="3" t="s">
        <v>3894</v>
      </c>
      <c r="F1888" s="8">
        <v>41901</v>
      </c>
      <c r="G1888" s="1">
        <v>41901</v>
      </c>
      <c r="H1888" s="1">
        <v>0</v>
      </c>
      <c r="I1888" s="1">
        <v>0</v>
      </c>
    </row>
    <row r="1889" spans="1:9" x14ac:dyDescent="0.2">
      <c r="A1889" s="2" t="s">
        <v>1357</v>
      </c>
      <c r="B1889" s="2" t="s">
        <v>1358</v>
      </c>
      <c r="C1889" s="12" t="s">
        <v>14</v>
      </c>
      <c r="D1889" s="12" t="str">
        <f>VLOOKUP(Tableau2[[#This Row],[Exportateurs]],LIST!$A$2:$B$114,2,FALSE)</f>
        <v>SOPLAD</v>
      </c>
      <c r="E1889" s="3" t="s">
        <v>3894</v>
      </c>
      <c r="F1889" s="8">
        <v>456759</v>
      </c>
      <c r="G1889" s="1">
        <v>456759</v>
      </c>
      <c r="H1889" s="1">
        <v>0</v>
      </c>
      <c r="I1889" s="1">
        <v>0</v>
      </c>
    </row>
    <row r="1890" spans="1:9" x14ac:dyDescent="0.2">
      <c r="A1890" s="4" t="s">
        <v>1359</v>
      </c>
      <c r="B1890" s="4" t="s">
        <v>1360</v>
      </c>
      <c r="C1890" s="12" t="s">
        <v>347</v>
      </c>
      <c r="D1890" s="12" t="str">
        <f>VLOOKUP(Tableau2[[#This Row],[Exportateurs]],LIST!$A$2:$B$114,2,FALSE)</f>
        <v>BICAO</v>
      </c>
      <c r="E1890" s="3" t="s">
        <v>3894</v>
      </c>
      <c r="F1890" s="8">
        <v>0</v>
      </c>
      <c r="G1890" s="1">
        <v>0</v>
      </c>
      <c r="H1890" s="1">
        <v>0</v>
      </c>
      <c r="I1890" s="1">
        <v>0</v>
      </c>
    </row>
    <row r="1891" spans="1:9" x14ac:dyDescent="0.2">
      <c r="A1891" s="2" t="s">
        <v>1359</v>
      </c>
      <c r="B1891" s="2" t="s">
        <v>1360</v>
      </c>
      <c r="C1891" s="12" t="s">
        <v>6</v>
      </c>
      <c r="D1891" s="12" t="str">
        <f>VLOOKUP(Tableau2[[#This Row],[Exportateurs]],LIST!$A$2:$B$114,2,FALSE)</f>
        <v>CEMOI</v>
      </c>
      <c r="E1891" s="3" t="s">
        <v>3894</v>
      </c>
      <c r="F1891" s="8">
        <v>263188</v>
      </c>
      <c r="G1891" s="1">
        <v>263188</v>
      </c>
      <c r="H1891" s="1">
        <v>0</v>
      </c>
      <c r="I1891" s="1">
        <v>0</v>
      </c>
    </row>
    <row r="1892" spans="1:9" x14ac:dyDescent="0.2">
      <c r="A1892" s="2" t="s">
        <v>1359</v>
      </c>
      <c r="B1892" s="2" t="s">
        <v>1360</v>
      </c>
      <c r="C1892" s="12" t="s">
        <v>7</v>
      </c>
      <c r="D1892" s="12" t="str">
        <f>VLOOKUP(Tableau2[[#This Row],[Exportateurs]],LIST!$A$2:$B$114,2,FALSE)</f>
        <v>CEMOI</v>
      </c>
      <c r="E1892" s="3" t="s">
        <v>3894</v>
      </c>
      <c r="F1892" s="8">
        <v>12023</v>
      </c>
      <c r="G1892" s="1">
        <v>12023</v>
      </c>
      <c r="H1892" s="1">
        <v>0</v>
      </c>
      <c r="I1892" s="1">
        <v>0</v>
      </c>
    </row>
    <row r="1893" spans="1:9" x14ac:dyDescent="0.2">
      <c r="A1893" s="2" t="s">
        <v>1359</v>
      </c>
      <c r="B1893" s="2" t="s">
        <v>1360</v>
      </c>
      <c r="C1893" s="12" t="s">
        <v>58</v>
      </c>
      <c r="D1893" s="12" t="str">
        <f>VLOOKUP(Tableau2[[#This Row],[Exportateurs]],LIST!$A$2:$B$114,2,FALSE)</f>
        <v>OLAM</v>
      </c>
      <c r="E1893" s="3" t="s">
        <v>3894</v>
      </c>
      <c r="F1893" s="8">
        <v>441825</v>
      </c>
      <c r="G1893" s="1">
        <v>441825</v>
      </c>
      <c r="H1893" s="1">
        <v>0</v>
      </c>
      <c r="I1893" s="1">
        <v>0</v>
      </c>
    </row>
    <row r="1894" spans="1:9" x14ac:dyDescent="0.2">
      <c r="A1894" s="4" t="s">
        <v>1361</v>
      </c>
      <c r="B1894" s="4" t="s">
        <v>1362</v>
      </c>
      <c r="C1894" s="12" t="s">
        <v>61</v>
      </c>
      <c r="D1894" s="12" t="str">
        <f>VLOOKUP(Tableau2[[#This Row],[Exportateurs]],LIST!$A$2:$B$114,2,FALSE)</f>
        <v>CARGILL</v>
      </c>
      <c r="E1894" s="3" t="s">
        <v>3894</v>
      </c>
      <c r="F1894" s="8">
        <v>4300229</v>
      </c>
      <c r="G1894" s="1">
        <v>3829506.3388384078</v>
      </c>
      <c r="H1894" s="1">
        <v>0</v>
      </c>
      <c r="I1894" s="1">
        <v>470722.661161592</v>
      </c>
    </row>
    <row r="1895" spans="1:9" x14ac:dyDescent="0.2">
      <c r="A1895" s="2" t="s">
        <v>1361</v>
      </c>
      <c r="B1895" s="2" t="s">
        <v>1362</v>
      </c>
      <c r="C1895" s="12" t="s">
        <v>301</v>
      </c>
      <c r="D1895" s="12" t="str">
        <f>VLOOKUP(Tableau2[[#This Row],[Exportateurs]],LIST!$A$2:$B$114,2,FALSE)</f>
        <v>CARGILL</v>
      </c>
      <c r="E1895" s="3" t="s">
        <v>3894</v>
      </c>
      <c r="F1895" s="8">
        <v>770715</v>
      </c>
      <c r="G1895" s="1">
        <v>686349.02418867545</v>
      </c>
      <c r="H1895" s="1">
        <v>0</v>
      </c>
      <c r="I1895" s="1">
        <v>84365.975811324548</v>
      </c>
    </row>
    <row r="1896" spans="1:9" x14ac:dyDescent="0.2">
      <c r="A1896" s="2" t="s">
        <v>1361</v>
      </c>
      <c r="B1896" s="2" t="s">
        <v>1362</v>
      </c>
      <c r="C1896" s="12" t="s">
        <v>6</v>
      </c>
      <c r="D1896" s="12" t="str">
        <f>VLOOKUP(Tableau2[[#This Row],[Exportateurs]],LIST!$A$2:$B$114,2,FALSE)</f>
        <v>CEMOI</v>
      </c>
      <c r="E1896" s="3" t="s">
        <v>3894</v>
      </c>
      <c r="F1896" s="8">
        <v>1937660</v>
      </c>
      <c r="G1896" s="1">
        <v>1725554.9070790485</v>
      </c>
      <c r="H1896" s="1">
        <v>0</v>
      </c>
      <c r="I1896" s="1">
        <v>212105.09292095149</v>
      </c>
    </row>
    <row r="1897" spans="1:9" x14ac:dyDescent="0.2">
      <c r="A1897" s="2" t="s">
        <v>1361</v>
      </c>
      <c r="B1897" s="2" t="s">
        <v>1362</v>
      </c>
      <c r="C1897" s="12" t="s">
        <v>7</v>
      </c>
      <c r="D1897" s="12" t="str">
        <f>VLOOKUP(Tableau2[[#This Row],[Exportateurs]],LIST!$A$2:$B$114,2,FALSE)</f>
        <v>CEMOI</v>
      </c>
      <c r="E1897" s="3" t="s">
        <v>3894</v>
      </c>
      <c r="F1897" s="8">
        <v>19728</v>
      </c>
      <c r="G1897" s="1">
        <v>17568.483225568711</v>
      </c>
      <c r="H1897" s="1">
        <v>0</v>
      </c>
      <c r="I1897" s="1">
        <v>2159.5167744312889</v>
      </c>
    </row>
    <row r="1898" spans="1:9" x14ac:dyDescent="0.2">
      <c r="A1898" s="2" t="s">
        <v>1361</v>
      </c>
      <c r="B1898" s="2" t="s">
        <v>1362</v>
      </c>
      <c r="C1898" s="12" t="s">
        <v>86</v>
      </c>
      <c r="D1898" s="12" t="str">
        <f>VLOOKUP(Tableau2[[#This Row],[Exportateurs]],LIST!$A$2:$B$114,2,FALSE)</f>
        <v>FCI</v>
      </c>
      <c r="E1898" s="3" t="s">
        <v>3894</v>
      </c>
      <c r="F1898" s="8">
        <v>1015663</v>
      </c>
      <c r="G1898" s="1">
        <v>904483.89995594043</v>
      </c>
      <c r="H1898" s="1">
        <v>0</v>
      </c>
      <c r="I1898" s="1">
        <v>111179.10004405951</v>
      </c>
    </row>
    <row r="1899" spans="1:9" x14ac:dyDescent="0.2">
      <c r="A1899" s="2" t="s">
        <v>1361</v>
      </c>
      <c r="B1899" s="2" t="s">
        <v>1362</v>
      </c>
      <c r="C1899" s="12" t="s">
        <v>22</v>
      </c>
      <c r="D1899" s="12" t="str">
        <f>VLOOKUP(Tableau2[[#This Row],[Exportateurs]],LIST!$A$2:$B$114,2,FALSE)</f>
        <v>BARRY</v>
      </c>
      <c r="E1899" s="3" t="s">
        <v>3894</v>
      </c>
      <c r="F1899" s="8">
        <v>694185</v>
      </c>
      <c r="G1899" s="1">
        <v>618196.34671235888</v>
      </c>
      <c r="H1899" s="1">
        <v>0</v>
      </c>
      <c r="I1899" s="1">
        <v>75988.653287641137</v>
      </c>
    </row>
    <row r="1900" spans="1:9" x14ac:dyDescent="0.2">
      <c r="A1900" s="4" t="s">
        <v>1363</v>
      </c>
      <c r="B1900" s="4" t="s">
        <v>1364</v>
      </c>
      <c r="C1900" s="12" t="s">
        <v>61</v>
      </c>
      <c r="D1900" s="12" t="str">
        <f>VLOOKUP(Tableau2[[#This Row],[Exportateurs]],LIST!$A$2:$B$114,2,FALSE)</f>
        <v>CARGILL</v>
      </c>
      <c r="E1900" s="3" t="s">
        <v>3894</v>
      </c>
      <c r="F1900" s="8">
        <v>1129602</v>
      </c>
      <c r="G1900" s="1">
        <v>1129602</v>
      </c>
      <c r="H1900" s="1">
        <v>0</v>
      </c>
      <c r="I1900" s="1">
        <v>0</v>
      </c>
    </row>
    <row r="1901" spans="1:9" x14ac:dyDescent="0.2">
      <c r="A1901" s="2" t="s">
        <v>1363</v>
      </c>
      <c r="B1901" s="2" t="s">
        <v>1364</v>
      </c>
      <c r="C1901" s="12" t="s">
        <v>301</v>
      </c>
      <c r="D1901" s="12" t="str">
        <f>VLOOKUP(Tableau2[[#This Row],[Exportateurs]],LIST!$A$2:$B$114,2,FALSE)</f>
        <v>CARGILL</v>
      </c>
      <c r="E1901" s="3" t="s">
        <v>3894</v>
      </c>
      <c r="F1901" s="8">
        <v>121430</v>
      </c>
      <c r="G1901" s="1">
        <v>121430</v>
      </c>
      <c r="H1901" s="1">
        <v>0</v>
      </c>
      <c r="I1901" s="1">
        <v>0</v>
      </c>
    </row>
    <row r="1902" spans="1:9" x14ac:dyDescent="0.2">
      <c r="A1902" s="2" t="s">
        <v>1363</v>
      </c>
      <c r="B1902" s="2" t="s">
        <v>1364</v>
      </c>
      <c r="C1902" s="12" t="s">
        <v>58</v>
      </c>
      <c r="D1902" s="12" t="str">
        <f>VLOOKUP(Tableau2[[#This Row],[Exportateurs]],LIST!$A$2:$B$114,2,FALSE)</f>
        <v>OLAM</v>
      </c>
      <c r="E1902" s="3" t="s">
        <v>3894</v>
      </c>
      <c r="F1902" s="8">
        <v>166385</v>
      </c>
      <c r="G1902" s="1">
        <v>166385</v>
      </c>
      <c r="H1902" s="1">
        <v>0</v>
      </c>
      <c r="I1902" s="1">
        <v>0</v>
      </c>
    </row>
    <row r="1903" spans="1:9" x14ac:dyDescent="0.2">
      <c r="A1903" s="4" t="s">
        <v>1365</v>
      </c>
      <c r="B1903" s="4" t="s">
        <v>1366</v>
      </c>
      <c r="C1903" s="12" t="s">
        <v>6</v>
      </c>
      <c r="D1903" s="12" t="str">
        <f>VLOOKUP(Tableau2[[#This Row],[Exportateurs]],LIST!$A$2:$B$114,2,FALSE)</f>
        <v>CEMOI</v>
      </c>
      <c r="E1903" s="3" t="s">
        <v>3894</v>
      </c>
      <c r="F1903" s="8">
        <v>447452</v>
      </c>
      <c r="G1903" s="1">
        <v>447452</v>
      </c>
      <c r="H1903" s="1">
        <v>0</v>
      </c>
      <c r="I1903" s="1">
        <v>0</v>
      </c>
    </row>
    <row r="1904" spans="1:9" x14ac:dyDescent="0.2">
      <c r="A1904" s="2" t="s">
        <v>1365</v>
      </c>
      <c r="B1904" s="2" t="s">
        <v>1366</v>
      </c>
      <c r="C1904" s="12" t="s">
        <v>196</v>
      </c>
      <c r="D1904" s="12" t="str">
        <f>VLOOKUP(Tableau2[[#This Row],[Exportateurs]],LIST!$A$2:$B$114,2,FALSE)</f>
        <v>OLAM</v>
      </c>
      <c r="E1904" s="3" t="s">
        <v>3894</v>
      </c>
      <c r="F1904" s="8">
        <v>35536</v>
      </c>
      <c r="G1904" s="1">
        <v>35536</v>
      </c>
      <c r="H1904" s="1">
        <v>0</v>
      </c>
      <c r="I1904" s="1">
        <v>0</v>
      </c>
    </row>
    <row r="1905" spans="1:9" x14ac:dyDescent="0.2">
      <c r="A1905" s="2" t="s">
        <v>1365</v>
      </c>
      <c r="B1905" s="2" t="s">
        <v>1366</v>
      </c>
      <c r="C1905" s="12" t="s">
        <v>58</v>
      </c>
      <c r="D1905" s="12" t="str">
        <f>VLOOKUP(Tableau2[[#This Row],[Exportateurs]],LIST!$A$2:$B$114,2,FALSE)</f>
        <v>OLAM</v>
      </c>
      <c r="E1905" s="3" t="s">
        <v>3894</v>
      </c>
      <c r="F1905" s="8">
        <v>115953</v>
      </c>
      <c r="G1905" s="1">
        <v>115953</v>
      </c>
      <c r="H1905" s="1">
        <v>0</v>
      </c>
      <c r="I1905" s="1">
        <v>0</v>
      </c>
    </row>
    <row r="1906" spans="1:9" x14ac:dyDescent="0.2">
      <c r="A1906" s="4" t="s">
        <v>1367</v>
      </c>
      <c r="B1906" s="4" t="s">
        <v>1368</v>
      </c>
      <c r="C1906" s="12" t="s">
        <v>43</v>
      </c>
      <c r="D1906" s="12" t="str">
        <f>VLOOKUP(Tableau2[[#This Row],[Exportateurs]],LIST!$A$2:$B$114,2,FALSE)</f>
        <v>CYRIAN</v>
      </c>
      <c r="E1906" s="3" t="s">
        <v>3894</v>
      </c>
      <c r="F1906" s="8">
        <v>77459</v>
      </c>
      <c r="G1906" s="1">
        <v>65323.958452441613</v>
      </c>
      <c r="H1906" s="1">
        <v>0</v>
      </c>
      <c r="I1906" s="1">
        <v>12135.041547558385</v>
      </c>
    </row>
    <row r="1907" spans="1:9" x14ac:dyDescent="0.2">
      <c r="A1907" s="2" t="s">
        <v>1367</v>
      </c>
      <c r="B1907" s="2" t="s">
        <v>1368</v>
      </c>
      <c r="C1907" s="12" t="s">
        <v>58</v>
      </c>
      <c r="D1907" s="12" t="str">
        <f>VLOOKUP(Tableau2[[#This Row],[Exportateurs]],LIST!$A$2:$B$114,2,FALSE)</f>
        <v>OLAM</v>
      </c>
      <c r="E1907" s="3" t="s">
        <v>3894</v>
      </c>
      <c r="F1907" s="8">
        <v>80190</v>
      </c>
      <c r="G1907" s="1">
        <v>67627.108900209059</v>
      </c>
      <c r="H1907" s="1">
        <v>0</v>
      </c>
      <c r="I1907" s="1">
        <v>12562.891099790946</v>
      </c>
    </row>
    <row r="1908" spans="1:9" x14ac:dyDescent="0.2">
      <c r="A1908" s="2" t="s">
        <v>1367</v>
      </c>
      <c r="B1908" s="2" t="s">
        <v>1368</v>
      </c>
      <c r="C1908" s="12" t="s">
        <v>22</v>
      </c>
      <c r="D1908" s="12" t="str">
        <f>VLOOKUP(Tableau2[[#This Row],[Exportateurs]],LIST!$A$2:$B$114,2,FALSE)</f>
        <v>BARRY</v>
      </c>
      <c r="E1908" s="3" t="s">
        <v>3894</v>
      </c>
      <c r="F1908" s="8">
        <v>511560</v>
      </c>
      <c r="G1908" s="1">
        <v>431416.93264734931</v>
      </c>
      <c r="H1908" s="1">
        <v>0</v>
      </c>
      <c r="I1908" s="1">
        <v>80143.067352650658</v>
      </c>
    </row>
    <row r="1909" spans="1:9" x14ac:dyDescent="0.2">
      <c r="A1909" s="4" t="s">
        <v>1369</v>
      </c>
      <c r="B1909" s="4" t="s">
        <v>1370</v>
      </c>
      <c r="C1909" s="12" t="s">
        <v>196</v>
      </c>
      <c r="D1909" s="12" t="str">
        <f>VLOOKUP(Tableau2[[#This Row],[Exportateurs]],LIST!$A$2:$B$114,2,FALSE)</f>
        <v>OLAM</v>
      </c>
      <c r="E1909" s="3" t="s">
        <v>3894</v>
      </c>
      <c r="F1909" s="8">
        <v>155843</v>
      </c>
      <c r="G1909" s="1">
        <v>152518.81810449279</v>
      </c>
      <c r="H1909" s="1">
        <v>0</v>
      </c>
      <c r="I1909" s="1">
        <v>3324.1818955072035</v>
      </c>
    </row>
    <row r="1910" spans="1:9" x14ac:dyDescent="0.2">
      <c r="A1910" s="2" t="s">
        <v>1369</v>
      </c>
      <c r="B1910" s="2" t="s">
        <v>1370</v>
      </c>
      <c r="C1910" s="12" t="s">
        <v>58</v>
      </c>
      <c r="D1910" s="12" t="str">
        <f>VLOOKUP(Tableau2[[#This Row],[Exportateurs]],LIST!$A$2:$B$114,2,FALSE)</f>
        <v>OLAM</v>
      </c>
      <c r="E1910" s="3" t="s">
        <v>3894</v>
      </c>
      <c r="F1910" s="8">
        <v>887013</v>
      </c>
      <c r="G1910" s="1">
        <v>868092.72410901007</v>
      </c>
      <c r="H1910" s="1">
        <v>0</v>
      </c>
      <c r="I1910" s="1">
        <v>18920.275890989851</v>
      </c>
    </row>
    <row r="1911" spans="1:9" x14ac:dyDescent="0.2">
      <c r="A1911" s="2" t="s">
        <v>1369</v>
      </c>
      <c r="B1911" s="2" t="s">
        <v>1370</v>
      </c>
      <c r="C1911" s="12" t="s">
        <v>22</v>
      </c>
      <c r="D1911" s="12" t="str">
        <f>VLOOKUP(Tableau2[[#This Row],[Exportateurs]],LIST!$A$2:$B$114,2,FALSE)</f>
        <v>BARRY</v>
      </c>
      <c r="E1911" s="3" t="s">
        <v>3894</v>
      </c>
      <c r="F1911" s="8">
        <v>809999</v>
      </c>
      <c r="G1911" s="1">
        <v>792721.45778649708</v>
      </c>
      <c r="H1911" s="1">
        <v>0</v>
      </c>
      <c r="I1911" s="1">
        <v>17277.542213502944</v>
      </c>
    </row>
    <row r="1912" spans="1:9" x14ac:dyDescent="0.2">
      <c r="A1912" s="4" t="s">
        <v>1371</v>
      </c>
      <c r="B1912" s="4" t="s">
        <v>1372</v>
      </c>
      <c r="C1912" s="12" t="s">
        <v>61</v>
      </c>
      <c r="D1912" s="12" t="str">
        <f>VLOOKUP(Tableau2[[#This Row],[Exportateurs]],LIST!$A$2:$B$114,2,FALSE)</f>
        <v>CARGILL</v>
      </c>
      <c r="E1912" s="3" t="s">
        <v>3894</v>
      </c>
      <c r="F1912" s="8">
        <v>0</v>
      </c>
      <c r="G1912" s="1">
        <v>0</v>
      </c>
      <c r="H1912" s="1">
        <v>0</v>
      </c>
      <c r="I1912" s="1">
        <v>0</v>
      </c>
    </row>
    <row r="1913" spans="1:9" x14ac:dyDescent="0.2">
      <c r="A1913" s="2" t="s">
        <v>1371</v>
      </c>
      <c r="B1913" s="2" t="s">
        <v>1372</v>
      </c>
      <c r="C1913" s="12" t="s">
        <v>301</v>
      </c>
      <c r="D1913" s="12" t="str">
        <f>VLOOKUP(Tableau2[[#This Row],[Exportateurs]],LIST!$A$2:$B$114,2,FALSE)</f>
        <v>CARGILL</v>
      </c>
      <c r="E1913" s="3" t="s">
        <v>3894</v>
      </c>
      <c r="F1913" s="8">
        <v>83569</v>
      </c>
      <c r="G1913" s="1">
        <v>83569</v>
      </c>
      <c r="H1913" s="1">
        <v>0</v>
      </c>
      <c r="I1913" s="1">
        <v>0</v>
      </c>
    </row>
    <row r="1914" spans="1:9" x14ac:dyDescent="0.2">
      <c r="A1914" s="2" t="s">
        <v>1371</v>
      </c>
      <c r="B1914" s="2" t="s">
        <v>1372</v>
      </c>
      <c r="C1914" s="12" t="s">
        <v>6</v>
      </c>
      <c r="D1914" s="12" t="str">
        <f>VLOOKUP(Tableau2[[#This Row],[Exportateurs]],LIST!$A$2:$B$114,2,FALSE)</f>
        <v>CEMOI</v>
      </c>
      <c r="E1914" s="3" t="s">
        <v>3894</v>
      </c>
      <c r="F1914" s="8">
        <v>2139344</v>
      </c>
      <c r="G1914" s="1">
        <v>2139344</v>
      </c>
      <c r="H1914" s="1">
        <v>0</v>
      </c>
      <c r="I1914" s="1">
        <v>0</v>
      </c>
    </row>
    <row r="1915" spans="1:9" x14ac:dyDescent="0.2">
      <c r="A1915" s="2" t="s">
        <v>1371</v>
      </c>
      <c r="B1915" s="2" t="s">
        <v>1372</v>
      </c>
      <c r="C1915" s="12" t="s">
        <v>7</v>
      </c>
      <c r="D1915" s="12" t="str">
        <f>VLOOKUP(Tableau2[[#This Row],[Exportateurs]],LIST!$A$2:$B$114,2,FALSE)</f>
        <v>CEMOI</v>
      </c>
      <c r="E1915" s="3" t="s">
        <v>3894</v>
      </c>
      <c r="F1915" s="8">
        <v>16950</v>
      </c>
      <c r="G1915" s="1">
        <v>16950</v>
      </c>
      <c r="H1915" s="1">
        <v>0</v>
      </c>
      <c r="I1915" s="1">
        <v>0</v>
      </c>
    </row>
    <row r="1916" spans="1:9" x14ac:dyDescent="0.2">
      <c r="A1916" s="2" t="s">
        <v>1371</v>
      </c>
      <c r="B1916" s="2" t="s">
        <v>1372</v>
      </c>
      <c r="C1916" s="12" t="s">
        <v>196</v>
      </c>
      <c r="D1916" s="12" t="str">
        <f>VLOOKUP(Tableau2[[#This Row],[Exportateurs]],LIST!$A$2:$B$114,2,FALSE)</f>
        <v>OLAM</v>
      </c>
      <c r="E1916" s="3" t="s">
        <v>3894</v>
      </c>
      <c r="F1916" s="8">
        <v>125647</v>
      </c>
      <c r="G1916" s="1">
        <v>125647</v>
      </c>
      <c r="H1916" s="1">
        <v>0</v>
      </c>
      <c r="I1916" s="1">
        <v>0</v>
      </c>
    </row>
    <row r="1917" spans="1:9" x14ac:dyDescent="0.2">
      <c r="A1917" s="2" t="s">
        <v>1371</v>
      </c>
      <c r="B1917" s="2" t="s">
        <v>1372</v>
      </c>
      <c r="C1917" s="12" t="s">
        <v>58</v>
      </c>
      <c r="D1917" s="12" t="str">
        <f>VLOOKUP(Tableau2[[#This Row],[Exportateurs]],LIST!$A$2:$B$114,2,FALSE)</f>
        <v>OLAM</v>
      </c>
      <c r="E1917" s="3" t="s">
        <v>3894</v>
      </c>
      <c r="F1917" s="8">
        <v>528418</v>
      </c>
      <c r="G1917" s="1">
        <v>528418</v>
      </c>
      <c r="H1917" s="1">
        <v>0</v>
      </c>
      <c r="I1917" s="1">
        <v>0</v>
      </c>
    </row>
    <row r="1918" spans="1:9" x14ac:dyDescent="0.2">
      <c r="A1918" s="2" t="s">
        <v>1371</v>
      </c>
      <c r="B1918" s="2" t="s">
        <v>1372</v>
      </c>
      <c r="C1918" s="12" t="s">
        <v>22</v>
      </c>
      <c r="D1918" s="12" t="str">
        <f>VLOOKUP(Tableau2[[#This Row],[Exportateurs]],LIST!$A$2:$B$114,2,FALSE)</f>
        <v>BARRY</v>
      </c>
      <c r="E1918" s="3" t="s">
        <v>3894</v>
      </c>
      <c r="F1918" s="8">
        <v>40804</v>
      </c>
      <c r="G1918" s="1">
        <v>40804</v>
      </c>
      <c r="H1918" s="1">
        <v>0</v>
      </c>
      <c r="I1918" s="1">
        <v>0</v>
      </c>
    </row>
    <row r="1919" spans="1:9" x14ac:dyDescent="0.2">
      <c r="A1919" s="4" t="s">
        <v>1373</v>
      </c>
      <c r="B1919" s="4" t="s">
        <v>1374</v>
      </c>
      <c r="C1919" s="12" t="s">
        <v>61</v>
      </c>
      <c r="D1919" s="12" t="str">
        <f>VLOOKUP(Tableau2[[#This Row],[Exportateurs]],LIST!$A$2:$B$114,2,FALSE)</f>
        <v>CARGILL</v>
      </c>
      <c r="E1919" s="3" t="s">
        <v>3894</v>
      </c>
      <c r="F1919" s="8">
        <v>88786</v>
      </c>
      <c r="G1919" s="1">
        <v>87836.977777325345</v>
      </c>
      <c r="H1919" s="1">
        <v>949.02222267466118</v>
      </c>
      <c r="I1919" s="1">
        <v>0</v>
      </c>
    </row>
    <row r="1920" spans="1:9" x14ac:dyDescent="0.2">
      <c r="A1920" s="2" t="s">
        <v>1373</v>
      </c>
      <c r="B1920" s="2" t="s">
        <v>1374</v>
      </c>
      <c r="C1920" s="12" t="s">
        <v>56</v>
      </c>
      <c r="D1920" s="12" t="str">
        <f>VLOOKUP(Tableau2[[#This Row],[Exportateurs]],LIST!$A$2:$B$114,2,FALSE)</f>
        <v>CCB</v>
      </c>
      <c r="E1920" s="3" t="s">
        <v>3894</v>
      </c>
      <c r="F1920" s="8">
        <v>5250</v>
      </c>
      <c r="G1920" s="1">
        <v>5193.8834200319652</v>
      </c>
      <c r="H1920" s="1">
        <v>56.116579968035175</v>
      </c>
      <c r="I1920" s="1">
        <v>0</v>
      </c>
    </row>
    <row r="1921" spans="1:9" x14ac:dyDescent="0.2">
      <c r="A1921" s="2" t="s">
        <v>1373</v>
      </c>
      <c r="B1921" s="2" t="s">
        <v>1374</v>
      </c>
      <c r="C1921" s="12" t="s">
        <v>196</v>
      </c>
      <c r="D1921" s="12" t="str">
        <f>VLOOKUP(Tableau2[[#This Row],[Exportateurs]],LIST!$A$2:$B$114,2,FALSE)</f>
        <v>OLAM</v>
      </c>
      <c r="E1921" s="3" t="s">
        <v>3894</v>
      </c>
      <c r="F1921" s="8">
        <v>80675</v>
      </c>
      <c r="G1921" s="1">
        <v>79812.675221157857</v>
      </c>
      <c r="H1921" s="1">
        <v>862.32477884214052</v>
      </c>
      <c r="I1921" s="1">
        <v>0</v>
      </c>
    </row>
    <row r="1922" spans="1:9" x14ac:dyDescent="0.2">
      <c r="A1922" s="2" t="s">
        <v>1373</v>
      </c>
      <c r="B1922" s="2" t="s">
        <v>1374</v>
      </c>
      <c r="C1922" s="12" t="s">
        <v>58</v>
      </c>
      <c r="D1922" s="12" t="str">
        <f>VLOOKUP(Tableau2[[#This Row],[Exportateurs]],LIST!$A$2:$B$114,2,FALSE)</f>
        <v>OLAM</v>
      </c>
      <c r="E1922" s="3" t="s">
        <v>3894</v>
      </c>
      <c r="F1922" s="8">
        <v>316454</v>
      </c>
      <c r="G1922" s="1">
        <v>313071.46358148486</v>
      </c>
      <c r="H1922" s="1">
        <v>3382.5364185151625</v>
      </c>
      <c r="I1922" s="1">
        <v>0</v>
      </c>
    </row>
    <row r="1923" spans="1:9" x14ac:dyDescent="0.2">
      <c r="A1923" s="4" t="s">
        <v>1375</v>
      </c>
      <c r="B1923" s="4" t="s">
        <v>1376</v>
      </c>
      <c r="C1923" s="12" t="s">
        <v>56</v>
      </c>
      <c r="D1923" s="12" t="str">
        <f>VLOOKUP(Tableau2[[#This Row],[Exportateurs]],LIST!$A$2:$B$114,2,FALSE)</f>
        <v>CCB</v>
      </c>
      <c r="E1923" s="3" t="s">
        <v>3894</v>
      </c>
      <c r="F1923" s="8">
        <v>905614</v>
      </c>
      <c r="G1923" s="1">
        <v>0</v>
      </c>
      <c r="H1923" s="1">
        <v>677575.50774248829</v>
      </c>
      <c r="I1923" s="1">
        <v>228038.49225751177</v>
      </c>
    </row>
    <row r="1924" spans="1:9" x14ac:dyDescent="0.2">
      <c r="A1924" s="2" t="s">
        <v>1375</v>
      </c>
      <c r="B1924" s="2" t="s">
        <v>1376</v>
      </c>
      <c r="C1924" s="12" t="s">
        <v>24</v>
      </c>
      <c r="D1924" s="12" t="str">
        <f>VLOOKUP(Tableau2[[#This Row],[Exportateurs]],LIST!$A$2:$B$114,2,FALSE)</f>
        <v>ECOM</v>
      </c>
      <c r="E1924" s="3" t="s">
        <v>3894</v>
      </c>
      <c r="F1924" s="8">
        <v>304785</v>
      </c>
      <c r="G1924" s="1">
        <v>0</v>
      </c>
      <c r="H1924" s="1">
        <v>228038.4922575118</v>
      </c>
      <c r="I1924" s="1">
        <v>76746.507742488218</v>
      </c>
    </row>
    <row r="1925" spans="1:9" x14ac:dyDescent="0.2">
      <c r="A1925" s="4" t="s">
        <v>1377</v>
      </c>
      <c r="B1925" s="4" t="s">
        <v>1378</v>
      </c>
      <c r="C1925" s="12" t="s">
        <v>347</v>
      </c>
      <c r="D1925" s="12" t="str">
        <f>VLOOKUP(Tableau2[[#This Row],[Exportateurs]],LIST!$A$2:$B$114,2,FALSE)</f>
        <v>BICAO</v>
      </c>
      <c r="E1925" s="3" t="s">
        <v>3894</v>
      </c>
      <c r="F1925" s="8">
        <v>249909</v>
      </c>
      <c r="G1925" s="1">
        <v>249909</v>
      </c>
      <c r="H1925" s="1">
        <v>0</v>
      </c>
      <c r="I1925" s="1">
        <v>0</v>
      </c>
    </row>
    <row r="1926" spans="1:9" x14ac:dyDescent="0.2">
      <c r="A1926" s="2" t="s">
        <v>1377</v>
      </c>
      <c r="B1926" s="2" t="s">
        <v>1378</v>
      </c>
      <c r="C1926" s="12" t="s">
        <v>6</v>
      </c>
      <c r="D1926" s="12" t="str">
        <f>VLOOKUP(Tableau2[[#This Row],[Exportateurs]],LIST!$A$2:$B$114,2,FALSE)</f>
        <v>CEMOI</v>
      </c>
      <c r="E1926" s="3" t="s">
        <v>3894</v>
      </c>
      <c r="F1926" s="8">
        <v>253809</v>
      </c>
      <c r="G1926" s="1">
        <v>253809</v>
      </c>
      <c r="H1926" s="1">
        <v>0</v>
      </c>
      <c r="I1926" s="1">
        <v>0</v>
      </c>
    </row>
    <row r="1927" spans="1:9" x14ac:dyDescent="0.2">
      <c r="A1927" s="2" t="s">
        <v>1377</v>
      </c>
      <c r="B1927" s="2" t="s">
        <v>1378</v>
      </c>
      <c r="C1927" s="12" t="s">
        <v>7</v>
      </c>
      <c r="D1927" s="12" t="str">
        <f>VLOOKUP(Tableau2[[#This Row],[Exportateurs]],LIST!$A$2:$B$114,2,FALSE)</f>
        <v>CEMOI</v>
      </c>
      <c r="E1927" s="3" t="s">
        <v>3894</v>
      </c>
      <c r="F1927" s="8">
        <v>40643</v>
      </c>
      <c r="G1927" s="1">
        <v>40643</v>
      </c>
      <c r="H1927" s="1">
        <v>0</v>
      </c>
      <c r="I1927" s="1">
        <v>0</v>
      </c>
    </row>
    <row r="1928" spans="1:9" x14ac:dyDescent="0.2">
      <c r="A1928" s="2" t="s">
        <v>1377</v>
      </c>
      <c r="B1928" s="2" t="s">
        <v>1378</v>
      </c>
      <c r="C1928" s="12" t="s">
        <v>196</v>
      </c>
      <c r="D1928" s="12" t="str">
        <f>VLOOKUP(Tableau2[[#This Row],[Exportateurs]],LIST!$A$2:$B$114,2,FALSE)</f>
        <v>OLAM</v>
      </c>
      <c r="E1928" s="3" t="s">
        <v>3894</v>
      </c>
      <c r="F1928" s="8">
        <v>126200</v>
      </c>
      <c r="G1928" s="1">
        <v>126200</v>
      </c>
      <c r="H1928" s="1">
        <v>0</v>
      </c>
      <c r="I1928" s="1">
        <v>0</v>
      </c>
    </row>
    <row r="1929" spans="1:9" x14ac:dyDescent="0.2">
      <c r="A1929" s="2" t="s">
        <v>1377</v>
      </c>
      <c r="B1929" s="2" t="s">
        <v>1378</v>
      </c>
      <c r="C1929" s="12" t="s">
        <v>58</v>
      </c>
      <c r="D1929" s="12" t="str">
        <f>VLOOKUP(Tableau2[[#This Row],[Exportateurs]],LIST!$A$2:$B$114,2,FALSE)</f>
        <v>OLAM</v>
      </c>
      <c r="E1929" s="3" t="s">
        <v>3894</v>
      </c>
      <c r="F1929" s="8">
        <v>1716489</v>
      </c>
      <c r="G1929" s="1">
        <v>1716489</v>
      </c>
      <c r="H1929" s="1">
        <v>0</v>
      </c>
      <c r="I1929" s="1">
        <v>0</v>
      </c>
    </row>
    <row r="1930" spans="1:9" x14ac:dyDescent="0.2">
      <c r="A1930" s="2" t="s">
        <v>1377</v>
      </c>
      <c r="B1930" s="2" t="s">
        <v>1378</v>
      </c>
      <c r="C1930" s="12" t="s">
        <v>46</v>
      </c>
      <c r="D1930" s="12" t="str">
        <f>VLOOKUP(Tableau2[[#This Row],[Exportateurs]],LIST!$A$2:$B$114,2,FALSE)</f>
        <v>SUCDEN</v>
      </c>
      <c r="E1930" s="3" t="s">
        <v>3894</v>
      </c>
      <c r="F1930" s="8">
        <v>116696</v>
      </c>
      <c r="G1930" s="1">
        <v>116696</v>
      </c>
      <c r="H1930" s="1">
        <v>0</v>
      </c>
      <c r="I1930" s="1">
        <v>0</v>
      </c>
    </row>
    <row r="1931" spans="1:9" x14ac:dyDescent="0.2">
      <c r="A1931" s="4" t="s">
        <v>1379</v>
      </c>
      <c r="B1931" s="4" t="s">
        <v>1380</v>
      </c>
      <c r="C1931" s="12" t="s">
        <v>56</v>
      </c>
      <c r="D1931" s="12" t="str">
        <f>VLOOKUP(Tableau2[[#This Row],[Exportateurs]],LIST!$A$2:$B$114,2,FALSE)</f>
        <v>CCB</v>
      </c>
      <c r="E1931" s="3" t="s">
        <v>3894</v>
      </c>
      <c r="F1931" s="8">
        <v>6382</v>
      </c>
      <c r="G1931" s="1">
        <v>0</v>
      </c>
      <c r="H1931" s="1">
        <v>6382</v>
      </c>
      <c r="I1931" s="1">
        <v>0</v>
      </c>
    </row>
    <row r="1932" spans="1:9" x14ac:dyDescent="0.2">
      <c r="A1932" s="4" t="s">
        <v>1381</v>
      </c>
      <c r="B1932" s="4" t="s">
        <v>1382</v>
      </c>
      <c r="C1932" s="12" t="s">
        <v>19</v>
      </c>
      <c r="D1932" s="12" t="str">
        <f>VLOOKUP(Tableau2[[#This Row],[Exportateurs]],LIST!$A$2:$B$114,2,FALSE)</f>
        <v>KINEDEN</v>
      </c>
      <c r="E1932" s="3" t="s">
        <v>3894</v>
      </c>
      <c r="F1932" s="8">
        <v>117518</v>
      </c>
      <c r="G1932" s="1">
        <v>117518</v>
      </c>
      <c r="H1932" s="1">
        <v>0</v>
      </c>
      <c r="I1932" s="1">
        <v>0</v>
      </c>
    </row>
    <row r="1933" spans="1:9" x14ac:dyDescent="0.2">
      <c r="A1933" s="2" t="s">
        <v>1381</v>
      </c>
      <c r="B1933" s="2" t="s">
        <v>1382</v>
      </c>
      <c r="C1933" s="12" t="s">
        <v>58</v>
      </c>
      <c r="D1933" s="12" t="str">
        <f>VLOOKUP(Tableau2[[#This Row],[Exportateurs]],LIST!$A$2:$B$114,2,FALSE)</f>
        <v>OLAM</v>
      </c>
      <c r="E1933" s="3" t="s">
        <v>3894</v>
      </c>
      <c r="F1933" s="8">
        <v>0</v>
      </c>
      <c r="G1933" s="1">
        <v>0</v>
      </c>
      <c r="H1933" s="1">
        <v>0</v>
      </c>
      <c r="I1933" s="1">
        <v>0</v>
      </c>
    </row>
    <row r="1934" spans="1:9" x14ac:dyDescent="0.2">
      <c r="A1934" s="2" t="s">
        <v>1381</v>
      </c>
      <c r="B1934" s="2" t="s">
        <v>1382</v>
      </c>
      <c r="C1934" s="12" t="s">
        <v>9</v>
      </c>
      <c r="D1934" s="12" t="str">
        <f>VLOOKUP(Tableau2[[#This Row],[Exportateurs]],LIST!$A$2:$B$114,2,FALSE)</f>
        <v>QTI</v>
      </c>
      <c r="E1934" s="3" t="s">
        <v>3894</v>
      </c>
      <c r="F1934" s="8">
        <v>477750</v>
      </c>
      <c r="G1934" s="1">
        <v>477750</v>
      </c>
      <c r="H1934" s="1">
        <v>0</v>
      </c>
      <c r="I1934" s="1">
        <v>0</v>
      </c>
    </row>
    <row r="1935" spans="1:9" x14ac:dyDescent="0.2">
      <c r="A1935" s="2" t="s">
        <v>1381</v>
      </c>
      <c r="B1935" s="2" t="s">
        <v>1382</v>
      </c>
      <c r="C1935" s="12" t="s">
        <v>10</v>
      </c>
      <c r="D1935" s="12" t="str">
        <f>VLOOKUP(Tableau2[[#This Row],[Exportateurs]],LIST!$A$2:$B$114,2,FALSE)</f>
        <v>S3C</v>
      </c>
      <c r="E1935" s="3" t="s">
        <v>3894</v>
      </c>
      <c r="F1935" s="8">
        <v>77947</v>
      </c>
      <c r="G1935" s="1">
        <v>77947</v>
      </c>
      <c r="H1935" s="1">
        <v>0</v>
      </c>
      <c r="I1935" s="1">
        <v>0</v>
      </c>
    </row>
    <row r="1936" spans="1:9" x14ac:dyDescent="0.2">
      <c r="A1936" s="2" t="s">
        <v>1381</v>
      </c>
      <c r="B1936" s="2" t="s">
        <v>1382</v>
      </c>
      <c r="C1936" s="12" t="s">
        <v>110</v>
      </c>
      <c r="D1936" s="12" t="str">
        <f>VLOOKUP(Tableau2[[#This Row],[Exportateurs]],LIST!$A$2:$B$114,2,FALSE)</f>
        <v>ECOOKIM</v>
      </c>
      <c r="E1936" s="3" t="s">
        <v>3894</v>
      </c>
      <c r="F1936" s="8">
        <v>38914</v>
      </c>
      <c r="G1936" s="1">
        <v>38914</v>
      </c>
      <c r="H1936" s="1">
        <v>0</v>
      </c>
      <c r="I1936" s="1">
        <v>0</v>
      </c>
    </row>
    <row r="1937" spans="1:9" x14ac:dyDescent="0.2">
      <c r="A1937" s="2" t="s">
        <v>1381</v>
      </c>
      <c r="B1937" s="2" t="s">
        <v>1382</v>
      </c>
      <c r="C1937" s="12" t="s">
        <v>14</v>
      </c>
      <c r="D1937" s="12" t="str">
        <f>VLOOKUP(Tableau2[[#This Row],[Exportateurs]],LIST!$A$2:$B$114,2,FALSE)</f>
        <v>SOPLAD</v>
      </c>
      <c r="E1937" s="3" t="s">
        <v>3894</v>
      </c>
      <c r="F1937" s="8">
        <v>187251</v>
      </c>
      <c r="G1937" s="1">
        <v>187251</v>
      </c>
      <c r="H1937" s="1">
        <v>0</v>
      </c>
      <c r="I1937" s="1">
        <v>0</v>
      </c>
    </row>
    <row r="1938" spans="1:9" x14ac:dyDescent="0.2">
      <c r="A1938" s="2" t="s">
        <v>1381</v>
      </c>
      <c r="B1938" s="2" t="s">
        <v>1382</v>
      </c>
      <c r="C1938" s="12" t="s">
        <v>23</v>
      </c>
      <c r="D1938" s="12" t="str">
        <f>VLOOKUP(Tableau2[[#This Row],[Exportateurs]],LIST!$A$2:$B$114,2,FALSE)</f>
        <v>TRANSCAO</v>
      </c>
      <c r="E1938" s="3" t="s">
        <v>3894</v>
      </c>
      <c r="F1938" s="8">
        <v>37247</v>
      </c>
      <c r="G1938" s="1">
        <v>37247</v>
      </c>
      <c r="H1938" s="1">
        <v>0</v>
      </c>
      <c r="I1938" s="1">
        <v>0</v>
      </c>
    </row>
    <row r="1939" spans="1:9" x14ac:dyDescent="0.2">
      <c r="A1939" s="4" t="s">
        <v>1383</v>
      </c>
      <c r="B1939" s="4" t="s">
        <v>1384</v>
      </c>
      <c r="C1939" s="12" t="s">
        <v>57</v>
      </c>
      <c r="D1939" s="12" t="str">
        <f>VLOOKUP(Tableau2[[#This Row],[Exportateurs]],LIST!$A$2:$B$114,2,FALSE)</f>
        <v>IVCAO</v>
      </c>
      <c r="E1939" s="3" t="s">
        <v>3894</v>
      </c>
      <c r="F1939" s="8">
        <v>114294</v>
      </c>
      <c r="G1939" s="1">
        <v>105731.52275084294</v>
      </c>
      <c r="H1939" s="1">
        <v>0</v>
      </c>
      <c r="I1939" s="1">
        <v>8562.4772491570584</v>
      </c>
    </row>
    <row r="1940" spans="1:9" x14ac:dyDescent="0.2">
      <c r="A1940" s="2" t="s">
        <v>1383</v>
      </c>
      <c r="B1940" s="2" t="s">
        <v>1384</v>
      </c>
      <c r="C1940" s="12" t="s">
        <v>196</v>
      </c>
      <c r="D1940" s="12" t="str">
        <f>VLOOKUP(Tableau2[[#This Row],[Exportateurs]],LIST!$A$2:$B$114,2,FALSE)</f>
        <v>OLAM</v>
      </c>
      <c r="E1940" s="3" t="s">
        <v>3894</v>
      </c>
      <c r="F1940" s="8">
        <v>306255</v>
      </c>
      <c r="G1940" s="1">
        <v>283311.52553991816</v>
      </c>
      <c r="H1940" s="1">
        <v>0</v>
      </c>
      <c r="I1940" s="1">
        <v>22943.474460081849</v>
      </c>
    </row>
    <row r="1941" spans="1:9" x14ac:dyDescent="0.2">
      <c r="A1941" s="2" t="s">
        <v>1383</v>
      </c>
      <c r="B1941" s="2" t="s">
        <v>1384</v>
      </c>
      <c r="C1941" s="12" t="s">
        <v>58</v>
      </c>
      <c r="D1941" s="12" t="str">
        <f>VLOOKUP(Tableau2[[#This Row],[Exportateurs]],LIST!$A$2:$B$114,2,FALSE)</f>
        <v>OLAM</v>
      </c>
      <c r="E1941" s="3" t="s">
        <v>3894</v>
      </c>
      <c r="F1941" s="8">
        <v>560065</v>
      </c>
      <c r="G1941" s="1">
        <v>518107.03352276451</v>
      </c>
      <c r="H1941" s="1">
        <v>0</v>
      </c>
      <c r="I1941" s="1">
        <v>41957.966477235444</v>
      </c>
    </row>
    <row r="1942" spans="1:9" x14ac:dyDescent="0.2">
      <c r="A1942" s="2" t="s">
        <v>1383</v>
      </c>
      <c r="B1942" s="2" t="s">
        <v>1384</v>
      </c>
      <c r="C1942" s="12" t="s">
        <v>120</v>
      </c>
      <c r="D1942" s="12" t="str">
        <f>VLOOKUP(Tableau2[[#This Row],[Exportateurs]],LIST!$A$2:$B$114,2,FALSE)</f>
        <v>SUTECC</v>
      </c>
      <c r="E1942" s="3" t="s">
        <v>3894</v>
      </c>
      <c r="F1942" s="8">
        <v>40513</v>
      </c>
      <c r="G1942" s="1">
        <v>37477.918186474359</v>
      </c>
      <c r="H1942" s="1">
        <v>0</v>
      </c>
      <c r="I1942" s="1">
        <v>3035.0818135256436</v>
      </c>
    </row>
    <row r="1943" spans="1:9" x14ac:dyDescent="0.2">
      <c r="A1943" s="4" t="s">
        <v>1385</v>
      </c>
      <c r="B1943" s="4" t="s">
        <v>1386</v>
      </c>
      <c r="C1943" s="12" t="s">
        <v>46</v>
      </c>
      <c r="D1943" s="12" t="str">
        <f>VLOOKUP(Tableau2[[#This Row],[Exportateurs]],LIST!$A$2:$B$114,2,FALSE)</f>
        <v>SUCDEN</v>
      </c>
      <c r="E1943" s="3" t="s">
        <v>3898</v>
      </c>
      <c r="F1943" s="8">
        <v>452889</v>
      </c>
      <c r="G1943" s="1">
        <v>452889</v>
      </c>
      <c r="H1943" s="1">
        <v>0</v>
      </c>
      <c r="I1943" s="1">
        <v>0</v>
      </c>
    </row>
    <row r="1944" spans="1:9" x14ac:dyDescent="0.2">
      <c r="A1944" s="4" t="s">
        <v>1387</v>
      </c>
      <c r="B1944" s="4" t="s">
        <v>1388</v>
      </c>
      <c r="C1944" s="12" t="s">
        <v>14</v>
      </c>
      <c r="D1944" s="12" t="str">
        <f>VLOOKUP(Tableau2[[#This Row],[Exportateurs]],LIST!$A$2:$B$114,2,FALSE)</f>
        <v>SOPLAD</v>
      </c>
      <c r="E1944" s="3" t="s">
        <v>3894</v>
      </c>
      <c r="F1944" s="8">
        <v>69692</v>
      </c>
      <c r="G1944" s="1">
        <v>69692</v>
      </c>
      <c r="H1944" s="1">
        <v>0</v>
      </c>
      <c r="I1944" s="1">
        <v>0</v>
      </c>
    </row>
    <row r="1945" spans="1:9" x14ac:dyDescent="0.2">
      <c r="A1945" s="4" t="s">
        <v>1389</v>
      </c>
      <c r="B1945" s="4" t="s">
        <v>1390</v>
      </c>
      <c r="C1945" s="12" t="s">
        <v>85</v>
      </c>
      <c r="D1945" s="12" t="str">
        <f>VLOOKUP(Tableau2[[#This Row],[Exportateurs]],LIST!$A$2:$B$114,2,FALSE)</f>
        <v>ETG</v>
      </c>
      <c r="E1945" s="3" t="s">
        <v>3894</v>
      </c>
      <c r="F1945" s="8">
        <v>700528</v>
      </c>
      <c r="G1945" s="1">
        <v>673358.93786861829</v>
      </c>
      <c r="H1945" s="1">
        <v>0</v>
      </c>
      <c r="I1945" s="1">
        <v>27169.062131381703</v>
      </c>
    </row>
    <row r="1946" spans="1:9" x14ac:dyDescent="0.2">
      <c r="A1946" s="2" t="s">
        <v>1389</v>
      </c>
      <c r="B1946" s="2" t="s">
        <v>1390</v>
      </c>
      <c r="C1946" s="12" t="s">
        <v>196</v>
      </c>
      <c r="D1946" s="12" t="str">
        <f>VLOOKUP(Tableau2[[#This Row],[Exportateurs]],LIST!$A$2:$B$114,2,FALSE)</f>
        <v>OLAM</v>
      </c>
      <c r="E1946" s="3" t="s">
        <v>3894</v>
      </c>
      <c r="F1946" s="8">
        <v>517210</v>
      </c>
      <c r="G1946" s="1">
        <v>497150.68670349807</v>
      </c>
      <c r="H1946" s="1">
        <v>0</v>
      </c>
      <c r="I1946" s="1">
        <v>20059.313296501965</v>
      </c>
    </row>
    <row r="1947" spans="1:9" x14ac:dyDescent="0.2">
      <c r="A1947" s="2" t="s">
        <v>1389</v>
      </c>
      <c r="B1947" s="2" t="s">
        <v>1390</v>
      </c>
      <c r="C1947" s="12" t="s">
        <v>58</v>
      </c>
      <c r="D1947" s="12" t="str">
        <f>VLOOKUP(Tableau2[[#This Row],[Exportateurs]],LIST!$A$2:$B$114,2,FALSE)</f>
        <v>OLAM</v>
      </c>
      <c r="E1947" s="3" t="s">
        <v>3894</v>
      </c>
      <c r="F1947" s="8">
        <v>608306</v>
      </c>
      <c r="G1947" s="1">
        <v>584713.64750460756</v>
      </c>
      <c r="H1947" s="1">
        <v>0</v>
      </c>
      <c r="I1947" s="1">
        <v>23592.352495392443</v>
      </c>
    </row>
    <row r="1948" spans="1:9" x14ac:dyDescent="0.2">
      <c r="A1948" s="2" t="s">
        <v>1389</v>
      </c>
      <c r="B1948" s="2" t="s">
        <v>1390</v>
      </c>
      <c r="C1948" s="12" t="s">
        <v>14</v>
      </c>
      <c r="D1948" s="12" t="str">
        <f>VLOOKUP(Tableau2[[#This Row],[Exportateurs]],LIST!$A$2:$B$114,2,FALSE)</f>
        <v>SOPLAD</v>
      </c>
      <c r="E1948" s="3" t="s">
        <v>3894</v>
      </c>
      <c r="F1948" s="8">
        <v>16777</v>
      </c>
      <c r="G1948" s="1">
        <v>16126.32600070491</v>
      </c>
      <c r="H1948" s="1">
        <v>0</v>
      </c>
      <c r="I1948" s="1">
        <v>650.67399929508997</v>
      </c>
    </row>
    <row r="1949" spans="1:9" x14ac:dyDescent="0.2">
      <c r="A1949" s="2" t="s">
        <v>1389</v>
      </c>
      <c r="B1949" s="2" t="s">
        <v>1390</v>
      </c>
      <c r="C1949" s="12" t="s">
        <v>46</v>
      </c>
      <c r="D1949" s="12" t="str">
        <f>VLOOKUP(Tableau2[[#This Row],[Exportateurs]],LIST!$A$2:$B$114,2,FALSE)</f>
        <v>SUCDEN</v>
      </c>
      <c r="E1949" s="3" t="s">
        <v>3894</v>
      </c>
      <c r="F1949" s="8">
        <v>1573238</v>
      </c>
      <c r="G1949" s="1">
        <v>1512222.0220955471</v>
      </c>
      <c r="H1949" s="1">
        <v>0</v>
      </c>
      <c r="I1949" s="1">
        <v>61015.977904453044</v>
      </c>
    </row>
    <row r="1950" spans="1:9" x14ac:dyDescent="0.2">
      <c r="A1950" s="2" t="s">
        <v>1389</v>
      </c>
      <c r="B1950" s="2" t="s">
        <v>1390</v>
      </c>
      <c r="C1950" s="12" t="s">
        <v>117</v>
      </c>
      <c r="D1950" s="12" t="str">
        <f>VLOOKUP(Tableau2[[#This Row],[Exportateurs]],LIST!$A$2:$B$114,2,FALSE)</f>
        <v>TOUTON</v>
      </c>
      <c r="E1950" s="3" t="s">
        <v>3894</v>
      </c>
      <c r="F1950" s="8">
        <v>249657</v>
      </c>
      <c r="G1950" s="1">
        <v>239974.37982702424</v>
      </c>
      <c r="H1950" s="1">
        <v>0</v>
      </c>
      <c r="I1950" s="1">
        <v>9682.6201729757577</v>
      </c>
    </row>
    <row r="1951" spans="1:9" x14ac:dyDescent="0.2">
      <c r="A1951" s="4" t="s">
        <v>1391</v>
      </c>
      <c r="B1951" s="4" t="s">
        <v>1392</v>
      </c>
      <c r="C1951" s="12" t="s">
        <v>301</v>
      </c>
      <c r="D1951" s="12" t="str">
        <f>VLOOKUP(Tableau2[[#This Row],[Exportateurs]],LIST!$A$2:$B$114,2,FALSE)</f>
        <v>CARGILL</v>
      </c>
      <c r="E1951" s="3" t="s">
        <v>3894</v>
      </c>
      <c r="F1951" s="8">
        <v>47706</v>
      </c>
      <c r="G1951" s="1">
        <v>47706</v>
      </c>
      <c r="H1951" s="1">
        <v>0</v>
      </c>
      <c r="I1951" s="1">
        <v>0</v>
      </c>
    </row>
    <row r="1952" spans="1:9" x14ac:dyDescent="0.2">
      <c r="A1952" s="2" t="s">
        <v>1391</v>
      </c>
      <c r="B1952" s="2" t="s">
        <v>1392</v>
      </c>
      <c r="C1952" s="12" t="s">
        <v>196</v>
      </c>
      <c r="D1952" s="12" t="str">
        <f>VLOOKUP(Tableau2[[#This Row],[Exportateurs]],LIST!$A$2:$B$114,2,FALSE)</f>
        <v>OLAM</v>
      </c>
      <c r="E1952" s="3" t="s">
        <v>3894</v>
      </c>
      <c r="F1952" s="8">
        <v>163143</v>
      </c>
      <c r="G1952" s="1">
        <v>163143</v>
      </c>
      <c r="H1952" s="1">
        <v>0</v>
      </c>
      <c r="I1952" s="1">
        <v>0</v>
      </c>
    </row>
    <row r="1953" spans="1:9" x14ac:dyDescent="0.2">
      <c r="A1953" s="2" t="s">
        <v>1391</v>
      </c>
      <c r="B1953" s="2" t="s">
        <v>1392</v>
      </c>
      <c r="C1953" s="12" t="s">
        <v>58</v>
      </c>
      <c r="D1953" s="12" t="str">
        <f>VLOOKUP(Tableau2[[#This Row],[Exportateurs]],LIST!$A$2:$B$114,2,FALSE)</f>
        <v>OLAM</v>
      </c>
      <c r="E1953" s="3" t="s">
        <v>3894</v>
      </c>
      <c r="F1953" s="8">
        <v>1038198</v>
      </c>
      <c r="G1953" s="1">
        <v>1038198</v>
      </c>
      <c r="H1953" s="1">
        <v>0</v>
      </c>
      <c r="I1953" s="1">
        <v>0</v>
      </c>
    </row>
    <row r="1954" spans="1:9" x14ac:dyDescent="0.2">
      <c r="A1954" s="4" t="s">
        <v>1393</v>
      </c>
      <c r="B1954" s="4" t="s">
        <v>1394</v>
      </c>
      <c r="C1954" s="12" t="s">
        <v>196</v>
      </c>
      <c r="D1954" s="12" t="str">
        <f>VLOOKUP(Tableau2[[#This Row],[Exportateurs]],LIST!$A$2:$B$114,2,FALSE)</f>
        <v>OLAM</v>
      </c>
      <c r="E1954" s="3" t="s">
        <v>3894</v>
      </c>
      <c r="F1954" s="8">
        <v>228867</v>
      </c>
      <c r="G1954" s="1">
        <v>228867</v>
      </c>
      <c r="H1954" s="1">
        <v>0</v>
      </c>
      <c r="I1954" s="1">
        <v>0</v>
      </c>
    </row>
    <row r="1955" spans="1:9" x14ac:dyDescent="0.2">
      <c r="A1955" s="2" t="s">
        <v>1393</v>
      </c>
      <c r="B1955" s="2" t="s">
        <v>1394</v>
      </c>
      <c r="C1955" s="12" t="s">
        <v>58</v>
      </c>
      <c r="D1955" s="12" t="str">
        <f>VLOOKUP(Tableau2[[#This Row],[Exportateurs]],LIST!$A$2:$B$114,2,FALSE)</f>
        <v>OLAM</v>
      </c>
      <c r="E1955" s="3" t="s">
        <v>3894</v>
      </c>
      <c r="F1955" s="8">
        <v>848357</v>
      </c>
      <c r="G1955" s="1">
        <v>848357</v>
      </c>
      <c r="H1955" s="1">
        <v>0</v>
      </c>
      <c r="I1955" s="1">
        <v>0</v>
      </c>
    </row>
    <row r="1956" spans="1:9" x14ac:dyDescent="0.2">
      <c r="A1956" s="4" t="s">
        <v>1395</v>
      </c>
      <c r="B1956" s="4" t="s">
        <v>1396</v>
      </c>
      <c r="C1956" s="12" t="s">
        <v>58</v>
      </c>
      <c r="D1956" s="12" t="str">
        <f>VLOOKUP(Tableau2[[#This Row],[Exportateurs]],LIST!$A$2:$B$114,2,FALSE)</f>
        <v>OLAM</v>
      </c>
      <c r="E1956" s="3" t="s">
        <v>3894</v>
      </c>
      <c r="F1956" s="8">
        <v>80324</v>
      </c>
      <c r="G1956" s="1">
        <v>80324</v>
      </c>
      <c r="H1956" s="1">
        <v>0</v>
      </c>
      <c r="I1956" s="1">
        <v>0</v>
      </c>
    </row>
    <row r="1957" spans="1:9" x14ac:dyDescent="0.2">
      <c r="A1957" s="4" t="s">
        <v>1397</v>
      </c>
      <c r="B1957" s="4" t="s">
        <v>1398</v>
      </c>
      <c r="C1957" s="12" t="s">
        <v>55</v>
      </c>
      <c r="D1957" s="12" t="str">
        <f>VLOOKUP(Tableau2[[#This Row],[Exportateurs]],LIST!$A$2:$B$114,2,FALSE)</f>
        <v>BARRY</v>
      </c>
      <c r="E1957" s="3" t="s">
        <v>3894</v>
      </c>
      <c r="F1957" s="8">
        <v>119876</v>
      </c>
      <c r="G1957" s="1">
        <v>99114.934372564298</v>
      </c>
      <c r="H1957" s="1">
        <v>0</v>
      </c>
      <c r="I1957" s="1">
        <v>20761.065627435699</v>
      </c>
    </row>
    <row r="1958" spans="1:9" x14ac:dyDescent="0.2">
      <c r="A1958" s="2" t="s">
        <v>1397</v>
      </c>
      <c r="B1958" s="2" t="s">
        <v>1398</v>
      </c>
      <c r="C1958" s="12" t="s">
        <v>22</v>
      </c>
      <c r="D1958" s="12" t="str">
        <f>VLOOKUP(Tableau2[[#This Row],[Exportateurs]],LIST!$A$2:$B$114,2,FALSE)</f>
        <v>BARRY</v>
      </c>
      <c r="E1958" s="3" t="s">
        <v>3894</v>
      </c>
      <c r="F1958" s="8">
        <v>111064</v>
      </c>
      <c r="G1958" s="1">
        <v>91829.065627435702</v>
      </c>
      <c r="H1958" s="1">
        <v>0</v>
      </c>
      <c r="I1958" s="1">
        <v>19234.934372564305</v>
      </c>
    </row>
    <row r="1959" spans="1:9" x14ac:dyDescent="0.2">
      <c r="A1959" s="4" t="s">
        <v>1399</v>
      </c>
      <c r="B1959" s="4" t="s">
        <v>1400</v>
      </c>
      <c r="C1959" s="12" t="s">
        <v>1153</v>
      </c>
      <c r="D1959" s="12" t="str">
        <f>VLOOKUP(Tableau2[[#This Row],[Exportateurs]],LIST!$A$2:$B$114,2,FALSE)</f>
        <v>TRC</v>
      </c>
      <c r="E1959" s="3" t="s">
        <v>3894</v>
      </c>
      <c r="F1959" s="8">
        <v>72478</v>
      </c>
      <c r="G1959" s="1">
        <v>72478</v>
      </c>
      <c r="H1959" s="1">
        <v>0</v>
      </c>
      <c r="I1959" s="1">
        <v>0</v>
      </c>
    </row>
    <row r="1960" spans="1:9" x14ac:dyDescent="0.2">
      <c r="A1960" s="4" t="s">
        <v>1401</v>
      </c>
      <c r="B1960" s="4" t="s">
        <v>1402</v>
      </c>
      <c r="C1960" s="12" t="s">
        <v>55</v>
      </c>
      <c r="D1960" s="12" t="str">
        <f>VLOOKUP(Tableau2[[#This Row],[Exportateurs]],LIST!$A$2:$B$114,2,FALSE)</f>
        <v>BARRY</v>
      </c>
      <c r="E1960" s="3" t="s">
        <v>3894</v>
      </c>
      <c r="F1960" s="8">
        <v>165024</v>
      </c>
      <c r="G1960" s="1">
        <v>151107.28235110635</v>
      </c>
      <c r="H1960" s="1">
        <v>0</v>
      </c>
      <c r="I1960" s="1">
        <v>13916.717648893657</v>
      </c>
    </row>
    <row r="1961" spans="1:9" x14ac:dyDescent="0.2">
      <c r="A1961" s="2" t="s">
        <v>1401</v>
      </c>
      <c r="B1961" s="2" t="s">
        <v>1402</v>
      </c>
      <c r="C1961" s="12" t="s">
        <v>61</v>
      </c>
      <c r="D1961" s="12" t="str">
        <f>VLOOKUP(Tableau2[[#This Row],[Exportateurs]],LIST!$A$2:$B$114,2,FALSE)</f>
        <v>CARGILL</v>
      </c>
      <c r="E1961" s="3" t="s">
        <v>3894</v>
      </c>
      <c r="F1961" s="8">
        <v>42245</v>
      </c>
      <c r="G1961" s="1">
        <v>38682.416757092833</v>
      </c>
      <c r="H1961" s="1">
        <v>0</v>
      </c>
      <c r="I1961" s="1">
        <v>3562.5832429071679</v>
      </c>
    </row>
    <row r="1962" spans="1:9" x14ac:dyDescent="0.2">
      <c r="A1962" s="2" t="s">
        <v>1401</v>
      </c>
      <c r="B1962" s="2" t="s">
        <v>1402</v>
      </c>
      <c r="C1962" s="12" t="s">
        <v>301</v>
      </c>
      <c r="D1962" s="12" t="str">
        <f>VLOOKUP(Tableau2[[#This Row],[Exportateurs]],LIST!$A$2:$B$114,2,FALSE)</f>
        <v>CARGILL</v>
      </c>
      <c r="E1962" s="3" t="s">
        <v>3894</v>
      </c>
      <c r="F1962" s="8">
        <v>43936</v>
      </c>
      <c r="G1962" s="1">
        <v>40230.812229604227</v>
      </c>
      <c r="H1962" s="1">
        <v>0</v>
      </c>
      <c r="I1962" s="1">
        <v>3705.1877703957707</v>
      </c>
    </row>
    <row r="1963" spans="1:9" x14ac:dyDescent="0.2">
      <c r="A1963" s="2" t="s">
        <v>1401</v>
      </c>
      <c r="B1963" s="2" t="s">
        <v>1402</v>
      </c>
      <c r="C1963" s="12" t="s">
        <v>6</v>
      </c>
      <c r="D1963" s="12" t="str">
        <f>VLOOKUP(Tableau2[[#This Row],[Exportateurs]],LIST!$A$2:$B$114,2,FALSE)</f>
        <v>CEMOI</v>
      </c>
      <c r="E1963" s="3" t="s">
        <v>3894</v>
      </c>
      <c r="F1963" s="8">
        <v>2232862</v>
      </c>
      <c r="G1963" s="1">
        <v>2044561.4497591623</v>
      </c>
      <c r="H1963" s="1">
        <v>0</v>
      </c>
      <c r="I1963" s="1">
        <v>188300.55024083762</v>
      </c>
    </row>
    <row r="1964" spans="1:9" x14ac:dyDescent="0.2">
      <c r="A1964" s="2" t="s">
        <v>1401</v>
      </c>
      <c r="B1964" s="2" t="s">
        <v>1402</v>
      </c>
      <c r="C1964" s="12" t="s">
        <v>7</v>
      </c>
      <c r="D1964" s="12" t="str">
        <f>VLOOKUP(Tableau2[[#This Row],[Exportateurs]],LIST!$A$2:$B$114,2,FALSE)</f>
        <v>CEMOI</v>
      </c>
      <c r="E1964" s="3" t="s">
        <v>3894</v>
      </c>
      <c r="F1964" s="8">
        <v>48060</v>
      </c>
      <c r="G1964" s="1">
        <v>44007.029218744974</v>
      </c>
      <c r="H1964" s="1">
        <v>0</v>
      </c>
      <c r="I1964" s="1">
        <v>4052.9707812550241</v>
      </c>
    </row>
    <row r="1965" spans="1:9" x14ac:dyDescent="0.2">
      <c r="A1965" s="2" t="s">
        <v>1401</v>
      </c>
      <c r="B1965" s="2" t="s">
        <v>1402</v>
      </c>
      <c r="C1965" s="12" t="s">
        <v>196</v>
      </c>
      <c r="D1965" s="12" t="str">
        <f>VLOOKUP(Tableau2[[#This Row],[Exportateurs]],LIST!$A$2:$B$114,2,FALSE)</f>
        <v>OLAM</v>
      </c>
      <c r="E1965" s="3" t="s">
        <v>3894</v>
      </c>
      <c r="F1965" s="8">
        <v>44472</v>
      </c>
      <c r="G1965" s="1">
        <v>40721.610557969754</v>
      </c>
      <c r="H1965" s="1">
        <v>0</v>
      </c>
      <c r="I1965" s="1">
        <v>3750.3894420302422</v>
      </c>
    </row>
    <row r="1966" spans="1:9" x14ac:dyDescent="0.2">
      <c r="A1966" s="2" t="s">
        <v>1401</v>
      </c>
      <c r="B1966" s="2" t="s">
        <v>1402</v>
      </c>
      <c r="C1966" s="12" t="s">
        <v>58</v>
      </c>
      <c r="D1966" s="12" t="str">
        <f>VLOOKUP(Tableau2[[#This Row],[Exportateurs]],LIST!$A$2:$B$114,2,FALSE)</f>
        <v>OLAM</v>
      </c>
      <c r="E1966" s="3" t="s">
        <v>3894</v>
      </c>
      <c r="F1966" s="8">
        <v>388600</v>
      </c>
      <c r="G1966" s="1">
        <v>355828.78806500824</v>
      </c>
      <c r="H1966" s="1">
        <v>0</v>
      </c>
      <c r="I1966" s="1">
        <v>32771.211934991727</v>
      </c>
    </row>
    <row r="1967" spans="1:9" x14ac:dyDescent="0.2">
      <c r="A1967" s="2" t="s">
        <v>1401</v>
      </c>
      <c r="B1967" s="2" t="s">
        <v>1402</v>
      </c>
      <c r="C1967" s="12" t="s">
        <v>22</v>
      </c>
      <c r="D1967" s="12" t="str">
        <f>VLOOKUP(Tableau2[[#This Row],[Exportateurs]],LIST!$A$2:$B$114,2,FALSE)</f>
        <v>BARRY</v>
      </c>
      <c r="E1967" s="3" t="s">
        <v>3894</v>
      </c>
      <c r="F1967" s="8">
        <v>362562</v>
      </c>
      <c r="G1967" s="1">
        <v>331986.61106131121</v>
      </c>
      <c r="H1967" s="1">
        <v>0</v>
      </c>
      <c r="I1967" s="1">
        <v>30575.388938688808</v>
      </c>
    </row>
    <row r="1968" spans="1:9" x14ac:dyDescent="0.2">
      <c r="A1968" s="4" t="s">
        <v>1403</v>
      </c>
      <c r="B1968" s="4" t="s">
        <v>1404</v>
      </c>
      <c r="C1968" s="12" t="s">
        <v>55</v>
      </c>
      <c r="D1968" s="12" t="str">
        <f>VLOOKUP(Tableau2[[#This Row],[Exportateurs]],LIST!$A$2:$B$114,2,FALSE)</f>
        <v>BARRY</v>
      </c>
      <c r="E1968" s="3" t="s">
        <v>3894</v>
      </c>
      <c r="F1968" s="8">
        <v>297587</v>
      </c>
      <c r="G1968" s="1">
        <v>247343.42017197766</v>
      </c>
      <c r="H1968" s="1">
        <v>0</v>
      </c>
      <c r="I1968" s="1">
        <v>50243.579828022317</v>
      </c>
    </row>
    <row r="1969" spans="1:9" x14ac:dyDescent="0.2">
      <c r="A1969" s="2" t="s">
        <v>1403</v>
      </c>
      <c r="B1969" s="2" t="s">
        <v>1404</v>
      </c>
      <c r="C1969" s="12" t="s">
        <v>18</v>
      </c>
      <c r="D1969" s="12" t="str">
        <f>VLOOKUP(Tableau2[[#This Row],[Exportateurs]],LIST!$A$2:$B$114,2,FALSE)</f>
        <v>CNEK</v>
      </c>
      <c r="E1969" s="3" t="s">
        <v>3894</v>
      </c>
      <c r="F1969" s="8">
        <v>36505</v>
      </c>
      <c r="G1969" s="1">
        <v>30341.61960494929</v>
      </c>
      <c r="H1969" s="1">
        <v>0</v>
      </c>
      <c r="I1969" s="1">
        <v>6163.3803950507072</v>
      </c>
    </row>
    <row r="1970" spans="1:9" x14ac:dyDescent="0.2">
      <c r="A1970" s="2" t="s">
        <v>1403</v>
      </c>
      <c r="B1970" s="2" t="s">
        <v>1404</v>
      </c>
      <c r="C1970" s="12" t="s">
        <v>19</v>
      </c>
      <c r="D1970" s="12" t="str">
        <f>VLOOKUP(Tableau2[[#This Row],[Exportateurs]],LIST!$A$2:$B$114,2,FALSE)</f>
        <v>KINEDEN</v>
      </c>
      <c r="E1970" s="3" t="s">
        <v>3894</v>
      </c>
      <c r="F1970" s="8">
        <v>38881</v>
      </c>
      <c r="G1970" s="1">
        <v>32316.463823038855</v>
      </c>
      <c r="H1970" s="1">
        <v>0</v>
      </c>
      <c r="I1970" s="1">
        <v>6564.5361769611436</v>
      </c>
    </row>
    <row r="1971" spans="1:9" x14ac:dyDescent="0.2">
      <c r="A1971" s="2" t="s">
        <v>1403</v>
      </c>
      <c r="B1971" s="2" t="s">
        <v>1404</v>
      </c>
      <c r="C1971" s="12" t="s">
        <v>196</v>
      </c>
      <c r="D1971" s="12" t="str">
        <f>VLOOKUP(Tableau2[[#This Row],[Exportateurs]],LIST!$A$2:$B$114,2,FALSE)</f>
        <v>OLAM</v>
      </c>
      <c r="E1971" s="3" t="s">
        <v>3894</v>
      </c>
      <c r="F1971" s="8">
        <v>830563</v>
      </c>
      <c r="G1971" s="1">
        <v>690333.55989441171</v>
      </c>
      <c r="H1971" s="1">
        <v>0</v>
      </c>
      <c r="I1971" s="1">
        <v>140229.44010558829</v>
      </c>
    </row>
    <row r="1972" spans="1:9" x14ac:dyDescent="0.2">
      <c r="A1972" s="2" t="s">
        <v>1403</v>
      </c>
      <c r="B1972" s="2" t="s">
        <v>1404</v>
      </c>
      <c r="C1972" s="12" t="s">
        <v>58</v>
      </c>
      <c r="D1972" s="12" t="str">
        <f>VLOOKUP(Tableau2[[#This Row],[Exportateurs]],LIST!$A$2:$B$114,2,FALSE)</f>
        <v>OLAM</v>
      </c>
      <c r="E1972" s="3" t="s">
        <v>3894</v>
      </c>
      <c r="F1972" s="8">
        <v>497002</v>
      </c>
      <c r="G1972" s="1">
        <v>413089.86787834566</v>
      </c>
      <c r="H1972" s="1">
        <v>0</v>
      </c>
      <c r="I1972" s="1">
        <v>83912.132121654329</v>
      </c>
    </row>
    <row r="1973" spans="1:9" x14ac:dyDescent="0.2">
      <c r="A1973" s="2" t="s">
        <v>1403</v>
      </c>
      <c r="B1973" s="2" t="s">
        <v>1404</v>
      </c>
      <c r="C1973" s="12" t="s">
        <v>9</v>
      </c>
      <c r="D1973" s="12" t="str">
        <f>VLOOKUP(Tableau2[[#This Row],[Exportateurs]],LIST!$A$2:$B$114,2,FALSE)</f>
        <v>QTI</v>
      </c>
      <c r="E1973" s="3" t="s">
        <v>3894</v>
      </c>
      <c r="F1973" s="8">
        <v>589447</v>
      </c>
      <c r="G1973" s="1">
        <v>489926.76760111068</v>
      </c>
      <c r="H1973" s="1">
        <v>0</v>
      </c>
      <c r="I1973" s="1">
        <v>99520.232398889304</v>
      </c>
    </row>
    <row r="1974" spans="1:9" x14ac:dyDescent="0.2">
      <c r="A1974" s="2" t="s">
        <v>1403</v>
      </c>
      <c r="B1974" s="2" t="s">
        <v>1404</v>
      </c>
      <c r="C1974" s="12" t="s">
        <v>22</v>
      </c>
      <c r="D1974" s="12" t="str">
        <f>VLOOKUP(Tableau2[[#This Row],[Exportateurs]],LIST!$A$2:$B$114,2,FALSE)</f>
        <v>BARRY</v>
      </c>
      <c r="E1974" s="3" t="s">
        <v>3894</v>
      </c>
      <c r="F1974" s="8">
        <v>577375</v>
      </c>
      <c r="G1974" s="1">
        <v>479892.96313950408</v>
      </c>
      <c r="H1974" s="1">
        <v>0</v>
      </c>
      <c r="I1974" s="1">
        <v>97482.036860495878</v>
      </c>
    </row>
    <row r="1975" spans="1:9" x14ac:dyDescent="0.2">
      <c r="A1975" s="2" t="s">
        <v>1403</v>
      </c>
      <c r="B1975" s="2" t="s">
        <v>1404</v>
      </c>
      <c r="C1975" s="12" t="s">
        <v>14</v>
      </c>
      <c r="D1975" s="12" t="str">
        <f>VLOOKUP(Tableau2[[#This Row],[Exportateurs]],LIST!$A$2:$B$114,2,FALSE)</f>
        <v>SOPLAD</v>
      </c>
      <c r="E1975" s="3" t="s">
        <v>3894</v>
      </c>
      <c r="F1975" s="8">
        <v>185908</v>
      </c>
      <c r="G1975" s="1">
        <v>154519.92377802802</v>
      </c>
      <c r="H1975" s="1">
        <v>0</v>
      </c>
      <c r="I1975" s="1">
        <v>31388.076221971973</v>
      </c>
    </row>
    <row r="1976" spans="1:9" x14ac:dyDescent="0.2">
      <c r="A1976" s="2" t="s">
        <v>1403</v>
      </c>
      <c r="B1976" s="2" t="s">
        <v>1404</v>
      </c>
      <c r="C1976" s="12" t="s">
        <v>117</v>
      </c>
      <c r="D1976" s="12" t="str">
        <f>VLOOKUP(Tableau2[[#This Row],[Exportateurs]],LIST!$A$2:$B$114,2,FALSE)</f>
        <v>TOUTON</v>
      </c>
      <c r="E1976" s="3" t="s">
        <v>3894</v>
      </c>
      <c r="F1976" s="8">
        <v>982622</v>
      </c>
      <c r="G1976" s="1">
        <v>816719.43403518642</v>
      </c>
      <c r="H1976" s="1">
        <v>0</v>
      </c>
      <c r="I1976" s="1">
        <v>165902.56596481346</v>
      </c>
    </row>
    <row r="1977" spans="1:9" x14ac:dyDescent="0.2">
      <c r="A1977" s="2" t="s">
        <v>1403</v>
      </c>
      <c r="B1977" s="2" t="s">
        <v>1404</v>
      </c>
      <c r="C1977" s="12" t="s">
        <v>23</v>
      </c>
      <c r="D1977" s="12" t="str">
        <f>VLOOKUP(Tableau2[[#This Row],[Exportateurs]],LIST!$A$2:$B$114,2,FALSE)</f>
        <v>TRANSCAO</v>
      </c>
      <c r="E1977" s="3" t="s">
        <v>3894</v>
      </c>
      <c r="F1977" s="8">
        <v>72899</v>
      </c>
      <c r="G1977" s="1">
        <v>60590.980073447427</v>
      </c>
      <c r="H1977" s="1">
        <v>0</v>
      </c>
      <c r="I1977" s="1">
        <v>12308.019926552568</v>
      </c>
    </row>
    <row r="1978" spans="1:9" x14ac:dyDescent="0.2">
      <c r="A1978" s="4" t="s">
        <v>1405</v>
      </c>
      <c r="B1978" s="4" t="s">
        <v>1235</v>
      </c>
      <c r="C1978" s="12" t="s">
        <v>55</v>
      </c>
      <c r="D1978" s="12" t="str">
        <f>VLOOKUP(Tableau2[[#This Row],[Exportateurs]],LIST!$A$2:$B$114,2,FALSE)</f>
        <v>BARRY</v>
      </c>
      <c r="E1978" s="3" t="s">
        <v>3894</v>
      </c>
      <c r="F1978" s="8">
        <v>88004</v>
      </c>
      <c r="G1978" s="1">
        <v>77105.609409633136</v>
      </c>
      <c r="H1978" s="1">
        <v>169.66665979575654</v>
      </c>
      <c r="I1978" s="1">
        <v>10728.723930571105</v>
      </c>
    </row>
    <row r="1979" spans="1:9" x14ac:dyDescent="0.2">
      <c r="A1979" s="2" t="s">
        <v>1405</v>
      </c>
      <c r="B1979" s="2" t="s">
        <v>1235</v>
      </c>
      <c r="C1979" s="12" t="s">
        <v>6</v>
      </c>
      <c r="D1979" s="12" t="str">
        <f>VLOOKUP(Tableau2[[#This Row],[Exportateurs]],LIST!$A$2:$B$114,2,FALSE)</f>
        <v>CEMOI</v>
      </c>
      <c r="E1979" s="3" t="s">
        <v>3894</v>
      </c>
      <c r="F1979" s="8">
        <v>32264</v>
      </c>
      <c r="G1979" s="1">
        <v>28268.435321035449</v>
      </c>
      <c r="H1979" s="1">
        <v>62.203139762400447</v>
      </c>
      <c r="I1979" s="1">
        <v>3933.3615392021516</v>
      </c>
    </row>
    <row r="1980" spans="1:9" x14ac:dyDescent="0.2">
      <c r="A1980" s="2" t="s">
        <v>1405</v>
      </c>
      <c r="B1980" s="2" t="s">
        <v>1235</v>
      </c>
      <c r="C1980" s="12" t="s">
        <v>85</v>
      </c>
      <c r="D1980" s="12" t="str">
        <f>VLOOKUP(Tableau2[[#This Row],[Exportateurs]],LIST!$A$2:$B$114,2,FALSE)</f>
        <v>ETG</v>
      </c>
      <c r="E1980" s="3" t="s">
        <v>3894</v>
      </c>
      <c r="F1980" s="8">
        <v>111148</v>
      </c>
      <c r="G1980" s="1">
        <v>97383.462963750557</v>
      </c>
      <c r="H1980" s="1">
        <v>214.28696312643459</v>
      </c>
      <c r="I1980" s="1">
        <v>13550.250073123008</v>
      </c>
    </row>
    <row r="1981" spans="1:9" x14ac:dyDescent="0.2">
      <c r="A1981" s="2" t="s">
        <v>1405</v>
      </c>
      <c r="B1981" s="2" t="s">
        <v>1235</v>
      </c>
      <c r="C1981" s="12" t="s">
        <v>22</v>
      </c>
      <c r="D1981" s="12" t="str">
        <f>VLOOKUP(Tableau2[[#This Row],[Exportateurs]],LIST!$A$2:$B$114,2,FALSE)</f>
        <v>BARRY</v>
      </c>
      <c r="E1981" s="3" t="s">
        <v>3894</v>
      </c>
      <c r="F1981" s="8">
        <v>140387</v>
      </c>
      <c r="G1981" s="1">
        <v>123001.51343336857</v>
      </c>
      <c r="H1981" s="1">
        <v>270.65807655046217</v>
      </c>
      <c r="I1981" s="1">
        <v>17114.82849008097</v>
      </c>
    </row>
    <row r="1982" spans="1:9" x14ac:dyDescent="0.2">
      <c r="A1982" s="2" t="s">
        <v>1405</v>
      </c>
      <c r="B1982" s="2" t="s">
        <v>1235</v>
      </c>
      <c r="C1982" s="12" t="s">
        <v>24</v>
      </c>
      <c r="D1982" s="12" t="str">
        <f>VLOOKUP(Tableau2[[#This Row],[Exportateurs]],LIST!$A$2:$B$114,2,FALSE)</f>
        <v>ECOM</v>
      </c>
      <c r="E1982" s="3" t="s">
        <v>3894</v>
      </c>
      <c r="F1982" s="8">
        <v>244979</v>
      </c>
      <c r="G1982" s="1">
        <v>214640.86959186534</v>
      </c>
      <c r="H1982" s="1">
        <v>472.30544804900507</v>
      </c>
      <c r="I1982" s="1">
        <v>29865.824960085665</v>
      </c>
    </row>
    <row r="1983" spans="1:9" x14ac:dyDescent="0.2">
      <c r="A1983" s="4" t="s">
        <v>1406</v>
      </c>
      <c r="B1983" s="4" t="s">
        <v>1407</v>
      </c>
      <c r="C1983" s="12" t="s">
        <v>22</v>
      </c>
      <c r="D1983" s="12" t="str">
        <f>VLOOKUP(Tableau2[[#This Row],[Exportateurs]],LIST!$A$2:$B$114,2,FALSE)</f>
        <v>BARRY</v>
      </c>
      <c r="E1983" s="3" t="s">
        <v>3894</v>
      </c>
      <c r="F1983" s="8">
        <v>854025</v>
      </c>
      <c r="G1983" s="1">
        <v>854025</v>
      </c>
      <c r="H1983" s="1">
        <v>0</v>
      </c>
      <c r="I1983" s="1">
        <v>0</v>
      </c>
    </row>
    <row r="1984" spans="1:9" x14ac:dyDescent="0.2">
      <c r="A1984" s="4" t="s">
        <v>1408</v>
      </c>
      <c r="B1984" s="4" t="s">
        <v>1409</v>
      </c>
      <c r="C1984" s="12" t="s">
        <v>6</v>
      </c>
      <c r="D1984" s="12" t="str">
        <f>VLOOKUP(Tableau2[[#This Row],[Exportateurs]],LIST!$A$2:$B$114,2,FALSE)</f>
        <v>CEMOI</v>
      </c>
      <c r="E1984" s="3" t="s">
        <v>3894</v>
      </c>
      <c r="F1984" s="8">
        <v>134896</v>
      </c>
      <c r="G1984" s="1">
        <v>134896</v>
      </c>
      <c r="H1984" s="1">
        <v>0</v>
      </c>
      <c r="I1984" s="1">
        <v>0</v>
      </c>
    </row>
    <row r="1985" spans="1:9" x14ac:dyDescent="0.2">
      <c r="A1985" s="4" t="s">
        <v>1410</v>
      </c>
      <c r="B1985" s="4" t="s">
        <v>1411</v>
      </c>
      <c r="C1985" s="12" t="s">
        <v>188</v>
      </c>
      <c r="D1985" s="12" t="str">
        <f>VLOOKUP(Tableau2[[#This Row],[Exportateurs]],LIST!$A$2:$B$114,2,FALSE)</f>
        <v>CABF</v>
      </c>
      <c r="E1985" s="3" t="s">
        <v>3894</v>
      </c>
      <c r="F1985" s="8">
        <v>110791</v>
      </c>
      <c r="G1985" s="1">
        <v>110791</v>
      </c>
      <c r="H1985" s="1">
        <v>0</v>
      </c>
      <c r="I1985" s="1">
        <v>0</v>
      </c>
    </row>
    <row r="1986" spans="1:9" x14ac:dyDescent="0.2">
      <c r="A1986" s="4" t="s">
        <v>1412</v>
      </c>
      <c r="B1986" s="4" t="s">
        <v>1413</v>
      </c>
      <c r="C1986" s="12" t="s">
        <v>55</v>
      </c>
      <c r="D1986" s="12" t="str">
        <f>VLOOKUP(Tableau2[[#This Row],[Exportateurs]],LIST!$A$2:$B$114,2,FALSE)</f>
        <v>BARRY</v>
      </c>
      <c r="E1986" s="3" t="s">
        <v>3894</v>
      </c>
      <c r="F1986" s="8">
        <v>150101</v>
      </c>
      <c r="G1986" s="1">
        <v>146378.71606349273</v>
      </c>
      <c r="H1986" s="1">
        <v>0</v>
      </c>
      <c r="I1986" s="1">
        <v>3722.2839365072614</v>
      </c>
    </row>
    <row r="1987" spans="1:9" x14ac:dyDescent="0.2">
      <c r="A1987" s="2" t="s">
        <v>1412</v>
      </c>
      <c r="B1987" s="2" t="s">
        <v>1413</v>
      </c>
      <c r="C1987" s="12" t="s">
        <v>196</v>
      </c>
      <c r="D1987" s="12" t="str">
        <f>VLOOKUP(Tableau2[[#This Row],[Exportateurs]],LIST!$A$2:$B$114,2,FALSE)</f>
        <v>OLAM</v>
      </c>
      <c r="E1987" s="3" t="s">
        <v>3894</v>
      </c>
      <c r="F1987" s="8">
        <v>230108</v>
      </c>
      <c r="G1987" s="1">
        <v>224401.66018839439</v>
      </c>
      <c r="H1987" s="1">
        <v>0</v>
      </c>
      <c r="I1987" s="1">
        <v>5706.3398116056051</v>
      </c>
    </row>
    <row r="1988" spans="1:9" x14ac:dyDescent="0.2">
      <c r="A1988" s="2" t="s">
        <v>1412</v>
      </c>
      <c r="B1988" s="2" t="s">
        <v>1413</v>
      </c>
      <c r="C1988" s="12" t="s">
        <v>58</v>
      </c>
      <c r="D1988" s="12" t="str">
        <f>VLOOKUP(Tableau2[[#This Row],[Exportateurs]],LIST!$A$2:$B$114,2,FALSE)</f>
        <v>OLAM</v>
      </c>
      <c r="E1988" s="3" t="s">
        <v>3894</v>
      </c>
      <c r="F1988" s="8">
        <v>1051243</v>
      </c>
      <c r="G1988" s="1">
        <v>1025173.720433137</v>
      </c>
      <c r="H1988" s="1">
        <v>0</v>
      </c>
      <c r="I1988" s="1">
        <v>26069.279566862999</v>
      </c>
    </row>
    <row r="1989" spans="1:9" x14ac:dyDescent="0.2">
      <c r="A1989" s="2" t="s">
        <v>1412</v>
      </c>
      <c r="B1989" s="2" t="s">
        <v>1413</v>
      </c>
      <c r="C1989" s="12" t="s">
        <v>22</v>
      </c>
      <c r="D1989" s="12" t="str">
        <f>VLOOKUP(Tableau2[[#This Row],[Exportateurs]],LIST!$A$2:$B$114,2,FALSE)</f>
        <v>BARRY</v>
      </c>
      <c r="E1989" s="3" t="s">
        <v>3894</v>
      </c>
      <c r="F1989" s="8">
        <v>261592</v>
      </c>
      <c r="G1989" s="1">
        <v>255104.90331497585</v>
      </c>
      <c r="H1989" s="1">
        <v>0</v>
      </c>
      <c r="I1989" s="1">
        <v>6487.0966850241339</v>
      </c>
    </row>
    <row r="1990" spans="1:9" x14ac:dyDescent="0.2">
      <c r="A1990" s="4" t="s">
        <v>1414</v>
      </c>
      <c r="B1990" s="4" t="s">
        <v>1415</v>
      </c>
      <c r="C1990" s="12" t="s">
        <v>6</v>
      </c>
      <c r="D1990" s="12" t="str">
        <f>VLOOKUP(Tableau2[[#This Row],[Exportateurs]],LIST!$A$2:$B$114,2,FALSE)</f>
        <v>CEMOI</v>
      </c>
      <c r="E1990" s="3" t="s">
        <v>3894</v>
      </c>
      <c r="F1990" s="8">
        <v>1033565</v>
      </c>
      <c r="G1990" s="1">
        <v>1033565</v>
      </c>
      <c r="H1990" s="1">
        <v>0</v>
      </c>
      <c r="I1990" s="1">
        <v>0</v>
      </c>
    </row>
    <row r="1991" spans="1:9" x14ac:dyDescent="0.2">
      <c r="A1991" s="2" t="s">
        <v>1414</v>
      </c>
      <c r="B1991" s="2" t="s">
        <v>1415</v>
      </c>
      <c r="C1991" s="12" t="s">
        <v>7</v>
      </c>
      <c r="D1991" s="12" t="str">
        <f>VLOOKUP(Tableau2[[#This Row],[Exportateurs]],LIST!$A$2:$B$114,2,FALSE)</f>
        <v>CEMOI</v>
      </c>
      <c r="E1991" s="3" t="s">
        <v>3894</v>
      </c>
      <c r="F1991" s="8">
        <v>47909</v>
      </c>
      <c r="G1991" s="1">
        <v>47909</v>
      </c>
      <c r="H1991" s="1">
        <v>0</v>
      </c>
      <c r="I1991" s="1">
        <v>0</v>
      </c>
    </row>
    <row r="1992" spans="1:9" x14ac:dyDescent="0.2">
      <c r="A1992" s="2" t="s">
        <v>1414</v>
      </c>
      <c r="B1992" s="2" t="s">
        <v>1415</v>
      </c>
      <c r="C1992" s="12" t="s">
        <v>58</v>
      </c>
      <c r="D1992" s="12" t="str">
        <f>VLOOKUP(Tableau2[[#This Row],[Exportateurs]],LIST!$A$2:$B$114,2,FALSE)</f>
        <v>OLAM</v>
      </c>
      <c r="E1992" s="3" t="s">
        <v>3894</v>
      </c>
      <c r="F1992" s="8">
        <v>41114</v>
      </c>
      <c r="G1992" s="1">
        <v>41114</v>
      </c>
      <c r="H1992" s="1">
        <v>0</v>
      </c>
      <c r="I1992" s="1">
        <v>0</v>
      </c>
    </row>
    <row r="1993" spans="1:9" x14ac:dyDescent="0.2">
      <c r="A1993" s="4" t="s">
        <v>1416</v>
      </c>
      <c r="B1993" s="4" t="s">
        <v>1417</v>
      </c>
      <c r="C1993" s="12" t="s">
        <v>196</v>
      </c>
      <c r="D1993" s="12" t="str">
        <f>VLOOKUP(Tableau2[[#This Row],[Exportateurs]],LIST!$A$2:$B$114,2,FALSE)</f>
        <v>OLAM</v>
      </c>
      <c r="E1993" s="3" t="s">
        <v>3894</v>
      </c>
      <c r="F1993" s="8">
        <v>35747</v>
      </c>
      <c r="G1993" s="1">
        <v>35747</v>
      </c>
      <c r="H1993" s="1">
        <v>0</v>
      </c>
      <c r="I1993" s="1">
        <v>0</v>
      </c>
    </row>
    <row r="1994" spans="1:9" x14ac:dyDescent="0.2">
      <c r="A1994" s="2" t="s">
        <v>1416</v>
      </c>
      <c r="B1994" s="2" t="s">
        <v>1417</v>
      </c>
      <c r="C1994" s="12" t="s">
        <v>58</v>
      </c>
      <c r="D1994" s="12" t="str">
        <f>VLOOKUP(Tableau2[[#This Row],[Exportateurs]],LIST!$A$2:$B$114,2,FALSE)</f>
        <v>OLAM</v>
      </c>
      <c r="E1994" s="3" t="s">
        <v>3894</v>
      </c>
      <c r="F1994" s="8">
        <v>577906</v>
      </c>
      <c r="G1994" s="1">
        <v>577906</v>
      </c>
      <c r="H1994" s="1">
        <v>0</v>
      </c>
      <c r="I1994" s="1">
        <v>0</v>
      </c>
    </row>
    <row r="1995" spans="1:9" x14ac:dyDescent="0.2">
      <c r="A1995" s="4" t="s">
        <v>1418</v>
      </c>
      <c r="B1995" s="4" t="s">
        <v>1419</v>
      </c>
      <c r="C1995" s="12" t="s">
        <v>17</v>
      </c>
      <c r="D1995" s="12" t="str">
        <f>VLOOKUP(Tableau2[[#This Row],[Exportateurs]],LIST!$A$2:$B$114,2,FALSE)</f>
        <v>AFRICA SOURCING</v>
      </c>
      <c r="E1995" s="3" t="s">
        <v>3894</v>
      </c>
      <c r="F1995" s="8">
        <v>34441</v>
      </c>
      <c r="G1995" s="1">
        <v>34441</v>
      </c>
      <c r="H1995" s="1">
        <v>0</v>
      </c>
      <c r="I1995" s="1">
        <v>0</v>
      </c>
    </row>
    <row r="1996" spans="1:9" x14ac:dyDescent="0.2">
      <c r="A1996" s="2" t="s">
        <v>1418</v>
      </c>
      <c r="B1996" s="2" t="s">
        <v>1419</v>
      </c>
      <c r="C1996" s="12" t="s">
        <v>8</v>
      </c>
      <c r="D1996" s="12" t="str">
        <f>VLOOKUP(Tableau2[[#This Row],[Exportateurs]],LIST!$A$2:$B$114,2,FALSE)</f>
        <v>ECPAD</v>
      </c>
      <c r="E1996" s="3" t="s">
        <v>3894</v>
      </c>
      <c r="F1996" s="8">
        <v>247454</v>
      </c>
      <c r="G1996" s="1">
        <v>247454</v>
      </c>
      <c r="H1996" s="1">
        <v>0</v>
      </c>
      <c r="I1996" s="1">
        <v>0</v>
      </c>
    </row>
    <row r="1997" spans="1:9" x14ac:dyDescent="0.2">
      <c r="A1997" s="2" t="s">
        <v>1418</v>
      </c>
      <c r="B1997" s="2" t="s">
        <v>1419</v>
      </c>
      <c r="C1997" s="12" t="s">
        <v>19</v>
      </c>
      <c r="D1997" s="12" t="str">
        <f>VLOOKUP(Tableau2[[#This Row],[Exportateurs]],LIST!$A$2:$B$114,2,FALSE)</f>
        <v>KINEDEN</v>
      </c>
      <c r="E1997" s="3" t="s">
        <v>3894</v>
      </c>
      <c r="F1997" s="8">
        <v>105444</v>
      </c>
      <c r="G1997" s="1">
        <v>105444</v>
      </c>
      <c r="H1997" s="1">
        <v>0</v>
      </c>
      <c r="I1997" s="1">
        <v>0</v>
      </c>
    </row>
    <row r="1998" spans="1:9" x14ac:dyDescent="0.2">
      <c r="A1998" s="2" t="s">
        <v>1418</v>
      </c>
      <c r="B1998" s="2" t="s">
        <v>1419</v>
      </c>
      <c r="C1998" s="12" t="s">
        <v>9</v>
      </c>
      <c r="D1998" s="12" t="str">
        <f>VLOOKUP(Tableau2[[#This Row],[Exportateurs]],LIST!$A$2:$B$114,2,FALSE)</f>
        <v>QTI</v>
      </c>
      <c r="E1998" s="3" t="s">
        <v>3894</v>
      </c>
      <c r="F1998" s="8">
        <v>34087</v>
      </c>
      <c r="G1998" s="1">
        <v>34087</v>
      </c>
      <c r="H1998" s="1">
        <v>0</v>
      </c>
      <c r="I1998" s="1">
        <v>0</v>
      </c>
    </row>
    <row r="1999" spans="1:9" x14ac:dyDescent="0.2">
      <c r="A1999" s="2" t="s">
        <v>1418</v>
      </c>
      <c r="B1999" s="2" t="s">
        <v>1419</v>
      </c>
      <c r="C1999" s="12" t="s">
        <v>22</v>
      </c>
      <c r="D1999" s="12" t="str">
        <f>VLOOKUP(Tableau2[[#This Row],[Exportateurs]],LIST!$A$2:$B$114,2,FALSE)</f>
        <v>BARRY</v>
      </c>
      <c r="E1999" s="3" t="s">
        <v>3894</v>
      </c>
      <c r="F1999" s="8">
        <v>410025</v>
      </c>
      <c r="G1999" s="1">
        <v>410025</v>
      </c>
      <c r="H1999" s="1">
        <v>0</v>
      </c>
      <c r="I1999" s="1">
        <v>0</v>
      </c>
    </row>
    <row r="2000" spans="1:9" x14ac:dyDescent="0.2">
      <c r="A2000" s="2" t="s">
        <v>1418</v>
      </c>
      <c r="B2000" s="2" t="s">
        <v>1419</v>
      </c>
      <c r="C2000" s="12" t="s">
        <v>10</v>
      </c>
      <c r="D2000" s="12" t="str">
        <f>VLOOKUP(Tableau2[[#This Row],[Exportateurs]],LIST!$A$2:$B$114,2,FALSE)</f>
        <v>S3C</v>
      </c>
      <c r="E2000" s="3" t="s">
        <v>3894</v>
      </c>
      <c r="F2000" s="8">
        <v>914212</v>
      </c>
      <c r="G2000" s="1">
        <v>914212</v>
      </c>
      <c r="H2000" s="1">
        <v>0</v>
      </c>
      <c r="I2000" s="1">
        <v>0</v>
      </c>
    </row>
    <row r="2001" spans="1:9" x14ac:dyDescent="0.2">
      <c r="A2001" s="4" t="s">
        <v>1420</v>
      </c>
      <c r="B2001" s="4" t="s">
        <v>1421</v>
      </c>
      <c r="C2001" s="12" t="s">
        <v>58</v>
      </c>
      <c r="D2001" s="12" t="str">
        <f>VLOOKUP(Tableau2[[#This Row],[Exportateurs]],LIST!$A$2:$B$114,2,FALSE)</f>
        <v>OLAM</v>
      </c>
      <c r="E2001" s="3" t="s">
        <v>3894</v>
      </c>
      <c r="F2001" s="8">
        <v>151220</v>
      </c>
      <c r="G2001" s="1">
        <v>151220</v>
      </c>
      <c r="H2001" s="1">
        <v>0</v>
      </c>
      <c r="I2001" s="1">
        <v>0</v>
      </c>
    </row>
    <row r="2002" spans="1:9" x14ac:dyDescent="0.2">
      <c r="A2002" s="4" t="s">
        <v>1422</v>
      </c>
      <c r="B2002" s="4" t="s">
        <v>1423</v>
      </c>
      <c r="C2002" s="12" t="s">
        <v>61</v>
      </c>
      <c r="D2002" s="12" t="str">
        <f>VLOOKUP(Tableau2[[#This Row],[Exportateurs]],LIST!$A$2:$B$114,2,FALSE)</f>
        <v>CARGILL</v>
      </c>
      <c r="E2002" s="3" t="s">
        <v>3894</v>
      </c>
      <c r="F2002" s="8">
        <v>52139</v>
      </c>
      <c r="G2002" s="1">
        <v>29530.05846816436</v>
      </c>
      <c r="H2002" s="1">
        <v>11715.040356186706</v>
      </c>
      <c r="I2002" s="1">
        <v>10893.901175648934</v>
      </c>
    </row>
    <row r="2003" spans="1:9" x14ac:dyDescent="0.2">
      <c r="A2003" s="2" t="s">
        <v>1422</v>
      </c>
      <c r="B2003" s="2" t="s">
        <v>1423</v>
      </c>
      <c r="C2003" s="12" t="s">
        <v>301</v>
      </c>
      <c r="D2003" s="12" t="str">
        <f>VLOOKUP(Tableau2[[#This Row],[Exportateurs]],LIST!$A$2:$B$114,2,FALSE)</f>
        <v>CARGILL</v>
      </c>
      <c r="E2003" s="3" t="s">
        <v>3894</v>
      </c>
      <c r="F2003" s="8">
        <v>14468</v>
      </c>
      <c r="G2003" s="1">
        <v>8194.2669770690263</v>
      </c>
      <c r="H2003" s="1">
        <v>3250.795064602491</v>
      </c>
      <c r="I2003" s="1">
        <v>3022.9379583284831</v>
      </c>
    </row>
    <row r="2004" spans="1:9" x14ac:dyDescent="0.2">
      <c r="A2004" s="2" t="s">
        <v>1422</v>
      </c>
      <c r="B2004" s="2" t="s">
        <v>1423</v>
      </c>
      <c r="C2004" s="12" t="s">
        <v>56</v>
      </c>
      <c r="D2004" s="12" t="str">
        <f>VLOOKUP(Tableau2[[#This Row],[Exportateurs]],LIST!$A$2:$B$114,2,FALSE)</f>
        <v>CCB</v>
      </c>
      <c r="E2004" s="3" t="s">
        <v>3894</v>
      </c>
      <c r="F2004" s="8">
        <v>19303</v>
      </c>
      <c r="G2004" s="1">
        <v>10932.674554766618</v>
      </c>
      <c r="H2004" s="1">
        <v>4337.164579210802</v>
      </c>
      <c r="I2004" s="1">
        <v>4033.1608660225816</v>
      </c>
    </row>
    <row r="2005" spans="1:9" x14ac:dyDescent="0.2">
      <c r="A2005" s="4" t="s">
        <v>1424</v>
      </c>
      <c r="B2005" s="4" t="s">
        <v>1425</v>
      </c>
      <c r="C2005" s="12" t="s">
        <v>61</v>
      </c>
      <c r="D2005" s="12" t="str">
        <f>VLOOKUP(Tableau2[[#This Row],[Exportateurs]],LIST!$A$2:$B$114,2,FALSE)</f>
        <v>CARGILL</v>
      </c>
      <c r="E2005" s="3" t="s">
        <v>3897</v>
      </c>
      <c r="F2005" s="8">
        <v>2231216</v>
      </c>
      <c r="G2005" s="1">
        <v>104100.33676138852</v>
      </c>
      <c r="H2005" s="1">
        <v>0</v>
      </c>
      <c r="I2005" s="1">
        <v>2127115.6632386115</v>
      </c>
    </row>
    <row r="2006" spans="1:9" x14ac:dyDescent="0.2">
      <c r="A2006" s="2" t="s">
        <v>1424</v>
      </c>
      <c r="B2006" s="2" t="s">
        <v>1425</v>
      </c>
      <c r="C2006" s="12" t="s">
        <v>301</v>
      </c>
      <c r="D2006" s="12" t="str">
        <f>VLOOKUP(Tableau2[[#This Row],[Exportateurs]],LIST!$A$2:$B$114,2,FALSE)</f>
        <v>CARGILL</v>
      </c>
      <c r="E2006" s="3" t="s">
        <v>3897</v>
      </c>
      <c r="F2006" s="8">
        <v>776471</v>
      </c>
      <c r="G2006" s="1">
        <v>36227.282605293301</v>
      </c>
      <c r="H2006" s="1">
        <v>0</v>
      </c>
      <c r="I2006" s="1">
        <v>740243.71739470668</v>
      </c>
    </row>
    <row r="2007" spans="1:9" x14ac:dyDescent="0.2">
      <c r="A2007" s="4" t="s">
        <v>1426</v>
      </c>
      <c r="B2007" s="4" t="s">
        <v>1427</v>
      </c>
      <c r="C2007" s="12" t="s">
        <v>34</v>
      </c>
      <c r="D2007" s="12" t="str">
        <f>VLOOKUP(Tableau2[[#This Row],[Exportateurs]],LIST!$A$2:$B$114,2,FALSE)</f>
        <v>CAP</v>
      </c>
      <c r="E2007" s="3" t="s">
        <v>3894</v>
      </c>
      <c r="F2007" s="8">
        <v>0</v>
      </c>
      <c r="G2007" s="1">
        <v>0</v>
      </c>
      <c r="H2007" s="1">
        <v>0</v>
      </c>
      <c r="I2007" s="1">
        <v>0</v>
      </c>
    </row>
    <row r="2008" spans="1:9" x14ac:dyDescent="0.2">
      <c r="A2008" s="2" t="s">
        <v>1426</v>
      </c>
      <c r="B2008" s="2" t="s">
        <v>1427</v>
      </c>
      <c r="C2008" s="12" t="s">
        <v>13</v>
      </c>
      <c r="D2008" s="12" t="str">
        <f>VLOOKUP(Tableau2[[#This Row],[Exportateurs]],LIST!$A$2:$B$114,2,FALSE)</f>
        <v>COEX CI</v>
      </c>
      <c r="E2008" s="3" t="s">
        <v>3894</v>
      </c>
      <c r="F2008" s="8">
        <v>130513</v>
      </c>
      <c r="G2008" s="1">
        <v>130513</v>
      </c>
      <c r="H2008" s="1">
        <v>0</v>
      </c>
      <c r="I2008" s="1">
        <v>0</v>
      </c>
    </row>
    <row r="2009" spans="1:9" x14ac:dyDescent="0.2">
      <c r="A2009" s="2" t="s">
        <v>1426</v>
      </c>
      <c r="B2009" s="2" t="s">
        <v>1427</v>
      </c>
      <c r="C2009" s="12" t="s">
        <v>58</v>
      </c>
      <c r="D2009" s="12" t="str">
        <f>VLOOKUP(Tableau2[[#This Row],[Exportateurs]],LIST!$A$2:$B$114,2,FALSE)</f>
        <v>OLAM</v>
      </c>
      <c r="E2009" s="3" t="s">
        <v>3894</v>
      </c>
      <c r="F2009" s="8">
        <v>190364</v>
      </c>
      <c r="G2009" s="1">
        <v>190364</v>
      </c>
      <c r="H2009" s="1">
        <v>0</v>
      </c>
      <c r="I2009" s="1">
        <v>0</v>
      </c>
    </row>
    <row r="2010" spans="1:9" x14ac:dyDescent="0.2">
      <c r="A2010" s="2" t="s">
        <v>1426</v>
      </c>
      <c r="B2010" s="2" t="s">
        <v>1427</v>
      </c>
      <c r="C2010" s="12" t="s">
        <v>22</v>
      </c>
      <c r="D2010" s="12" t="str">
        <f>VLOOKUP(Tableau2[[#This Row],[Exportateurs]],LIST!$A$2:$B$114,2,FALSE)</f>
        <v>BARRY</v>
      </c>
      <c r="E2010" s="3" t="s">
        <v>3894</v>
      </c>
      <c r="F2010" s="8">
        <v>68581</v>
      </c>
      <c r="G2010" s="1">
        <v>68581</v>
      </c>
      <c r="H2010" s="1">
        <v>0</v>
      </c>
      <c r="I2010" s="1">
        <v>0</v>
      </c>
    </row>
    <row r="2011" spans="1:9" x14ac:dyDescent="0.2">
      <c r="A2011" s="4" t="s">
        <v>1428</v>
      </c>
      <c r="B2011" s="4" t="s">
        <v>1429</v>
      </c>
      <c r="C2011" s="12" t="s">
        <v>195</v>
      </c>
      <c r="D2011" s="12" t="str">
        <f>VLOOKUP(Tableau2[[#This Row],[Exportateurs]],LIST!$A$2:$B$114,2,FALSE)</f>
        <v>CAREPCI</v>
      </c>
      <c r="E2011" s="3" t="s">
        <v>3894</v>
      </c>
      <c r="F2011" s="8">
        <v>42957</v>
      </c>
      <c r="G2011" s="1">
        <v>27261.503321453787</v>
      </c>
      <c r="H2011" s="1">
        <v>0</v>
      </c>
      <c r="I2011" s="1">
        <v>15695.496678546217</v>
      </c>
    </row>
    <row r="2012" spans="1:9" x14ac:dyDescent="0.2">
      <c r="A2012" s="2" t="s">
        <v>1428</v>
      </c>
      <c r="B2012" s="2" t="s">
        <v>1429</v>
      </c>
      <c r="C2012" s="12" t="s">
        <v>665</v>
      </c>
      <c r="D2012" s="12" t="str">
        <f>VLOOKUP(Tableau2[[#This Row],[Exportateurs]],LIST!$A$2:$B$114,2,FALSE)</f>
        <v>OCEAN</v>
      </c>
      <c r="E2012" s="3" t="s">
        <v>3894</v>
      </c>
      <c r="F2012" s="8">
        <v>74612</v>
      </c>
      <c r="G2012" s="1">
        <v>47350.496678546217</v>
      </c>
      <c r="H2012" s="1">
        <v>0</v>
      </c>
      <c r="I2012" s="1">
        <v>27261.503321453787</v>
      </c>
    </row>
    <row r="2013" spans="1:9" x14ac:dyDescent="0.2">
      <c r="A2013" s="4" t="s">
        <v>1430</v>
      </c>
      <c r="B2013" s="4" t="s">
        <v>1431</v>
      </c>
      <c r="C2013" s="12" t="s">
        <v>22</v>
      </c>
      <c r="D2013" s="12" t="str">
        <f>VLOOKUP(Tableau2[[#This Row],[Exportateurs]],LIST!$A$2:$B$114,2,FALSE)</f>
        <v>BARRY</v>
      </c>
      <c r="E2013" s="3" t="s">
        <v>3894</v>
      </c>
      <c r="F2013" s="8">
        <v>7310</v>
      </c>
      <c r="G2013" s="1">
        <v>7310</v>
      </c>
      <c r="H2013" s="1">
        <v>0</v>
      </c>
      <c r="I2013" s="1">
        <v>0</v>
      </c>
    </row>
    <row r="2014" spans="1:9" x14ac:dyDescent="0.2">
      <c r="A2014" s="4" t="s">
        <v>1432</v>
      </c>
      <c r="B2014" s="4" t="s">
        <v>1433</v>
      </c>
      <c r="C2014" s="12" t="s">
        <v>61</v>
      </c>
      <c r="D2014" s="12" t="str">
        <f>VLOOKUP(Tableau2[[#This Row],[Exportateurs]],LIST!$A$2:$B$114,2,FALSE)</f>
        <v>CARGILL</v>
      </c>
      <c r="E2014" s="3" t="s">
        <v>3894</v>
      </c>
      <c r="F2014" s="8">
        <v>27749</v>
      </c>
      <c r="G2014" s="1">
        <v>27749</v>
      </c>
      <c r="H2014" s="1">
        <v>0</v>
      </c>
      <c r="I2014" s="1">
        <v>0</v>
      </c>
    </row>
    <row r="2015" spans="1:9" x14ac:dyDescent="0.2">
      <c r="A2015" s="4" t="s">
        <v>1434</v>
      </c>
      <c r="B2015" s="4" t="s">
        <v>1435</v>
      </c>
      <c r="C2015" s="12" t="s">
        <v>61</v>
      </c>
      <c r="D2015" s="12" t="str">
        <f>VLOOKUP(Tableau2[[#This Row],[Exportateurs]],LIST!$A$2:$B$114,2,FALSE)</f>
        <v>CARGILL</v>
      </c>
      <c r="E2015" s="3" t="s">
        <v>3894</v>
      </c>
      <c r="F2015" s="8">
        <v>84705</v>
      </c>
      <c r="G2015" s="1">
        <v>55331.551681914389</v>
      </c>
      <c r="H2015" s="1">
        <v>29373.448318085611</v>
      </c>
      <c r="I2015" s="1">
        <v>0</v>
      </c>
    </row>
    <row r="2016" spans="1:9" x14ac:dyDescent="0.2">
      <c r="A2016" s="2" t="s">
        <v>1434</v>
      </c>
      <c r="B2016" s="2" t="s">
        <v>1435</v>
      </c>
      <c r="C2016" s="12" t="s">
        <v>56</v>
      </c>
      <c r="D2016" s="12" t="str">
        <f>VLOOKUP(Tableau2[[#This Row],[Exportateurs]],LIST!$A$2:$B$114,2,FALSE)</f>
        <v>CCB</v>
      </c>
      <c r="E2016" s="3" t="s">
        <v>3894</v>
      </c>
      <c r="F2016" s="8">
        <v>59472</v>
      </c>
      <c r="G2016" s="1">
        <v>38848.687109696155</v>
      </c>
      <c r="H2016" s="1">
        <v>20623.312890303849</v>
      </c>
      <c r="I2016" s="1">
        <v>0</v>
      </c>
    </row>
    <row r="2017" spans="1:9" x14ac:dyDescent="0.2">
      <c r="A2017" s="2" t="s">
        <v>1434</v>
      </c>
      <c r="B2017" s="2" t="s">
        <v>1435</v>
      </c>
      <c r="C2017" s="12" t="s">
        <v>117</v>
      </c>
      <c r="D2017" s="12" t="str">
        <f>VLOOKUP(Tableau2[[#This Row],[Exportateurs]],LIST!$A$2:$B$114,2,FALSE)</f>
        <v>TOUTON</v>
      </c>
      <c r="E2017" s="3" t="s">
        <v>3894</v>
      </c>
      <c r="F2017" s="8">
        <v>27324</v>
      </c>
      <c r="G2017" s="1">
        <v>17848.761208389456</v>
      </c>
      <c r="H2017" s="1">
        <v>9475.2387916105454</v>
      </c>
      <c r="I2017" s="1">
        <v>0</v>
      </c>
    </row>
    <row r="2018" spans="1:9" x14ac:dyDescent="0.2">
      <c r="A2018" s="4" t="s">
        <v>1436</v>
      </c>
      <c r="B2018" s="4" t="s">
        <v>1437</v>
      </c>
      <c r="C2018" s="12" t="s">
        <v>61</v>
      </c>
      <c r="D2018" s="12" t="str">
        <f>VLOOKUP(Tableau2[[#This Row],[Exportateurs]],LIST!$A$2:$B$114,2,FALSE)</f>
        <v>CARGILL</v>
      </c>
      <c r="E2018" s="3" t="s">
        <v>3894</v>
      </c>
      <c r="F2018" s="8">
        <v>956964</v>
      </c>
      <c r="G2018" s="1">
        <v>869987.54064969625</v>
      </c>
      <c r="H2018" s="1">
        <v>86976.45935030379</v>
      </c>
      <c r="I2018" s="1">
        <v>0</v>
      </c>
    </row>
    <row r="2019" spans="1:9" x14ac:dyDescent="0.2">
      <c r="A2019" s="2" t="s">
        <v>1436</v>
      </c>
      <c r="B2019" s="2" t="s">
        <v>1437</v>
      </c>
      <c r="C2019" s="12" t="s">
        <v>56</v>
      </c>
      <c r="D2019" s="12" t="str">
        <f>VLOOKUP(Tableau2[[#This Row],[Exportateurs]],LIST!$A$2:$B$114,2,FALSE)</f>
        <v>CCB</v>
      </c>
      <c r="E2019" s="3" t="s">
        <v>3894</v>
      </c>
      <c r="F2019" s="8">
        <v>109234</v>
      </c>
      <c r="G2019" s="1">
        <v>99305.949874111175</v>
      </c>
      <c r="H2019" s="1">
        <v>9928.0501258888362</v>
      </c>
      <c r="I2019" s="1">
        <v>0</v>
      </c>
    </row>
    <row r="2020" spans="1:9" x14ac:dyDescent="0.2">
      <c r="A2020" s="2" t="s">
        <v>1436</v>
      </c>
      <c r="B2020" s="2" t="s">
        <v>1437</v>
      </c>
      <c r="C2020" s="12" t="s">
        <v>6</v>
      </c>
      <c r="D2020" s="12" t="str">
        <f>VLOOKUP(Tableau2[[#This Row],[Exportateurs]],LIST!$A$2:$B$114,2,FALSE)</f>
        <v>CEMOI</v>
      </c>
      <c r="E2020" s="3" t="s">
        <v>3894</v>
      </c>
      <c r="F2020" s="8">
        <v>135656</v>
      </c>
      <c r="G2020" s="1">
        <v>123326.50947619262</v>
      </c>
      <c r="H2020" s="1">
        <v>12329.490523807384</v>
      </c>
      <c r="I2020" s="1">
        <v>0</v>
      </c>
    </row>
    <row r="2021" spans="1:9" x14ac:dyDescent="0.2">
      <c r="A2021" s="4" t="s">
        <v>1438</v>
      </c>
      <c r="B2021" s="4" t="s">
        <v>1439</v>
      </c>
      <c r="C2021" s="12" t="s">
        <v>301</v>
      </c>
      <c r="D2021" s="12" t="str">
        <f>VLOOKUP(Tableau2[[#This Row],[Exportateurs]],LIST!$A$2:$B$114,2,FALSE)</f>
        <v>CARGILL</v>
      </c>
      <c r="E2021" s="3" t="s">
        <v>3894</v>
      </c>
      <c r="F2021" s="8">
        <v>39382</v>
      </c>
      <c r="G2021" s="1">
        <v>39382</v>
      </c>
      <c r="H2021" s="1">
        <v>0</v>
      </c>
      <c r="I2021" s="1">
        <v>0</v>
      </c>
    </row>
    <row r="2022" spans="1:9" x14ac:dyDescent="0.2">
      <c r="A2022" s="2" t="s">
        <v>1438</v>
      </c>
      <c r="B2022" s="2" t="s">
        <v>1439</v>
      </c>
      <c r="C2022" s="12" t="s">
        <v>6</v>
      </c>
      <c r="D2022" s="12" t="str">
        <f>VLOOKUP(Tableau2[[#This Row],[Exportateurs]],LIST!$A$2:$B$114,2,FALSE)</f>
        <v>CEMOI</v>
      </c>
      <c r="E2022" s="3" t="s">
        <v>3894</v>
      </c>
      <c r="F2022" s="8">
        <v>723923</v>
      </c>
      <c r="G2022" s="1">
        <v>723923</v>
      </c>
      <c r="H2022" s="1">
        <v>0</v>
      </c>
      <c r="I2022" s="1">
        <v>0</v>
      </c>
    </row>
    <row r="2023" spans="1:9" x14ac:dyDescent="0.2">
      <c r="A2023" s="4" t="s">
        <v>1440</v>
      </c>
      <c r="B2023" s="4" t="s">
        <v>529</v>
      </c>
      <c r="C2023" s="12" t="s">
        <v>13</v>
      </c>
      <c r="D2023" s="12" t="str">
        <f>VLOOKUP(Tableau2[[#This Row],[Exportateurs]],LIST!$A$2:$B$114,2,FALSE)</f>
        <v>COEX CI</v>
      </c>
      <c r="E2023" s="3" t="s">
        <v>3891</v>
      </c>
      <c r="F2023" s="8">
        <v>89073</v>
      </c>
      <c r="G2023" s="1">
        <v>89073</v>
      </c>
      <c r="H2023" s="1">
        <v>0</v>
      </c>
      <c r="I2023" s="1">
        <v>0</v>
      </c>
    </row>
    <row r="2024" spans="1:9" x14ac:dyDescent="0.2">
      <c r="A2024" s="2" t="s">
        <v>1440</v>
      </c>
      <c r="B2024" s="2" t="s">
        <v>529</v>
      </c>
      <c r="C2024" s="12" t="s">
        <v>14</v>
      </c>
      <c r="D2024" s="12" t="str">
        <f>VLOOKUP(Tableau2[[#This Row],[Exportateurs]],LIST!$A$2:$B$114,2,FALSE)</f>
        <v>SOPLAD</v>
      </c>
      <c r="E2024" s="3" t="s">
        <v>3891</v>
      </c>
      <c r="F2024" s="8">
        <v>30912</v>
      </c>
      <c r="G2024" s="1">
        <v>30912</v>
      </c>
      <c r="H2024" s="1">
        <v>0</v>
      </c>
      <c r="I2024" s="1">
        <v>0</v>
      </c>
    </row>
    <row r="2025" spans="1:9" x14ac:dyDescent="0.2">
      <c r="A2025" s="4" t="s">
        <v>1441</v>
      </c>
      <c r="B2025" s="4" t="s">
        <v>1442</v>
      </c>
      <c r="C2025" s="12" t="s">
        <v>58</v>
      </c>
      <c r="D2025" s="12" t="str">
        <f>VLOOKUP(Tableau2[[#This Row],[Exportateurs]],LIST!$A$2:$B$114,2,FALSE)</f>
        <v>OLAM</v>
      </c>
      <c r="E2025" s="3" t="s">
        <v>3894</v>
      </c>
      <c r="F2025" s="8">
        <v>43445</v>
      </c>
      <c r="G2025" s="1">
        <v>43445</v>
      </c>
      <c r="H2025" s="1">
        <v>0</v>
      </c>
      <c r="I2025" s="1">
        <v>0</v>
      </c>
    </row>
    <row r="2026" spans="1:9" x14ac:dyDescent="0.2">
      <c r="A2026" s="4" t="s">
        <v>1443</v>
      </c>
      <c r="B2026" s="4" t="s">
        <v>1444</v>
      </c>
      <c r="C2026" s="12" t="s">
        <v>58</v>
      </c>
      <c r="D2026" s="12" t="str">
        <f>VLOOKUP(Tableau2[[#This Row],[Exportateurs]],LIST!$A$2:$B$114,2,FALSE)</f>
        <v>OLAM</v>
      </c>
      <c r="E2026" s="3" t="s">
        <v>3894</v>
      </c>
      <c r="F2026" s="8">
        <v>16361</v>
      </c>
      <c r="G2026" s="1">
        <v>16361</v>
      </c>
      <c r="H2026" s="1">
        <v>0</v>
      </c>
      <c r="I2026" s="1">
        <v>0</v>
      </c>
    </row>
    <row r="2027" spans="1:9" x14ac:dyDescent="0.2">
      <c r="A2027" s="4" t="s">
        <v>1445</v>
      </c>
      <c r="B2027" s="4" t="s">
        <v>1446</v>
      </c>
      <c r="C2027" s="12" t="s">
        <v>188</v>
      </c>
      <c r="D2027" s="12" t="str">
        <f>VLOOKUP(Tableau2[[#This Row],[Exportateurs]],LIST!$A$2:$B$114,2,FALSE)</f>
        <v>CABF</v>
      </c>
      <c r="E2027" s="3" t="s">
        <v>3894</v>
      </c>
      <c r="F2027" s="8">
        <v>56234</v>
      </c>
      <c r="G2027" s="1">
        <v>56234</v>
      </c>
      <c r="H2027" s="1">
        <v>0</v>
      </c>
      <c r="I2027" s="1">
        <v>0</v>
      </c>
    </row>
    <row r="2028" spans="1:9" x14ac:dyDescent="0.2">
      <c r="A2028" s="2" t="s">
        <v>1445</v>
      </c>
      <c r="B2028" s="2" t="s">
        <v>1446</v>
      </c>
      <c r="C2028" s="12" t="s">
        <v>61</v>
      </c>
      <c r="D2028" s="12" t="str">
        <f>VLOOKUP(Tableau2[[#This Row],[Exportateurs]],LIST!$A$2:$B$114,2,FALSE)</f>
        <v>CARGILL</v>
      </c>
      <c r="E2028" s="3" t="s">
        <v>3894</v>
      </c>
      <c r="F2028" s="8">
        <v>41339</v>
      </c>
      <c r="G2028" s="1">
        <v>41339</v>
      </c>
      <c r="H2028" s="1">
        <v>0</v>
      </c>
      <c r="I2028" s="1">
        <v>0</v>
      </c>
    </row>
    <row r="2029" spans="1:9" x14ac:dyDescent="0.2">
      <c r="A2029" s="2" t="s">
        <v>1445</v>
      </c>
      <c r="B2029" s="2" t="s">
        <v>1446</v>
      </c>
      <c r="C2029" s="12" t="s">
        <v>301</v>
      </c>
      <c r="D2029" s="12" t="str">
        <f>VLOOKUP(Tableau2[[#This Row],[Exportateurs]],LIST!$A$2:$B$114,2,FALSE)</f>
        <v>CARGILL</v>
      </c>
      <c r="E2029" s="3" t="s">
        <v>3894</v>
      </c>
      <c r="F2029" s="8">
        <v>36030</v>
      </c>
      <c r="G2029" s="1">
        <v>36030</v>
      </c>
      <c r="H2029" s="1">
        <v>0</v>
      </c>
      <c r="I2029" s="1">
        <v>0</v>
      </c>
    </row>
    <row r="2030" spans="1:9" x14ac:dyDescent="0.2">
      <c r="A2030" s="2" t="s">
        <v>1445</v>
      </c>
      <c r="B2030" s="2" t="s">
        <v>1446</v>
      </c>
      <c r="C2030" s="12" t="s">
        <v>338</v>
      </c>
      <c r="D2030" s="12" t="str">
        <f>VLOOKUP(Tableau2[[#This Row],[Exportateurs]],LIST!$A$2:$B$114,2,FALSE)</f>
        <v>PLOT ENTERPRISE</v>
      </c>
      <c r="E2030" s="3" t="s">
        <v>3894</v>
      </c>
      <c r="F2030" s="8">
        <v>62910</v>
      </c>
      <c r="G2030" s="1">
        <v>62910</v>
      </c>
      <c r="H2030" s="1">
        <v>0</v>
      </c>
      <c r="I2030" s="1">
        <v>0</v>
      </c>
    </row>
    <row r="2031" spans="1:9" x14ac:dyDescent="0.2">
      <c r="A2031" s="4" t="s">
        <v>1447</v>
      </c>
      <c r="B2031" s="4" t="s">
        <v>1448</v>
      </c>
      <c r="C2031" s="12" t="s">
        <v>56</v>
      </c>
      <c r="D2031" s="12" t="str">
        <f>VLOOKUP(Tableau2[[#This Row],[Exportateurs]],LIST!$A$2:$B$114,2,FALSE)</f>
        <v>CCB</v>
      </c>
      <c r="E2031" s="3" t="s">
        <v>3898</v>
      </c>
      <c r="F2031" s="8">
        <v>5156</v>
      </c>
      <c r="G2031" s="1">
        <v>5115.4043646170076</v>
      </c>
      <c r="H2031" s="1">
        <v>40.595635382992015</v>
      </c>
      <c r="I2031" s="1">
        <v>0</v>
      </c>
    </row>
    <row r="2032" spans="1:9" x14ac:dyDescent="0.2">
      <c r="A2032" s="4" t="s">
        <v>1449</v>
      </c>
      <c r="B2032" s="4" t="s">
        <v>1450</v>
      </c>
      <c r="C2032" s="12" t="s">
        <v>61</v>
      </c>
      <c r="D2032" s="12" t="str">
        <f>VLOOKUP(Tableau2[[#This Row],[Exportateurs]],LIST!$A$2:$B$114,2,FALSE)</f>
        <v>CARGILL</v>
      </c>
      <c r="E2032" s="3" t="s">
        <v>3894</v>
      </c>
      <c r="F2032" s="8">
        <v>511897</v>
      </c>
      <c r="G2032" s="1">
        <v>444137.03641796997</v>
      </c>
      <c r="H2032" s="1">
        <v>0</v>
      </c>
      <c r="I2032" s="1">
        <v>67759.963582030017</v>
      </c>
    </row>
    <row r="2033" spans="1:9" x14ac:dyDescent="0.2">
      <c r="A2033" s="2" t="s">
        <v>1449</v>
      </c>
      <c r="B2033" s="2" t="s">
        <v>1450</v>
      </c>
      <c r="C2033" s="12" t="s">
        <v>13</v>
      </c>
      <c r="D2033" s="12" t="str">
        <f>VLOOKUP(Tableau2[[#This Row],[Exportateurs]],LIST!$A$2:$B$114,2,FALSE)</f>
        <v>COEX CI</v>
      </c>
      <c r="E2033" s="3" t="s">
        <v>3894</v>
      </c>
      <c r="F2033" s="8">
        <v>490688</v>
      </c>
      <c r="G2033" s="1">
        <v>425735.47828149184</v>
      </c>
      <c r="H2033" s="1">
        <v>0</v>
      </c>
      <c r="I2033" s="1">
        <v>64952.521718508113</v>
      </c>
    </row>
    <row r="2034" spans="1:9" x14ac:dyDescent="0.2">
      <c r="A2034" s="2" t="s">
        <v>1449</v>
      </c>
      <c r="B2034" s="2" t="s">
        <v>1450</v>
      </c>
      <c r="C2034" s="12" t="s">
        <v>196</v>
      </c>
      <c r="D2034" s="12" t="str">
        <f>VLOOKUP(Tableau2[[#This Row],[Exportateurs]],LIST!$A$2:$B$114,2,FALSE)</f>
        <v>OLAM</v>
      </c>
      <c r="E2034" s="3" t="s">
        <v>3894</v>
      </c>
      <c r="F2034" s="8">
        <v>103660</v>
      </c>
      <c r="G2034" s="1">
        <v>89938.493867099765</v>
      </c>
      <c r="H2034" s="1">
        <v>0</v>
      </c>
      <c r="I2034" s="1">
        <v>13721.506132900236</v>
      </c>
    </row>
    <row r="2035" spans="1:9" x14ac:dyDescent="0.2">
      <c r="A2035" s="2" t="s">
        <v>1449</v>
      </c>
      <c r="B2035" s="2" t="s">
        <v>1450</v>
      </c>
      <c r="C2035" s="12" t="s">
        <v>58</v>
      </c>
      <c r="D2035" s="12" t="str">
        <f>VLOOKUP(Tableau2[[#This Row],[Exportateurs]],LIST!$A$2:$B$114,2,FALSE)</f>
        <v>OLAM</v>
      </c>
      <c r="E2035" s="3" t="s">
        <v>3894</v>
      </c>
      <c r="F2035" s="8">
        <v>736967</v>
      </c>
      <c r="G2035" s="1">
        <v>639414.45118420711</v>
      </c>
      <c r="H2035" s="1">
        <v>0</v>
      </c>
      <c r="I2035" s="1">
        <v>97552.548815792863</v>
      </c>
    </row>
    <row r="2036" spans="1:9" x14ac:dyDescent="0.2">
      <c r="A2036" s="2" t="s">
        <v>1449</v>
      </c>
      <c r="B2036" s="2" t="s">
        <v>1450</v>
      </c>
      <c r="C2036" s="12" t="s">
        <v>87</v>
      </c>
      <c r="D2036" s="12" t="str">
        <f>VLOOKUP(Tableau2[[#This Row],[Exportateurs]],LIST!$A$2:$B$114,2,FALSE)</f>
        <v>SACC</v>
      </c>
      <c r="E2036" s="3" t="s">
        <v>3894</v>
      </c>
      <c r="F2036" s="8">
        <v>827072</v>
      </c>
      <c r="G2036" s="1">
        <v>717592.22457698185</v>
      </c>
      <c r="H2036" s="1">
        <v>0</v>
      </c>
      <c r="I2036" s="1">
        <v>109479.77542301817</v>
      </c>
    </row>
    <row r="2037" spans="1:9" x14ac:dyDescent="0.2">
      <c r="A2037" s="2" t="s">
        <v>1449</v>
      </c>
      <c r="B2037" s="2" t="s">
        <v>1450</v>
      </c>
      <c r="C2037" s="12" t="s">
        <v>117</v>
      </c>
      <c r="D2037" s="12" t="str">
        <f>VLOOKUP(Tableau2[[#This Row],[Exportateurs]],LIST!$A$2:$B$114,2,FALSE)</f>
        <v>TOUTON</v>
      </c>
      <c r="E2037" s="3" t="s">
        <v>3894</v>
      </c>
      <c r="F2037" s="8">
        <v>7668870</v>
      </c>
      <c r="G2037" s="1">
        <v>6653739.3156722495</v>
      </c>
      <c r="H2037" s="1">
        <v>0</v>
      </c>
      <c r="I2037" s="1">
        <v>1015130.6843277507</v>
      </c>
    </row>
    <row r="2038" spans="1:9" x14ac:dyDescent="0.2">
      <c r="A2038" s="4" t="s">
        <v>1451</v>
      </c>
      <c r="B2038" s="4" t="s">
        <v>1452</v>
      </c>
      <c r="C2038" s="12" t="s">
        <v>6</v>
      </c>
      <c r="D2038" s="12" t="str">
        <f>VLOOKUP(Tableau2[[#This Row],[Exportateurs]],LIST!$A$2:$B$114,2,FALSE)</f>
        <v>CEMOI</v>
      </c>
      <c r="E2038" s="3" t="s">
        <v>3894</v>
      </c>
      <c r="F2038" s="8">
        <v>1054402</v>
      </c>
      <c r="G2038" s="1">
        <v>1054402</v>
      </c>
      <c r="H2038" s="1">
        <v>0</v>
      </c>
      <c r="I2038" s="1">
        <v>0</v>
      </c>
    </row>
    <row r="2039" spans="1:9" x14ac:dyDescent="0.2">
      <c r="A2039" s="2" t="s">
        <v>1451</v>
      </c>
      <c r="B2039" s="2" t="s">
        <v>1452</v>
      </c>
      <c r="C2039" s="12" t="s">
        <v>58</v>
      </c>
      <c r="D2039" s="12" t="str">
        <f>VLOOKUP(Tableau2[[#This Row],[Exportateurs]],LIST!$A$2:$B$114,2,FALSE)</f>
        <v>OLAM</v>
      </c>
      <c r="E2039" s="3" t="s">
        <v>3894</v>
      </c>
      <c r="F2039" s="8">
        <v>187323</v>
      </c>
      <c r="G2039" s="1">
        <v>187323</v>
      </c>
      <c r="H2039" s="1">
        <v>0</v>
      </c>
      <c r="I2039" s="1">
        <v>0</v>
      </c>
    </row>
    <row r="2040" spans="1:9" x14ac:dyDescent="0.2">
      <c r="A2040" s="4" t="s">
        <v>1453</v>
      </c>
      <c r="B2040" s="4" t="s">
        <v>1454</v>
      </c>
      <c r="C2040" s="12" t="s">
        <v>55</v>
      </c>
      <c r="D2040" s="12" t="str">
        <f>VLOOKUP(Tableau2[[#This Row],[Exportateurs]],LIST!$A$2:$B$114,2,FALSE)</f>
        <v>BARRY</v>
      </c>
      <c r="E2040" s="3" t="s">
        <v>3894</v>
      </c>
      <c r="F2040" s="8">
        <v>198694</v>
      </c>
      <c r="G2040" s="1">
        <v>187101.45793642889</v>
      </c>
      <c r="H2040" s="1">
        <v>6343.7329330715665</v>
      </c>
      <c r="I2040" s="1">
        <v>5248.8091304995269</v>
      </c>
    </row>
    <row r="2041" spans="1:9" x14ac:dyDescent="0.2">
      <c r="A2041" s="2" t="s">
        <v>1453</v>
      </c>
      <c r="B2041" s="2" t="s">
        <v>1454</v>
      </c>
      <c r="C2041" s="12" t="s">
        <v>58</v>
      </c>
      <c r="D2041" s="12" t="str">
        <f>VLOOKUP(Tableau2[[#This Row],[Exportateurs]],LIST!$A$2:$B$114,2,FALSE)</f>
        <v>OLAM</v>
      </c>
      <c r="E2041" s="3" t="s">
        <v>3894</v>
      </c>
      <c r="F2041" s="8">
        <v>237040</v>
      </c>
      <c r="G2041" s="1">
        <v>223210.21062161468</v>
      </c>
      <c r="H2041" s="1">
        <v>7568.0113866311221</v>
      </c>
      <c r="I2041" s="1">
        <v>6261.7779917541939</v>
      </c>
    </row>
    <row r="2042" spans="1:9" x14ac:dyDescent="0.2">
      <c r="A2042" s="2" t="s">
        <v>1453</v>
      </c>
      <c r="B2042" s="2" t="s">
        <v>1454</v>
      </c>
      <c r="C2042" s="12" t="s">
        <v>22</v>
      </c>
      <c r="D2042" s="12" t="str">
        <f>VLOOKUP(Tableau2[[#This Row],[Exportateurs]],LIST!$A$2:$B$114,2,FALSE)</f>
        <v>BARRY</v>
      </c>
      <c r="E2042" s="3" t="s">
        <v>3894</v>
      </c>
      <c r="F2042" s="8">
        <v>658883</v>
      </c>
      <c r="G2042" s="1">
        <v>620441.33144195646</v>
      </c>
      <c r="H2042" s="1">
        <v>21036.255680297309</v>
      </c>
      <c r="I2042" s="1">
        <v>17405.412877746279</v>
      </c>
    </row>
    <row r="2043" spans="1:9" x14ac:dyDescent="0.2">
      <c r="A2043" s="4" t="s">
        <v>1455</v>
      </c>
      <c r="B2043" s="4" t="s">
        <v>1456</v>
      </c>
      <c r="C2043" s="12" t="s">
        <v>6</v>
      </c>
      <c r="D2043" s="12" t="str">
        <f>VLOOKUP(Tableau2[[#This Row],[Exportateurs]],LIST!$A$2:$B$114,2,FALSE)</f>
        <v>CEMOI</v>
      </c>
      <c r="E2043" s="3" t="s">
        <v>3894</v>
      </c>
      <c r="F2043" s="8">
        <v>1291775</v>
      </c>
      <c r="G2043" s="1">
        <v>1291775</v>
      </c>
      <c r="H2043" s="1">
        <v>0</v>
      </c>
      <c r="I2043" s="1">
        <v>0</v>
      </c>
    </row>
    <row r="2044" spans="1:9" x14ac:dyDescent="0.2">
      <c r="A2044" s="4" t="s">
        <v>1457</v>
      </c>
      <c r="B2044" s="4" t="s">
        <v>1458</v>
      </c>
      <c r="C2044" s="12" t="s">
        <v>17</v>
      </c>
      <c r="D2044" s="12" t="str">
        <f>VLOOKUP(Tableau2[[#This Row],[Exportateurs]],LIST!$A$2:$B$114,2,FALSE)</f>
        <v>AFRICA SOURCING</v>
      </c>
      <c r="E2044" s="3" t="s">
        <v>3894</v>
      </c>
      <c r="F2044" s="8">
        <v>76664</v>
      </c>
      <c r="G2044" s="1">
        <v>76664</v>
      </c>
      <c r="H2044" s="1">
        <v>0</v>
      </c>
      <c r="I2044" s="1">
        <v>0</v>
      </c>
    </row>
    <row r="2045" spans="1:9" x14ac:dyDescent="0.2">
      <c r="A2045" s="2" t="s">
        <v>1457</v>
      </c>
      <c r="B2045" s="2" t="s">
        <v>1458</v>
      </c>
      <c r="C2045" s="12" t="s">
        <v>6</v>
      </c>
      <c r="D2045" s="12" t="str">
        <f>VLOOKUP(Tableau2[[#This Row],[Exportateurs]],LIST!$A$2:$B$114,2,FALSE)</f>
        <v>CEMOI</v>
      </c>
      <c r="E2045" s="3" t="s">
        <v>3894</v>
      </c>
      <c r="F2045" s="8">
        <v>718945</v>
      </c>
      <c r="G2045" s="1">
        <v>718945</v>
      </c>
      <c r="H2045" s="1">
        <v>0</v>
      </c>
      <c r="I2045" s="1">
        <v>0</v>
      </c>
    </row>
    <row r="2046" spans="1:9" x14ac:dyDescent="0.2">
      <c r="A2046" s="4" t="s">
        <v>1459</v>
      </c>
      <c r="B2046" s="4" t="s">
        <v>1460</v>
      </c>
      <c r="C2046" s="12" t="s">
        <v>34</v>
      </c>
      <c r="D2046" s="12" t="str">
        <f>VLOOKUP(Tableau2[[#This Row],[Exportateurs]],LIST!$A$2:$B$114,2,FALSE)</f>
        <v>CAP</v>
      </c>
      <c r="E2046" s="3" t="s">
        <v>3894</v>
      </c>
      <c r="F2046" s="8">
        <v>124259</v>
      </c>
      <c r="G2046" s="1">
        <v>124259</v>
      </c>
      <c r="H2046" s="1">
        <v>0</v>
      </c>
      <c r="I2046" s="1">
        <v>0</v>
      </c>
    </row>
    <row r="2047" spans="1:9" x14ac:dyDescent="0.2">
      <c r="A2047" s="4" t="s">
        <v>1461</v>
      </c>
      <c r="B2047" s="4" t="s">
        <v>1462</v>
      </c>
      <c r="C2047" s="12" t="s">
        <v>55</v>
      </c>
      <c r="D2047" s="12" t="str">
        <f>VLOOKUP(Tableau2[[#This Row],[Exportateurs]],LIST!$A$2:$B$114,2,FALSE)</f>
        <v>BARRY</v>
      </c>
      <c r="E2047" s="3" t="s">
        <v>3894</v>
      </c>
      <c r="F2047" s="8">
        <v>39312</v>
      </c>
      <c r="G2047" s="1">
        <v>35063.936355197977</v>
      </c>
      <c r="H2047" s="1">
        <v>0</v>
      </c>
      <c r="I2047" s="1">
        <v>4248.0636448020232</v>
      </c>
    </row>
    <row r="2048" spans="1:9" x14ac:dyDescent="0.2">
      <c r="A2048" s="2" t="s">
        <v>1461</v>
      </c>
      <c r="B2048" s="2" t="s">
        <v>1462</v>
      </c>
      <c r="C2048" s="12" t="s">
        <v>87</v>
      </c>
      <c r="D2048" s="12" t="str">
        <f>VLOOKUP(Tableau2[[#This Row],[Exportateurs]],LIST!$A$2:$B$114,2,FALSE)</f>
        <v>SACC</v>
      </c>
      <c r="E2048" s="3" t="s">
        <v>3894</v>
      </c>
      <c r="F2048" s="8">
        <v>41013</v>
      </c>
      <c r="G2048" s="1">
        <v>36581.125909028655</v>
      </c>
      <c r="H2048" s="1">
        <v>0</v>
      </c>
      <c r="I2048" s="1">
        <v>4431.8740909713415</v>
      </c>
    </row>
    <row r="2049" spans="1:9" x14ac:dyDescent="0.2">
      <c r="A2049" s="2" t="s">
        <v>1461</v>
      </c>
      <c r="B2049" s="2" t="s">
        <v>1462</v>
      </c>
      <c r="C2049" s="12" t="s">
        <v>22</v>
      </c>
      <c r="D2049" s="12" t="str">
        <f>VLOOKUP(Tableau2[[#This Row],[Exportateurs]],LIST!$A$2:$B$114,2,FALSE)</f>
        <v>BARRY</v>
      </c>
      <c r="E2049" s="3" t="s">
        <v>3894</v>
      </c>
      <c r="F2049" s="8">
        <v>2047781</v>
      </c>
      <c r="G2049" s="1">
        <v>1826497.3202427672</v>
      </c>
      <c r="H2049" s="1">
        <v>0</v>
      </c>
      <c r="I2049" s="1">
        <v>221283.67975723269</v>
      </c>
    </row>
    <row r="2050" spans="1:9" x14ac:dyDescent="0.2">
      <c r="A2050" s="2" t="s">
        <v>1461</v>
      </c>
      <c r="B2050" s="2" t="s">
        <v>1462</v>
      </c>
      <c r="C2050" s="12" t="s">
        <v>14</v>
      </c>
      <c r="D2050" s="12" t="str">
        <f>VLOOKUP(Tableau2[[#This Row],[Exportateurs]],LIST!$A$2:$B$114,2,FALSE)</f>
        <v>SOPLAD</v>
      </c>
      <c r="E2050" s="3" t="s">
        <v>3894</v>
      </c>
      <c r="F2050" s="8">
        <v>40555</v>
      </c>
      <c r="G2050" s="1">
        <v>36172.617493006052</v>
      </c>
      <c r="H2050" s="1">
        <v>0</v>
      </c>
      <c r="I2050" s="1">
        <v>4382.3825069939467</v>
      </c>
    </row>
    <row r="2051" spans="1:9" x14ac:dyDescent="0.2">
      <c r="A2051" s="4" t="s">
        <v>1463</v>
      </c>
      <c r="B2051" s="4" t="s">
        <v>1464</v>
      </c>
      <c r="C2051" s="12" t="s">
        <v>17</v>
      </c>
      <c r="D2051" s="12" t="str">
        <f>VLOOKUP(Tableau2[[#This Row],[Exportateurs]],LIST!$A$2:$B$114,2,FALSE)</f>
        <v>AFRICA SOURCING</v>
      </c>
      <c r="E2051" s="3" t="s">
        <v>3894</v>
      </c>
      <c r="F2051" s="8">
        <v>0</v>
      </c>
      <c r="G2051" s="1">
        <v>0</v>
      </c>
      <c r="H2051" s="1">
        <v>0</v>
      </c>
      <c r="I2051" s="1">
        <v>0</v>
      </c>
    </row>
    <row r="2052" spans="1:9" x14ac:dyDescent="0.2">
      <c r="A2052" s="4" t="s">
        <v>1465</v>
      </c>
      <c r="B2052" s="4" t="s">
        <v>1466</v>
      </c>
      <c r="C2052" s="12" t="s">
        <v>13</v>
      </c>
      <c r="D2052" s="12" t="str">
        <f>VLOOKUP(Tableau2[[#This Row],[Exportateurs]],LIST!$A$2:$B$114,2,FALSE)</f>
        <v>COEX CI</v>
      </c>
      <c r="E2052" s="3" t="s">
        <v>3894</v>
      </c>
      <c r="F2052" s="8">
        <v>73630</v>
      </c>
      <c r="G2052" s="1">
        <v>73630</v>
      </c>
      <c r="H2052" s="1">
        <v>0</v>
      </c>
      <c r="I2052" s="1">
        <v>0</v>
      </c>
    </row>
    <row r="2053" spans="1:9" x14ac:dyDescent="0.2">
      <c r="A2053" s="4" t="s">
        <v>1467</v>
      </c>
      <c r="B2053" s="4" t="s">
        <v>1468</v>
      </c>
      <c r="C2053" s="12" t="s">
        <v>58</v>
      </c>
      <c r="D2053" s="12" t="str">
        <f>VLOOKUP(Tableau2[[#This Row],[Exportateurs]],LIST!$A$2:$B$114,2,FALSE)</f>
        <v>OLAM</v>
      </c>
      <c r="E2053" s="3" t="s">
        <v>3894</v>
      </c>
      <c r="F2053" s="8">
        <v>0</v>
      </c>
      <c r="G2053" s="1">
        <v>0</v>
      </c>
      <c r="H2053" s="1">
        <v>0</v>
      </c>
      <c r="I2053" s="1">
        <v>0</v>
      </c>
    </row>
    <row r="2054" spans="1:9" x14ac:dyDescent="0.2">
      <c r="A2054" s="2" t="s">
        <v>1467</v>
      </c>
      <c r="B2054" s="2" t="s">
        <v>1468</v>
      </c>
      <c r="C2054" s="12" t="s">
        <v>22</v>
      </c>
      <c r="D2054" s="12" t="str">
        <f>VLOOKUP(Tableau2[[#This Row],[Exportateurs]],LIST!$A$2:$B$114,2,FALSE)</f>
        <v>BARRY</v>
      </c>
      <c r="E2054" s="3" t="s">
        <v>3894</v>
      </c>
      <c r="F2054" s="8">
        <v>19115</v>
      </c>
      <c r="G2054" s="1">
        <v>19115</v>
      </c>
      <c r="H2054" s="1">
        <v>0</v>
      </c>
      <c r="I2054" s="1">
        <v>0</v>
      </c>
    </row>
    <row r="2055" spans="1:9" x14ac:dyDescent="0.2">
      <c r="A2055" s="4" t="s">
        <v>1469</v>
      </c>
      <c r="B2055" s="4" t="s">
        <v>1470</v>
      </c>
      <c r="C2055" s="12" t="s">
        <v>55</v>
      </c>
      <c r="D2055" s="12" t="str">
        <f>VLOOKUP(Tableau2[[#This Row],[Exportateurs]],LIST!$A$2:$B$114,2,FALSE)</f>
        <v>BARRY</v>
      </c>
      <c r="E2055" s="3" t="s">
        <v>3894</v>
      </c>
      <c r="F2055" s="8">
        <v>119763</v>
      </c>
      <c r="G2055" s="1">
        <v>119763</v>
      </c>
      <c r="H2055" s="1">
        <v>0</v>
      </c>
      <c r="I2055" s="1">
        <v>0</v>
      </c>
    </row>
    <row r="2056" spans="1:9" x14ac:dyDescent="0.2">
      <c r="A2056" s="2" t="s">
        <v>1469</v>
      </c>
      <c r="B2056" s="2" t="s">
        <v>1470</v>
      </c>
      <c r="C2056" s="12" t="s">
        <v>196</v>
      </c>
      <c r="D2056" s="12" t="str">
        <f>VLOOKUP(Tableau2[[#This Row],[Exportateurs]],LIST!$A$2:$B$114,2,FALSE)</f>
        <v>OLAM</v>
      </c>
      <c r="E2056" s="3" t="s">
        <v>3894</v>
      </c>
      <c r="F2056" s="8">
        <v>41173</v>
      </c>
      <c r="G2056" s="1">
        <v>41173</v>
      </c>
      <c r="H2056" s="1">
        <v>0</v>
      </c>
      <c r="I2056" s="1">
        <v>0</v>
      </c>
    </row>
    <row r="2057" spans="1:9" x14ac:dyDescent="0.2">
      <c r="A2057" s="2" t="s">
        <v>1469</v>
      </c>
      <c r="B2057" s="2" t="s">
        <v>1470</v>
      </c>
      <c r="C2057" s="12" t="s">
        <v>22</v>
      </c>
      <c r="D2057" s="12" t="str">
        <f>VLOOKUP(Tableau2[[#This Row],[Exportateurs]],LIST!$A$2:$B$114,2,FALSE)</f>
        <v>BARRY</v>
      </c>
      <c r="E2057" s="3" t="s">
        <v>3894</v>
      </c>
      <c r="F2057" s="8">
        <v>246669</v>
      </c>
      <c r="G2057" s="1">
        <v>246669</v>
      </c>
      <c r="H2057" s="1">
        <v>0</v>
      </c>
      <c r="I2057" s="1">
        <v>0</v>
      </c>
    </row>
    <row r="2058" spans="1:9" x14ac:dyDescent="0.2">
      <c r="A2058" s="4" t="s">
        <v>1471</v>
      </c>
      <c r="B2058" s="4" t="s">
        <v>1472</v>
      </c>
      <c r="C2058" s="12" t="s">
        <v>6</v>
      </c>
      <c r="D2058" s="12" t="str">
        <f>VLOOKUP(Tableau2[[#This Row],[Exportateurs]],LIST!$A$2:$B$114,2,FALSE)</f>
        <v>CEMOI</v>
      </c>
      <c r="E2058" s="3" t="s">
        <v>3894</v>
      </c>
      <c r="F2058" s="8">
        <v>388700</v>
      </c>
      <c r="G2058" s="1">
        <v>388700</v>
      </c>
      <c r="H2058" s="1">
        <v>0</v>
      </c>
      <c r="I2058" s="1">
        <v>0</v>
      </c>
    </row>
    <row r="2059" spans="1:9" x14ac:dyDescent="0.2">
      <c r="A2059" s="4" t="s">
        <v>1473</v>
      </c>
      <c r="B2059" s="4" t="s">
        <v>1235</v>
      </c>
      <c r="C2059" s="12" t="s">
        <v>61</v>
      </c>
      <c r="D2059" s="12" t="str">
        <f>VLOOKUP(Tableau2[[#This Row],[Exportateurs]],LIST!$A$2:$B$114,2,FALSE)</f>
        <v>CARGILL</v>
      </c>
      <c r="E2059" s="3" t="s">
        <v>3894</v>
      </c>
      <c r="F2059" s="8">
        <v>118486</v>
      </c>
      <c r="G2059" s="1">
        <v>103812.72710910632</v>
      </c>
      <c r="H2059" s="1">
        <v>228.43420586064281</v>
      </c>
      <c r="I2059" s="1">
        <v>14444.838685033044</v>
      </c>
    </row>
    <row r="2060" spans="1:9" x14ac:dyDescent="0.2">
      <c r="A2060" s="2" t="s">
        <v>1473</v>
      </c>
      <c r="B2060" s="2" t="s">
        <v>1235</v>
      </c>
      <c r="C2060" s="12" t="s">
        <v>6</v>
      </c>
      <c r="D2060" s="12" t="str">
        <f>VLOOKUP(Tableau2[[#This Row],[Exportateurs]],LIST!$A$2:$B$114,2,FALSE)</f>
        <v>CEMOI</v>
      </c>
      <c r="E2060" s="3" t="s">
        <v>3894</v>
      </c>
      <c r="F2060" s="8">
        <v>506021</v>
      </c>
      <c r="G2060" s="1">
        <v>443355.50178482762</v>
      </c>
      <c r="H2060" s="1">
        <v>975.57943794041773</v>
      </c>
      <c r="I2060" s="1">
        <v>61689.918777231956</v>
      </c>
    </row>
    <row r="2061" spans="1:9" x14ac:dyDescent="0.2">
      <c r="A2061" s="2" t="s">
        <v>1473</v>
      </c>
      <c r="B2061" s="2" t="s">
        <v>1235</v>
      </c>
      <c r="C2061" s="12" t="s">
        <v>85</v>
      </c>
      <c r="D2061" s="12" t="str">
        <f>VLOOKUP(Tableau2[[#This Row],[Exportateurs]],LIST!$A$2:$B$114,2,FALSE)</f>
        <v>ETG</v>
      </c>
      <c r="E2061" s="3" t="s">
        <v>3894</v>
      </c>
      <c r="F2061" s="8">
        <v>734023</v>
      </c>
      <c r="G2061" s="1">
        <v>643121.7982783413</v>
      </c>
      <c r="H2061" s="1">
        <v>1415.1542046186605</v>
      </c>
      <c r="I2061" s="1">
        <v>89486.047517040075</v>
      </c>
    </row>
    <row r="2062" spans="1:9" x14ac:dyDescent="0.2">
      <c r="A2062" s="2" t="s">
        <v>1473</v>
      </c>
      <c r="B2062" s="2" t="s">
        <v>1235</v>
      </c>
      <c r="C2062" s="12" t="s">
        <v>22</v>
      </c>
      <c r="D2062" s="12" t="str">
        <f>VLOOKUP(Tableau2[[#This Row],[Exportateurs]],LIST!$A$2:$B$114,2,FALSE)</f>
        <v>BARRY</v>
      </c>
      <c r="E2062" s="3" t="s">
        <v>3894</v>
      </c>
      <c r="F2062" s="8">
        <v>240559</v>
      </c>
      <c r="G2062" s="1">
        <v>210768.24114781077</v>
      </c>
      <c r="H2062" s="1">
        <v>463.78394179591152</v>
      </c>
      <c r="I2062" s="1">
        <v>29326.974910393328</v>
      </c>
    </row>
    <row r="2063" spans="1:9" x14ac:dyDescent="0.2">
      <c r="A2063" s="2" t="s">
        <v>1473</v>
      </c>
      <c r="B2063" s="2" t="s">
        <v>1235</v>
      </c>
      <c r="C2063" s="12" t="s">
        <v>966</v>
      </c>
      <c r="D2063" s="12" t="str">
        <f>VLOOKUP(Tableau2[[#This Row],[Exportateurs]],LIST!$A$2:$B$114,2,FALSE)</f>
        <v>COOP</v>
      </c>
      <c r="E2063" s="3" t="s">
        <v>3894</v>
      </c>
      <c r="F2063" s="8">
        <v>60909</v>
      </c>
      <c r="G2063" s="1">
        <v>53366.046583466035</v>
      </c>
      <c r="H2063" s="1">
        <v>117.42905528725666</v>
      </c>
      <c r="I2063" s="1">
        <v>7425.5243612467102</v>
      </c>
    </row>
    <row r="2064" spans="1:9" x14ac:dyDescent="0.2">
      <c r="A2064" s="2" t="s">
        <v>1473</v>
      </c>
      <c r="B2064" s="2" t="s">
        <v>1235</v>
      </c>
      <c r="C2064" s="12" t="s">
        <v>24</v>
      </c>
      <c r="D2064" s="12" t="str">
        <f>VLOOKUP(Tableau2[[#This Row],[Exportateurs]],LIST!$A$2:$B$114,2,FALSE)</f>
        <v>ECOM</v>
      </c>
      <c r="E2064" s="3" t="s">
        <v>3894</v>
      </c>
      <c r="F2064" s="8">
        <v>636795</v>
      </c>
      <c r="G2064" s="1">
        <v>557934.48643251823</v>
      </c>
      <c r="H2064" s="1">
        <v>1227.7042023616971</v>
      </c>
      <c r="I2064" s="1">
        <v>77632.809365120076</v>
      </c>
    </row>
    <row r="2065" spans="1:9" x14ac:dyDescent="0.2">
      <c r="A2065" s="4" t="s">
        <v>1474</v>
      </c>
      <c r="B2065" s="4" t="s">
        <v>1475</v>
      </c>
      <c r="C2065" s="12" t="s">
        <v>196</v>
      </c>
      <c r="D2065" s="12" t="str">
        <f>VLOOKUP(Tableau2[[#This Row],[Exportateurs]],LIST!$A$2:$B$114,2,FALSE)</f>
        <v>OLAM</v>
      </c>
      <c r="E2065" s="3" t="s">
        <v>3894</v>
      </c>
      <c r="F2065" s="8">
        <v>80690</v>
      </c>
      <c r="G2065" s="1">
        <v>80690</v>
      </c>
      <c r="H2065" s="1">
        <v>0</v>
      </c>
      <c r="I2065" s="1">
        <v>0</v>
      </c>
    </row>
    <row r="2066" spans="1:9" x14ac:dyDescent="0.2">
      <c r="A2066" s="2" t="s">
        <v>1474</v>
      </c>
      <c r="B2066" s="2" t="s">
        <v>1475</v>
      </c>
      <c r="C2066" s="12" t="s">
        <v>58</v>
      </c>
      <c r="D2066" s="12" t="str">
        <f>VLOOKUP(Tableau2[[#This Row],[Exportateurs]],LIST!$A$2:$B$114,2,FALSE)</f>
        <v>OLAM</v>
      </c>
      <c r="E2066" s="3" t="s">
        <v>3894</v>
      </c>
      <c r="F2066" s="8">
        <v>80268</v>
      </c>
      <c r="G2066" s="1">
        <v>80268</v>
      </c>
      <c r="H2066" s="1">
        <v>0</v>
      </c>
      <c r="I2066" s="1">
        <v>0</v>
      </c>
    </row>
    <row r="2067" spans="1:9" x14ac:dyDescent="0.2">
      <c r="A2067" s="4" t="s">
        <v>1476</v>
      </c>
      <c r="B2067" s="4" t="s">
        <v>1477</v>
      </c>
      <c r="C2067" s="12" t="s">
        <v>61</v>
      </c>
      <c r="D2067" s="12" t="str">
        <f>VLOOKUP(Tableau2[[#This Row],[Exportateurs]],LIST!$A$2:$B$114,2,FALSE)</f>
        <v>CARGILL</v>
      </c>
      <c r="E2067" s="3" t="s">
        <v>3894</v>
      </c>
      <c r="F2067" s="8">
        <v>683963</v>
      </c>
      <c r="G2067" s="1">
        <v>453289.76963465207</v>
      </c>
      <c r="H2067" s="1">
        <v>0</v>
      </c>
      <c r="I2067" s="1">
        <v>230673.23036534793</v>
      </c>
    </row>
    <row r="2068" spans="1:9" x14ac:dyDescent="0.2">
      <c r="A2068" s="2" t="s">
        <v>1476</v>
      </c>
      <c r="B2068" s="2" t="s">
        <v>1477</v>
      </c>
      <c r="C2068" s="12" t="s">
        <v>196</v>
      </c>
      <c r="D2068" s="12" t="str">
        <f>VLOOKUP(Tableau2[[#This Row],[Exportateurs]],LIST!$A$2:$B$114,2,FALSE)</f>
        <v>OLAM</v>
      </c>
      <c r="E2068" s="3" t="s">
        <v>3894</v>
      </c>
      <c r="F2068" s="8">
        <v>67082</v>
      </c>
      <c r="G2068" s="1">
        <v>44457.937529708084</v>
      </c>
      <c r="H2068" s="1">
        <v>0</v>
      </c>
      <c r="I2068" s="1">
        <v>22624.062470291916</v>
      </c>
    </row>
    <row r="2069" spans="1:9" x14ac:dyDescent="0.2">
      <c r="A2069" s="2" t="s">
        <v>1476</v>
      </c>
      <c r="B2069" s="2" t="s">
        <v>1477</v>
      </c>
      <c r="C2069" s="12" t="s">
        <v>58</v>
      </c>
      <c r="D2069" s="12" t="str">
        <f>VLOOKUP(Tableau2[[#This Row],[Exportateurs]],LIST!$A$2:$B$114,2,FALSE)</f>
        <v>OLAM</v>
      </c>
      <c r="E2069" s="3" t="s">
        <v>3894</v>
      </c>
      <c r="F2069" s="8">
        <v>713203</v>
      </c>
      <c r="G2069" s="1">
        <v>472668.29283563985</v>
      </c>
      <c r="H2069" s="1">
        <v>0</v>
      </c>
      <c r="I2069" s="1">
        <v>240534.70716436012</v>
      </c>
    </row>
    <row r="2070" spans="1:9" x14ac:dyDescent="0.2">
      <c r="A2070" s="4" t="s">
        <v>1478</v>
      </c>
      <c r="B2070" s="4" t="s">
        <v>1479</v>
      </c>
      <c r="C2070" s="12" t="s">
        <v>6</v>
      </c>
      <c r="D2070" s="12" t="str">
        <f>VLOOKUP(Tableau2[[#This Row],[Exportateurs]],LIST!$A$2:$B$114,2,FALSE)</f>
        <v>CEMOI</v>
      </c>
      <c r="E2070" s="3" t="s">
        <v>3894</v>
      </c>
      <c r="F2070" s="8">
        <v>253116</v>
      </c>
      <c r="G2070" s="1">
        <v>253116</v>
      </c>
      <c r="H2070" s="1">
        <v>0</v>
      </c>
      <c r="I2070" s="1">
        <v>0</v>
      </c>
    </row>
    <row r="2071" spans="1:9" x14ac:dyDescent="0.2">
      <c r="A2071" s="4" t="s">
        <v>1480</v>
      </c>
      <c r="B2071" s="4" t="s">
        <v>1481</v>
      </c>
      <c r="C2071" s="12" t="s">
        <v>58</v>
      </c>
      <c r="D2071" s="12" t="str">
        <f>VLOOKUP(Tableau2[[#This Row],[Exportateurs]],LIST!$A$2:$B$114,2,FALSE)</f>
        <v>OLAM</v>
      </c>
      <c r="E2071" s="3" t="s">
        <v>3894</v>
      </c>
      <c r="F2071" s="8">
        <v>16252</v>
      </c>
      <c r="G2071" s="1">
        <v>16252</v>
      </c>
      <c r="H2071" s="1">
        <v>0</v>
      </c>
      <c r="I2071" s="1">
        <v>0</v>
      </c>
    </row>
    <row r="2072" spans="1:9" x14ac:dyDescent="0.2">
      <c r="A2072" s="4" t="s">
        <v>1482</v>
      </c>
      <c r="B2072" s="4" t="s">
        <v>1483</v>
      </c>
      <c r="C2072" s="12" t="s">
        <v>22</v>
      </c>
      <c r="D2072" s="12" t="str">
        <f>VLOOKUP(Tableau2[[#This Row],[Exportateurs]],LIST!$A$2:$B$114,2,FALSE)</f>
        <v>BARRY</v>
      </c>
      <c r="E2072" s="3" t="s">
        <v>3894</v>
      </c>
      <c r="F2072" s="8">
        <v>152949</v>
      </c>
      <c r="G2072" s="1">
        <v>152949</v>
      </c>
      <c r="H2072" s="1">
        <v>0</v>
      </c>
      <c r="I2072" s="1">
        <v>0</v>
      </c>
    </row>
    <row r="2073" spans="1:9" x14ac:dyDescent="0.2">
      <c r="A2073" s="4" t="s">
        <v>1484</v>
      </c>
      <c r="B2073" s="4" t="s">
        <v>1485</v>
      </c>
      <c r="C2073" s="12" t="s">
        <v>61</v>
      </c>
      <c r="D2073" s="12" t="str">
        <f>VLOOKUP(Tableau2[[#This Row],[Exportateurs]],LIST!$A$2:$B$114,2,FALSE)</f>
        <v>CARGILL</v>
      </c>
      <c r="E2073" s="3" t="s">
        <v>3894</v>
      </c>
      <c r="F2073" s="8">
        <v>19246</v>
      </c>
      <c r="G2073" s="1">
        <v>19246</v>
      </c>
      <c r="H2073" s="1">
        <v>0</v>
      </c>
      <c r="I2073" s="1">
        <v>0</v>
      </c>
    </row>
    <row r="2074" spans="1:9" x14ac:dyDescent="0.2">
      <c r="A2074" s="2" t="s">
        <v>1484</v>
      </c>
      <c r="B2074" s="2" t="s">
        <v>1485</v>
      </c>
      <c r="C2074" s="12" t="s">
        <v>301</v>
      </c>
      <c r="D2074" s="12" t="str">
        <f>VLOOKUP(Tableau2[[#This Row],[Exportateurs]],LIST!$A$2:$B$114,2,FALSE)</f>
        <v>CARGILL</v>
      </c>
      <c r="E2074" s="3" t="s">
        <v>3894</v>
      </c>
      <c r="F2074" s="8">
        <v>29335</v>
      </c>
      <c r="G2074" s="1">
        <v>29335</v>
      </c>
      <c r="H2074" s="1">
        <v>0</v>
      </c>
      <c r="I2074" s="1">
        <v>0</v>
      </c>
    </row>
    <row r="2075" spans="1:9" x14ac:dyDescent="0.2">
      <c r="A2075" s="4" t="s">
        <v>1486</v>
      </c>
      <c r="B2075" s="4" t="s">
        <v>1487</v>
      </c>
      <c r="C2075" s="12" t="s">
        <v>14</v>
      </c>
      <c r="D2075" s="12" t="str">
        <f>VLOOKUP(Tableau2[[#This Row],[Exportateurs]],LIST!$A$2:$B$114,2,FALSE)</f>
        <v>SOPLAD</v>
      </c>
      <c r="E2075" s="3" t="s">
        <v>3894</v>
      </c>
      <c r="F2075" s="8">
        <v>220308</v>
      </c>
      <c r="G2075" s="1">
        <v>220308</v>
      </c>
      <c r="H2075" s="1">
        <v>0</v>
      </c>
      <c r="I2075" s="1">
        <v>0</v>
      </c>
    </row>
    <row r="2076" spans="1:9" x14ac:dyDescent="0.2">
      <c r="A2076" s="4" t="s">
        <v>1488</v>
      </c>
      <c r="B2076" s="4" t="s">
        <v>1489</v>
      </c>
      <c r="C2076" s="12" t="s">
        <v>6</v>
      </c>
      <c r="D2076" s="12" t="str">
        <f>VLOOKUP(Tableau2[[#This Row],[Exportateurs]],LIST!$A$2:$B$114,2,FALSE)</f>
        <v>CEMOI</v>
      </c>
      <c r="E2076" s="3" t="s">
        <v>3894</v>
      </c>
      <c r="F2076" s="8">
        <v>74738</v>
      </c>
      <c r="G2076" s="1">
        <v>74738</v>
      </c>
      <c r="H2076" s="1">
        <v>0</v>
      </c>
      <c r="I2076" s="1">
        <v>0</v>
      </c>
    </row>
    <row r="2077" spans="1:9" x14ac:dyDescent="0.2">
      <c r="A2077" s="2" t="s">
        <v>1488</v>
      </c>
      <c r="B2077" s="2" t="s">
        <v>1489</v>
      </c>
      <c r="C2077" s="12" t="s">
        <v>58</v>
      </c>
      <c r="D2077" s="12" t="str">
        <f>VLOOKUP(Tableau2[[#This Row],[Exportateurs]],LIST!$A$2:$B$114,2,FALSE)</f>
        <v>OLAM</v>
      </c>
      <c r="E2077" s="3" t="s">
        <v>3894</v>
      </c>
      <c r="F2077" s="8">
        <v>112156</v>
      </c>
      <c r="G2077" s="1">
        <v>112156</v>
      </c>
      <c r="H2077" s="1">
        <v>0</v>
      </c>
      <c r="I2077" s="1">
        <v>0</v>
      </c>
    </row>
    <row r="2078" spans="1:9" x14ac:dyDescent="0.2">
      <c r="A2078" s="2" t="s">
        <v>1488</v>
      </c>
      <c r="B2078" s="2" t="s">
        <v>1489</v>
      </c>
      <c r="C2078" s="12" t="s">
        <v>46</v>
      </c>
      <c r="D2078" s="12" t="str">
        <f>VLOOKUP(Tableau2[[#This Row],[Exportateurs]],LIST!$A$2:$B$114,2,FALSE)</f>
        <v>SUCDEN</v>
      </c>
      <c r="E2078" s="3" t="s">
        <v>3894</v>
      </c>
      <c r="F2078" s="8">
        <v>2376212</v>
      </c>
      <c r="G2078" s="1">
        <v>2376212</v>
      </c>
      <c r="H2078" s="1">
        <v>0</v>
      </c>
      <c r="I2078" s="1">
        <v>0</v>
      </c>
    </row>
    <row r="2079" spans="1:9" x14ac:dyDescent="0.2">
      <c r="A2079" s="4" t="s">
        <v>1490</v>
      </c>
      <c r="B2079" s="4" t="s">
        <v>1491</v>
      </c>
      <c r="C2079" s="12" t="s">
        <v>6</v>
      </c>
      <c r="D2079" s="12" t="str">
        <f>VLOOKUP(Tableau2[[#This Row],[Exportateurs]],LIST!$A$2:$B$114,2,FALSE)</f>
        <v>CEMOI</v>
      </c>
      <c r="E2079" s="3" t="s">
        <v>3894</v>
      </c>
      <c r="F2079" s="8">
        <v>1664339</v>
      </c>
      <c r="G2079" s="1">
        <v>1664339</v>
      </c>
      <c r="H2079" s="1">
        <v>0</v>
      </c>
      <c r="I2079" s="1">
        <v>0</v>
      </c>
    </row>
    <row r="2080" spans="1:9" x14ac:dyDescent="0.2">
      <c r="A2080" s="2" t="s">
        <v>1490</v>
      </c>
      <c r="B2080" s="2" t="s">
        <v>1491</v>
      </c>
      <c r="C2080" s="12" t="s">
        <v>58</v>
      </c>
      <c r="D2080" s="12" t="str">
        <f>VLOOKUP(Tableau2[[#This Row],[Exportateurs]],LIST!$A$2:$B$114,2,FALSE)</f>
        <v>OLAM</v>
      </c>
      <c r="E2080" s="3" t="s">
        <v>3894</v>
      </c>
      <c r="F2080" s="8">
        <v>398469</v>
      </c>
      <c r="G2080" s="1">
        <v>398469</v>
      </c>
      <c r="H2080" s="1">
        <v>0</v>
      </c>
      <c r="I2080" s="1">
        <v>0</v>
      </c>
    </row>
    <row r="2081" spans="1:9" x14ac:dyDescent="0.2">
      <c r="A2081" s="4" t="s">
        <v>1492</v>
      </c>
      <c r="B2081" s="4" t="s">
        <v>1493</v>
      </c>
      <c r="C2081" s="12" t="s">
        <v>665</v>
      </c>
      <c r="D2081" s="12" t="str">
        <f>VLOOKUP(Tableau2[[#This Row],[Exportateurs]],LIST!$A$2:$B$114,2,FALSE)</f>
        <v>OCEAN</v>
      </c>
      <c r="E2081" s="3" t="s">
        <v>3894</v>
      </c>
      <c r="F2081" s="8">
        <v>2153211</v>
      </c>
      <c r="G2081" s="1">
        <v>2153211</v>
      </c>
      <c r="H2081" s="1">
        <v>0</v>
      </c>
      <c r="I2081" s="1">
        <v>0</v>
      </c>
    </row>
    <row r="2082" spans="1:9" x14ac:dyDescent="0.2">
      <c r="A2082" s="4" t="s">
        <v>1494</v>
      </c>
      <c r="B2082" s="4" t="s">
        <v>1495</v>
      </c>
      <c r="C2082" s="12" t="s">
        <v>58</v>
      </c>
      <c r="D2082" s="12" t="str">
        <f>VLOOKUP(Tableau2[[#This Row],[Exportateurs]],LIST!$A$2:$B$114,2,FALSE)</f>
        <v>OLAM</v>
      </c>
      <c r="E2082" s="3" t="s">
        <v>3894</v>
      </c>
      <c r="F2082" s="8">
        <v>59226</v>
      </c>
      <c r="G2082" s="1">
        <v>59226</v>
      </c>
      <c r="H2082" s="1">
        <v>0</v>
      </c>
      <c r="I2082" s="1">
        <v>0</v>
      </c>
    </row>
    <row r="2083" spans="1:9" x14ac:dyDescent="0.2">
      <c r="A2083" s="4" t="s">
        <v>1496</v>
      </c>
      <c r="B2083" s="4" t="s">
        <v>1497</v>
      </c>
      <c r="C2083" s="12" t="s">
        <v>196</v>
      </c>
      <c r="D2083" s="12" t="str">
        <f>VLOOKUP(Tableau2[[#This Row],[Exportateurs]],LIST!$A$2:$B$114,2,FALSE)</f>
        <v>OLAM</v>
      </c>
      <c r="E2083" s="3" t="s">
        <v>3894</v>
      </c>
      <c r="F2083" s="8">
        <v>0</v>
      </c>
      <c r="G2083" s="1">
        <v>0</v>
      </c>
      <c r="H2083" s="1">
        <v>0</v>
      </c>
      <c r="I2083" s="1">
        <v>0</v>
      </c>
    </row>
    <row r="2084" spans="1:9" x14ac:dyDescent="0.2">
      <c r="A2084" s="2" t="s">
        <v>1496</v>
      </c>
      <c r="B2084" s="2" t="s">
        <v>1497</v>
      </c>
      <c r="C2084" s="12" t="s">
        <v>58</v>
      </c>
      <c r="D2084" s="12" t="str">
        <f>VLOOKUP(Tableau2[[#This Row],[Exportateurs]],LIST!$A$2:$B$114,2,FALSE)</f>
        <v>OLAM</v>
      </c>
      <c r="E2084" s="3" t="s">
        <v>3894</v>
      </c>
      <c r="F2084" s="8">
        <v>92481</v>
      </c>
      <c r="G2084" s="1">
        <v>92481</v>
      </c>
      <c r="H2084" s="1">
        <v>0</v>
      </c>
      <c r="I2084" s="1">
        <v>0</v>
      </c>
    </row>
    <row r="2085" spans="1:9" x14ac:dyDescent="0.2">
      <c r="A2085" s="4" t="s">
        <v>1498</v>
      </c>
      <c r="B2085" s="4" t="s">
        <v>1499</v>
      </c>
      <c r="C2085" s="12" t="s">
        <v>34</v>
      </c>
      <c r="D2085" s="12" t="str">
        <f>VLOOKUP(Tableau2[[#This Row],[Exportateurs]],LIST!$A$2:$B$114,2,FALSE)</f>
        <v>CAP</v>
      </c>
      <c r="E2085" s="3" t="s">
        <v>3894</v>
      </c>
      <c r="F2085" s="8">
        <v>175948</v>
      </c>
      <c r="G2085" s="1">
        <v>175948</v>
      </c>
      <c r="H2085" s="1">
        <v>0</v>
      </c>
      <c r="I2085" s="1">
        <v>0</v>
      </c>
    </row>
    <row r="2086" spans="1:9" x14ac:dyDescent="0.2">
      <c r="A2086" s="2" t="s">
        <v>1498</v>
      </c>
      <c r="B2086" s="2" t="s">
        <v>1499</v>
      </c>
      <c r="C2086" s="12" t="s">
        <v>6</v>
      </c>
      <c r="D2086" s="12" t="str">
        <f>VLOOKUP(Tableau2[[#This Row],[Exportateurs]],LIST!$A$2:$B$114,2,FALSE)</f>
        <v>CEMOI</v>
      </c>
      <c r="E2086" s="3" t="s">
        <v>3894</v>
      </c>
      <c r="F2086" s="8">
        <v>17001</v>
      </c>
      <c r="G2086" s="1">
        <v>17001</v>
      </c>
      <c r="H2086" s="1">
        <v>0</v>
      </c>
      <c r="I2086" s="1">
        <v>0</v>
      </c>
    </row>
    <row r="2087" spans="1:9" x14ac:dyDescent="0.2">
      <c r="A2087" s="4" t="s">
        <v>1500</v>
      </c>
      <c r="B2087" s="4" t="s">
        <v>1501</v>
      </c>
      <c r="C2087" s="12" t="s">
        <v>58</v>
      </c>
      <c r="D2087" s="12" t="str">
        <f>VLOOKUP(Tableau2[[#This Row],[Exportateurs]],LIST!$A$2:$B$114,2,FALSE)</f>
        <v>OLAM</v>
      </c>
      <c r="E2087" s="3" t="s">
        <v>3894</v>
      </c>
      <c r="F2087" s="8">
        <v>48085</v>
      </c>
      <c r="G2087" s="1">
        <v>24812.920941363325</v>
      </c>
      <c r="H2087" s="1">
        <v>0</v>
      </c>
      <c r="I2087" s="1">
        <v>23272.079058636675</v>
      </c>
    </row>
    <row r="2088" spans="1:9" x14ac:dyDescent="0.2">
      <c r="A2088" s="4" t="s">
        <v>1502</v>
      </c>
      <c r="B2088" s="4" t="s">
        <v>1503</v>
      </c>
      <c r="C2088" s="12" t="s">
        <v>17</v>
      </c>
      <c r="D2088" s="12" t="str">
        <f>VLOOKUP(Tableau2[[#This Row],[Exportateurs]],LIST!$A$2:$B$114,2,FALSE)</f>
        <v>AFRICA SOURCING</v>
      </c>
      <c r="E2088" s="3" t="s">
        <v>3894</v>
      </c>
      <c r="F2088" s="8">
        <v>34991</v>
      </c>
      <c r="G2088" s="1">
        <v>34991</v>
      </c>
      <c r="H2088" s="1">
        <v>0</v>
      </c>
      <c r="I2088" s="1">
        <v>0</v>
      </c>
    </row>
    <row r="2089" spans="1:9" x14ac:dyDescent="0.2">
      <c r="A2089" s="2" t="s">
        <v>1502</v>
      </c>
      <c r="B2089" s="2" t="s">
        <v>1503</v>
      </c>
      <c r="C2089" s="12" t="s">
        <v>196</v>
      </c>
      <c r="D2089" s="12" t="str">
        <f>VLOOKUP(Tableau2[[#This Row],[Exportateurs]],LIST!$A$2:$B$114,2,FALSE)</f>
        <v>OLAM</v>
      </c>
      <c r="E2089" s="3" t="s">
        <v>3894</v>
      </c>
      <c r="F2089" s="8">
        <v>60421</v>
      </c>
      <c r="G2089" s="1">
        <v>60421</v>
      </c>
      <c r="H2089" s="1">
        <v>0</v>
      </c>
      <c r="I2089" s="1">
        <v>0</v>
      </c>
    </row>
    <row r="2090" spans="1:9" x14ac:dyDescent="0.2">
      <c r="A2090" s="2" t="s">
        <v>1502</v>
      </c>
      <c r="B2090" s="2" t="s">
        <v>1503</v>
      </c>
      <c r="C2090" s="12" t="s">
        <v>58</v>
      </c>
      <c r="D2090" s="12" t="str">
        <f>VLOOKUP(Tableau2[[#This Row],[Exportateurs]],LIST!$A$2:$B$114,2,FALSE)</f>
        <v>OLAM</v>
      </c>
      <c r="E2090" s="3" t="s">
        <v>3894</v>
      </c>
      <c r="F2090" s="8">
        <v>227131</v>
      </c>
      <c r="G2090" s="1">
        <v>227131</v>
      </c>
      <c r="H2090" s="1">
        <v>0</v>
      </c>
      <c r="I2090" s="1">
        <v>0</v>
      </c>
    </row>
    <row r="2091" spans="1:9" x14ac:dyDescent="0.2">
      <c r="A2091" s="2" t="s">
        <v>1502</v>
      </c>
      <c r="B2091" s="2" t="s">
        <v>1503</v>
      </c>
      <c r="C2091" s="12" t="s">
        <v>76</v>
      </c>
      <c r="D2091" s="12" t="str">
        <f>VLOOKUP(Tableau2[[#This Row],[Exportateurs]],LIST!$A$2:$B$114,2,FALSE)</f>
        <v>TAN IVOIRE</v>
      </c>
      <c r="E2091" s="3" t="s">
        <v>3894</v>
      </c>
      <c r="F2091" s="8">
        <v>109457</v>
      </c>
      <c r="G2091" s="1">
        <v>109457</v>
      </c>
      <c r="H2091" s="1">
        <v>0</v>
      </c>
      <c r="I2091" s="1">
        <v>0</v>
      </c>
    </row>
    <row r="2092" spans="1:9" x14ac:dyDescent="0.2">
      <c r="A2092" s="4" t="s">
        <v>1504</v>
      </c>
      <c r="B2092" s="4" t="s">
        <v>1505</v>
      </c>
      <c r="C2092" s="12" t="s">
        <v>196</v>
      </c>
      <c r="D2092" s="12" t="str">
        <f>VLOOKUP(Tableau2[[#This Row],[Exportateurs]],LIST!$A$2:$B$114,2,FALSE)</f>
        <v>OLAM</v>
      </c>
      <c r="E2092" s="3" t="s">
        <v>3894</v>
      </c>
      <c r="F2092" s="8">
        <v>33740</v>
      </c>
      <c r="G2092" s="1">
        <v>33740</v>
      </c>
      <c r="H2092" s="1">
        <v>0</v>
      </c>
      <c r="I2092" s="1">
        <v>0</v>
      </c>
    </row>
    <row r="2093" spans="1:9" x14ac:dyDescent="0.2">
      <c r="A2093" s="2" t="s">
        <v>1504</v>
      </c>
      <c r="B2093" s="2" t="s">
        <v>1505</v>
      </c>
      <c r="C2093" s="12" t="s">
        <v>58</v>
      </c>
      <c r="D2093" s="12" t="str">
        <f>VLOOKUP(Tableau2[[#This Row],[Exportateurs]],LIST!$A$2:$B$114,2,FALSE)</f>
        <v>OLAM</v>
      </c>
      <c r="E2093" s="3" t="s">
        <v>3894</v>
      </c>
      <c r="F2093" s="8">
        <v>106836</v>
      </c>
      <c r="G2093" s="1">
        <v>106836</v>
      </c>
      <c r="H2093" s="1">
        <v>0</v>
      </c>
      <c r="I2093" s="1">
        <v>0</v>
      </c>
    </row>
    <row r="2094" spans="1:9" x14ac:dyDescent="0.2">
      <c r="A2094" s="4" t="s">
        <v>1506</v>
      </c>
      <c r="B2094" s="4" t="s">
        <v>1507</v>
      </c>
      <c r="C2094" s="12" t="s">
        <v>73</v>
      </c>
      <c r="D2094" s="12" t="str">
        <f>VLOOKUP(Tableau2[[#This Row],[Exportateurs]],LIST!$A$2:$B$114,2,FALSE)</f>
        <v>ECOOKIM</v>
      </c>
      <c r="E2094" s="3" t="s">
        <v>3894</v>
      </c>
      <c r="F2094" s="8">
        <v>248197</v>
      </c>
      <c r="G2094" s="1">
        <v>248197</v>
      </c>
      <c r="H2094" s="1">
        <v>0</v>
      </c>
      <c r="I2094" s="1">
        <v>0</v>
      </c>
    </row>
    <row r="2095" spans="1:9" x14ac:dyDescent="0.2">
      <c r="A2095" s="2" t="s">
        <v>1506</v>
      </c>
      <c r="B2095" s="2" t="s">
        <v>1507</v>
      </c>
      <c r="C2095" s="12" t="s">
        <v>110</v>
      </c>
      <c r="D2095" s="12" t="str">
        <f>VLOOKUP(Tableau2[[#This Row],[Exportateurs]],LIST!$A$2:$B$114,2,FALSE)</f>
        <v>ECOOKIM</v>
      </c>
      <c r="E2095" s="3" t="s">
        <v>3894</v>
      </c>
      <c r="F2095" s="8">
        <v>34615</v>
      </c>
      <c r="G2095" s="1">
        <v>34615</v>
      </c>
      <c r="H2095" s="1">
        <v>0</v>
      </c>
      <c r="I2095" s="1">
        <v>0</v>
      </c>
    </row>
    <row r="2096" spans="1:9" x14ac:dyDescent="0.2">
      <c r="A2096" s="4" t="s">
        <v>1508</v>
      </c>
      <c r="B2096" s="4" t="s">
        <v>1509</v>
      </c>
      <c r="C2096" s="12" t="s">
        <v>196</v>
      </c>
      <c r="D2096" s="12" t="str">
        <f>VLOOKUP(Tableau2[[#This Row],[Exportateurs]],LIST!$A$2:$B$114,2,FALSE)</f>
        <v>OLAM</v>
      </c>
      <c r="E2096" s="3" t="s">
        <v>3894</v>
      </c>
      <c r="F2096" s="8">
        <v>0</v>
      </c>
      <c r="G2096" s="1">
        <v>0</v>
      </c>
      <c r="H2096" s="1">
        <v>0</v>
      </c>
      <c r="I2096" s="1">
        <v>0</v>
      </c>
    </row>
    <row r="2097" spans="1:9" x14ac:dyDescent="0.2">
      <c r="A2097" s="2" t="s">
        <v>1508</v>
      </c>
      <c r="B2097" s="2" t="s">
        <v>1509</v>
      </c>
      <c r="C2097" s="12" t="s">
        <v>58</v>
      </c>
      <c r="D2097" s="12" t="str">
        <f>VLOOKUP(Tableau2[[#This Row],[Exportateurs]],LIST!$A$2:$B$114,2,FALSE)</f>
        <v>OLAM</v>
      </c>
      <c r="E2097" s="3" t="s">
        <v>3894</v>
      </c>
      <c r="F2097" s="8">
        <v>15129</v>
      </c>
      <c r="G2097" s="1">
        <v>15129</v>
      </c>
      <c r="H2097" s="1">
        <v>0</v>
      </c>
      <c r="I2097" s="1">
        <v>0</v>
      </c>
    </row>
    <row r="2098" spans="1:9" x14ac:dyDescent="0.2">
      <c r="A2098" s="4" t="s">
        <v>1510</v>
      </c>
      <c r="B2098" s="4" t="s">
        <v>1511</v>
      </c>
      <c r="C2098" s="12" t="s">
        <v>17</v>
      </c>
      <c r="D2098" s="12" t="str">
        <f>VLOOKUP(Tableau2[[#This Row],[Exportateurs]],LIST!$A$2:$B$114,2,FALSE)</f>
        <v>AFRICA SOURCING</v>
      </c>
      <c r="E2098" s="3" t="s">
        <v>3894</v>
      </c>
      <c r="F2098" s="8">
        <v>53588</v>
      </c>
      <c r="G2098" s="1">
        <v>53588</v>
      </c>
      <c r="H2098" s="1">
        <v>0</v>
      </c>
      <c r="I2098" s="1">
        <v>0</v>
      </c>
    </row>
    <row r="2099" spans="1:9" x14ac:dyDescent="0.2">
      <c r="A2099" s="2" t="s">
        <v>1510</v>
      </c>
      <c r="B2099" s="2" t="s">
        <v>1511</v>
      </c>
      <c r="C2099" s="12" t="s">
        <v>76</v>
      </c>
      <c r="D2099" s="12" t="str">
        <f>VLOOKUP(Tableau2[[#This Row],[Exportateurs]],LIST!$A$2:$B$114,2,FALSE)</f>
        <v>TAN IVOIRE</v>
      </c>
      <c r="E2099" s="3" t="s">
        <v>3894</v>
      </c>
      <c r="F2099" s="8">
        <v>64555</v>
      </c>
      <c r="G2099" s="1">
        <v>64555</v>
      </c>
      <c r="H2099" s="1">
        <v>0</v>
      </c>
      <c r="I2099" s="1">
        <v>0</v>
      </c>
    </row>
    <row r="2100" spans="1:9" x14ac:dyDescent="0.2">
      <c r="A2100" s="4" t="s">
        <v>1512</v>
      </c>
      <c r="B2100" s="4" t="s">
        <v>1513</v>
      </c>
      <c r="C2100" s="12" t="s">
        <v>58</v>
      </c>
      <c r="D2100" s="12" t="str">
        <f>VLOOKUP(Tableau2[[#This Row],[Exportateurs]],LIST!$A$2:$B$114,2,FALSE)</f>
        <v>OLAM</v>
      </c>
      <c r="E2100" s="3" t="s">
        <v>3894</v>
      </c>
      <c r="F2100" s="8">
        <v>139204</v>
      </c>
      <c r="G2100" s="1">
        <v>139204</v>
      </c>
      <c r="H2100" s="1">
        <v>0</v>
      </c>
      <c r="I2100" s="1">
        <v>0</v>
      </c>
    </row>
    <row r="2101" spans="1:9" x14ac:dyDescent="0.2">
      <c r="A2101" s="4" t="s">
        <v>1514</v>
      </c>
      <c r="B2101" s="4" t="s">
        <v>1515</v>
      </c>
      <c r="C2101" s="12" t="s">
        <v>17</v>
      </c>
      <c r="D2101" s="12" t="str">
        <f>VLOOKUP(Tableau2[[#This Row],[Exportateurs]],LIST!$A$2:$B$114,2,FALSE)</f>
        <v>AFRICA SOURCING</v>
      </c>
      <c r="E2101" s="3" t="s">
        <v>3894</v>
      </c>
      <c r="F2101" s="8">
        <v>22844</v>
      </c>
      <c r="G2101" s="1">
        <v>22844</v>
      </c>
      <c r="H2101" s="1">
        <v>0</v>
      </c>
      <c r="I2101" s="1">
        <v>0</v>
      </c>
    </row>
    <row r="2102" spans="1:9" x14ac:dyDescent="0.2">
      <c r="A2102" s="2" t="s">
        <v>1514</v>
      </c>
      <c r="B2102" s="2" t="s">
        <v>1515</v>
      </c>
      <c r="C2102" s="12" t="s">
        <v>61</v>
      </c>
      <c r="D2102" s="12" t="str">
        <f>VLOOKUP(Tableau2[[#This Row],[Exportateurs]],LIST!$A$2:$B$114,2,FALSE)</f>
        <v>CARGILL</v>
      </c>
      <c r="E2102" s="3" t="s">
        <v>3894</v>
      </c>
      <c r="F2102" s="8">
        <v>66553</v>
      </c>
      <c r="G2102" s="1">
        <v>66553</v>
      </c>
      <c r="H2102" s="1">
        <v>0</v>
      </c>
      <c r="I2102" s="1">
        <v>0</v>
      </c>
    </row>
    <row r="2103" spans="1:9" x14ac:dyDescent="0.2">
      <c r="A2103" s="4" t="s">
        <v>1516</v>
      </c>
      <c r="B2103" s="4" t="s">
        <v>1517</v>
      </c>
      <c r="C2103" s="12" t="s">
        <v>61</v>
      </c>
      <c r="D2103" s="12" t="str">
        <f>VLOOKUP(Tableau2[[#This Row],[Exportateurs]],LIST!$A$2:$B$114,2,FALSE)</f>
        <v>CARGILL</v>
      </c>
      <c r="E2103" s="3" t="s">
        <v>3894</v>
      </c>
      <c r="F2103" s="8">
        <v>11573</v>
      </c>
      <c r="G2103" s="1">
        <v>11573</v>
      </c>
      <c r="H2103" s="1">
        <v>0</v>
      </c>
      <c r="I2103" s="1">
        <v>0</v>
      </c>
    </row>
    <row r="2104" spans="1:9" x14ac:dyDescent="0.2">
      <c r="A2104" s="2" t="s">
        <v>1516</v>
      </c>
      <c r="B2104" s="2" t="s">
        <v>1517</v>
      </c>
      <c r="C2104" s="12" t="s">
        <v>6</v>
      </c>
      <c r="D2104" s="12" t="str">
        <f>VLOOKUP(Tableau2[[#This Row],[Exportateurs]],LIST!$A$2:$B$114,2,FALSE)</f>
        <v>CEMOI</v>
      </c>
      <c r="E2104" s="3" t="s">
        <v>3894</v>
      </c>
      <c r="F2104" s="8">
        <v>9859</v>
      </c>
      <c r="G2104" s="1">
        <v>9859</v>
      </c>
      <c r="H2104" s="1">
        <v>0</v>
      </c>
      <c r="I2104" s="1">
        <v>0</v>
      </c>
    </row>
    <row r="2105" spans="1:9" x14ac:dyDescent="0.2">
      <c r="A2105" s="4" t="s">
        <v>1518</v>
      </c>
      <c r="B2105" s="4" t="s">
        <v>1519</v>
      </c>
      <c r="C2105" s="12" t="s">
        <v>76</v>
      </c>
      <c r="D2105" s="12" t="str">
        <f>VLOOKUP(Tableau2[[#This Row],[Exportateurs]],LIST!$A$2:$B$114,2,FALSE)</f>
        <v>TAN IVOIRE</v>
      </c>
      <c r="E2105" s="3" t="s">
        <v>3894</v>
      </c>
      <c r="F2105" s="8">
        <v>10846</v>
      </c>
      <c r="G2105" s="1">
        <v>10846</v>
      </c>
      <c r="H2105" s="1">
        <v>0</v>
      </c>
      <c r="I2105" s="1">
        <v>0</v>
      </c>
    </row>
    <row r="2106" spans="1:9" x14ac:dyDescent="0.2">
      <c r="A2106" s="4" t="s">
        <v>1520</v>
      </c>
      <c r="B2106" s="4" t="s">
        <v>1521</v>
      </c>
      <c r="C2106" s="12" t="s">
        <v>6</v>
      </c>
      <c r="D2106" s="12" t="str">
        <f>VLOOKUP(Tableau2[[#This Row],[Exportateurs]],LIST!$A$2:$B$114,2,FALSE)</f>
        <v>CEMOI</v>
      </c>
      <c r="E2106" s="3" t="s">
        <v>3894</v>
      </c>
      <c r="F2106" s="8">
        <v>46064</v>
      </c>
      <c r="G2106" s="1">
        <v>46064</v>
      </c>
      <c r="H2106" s="1">
        <v>0</v>
      </c>
      <c r="I2106" s="1">
        <v>0</v>
      </c>
    </row>
    <row r="2107" spans="1:9" x14ac:dyDescent="0.2">
      <c r="A2107" s="4" t="s">
        <v>1522</v>
      </c>
      <c r="B2107" s="4" t="s">
        <v>1523</v>
      </c>
      <c r="C2107" s="12" t="s">
        <v>18</v>
      </c>
      <c r="D2107" s="12" t="str">
        <f>VLOOKUP(Tableau2[[#This Row],[Exportateurs]],LIST!$A$2:$B$114,2,FALSE)</f>
        <v>CNEK</v>
      </c>
      <c r="E2107" s="3" t="s">
        <v>3894</v>
      </c>
      <c r="F2107" s="8">
        <v>112335</v>
      </c>
      <c r="G2107" s="1">
        <v>112335</v>
      </c>
      <c r="H2107" s="1">
        <v>0</v>
      </c>
      <c r="I2107" s="1">
        <v>0</v>
      </c>
    </row>
    <row r="2108" spans="1:9" x14ac:dyDescent="0.2">
      <c r="A2108" s="4" t="s">
        <v>1524</v>
      </c>
      <c r="B2108" s="4" t="s">
        <v>1525</v>
      </c>
      <c r="C2108" s="12" t="s">
        <v>109</v>
      </c>
      <c r="D2108" s="12" t="str">
        <f>VLOOKUP(Tableau2[[#This Row],[Exportateurs]],LIST!$A$2:$B$114,2,FALSE)</f>
        <v>AKAGNY</v>
      </c>
      <c r="E2108" s="3" t="s">
        <v>3894</v>
      </c>
      <c r="F2108" s="8">
        <v>38050</v>
      </c>
      <c r="G2108" s="1">
        <v>36524.055403139362</v>
      </c>
      <c r="H2108" s="1">
        <v>0</v>
      </c>
      <c r="I2108" s="1">
        <v>1525.9445968606362</v>
      </c>
    </row>
    <row r="2109" spans="1:9" x14ac:dyDescent="0.2">
      <c r="A2109" s="2" t="s">
        <v>1524</v>
      </c>
      <c r="B2109" s="2" t="s">
        <v>1525</v>
      </c>
      <c r="C2109" s="12" t="s">
        <v>73</v>
      </c>
      <c r="D2109" s="12" t="str">
        <f>VLOOKUP(Tableau2[[#This Row],[Exportateurs]],LIST!$A$2:$B$114,2,FALSE)</f>
        <v>ECOOKIM</v>
      </c>
      <c r="E2109" s="3" t="s">
        <v>3894</v>
      </c>
      <c r="F2109" s="8">
        <v>910741</v>
      </c>
      <c r="G2109" s="1">
        <v>874216.94459686056</v>
      </c>
      <c r="H2109" s="1">
        <v>0</v>
      </c>
      <c r="I2109" s="1">
        <v>36524.055403139362</v>
      </c>
    </row>
    <row r="2110" spans="1:9" x14ac:dyDescent="0.2">
      <c r="A2110" s="4" t="s">
        <v>1526</v>
      </c>
      <c r="B2110" s="4" t="s">
        <v>1527</v>
      </c>
      <c r="C2110" s="12" t="s">
        <v>17</v>
      </c>
      <c r="D2110" s="12" t="str">
        <f>VLOOKUP(Tableau2[[#This Row],[Exportateurs]],LIST!$A$2:$B$114,2,FALSE)</f>
        <v>AFRICA SOURCING</v>
      </c>
      <c r="E2110" s="3" t="s">
        <v>3894</v>
      </c>
      <c r="F2110" s="8">
        <v>0</v>
      </c>
      <c r="G2110" s="1">
        <v>0</v>
      </c>
      <c r="H2110" s="1">
        <v>0</v>
      </c>
      <c r="I2110" s="1">
        <v>0</v>
      </c>
    </row>
    <row r="2111" spans="1:9" x14ac:dyDescent="0.2">
      <c r="A2111" s="2" t="s">
        <v>1526</v>
      </c>
      <c r="B2111" s="2" t="s">
        <v>1527</v>
      </c>
      <c r="C2111" s="12" t="s">
        <v>56</v>
      </c>
      <c r="D2111" s="12" t="str">
        <f>VLOOKUP(Tableau2[[#This Row],[Exportateurs]],LIST!$A$2:$B$114,2,FALSE)</f>
        <v>CCB</v>
      </c>
      <c r="E2111" s="3" t="s">
        <v>3894</v>
      </c>
      <c r="F2111" s="8">
        <v>0</v>
      </c>
      <c r="G2111" s="1">
        <v>0</v>
      </c>
      <c r="H2111" s="1">
        <v>0</v>
      </c>
      <c r="I2111" s="1">
        <v>0</v>
      </c>
    </row>
    <row r="2112" spans="1:9" x14ac:dyDescent="0.2">
      <c r="A2112" s="2" t="s">
        <v>1526</v>
      </c>
      <c r="B2112" s="2" t="s">
        <v>1527</v>
      </c>
      <c r="C2112" s="12" t="s">
        <v>338</v>
      </c>
      <c r="D2112" s="12" t="str">
        <f>VLOOKUP(Tableau2[[#This Row],[Exportateurs]],LIST!$A$2:$B$114,2,FALSE)</f>
        <v>PLOT ENTERPRISE</v>
      </c>
      <c r="E2112" s="3" t="s">
        <v>3894</v>
      </c>
      <c r="F2112" s="8">
        <v>38611</v>
      </c>
      <c r="G2112" s="1">
        <v>19262.097795751717</v>
      </c>
      <c r="H2112" s="1">
        <v>0</v>
      </c>
      <c r="I2112" s="1">
        <v>19348.902204248283</v>
      </c>
    </row>
    <row r="2113" spans="1:9" x14ac:dyDescent="0.2">
      <c r="A2113" s="2" t="s">
        <v>1526</v>
      </c>
      <c r="B2113" s="2" t="s">
        <v>1527</v>
      </c>
      <c r="C2113" s="12" t="s">
        <v>220</v>
      </c>
      <c r="D2113" s="12" t="str">
        <f>VLOOKUP(Tableau2[[#This Row],[Exportateurs]],LIST!$A$2:$B$114,2,FALSE)</f>
        <v>COOP</v>
      </c>
      <c r="E2113" s="3" t="s">
        <v>3894</v>
      </c>
      <c r="F2113" s="8">
        <v>38785</v>
      </c>
      <c r="G2113" s="1">
        <v>19348.902204248283</v>
      </c>
      <c r="H2113" s="1">
        <v>0</v>
      </c>
      <c r="I2113" s="1">
        <v>19436.097795751717</v>
      </c>
    </row>
    <row r="2114" spans="1:9" x14ac:dyDescent="0.2">
      <c r="A2114" s="4" t="s">
        <v>1528</v>
      </c>
      <c r="B2114" s="4" t="s">
        <v>1529</v>
      </c>
      <c r="C2114" s="12" t="s">
        <v>56</v>
      </c>
      <c r="D2114" s="12" t="str">
        <f>VLOOKUP(Tableau2[[#This Row],[Exportateurs]],LIST!$A$2:$B$114,2,FALSE)</f>
        <v>CCB</v>
      </c>
      <c r="E2114" s="3" t="s">
        <v>3894</v>
      </c>
      <c r="F2114" s="8">
        <v>3387</v>
      </c>
      <c r="G2114" s="1">
        <v>0</v>
      </c>
      <c r="H2114" s="1">
        <v>3387</v>
      </c>
      <c r="I2114" s="1">
        <v>0</v>
      </c>
    </row>
    <row r="2115" spans="1:9" x14ac:dyDescent="0.2">
      <c r="A2115" s="4" t="s">
        <v>1530</v>
      </c>
      <c r="B2115" s="4" t="s">
        <v>1531</v>
      </c>
      <c r="C2115" s="12" t="s">
        <v>17</v>
      </c>
      <c r="D2115" s="12" t="str">
        <f>VLOOKUP(Tableau2[[#This Row],[Exportateurs]],LIST!$A$2:$B$114,2,FALSE)</f>
        <v>AFRICA SOURCING</v>
      </c>
      <c r="E2115" s="3" t="s">
        <v>3894</v>
      </c>
      <c r="F2115" s="8">
        <v>35842</v>
      </c>
      <c r="G2115" s="1">
        <v>35842</v>
      </c>
      <c r="H2115" s="1">
        <v>0</v>
      </c>
      <c r="I2115" s="1">
        <v>0</v>
      </c>
    </row>
    <row r="2116" spans="1:9" x14ac:dyDescent="0.2">
      <c r="A2116" s="2" t="s">
        <v>1530</v>
      </c>
      <c r="B2116" s="2" t="s">
        <v>1531</v>
      </c>
      <c r="C2116" s="12" t="s">
        <v>6</v>
      </c>
      <c r="D2116" s="12" t="str">
        <f>VLOOKUP(Tableau2[[#This Row],[Exportateurs]],LIST!$A$2:$B$114,2,FALSE)</f>
        <v>CEMOI</v>
      </c>
      <c r="E2116" s="3" t="s">
        <v>3894</v>
      </c>
      <c r="F2116" s="8">
        <v>25301</v>
      </c>
      <c r="G2116" s="1">
        <v>25301</v>
      </c>
      <c r="H2116" s="1">
        <v>0</v>
      </c>
      <c r="I2116" s="1">
        <v>0</v>
      </c>
    </row>
    <row r="2117" spans="1:9" x14ac:dyDescent="0.2">
      <c r="A2117" s="4" t="s">
        <v>1532</v>
      </c>
      <c r="B2117" s="4" t="s">
        <v>1533</v>
      </c>
      <c r="C2117" s="12" t="s">
        <v>301</v>
      </c>
      <c r="D2117" s="12" t="str">
        <f>VLOOKUP(Tableau2[[#This Row],[Exportateurs]],LIST!$A$2:$B$114,2,FALSE)</f>
        <v>CARGILL</v>
      </c>
      <c r="E2117" s="3" t="s">
        <v>3894</v>
      </c>
      <c r="F2117" s="8">
        <v>14391</v>
      </c>
      <c r="G2117" s="1">
        <v>14391</v>
      </c>
      <c r="H2117" s="1">
        <v>0</v>
      </c>
      <c r="I2117" s="1">
        <v>0</v>
      </c>
    </row>
    <row r="2118" spans="1:9" x14ac:dyDescent="0.2">
      <c r="A2118" s="2" t="s">
        <v>1532</v>
      </c>
      <c r="B2118" s="2" t="s">
        <v>1533</v>
      </c>
      <c r="C2118" s="12" t="s">
        <v>6</v>
      </c>
      <c r="D2118" s="12" t="str">
        <f>VLOOKUP(Tableau2[[#This Row],[Exportateurs]],LIST!$A$2:$B$114,2,FALSE)</f>
        <v>CEMOI</v>
      </c>
      <c r="E2118" s="3" t="s">
        <v>3894</v>
      </c>
      <c r="F2118" s="8">
        <v>20118</v>
      </c>
      <c r="G2118" s="1">
        <v>20118</v>
      </c>
      <c r="H2118" s="1">
        <v>0</v>
      </c>
      <c r="I2118" s="1">
        <v>0</v>
      </c>
    </row>
    <row r="2119" spans="1:9" x14ac:dyDescent="0.2">
      <c r="A2119" s="4" t="s">
        <v>1534</v>
      </c>
      <c r="B2119" s="4" t="s">
        <v>1535</v>
      </c>
      <c r="C2119" s="12" t="s">
        <v>665</v>
      </c>
      <c r="D2119" s="12" t="str">
        <f>VLOOKUP(Tableau2[[#This Row],[Exportateurs]],LIST!$A$2:$B$114,2,FALSE)</f>
        <v>OCEAN</v>
      </c>
      <c r="E2119" s="3" t="s">
        <v>3894</v>
      </c>
      <c r="F2119" s="8">
        <v>21005</v>
      </c>
      <c r="G2119" s="1">
        <v>21005</v>
      </c>
      <c r="H2119" s="1">
        <v>0</v>
      </c>
      <c r="I2119" s="1">
        <v>0</v>
      </c>
    </row>
    <row r="2120" spans="1:9" x14ac:dyDescent="0.2">
      <c r="A2120" s="4" t="s">
        <v>1536</v>
      </c>
      <c r="B2120" s="4" t="s">
        <v>1537</v>
      </c>
      <c r="C2120" s="12" t="s">
        <v>55</v>
      </c>
      <c r="D2120" s="12" t="str">
        <f>VLOOKUP(Tableau2[[#This Row],[Exportateurs]],LIST!$A$2:$B$114,2,FALSE)</f>
        <v>BARRY</v>
      </c>
      <c r="E2120" s="3" t="s">
        <v>3894</v>
      </c>
      <c r="F2120" s="8">
        <v>22934</v>
      </c>
      <c r="G2120" s="1">
        <v>4580.4488064861662</v>
      </c>
      <c r="H2120" s="1">
        <v>18353.551193513831</v>
      </c>
      <c r="I2120" s="1">
        <v>0</v>
      </c>
    </row>
    <row r="2121" spans="1:9" x14ac:dyDescent="0.2">
      <c r="A2121" s="2" t="s">
        <v>1536</v>
      </c>
      <c r="B2121" s="2" t="s">
        <v>1537</v>
      </c>
      <c r="C2121" s="12" t="s">
        <v>56</v>
      </c>
      <c r="D2121" s="12" t="str">
        <f>VLOOKUP(Tableau2[[#This Row],[Exportateurs]],LIST!$A$2:$B$114,2,FALSE)</f>
        <v>CCB</v>
      </c>
      <c r="E2121" s="3" t="s">
        <v>3894</v>
      </c>
      <c r="F2121" s="8">
        <v>91895</v>
      </c>
      <c r="G2121" s="1">
        <v>18353.551193513835</v>
      </c>
      <c r="H2121" s="1">
        <v>73541.448806486165</v>
      </c>
      <c r="I2121" s="1">
        <v>0</v>
      </c>
    </row>
    <row r="2122" spans="1:9" x14ac:dyDescent="0.2">
      <c r="A2122" s="4" t="s">
        <v>1538</v>
      </c>
      <c r="B2122" s="4" t="s">
        <v>1539</v>
      </c>
      <c r="C2122" s="12" t="s">
        <v>17</v>
      </c>
      <c r="D2122" s="12" t="str">
        <f>VLOOKUP(Tableau2[[#This Row],[Exportateurs]],LIST!$A$2:$B$114,2,FALSE)</f>
        <v>AFRICA SOURCING</v>
      </c>
      <c r="E2122" s="3" t="s">
        <v>3896</v>
      </c>
      <c r="F2122" s="8">
        <v>39140</v>
      </c>
      <c r="G2122" s="1">
        <v>15989.594533172422</v>
      </c>
      <c r="H2122" s="1">
        <v>0</v>
      </c>
      <c r="I2122" s="1">
        <v>23150.405466827578</v>
      </c>
    </row>
    <row r="2123" spans="1:9" x14ac:dyDescent="0.2">
      <c r="A2123" s="2" t="s">
        <v>1538</v>
      </c>
      <c r="B2123" s="2" t="s">
        <v>1539</v>
      </c>
      <c r="C2123" s="12" t="s">
        <v>301</v>
      </c>
      <c r="D2123" s="12" t="str">
        <f>VLOOKUP(Tableau2[[#This Row],[Exportateurs]],LIST!$A$2:$B$114,2,FALSE)</f>
        <v>CARGILL</v>
      </c>
      <c r="E2123" s="3" t="s">
        <v>3896</v>
      </c>
      <c r="F2123" s="8">
        <v>39055</v>
      </c>
      <c r="G2123" s="1">
        <v>15954.870068805541</v>
      </c>
      <c r="H2123" s="1">
        <v>0</v>
      </c>
      <c r="I2123" s="1">
        <v>23100.129931194457</v>
      </c>
    </row>
    <row r="2124" spans="1:9" x14ac:dyDescent="0.2">
      <c r="A2124" s="2" t="s">
        <v>1538</v>
      </c>
      <c r="B2124" s="2" t="s">
        <v>1539</v>
      </c>
      <c r="C2124" s="12" t="s">
        <v>22</v>
      </c>
      <c r="D2124" s="12" t="str">
        <f>VLOOKUP(Tableau2[[#This Row],[Exportateurs]],LIST!$A$2:$B$114,2,FALSE)</f>
        <v>BARRY</v>
      </c>
      <c r="E2124" s="3" t="s">
        <v>3896</v>
      </c>
      <c r="F2124" s="8">
        <v>113214</v>
      </c>
      <c r="G2124" s="1">
        <v>46250.535398022039</v>
      </c>
      <c r="H2124" s="1">
        <v>0</v>
      </c>
      <c r="I2124" s="1">
        <v>66963.464601977961</v>
      </c>
    </row>
    <row r="2125" spans="1:9" x14ac:dyDescent="0.2">
      <c r="A2125" s="4" t="s">
        <v>1540</v>
      </c>
      <c r="B2125" s="4" t="s">
        <v>1541</v>
      </c>
      <c r="C2125" s="12" t="s">
        <v>196</v>
      </c>
      <c r="D2125" s="12" t="str">
        <f>VLOOKUP(Tableau2[[#This Row],[Exportateurs]],LIST!$A$2:$B$114,2,FALSE)</f>
        <v>OLAM</v>
      </c>
      <c r="E2125" s="3" t="s">
        <v>3896</v>
      </c>
      <c r="F2125" s="8">
        <v>712028</v>
      </c>
      <c r="G2125" s="1">
        <v>409850.98791926203</v>
      </c>
      <c r="H2125" s="1">
        <v>0</v>
      </c>
      <c r="I2125" s="1">
        <v>302177.01208073797</v>
      </c>
    </row>
    <row r="2126" spans="1:9" x14ac:dyDescent="0.2">
      <c r="A2126" s="2" t="s">
        <v>1540</v>
      </c>
      <c r="B2126" s="2" t="s">
        <v>1541</v>
      </c>
      <c r="C2126" s="12" t="s">
        <v>58</v>
      </c>
      <c r="D2126" s="12" t="str">
        <f>VLOOKUP(Tableau2[[#This Row],[Exportateurs]],LIST!$A$2:$B$114,2,FALSE)</f>
        <v>OLAM</v>
      </c>
      <c r="E2126" s="3" t="s">
        <v>3896</v>
      </c>
      <c r="F2126" s="8">
        <v>2639009</v>
      </c>
      <c r="G2126" s="1">
        <v>1519042.0120807381</v>
      </c>
      <c r="H2126" s="1">
        <v>0</v>
      </c>
      <c r="I2126" s="1">
        <v>1119966.9879192619</v>
      </c>
    </row>
    <row r="2127" spans="1:9" x14ac:dyDescent="0.2">
      <c r="A2127" s="4" t="s">
        <v>1542</v>
      </c>
      <c r="B2127" s="4" t="s">
        <v>1543</v>
      </c>
      <c r="C2127" s="12" t="s">
        <v>10</v>
      </c>
      <c r="D2127" s="12" t="str">
        <f>VLOOKUP(Tableau2[[#This Row],[Exportateurs]],LIST!$A$2:$B$114,2,FALSE)</f>
        <v>S3C</v>
      </c>
      <c r="E2127" s="3" t="s">
        <v>3896</v>
      </c>
      <c r="F2127" s="8">
        <v>29710</v>
      </c>
      <c r="G2127" s="1">
        <v>0</v>
      </c>
      <c r="H2127" s="1">
        <v>0</v>
      </c>
      <c r="I2127" s="1">
        <v>29710</v>
      </c>
    </row>
    <row r="2128" spans="1:9" x14ac:dyDescent="0.2">
      <c r="A2128" s="4" t="s">
        <v>1544</v>
      </c>
      <c r="B2128" s="4" t="s">
        <v>1545</v>
      </c>
      <c r="C2128" s="12" t="s">
        <v>61</v>
      </c>
      <c r="D2128" s="12" t="str">
        <f>VLOOKUP(Tableau2[[#This Row],[Exportateurs]],LIST!$A$2:$B$114,2,FALSE)</f>
        <v>CARGILL</v>
      </c>
      <c r="E2128" s="3" t="s">
        <v>3896</v>
      </c>
      <c r="F2128" s="8">
        <v>5135869</v>
      </c>
      <c r="G2128" s="1">
        <v>382291.55386359931</v>
      </c>
      <c r="H2128" s="1">
        <v>0</v>
      </c>
      <c r="I2128" s="1">
        <v>4753577.446136401</v>
      </c>
    </row>
    <row r="2129" spans="1:9" x14ac:dyDescent="0.2">
      <c r="A2129" s="2" t="s">
        <v>1544</v>
      </c>
      <c r="B2129" s="2" t="s">
        <v>1545</v>
      </c>
      <c r="C2129" s="12" t="s">
        <v>301</v>
      </c>
      <c r="D2129" s="12" t="str">
        <f>VLOOKUP(Tableau2[[#This Row],[Exportateurs]],LIST!$A$2:$B$114,2,FALSE)</f>
        <v>CARGILL</v>
      </c>
      <c r="E2129" s="3" t="s">
        <v>3896</v>
      </c>
      <c r="F2129" s="8">
        <v>876634</v>
      </c>
      <c r="G2129" s="1">
        <v>65252.78857962742</v>
      </c>
      <c r="H2129" s="1">
        <v>0</v>
      </c>
      <c r="I2129" s="1">
        <v>811381.21142037259</v>
      </c>
    </row>
    <row r="2130" spans="1:9" x14ac:dyDescent="0.2">
      <c r="A2130" s="2" t="s">
        <v>1544</v>
      </c>
      <c r="B2130" s="2" t="s">
        <v>1545</v>
      </c>
      <c r="C2130" s="12" t="s">
        <v>220</v>
      </c>
      <c r="D2130" s="12" t="str">
        <f>VLOOKUP(Tableau2[[#This Row],[Exportateurs]],LIST!$A$2:$B$114,2,FALSE)</f>
        <v>COOP</v>
      </c>
      <c r="E2130" s="3" t="s">
        <v>3896</v>
      </c>
      <c r="F2130" s="8">
        <v>7080625</v>
      </c>
      <c r="G2130" s="1">
        <v>527050.65755677328</v>
      </c>
      <c r="H2130" s="1">
        <v>0</v>
      </c>
      <c r="I2130" s="1">
        <v>6553574.3424432268</v>
      </c>
    </row>
    <row r="2131" spans="1:9" x14ac:dyDescent="0.2">
      <c r="A2131" s="4" t="s">
        <v>1546</v>
      </c>
      <c r="B2131" s="4" t="s">
        <v>1547</v>
      </c>
      <c r="C2131" s="12" t="s">
        <v>55</v>
      </c>
      <c r="D2131" s="12" t="str">
        <f>VLOOKUP(Tableau2[[#This Row],[Exportateurs]],LIST!$A$2:$B$114,2,FALSE)</f>
        <v>BARRY</v>
      </c>
      <c r="E2131" s="3" t="s">
        <v>3896</v>
      </c>
      <c r="F2131" s="8">
        <v>926929</v>
      </c>
      <c r="G2131" s="1">
        <v>0</v>
      </c>
      <c r="H2131" s="1">
        <v>0</v>
      </c>
      <c r="I2131" s="1">
        <v>926929</v>
      </c>
    </row>
    <row r="2132" spans="1:9" x14ac:dyDescent="0.2">
      <c r="A2132" s="2" t="s">
        <v>1546</v>
      </c>
      <c r="B2132" s="2" t="s">
        <v>1547</v>
      </c>
      <c r="C2132" s="12" t="s">
        <v>22</v>
      </c>
      <c r="D2132" s="12" t="str">
        <f>VLOOKUP(Tableau2[[#This Row],[Exportateurs]],LIST!$A$2:$B$114,2,FALSE)</f>
        <v>BARRY</v>
      </c>
      <c r="E2132" s="3" t="s">
        <v>3896</v>
      </c>
      <c r="F2132" s="8">
        <v>370320</v>
      </c>
      <c r="G2132" s="1">
        <v>0</v>
      </c>
      <c r="H2132" s="1">
        <v>0</v>
      </c>
      <c r="I2132" s="1">
        <v>370320</v>
      </c>
    </row>
    <row r="2133" spans="1:9" x14ac:dyDescent="0.2">
      <c r="A2133" s="4" t="s">
        <v>1548</v>
      </c>
      <c r="B2133" s="4" t="s">
        <v>1549</v>
      </c>
      <c r="C2133" s="12" t="s">
        <v>52</v>
      </c>
      <c r="D2133" s="12" t="str">
        <f>VLOOKUP(Tableau2[[#This Row],[Exportateurs]],LIST!$A$2:$B$114,2,FALSE)</f>
        <v>AFCOTRADE</v>
      </c>
      <c r="E2133" s="3" t="s">
        <v>3896</v>
      </c>
      <c r="F2133" s="8">
        <v>719975</v>
      </c>
      <c r="G2133" s="1">
        <v>506410.32787408575</v>
      </c>
      <c r="H2133" s="1">
        <v>35831.404711315576</v>
      </c>
      <c r="I2133" s="1">
        <v>177733.26741459864</v>
      </c>
    </row>
    <row r="2134" spans="1:9" x14ac:dyDescent="0.2">
      <c r="A2134" s="2" t="s">
        <v>1548</v>
      </c>
      <c r="B2134" s="2" t="s">
        <v>1549</v>
      </c>
      <c r="C2134" s="12" t="s">
        <v>61</v>
      </c>
      <c r="D2134" s="12" t="str">
        <f>VLOOKUP(Tableau2[[#This Row],[Exportateurs]],LIST!$A$2:$B$114,2,FALSE)</f>
        <v>CARGILL</v>
      </c>
      <c r="E2134" s="3" t="s">
        <v>3896</v>
      </c>
      <c r="F2134" s="8">
        <v>1125774</v>
      </c>
      <c r="G2134" s="1">
        <v>791838.02278151468</v>
      </c>
      <c r="H2134" s="1">
        <v>56027.034004620407</v>
      </c>
      <c r="I2134" s="1">
        <v>277908.94321386487</v>
      </c>
    </row>
    <row r="2135" spans="1:9" x14ac:dyDescent="0.2">
      <c r="A2135" s="2" t="s">
        <v>1548</v>
      </c>
      <c r="B2135" s="2" t="s">
        <v>1549</v>
      </c>
      <c r="C2135" s="12" t="s">
        <v>18</v>
      </c>
      <c r="D2135" s="12" t="str">
        <f>VLOOKUP(Tableau2[[#This Row],[Exportateurs]],LIST!$A$2:$B$114,2,FALSE)</f>
        <v>CNEK</v>
      </c>
      <c r="E2135" s="3" t="s">
        <v>3896</v>
      </c>
      <c r="F2135" s="8">
        <v>1932931</v>
      </c>
      <c r="G2135" s="1">
        <v>1359569.7370991833</v>
      </c>
      <c r="H2135" s="1">
        <v>96197.274822109001</v>
      </c>
      <c r="I2135" s="1">
        <v>477163.98807870765</v>
      </c>
    </row>
    <row r="2136" spans="1:9" x14ac:dyDescent="0.2">
      <c r="A2136" s="2" t="s">
        <v>1548</v>
      </c>
      <c r="B2136" s="2" t="s">
        <v>1549</v>
      </c>
      <c r="C2136" s="12" t="s">
        <v>22</v>
      </c>
      <c r="D2136" s="12" t="str">
        <f>VLOOKUP(Tableau2[[#This Row],[Exportateurs]],LIST!$A$2:$B$114,2,FALSE)</f>
        <v>BARRY</v>
      </c>
      <c r="E2136" s="3" t="s">
        <v>3896</v>
      </c>
      <c r="F2136" s="8">
        <v>38174</v>
      </c>
      <c r="G2136" s="1">
        <v>26850.526554762804</v>
      </c>
      <c r="H2136" s="1">
        <v>1899.8271376780592</v>
      </c>
      <c r="I2136" s="1">
        <v>9423.6463075591346</v>
      </c>
    </row>
    <row r="2137" spans="1:9" x14ac:dyDescent="0.2">
      <c r="A2137" s="2" t="s">
        <v>1548</v>
      </c>
      <c r="B2137" s="2" t="s">
        <v>1549</v>
      </c>
      <c r="C2137" s="12" t="s">
        <v>14</v>
      </c>
      <c r="D2137" s="12" t="str">
        <f>VLOOKUP(Tableau2[[#This Row],[Exportateurs]],LIST!$A$2:$B$114,2,FALSE)</f>
        <v>SOPLAD</v>
      </c>
      <c r="E2137" s="3" t="s">
        <v>3896</v>
      </c>
      <c r="F2137" s="8">
        <v>58687</v>
      </c>
      <c r="G2137" s="1">
        <v>41278.798447093955</v>
      </c>
      <c r="H2137" s="1">
        <v>2920.7092583672725</v>
      </c>
      <c r="I2137" s="1">
        <v>14487.492294538768</v>
      </c>
    </row>
    <row r="2138" spans="1:9" x14ac:dyDescent="0.2">
      <c r="A2138" s="2" t="s">
        <v>1548</v>
      </c>
      <c r="B2138" s="2" t="s">
        <v>1549</v>
      </c>
      <c r="C2138" s="12" t="s">
        <v>199</v>
      </c>
      <c r="D2138" s="12" t="str">
        <f>VLOOKUP(Tableau2[[#This Row],[Exportateurs]],LIST!$A$2:$B$114,2,FALSE)</f>
        <v>SUCAFINA</v>
      </c>
      <c r="E2138" s="3" t="s">
        <v>3896</v>
      </c>
      <c r="F2138" s="8">
        <v>78763</v>
      </c>
      <c r="G2138" s="1">
        <v>55399.696731617929</v>
      </c>
      <c r="H2138" s="1">
        <v>3919.8429518765911</v>
      </c>
      <c r="I2138" s="1">
        <v>19443.46031650548</v>
      </c>
    </row>
    <row r="2139" spans="1:9" x14ac:dyDescent="0.2">
      <c r="A2139" s="2" t="s">
        <v>1548</v>
      </c>
      <c r="B2139" s="2" t="s">
        <v>1549</v>
      </c>
      <c r="C2139" s="12" t="s">
        <v>117</v>
      </c>
      <c r="D2139" s="12" t="str">
        <f>VLOOKUP(Tableau2[[#This Row],[Exportateurs]],LIST!$A$2:$B$114,2,FALSE)</f>
        <v>TOUTON</v>
      </c>
      <c r="E2139" s="3" t="s">
        <v>3896</v>
      </c>
      <c r="F2139" s="8">
        <v>650482</v>
      </c>
      <c r="G2139" s="1">
        <v>457530.89051174145</v>
      </c>
      <c r="H2139" s="1">
        <v>32372.907114033093</v>
      </c>
      <c r="I2139" s="1">
        <v>160578.20237422542</v>
      </c>
    </row>
    <row r="2140" spans="1:9" x14ac:dyDescent="0.2">
      <c r="A2140" s="4" t="s">
        <v>1550</v>
      </c>
      <c r="B2140" s="4" t="s">
        <v>1551</v>
      </c>
      <c r="C2140" s="12" t="s">
        <v>815</v>
      </c>
      <c r="D2140" s="12" t="str">
        <f>VLOOKUP(Tableau2[[#This Row],[Exportateurs]],LIST!$A$2:$B$114,2,FALSE)</f>
        <v>COOP</v>
      </c>
      <c r="E2140" s="3" t="s">
        <v>3896</v>
      </c>
      <c r="F2140" s="8">
        <v>118929</v>
      </c>
      <c r="G2140" s="1">
        <v>118929</v>
      </c>
      <c r="H2140" s="1">
        <v>0</v>
      </c>
      <c r="I2140" s="1">
        <v>0</v>
      </c>
    </row>
    <row r="2141" spans="1:9" x14ac:dyDescent="0.2">
      <c r="A2141" s="2" t="s">
        <v>1550</v>
      </c>
      <c r="B2141" s="2" t="s">
        <v>1551</v>
      </c>
      <c r="C2141" s="12" t="s">
        <v>23</v>
      </c>
      <c r="D2141" s="12" t="str">
        <f>VLOOKUP(Tableau2[[#This Row],[Exportateurs]],LIST!$A$2:$B$114,2,FALSE)</f>
        <v>TRANSCAO</v>
      </c>
      <c r="E2141" s="3" t="s">
        <v>3896</v>
      </c>
      <c r="F2141" s="8">
        <v>23607</v>
      </c>
      <c r="G2141" s="1">
        <v>23607</v>
      </c>
      <c r="H2141" s="1">
        <v>0</v>
      </c>
      <c r="I2141" s="1">
        <v>0</v>
      </c>
    </row>
    <row r="2142" spans="1:9" x14ac:dyDescent="0.2">
      <c r="A2142" s="4" t="s">
        <v>1552</v>
      </c>
      <c r="B2142" s="4" t="s">
        <v>1553</v>
      </c>
      <c r="C2142" s="12" t="s">
        <v>61</v>
      </c>
      <c r="D2142" s="12" t="str">
        <f>VLOOKUP(Tableau2[[#This Row],[Exportateurs]],LIST!$A$2:$B$114,2,FALSE)</f>
        <v>CARGILL</v>
      </c>
      <c r="E2142" s="3" t="s">
        <v>3896</v>
      </c>
      <c r="F2142" s="8">
        <v>324463</v>
      </c>
      <c r="G2142" s="1">
        <v>41546</v>
      </c>
      <c r="H2142" s="1">
        <v>0</v>
      </c>
      <c r="I2142" s="1">
        <v>282917</v>
      </c>
    </row>
    <row r="2143" spans="1:9" x14ac:dyDescent="0.2">
      <c r="A2143" s="4" t="s">
        <v>1554</v>
      </c>
      <c r="B2143" s="4" t="s">
        <v>1555</v>
      </c>
      <c r="C2143" s="12" t="s">
        <v>61</v>
      </c>
      <c r="D2143" s="12" t="str">
        <f>VLOOKUP(Tableau2[[#This Row],[Exportateurs]],LIST!$A$2:$B$114,2,FALSE)</f>
        <v>CARGILL</v>
      </c>
      <c r="E2143" s="3" t="s">
        <v>3896</v>
      </c>
      <c r="F2143" s="8">
        <v>5104314</v>
      </c>
      <c r="G2143" s="1">
        <v>687390.91876491508</v>
      </c>
      <c r="H2143" s="1">
        <v>239007.64951210597</v>
      </c>
      <c r="I2143" s="1">
        <v>4177915.4317229791</v>
      </c>
    </row>
    <row r="2144" spans="1:9" x14ac:dyDescent="0.2">
      <c r="A2144" s="2" t="s">
        <v>1554</v>
      </c>
      <c r="B2144" s="2" t="s">
        <v>1555</v>
      </c>
      <c r="C2144" s="12" t="s">
        <v>301</v>
      </c>
      <c r="D2144" s="12" t="str">
        <f>VLOOKUP(Tableau2[[#This Row],[Exportateurs]],LIST!$A$2:$B$114,2,FALSE)</f>
        <v>CARGILL</v>
      </c>
      <c r="E2144" s="3" t="s">
        <v>3896</v>
      </c>
      <c r="F2144" s="8">
        <v>753371</v>
      </c>
      <c r="G2144" s="1">
        <v>101455.43237756197</v>
      </c>
      <c r="H2144" s="1">
        <v>35276.32350215617</v>
      </c>
      <c r="I2144" s="1">
        <v>616639.24412028189</v>
      </c>
    </row>
    <row r="2145" spans="1:9" x14ac:dyDescent="0.2">
      <c r="A2145" s="2" t="s">
        <v>1554</v>
      </c>
      <c r="B2145" s="2" t="s">
        <v>1555</v>
      </c>
      <c r="C2145" s="12" t="s">
        <v>196</v>
      </c>
      <c r="D2145" s="12" t="str">
        <f>VLOOKUP(Tableau2[[#This Row],[Exportateurs]],LIST!$A$2:$B$114,2,FALSE)</f>
        <v>OLAM</v>
      </c>
      <c r="E2145" s="3" t="s">
        <v>3896</v>
      </c>
      <c r="F2145" s="8">
        <v>40727</v>
      </c>
      <c r="G2145" s="1">
        <v>5484.6488575230078</v>
      </c>
      <c r="H2145" s="1">
        <v>1907.0269857378562</v>
      </c>
      <c r="I2145" s="1">
        <v>33335.324156739138</v>
      </c>
    </row>
    <row r="2146" spans="1:9" x14ac:dyDescent="0.2">
      <c r="A2146" s="4" t="s">
        <v>1556</v>
      </c>
      <c r="B2146" s="4" t="s">
        <v>1557</v>
      </c>
      <c r="C2146" s="12" t="s">
        <v>17</v>
      </c>
      <c r="D2146" s="12" t="str">
        <f>VLOOKUP(Tableau2[[#This Row],[Exportateurs]],LIST!$A$2:$B$114,2,FALSE)</f>
        <v>AFRICA SOURCING</v>
      </c>
      <c r="E2146" s="3" t="s">
        <v>3896</v>
      </c>
      <c r="F2146" s="8">
        <v>43051</v>
      </c>
      <c r="G2146" s="1">
        <v>1834.1022255066487</v>
      </c>
      <c r="H2146" s="1">
        <v>0</v>
      </c>
      <c r="I2146" s="1">
        <v>41216.897774493351</v>
      </c>
    </row>
    <row r="2147" spans="1:9" x14ac:dyDescent="0.2">
      <c r="A2147" s="2" t="s">
        <v>1556</v>
      </c>
      <c r="B2147" s="2" t="s">
        <v>1557</v>
      </c>
      <c r="C2147" s="12" t="s">
        <v>55</v>
      </c>
      <c r="D2147" s="12" t="str">
        <f>VLOOKUP(Tableau2[[#This Row],[Exportateurs]],LIST!$A$2:$B$114,2,FALSE)</f>
        <v>BARRY</v>
      </c>
      <c r="E2147" s="3" t="s">
        <v>3896</v>
      </c>
      <c r="F2147" s="8">
        <v>1566132</v>
      </c>
      <c r="G2147" s="1">
        <v>66721.938785096252</v>
      </c>
      <c r="H2147" s="1">
        <v>0</v>
      </c>
      <c r="I2147" s="1">
        <v>1499410.0612149038</v>
      </c>
    </row>
    <row r="2148" spans="1:9" x14ac:dyDescent="0.2">
      <c r="A2148" s="2" t="s">
        <v>1556</v>
      </c>
      <c r="B2148" s="2" t="s">
        <v>1557</v>
      </c>
      <c r="C2148" s="12" t="s">
        <v>61</v>
      </c>
      <c r="D2148" s="12" t="str">
        <f>VLOOKUP(Tableau2[[#This Row],[Exportateurs]],LIST!$A$2:$B$114,2,FALSE)</f>
        <v>CARGILL</v>
      </c>
      <c r="E2148" s="3" t="s">
        <v>3896</v>
      </c>
      <c r="F2148" s="8">
        <v>210042</v>
      </c>
      <c r="G2148" s="1">
        <v>8948.4216313179131</v>
      </c>
      <c r="H2148" s="1">
        <v>0</v>
      </c>
      <c r="I2148" s="1">
        <v>201093.57836868209</v>
      </c>
    </row>
    <row r="2149" spans="1:9" x14ac:dyDescent="0.2">
      <c r="A2149" s="2" t="s">
        <v>1556</v>
      </c>
      <c r="B2149" s="2" t="s">
        <v>1557</v>
      </c>
      <c r="C2149" s="12" t="s">
        <v>22</v>
      </c>
      <c r="D2149" s="12" t="str">
        <f>VLOOKUP(Tableau2[[#This Row],[Exportateurs]],LIST!$A$2:$B$114,2,FALSE)</f>
        <v>BARRY</v>
      </c>
      <c r="E2149" s="3" t="s">
        <v>3896</v>
      </c>
      <c r="F2149" s="8">
        <v>5400030</v>
      </c>
      <c r="G2149" s="1">
        <v>230057.53735807919</v>
      </c>
      <c r="H2149" s="1">
        <v>0</v>
      </c>
      <c r="I2149" s="1">
        <v>5169972.4626419209</v>
      </c>
    </row>
    <row r="2150" spans="1:9" x14ac:dyDescent="0.2">
      <c r="A2150" s="4" t="s">
        <v>1558</v>
      </c>
      <c r="B2150" s="4" t="s">
        <v>1559</v>
      </c>
      <c r="C2150" s="12" t="s">
        <v>55</v>
      </c>
      <c r="D2150" s="12" t="str">
        <f>VLOOKUP(Tableau2[[#This Row],[Exportateurs]],LIST!$A$2:$B$114,2,FALSE)</f>
        <v>BARRY</v>
      </c>
      <c r="E2150" s="3" t="s">
        <v>3896</v>
      </c>
      <c r="F2150" s="8">
        <v>1790874</v>
      </c>
      <c r="G2150" s="1">
        <v>118405.28587090668</v>
      </c>
      <c r="H2150" s="1">
        <v>0</v>
      </c>
      <c r="I2150" s="1">
        <v>1672468.7141290933</v>
      </c>
    </row>
    <row r="2151" spans="1:9" x14ac:dyDescent="0.2">
      <c r="A2151" s="2" t="s">
        <v>1558</v>
      </c>
      <c r="B2151" s="2" t="s">
        <v>1559</v>
      </c>
      <c r="C2151" s="12" t="s">
        <v>196</v>
      </c>
      <c r="D2151" s="12" t="str">
        <f>VLOOKUP(Tableau2[[#This Row],[Exportateurs]],LIST!$A$2:$B$114,2,FALSE)</f>
        <v>OLAM</v>
      </c>
      <c r="E2151" s="3" t="s">
        <v>3896</v>
      </c>
      <c r="F2151" s="8">
        <v>39756</v>
      </c>
      <c r="G2151" s="1">
        <v>2628.5045989186096</v>
      </c>
      <c r="H2151" s="1">
        <v>0</v>
      </c>
      <c r="I2151" s="1">
        <v>37127.495401081389</v>
      </c>
    </row>
    <row r="2152" spans="1:9" x14ac:dyDescent="0.2">
      <c r="A2152" s="2" t="s">
        <v>1558</v>
      </c>
      <c r="B2152" s="2" t="s">
        <v>1559</v>
      </c>
      <c r="C2152" s="12" t="s">
        <v>58</v>
      </c>
      <c r="D2152" s="12" t="str">
        <f>VLOOKUP(Tableau2[[#This Row],[Exportateurs]],LIST!$A$2:$B$114,2,FALSE)</f>
        <v>OLAM</v>
      </c>
      <c r="E2152" s="3" t="s">
        <v>3896</v>
      </c>
      <c r="F2152" s="8">
        <v>1083315</v>
      </c>
      <c r="G2152" s="1">
        <v>71624.370147336595</v>
      </c>
      <c r="H2152" s="1">
        <v>0</v>
      </c>
      <c r="I2152" s="1">
        <v>1011690.6298526634</v>
      </c>
    </row>
    <row r="2153" spans="1:9" x14ac:dyDescent="0.2">
      <c r="A2153" s="2" t="s">
        <v>1558</v>
      </c>
      <c r="B2153" s="2" t="s">
        <v>1559</v>
      </c>
      <c r="C2153" s="12" t="s">
        <v>22</v>
      </c>
      <c r="D2153" s="12" t="str">
        <f>VLOOKUP(Tableau2[[#This Row],[Exportateurs]],LIST!$A$2:$B$114,2,FALSE)</f>
        <v>BARRY</v>
      </c>
      <c r="E2153" s="3" t="s">
        <v>3896</v>
      </c>
      <c r="F2153" s="8">
        <v>1338359</v>
      </c>
      <c r="G2153" s="1">
        <v>88486.839382838094</v>
      </c>
      <c r="H2153" s="1">
        <v>0</v>
      </c>
      <c r="I2153" s="1">
        <v>1249872.1606171618</v>
      </c>
    </row>
    <row r="2154" spans="1:9" x14ac:dyDescent="0.2">
      <c r="A2154" s="4" t="s">
        <v>1560</v>
      </c>
      <c r="B2154" s="4" t="s">
        <v>1561</v>
      </c>
      <c r="C2154" s="12" t="s">
        <v>220</v>
      </c>
      <c r="D2154" s="12" t="str">
        <f>VLOOKUP(Tableau2[[#This Row],[Exportateurs]],LIST!$A$2:$B$114,2,FALSE)</f>
        <v>COOP</v>
      </c>
      <c r="E2154" s="3" t="s">
        <v>3896</v>
      </c>
      <c r="F2154" s="8">
        <v>35863</v>
      </c>
      <c r="G2154" s="1">
        <v>0</v>
      </c>
      <c r="H2154" s="1">
        <v>0</v>
      </c>
      <c r="I2154" s="1">
        <v>35863</v>
      </c>
    </row>
    <row r="2155" spans="1:9" x14ac:dyDescent="0.2">
      <c r="A2155" s="4" t="s">
        <v>1562</v>
      </c>
      <c r="B2155" s="4" t="s">
        <v>1563</v>
      </c>
      <c r="C2155" s="12" t="s">
        <v>34</v>
      </c>
      <c r="D2155" s="12" t="str">
        <f>VLOOKUP(Tableau2[[#This Row],[Exportateurs]],LIST!$A$2:$B$114,2,FALSE)</f>
        <v>CAP</v>
      </c>
      <c r="E2155" s="3" t="s">
        <v>3896</v>
      </c>
      <c r="F2155" s="8">
        <v>380624</v>
      </c>
      <c r="G2155" s="1">
        <v>380624</v>
      </c>
      <c r="H2155" s="1">
        <v>0</v>
      </c>
      <c r="I2155" s="1">
        <v>0</v>
      </c>
    </row>
    <row r="2156" spans="1:9" x14ac:dyDescent="0.2">
      <c r="A2156" s="2" t="s">
        <v>1562</v>
      </c>
      <c r="B2156" s="2" t="s">
        <v>1563</v>
      </c>
      <c r="C2156" s="12" t="s">
        <v>31</v>
      </c>
      <c r="D2156" s="12" t="str">
        <f>VLOOKUP(Tableau2[[#This Row],[Exportateurs]],LIST!$A$2:$B$114,2,FALSE)</f>
        <v>CONDICAF</v>
      </c>
      <c r="E2156" s="3" t="s">
        <v>3896</v>
      </c>
      <c r="F2156" s="8">
        <v>270000</v>
      </c>
      <c r="G2156" s="1">
        <v>270000</v>
      </c>
      <c r="H2156" s="1">
        <v>0</v>
      </c>
      <c r="I2156" s="1">
        <v>0</v>
      </c>
    </row>
    <row r="2157" spans="1:9" x14ac:dyDescent="0.2">
      <c r="A2157" s="2" t="s">
        <v>1562</v>
      </c>
      <c r="B2157" s="2" t="s">
        <v>1563</v>
      </c>
      <c r="C2157" s="12" t="s">
        <v>9</v>
      </c>
      <c r="D2157" s="12" t="str">
        <f>VLOOKUP(Tableau2[[#This Row],[Exportateurs]],LIST!$A$2:$B$114,2,FALSE)</f>
        <v>QTI</v>
      </c>
      <c r="E2157" s="3" t="s">
        <v>3896</v>
      </c>
      <c r="F2157" s="8">
        <v>114833</v>
      </c>
      <c r="G2157" s="1">
        <v>114833</v>
      </c>
      <c r="H2157" s="1">
        <v>0</v>
      </c>
      <c r="I2157" s="1">
        <v>0</v>
      </c>
    </row>
    <row r="2158" spans="1:9" x14ac:dyDescent="0.2">
      <c r="A2158" s="2" t="s">
        <v>1562</v>
      </c>
      <c r="B2158" s="2" t="s">
        <v>1563</v>
      </c>
      <c r="C2158" s="12" t="s">
        <v>14</v>
      </c>
      <c r="D2158" s="12" t="str">
        <f>VLOOKUP(Tableau2[[#This Row],[Exportateurs]],LIST!$A$2:$B$114,2,FALSE)</f>
        <v>SOPLAD</v>
      </c>
      <c r="E2158" s="3" t="s">
        <v>3896</v>
      </c>
      <c r="F2158" s="8">
        <v>73222</v>
      </c>
      <c r="G2158" s="1">
        <v>73222</v>
      </c>
      <c r="H2158" s="1">
        <v>0</v>
      </c>
      <c r="I2158" s="1">
        <v>0</v>
      </c>
    </row>
    <row r="2159" spans="1:9" x14ac:dyDescent="0.2">
      <c r="A2159" s="2" t="s">
        <v>1562</v>
      </c>
      <c r="B2159" s="2" t="s">
        <v>1563</v>
      </c>
      <c r="C2159" s="12" t="s">
        <v>46</v>
      </c>
      <c r="D2159" s="12" t="str">
        <f>VLOOKUP(Tableau2[[#This Row],[Exportateurs]],LIST!$A$2:$B$114,2,FALSE)</f>
        <v>SUCDEN</v>
      </c>
      <c r="E2159" s="3" t="s">
        <v>3896</v>
      </c>
      <c r="F2159" s="8">
        <v>139271</v>
      </c>
      <c r="G2159" s="1">
        <v>139271</v>
      </c>
      <c r="H2159" s="1">
        <v>0</v>
      </c>
      <c r="I2159" s="1">
        <v>0</v>
      </c>
    </row>
    <row r="2160" spans="1:9" x14ac:dyDescent="0.2">
      <c r="A2160" s="2" t="s">
        <v>1562</v>
      </c>
      <c r="B2160" s="2" t="s">
        <v>1563</v>
      </c>
      <c r="C2160" s="12" t="s">
        <v>23</v>
      </c>
      <c r="D2160" s="12" t="str">
        <f>VLOOKUP(Tableau2[[#This Row],[Exportateurs]],LIST!$A$2:$B$114,2,FALSE)</f>
        <v>TRANSCAO</v>
      </c>
      <c r="E2160" s="3" t="s">
        <v>3896</v>
      </c>
      <c r="F2160" s="8">
        <v>543573</v>
      </c>
      <c r="G2160" s="1">
        <v>543573</v>
      </c>
      <c r="H2160" s="1">
        <v>0</v>
      </c>
      <c r="I2160" s="1">
        <v>0</v>
      </c>
    </row>
    <row r="2161" spans="1:9" x14ac:dyDescent="0.2">
      <c r="A2161" s="2" t="s">
        <v>1562</v>
      </c>
      <c r="B2161" s="2" t="s">
        <v>1563</v>
      </c>
      <c r="C2161" s="12" t="s">
        <v>1153</v>
      </c>
      <c r="D2161" s="12" t="str">
        <f>VLOOKUP(Tableau2[[#This Row],[Exportateurs]],LIST!$A$2:$B$114,2,FALSE)</f>
        <v>TRC</v>
      </c>
      <c r="E2161" s="3" t="s">
        <v>3896</v>
      </c>
      <c r="F2161" s="8">
        <v>71559</v>
      </c>
      <c r="G2161" s="1">
        <v>71559</v>
      </c>
      <c r="H2161" s="1">
        <v>0</v>
      </c>
      <c r="I2161" s="1">
        <v>0</v>
      </c>
    </row>
    <row r="2162" spans="1:9" x14ac:dyDescent="0.2">
      <c r="A2162" s="4" t="s">
        <v>1564</v>
      </c>
      <c r="B2162" s="4" t="s">
        <v>1565</v>
      </c>
      <c r="C2162" s="12" t="s">
        <v>57</v>
      </c>
      <c r="D2162" s="12" t="str">
        <f>VLOOKUP(Tableau2[[#This Row],[Exportateurs]],LIST!$A$2:$B$114,2,FALSE)</f>
        <v>IVCAO</v>
      </c>
      <c r="E2162" s="3" t="s">
        <v>3896</v>
      </c>
      <c r="F2162" s="8">
        <v>0</v>
      </c>
      <c r="G2162" s="1">
        <v>0</v>
      </c>
      <c r="H2162" s="1">
        <v>0</v>
      </c>
      <c r="I2162" s="1">
        <v>0</v>
      </c>
    </row>
    <row r="2163" spans="1:9" x14ac:dyDescent="0.2">
      <c r="A2163" s="2" t="s">
        <v>1564</v>
      </c>
      <c r="B2163" s="2" t="s">
        <v>1565</v>
      </c>
      <c r="C2163" s="12" t="s">
        <v>220</v>
      </c>
      <c r="D2163" s="12" t="str">
        <f>VLOOKUP(Tableau2[[#This Row],[Exportateurs]],LIST!$A$2:$B$114,2,FALSE)</f>
        <v>COOP</v>
      </c>
      <c r="E2163" s="3" t="s">
        <v>3896</v>
      </c>
      <c r="F2163" s="8">
        <v>512024</v>
      </c>
      <c r="G2163" s="1">
        <v>0</v>
      </c>
      <c r="H2163" s="1">
        <v>0</v>
      </c>
      <c r="I2163" s="1">
        <v>512024</v>
      </c>
    </row>
    <row r="2164" spans="1:9" x14ac:dyDescent="0.2">
      <c r="A2164" s="2" t="s">
        <v>1564</v>
      </c>
      <c r="B2164" s="2" t="s">
        <v>1565</v>
      </c>
      <c r="C2164" s="12" t="s">
        <v>46</v>
      </c>
      <c r="D2164" s="12" t="str">
        <f>VLOOKUP(Tableau2[[#This Row],[Exportateurs]],LIST!$A$2:$B$114,2,FALSE)</f>
        <v>SUCDEN</v>
      </c>
      <c r="E2164" s="3" t="s">
        <v>3896</v>
      </c>
      <c r="F2164" s="8">
        <v>1918802</v>
      </c>
      <c r="G2164" s="1">
        <v>0</v>
      </c>
      <c r="H2164" s="1">
        <v>0</v>
      </c>
      <c r="I2164" s="1">
        <v>1918802</v>
      </c>
    </row>
    <row r="2165" spans="1:9" x14ac:dyDescent="0.2">
      <c r="A2165" s="4" t="s">
        <v>1566</v>
      </c>
      <c r="B2165" s="4" t="s">
        <v>1567</v>
      </c>
      <c r="C2165" s="12" t="s">
        <v>220</v>
      </c>
      <c r="D2165" s="12" t="str">
        <f>VLOOKUP(Tableau2[[#This Row],[Exportateurs]],LIST!$A$2:$B$114,2,FALSE)</f>
        <v>COOP</v>
      </c>
      <c r="E2165" s="3" t="s">
        <v>3896</v>
      </c>
      <c r="F2165" s="8">
        <v>30570</v>
      </c>
      <c r="G2165" s="1">
        <v>0</v>
      </c>
      <c r="H2165" s="1">
        <v>0</v>
      </c>
      <c r="I2165" s="1">
        <v>30570</v>
      </c>
    </row>
    <row r="2166" spans="1:9" x14ac:dyDescent="0.2">
      <c r="A2166" s="4" t="s">
        <v>1568</v>
      </c>
      <c r="B2166" s="4" t="s">
        <v>1569</v>
      </c>
      <c r="C2166" s="12" t="s">
        <v>55</v>
      </c>
      <c r="D2166" s="12" t="str">
        <f>VLOOKUP(Tableau2[[#This Row],[Exportateurs]],LIST!$A$2:$B$114,2,FALSE)</f>
        <v>BARRY</v>
      </c>
      <c r="E2166" s="3" t="s">
        <v>3896</v>
      </c>
      <c r="F2166" s="8">
        <v>4505683</v>
      </c>
      <c r="G2166" s="1">
        <v>695399.96416286111</v>
      </c>
      <c r="H2166" s="1">
        <v>0</v>
      </c>
      <c r="I2166" s="1">
        <v>3810283.035837139</v>
      </c>
    </row>
    <row r="2167" spans="1:9" x14ac:dyDescent="0.2">
      <c r="A2167" s="2" t="s">
        <v>1568</v>
      </c>
      <c r="B2167" s="2" t="s">
        <v>1569</v>
      </c>
      <c r="C2167" s="12" t="s">
        <v>196</v>
      </c>
      <c r="D2167" s="12" t="str">
        <f>VLOOKUP(Tableau2[[#This Row],[Exportateurs]],LIST!$A$2:$B$114,2,FALSE)</f>
        <v>OLAM</v>
      </c>
      <c r="E2167" s="3" t="s">
        <v>3896</v>
      </c>
      <c r="F2167" s="8">
        <v>1859587</v>
      </c>
      <c r="G2167" s="1">
        <v>287005.70660601783</v>
      </c>
      <c r="H2167" s="1">
        <v>0</v>
      </c>
      <c r="I2167" s="1">
        <v>1572581.2933939823</v>
      </c>
    </row>
    <row r="2168" spans="1:9" x14ac:dyDescent="0.2">
      <c r="A2168" s="2" t="s">
        <v>1568</v>
      </c>
      <c r="B2168" s="2" t="s">
        <v>1569</v>
      </c>
      <c r="C2168" s="12" t="s">
        <v>58</v>
      </c>
      <c r="D2168" s="12" t="str">
        <f>VLOOKUP(Tableau2[[#This Row],[Exportateurs]],LIST!$A$2:$B$114,2,FALSE)</f>
        <v>OLAM</v>
      </c>
      <c r="E2168" s="3" t="s">
        <v>3896</v>
      </c>
      <c r="F2168" s="8">
        <v>2139017</v>
      </c>
      <c r="G2168" s="1">
        <v>330132.48937924631</v>
      </c>
      <c r="H2168" s="1">
        <v>0</v>
      </c>
      <c r="I2168" s="1">
        <v>1808884.5106207537</v>
      </c>
    </row>
    <row r="2169" spans="1:9" x14ac:dyDescent="0.2">
      <c r="A2169" s="2" t="s">
        <v>1568</v>
      </c>
      <c r="B2169" s="2" t="s">
        <v>1569</v>
      </c>
      <c r="C2169" s="12" t="s">
        <v>22</v>
      </c>
      <c r="D2169" s="12" t="str">
        <f>VLOOKUP(Tableau2[[#This Row],[Exportateurs]],LIST!$A$2:$B$114,2,FALSE)</f>
        <v>BARRY</v>
      </c>
      <c r="E2169" s="3" t="s">
        <v>3896</v>
      </c>
      <c r="F2169" s="8">
        <v>1418408</v>
      </c>
      <c r="G2169" s="1">
        <v>218914.83985187495</v>
      </c>
      <c r="H2169" s="1">
        <v>0</v>
      </c>
      <c r="I2169" s="1">
        <v>1199493.1601481251</v>
      </c>
    </row>
    <row r="2170" spans="1:9" x14ac:dyDescent="0.2">
      <c r="A2170" s="4" t="s">
        <v>1570</v>
      </c>
      <c r="B2170" s="4" t="s">
        <v>1571</v>
      </c>
      <c r="C2170" s="12" t="s">
        <v>196</v>
      </c>
      <c r="D2170" s="12" t="str">
        <f>VLOOKUP(Tableau2[[#This Row],[Exportateurs]],LIST!$A$2:$B$114,2,FALSE)</f>
        <v>OLAM</v>
      </c>
      <c r="E2170" s="3" t="s">
        <v>3896</v>
      </c>
      <c r="F2170" s="8">
        <v>426395</v>
      </c>
      <c r="G2170" s="1">
        <v>138738.87150332826</v>
      </c>
      <c r="H2170" s="1">
        <v>0</v>
      </c>
      <c r="I2170" s="1">
        <v>287656.12849667174</v>
      </c>
    </row>
    <row r="2171" spans="1:9" x14ac:dyDescent="0.2">
      <c r="A2171" s="2" t="s">
        <v>1570</v>
      </c>
      <c r="B2171" s="2" t="s">
        <v>1571</v>
      </c>
      <c r="C2171" s="12" t="s">
        <v>58</v>
      </c>
      <c r="D2171" s="12" t="str">
        <f>VLOOKUP(Tableau2[[#This Row],[Exportateurs]],LIST!$A$2:$B$114,2,FALSE)</f>
        <v>OLAM</v>
      </c>
      <c r="E2171" s="3" t="s">
        <v>3896</v>
      </c>
      <c r="F2171" s="8">
        <v>2124924</v>
      </c>
      <c r="G2171" s="1">
        <v>691400.12849667168</v>
      </c>
      <c r="H2171" s="1">
        <v>0</v>
      </c>
      <c r="I2171" s="1">
        <v>1433523.8715033282</v>
      </c>
    </row>
    <row r="2172" spans="1:9" x14ac:dyDescent="0.2">
      <c r="A2172" s="4" t="s">
        <v>1572</v>
      </c>
      <c r="B2172" s="4" t="s">
        <v>1573</v>
      </c>
      <c r="C2172" s="12" t="s">
        <v>34</v>
      </c>
      <c r="D2172" s="12" t="str">
        <f>VLOOKUP(Tableau2[[#This Row],[Exportateurs]],LIST!$A$2:$B$114,2,FALSE)</f>
        <v>CAP</v>
      </c>
      <c r="E2172" s="3" t="s">
        <v>3896</v>
      </c>
      <c r="F2172" s="8">
        <v>149455</v>
      </c>
      <c r="G2172" s="1">
        <v>87830.779915171806</v>
      </c>
      <c r="H2172" s="1">
        <v>0</v>
      </c>
      <c r="I2172" s="1">
        <v>61624.220084828201</v>
      </c>
    </row>
    <row r="2173" spans="1:9" x14ac:dyDescent="0.2">
      <c r="A2173" s="2" t="s">
        <v>1572</v>
      </c>
      <c r="B2173" s="2" t="s">
        <v>1573</v>
      </c>
      <c r="C2173" s="12" t="s">
        <v>61</v>
      </c>
      <c r="D2173" s="12" t="str">
        <f>VLOOKUP(Tableau2[[#This Row],[Exportateurs]],LIST!$A$2:$B$114,2,FALSE)</f>
        <v>CARGILL</v>
      </c>
      <c r="E2173" s="3" t="s">
        <v>3896</v>
      </c>
      <c r="F2173" s="8">
        <v>1154431</v>
      </c>
      <c r="G2173" s="1">
        <v>678428.7918654558</v>
      </c>
      <c r="H2173" s="1">
        <v>0</v>
      </c>
      <c r="I2173" s="1">
        <v>476002.2081345442</v>
      </c>
    </row>
    <row r="2174" spans="1:9" x14ac:dyDescent="0.2">
      <c r="A2174" s="2" t="s">
        <v>1572</v>
      </c>
      <c r="B2174" s="2" t="s">
        <v>1573</v>
      </c>
      <c r="C2174" s="12" t="s">
        <v>301</v>
      </c>
      <c r="D2174" s="12" t="str">
        <f>VLOOKUP(Tableau2[[#This Row],[Exportateurs]],LIST!$A$2:$B$114,2,FALSE)</f>
        <v>CARGILL</v>
      </c>
      <c r="E2174" s="3" t="s">
        <v>3896</v>
      </c>
      <c r="F2174" s="8">
        <v>36772</v>
      </c>
      <c r="G2174" s="1">
        <v>21609.939038778881</v>
      </c>
      <c r="H2174" s="1">
        <v>0</v>
      </c>
      <c r="I2174" s="1">
        <v>15162.060961221119</v>
      </c>
    </row>
    <row r="2175" spans="1:9" x14ac:dyDescent="0.2">
      <c r="A2175" s="2" t="s">
        <v>1572</v>
      </c>
      <c r="B2175" s="2" t="s">
        <v>1573</v>
      </c>
      <c r="C2175" s="12" t="s">
        <v>6</v>
      </c>
      <c r="D2175" s="12" t="str">
        <f>VLOOKUP(Tableau2[[#This Row],[Exportateurs]],LIST!$A$2:$B$114,2,FALSE)</f>
        <v>CEMOI</v>
      </c>
      <c r="E2175" s="3" t="s">
        <v>3896</v>
      </c>
      <c r="F2175" s="8">
        <v>436076</v>
      </c>
      <c r="G2175" s="1">
        <v>256270.41706392198</v>
      </c>
      <c r="H2175" s="1">
        <v>0</v>
      </c>
      <c r="I2175" s="1">
        <v>179805.58293607802</v>
      </c>
    </row>
    <row r="2176" spans="1:9" x14ac:dyDescent="0.2">
      <c r="A2176" s="2" t="s">
        <v>1572</v>
      </c>
      <c r="B2176" s="2" t="s">
        <v>1573</v>
      </c>
      <c r="C2176" s="12" t="s">
        <v>13</v>
      </c>
      <c r="D2176" s="12" t="str">
        <f>VLOOKUP(Tableau2[[#This Row],[Exportateurs]],LIST!$A$2:$B$114,2,FALSE)</f>
        <v>COEX CI</v>
      </c>
      <c r="E2176" s="3" t="s">
        <v>3896</v>
      </c>
      <c r="F2176" s="8">
        <v>966307</v>
      </c>
      <c r="G2176" s="1">
        <v>567873.255812719</v>
      </c>
      <c r="H2176" s="1">
        <v>0</v>
      </c>
      <c r="I2176" s="1">
        <v>398433.744187281</v>
      </c>
    </row>
    <row r="2177" spans="1:9" x14ac:dyDescent="0.2">
      <c r="A2177" s="2" t="s">
        <v>1572</v>
      </c>
      <c r="B2177" s="2" t="s">
        <v>1573</v>
      </c>
      <c r="C2177" s="12" t="s">
        <v>31</v>
      </c>
      <c r="D2177" s="12" t="str">
        <f>VLOOKUP(Tableau2[[#This Row],[Exportateurs]],LIST!$A$2:$B$114,2,FALSE)</f>
        <v>CONDICAF</v>
      </c>
      <c r="E2177" s="3" t="s">
        <v>3896</v>
      </c>
      <c r="F2177" s="8">
        <v>35627</v>
      </c>
      <c r="G2177" s="1">
        <v>20937.052598024995</v>
      </c>
      <c r="H2177" s="1">
        <v>0</v>
      </c>
      <c r="I2177" s="1">
        <v>14689.947401975003</v>
      </c>
    </row>
    <row r="2178" spans="1:9" x14ac:dyDescent="0.2">
      <c r="A2178" s="2" t="s">
        <v>1572</v>
      </c>
      <c r="B2178" s="2" t="s">
        <v>1573</v>
      </c>
      <c r="C2178" s="12" t="s">
        <v>19</v>
      </c>
      <c r="D2178" s="12" t="str">
        <f>VLOOKUP(Tableau2[[#This Row],[Exportateurs]],LIST!$A$2:$B$114,2,FALSE)</f>
        <v>KINEDEN</v>
      </c>
      <c r="E2178" s="3" t="s">
        <v>3896</v>
      </c>
      <c r="F2178" s="8">
        <v>35021</v>
      </c>
      <c r="G2178" s="1">
        <v>20580.922307110715</v>
      </c>
      <c r="H2178" s="1">
        <v>0</v>
      </c>
      <c r="I2178" s="1">
        <v>14440.077692889286</v>
      </c>
    </row>
    <row r="2179" spans="1:9" x14ac:dyDescent="0.2">
      <c r="A2179" s="2" t="s">
        <v>1572</v>
      </c>
      <c r="B2179" s="2" t="s">
        <v>1573</v>
      </c>
      <c r="C2179" s="12" t="s">
        <v>117</v>
      </c>
      <c r="D2179" s="12" t="str">
        <f>VLOOKUP(Tableau2[[#This Row],[Exportateurs]],LIST!$A$2:$B$114,2,FALSE)</f>
        <v>TOUTON</v>
      </c>
      <c r="E2179" s="3" t="s">
        <v>3896</v>
      </c>
      <c r="F2179" s="8">
        <v>6473789</v>
      </c>
      <c r="G2179" s="1">
        <v>3804475.8413988166</v>
      </c>
      <c r="H2179" s="1">
        <v>0</v>
      </c>
      <c r="I2179" s="1">
        <v>2669313.1586011834</v>
      </c>
    </row>
    <row r="2180" spans="1:9" x14ac:dyDescent="0.2">
      <c r="A2180" s="4" t="s">
        <v>1574</v>
      </c>
      <c r="B2180" s="4" t="s">
        <v>1575</v>
      </c>
      <c r="C2180" s="12" t="s">
        <v>55</v>
      </c>
      <c r="D2180" s="12" t="str">
        <f>VLOOKUP(Tableau2[[#This Row],[Exportateurs]],LIST!$A$2:$B$114,2,FALSE)</f>
        <v>BARRY</v>
      </c>
      <c r="E2180" s="3" t="s">
        <v>3896</v>
      </c>
      <c r="F2180" s="8">
        <v>1552230</v>
      </c>
      <c r="G2180" s="1">
        <v>99179.893661634313</v>
      </c>
      <c r="H2180" s="1">
        <v>0</v>
      </c>
      <c r="I2180" s="1">
        <v>1453050.1063383657</v>
      </c>
    </row>
    <row r="2181" spans="1:9" x14ac:dyDescent="0.2">
      <c r="A2181" s="2" t="s">
        <v>1574</v>
      </c>
      <c r="B2181" s="2" t="s">
        <v>1575</v>
      </c>
      <c r="C2181" s="12" t="s">
        <v>22</v>
      </c>
      <c r="D2181" s="12" t="str">
        <f>VLOOKUP(Tableau2[[#This Row],[Exportateurs]],LIST!$A$2:$B$114,2,FALSE)</f>
        <v>BARRY</v>
      </c>
      <c r="E2181" s="3" t="s">
        <v>3896</v>
      </c>
      <c r="F2181" s="8">
        <v>250506</v>
      </c>
      <c r="G2181" s="1">
        <v>16006.106338365682</v>
      </c>
      <c r="H2181" s="1">
        <v>0</v>
      </c>
      <c r="I2181" s="1">
        <v>234499.89366163433</v>
      </c>
    </row>
    <row r="2182" spans="1:9" x14ac:dyDescent="0.2">
      <c r="A2182" s="4" t="s">
        <v>1576</v>
      </c>
      <c r="B2182" s="4" t="s">
        <v>1577</v>
      </c>
      <c r="C2182" s="12" t="s">
        <v>17</v>
      </c>
      <c r="D2182" s="12" t="str">
        <f>VLOOKUP(Tableau2[[#This Row],[Exportateurs]],LIST!$A$2:$B$114,2,FALSE)</f>
        <v>AFRICA SOURCING</v>
      </c>
      <c r="E2182" s="3" t="s">
        <v>3896</v>
      </c>
      <c r="F2182" s="8">
        <v>190095</v>
      </c>
      <c r="G2182" s="1">
        <v>0</v>
      </c>
      <c r="H2182" s="1">
        <v>0</v>
      </c>
      <c r="I2182" s="1">
        <v>190095</v>
      </c>
    </row>
    <row r="2183" spans="1:9" x14ac:dyDescent="0.2">
      <c r="A2183" s="2" t="s">
        <v>1576</v>
      </c>
      <c r="B2183" s="2" t="s">
        <v>1577</v>
      </c>
      <c r="C2183" s="12" t="s">
        <v>57</v>
      </c>
      <c r="D2183" s="12" t="str">
        <f>VLOOKUP(Tableau2[[#This Row],[Exportateurs]],LIST!$A$2:$B$114,2,FALSE)</f>
        <v>IVCAO</v>
      </c>
      <c r="E2183" s="3" t="s">
        <v>3896</v>
      </c>
      <c r="F2183" s="8">
        <v>39114</v>
      </c>
      <c r="G2183" s="1">
        <v>0</v>
      </c>
      <c r="H2183" s="1">
        <v>0</v>
      </c>
      <c r="I2183" s="1">
        <v>39114</v>
      </c>
    </row>
    <row r="2184" spans="1:9" x14ac:dyDescent="0.2">
      <c r="A2184" s="2" t="s">
        <v>1576</v>
      </c>
      <c r="B2184" s="2" t="s">
        <v>1577</v>
      </c>
      <c r="C2184" s="12" t="s">
        <v>19</v>
      </c>
      <c r="D2184" s="12" t="str">
        <f>VLOOKUP(Tableau2[[#This Row],[Exportateurs]],LIST!$A$2:$B$114,2,FALSE)</f>
        <v>KINEDEN</v>
      </c>
      <c r="E2184" s="3" t="s">
        <v>3896</v>
      </c>
      <c r="F2184" s="8">
        <v>120135</v>
      </c>
      <c r="G2184" s="1">
        <v>0</v>
      </c>
      <c r="H2184" s="1">
        <v>0</v>
      </c>
      <c r="I2184" s="1">
        <v>120135</v>
      </c>
    </row>
    <row r="2185" spans="1:9" x14ac:dyDescent="0.2">
      <c r="A2185" s="2" t="s">
        <v>1576</v>
      </c>
      <c r="B2185" s="2" t="s">
        <v>1577</v>
      </c>
      <c r="C2185" s="12" t="s">
        <v>87</v>
      </c>
      <c r="D2185" s="12" t="str">
        <f>VLOOKUP(Tableau2[[#This Row],[Exportateurs]],LIST!$A$2:$B$114,2,FALSE)</f>
        <v>SACC</v>
      </c>
      <c r="E2185" s="3" t="s">
        <v>3896</v>
      </c>
      <c r="F2185" s="8">
        <v>83792</v>
      </c>
      <c r="G2185" s="1">
        <v>0</v>
      </c>
      <c r="H2185" s="1">
        <v>0</v>
      </c>
      <c r="I2185" s="1">
        <v>83792</v>
      </c>
    </row>
    <row r="2186" spans="1:9" x14ac:dyDescent="0.2">
      <c r="A2186" s="2" t="s">
        <v>1576</v>
      </c>
      <c r="B2186" s="2" t="s">
        <v>1577</v>
      </c>
      <c r="C2186" s="12" t="s">
        <v>219</v>
      </c>
      <c r="D2186" s="12" t="str">
        <f>VLOOKUP(Tableau2[[#This Row],[Exportateurs]],LIST!$A$2:$B$114,2,FALSE)</f>
        <v>COOP</v>
      </c>
      <c r="E2186" s="3" t="s">
        <v>3896</v>
      </c>
      <c r="F2186" s="8">
        <v>74249</v>
      </c>
      <c r="G2186" s="1">
        <v>0</v>
      </c>
      <c r="H2186" s="1">
        <v>0</v>
      </c>
      <c r="I2186" s="1">
        <v>74249</v>
      </c>
    </row>
    <row r="2187" spans="1:9" x14ac:dyDescent="0.2">
      <c r="A2187" s="2" t="s">
        <v>1576</v>
      </c>
      <c r="B2187" s="2" t="s">
        <v>1577</v>
      </c>
      <c r="C2187" s="12" t="s">
        <v>208</v>
      </c>
      <c r="D2187" s="12" t="str">
        <f>VLOOKUP(Tableau2[[#This Row],[Exportateurs]],LIST!$A$2:$B$114,2,FALSE)</f>
        <v>COOP</v>
      </c>
      <c r="E2187" s="3" t="s">
        <v>3896</v>
      </c>
      <c r="F2187" s="8">
        <v>73978</v>
      </c>
      <c r="G2187" s="1">
        <v>0</v>
      </c>
      <c r="H2187" s="1">
        <v>0</v>
      </c>
      <c r="I2187" s="1">
        <v>73978</v>
      </c>
    </row>
    <row r="2188" spans="1:9" x14ac:dyDescent="0.2">
      <c r="A2188" s="2" t="s">
        <v>1576</v>
      </c>
      <c r="B2188" s="2" t="s">
        <v>1577</v>
      </c>
      <c r="C2188" s="12" t="s">
        <v>46</v>
      </c>
      <c r="D2188" s="12" t="str">
        <f>VLOOKUP(Tableau2[[#This Row],[Exportateurs]],LIST!$A$2:$B$114,2,FALSE)</f>
        <v>SUCDEN</v>
      </c>
      <c r="E2188" s="3" t="s">
        <v>3896</v>
      </c>
      <c r="F2188" s="8">
        <v>39747</v>
      </c>
      <c r="G2188" s="1">
        <v>0</v>
      </c>
      <c r="H2188" s="1">
        <v>0</v>
      </c>
      <c r="I2188" s="1">
        <v>39747</v>
      </c>
    </row>
    <row r="2189" spans="1:9" x14ac:dyDescent="0.2">
      <c r="A2189" s="2" t="s">
        <v>1576</v>
      </c>
      <c r="B2189" s="2" t="s">
        <v>1577</v>
      </c>
      <c r="C2189" s="12" t="s">
        <v>221</v>
      </c>
      <c r="D2189" s="12" t="str">
        <f>VLOOKUP(Tableau2[[#This Row],[Exportateurs]],LIST!$A$2:$B$114,2,FALSE)</f>
        <v>TRANSCAO</v>
      </c>
      <c r="E2189" s="3" t="s">
        <v>3896</v>
      </c>
      <c r="F2189" s="8">
        <v>76217</v>
      </c>
      <c r="G2189" s="1">
        <v>0</v>
      </c>
      <c r="H2189" s="1">
        <v>0</v>
      </c>
      <c r="I2189" s="1">
        <v>76217</v>
      </c>
    </row>
    <row r="2190" spans="1:9" x14ac:dyDescent="0.2">
      <c r="A2190" s="4" t="s">
        <v>1578</v>
      </c>
      <c r="B2190" s="4" t="s">
        <v>1579</v>
      </c>
      <c r="C2190" s="12" t="s">
        <v>73</v>
      </c>
      <c r="D2190" s="12" t="str">
        <f>VLOOKUP(Tableau2[[#This Row],[Exportateurs]],LIST!$A$2:$B$114,2,FALSE)</f>
        <v>ECOOKIM</v>
      </c>
      <c r="E2190" s="3" t="s">
        <v>3896</v>
      </c>
      <c r="F2190" s="8">
        <v>1760749</v>
      </c>
      <c r="G2190" s="1">
        <v>990034.11997672124</v>
      </c>
      <c r="H2190" s="1">
        <v>0</v>
      </c>
      <c r="I2190" s="1">
        <v>770714.88002327876</v>
      </c>
    </row>
    <row r="2191" spans="1:9" x14ac:dyDescent="0.2">
      <c r="A2191" s="2" t="s">
        <v>1578</v>
      </c>
      <c r="B2191" s="2" t="s">
        <v>1579</v>
      </c>
      <c r="C2191" s="12" t="s">
        <v>110</v>
      </c>
      <c r="D2191" s="12" t="str">
        <f>VLOOKUP(Tableau2[[#This Row],[Exportateurs]],LIST!$A$2:$B$114,2,FALSE)</f>
        <v>ECOOKIM</v>
      </c>
      <c r="E2191" s="3" t="s">
        <v>3896</v>
      </c>
      <c r="F2191" s="8">
        <v>79558</v>
      </c>
      <c r="G2191" s="1">
        <v>44733.880023278725</v>
      </c>
      <c r="H2191" s="1">
        <v>0</v>
      </c>
      <c r="I2191" s="1">
        <v>34824.119976721275</v>
      </c>
    </row>
    <row r="2192" spans="1:9" x14ac:dyDescent="0.2">
      <c r="A2192" s="4" t="s">
        <v>1580</v>
      </c>
      <c r="B2192" s="4" t="s">
        <v>1581</v>
      </c>
      <c r="C2192" s="12" t="s">
        <v>117</v>
      </c>
      <c r="D2192" s="12" t="str">
        <f>VLOOKUP(Tableau2[[#This Row],[Exportateurs]],LIST!$A$2:$B$114,2,FALSE)</f>
        <v>TOUTON</v>
      </c>
      <c r="E2192" s="3" t="s">
        <v>3896</v>
      </c>
      <c r="F2192" s="8">
        <v>398040</v>
      </c>
      <c r="G2192" s="1">
        <v>398040</v>
      </c>
      <c r="H2192" s="1">
        <v>0</v>
      </c>
      <c r="I2192" s="1">
        <v>0</v>
      </c>
    </row>
    <row r="2193" spans="1:9" x14ac:dyDescent="0.2">
      <c r="A2193" s="4" t="s">
        <v>1582</v>
      </c>
      <c r="B2193" s="4" t="s">
        <v>1583</v>
      </c>
      <c r="C2193" s="12" t="s">
        <v>17</v>
      </c>
      <c r="D2193" s="12" t="str">
        <f>VLOOKUP(Tableau2[[#This Row],[Exportateurs]],LIST!$A$2:$B$114,2,FALSE)</f>
        <v>AFRICA SOURCING</v>
      </c>
      <c r="E2193" s="3" t="s">
        <v>3896</v>
      </c>
      <c r="F2193" s="8">
        <v>36658</v>
      </c>
      <c r="G2193" s="1">
        <v>0</v>
      </c>
      <c r="H2193" s="1">
        <v>0</v>
      </c>
      <c r="I2193" s="1">
        <v>36658</v>
      </c>
    </row>
    <row r="2194" spans="1:9" x14ac:dyDescent="0.2">
      <c r="A2194" s="2" t="s">
        <v>1582</v>
      </c>
      <c r="B2194" s="2" t="s">
        <v>1583</v>
      </c>
      <c r="C2194" s="12" t="s">
        <v>61</v>
      </c>
      <c r="D2194" s="12" t="str">
        <f>VLOOKUP(Tableau2[[#This Row],[Exportateurs]],LIST!$A$2:$B$114,2,FALSE)</f>
        <v>CARGILL</v>
      </c>
      <c r="E2194" s="3" t="s">
        <v>3896</v>
      </c>
      <c r="F2194" s="8">
        <v>1617371</v>
      </c>
      <c r="G2194" s="1">
        <v>0</v>
      </c>
      <c r="H2194" s="1">
        <v>0</v>
      </c>
      <c r="I2194" s="1">
        <v>1617371</v>
      </c>
    </row>
    <row r="2195" spans="1:9" x14ac:dyDescent="0.2">
      <c r="A2195" s="2" t="s">
        <v>1582</v>
      </c>
      <c r="B2195" s="2" t="s">
        <v>1583</v>
      </c>
      <c r="C2195" s="12" t="s">
        <v>301</v>
      </c>
      <c r="D2195" s="12" t="str">
        <f>VLOOKUP(Tableau2[[#This Row],[Exportateurs]],LIST!$A$2:$B$114,2,FALSE)</f>
        <v>CARGILL</v>
      </c>
      <c r="E2195" s="3" t="s">
        <v>3896</v>
      </c>
      <c r="F2195" s="8">
        <v>444012</v>
      </c>
      <c r="G2195" s="1">
        <v>0</v>
      </c>
      <c r="H2195" s="1">
        <v>0</v>
      </c>
      <c r="I2195" s="1">
        <v>444012</v>
      </c>
    </row>
    <row r="2196" spans="1:9" x14ac:dyDescent="0.2">
      <c r="A2196" s="2" t="s">
        <v>1582</v>
      </c>
      <c r="B2196" s="2" t="s">
        <v>1583</v>
      </c>
      <c r="C2196" s="12" t="s">
        <v>57</v>
      </c>
      <c r="D2196" s="12" t="str">
        <f>VLOOKUP(Tableau2[[#This Row],[Exportateurs]],LIST!$A$2:$B$114,2,FALSE)</f>
        <v>IVCAO</v>
      </c>
      <c r="E2196" s="3" t="s">
        <v>3896</v>
      </c>
      <c r="F2196" s="8">
        <v>37676</v>
      </c>
      <c r="G2196" s="1">
        <v>0</v>
      </c>
      <c r="H2196" s="1">
        <v>0</v>
      </c>
      <c r="I2196" s="1">
        <v>37676</v>
      </c>
    </row>
    <row r="2197" spans="1:9" x14ac:dyDescent="0.2">
      <c r="A2197" s="2" t="s">
        <v>1582</v>
      </c>
      <c r="B2197" s="2" t="s">
        <v>1583</v>
      </c>
      <c r="C2197" s="12" t="s">
        <v>19</v>
      </c>
      <c r="D2197" s="12" t="str">
        <f>VLOOKUP(Tableau2[[#This Row],[Exportateurs]],LIST!$A$2:$B$114,2,FALSE)</f>
        <v>KINEDEN</v>
      </c>
      <c r="E2197" s="3" t="s">
        <v>3896</v>
      </c>
      <c r="F2197" s="8">
        <v>73072</v>
      </c>
      <c r="G2197" s="1">
        <v>0</v>
      </c>
      <c r="H2197" s="1">
        <v>0</v>
      </c>
      <c r="I2197" s="1">
        <v>73072</v>
      </c>
    </row>
    <row r="2198" spans="1:9" x14ac:dyDescent="0.2">
      <c r="A2198" s="2" t="s">
        <v>1582</v>
      </c>
      <c r="B2198" s="2" t="s">
        <v>1583</v>
      </c>
      <c r="C2198" s="12" t="s">
        <v>219</v>
      </c>
      <c r="D2198" s="12" t="str">
        <f>VLOOKUP(Tableau2[[#This Row],[Exportateurs]],LIST!$A$2:$B$114,2,FALSE)</f>
        <v>COOP</v>
      </c>
      <c r="E2198" s="3" t="s">
        <v>3896</v>
      </c>
      <c r="F2198" s="8">
        <v>74461</v>
      </c>
      <c r="G2198" s="1">
        <v>0</v>
      </c>
      <c r="H2198" s="1">
        <v>0</v>
      </c>
      <c r="I2198" s="1">
        <v>74461</v>
      </c>
    </row>
    <row r="2199" spans="1:9" x14ac:dyDescent="0.2">
      <c r="A2199" s="2" t="s">
        <v>1582</v>
      </c>
      <c r="B2199" s="2" t="s">
        <v>1583</v>
      </c>
      <c r="C2199" s="12" t="s">
        <v>208</v>
      </c>
      <c r="D2199" s="12" t="str">
        <f>VLOOKUP(Tableau2[[#This Row],[Exportateurs]],LIST!$A$2:$B$114,2,FALSE)</f>
        <v>COOP</v>
      </c>
      <c r="E2199" s="3" t="s">
        <v>3896</v>
      </c>
      <c r="F2199" s="8">
        <v>187009</v>
      </c>
      <c r="G2199" s="1">
        <v>0</v>
      </c>
      <c r="H2199" s="1">
        <v>0</v>
      </c>
      <c r="I2199" s="1">
        <v>187009</v>
      </c>
    </row>
    <row r="2200" spans="1:9" x14ac:dyDescent="0.2">
      <c r="A2200" s="2" t="s">
        <v>1582</v>
      </c>
      <c r="B2200" s="2" t="s">
        <v>1583</v>
      </c>
      <c r="C2200" s="12" t="s">
        <v>46</v>
      </c>
      <c r="D2200" s="12" t="str">
        <f>VLOOKUP(Tableau2[[#This Row],[Exportateurs]],LIST!$A$2:$B$114,2,FALSE)</f>
        <v>SUCDEN</v>
      </c>
      <c r="E2200" s="3" t="s">
        <v>3896</v>
      </c>
      <c r="F2200" s="8">
        <v>152210</v>
      </c>
      <c r="G2200" s="1">
        <v>0</v>
      </c>
      <c r="H2200" s="1">
        <v>0</v>
      </c>
      <c r="I2200" s="1">
        <v>152210</v>
      </c>
    </row>
    <row r="2201" spans="1:9" x14ac:dyDescent="0.2">
      <c r="A2201" s="2" t="s">
        <v>1582</v>
      </c>
      <c r="B2201" s="2" t="s">
        <v>1583</v>
      </c>
      <c r="C2201" s="12" t="s">
        <v>221</v>
      </c>
      <c r="D2201" s="12" t="str">
        <f>VLOOKUP(Tableau2[[#This Row],[Exportateurs]],LIST!$A$2:$B$114,2,FALSE)</f>
        <v>TRANSCAO</v>
      </c>
      <c r="E2201" s="3" t="s">
        <v>3896</v>
      </c>
      <c r="F2201" s="8">
        <v>186886</v>
      </c>
      <c r="G2201" s="1">
        <v>0</v>
      </c>
      <c r="H2201" s="1">
        <v>0</v>
      </c>
      <c r="I2201" s="1">
        <v>186886</v>
      </c>
    </row>
    <row r="2202" spans="1:9" x14ac:dyDescent="0.2">
      <c r="A2202" s="4" t="s">
        <v>1584</v>
      </c>
      <c r="B2202" s="4" t="s">
        <v>1585</v>
      </c>
      <c r="C2202" s="12" t="s">
        <v>61</v>
      </c>
      <c r="D2202" s="12" t="str">
        <f>VLOOKUP(Tableau2[[#This Row],[Exportateurs]],LIST!$A$2:$B$114,2,FALSE)</f>
        <v>CARGILL</v>
      </c>
      <c r="E2202" s="3" t="s">
        <v>3896</v>
      </c>
      <c r="F2202" s="8">
        <v>1000789</v>
      </c>
      <c r="G2202" s="1">
        <v>185278.27883989125</v>
      </c>
      <c r="H2202" s="1">
        <v>11127.049689933734</v>
      </c>
      <c r="I2202" s="1">
        <v>804383.67147017503</v>
      </c>
    </row>
    <row r="2203" spans="1:9" x14ac:dyDescent="0.2">
      <c r="A2203" s="2" t="s">
        <v>1584</v>
      </c>
      <c r="B2203" s="2" t="s">
        <v>1585</v>
      </c>
      <c r="C2203" s="12" t="s">
        <v>301</v>
      </c>
      <c r="D2203" s="12" t="str">
        <f>VLOOKUP(Tableau2[[#This Row],[Exportateurs]],LIST!$A$2:$B$114,2,FALSE)</f>
        <v>CARGILL</v>
      </c>
      <c r="E2203" s="3" t="s">
        <v>3896</v>
      </c>
      <c r="F2203" s="8">
        <v>222967</v>
      </c>
      <c r="G2203" s="1">
        <v>41278.373361511796</v>
      </c>
      <c r="H2203" s="1">
        <v>2479.0089501537836</v>
      </c>
      <c r="I2203" s="1">
        <v>179209.61768833443</v>
      </c>
    </row>
    <row r="2204" spans="1:9" x14ac:dyDescent="0.2">
      <c r="A2204" s="2" t="s">
        <v>1584</v>
      </c>
      <c r="B2204" s="2" t="s">
        <v>1585</v>
      </c>
      <c r="C2204" s="12" t="s">
        <v>46</v>
      </c>
      <c r="D2204" s="12" t="str">
        <f>VLOOKUP(Tableau2[[#This Row],[Exportateurs]],LIST!$A$2:$B$114,2,FALSE)</f>
        <v>SUCDEN</v>
      </c>
      <c r="E2204" s="3" t="s">
        <v>3896</v>
      </c>
      <c r="F2204" s="8">
        <v>36781</v>
      </c>
      <c r="G2204" s="1">
        <v>6809.3477985969466</v>
      </c>
      <c r="H2204" s="1">
        <v>408.94135991248169</v>
      </c>
      <c r="I2204" s="1">
        <v>29562.710841490574</v>
      </c>
    </row>
    <row r="2205" spans="1:9" x14ac:dyDescent="0.2">
      <c r="A2205" s="4" t="s">
        <v>1586</v>
      </c>
      <c r="B2205" s="4" t="s">
        <v>1587</v>
      </c>
      <c r="C2205" s="12" t="s">
        <v>55</v>
      </c>
      <c r="D2205" s="12" t="str">
        <f>VLOOKUP(Tableau2[[#This Row],[Exportateurs]],LIST!$A$2:$B$114,2,FALSE)</f>
        <v>BARRY</v>
      </c>
      <c r="E2205" s="3" t="s">
        <v>3896</v>
      </c>
      <c r="F2205" s="8">
        <v>40809</v>
      </c>
      <c r="G2205" s="1">
        <v>35411.636975189344</v>
      </c>
      <c r="H2205" s="1">
        <v>0</v>
      </c>
      <c r="I2205" s="1">
        <v>5397.3630248106565</v>
      </c>
    </row>
    <row r="2206" spans="1:9" x14ac:dyDescent="0.2">
      <c r="A2206" s="2" t="s">
        <v>1586</v>
      </c>
      <c r="B2206" s="2" t="s">
        <v>1587</v>
      </c>
      <c r="C2206" s="12" t="s">
        <v>188</v>
      </c>
      <c r="D2206" s="12" t="str">
        <f>VLOOKUP(Tableau2[[#This Row],[Exportateurs]],LIST!$A$2:$B$114,2,FALSE)</f>
        <v>CABF</v>
      </c>
      <c r="E2206" s="3" t="s">
        <v>3896</v>
      </c>
      <c r="F2206" s="8">
        <v>362998</v>
      </c>
      <c r="G2206" s="1">
        <v>314988.19865029235</v>
      </c>
      <c r="H2206" s="1">
        <v>0</v>
      </c>
      <c r="I2206" s="1">
        <v>48009.801349707632</v>
      </c>
    </row>
    <row r="2207" spans="1:9" x14ac:dyDescent="0.2">
      <c r="A2207" s="2" t="s">
        <v>1586</v>
      </c>
      <c r="B2207" s="2" t="s">
        <v>1587</v>
      </c>
      <c r="C2207" s="12" t="s">
        <v>61</v>
      </c>
      <c r="D2207" s="12" t="str">
        <f>VLOOKUP(Tableau2[[#This Row],[Exportateurs]],LIST!$A$2:$B$114,2,FALSE)</f>
        <v>CARGILL</v>
      </c>
      <c r="E2207" s="3" t="s">
        <v>3896</v>
      </c>
      <c r="F2207" s="8">
        <v>0</v>
      </c>
      <c r="G2207" s="1">
        <v>0</v>
      </c>
      <c r="H2207" s="1">
        <v>0</v>
      </c>
      <c r="I2207" s="1">
        <v>0</v>
      </c>
    </row>
    <row r="2208" spans="1:9" x14ac:dyDescent="0.2">
      <c r="A2208" s="2" t="s">
        <v>1586</v>
      </c>
      <c r="B2208" s="2" t="s">
        <v>1587</v>
      </c>
      <c r="C2208" s="12" t="s">
        <v>301</v>
      </c>
      <c r="D2208" s="12" t="str">
        <f>VLOOKUP(Tableau2[[#This Row],[Exportateurs]],LIST!$A$2:$B$114,2,FALSE)</f>
        <v>CARGILL</v>
      </c>
      <c r="E2208" s="3" t="s">
        <v>3896</v>
      </c>
      <c r="F2208" s="8">
        <v>41493</v>
      </c>
      <c r="G2208" s="1">
        <v>36005.171727107539</v>
      </c>
      <c r="H2208" s="1">
        <v>0</v>
      </c>
      <c r="I2208" s="1">
        <v>5487.8282728924642</v>
      </c>
    </row>
    <row r="2209" spans="1:9" x14ac:dyDescent="0.2">
      <c r="A2209" s="2" t="s">
        <v>1586</v>
      </c>
      <c r="B2209" s="2" t="s">
        <v>1587</v>
      </c>
      <c r="C2209" s="12" t="s">
        <v>19</v>
      </c>
      <c r="D2209" s="12" t="str">
        <f>VLOOKUP(Tableau2[[#This Row],[Exportateurs]],LIST!$A$2:$B$114,2,FALSE)</f>
        <v>KINEDEN</v>
      </c>
      <c r="E2209" s="3" t="s">
        <v>3896</v>
      </c>
      <c r="F2209" s="8">
        <v>39328</v>
      </c>
      <c r="G2209" s="1">
        <v>34126.512753565308</v>
      </c>
      <c r="H2209" s="1">
        <v>0</v>
      </c>
      <c r="I2209" s="1">
        <v>5201.4872464346963</v>
      </c>
    </row>
    <row r="2210" spans="1:9" x14ac:dyDescent="0.2">
      <c r="A2210" s="2" t="s">
        <v>1586</v>
      </c>
      <c r="B2210" s="2" t="s">
        <v>1587</v>
      </c>
      <c r="C2210" s="12" t="s">
        <v>9</v>
      </c>
      <c r="D2210" s="12" t="str">
        <f>VLOOKUP(Tableau2[[#This Row],[Exportateurs]],LIST!$A$2:$B$114,2,FALSE)</f>
        <v>QTI</v>
      </c>
      <c r="E2210" s="3" t="s">
        <v>3896</v>
      </c>
      <c r="F2210" s="8">
        <v>40507</v>
      </c>
      <c r="G2210" s="1">
        <v>35149.579233845347</v>
      </c>
      <c r="H2210" s="1">
        <v>0</v>
      </c>
      <c r="I2210" s="1">
        <v>5357.4207661546543</v>
      </c>
    </row>
    <row r="2211" spans="1:9" x14ac:dyDescent="0.2">
      <c r="A2211" s="2" t="s">
        <v>1586</v>
      </c>
      <c r="B2211" s="2" t="s">
        <v>1587</v>
      </c>
      <c r="C2211" s="12" t="s">
        <v>815</v>
      </c>
      <c r="D2211" s="12" t="str">
        <f>VLOOKUP(Tableau2[[#This Row],[Exportateurs]],LIST!$A$2:$B$114,2,FALSE)</f>
        <v>COOP</v>
      </c>
      <c r="E2211" s="3" t="s">
        <v>3896</v>
      </c>
      <c r="F2211" s="8">
        <v>40292</v>
      </c>
      <c r="G2211" s="1">
        <v>34963.01494778919</v>
      </c>
      <c r="H2211" s="1">
        <v>0</v>
      </c>
      <c r="I2211" s="1">
        <v>5328.9850522108109</v>
      </c>
    </row>
    <row r="2212" spans="1:9" x14ac:dyDescent="0.2">
      <c r="A2212" s="2" t="s">
        <v>1586</v>
      </c>
      <c r="B2212" s="2" t="s">
        <v>1587</v>
      </c>
      <c r="C2212" s="12" t="s">
        <v>120</v>
      </c>
      <c r="D2212" s="12" t="str">
        <f>VLOOKUP(Tableau2[[#This Row],[Exportateurs]],LIST!$A$2:$B$114,2,FALSE)</f>
        <v>SUTECC</v>
      </c>
      <c r="E2212" s="3" t="s">
        <v>3896</v>
      </c>
      <c r="F2212" s="8">
        <v>40482</v>
      </c>
      <c r="G2212" s="1">
        <v>35127.885712210911</v>
      </c>
      <c r="H2212" s="1">
        <v>0</v>
      </c>
      <c r="I2212" s="1">
        <v>5354.1142877890907</v>
      </c>
    </row>
    <row r="2213" spans="1:9" x14ac:dyDescent="0.2">
      <c r="A2213" s="4" t="s">
        <v>1588</v>
      </c>
      <c r="B2213" s="4" t="s">
        <v>1589</v>
      </c>
      <c r="C2213" s="12" t="s">
        <v>46</v>
      </c>
      <c r="D2213" s="12" t="str">
        <f>VLOOKUP(Tableau2[[#This Row],[Exportateurs]],LIST!$A$2:$B$114,2,FALSE)</f>
        <v>SUCDEN</v>
      </c>
      <c r="E2213" s="3" t="s">
        <v>3896</v>
      </c>
      <c r="F2213" s="8">
        <v>2126080</v>
      </c>
      <c r="G2213" s="1">
        <v>99343</v>
      </c>
      <c r="H2213" s="1">
        <v>0</v>
      </c>
      <c r="I2213" s="1">
        <v>2026737</v>
      </c>
    </row>
    <row r="2214" spans="1:9" x14ac:dyDescent="0.2">
      <c r="A2214" s="4" t="s">
        <v>1590</v>
      </c>
      <c r="B2214" s="4" t="s">
        <v>1591</v>
      </c>
      <c r="C2214" s="12" t="s">
        <v>22</v>
      </c>
      <c r="D2214" s="12" t="str">
        <f>VLOOKUP(Tableau2[[#This Row],[Exportateurs]],LIST!$A$2:$B$114,2,FALSE)</f>
        <v>BARRY</v>
      </c>
      <c r="E2214" s="3" t="s">
        <v>3896</v>
      </c>
      <c r="F2214" s="8">
        <v>997731</v>
      </c>
      <c r="G2214" s="1">
        <v>148516.78297714627</v>
      </c>
      <c r="H2214" s="1">
        <v>0</v>
      </c>
      <c r="I2214" s="1">
        <v>849214.21702285379</v>
      </c>
    </row>
    <row r="2215" spans="1:9" x14ac:dyDescent="0.2">
      <c r="A2215" s="2" t="s">
        <v>1590</v>
      </c>
      <c r="B2215" s="2" t="s">
        <v>1591</v>
      </c>
      <c r="C2215" s="12" t="s">
        <v>220</v>
      </c>
      <c r="D2215" s="12" t="str">
        <f>VLOOKUP(Tableau2[[#This Row],[Exportateurs]],LIST!$A$2:$B$114,2,FALSE)</f>
        <v>COOP</v>
      </c>
      <c r="E2215" s="3" t="s">
        <v>3896</v>
      </c>
      <c r="F2215" s="8">
        <v>81524</v>
      </c>
      <c r="G2215" s="1">
        <v>12135.217022853727</v>
      </c>
      <c r="H2215" s="1">
        <v>0</v>
      </c>
      <c r="I2215" s="1">
        <v>69388.782977146271</v>
      </c>
    </row>
    <row r="2216" spans="1:9" x14ac:dyDescent="0.2">
      <c r="A2216" s="4" t="s">
        <v>1592</v>
      </c>
      <c r="B2216" s="4" t="s">
        <v>1593</v>
      </c>
      <c r="C2216" s="12" t="s">
        <v>55</v>
      </c>
      <c r="D2216" s="12" t="str">
        <f>VLOOKUP(Tableau2[[#This Row],[Exportateurs]],LIST!$A$2:$B$114,2,FALSE)</f>
        <v>BARRY</v>
      </c>
      <c r="E2216" s="3" t="s">
        <v>3896</v>
      </c>
      <c r="F2216" s="8">
        <v>2692389</v>
      </c>
      <c r="G2216" s="1">
        <v>37575.937161785609</v>
      </c>
      <c r="H2216" s="1">
        <v>0</v>
      </c>
      <c r="I2216" s="1">
        <v>2654813.0628382144</v>
      </c>
    </row>
    <row r="2217" spans="1:9" x14ac:dyDescent="0.2">
      <c r="A2217" s="2" t="s">
        <v>1592</v>
      </c>
      <c r="B2217" s="2" t="s">
        <v>1593</v>
      </c>
      <c r="C2217" s="12" t="s">
        <v>301</v>
      </c>
      <c r="D2217" s="12" t="str">
        <f>VLOOKUP(Tableau2[[#This Row],[Exportateurs]],LIST!$A$2:$B$114,2,FALSE)</f>
        <v>CARGILL</v>
      </c>
      <c r="E2217" s="3" t="s">
        <v>3896</v>
      </c>
      <c r="F2217" s="8">
        <v>165893</v>
      </c>
      <c r="G2217" s="1">
        <v>2315.2616295713956</v>
      </c>
      <c r="H2217" s="1">
        <v>0</v>
      </c>
      <c r="I2217" s="1">
        <v>163577.73837042862</v>
      </c>
    </row>
    <row r="2218" spans="1:9" x14ac:dyDescent="0.2">
      <c r="A2218" s="2" t="s">
        <v>1592</v>
      </c>
      <c r="B2218" s="2" t="s">
        <v>1593</v>
      </c>
      <c r="C2218" s="12" t="s">
        <v>196</v>
      </c>
      <c r="D2218" s="12" t="str">
        <f>VLOOKUP(Tableau2[[#This Row],[Exportateurs]],LIST!$A$2:$B$114,2,FALSE)</f>
        <v>OLAM</v>
      </c>
      <c r="E2218" s="3" t="s">
        <v>3896</v>
      </c>
      <c r="F2218" s="8">
        <v>83669</v>
      </c>
      <c r="G2218" s="1">
        <v>1167.7142814019223</v>
      </c>
      <c r="H2218" s="1">
        <v>0</v>
      </c>
      <c r="I2218" s="1">
        <v>82501.285718598083</v>
      </c>
    </row>
    <row r="2219" spans="1:9" x14ac:dyDescent="0.2">
      <c r="A2219" s="2" t="s">
        <v>1592</v>
      </c>
      <c r="B2219" s="2" t="s">
        <v>1593</v>
      </c>
      <c r="C2219" s="12" t="s">
        <v>58</v>
      </c>
      <c r="D2219" s="12" t="str">
        <f>VLOOKUP(Tableau2[[#This Row],[Exportateurs]],LIST!$A$2:$B$114,2,FALSE)</f>
        <v>OLAM</v>
      </c>
      <c r="E2219" s="3" t="s">
        <v>3896</v>
      </c>
      <c r="F2219" s="8">
        <v>1845062</v>
      </c>
      <c r="G2219" s="1">
        <v>25750.340597736238</v>
      </c>
      <c r="H2219" s="1">
        <v>0</v>
      </c>
      <c r="I2219" s="1">
        <v>1819311.6594022638</v>
      </c>
    </row>
    <row r="2220" spans="1:9" x14ac:dyDescent="0.2">
      <c r="A2220" s="2" t="s">
        <v>1592</v>
      </c>
      <c r="B2220" s="2" t="s">
        <v>1593</v>
      </c>
      <c r="C2220" s="12" t="s">
        <v>22</v>
      </c>
      <c r="D2220" s="12" t="str">
        <f>VLOOKUP(Tableau2[[#This Row],[Exportateurs]],LIST!$A$2:$B$114,2,FALSE)</f>
        <v>BARRY</v>
      </c>
      <c r="E2220" s="3" t="s">
        <v>3896</v>
      </c>
      <c r="F2220" s="8">
        <v>1308418</v>
      </c>
      <c r="G2220" s="1">
        <v>18260.746329504836</v>
      </c>
      <c r="H2220" s="1">
        <v>0</v>
      </c>
      <c r="I2220" s="1">
        <v>1290157.2536704952</v>
      </c>
    </row>
    <row r="2221" spans="1:9" x14ac:dyDescent="0.2">
      <c r="A2221" s="4" t="s">
        <v>1594</v>
      </c>
      <c r="B2221" s="4" t="s">
        <v>1595</v>
      </c>
      <c r="C2221" s="12" t="s">
        <v>6</v>
      </c>
      <c r="D2221" s="12" t="str">
        <f>VLOOKUP(Tableau2[[#This Row],[Exportateurs]],LIST!$A$2:$B$114,2,FALSE)</f>
        <v>CEMOI</v>
      </c>
      <c r="E2221" s="3" t="s">
        <v>3896</v>
      </c>
      <c r="F2221" s="8">
        <v>119098</v>
      </c>
      <c r="G2221" s="1">
        <v>119098</v>
      </c>
      <c r="H2221" s="1">
        <v>0</v>
      </c>
      <c r="I2221" s="1">
        <v>0</v>
      </c>
    </row>
    <row r="2222" spans="1:9" x14ac:dyDescent="0.2">
      <c r="A2222" s="4" t="s">
        <v>1596</v>
      </c>
      <c r="B2222" s="4" t="s">
        <v>1597</v>
      </c>
      <c r="C2222" s="12" t="s">
        <v>17</v>
      </c>
      <c r="D2222" s="12" t="str">
        <f>VLOOKUP(Tableau2[[#This Row],[Exportateurs]],LIST!$A$2:$B$114,2,FALSE)</f>
        <v>AFRICA SOURCING</v>
      </c>
      <c r="E2222" s="3" t="s">
        <v>3896</v>
      </c>
      <c r="F2222" s="8">
        <v>39649</v>
      </c>
      <c r="G2222" s="1">
        <v>38775.644176089911</v>
      </c>
      <c r="H2222" s="1">
        <v>0</v>
      </c>
      <c r="I2222" s="1">
        <v>873.35582391008609</v>
      </c>
    </row>
    <row r="2223" spans="1:9" x14ac:dyDescent="0.2">
      <c r="A2223" s="2" t="s">
        <v>1596</v>
      </c>
      <c r="B2223" s="2" t="s">
        <v>1597</v>
      </c>
      <c r="C2223" s="12" t="s">
        <v>61</v>
      </c>
      <c r="D2223" s="12" t="str">
        <f>VLOOKUP(Tableau2[[#This Row],[Exportateurs]],LIST!$A$2:$B$114,2,FALSE)</f>
        <v>CARGILL</v>
      </c>
      <c r="E2223" s="3" t="s">
        <v>3896</v>
      </c>
      <c r="F2223" s="8">
        <v>3235696</v>
      </c>
      <c r="G2223" s="1">
        <v>3164422.7283915719</v>
      </c>
      <c r="H2223" s="1">
        <v>0</v>
      </c>
      <c r="I2223" s="1">
        <v>71273.2716084282</v>
      </c>
    </row>
    <row r="2224" spans="1:9" x14ac:dyDescent="0.2">
      <c r="A2224" s="2" t="s">
        <v>1596</v>
      </c>
      <c r="B2224" s="2" t="s">
        <v>1597</v>
      </c>
      <c r="C2224" s="12" t="s">
        <v>301</v>
      </c>
      <c r="D2224" s="12" t="str">
        <f>VLOOKUP(Tableau2[[#This Row],[Exportateurs]],LIST!$A$2:$B$114,2,FALSE)</f>
        <v>CARGILL</v>
      </c>
      <c r="E2224" s="3" t="s">
        <v>3896</v>
      </c>
      <c r="F2224" s="8">
        <v>424901</v>
      </c>
      <c r="G2224" s="1">
        <v>415541.62743233831</v>
      </c>
      <c r="H2224" s="1">
        <v>0</v>
      </c>
      <c r="I2224" s="1">
        <v>9359.3725676617178</v>
      </c>
    </row>
    <row r="2225" spans="1:9" x14ac:dyDescent="0.2">
      <c r="A2225" s="4" t="s">
        <v>1598</v>
      </c>
      <c r="B2225" s="4" t="s">
        <v>1599</v>
      </c>
      <c r="C2225" s="12" t="s">
        <v>61</v>
      </c>
      <c r="D2225" s="12" t="str">
        <f>VLOOKUP(Tableau2[[#This Row],[Exportateurs]],LIST!$A$2:$B$114,2,FALSE)</f>
        <v>CARGILL</v>
      </c>
      <c r="E2225" s="3" t="s">
        <v>3896</v>
      </c>
      <c r="F2225" s="8">
        <v>905374</v>
      </c>
      <c r="G2225" s="1">
        <v>92270.643494463438</v>
      </c>
      <c r="H2225" s="1">
        <v>383175.78914470738</v>
      </c>
      <c r="I2225" s="1">
        <v>429927.56736082915</v>
      </c>
    </row>
    <row r="2226" spans="1:9" x14ac:dyDescent="0.2">
      <c r="A2226" s="2" t="s">
        <v>1598</v>
      </c>
      <c r="B2226" s="2" t="s">
        <v>1599</v>
      </c>
      <c r="C2226" s="12" t="s">
        <v>301</v>
      </c>
      <c r="D2226" s="12" t="str">
        <f>VLOOKUP(Tableau2[[#This Row],[Exportateurs]],LIST!$A$2:$B$114,2,FALSE)</f>
        <v>CARGILL</v>
      </c>
      <c r="E2226" s="3" t="s">
        <v>3896</v>
      </c>
      <c r="F2226" s="8">
        <v>153309</v>
      </c>
      <c r="G2226" s="1">
        <v>15624.393989105823</v>
      </c>
      <c r="H2226" s="1">
        <v>64884.011533339755</v>
      </c>
      <c r="I2226" s="1">
        <v>72800.594477554419</v>
      </c>
    </row>
    <row r="2227" spans="1:9" x14ac:dyDescent="0.2">
      <c r="A2227" s="2" t="s">
        <v>1598</v>
      </c>
      <c r="B2227" s="2" t="s">
        <v>1599</v>
      </c>
      <c r="C2227" s="12" t="s">
        <v>66</v>
      </c>
      <c r="D2227" s="12" t="str">
        <f>VLOOKUP(Tableau2[[#This Row],[Exportateurs]],LIST!$A$2:$B$114,2,FALSE)</f>
        <v>ICP</v>
      </c>
      <c r="E2227" s="3" t="s">
        <v>3896</v>
      </c>
      <c r="F2227" s="8">
        <v>103773</v>
      </c>
      <c r="G2227" s="1">
        <v>10575.962516430729</v>
      </c>
      <c r="H2227" s="1">
        <v>43919.19932195283</v>
      </c>
      <c r="I2227" s="1">
        <v>49277.838161616441</v>
      </c>
    </row>
    <row r="2228" spans="1:9" x14ac:dyDescent="0.2">
      <c r="A2228" s="4" t="s">
        <v>1600</v>
      </c>
      <c r="B2228" s="4" t="s">
        <v>1601</v>
      </c>
      <c r="C2228" s="12" t="s">
        <v>55</v>
      </c>
      <c r="D2228" s="12" t="str">
        <f>VLOOKUP(Tableau2[[#This Row],[Exportateurs]],LIST!$A$2:$B$114,2,FALSE)</f>
        <v>BARRY</v>
      </c>
      <c r="E2228" s="3" t="s">
        <v>3896</v>
      </c>
      <c r="F2228" s="8">
        <v>38731</v>
      </c>
      <c r="G2228" s="1">
        <v>20662.573240973212</v>
      </c>
      <c r="H2228" s="1">
        <v>0</v>
      </c>
      <c r="I2228" s="1">
        <v>18068.426759026788</v>
      </c>
    </row>
    <row r="2229" spans="1:9" x14ac:dyDescent="0.2">
      <c r="A2229" s="2" t="s">
        <v>1600</v>
      </c>
      <c r="B2229" s="2" t="s">
        <v>1601</v>
      </c>
      <c r="C2229" s="12" t="s">
        <v>19</v>
      </c>
      <c r="D2229" s="12" t="str">
        <f>VLOOKUP(Tableau2[[#This Row],[Exportateurs]],LIST!$A$2:$B$114,2,FALSE)</f>
        <v>KINEDEN</v>
      </c>
      <c r="E2229" s="3" t="s">
        <v>3896</v>
      </c>
      <c r="F2229" s="8">
        <v>70429</v>
      </c>
      <c r="G2229" s="1">
        <v>37573.11638709309</v>
      </c>
      <c r="H2229" s="1">
        <v>0</v>
      </c>
      <c r="I2229" s="1">
        <v>32855.883612906917</v>
      </c>
    </row>
    <row r="2230" spans="1:9" x14ac:dyDescent="0.2">
      <c r="A2230" s="2" t="s">
        <v>1600</v>
      </c>
      <c r="B2230" s="2" t="s">
        <v>1601</v>
      </c>
      <c r="C2230" s="12" t="s">
        <v>9</v>
      </c>
      <c r="D2230" s="12" t="str">
        <f>VLOOKUP(Tableau2[[#This Row],[Exportateurs]],LIST!$A$2:$B$114,2,FALSE)</f>
        <v>QTI</v>
      </c>
      <c r="E2230" s="3" t="s">
        <v>3896</v>
      </c>
      <c r="F2230" s="8">
        <v>226862</v>
      </c>
      <c r="G2230" s="1">
        <v>121028.44467206282</v>
      </c>
      <c r="H2230" s="1">
        <v>0</v>
      </c>
      <c r="I2230" s="1">
        <v>105833.5553279372</v>
      </c>
    </row>
    <row r="2231" spans="1:9" x14ac:dyDescent="0.2">
      <c r="A2231" s="2" t="s">
        <v>1600</v>
      </c>
      <c r="B2231" s="2" t="s">
        <v>1601</v>
      </c>
      <c r="C2231" s="12" t="s">
        <v>87</v>
      </c>
      <c r="D2231" s="12" t="str">
        <f>VLOOKUP(Tableau2[[#This Row],[Exportateurs]],LIST!$A$2:$B$114,2,FALSE)</f>
        <v>SACC</v>
      </c>
      <c r="E2231" s="3" t="s">
        <v>3896</v>
      </c>
      <c r="F2231" s="8">
        <v>33723</v>
      </c>
      <c r="G2231" s="1">
        <v>17990.858934841333</v>
      </c>
      <c r="H2231" s="1">
        <v>0</v>
      </c>
      <c r="I2231" s="1">
        <v>15732.141065158668</v>
      </c>
    </row>
    <row r="2232" spans="1:9" x14ac:dyDescent="0.2">
      <c r="A2232" s="2" t="s">
        <v>1600</v>
      </c>
      <c r="B2232" s="2" t="s">
        <v>1601</v>
      </c>
      <c r="C2232" s="12" t="s">
        <v>22</v>
      </c>
      <c r="D2232" s="12" t="str">
        <f>VLOOKUP(Tableau2[[#This Row],[Exportateurs]],LIST!$A$2:$B$114,2,FALSE)</f>
        <v>BARRY</v>
      </c>
      <c r="E2232" s="3" t="s">
        <v>3896</v>
      </c>
      <c r="F2232" s="8">
        <v>813473</v>
      </c>
      <c r="G2232" s="1">
        <v>433979.12375239993</v>
      </c>
      <c r="H2232" s="1">
        <v>0</v>
      </c>
      <c r="I2232" s="1">
        <v>379493.87624760007</v>
      </c>
    </row>
    <row r="2233" spans="1:9" x14ac:dyDescent="0.2">
      <c r="A2233" s="2" t="s">
        <v>1600</v>
      </c>
      <c r="B2233" s="2" t="s">
        <v>1601</v>
      </c>
      <c r="C2233" s="12" t="s">
        <v>14</v>
      </c>
      <c r="D2233" s="12" t="str">
        <f>VLOOKUP(Tableau2[[#This Row],[Exportateurs]],LIST!$A$2:$B$114,2,FALSE)</f>
        <v>SOPLAD</v>
      </c>
      <c r="E2233" s="3" t="s">
        <v>3896</v>
      </c>
      <c r="F2233" s="8">
        <v>76200</v>
      </c>
      <c r="G2233" s="1">
        <v>40651.883012629645</v>
      </c>
      <c r="H2233" s="1">
        <v>0</v>
      </c>
      <c r="I2233" s="1">
        <v>35548.116987370355</v>
      </c>
    </row>
    <row r="2234" spans="1:9" x14ac:dyDescent="0.2">
      <c r="A2234" s="4" t="s">
        <v>1602</v>
      </c>
      <c r="B2234" s="4" t="s">
        <v>1603</v>
      </c>
      <c r="C2234" s="12" t="s">
        <v>22</v>
      </c>
      <c r="D2234" s="12" t="str">
        <f>VLOOKUP(Tableau2[[#This Row],[Exportateurs]],LIST!$A$2:$B$114,2,FALSE)</f>
        <v>BARRY</v>
      </c>
      <c r="E2234" s="3" t="s">
        <v>3896</v>
      </c>
      <c r="F2234" s="8">
        <v>1763158</v>
      </c>
      <c r="G2234" s="1">
        <v>104692</v>
      </c>
      <c r="H2234" s="1">
        <v>0</v>
      </c>
      <c r="I2234" s="1">
        <v>1658466</v>
      </c>
    </row>
    <row r="2235" spans="1:9" x14ac:dyDescent="0.2">
      <c r="A2235" s="4" t="s">
        <v>1604</v>
      </c>
      <c r="B2235" s="4" t="s">
        <v>1605</v>
      </c>
      <c r="C2235" s="12" t="s">
        <v>73</v>
      </c>
      <c r="D2235" s="12" t="str">
        <f>VLOOKUP(Tableau2[[#This Row],[Exportateurs]],LIST!$A$2:$B$114,2,FALSE)</f>
        <v>ECOOKIM</v>
      </c>
      <c r="E2235" s="3" t="s">
        <v>3896</v>
      </c>
      <c r="F2235" s="8">
        <v>744288</v>
      </c>
      <c r="G2235" s="1">
        <v>329756</v>
      </c>
      <c r="H2235" s="1">
        <v>0</v>
      </c>
      <c r="I2235" s="1">
        <v>414532</v>
      </c>
    </row>
    <row r="2236" spans="1:9" x14ac:dyDescent="0.2">
      <c r="A2236" s="4" t="s">
        <v>1606</v>
      </c>
      <c r="B2236" s="4" t="s">
        <v>1607</v>
      </c>
      <c r="C2236" s="12" t="s">
        <v>52</v>
      </c>
      <c r="D2236" s="12" t="str">
        <f>VLOOKUP(Tableau2[[#This Row],[Exportateurs]],LIST!$A$2:$B$114,2,FALSE)</f>
        <v>AFCOTRADE</v>
      </c>
      <c r="E2236" s="3" t="s">
        <v>3896</v>
      </c>
      <c r="F2236" s="8">
        <v>81193</v>
      </c>
      <c r="G2236" s="1">
        <v>72451.513054458686</v>
      </c>
      <c r="H2236" s="1">
        <v>0</v>
      </c>
      <c r="I2236" s="1">
        <v>8741.4869455413227</v>
      </c>
    </row>
    <row r="2237" spans="1:9" x14ac:dyDescent="0.2">
      <c r="A2237" s="2" t="s">
        <v>1606</v>
      </c>
      <c r="B2237" s="2" t="s">
        <v>1607</v>
      </c>
      <c r="C2237" s="12" t="s">
        <v>61</v>
      </c>
      <c r="D2237" s="12" t="str">
        <f>VLOOKUP(Tableau2[[#This Row],[Exportateurs]],LIST!$A$2:$B$114,2,FALSE)</f>
        <v>CARGILL</v>
      </c>
      <c r="E2237" s="3" t="s">
        <v>3896</v>
      </c>
      <c r="F2237" s="8">
        <v>312462</v>
      </c>
      <c r="G2237" s="1">
        <v>278821.38450386445</v>
      </c>
      <c r="H2237" s="1">
        <v>0</v>
      </c>
      <c r="I2237" s="1">
        <v>33640.615496135535</v>
      </c>
    </row>
    <row r="2238" spans="1:9" x14ac:dyDescent="0.2">
      <c r="A2238" s="2" t="s">
        <v>1606</v>
      </c>
      <c r="B2238" s="2" t="s">
        <v>1607</v>
      </c>
      <c r="C2238" s="12" t="s">
        <v>301</v>
      </c>
      <c r="D2238" s="12" t="str">
        <f>VLOOKUP(Tableau2[[#This Row],[Exportateurs]],LIST!$A$2:$B$114,2,FALSE)</f>
        <v>CARGILL</v>
      </c>
      <c r="E2238" s="3" t="s">
        <v>3896</v>
      </c>
      <c r="F2238" s="8">
        <v>231312</v>
      </c>
      <c r="G2238" s="1">
        <v>206408.24193776492</v>
      </c>
      <c r="H2238" s="1">
        <v>0</v>
      </c>
      <c r="I2238" s="1">
        <v>24903.758062235098</v>
      </c>
    </row>
    <row r="2239" spans="1:9" x14ac:dyDescent="0.2">
      <c r="A2239" s="2" t="s">
        <v>1606</v>
      </c>
      <c r="B2239" s="2" t="s">
        <v>1607</v>
      </c>
      <c r="C2239" s="12" t="s">
        <v>73</v>
      </c>
      <c r="D2239" s="12" t="str">
        <f>VLOOKUP(Tableau2[[#This Row],[Exportateurs]],LIST!$A$2:$B$114,2,FALSE)</f>
        <v>ECOOKIM</v>
      </c>
      <c r="E2239" s="3" t="s">
        <v>3896</v>
      </c>
      <c r="F2239" s="8">
        <v>231605</v>
      </c>
      <c r="G2239" s="1">
        <v>206669.69666077005</v>
      </c>
      <c r="H2239" s="1">
        <v>0</v>
      </c>
      <c r="I2239" s="1">
        <v>24935.303339229955</v>
      </c>
    </row>
    <row r="2240" spans="1:9" x14ac:dyDescent="0.2">
      <c r="A2240" s="2" t="s">
        <v>1606</v>
      </c>
      <c r="B2240" s="2" t="s">
        <v>1607</v>
      </c>
      <c r="C2240" s="12" t="s">
        <v>8</v>
      </c>
      <c r="D2240" s="12" t="str">
        <f>VLOOKUP(Tableau2[[#This Row],[Exportateurs]],LIST!$A$2:$B$114,2,FALSE)</f>
        <v>ECPAD</v>
      </c>
      <c r="E2240" s="3" t="s">
        <v>3896</v>
      </c>
      <c r="F2240" s="8">
        <v>38140</v>
      </c>
      <c r="G2240" s="1">
        <v>34033.730837597504</v>
      </c>
      <c r="H2240" s="1">
        <v>0</v>
      </c>
      <c r="I2240" s="1">
        <v>4106.2691624024983</v>
      </c>
    </row>
    <row r="2241" spans="1:9" x14ac:dyDescent="0.2">
      <c r="A2241" s="2" t="s">
        <v>1606</v>
      </c>
      <c r="B2241" s="2" t="s">
        <v>1607</v>
      </c>
      <c r="C2241" s="12" t="s">
        <v>19</v>
      </c>
      <c r="D2241" s="12" t="str">
        <f>VLOOKUP(Tableau2[[#This Row],[Exportateurs]],LIST!$A$2:$B$114,2,FALSE)</f>
        <v>KINEDEN</v>
      </c>
      <c r="E2241" s="3" t="s">
        <v>3896</v>
      </c>
      <c r="F2241" s="8">
        <v>1176606</v>
      </c>
      <c r="G2241" s="1">
        <v>1049928.9959596815</v>
      </c>
      <c r="H2241" s="1">
        <v>0</v>
      </c>
      <c r="I2241" s="1">
        <v>126677.00404031866</v>
      </c>
    </row>
    <row r="2242" spans="1:9" x14ac:dyDescent="0.2">
      <c r="A2242" s="2" t="s">
        <v>1606</v>
      </c>
      <c r="B2242" s="2" t="s">
        <v>1607</v>
      </c>
      <c r="C2242" s="12" t="s">
        <v>265</v>
      </c>
      <c r="D2242" s="12" t="str">
        <f>VLOOKUP(Tableau2[[#This Row],[Exportateurs]],LIST!$A$2:$B$114,2,FALSE)</f>
        <v>NEDEX</v>
      </c>
      <c r="E2242" s="3" t="s">
        <v>3896</v>
      </c>
      <c r="F2242" s="8">
        <v>1461836</v>
      </c>
      <c r="G2242" s="1">
        <v>1304450.2609520236</v>
      </c>
      <c r="H2242" s="1">
        <v>0</v>
      </c>
      <c r="I2242" s="1">
        <v>157385.73904797636</v>
      </c>
    </row>
    <row r="2243" spans="1:9" x14ac:dyDescent="0.2">
      <c r="A2243" s="2" t="s">
        <v>1606</v>
      </c>
      <c r="B2243" s="2" t="s">
        <v>1607</v>
      </c>
      <c r="C2243" s="12" t="s">
        <v>196</v>
      </c>
      <c r="D2243" s="12" t="str">
        <f>VLOOKUP(Tableau2[[#This Row],[Exportateurs]],LIST!$A$2:$B$114,2,FALSE)</f>
        <v>OLAM</v>
      </c>
      <c r="E2243" s="3" t="s">
        <v>3896</v>
      </c>
      <c r="F2243" s="8">
        <v>73995</v>
      </c>
      <c r="G2243" s="1">
        <v>66028.471770530334</v>
      </c>
      <c r="H2243" s="1">
        <v>0</v>
      </c>
      <c r="I2243" s="1">
        <v>7966.5282294696599</v>
      </c>
    </row>
    <row r="2244" spans="1:9" x14ac:dyDescent="0.2">
      <c r="A2244" s="2" t="s">
        <v>1606</v>
      </c>
      <c r="B2244" s="2" t="s">
        <v>1607</v>
      </c>
      <c r="C2244" s="12" t="s">
        <v>9</v>
      </c>
      <c r="D2244" s="12" t="str">
        <f>VLOOKUP(Tableau2[[#This Row],[Exportateurs]],LIST!$A$2:$B$114,2,FALSE)</f>
        <v>QTI</v>
      </c>
      <c r="E2244" s="3" t="s">
        <v>3896</v>
      </c>
      <c r="F2244" s="8">
        <v>2254508</v>
      </c>
      <c r="G2244" s="1">
        <v>2011780.7667333579</v>
      </c>
      <c r="H2244" s="1">
        <v>0</v>
      </c>
      <c r="I2244" s="1">
        <v>242727.23326664214</v>
      </c>
    </row>
    <row r="2245" spans="1:9" x14ac:dyDescent="0.2">
      <c r="A2245" s="2" t="s">
        <v>1606</v>
      </c>
      <c r="B2245" s="2" t="s">
        <v>1607</v>
      </c>
      <c r="C2245" s="12" t="s">
        <v>87</v>
      </c>
      <c r="D2245" s="12" t="str">
        <f>VLOOKUP(Tableau2[[#This Row],[Exportateurs]],LIST!$A$2:$B$114,2,FALSE)</f>
        <v>SACC</v>
      </c>
      <c r="E2245" s="3" t="s">
        <v>3896</v>
      </c>
      <c r="F2245" s="8">
        <v>78495</v>
      </c>
      <c r="G2245" s="1">
        <v>70043.987994158786</v>
      </c>
      <c r="H2245" s="1">
        <v>0</v>
      </c>
      <c r="I2245" s="1">
        <v>8451.0120058412194</v>
      </c>
    </row>
    <row r="2246" spans="1:9" x14ac:dyDescent="0.2">
      <c r="A2246" s="2" t="s">
        <v>1606</v>
      </c>
      <c r="B2246" s="2" t="s">
        <v>1607</v>
      </c>
      <c r="C2246" s="12" t="s">
        <v>22</v>
      </c>
      <c r="D2246" s="12" t="str">
        <f>VLOOKUP(Tableau2[[#This Row],[Exportateurs]],LIST!$A$2:$B$114,2,FALSE)</f>
        <v>BARRY</v>
      </c>
      <c r="E2246" s="3" t="s">
        <v>3896</v>
      </c>
      <c r="F2246" s="8">
        <v>424438</v>
      </c>
      <c r="G2246" s="1">
        <v>378741.70553875744</v>
      </c>
      <c r="H2246" s="1">
        <v>0</v>
      </c>
      <c r="I2246" s="1">
        <v>45696.294461242564</v>
      </c>
    </row>
    <row r="2247" spans="1:9" x14ac:dyDescent="0.2">
      <c r="A2247" s="2" t="s">
        <v>1606</v>
      </c>
      <c r="B2247" s="2" t="s">
        <v>1607</v>
      </c>
      <c r="C2247" s="12" t="s">
        <v>10</v>
      </c>
      <c r="D2247" s="12" t="str">
        <f>VLOOKUP(Tableau2[[#This Row],[Exportateurs]],LIST!$A$2:$B$114,2,FALSE)</f>
        <v>S3C</v>
      </c>
      <c r="E2247" s="3" t="s">
        <v>3896</v>
      </c>
      <c r="F2247" s="8">
        <v>696432</v>
      </c>
      <c r="G2247" s="1">
        <v>621451.99881200062</v>
      </c>
      <c r="H2247" s="1">
        <v>0</v>
      </c>
      <c r="I2247" s="1">
        <v>74980.001187999384</v>
      </c>
    </row>
    <row r="2248" spans="1:9" x14ac:dyDescent="0.2">
      <c r="A2248" s="2" t="s">
        <v>1606</v>
      </c>
      <c r="B2248" s="2" t="s">
        <v>1607</v>
      </c>
      <c r="C2248" s="12" t="s">
        <v>110</v>
      </c>
      <c r="D2248" s="12" t="str">
        <f>VLOOKUP(Tableau2[[#This Row],[Exportateurs]],LIST!$A$2:$B$114,2,FALSE)</f>
        <v>ECOOKIM</v>
      </c>
      <c r="E2248" s="3" t="s">
        <v>3896</v>
      </c>
      <c r="F2248" s="8">
        <v>71270</v>
      </c>
      <c r="G2248" s="1">
        <v>63596.85361288867</v>
      </c>
      <c r="H2248" s="1">
        <v>0</v>
      </c>
      <c r="I2248" s="1">
        <v>7673.1463871113274</v>
      </c>
    </row>
    <row r="2249" spans="1:9" x14ac:dyDescent="0.2">
      <c r="A2249" s="2" t="s">
        <v>1606</v>
      </c>
      <c r="B2249" s="2" t="s">
        <v>1607</v>
      </c>
      <c r="C2249" s="12" t="s">
        <v>14</v>
      </c>
      <c r="D2249" s="12" t="str">
        <f>VLOOKUP(Tableau2[[#This Row],[Exportateurs]],LIST!$A$2:$B$114,2,FALSE)</f>
        <v>SOPLAD</v>
      </c>
      <c r="E2249" s="3" t="s">
        <v>3896</v>
      </c>
      <c r="F2249" s="8">
        <v>119259</v>
      </c>
      <c r="G2249" s="1">
        <v>106419.21095860096</v>
      </c>
      <c r="H2249" s="1">
        <v>0</v>
      </c>
      <c r="I2249" s="1">
        <v>12839.789041399043</v>
      </c>
    </row>
    <row r="2250" spans="1:9" x14ac:dyDescent="0.2">
      <c r="A2250" s="2" t="s">
        <v>1606</v>
      </c>
      <c r="B2250" s="2" t="s">
        <v>1607</v>
      </c>
      <c r="C2250" s="12" t="s">
        <v>46</v>
      </c>
      <c r="D2250" s="12" t="str">
        <f>VLOOKUP(Tableau2[[#This Row],[Exportateurs]],LIST!$A$2:$B$114,2,FALSE)</f>
        <v>SUCDEN</v>
      </c>
      <c r="E2250" s="3" t="s">
        <v>3896</v>
      </c>
      <c r="F2250" s="8">
        <v>187815</v>
      </c>
      <c r="G2250" s="1">
        <v>167594.26212017238</v>
      </c>
      <c r="H2250" s="1">
        <v>0</v>
      </c>
      <c r="I2250" s="1">
        <v>20220.737879827611</v>
      </c>
    </row>
    <row r="2251" spans="1:9" x14ac:dyDescent="0.2">
      <c r="A2251" s="2" t="s">
        <v>1606</v>
      </c>
      <c r="B2251" s="2" t="s">
        <v>1607</v>
      </c>
      <c r="C2251" s="12" t="s">
        <v>76</v>
      </c>
      <c r="D2251" s="12" t="str">
        <f>VLOOKUP(Tableau2[[#This Row],[Exportateurs]],LIST!$A$2:$B$114,2,FALSE)</f>
        <v>TAN IVOIRE</v>
      </c>
      <c r="E2251" s="3" t="s">
        <v>3896</v>
      </c>
      <c r="F2251" s="8">
        <v>1753534</v>
      </c>
      <c r="G2251" s="1">
        <v>1564743.1612631278</v>
      </c>
      <c r="H2251" s="1">
        <v>0</v>
      </c>
      <c r="I2251" s="1">
        <v>188790.8387368721</v>
      </c>
    </row>
    <row r="2252" spans="1:9" x14ac:dyDescent="0.2">
      <c r="A2252" s="2" t="s">
        <v>1606</v>
      </c>
      <c r="B2252" s="2" t="s">
        <v>1607</v>
      </c>
      <c r="C2252" s="12" t="s">
        <v>23</v>
      </c>
      <c r="D2252" s="12" t="str">
        <f>VLOOKUP(Tableau2[[#This Row],[Exportateurs]],LIST!$A$2:$B$114,2,FALSE)</f>
        <v>TRANSCAO</v>
      </c>
      <c r="E2252" s="3" t="s">
        <v>3896</v>
      </c>
      <c r="F2252" s="8">
        <v>38096</v>
      </c>
      <c r="G2252" s="1">
        <v>33994.468012299803</v>
      </c>
      <c r="H2252" s="1">
        <v>0</v>
      </c>
      <c r="I2252" s="1">
        <v>4101.5319877001984</v>
      </c>
    </row>
    <row r="2253" spans="1:9" x14ac:dyDescent="0.2">
      <c r="A2253" s="2" t="s">
        <v>1606</v>
      </c>
      <c r="B2253" s="2" t="s">
        <v>1607</v>
      </c>
      <c r="C2253" s="12" t="s">
        <v>262</v>
      </c>
      <c r="D2253" s="12" t="str">
        <f>VLOOKUP(Tableau2[[#This Row],[Exportateurs]],LIST!$A$2:$B$114,2,FALSE)</f>
        <v>COOP</v>
      </c>
      <c r="E2253" s="3" t="s">
        <v>3896</v>
      </c>
      <c r="F2253" s="8">
        <v>1297629</v>
      </c>
      <c r="G2253" s="1">
        <v>1157922.2892779447</v>
      </c>
      <c r="H2253" s="1">
        <v>0</v>
      </c>
      <c r="I2253" s="1">
        <v>139706.71072205534</v>
      </c>
    </row>
    <row r="2254" spans="1:9" x14ac:dyDescent="0.2">
      <c r="A2254" s="4" t="s">
        <v>1608</v>
      </c>
      <c r="B2254" s="4" t="s">
        <v>1609</v>
      </c>
      <c r="C2254" s="12" t="s">
        <v>61</v>
      </c>
      <c r="D2254" s="12" t="str">
        <f>VLOOKUP(Tableau2[[#This Row],[Exportateurs]],LIST!$A$2:$B$114,2,FALSE)</f>
        <v>CARGILL</v>
      </c>
      <c r="E2254" s="3" t="s">
        <v>3896</v>
      </c>
      <c r="F2254" s="8">
        <v>981282</v>
      </c>
      <c r="G2254" s="1">
        <v>112465.1684013139</v>
      </c>
      <c r="H2254" s="1">
        <v>73665.220418734913</v>
      </c>
      <c r="I2254" s="1">
        <v>795151.61117995123</v>
      </c>
    </row>
    <row r="2255" spans="1:9" x14ac:dyDescent="0.2">
      <c r="A2255" s="2" t="s">
        <v>1608</v>
      </c>
      <c r="B2255" s="2" t="s">
        <v>1609</v>
      </c>
      <c r="C2255" s="12" t="s">
        <v>301</v>
      </c>
      <c r="D2255" s="12" t="str">
        <f>VLOOKUP(Tableau2[[#This Row],[Exportateurs]],LIST!$A$2:$B$114,2,FALSE)</f>
        <v>CARGILL</v>
      </c>
      <c r="E2255" s="3" t="s">
        <v>3896</v>
      </c>
      <c r="F2255" s="8">
        <v>109814</v>
      </c>
      <c r="G2255" s="1">
        <v>12585.831598686091</v>
      </c>
      <c r="H2255" s="1">
        <v>8243.7795812650766</v>
      </c>
      <c r="I2255" s="1">
        <v>88984.388820048844</v>
      </c>
    </row>
    <row r="2256" spans="1:9" x14ac:dyDescent="0.2">
      <c r="A2256" s="4" t="s">
        <v>1610</v>
      </c>
      <c r="B2256" s="4" t="s">
        <v>1611</v>
      </c>
      <c r="C2256" s="12" t="s">
        <v>61</v>
      </c>
      <c r="D2256" s="12" t="str">
        <f>VLOOKUP(Tableau2[[#This Row],[Exportateurs]],LIST!$A$2:$B$114,2,FALSE)</f>
        <v>CARGILL</v>
      </c>
      <c r="E2256" s="3" t="s">
        <v>3896</v>
      </c>
      <c r="F2256" s="8">
        <v>82048</v>
      </c>
      <c r="G2256" s="1">
        <v>14038.883626298857</v>
      </c>
      <c r="H2256" s="1">
        <v>0</v>
      </c>
      <c r="I2256" s="1">
        <v>68009.116373701137</v>
      </c>
    </row>
    <row r="2257" spans="1:9" x14ac:dyDescent="0.2">
      <c r="A2257" s="2" t="s">
        <v>1610</v>
      </c>
      <c r="B2257" s="2" t="s">
        <v>1611</v>
      </c>
      <c r="C2257" s="12" t="s">
        <v>73</v>
      </c>
      <c r="D2257" s="12" t="str">
        <f>VLOOKUP(Tableau2[[#This Row],[Exportateurs]],LIST!$A$2:$B$114,2,FALSE)</f>
        <v>ECOOKIM</v>
      </c>
      <c r="E2257" s="3" t="s">
        <v>3896</v>
      </c>
      <c r="F2257" s="8">
        <v>41622</v>
      </c>
      <c r="G2257" s="1">
        <v>7121.7630447276115</v>
      </c>
      <c r="H2257" s="1">
        <v>0</v>
      </c>
      <c r="I2257" s="1">
        <v>34500.236955272383</v>
      </c>
    </row>
    <row r="2258" spans="1:9" x14ac:dyDescent="0.2">
      <c r="A2258" s="2" t="s">
        <v>1610</v>
      </c>
      <c r="B2258" s="2" t="s">
        <v>1611</v>
      </c>
      <c r="C2258" s="12" t="s">
        <v>196</v>
      </c>
      <c r="D2258" s="12" t="str">
        <f>VLOOKUP(Tableau2[[#This Row],[Exportateurs]],LIST!$A$2:$B$114,2,FALSE)</f>
        <v>OLAM</v>
      </c>
      <c r="E2258" s="3" t="s">
        <v>3896</v>
      </c>
      <c r="F2258" s="8">
        <v>40438</v>
      </c>
      <c r="G2258" s="1">
        <v>6919.1738504323475</v>
      </c>
      <c r="H2258" s="1">
        <v>0</v>
      </c>
      <c r="I2258" s="1">
        <v>33518.826149567649</v>
      </c>
    </row>
    <row r="2259" spans="1:9" x14ac:dyDescent="0.2">
      <c r="A2259" s="2" t="s">
        <v>1610</v>
      </c>
      <c r="B2259" s="2" t="s">
        <v>1611</v>
      </c>
      <c r="C2259" s="12" t="s">
        <v>58</v>
      </c>
      <c r="D2259" s="12" t="str">
        <f>VLOOKUP(Tableau2[[#This Row],[Exportateurs]],LIST!$A$2:$B$114,2,FALSE)</f>
        <v>OLAM</v>
      </c>
      <c r="E2259" s="3" t="s">
        <v>3896</v>
      </c>
      <c r="F2259" s="8">
        <v>238505</v>
      </c>
      <c r="G2259" s="1">
        <v>40809.574143067584</v>
      </c>
      <c r="H2259" s="1">
        <v>0</v>
      </c>
      <c r="I2259" s="1">
        <v>197695.42585693242</v>
      </c>
    </row>
    <row r="2260" spans="1:9" x14ac:dyDescent="0.2">
      <c r="A2260" s="2" t="s">
        <v>1610</v>
      </c>
      <c r="B2260" s="2" t="s">
        <v>1611</v>
      </c>
      <c r="C2260" s="12" t="s">
        <v>117</v>
      </c>
      <c r="D2260" s="12" t="str">
        <f>VLOOKUP(Tableau2[[#This Row],[Exportateurs]],LIST!$A$2:$B$114,2,FALSE)</f>
        <v>TOUTON</v>
      </c>
      <c r="E2260" s="3" t="s">
        <v>3896</v>
      </c>
      <c r="F2260" s="8">
        <v>505685</v>
      </c>
      <c r="G2260" s="1">
        <v>86525.605335473607</v>
      </c>
      <c r="H2260" s="1">
        <v>0</v>
      </c>
      <c r="I2260" s="1">
        <v>419159.39466452639</v>
      </c>
    </row>
    <row r="2261" spans="1:9" x14ac:dyDescent="0.2">
      <c r="A2261" s="4" t="s">
        <v>1612</v>
      </c>
      <c r="B2261" s="4" t="s">
        <v>1613</v>
      </c>
      <c r="C2261" s="12" t="s">
        <v>58</v>
      </c>
      <c r="D2261" s="12" t="str">
        <f>VLOOKUP(Tableau2[[#This Row],[Exportateurs]],LIST!$A$2:$B$114,2,FALSE)</f>
        <v>OLAM</v>
      </c>
      <c r="E2261" s="3" t="s">
        <v>3896</v>
      </c>
      <c r="F2261" s="8">
        <v>1139913</v>
      </c>
      <c r="G2261" s="1">
        <v>329417.93224552239</v>
      </c>
      <c r="H2261" s="1">
        <v>0</v>
      </c>
      <c r="I2261" s="1">
        <v>810495.06775447761</v>
      </c>
    </row>
    <row r="2262" spans="1:9" x14ac:dyDescent="0.2">
      <c r="A2262" s="2" t="s">
        <v>1612</v>
      </c>
      <c r="B2262" s="2" t="s">
        <v>1613</v>
      </c>
      <c r="C2262" s="12" t="s">
        <v>22</v>
      </c>
      <c r="D2262" s="12" t="str">
        <f>VLOOKUP(Tableau2[[#This Row],[Exportateurs]],LIST!$A$2:$B$114,2,FALSE)</f>
        <v>BARRY</v>
      </c>
      <c r="E2262" s="3" t="s">
        <v>3896</v>
      </c>
      <c r="F2262" s="8">
        <v>74575</v>
      </c>
      <c r="G2262" s="1">
        <v>21551.067754477608</v>
      </c>
      <c r="H2262" s="1">
        <v>0</v>
      </c>
      <c r="I2262" s="1">
        <v>53023.932245522388</v>
      </c>
    </row>
    <row r="2263" spans="1:9" x14ac:dyDescent="0.2">
      <c r="A2263" s="4" t="s">
        <v>1614</v>
      </c>
      <c r="B2263" s="4" t="s">
        <v>1615</v>
      </c>
      <c r="C2263" s="12" t="s">
        <v>55</v>
      </c>
      <c r="D2263" s="12" t="str">
        <f>VLOOKUP(Tableau2[[#This Row],[Exportateurs]],LIST!$A$2:$B$114,2,FALSE)</f>
        <v>BARRY</v>
      </c>
      <c r="E2263" s="3" t="s">
        <v>3896</v>
      </c>
      <c r="F2263" s="8">
        <v>41511</v>
      </c>
      <c r="G2263" s="1">
        <v>4193.0942347465261</v>
      </c>
      <c r="H2263" s="1">
        <v>0</v>
      </c>
      <c r="I2263" s="1">
        <v>37317.905765253476</v>
      </c>
    </row>
    <row r="2264" spans="1:9" x14ac:dyDescent="0.2">
      <c r="A2264" s="2" t="s">
        <v>1614</v>
      </c>
      <c r="B2264" s="2" t="s">
        <v>1615</v>
      </c>
      <c r="C2264" s="12" t="s">
        <v>61</v>
      </c>
      <c r="D2264" s="12" t="str">
        <f>VLOOKUP(Tableau2[[#This Row],[Exportateurs]],LIST!$A$2:$B$114,2,FALSE)</f>
        <v>CARGILL</v>
      </c>
      <c r="E2264" s="3" t="s">
        <v>3896</v>
      </c>
      <c r="F2264" s="8">
        <v>114866</v>
      </c>
      <c r="G2264" s="1">
        <v>11602.803169482655</v>
      </c>
      <c r="H2264" s="1">
        <v>0</v>
      </c>
      <c r="I2264" s="1">
        <v>103263.19683051734</v>
      </c>
    </row>
    <row r="2265" spans="1:9" x14ac:dyDescent="0.2">
      <c r="A2265" s="2" t="s">
        <v>1614</v>
      </c>
      <c r="B2265" s="2" t="s">
        <v>1615</v>
      </c>
      <c r="C2265" s="12" t="s">
        <v>196</v>
      </c>
      <c r="D2265" s="12" t="str">
        <f>VLOOKUP(Tableau2[[#This Row],[Exportateurs]],LIST!$A$2:$B$114,2,FALSE)</f>
        <v>OLAM</v>
      </c>
      <c r="E2265" s="3" t="s">
        <v>3896</v>
      </c>
      <c r="F2265" s="8">
        <v>611440</v>
      </c>
      <c r="G2265" s="1">
        <v>61762.557849567973</v>
      </c>
      <c r="H2265" s="1">
        <v>0</v>
      </c>
      <c r="I2265" s="1">
        <v>549677.44215043203</v>
      </c>
    </row>
    <row r="2266" spans="1:9" x14ac:dyDescent="0.2">
      <c r="A2266" s="2" t="s">
        <v>1614</v>
      </c>
      <c r="B2266" s="2" t="s">
        <v>1615</v>
      </c>
      <c r="C2266" s="12" t="s">
        <v>58</v>
      </c>
      <c r="D2266" s="12" t="str">
        <f>VLOOKUP(Tableau2[[#This Row],[Exportateurs]],LIST!$A$2:$B$114,2,FALSE)</f>
        <v>OLAM</v>
      </c>
      <c r="E2266" s="3" t="s">
        <v>3896</v>
      </c>
      <c r="F2266" s="8">
        <v>819136</v>
      </c>
      <c r="G2266" s="1">
        <v>82742.271664699249</v>
      </c>
      <c r="H2266" s="1">
        <v>0</v>
      </c>
      <c r="I2266" s="1">
        <v>736393.72833530069</v>
      </c>
    </row>
    <row r="2267" spans="1:9" x14ac:dyDescent="0.2">
      <c r="A2267" s="2" t="s">
        <v>1614</v>
      </c>
      <c r="B2267" s="2" t="s">
        <v>1615</v>
      </c>
      <c r="C2267" s="12" t="s">
        <v>22</v>
      </c>
      <c r="D2267" s="12" t="str">
        <f>VLOOKUP(Tableau2[[#This Row],[Exportateurs]],LIST!$A$2:$B$114,2,FALSE)</f>
        <v>BARRY</v>
      </c>
      <c r="E2267" s="3" t="s">
        <v>3896</v>
      </c>
      <c r="F2267" s="8">
        <v>232164</v>
      </c>
      <c r="G2267" s="1">
        <v>23451.2666501817</v>
      </c>
      <c r="H2267" s="1">
        <v>0</v>
      </c>
      <c r="I2267" s="1">
        <v>208712.7333498183</v>
      </c>
    </row>
    <row r="2268" spans="1:9" x14ac:dyDescent="0.2">
      <c r="A2268" s="2" t="s">
        <v>1614</v>
      </c>
      <c r="B2268" s="2" t="s">
        <v>1615</v>
      </c>
      <c r="C2268" s="12" t="s">
        <v>46</v>
      </c>
      <c r="D2268" s="12" t="str">
        <f>VLOOKUP(Tableau2[[#This Row],[Exportateurs]],LIST!$A$2:$B$114,2,FALSE)</f>
        <v>SUCDEN</v>
      </c>
      <c r="E2268" s="3" t="s">
        <v>3896</v>
      </c>
      <c r="F2268" s="8">
        <v>317255</v>
      </c>
      <c r="G2268" s="1">
        <v>32046.448205162709</v>
      </c>
      <c r="H2268" s="1">
        <v>0</v>
      </c>
      <c r="I2268" s="1">
        <v>285208.55179483729</v>
      </c>
    </row>
    <row r="2269" spans="1:9" x14ac:dyDescent="0.2">
      <c r="A2269" s="2" t="s">
        <v>1614</v>
      </c>
      <c r="B2269" s="2" t="s">
        <v>1615</v>
      </c>
      <c r="C2269" s="12" t="s">
        <v>117</v>
      </c>
      <c r="D2269" s="12" t="str">
        <f>VLOOKUP(Tableau2[[#This Row],[Exportateurs]],LIST!$A$2:$B$114,2,FALSE)</f>
        <v>TOUTON</v>
      </c>
      <c r="E2269" s="3" t="s">
        <v>3896</v>
      </c>
      <c r="F2269" s="8">
        <v>152582</v>
      </c>
      <c r="G2269" s="1">
        <v>15412.558226159197</v>
      </c>
      <c r="H2269" s="1">
        <v>0</v>
      </c>
      <c r="I2269" s="1">
        <v>137169.44177384081</v>
      </c>
    </row>
    <row r="2270" spans="1:9" x14ac:dyDescent="0.2">
      <c r="A2270" s="4" t="s">
        <v>1616</v>
      </c>
      <c r="B2270" s="4" t="s">
        <v>1617</v>
      </c>
      <c r="C2270" s="12" t="s">
        <v>76</v>
      </c>
      <c r="D2270" s="12" t="str">
        <f>VLOOKUP(Tableau2[[#This Row],[Exportateurs]],LIST!$A$2:$B$114,2,FALSE)</f>
        <v>TAN IVOIRE</v>
      </c>
      <c r="E2270" s="3" t="s">
        <v>3896</v>
      </c>
      <c r="F2270" s="8">
        <v>35342</v>
      </c>
      <c r="G2270" s="1">
        <v>0</v>
      </c>
      <c r="H2270" s="1">
        <v>0</v>
      </c>
      <c r="I2270" s="1">
        <v>35342</v>
      </c>
    </row>
    <row r="2271" spans="1:9" x14ac:dyDescent="0.2">
      <c r="A2271" s="4" t="s">
        <v>1618</v>
      </c>
      <c r="B2271" s="4" t="s">
        <v>1619</v>
      </c>
      <c r="C2271" s="12" t="s">
        <v>85</v>
      </c>
      <c r="D2271" s="12" t="str">
        <f>VLOOKUP(Tableau2[[#This Row],[Exportateurs]],LIST!$A$2:$B$114,2,FALSE)</f>
        <v>ETG</v>
      </c>
      <c r="E2271" s="3" t="s">
        <v>3896</v>
      </c>
      <c r="F2271" s="8">
        <v>411304</v>
      </c>
      <c r="G2271" s="1">
        <v>341397.46817214065</v>
      </c>
      <c r="H2271" s="1">
        <v>0</v>
      </c>
      <c r="I2271" s="1">
        <v>69906.531827859333</v>
      </c>
    </row>
    <row r="2272" spans="1:9" x14ac:dyDescent="0.2">
      <c r="A2272" s="2" t="s">
        <v>1618</v>
      </c>
      <c r="B2272" s="2" t="s">
        <v>1619</v>
      </c>
      <c r="C2272" s="12" t="s">
        <v>23</v>
      </c>
      <c r="D2272" s="12" t="str">
        <f>VLOOKUP(Tableau2[[#This Row],[Exportateurs]],LIST!$A$2:$B$114,2,FALSE)</f>
        <v>TRANSCAO</v>
      </c>
      <c r="E2272" s="3" t="s">
        <v>3896</v>
      </c>
      <c r="F2272" s="8">
        <v>84221</v>
      </c>
      <c r="G2272" s="1">
        <v>69906.531827859333</v>
      </c>
      <c r="H2272" s="1">
        <v>0</v>
      </c>
      <c r="I2272" s="1">
        <v>14314.46817214066</v>
      </c>
    </row>
    <row r="2273" spans="1:9" x14ac:dyDescent="0.2">
      <c r="A2273" s="4" t="s">
        <v>1620</v>
      </c>
      <c r="B2273" s="4" t="s">
        <v>1621</v>
      </c>
      <c r="C2273" s="12" t="s">
        <v>61</v>
      </c>
      <c r="D2273" s="12" t="str">
        <f>VLOOKUP(Tableau2[[#This Row],[Exportateurs]],LIST!$A$2:$B$114,2,FALSE)</f>
        <v>CARGILL</v>
      </c>
      <c r="E2273" s="3" t="s">
        <v>3896</v>
      </c>
      <c r="F2273" s="8">
        <v>52974</v>
      </c>
      <c r="G2273" s="1">
        <v>6600.4813460493151</v>
      </c>
      <c r="H2273" s="1">
        <v>8666.8128798734997</v>
      </c>
      <c r="I2273" s="1">
        <v>37706.705774077185</v>
      </c>
    </row>
    <row r="2274" spans="1:9" x14ac:dyDescent="0.2">
      <c r="A2274" s="2" t="s">
        <v>1620</v>
      </c>
      <c r="B2274" s="2" t="s">
        <v>1621</v>
      </c>
      <c r="C2274" s="12" t="s">
        <v>196</v>
      </c>
      <c r="D2274" s="12" t="str">
        <f>VLOOKUP(Tableau2[[#This Row],[Exportateurs]],LIST!$A$2:$B$114,2,FALSE)</f>
        <v>OLAM</v>
      </c>
      <c r="E2274" s="3" t="s">
        <v>3896</v>
      </c>
      <c r="F2274" s="8">
        <v>37036</v>
      </c>
      <c r="G2274" s="1">
        <v>4614.6303305825959</v>
      </c>
      <c r="H2274" s="1">
        <v>6059.2759055195929</v>
      </c>
      <c r="I2274" s="1">
        <v>26362.09376389781</v>
      </c>
    </row>
    <row r="2275" spans="1:9" x14ac:dyDescent="0.2">
      <c r="A2275" s="2" t="s">
        <v>1620</v>
      </c>
      <c r="B2275" s="2" t="s">
        <v>1621</v>
      </c>
      <c r="C2275" s="12" t="s">
        <v>58</v>
      </c>
      <c r="D2275" s="12" t="str">
        <f>VLOOKUP(Tableau2[[#This Row],[Exportateurs]],LIST!$A$2:$B$114,2,FALSE)</f>
        <v>OLAM</v>
      </c>
      <c r="E2275" s="3" t="s">
        <v>3896</v>
      </c>
      <c r="F2275" s="8">
        <v>233782</v>
      </c>
      <c r="G2275" s="1">
        <v>29128.888323368086</v>
      </c>
      <c r="H2275" s="1">
        <v>38247.911214606909</v>
      </c>
      <c r="I2275" s="1">
        <v>166405.20046202501</v>
      </c>
    </row>
    <row r="2276" spans="1:9" x14ac:dyDescent="0.2">
      <c r="A2276" s="4" t="s">
        <v>1622</v>
      </c>
      <c r="B2276" s="4" t="s">
        <v>1623</v>
      </c>
      <c r="C2276" s="12" t="s">
        <v>196</v>
      </c>
      <c r="D2276" s="12" t="str">
        <f>VLOOKUP(Tableau2[[#This Row],[Exportateurs]],LIST!$A$2:$B$114,2,FALSE)</f>
        <v>OLAM</v>
      </c>
      <c r="E2276" s="3" t="s">
        <v>3896</v>
      </c>
      <c r="F2276" s="8">
        <v>0</v>
      </c>
      <c r="G2276" s="1">
        <v>0</v>
      </c>
      <c r="H2276" s="1">
        <v>0</v>
      </c>
      <c r="I2276" s="1">
        <v>0</v>
      </c>
    </row>
    <row r="2277" spans="1:9" x14ac:dyDescent="0.2">
      <c r="A2277" s="2" t="s">
        <v>1622</v>
      </c>
      <c r="B2277" s="2" t="s">
        <v>1623</v>
      </c>
      <c r="C2277" s="12" t="s">
        <v>58</v>
      </c>
      <c r="D2277" s="12" t="str">
        <f>VLOOKUP(Tableau2[[#This Row],[Exportateurs]],LIST!$A$2:$B$114,2,FALSE)</f>
        <v>OLAM</v>
      </c>
      <c r="E2277" s="3" t="s">
        <v>3896</v>
      </c>
      <c r="F2277" s="8">
        <v>387584</v>
      </c>
      <c r="G2277" s="1">
        <v>77068</v>
      </c>
      <c r="H2277" s="1">
        <v>0</v>
      </c>
      <c r="I2277" s="1">
        <v>310516</v>
      </c>
    </row>
    <row r="2278" spans="1:9" x14ac:dyDescent="0.2">
      <c r="A2278" s="4" t="s">
        <v>1624</v>
      </c>
      <c r="B2278" s="4" t="s">
        <v>1625</v>
      </c>
      <c r="C2278" s="12" t="s">
        <v>61</v>
      </c>
      <c r="D2278" s="12" t="str">
        <f>VLOOKUP(Tableau2[[#This Row],[Exportateurs]],LIST!$A$2:$B$114,2,FALSE)</f>
        <v>CARGILL</v>
      </c>
      <c r="E2278" s="3" t="s">
        <v>3896</v>
      </c>
      <c r="F2278" s="8">
        <v>66931</v>
      </c>
      <c r="G2278" s="1">
        <v>48152.912161251334</v>
      </c>
      <c r="H2278" s="1">
        <v>693.31976143563293</v>
      </c>
      <c r="I2278" s="1">
        <v>18084.768077313031</v>
      </c>
    </row>
    <row r="2279" spans="1:9" x14ac:dyDescent="0.2">
      <c r="A2279" s="2" t="s">
        <v>1624</v>
      </c>
      <c r="B2279" s="2" t="s">
        <v>1625</v>
      </c>
      <c r="C2279" s="12" t="s">
        <v>31</v>
      </c>
      <c r="D2279" s="12" t="str">
        <f>VLOOKUP(Tableau2[[#This Row],[Exportateurs]],LIST!$A$2:$B$114,2,FALSE)</f>
        <v>CONDICAF</v>
      </c>
      <c r="E2279" s="3" t="s">
        <v>3896</v>
      </c>
      <c r="F2279" s="8">
        <v>38000</v>
      </c>
      <c r="G2279" s="1">
        <v>27338.761741607785</v>
      </c>
      <c r="H2279" s="1">
        <v>393.63151506109358</v>
      </c>
      <c r="I2279" s="1">
        <v>10267.60674333112</v>
      </c>
    </row>
    <row r="2280" spans="1:9" x14ac:dyDescent="0.2">
      <c r="A2280" s="2" t="s">
        <v>1624</v>
      </c>
      <c r="B2280" s="2" t="s">
        <v>1625</v>
      </c>
      <c r="C2280" s="12" t="s">
        <v>19</v>
      </c>
      <c r="D2280" s="12" t="str">
        <f>VLOOKUP(Tableau2[[#This Row],[Exportateurs]],LIST!$A$2:$B$114,2,FALSE)</f>
        <v>KINEDEN</v>
      </c>
      <c r="E2280" s="3" t="s">
        <v>3896</v>
      </c>
      <c r="F2280" s="8">
        <v>1185298</v>
      </c>
      <c r="G2280" s="1">
        <v>852752.09512642701</v>
      </c>
      <c r="H2280" s="1">
        <v>12278.174935233792</v>
      </c>
      <c r="I2280" s="1">
        <v>320267.72993833921</v>
      </c>
    </row>
    <row r="2281" spans="1:9" x14ac:dyDescent="0.2">
      <c r="A2281" s="2" t="s">
        <v>1624</v>
      </c>
      <c r="B2281" s="2" t="s">
        <v>1625</v>
      </c>
      <c r="C2281" s="12" t="s">
        <v>22</v>
      </c>
      <c r="D2281" s="12" t="str">
        <f>VLOOKUP(Tableau2[[#This Row],[Exportateurs]],LIST!$A$2:$B$114,2,FALSE)</f>
        <v>BARRY</v>
      </c>
      <c r="E2281" s="3" t="s">
        <v>3896</v>
      </c>
      <c r="F2281" s="8">
        <v>572192</v>
      </c>
      <c r="G2281" s="1">
        <v>411658.44101194851</v>
      </c>
      <c r="H2281" s="1">
        <v>5927.1790491009797</v>
      </c>
      <c r="I2281" s="1">
        <v>154606.37993895053</v>
      </c>
    </row>
    <row r="2282" spans="1:9" x14ac:dyDescent="0.2">
      <c r="A2282" s="2" t="s">
        <v>1624</v>
      </c>
      <c r="B2282" s="2" t="s">
        <v>1625</v>
      </c>
      <c r="C2282" s="12" t="s">
        <v>46</v>
      </c>
      <c r="D2282" s="12" t="str">
        <f>VLOOKUP(Tableau2[[#This Row],[Exportateurs]],LIST!$A$2:$B$114,2,FALSE)</f>
        <v>SUCDEN</v>
      </c>
      <c r="E2282" s="3" t="s">
        <v>3896</v>
      </c>
      <c r="F2282" s="8">
        <v>4055203</v>
      </c>
      <c r="G2282" s="1">
        <v>2917479.7008119244</v>
      </c>
      <c r="H2282" s="1">
        <v>42006.728967639254</v>
      </c>
      <c r="I2282" s="1">
        <v>1095716.5702204364</v>
      </c>
    </row>
    <row r="2283" spans="1:9" x14ac:dyDescent="0.2">
      <c r="A2283" s="2" t="s">
        <v>1624</v>
      </c>
      <c r="B2283" s="2" t="s">
        <v>1625</v>
      </c>
      <c r="C2283" s="12" t="s">
        <v>23</v>
      </c>
      <c r="D2283" s="12" t="str">
        <f>VLOOKUP(Tableau2[[#This Row],[Exportateurs]],LIST!$A$2:$B$114,2,FALSE)</f>
        <v>TRANSCAO</v>
      </c>
      <c r="E2283" s="3" t="s">
        <v>3896</v>
      </c>
      <c r="F2283" s="8">
        <v>387530</v>
      </c>
      <c r="G2283" s="1">
        <v>278805.00888750696</v>
      </c>
      <c r="H2283" s="1">
        <v>4014.3163429375154</v>
      </c>
      <c r="I2283" s="1">
        <v>104710.6747695555</v>
      </c>
    </row>
    <row r="2284" spans="1:9" x14ac:dyDescent="0.2">
      <c r="A2284" s="2" t="s">
        <v>1624</v>
      </c>
      <c r="B2284" s="2" t="s">
        <v>1625</v>
      </c>
      <c r="C2284" s="12" t="s">
        <v>24</v>
      </c>
      <c r="D2284" s="12" t="str">
        <f>VLOOKUP(Tableau2[[#This Row],[Exportateurs]],LIST!$A$2:$B$114,2,FALSE)</f>
        <v>ECOM</v>
      </c>
      <c r="E2284" s="3" t="s">
        <v>3896</v>
      </c>
      <c r="F2284" s="8">
        <v>156163</v>
      </c>
      <c r="G2284" s="1">
        <v>112350.08025933412</v>
      </c>
      <c r="H2284" s="1">
        <v>1617.6494285917252</v>
      </c>
      <c r="I2284" s="1">
        <v>42195.27031207415</v>
      </c>
    </row>
    <row r="2285" spans="1:9" x14ac:dyDescent="0.2">
      <c r="A2285" s="4" t="s">
        <v>1626</v>
      </c>
      <c r="B2285" s="4" t="s">
        <v>1627</v>
      </c>
      <c r="C2285" s="12" t="s">
        <v>17</v>
      </c>
      <c r="D2285" s="12" t="str">
        <f>VLOOKUP(Tableau2[[#This Row],[Exportateurs]],LIST!$A$2:$B$114,2,FALSE)</f>
        <v>AFRICA SOURCING</v>
      </c>
      <c r="E2285" s="3" t="s">
        <v>3896</v>
      </c>
      <c r="F2285" s="8">
        <v>117162</v>
      </c>
      <c r="G2285" s="1">
        <v>0</v>
      </c>
      <c r="H2285" s="1">
        <v>0</v>
      </c>
      <c r="I2285" s="1">
        <v>117162</v>
      </c>
    </row>
    <row r="2286" spans="1:9" x14ac:dyDescent="0.2">
      <c r="A2286" s="2" t="s">
        <v>1626</v>
      </c>
      <c r="B2286" s="2" t="s">
        <v>1627</v>
      </c>
      <c r="C2286" s="12" t="s">
        <v>134</v>
      </c>
      <c r="D2286" s="12" t="str">
        <f>VLOOKUP(Tableau2[[#This Row],[Exportateurs]],LIST!$A$2:$B$114,2,FALSE)</f>
        <v>AG COMMODITIES</v>
      </c>
      <c r="E2286" s="3" t="s">
        <v>3896</v>
      </c>
      <c r="F2286" s="8">
        <v>78996</v>
      </c>
      <c r="G2286" s="1">
        <v>0</v>
      </c>
      <c r="H2286" s="1">
        <v>0</v>
      </c>
      <c r="I2286" s="1">
        <v>78996</v>
      </c>
    </row>
    <row r="2287" spans="1:9" x14ac:dyDescent="0.2">
      <c r="A2287" s="2" t="s">
        <v>1626</v>
      </c>
      <c r="B2287" s="2" t="s">
        <v>1627</v>
      </c>
      <c r="C2287" s="12" t="s">
        <v>61</v>
      </c>
      <c r="D2287" s="12" t="str">
        <f>VLOOKUP(Tableau2[[#This Row],[Exportateurs]],LIST!$A$2:$B$114,2,FALSE)</f>
        <v>CARGILL</v>
      </c>
      <c r="E2287" s="3" t="s">
        <v>3896</v>
      </c>
      <c r="F2287" s="8">
        <v>194785</v>
      </c>
      <c r="G2287" s="1">
        <v>0</v>
      </c>
      <c r="H2287" s="1">
        <v>0</v>
      </c>
      <c r="I2287" s="1">
        <v>194785</v>
      </c>
    </row>
    <row r="2288" spans="1:9" x14ac:dyDescent="0.2">
      <c r="A2288" s="2" t="s">
        <v>1626</v>
      </c>
      <c r="B2288" s="2" t="s">
        <v>1627</v>
      </c>
      <c r="C2288" s="12" t="s">
        <v>18</v>
      </c>
      <c r="D2288" s="12" t="str">
        <f>VLOOKUP(Tableau2[[#This Row],[Exportateurs]],LIST!$A$2:$B$114,2,FALSE)</f>
        <v>CNEK</v>
      </c>
      <c r="E2288" s="3" t="s">
        <v>3896</v>
      </c>
      <c r="F2288" s="8">
        <v>78949</v>
      </c>
      <c r="G2288" s="1">
        <v>0</v>
      </c>
      <c r="H2288" s="1">
        <v>0</v>
      </c>
      <c r="I2288" s="1">
        <v>78949</v>
      </c>
    </row>
    <row r="2289" spans="1:9" x14ac:dyDescent="0.2">
      <c r="A2289" s="2" t="s">
        <v>1626</v>
      </c>
      <c r="B2289" s="2" t="s">
        <v>1627</v>
      </c>
      <c r="C2289" s="12" t="s">
        <v>57</v>
      </c>
      <c r="D2289" s="12" t="str">
        <f>VLOOKUP(Tableau2[[#This Row],[Exportateurs]],LIST!$A$2:$B$114,2,FALSE)</f>
        <v>IVCAO</v>
      </c>
      <c r="E2289" s="3" t="s">
        <v>3896</v>
      </c>
      <c r="F2289" s="8">
        <v>39379</v>
      </c>
      <c r="G2289" s="1">
        <v>0</v>
      </c>
      <c r="H2289" s="1">
        <v>0</v>
      </c>
      <c r="I2289" s="1">
        <v>39379</v>
      </c>
    </row>
    <row r="2290" spans="1:9" x14ac:dyDescent="0.2">
      <c r="A2290" s="2" t="s">
        <v>1626</v>
      </c>
      <c r="B2290" s="2" t="s">
        <v>1627</v>
      </c>
      <c r="C2290" s="12" t="s">
        <v>22</v>
      </c>
      <c r="D2290" s="12" t="str">
        <f>VLOOKUP(Tableau2[[#This Row],[Exportateurs]],LIST!$A$2:$B$114,2,FALSE)</f>
        <v>BARRY</v>
      </c>
      <c r="E2290" s="3" t="s">
        <v>3896</v>
      </c>
      <c r="F2290" s="8">
        <v>1572771</v>
      </c>
      <c r="G2290" s="1">
        <v>0</v>
      </c>
      <c r="H2290" s="1">
        <v>0</v>
      </c>
      <c r="I2290" s="1">
        <v>1572771</v>
      </c>
    </row>
    <row r="2291" spans="1:9" x14ac:dyDescent="0.2">
      <c r="A2291" s="2" t="s">
        <v>1626</v>
      </c>
      <c r="B2291" s="2" t="s">
        <v>1627</v>
      </c>
      <c r="C2291" s="12" t="s">
        <v>208</v>
      </c>
      <c r="D2291" s="12" t="str">
        <f>VLOOKUP(Tableau2[[#This Row],[Exportateurs]],LIST!$A$2:$B$114,2,FALSE)</f>
        <v>COOP</v>
      </c>
      <c r="E2291" s="3" t="s">
        <v>3896</v>
      </c>
      <c r="F2291" s="8">
        <v>42973</v>
      </c>
      <c r="G2291" s="1">
        <v>0</v>
      </c>
      <c r="H2291" s="1">
        <v>0</v>
      </c>
      <c r="I2291" s="1">
        <v>42973</v>
      </c>
    </row>
    <row r="2292" spans="1:9" x14ac:dyDescent="0.2">
      <c r="A2292" s="2" t="s">
        <v>1626</v>
      </c>
      <c r="B2292" s="2" t="s">
        <v>1627</v>
      </c>
      <c r="C2292" s="12" t="s">
        <v>220</v>
      </c>
      <c r="D2292" s="12" t="str">
        <f>VLOOKUP(Tableau2[[#This Row],[Exportateurs]],LIST!$A$2:$B$114,2,FALSE)</f>
        <v>COOP</v>
      </c>
      <c r="E2292" s="3" t="s">
        <v>3896</v>
      </c>
      <c r="F2292" s="8">
        <v>77600</v>
      </c>
      <c r="G2292" s="1">
        <v>0</v>
      </c>
      <c r="H2292" s="1">
        <v>0</v>
      </c>
      <c r="I2292" s="1">
        <v>77600</v>
      </c>
    </row>
    <row r="2293" spans="1:9" x14ac:dyDescent="0.2">
      <c r="A2293" s="2" t="s">
        <v>1626</v>
      </c>
      <c r="B2293" s="2" t="s">
        <v>1627</v>
      </c>
      <c r="C2293" s="12" t="s">
        <v>76</v>
      </c>
      <c r="D2293" s="12" t="str">
        <f>VLOOKUP(Tableau2[[#This Row],[Exportateurs]],LIST!$A$2:$B$114,2,FALSE)</f>
        <v>TAN IVOIRE</v>
      </c>
      <c r="E2293" s="3" t="s">
        <v>3896</v>
      </c>
      <c r="F2293" s="8">
        <v>38605</v>
      </c>
      <c r="G2293" s="1">
        <v>0</v>
      </c>
      <c r="H2293" s="1">
        <v>0</v>
      </c>
      <c r="I2293" s="1">
        <v>38605</v>
      </c>
    </row>
    <row r="2294" spans="1:9" x14ac:dyDescent="0.2">
      <c r="A2294" s="4" t="s">
        <v>1628</v>
      </c>
      <c r="B2294" s="4" t="s">
        <v>1629</v>
      </c>
      <c r="C2294" s="12" t="s">
        <v>61</v>
      </c>
      <c r="D2294" s="12" t="str">
        <f>VLOOKUP(Tableau2[[#This Row],[Exportateurs]],LIST!$A$2:$B$114,2,FALSE)</f>
        <v>CARGILL</v>
      </c>
      <c r="E2294" s="3" t="s">
        <v>3896</v>
      </c>
      <c r="F2294" s="8">
        <v>2455136</v>
      </c>
      <c r="G2294" s="1">
        <v>353784.45488750993</v>
      </c>
      <c r="H2294" s="1">
        <v>0</v>
      </c>
      <c r="I2294" s="1">
        <v>2101351.5451124902</v>
      </c>
    </row>
    <row r="2295" spans="1:9" x14ac:dyDescent="0.2">
      <c r="A2295" s="2" t="s">
        <v>1628</v>
      </c>
      <c r="B2295" s="2" t="s">
        <v>1629</v>
      </c>
      <c r="C2295" s="12" t="s">
        <v>301</v>
      </c>
      <c r="D2295" s="12" t="str">
        <f>VLOOKUP(Tableau2[[#This Row],[Exportateurs]],LIST!$A$2:$B$114,2,FALSE)</f>
        <v>CARGILL</v>
      </c>
      <c r="E2295" s="3" t="s">
        <v>3896</v>
      </c>
      <c r="F2295" s="8">
        <v>196387</v>
      </c>
      <c r="G2295" s="1">
        <v>28299.315289252168</v>
      </c>
      <c r="H2295" s="1">
        <v>0</v>
      </c>
      <c r="I2295" s="1">
        <v>168087.68471074782</v>
      </c>
    </row>
    <row r="2296" spans="1:9" x14ac:dyDescent="0.2">
      <c r="A2296" s="2" t="s">
        <v>1628</v>
      </c>
      <c r="B2296" s="2" t="s">
        <v>1629</v>
      </c>
      <c r="C2296" s="12" t="s">
        <v>76</v>
      </c>
      <c r="D2296" s="12" t="str">
        <f>VLOOKUP(Tableau2[[#This Row],[Exportateurs]],LIST!$A$2:$B$114,2,FALSE)</f>
        <v>TAN IVOIRE</v>
      </c>
      <c r="E2296" s="3" t="s">
        <v>3896</v>
      </c>
      <c r="F2296" s="8">
        <v>117566</v>
      </c>
      <c r="G2296" s="1">
        <v>16941.229823237893</v>
      </c>
      <c r="H2296" s="1">
        <v>0</v>
      </c>
      <c r="I2296" s="1">
        <v>100624.7701767621</v>
      </c>
    </row>
    <row r="2297" spans="1:9" x14ac:dyDescent="0.2">
      <c r="A2297" s="4" t="s">
        <v>1630</v>
      </c>
      <c r="B2297" s="4" t="s">
        <v>1631</v>
      </c>
      <c r="C2297" s="12" t="s">
        <v>17</v>
      </c>
      <c r="D2297" s="12" t="str">
        <f>VLOOKUP(Tableau2[[#This Row],[Exportateurs]],LIST!$A$2:$B$114,2,FALSE)</f>
        <v>AFRICA SOURCING</v>
      </c>
      <c r="E2297" s="3" t="s">
        <v>3896</v>
      </c>
      <c r="F2297" s="8">
        <v>479508</v>
      </c>
      <c r="G2297" s="1">
        <v>0</v>
      </c>
      <c r="H2297" s="1">
        <v>6538.843877369648</v>
      </c>
      <c r="I2297" s="1">
        <v>472969.15612263035</v>
      </c>
    </row>
    <row r="2298" spans="1:9" x14ac:dyDescent="0.2">
      <c r="A2298" s="2" t="s">
        <v>1630</v>
      </c>
      <c r="B2298" s="2" t="s">
        <v>1631</v>
      </c>
      <c r="C2298" s="12" t="s">
        <v>61</v>
      </c>
      <c r="D2298" s="12" t="str">
        <f>VLOOKUP(Tableau2[[#This Row],[Exportateurs]],LIST!$A$2:$B$114,2,FALSE)</f>
        <v>CARGILL</v>
      </c>
      <c r="E2298" s="3" t="s">
        <v>3896</v>
      </c>
      <c r="F2298" s="8">
        <v>30119</v>
      </c>
      <c r="G2298" s="1">
        <v>0</v>
      </c>
      <c r="H2298" s="1">
        <v>410.71981852752498</v>
      </c>
      <c r="I2298" s="1">
        <v>29708.280181472473</v>
      </c>
    </row>
    <row r="2299" spans="1:9" x14ac:dyDescent="0.2">
      <c r="A2299" s="2" t="s">
        <v>1630</v>
      </c>
      <c r="B2299" s="2" t="s">
        <v>1631</v>
      </c>
      <c r="C2299" s="12" t="s">
        <v>18</v>
      </c>
      <c r="D2299" s="12" t="str">
        <f>VLOOKUP(Tableau2[[#This Row],[Exportateurs]],LIST!$A$2:$B$114,2,FALSE)</f>
        <v>CNEK</v>
      </c>
      <c r="E2299" s="3" t="s">
        <v>3896</v>
      </c>
      <c r="F2299" s="8">
        <v>60824</v>
      </c>
      <c r="G2299" s="1">
        <v>0</v>
      </c>
      <c r="H2299" s="1">
        <v>829.43066642711176</v>
      </c>
      <c r="I2299" s="1">
        <v>59994.569333572887</v>
      </c>
    </row>
    <row r="2300" spans="1:9" x14ac:dyDescent="0.2">
      <c r="A2300" s="2" t="s">
        <v>1630</v>
      </c>
      <c r="B2300" s="2" t="s">
        <v>1631</v>
      </c>
      <c r="C2300" s="12" t="s">
        <v>66</v>
      </c>
      <c r="D2300" s="12" t="str">
        <f>VLOOKUP(Tableau2[[#This Row],[Exportateurs]],LIST!$A$2:$B$114,2,FALSE)</f>
        <v>ICP</v>
      </c>
      <c r="E2300" s="3" t="s">
        <v>3896</v>
      </c>
      <c r="F2300" s="8">
        <v>0</v>
      </c>
      <c r="G2300" s="1">
        <v>0</v>
      </c>
      <c r="H2300" s="1">
        <v>0</v>
      </c>
      <c r="I2300" s="1">
        <v>0</v>
      </c>
    </row>
    <row r="2301" spans="1:9" x14ac:dyDescent="0.2">
      <c r="A2301" s="2" t="s">
        <v>1630</v>
      </c>
      <c r="B2301" s="2" t="s">
        <v>1631</v>
      </c>
      <c r="C2301" s="12" t="s">
        <v>57</v>
      </c>
      <c r="D2301" s="12" t="str">
        <f>VLOOKUP(Tableau2[[#This Row],[Exportateurs]],LIST!$A$2:$B$114,2,FALSE)</f>
        <v>IVCAO</v>
      </c>
      <c r="E2301" s="3" t="s">
        <v>3896</v>
      </c>
      <c r="F2301" s="8">
        <v>57048</v>
      </c>
      <c r="G2301" s="1">
        <v>0</v>
      </c>
      <c r="H2301" s="1">
        <v>777.93898228222201</v>
      </c>
      <c r="I2301" s="1">
        <v>56270.06101771778</v>
      </c>
    </row>
    <row r="2302" spans="1:9" x14ac:dyDescent="0.2">
      <c r="A2302" s="2" t="s">
        <v>1630</v>
      </c>
      <c r="B2302" s="2" t="s">
        <v>1631</v>
      </c>
      <c r="C2302" s="12" t="s">
        <v>19</v>
      </c>
      <c r="D2302" s="12" t="str">
        <f>VLOOKUP(Tableau2[[#This Row],[Exportateurs]],LIST!$A$2:$B$114,2,FALSE)</f>
        <v>KINEDEN</v>
      </c>
      <c r="E2302" s="3" t="s">
        <v>3896</v>
      </c>
      <c r="F2302" s="8">
        <v>225497</v>
      </c>
      <c r="G2302" s="1">
        <v>0</v>
      </c>
      <c r="H2302" s="1">
        <v>3075.0053759587399</v>
      </c>
      <c r="I2302" s="1">
        <v>222421.99462404125</v>
      </c>
    </row>
    <row r="2303" spans="1:9" x14ac:dyDescent="0.2">
      <c r="A2303" s="2" t="s">
        <v>1630</v>
      </c>
      <c r="B2303" s="2" t="s">
        <v>1631</v>
      </c>
      <c r="C2303" s="12" t="s">
        <v>87</v>
      </c>
      <c r="D2303" s="12" t="str">
        <f>VLOOKUP(Tableau2[[#This Row],[Exportateurs]],LIST!$A$2:$B$114,2,FALSE)</f>
        <v>SACC</v>
      </c>
      <c r="E2303" s="3" t="s">
        <v>3896</v>
      </c>
      <c r="F2303" s="8">
        <v>117569</v>
      </c>
      <c r="G2303" s="1">
        <v>0</v>
      </c>
      <c r="H2303" s="1">
        <v>1603.2377683343598</v>
      </c>
      <c r="I2303" s="1">
        <v>115965.76223166563</v>
      </c>
    </row>
    <row r="2304" spans="1:9" x14ac:dyDescent="0.2">
      <c r="A2304" s="2" t="s">
        <v>1630</v>
      </c>
      <c r="B2304" s="2" t="s">
        <v>1631</v>
      </c>
      <c r="C2304" s="12" t="s">
        <v>219</v>
      </c>
      <c r="D2304" s="12" t="str">
        <f>VLOOKUP(Tableau2[[#This Row],[Exportateurs]],LIST!$A$2:$B$114,2,FALSE)</f>
        <v>COOP</v>
      </c>
      <c r="E2304" s="3" t="s">
        <v>3896</v>
      </c>
      <c r="F2304" s="8">
        <v>116588</v>
      </c>
      <c r="G2304" s="1">
        <v>0</v>
      </c>
      <c r="H2304" s="1">
        <v>1589.8602942490481</v>
      </c>
      <c r="I2304" s="1">
        <v>114998.13970575095</v>
      </c>
    </row>
    <row r="2305" spans="1:9" x14ac:dyDescent="0.2">
      <c r="A2305" s="2" t="s">
        <v>1630</v>
      </c>
      <c r="B2305" s="2" t="s">
        <v>1631</v>
      </c>
      <c r="C2305" s="12" t="s">
        <v>208</v>
      </c>
      <c r="D2305" s="12" t="str">
        <f>VLOOKUP(Tableau2[[#This Row],[Exportateurs]],LIST!$A$2:$B$114,2,FALSE)</f>
        <v>COOP</v>
      </c>
      <c r="E2305" s="3" t="s">
        <v>3896</v>
      </c>
      <c r="F2305" s="8">
        <v>45651</v>
      </c>
      <c r="G2305" s="1">
        <v>0</v>
      </c>
      <c r="H2305" s="1">
        <v>622.52300659384582</v>
      </c>
      <c r="I2305" s="1">
        <v>45028.476993406155</v>
      </c>
    </row>
    <row r="2306" spans="1:9" x14ac:dyDescent="0.2">
      <c r="A2306" s="2" t="s">
        <v>1630</v>
      </c>
      <c r="B2306" s="2" t="s">
        <v>1631</v>
      </c>
      <c r="C2306" s="12" t="s">
        <v>220</v>
      </c>
      <c r="D2306" s="12" t="str">
        <f>VLOOKUP(Tableau2[[#This Row],[Exportateurs]],LIST!$A$2:$B$114,2,FALSE)</f>
        <v>COOP</v>
      </c>
      <c r="E2306" s="3" t="s">
        <v>3896</v>
      </c>
      <c r="F2306" s="8">
        <v>79563</v>
      </c>
      <c r="G2306" s="1">
        <v>0</v>
      </c>
      <c r="H2306" s="1">
        <v>1084.9663309374637</v>
      </c>
      <c r="I2306" s="1">
        <v>78478.033669062541</v>
      </c>
    </row>
    <row r="2307" spans="1:9" x14ac:dyDescent="0.2">
      <c r="A2307" s="2" t="s">
        <v>1630</v>
      </c>
      <c r="B2307" s="2" t="s">
        <v>1631</v>
      </c>
      <c r="C2307" s="12" t="s">
        <v>221</v>
      </c>
      <c r="D2307" s="12" t="str">
        <f>VLOOKUP(Tableau2[[#This Row],[Exportateurs]],LIST!$A$2:$B$114,2,FALSE)</f>
        <v>TRANSCAO</v>
      </c>
      <c r="E2307" s="3" t="s">
        <v>3896</v>
      </c>
      <c r="F2307" s="8">
        <v>124913</v>
      </c>
      <c r="G2307" s="1">
        <v>0</v>
      </c>
      <c r="H2307" s="1">
        <v>1703.3847302941242</v>
      </c>
      <c r="I2307" s="1">
        <v>123209.61526970587</v>
      </c>
    </row>
    <row r="2308" spans="1:9" x14ac:dyDescent="0.2">
      <c r="A2308" s="4" t="s">
        <v>1632</v>
      </c>
      <c r="B2308" s="4" t="s">
        <v>1633</v>
      </c>
      <c r="C2308" s="12" t="s">
        <v>109</v>
      </c>
      <c r="D2308" s="12" t="str">
        <f>VLOOKUP(Tableau2[[#This Row],[Exportateurs]],LIST!$A$2:$B$114,2,FALSE)</f>
        <v>AKAGNY</v>
      </c>
      <c r="E2308" s="3" t="s">
        <v>3896</v>
      </c>
      <c r="F2308" s="8">
        <v>37744</v>
      </c>
      <c r="G2308" s="1">
        <v>25169.9123261899</v>
      </c>
      <c r="H2308" s="1">
        <v>0</v>
      </c>
      <c r="I2308" s="1">
        <v>12574.087673810103</v>
      </c>
    </row>
    <row r="2309" spans="1:9" x14ac:dyDescent="0.2">
      <c r="A2309" s="2" t="s">
        <v>1632</v>
      </c>
      <c r="B2309" s="2" t="s">
        <v>1633</v>
      </c>
      <c r="C2309" s="12" t="s">
        <v>73</v>
      </c>
      <c r="D2309" s="12" t="str">
        <f>VLOOKUP(Tableau2[[#This Row],[Exportateurs]],LIST!$A$2:$B$114,2,FALSE)</f>
        <v>ECOOKIM</v>
      </c>
      <c r="E2309" s="3" t="s">
        <v>3896</v>
      </c>
      <c r="F2309" s="8">
        <v>1328225</v>
      </c>
      <c r="G2309" s="1">
        <v>885738.3107104064</v>
      </c>
      <c r="H2309" s="1">
        <v>0</v>
      </c>
      <c r="I2309" s="1">
        <v>442486.68928959366</v>
      </c>
    </row>
    <row r="2310" spans="1:9" x14ac:dyDescent="0.2">
      <c r="A2310" s="2" t="s">
        <v>1632</v>
      </c>
      <c r="B2310" s="2" t="s">
        <v>1633</v>
      </c>
      <c r="C2310" s="12" t="s">
        <v>19</v>
      </c>
      <c r="D2310" s="12" t="str">
        <f>VLOOKUP(Tableau2[[#This Row],[Exportateurs]],LIST!$A$2:$B$114,2,FALSE)</f>
        <v>KINEDEN</v>
      </c>
      <c r="E2310" s="3" t="s">
        <v>3896</v>
      </c>
      <c r="F2310" s="8">
        <v>122267</v>
      </c>
      <c r="G2310" s="1">
        <v>81534.804747410453</v>
      </c>
      <c r="H2310" s="1">
        <v>0</v>
      </c>
      <c r="I2310" s="1">
        <v>40732.195252589547</v>
      </c>
    </row>
    <row r="2311" spans="1:9" x14ac:dyDescent="0.2">
      <c r="A2311" s="2" t="s">
        <v>1632</v>
      </c>
      <c r="B2311" s="2" t="s">
        <v>1633</v>
      </c>
      <c r="C2311" s="12" t="s">
        <v>196</v>
      </c>
      <c r="D2311" s="12" t="str">
        <f>VLOOKUP(Tableau2[[#This Row],[Exportateurs]],LIST!$A$2:$B$114,2,FALSE)</f>
        <v>OLAM</v>
      </c>
      <c r="E2311" s="3" t="s">
        <v>3896</v>
      </c>
      <c r="F2311" s="8">
        <v>37900</v>
      </c>
      <c r="G2311" s="1">
        <v>25273.942273277797</v>
      </c>
      <c r="H2311" s="1">
        <v>0</v>
      </c>
      <c r="I2311" s="1">
        <v>12626.057726722205</v>
      </c>
    </row>
    <row r="2312" spans="1:9" x14ac:dyDescent="0.2">
      <c r="A2312" s="2" t="s">
        <v>1632</v>
      </c>
      <c r="B2312" s="2" t="s">
        <v>1633</v>
      </c>
      <c r="C2312" s="12" t="s">
        <v>58</v>
      </c>
      <c r="D2312" s="12" t="str">
        <f>VLOOKUP(Tableau2[[#This Row],[Exportateurs]],LIST!$A$2:$B$114,2,FALSE)</f>
        <v>OLAM</v>
      </c>
      <c r="E2312" s="3" t="s">
        <v>3896</v>
      </c>
      <c r="F2312" s="8">
        <v>74821</v>
      </c>
      <c r="G2312" s="1">
        <v>49895.029942715519</v>
      </c>
      <c r="H2312" s="1">
        <v>0</v>
      </c>
      <c r="I2312" s="1">
        <v>24925.970057284489</v>
      </c>
    </row>
    <row r="2313" spans="1:9" x14ac:dyDescent="0.2">
      <c r="A2313" s="4" t="s">
        <v>1634</v>
      </c>
      <c r="B2313" s="4" t="s">
        <v>1635</v>
      </c>
      <c r="C2313" s="12" t="s">
        <v>347</v>
      </c>
      <c r="D2313" s="12" t="str">
        <f>VLOOKUP(Tableau2[[#This Row],[Exportateurs]],LIST!$A$2:$B$114,2,FALSE)</f>
        <v>BICAO</v>
      </c>
      <c r="E2313" s="3" t="s">
        <v>3896</v>
      </c>
      <c r="F2313" s="8">
        <v>117668</v>
      </c>
      <c r="G2313" s="1">
        <v>32770.69452233152</v>
      </c>
      <c r="H2313" s="1">
        <v>0</v>
      </c>
      <c r="I2313" s="1">
        <v>84897.305477668473</v>
      </c>
    </row>
    <row r="2314" spans="1:9" x14ac:dyDescent="0.2">
      <c r="A2314" s="2" t="s">
        <v>1634</v>
      </c>
      <c r="B2314" s="2" t="s">
        <v>1635</v>
      </c>
      <c r="C2314" s="12" t="s">
        <v>196</v>
      </c>
      <c r="D2314" s="12" t="str">
        <f>VLOOKUP(Tableau2[[#This Row],[Exportateurs]],LIST!$A$2:$B$114,2,FALSE)</f>
        <v>OLAM</v>
      </c>
      <c r="E2314" s="3" t="s">
        <v>3896</v>
      </c>
      <c r="F2314" s="8">
        <v>118191</v>
      </c>
      <c r="G2314" s="1">
        <v>32916.350718027716</v>
      </c>
      <c r="H2314" s="1">
        <v>0</v>
      </c>
      <c r="I2314" s="1">
        <v>85274.649281972292</v>
      </c>
    </row>
    <row r="2315" spans="1:9" x14ac:dyDescent="0.2">
      <c r="A2315" s="2" t="s">
        <v>1634</v>
      </c>
      <c r="B2315" s="2" t="s">
        <v>1635</v>
      </c>
      <c r="C2315" s="12" t="s">
        <v>58</v>
      </c>
      <c r="D2315" s="12" t="str">
        <f>VLOOKUP(Tableau2[[#This Row],[Exportateurs]],LIST!$A$2:$B$114,2,FALSE)</f>
        <v>OLAM</v>
      </c>
      <c r="E2315" s="3" t="s">
        <v>3896</v>
      </c>
      <c r="F2315" s="8">
        <v>1246842</v>
      </c>
      <c r="G2315" s="1">
        <v>347247.15555302106</v>
      </c>
      <c r="H2315" s="1">
        <v>0</v>
      </c>
      <c r="I2315" s="1">
        <v>899594.844446979</v>
      </c>
    </row>
    <row r="2316" spans="1:9" x14ac:dyDescent="0.2">
      <c r="A2316" s="2" t="s">
        <v>1634</v>
      </c>
      <c r="B2316" s="2" t="s">
        <v>1635</v>
      </c>
      <c r="C2316" s="12" t="s">
        <v>117</v>
      </c>
      <c r="D2316" s="12" t="str">
        <f>VLOOKUP(Tableau2[[#This Row],[Exportateurs]],LIST!$A$2:$B$114,2,FALSE)</f>
        <v>TOUTON</v>
      </c>
      <c r="E2316" s="3" t="s">
        <v>3896</v>
      </c>
      <c r="F2316" s="8">
        <v>77963</v>
      </c>
      <c r="G2316" s="1">
        <v>21712.799206619748</v>
      </c>
      <c r="H2316" s="1">
        <v>0</v>
      </c>
      <c r="I2316" s="1">
        <v>56250.200793380252</v>
      </c>
    </row>
    <row r="2317" spans="1:9" x14ac:dyDescent="0.2">
      <c r="A2317" s="4" t="s">
        <v>1636</v>
      </c>
      <c r="B2317" s="4" t="s">
        <v>1637</v>
      </c>
      <c r="C2317" s="12" t="s">
        <v>73</v>
      </c>
      <c r="D2317" s="12" t="str">
        <f>VLOOKUP(Tableau2[[#This Row],[Exportateurs]],LIST!$A$2:$B$114,2,FALSE)</f>
        <v>ECOOKIM</v>
      </c>
      <c r="E2317" s="3" t="s">
        <v>3896</v>
      </c>
      <c r="F2317" s="8">
        <v>1477747</v>
      </c>
      <c r="G2317" s="1">
        <v>550179.97852654068</v>
      </c>
      <c r="H2317" s="1">
        <v>0</v>
      </c>
      <c r="I2317" s="1">
        <v>927567.02147345932</v>
      </c>
    </row>
    <row r="2318" spans="1:9" x14ac:dyDescent="0.2">
      <c r="A2318" s="2" t="s">
        <v>1636</v>
      </c>
      <c r="B2318" s="2" t="s">
        <v>1637</v>
      </c>
      <c r="C2318" s="12" t="s">
        <v>110</v>
      </c>
      <c r="D2318" s="12" t="str">
        <f>VLOOKUP(Tableau2[[#This Row],[Exportateurs]],LIST!$A$2:$B$114,2,FALSE)</f>
        <v>ECOOKIM</v>
      </c>
      <c r="E2318" s="3" t="s">
        <v>3896</v>
      </c>
      <c r="F2318" s="8">
        <v>89490</v>
      </c>
      <c r="G2318" s="1">
        <v>33318.021473459346</v>
      </c>
      <c r="H2318" s="1">
        <v>0</v>
      </c>
      <c r="I2318" s="1">
        <v>56171.978526540654</v>
      </c>
    </row>
    <row r="2319" spans="1:9" x14ac:dyDescent="0.2">
      <c r="A2319" s="4" t="s">
        <v>1638</v>
      </c>
      <c r="B2319" s="4" t="s">
        <v>1639</v>
      </c>
      <c r="C2319" s="12" t="s">
        <v>55</v>
      </c>
      <c r="D2319" s="12" t="str">
        <f>VLOOKUP(Tableau2[[#This Row],[Exportateurs]],LIST!$A$2:$B$114,2,FALSE)</f>
        <v>BARRY</v>
      </c>
      <c r="E2319" s="3" t="s">
        <v>3896</v>
      </c>
      <c r="F2319" s="8">
        <v>1325295</v>
      </c>
      <c r="G2319" s="1">
        <v>47096.224864000149</v>
      </c>
      <c r="H2319" s="1">
        <v>0</v>
      </c>
      <c r="I2319" s="1">
        <v>1278198.7751359998</v>
      </c>
    </row>
    <row r="2320" spans="1:9" x14ac:dyDescent="0.2">
      <c r="A2320" s="2" t="s">
        <v>1638</v>
      </c>
      <c r="B2320" s="2" t="s">
        <v>1639</v>
      </c>
      <c r="C2320" s="12" t="s">
        <v>195</v>
      </c>
      <c r="D2320" s="12" t="str">
        <f>VLOOKUP(Tableau2[[#This Row],[Exportateurs]],LIST!$A$2:$B$114,2,FALSE)</f>
        <v>CAREPCI</v>
      </c>
      <c r="E2320" s="3" t="s">
        <v>3896</v>
      </c>
      <c r="F2320" s="8">
        <v>77990</v>
      </c>
      <c r="G2320" s="1">
        <v>2771.484520158434</v>
      </c>
      <c r="H2320" s="1">
        <v>0</v>
      </c>
      <c r="I2320" s="1">
        <v>75218.515479841561</v>
      </c>
    </row>
    <row r="2321" spans="1:9" x14ac:dyDescent="0.2">
      <c r="A2321" s="2" t="s">
        <v>1638</v>
      </c>
      <c r="B2321" s="2" t="s">
        <v>1639</v>
      </c>
      <c r="C2321" s="12" t="s">
        <v>22</v>
      </c>
      <c r="D2321" s="12" t="str">
        <f>VLOOKUP(Tableau2[[#This Row],[Exportateurs]],LIST!$A$2:$B$114,2,FALSE)</f>
        <v>BARRY</v>
      </c>
      <c r="E2321" s="3" t="s">
        <v>3896</v>
      </c>
      <c r="F2321" s="8">
        <v>488573</v>
      </c>
      <c r="G2321" s="1">
        <v>17362.129843151259</v>
      </c>
      <c r="H2321" s="1">
        <v>0</v>
      </c>
      <c r="I2321" s="1">
        <v>471210.87015684874</v>
      </c>
    </row>
    <row r="2322" spans="1:9" x14ac:dyDescent="0.2">
      <c r="A2322" s="2" t="s">
        <v>1638</v>
      </c>
      <c r="B2322" s="2" t="s">
        <v>1639</v>
      </c>
      <c r="C2322" s="12" t="s">
        <v>14</v>
      </c>
      <c r="D2322" s="12" t="str">
        <f>VLOOKUP(Tableau2[[#This Row],[Exportateurs]],LIST!$A$2:$B$114,2,FALSE)</f>
        <v>SOPLAD</v>
      </c>
      <c r="E2322" s="3" t="s">
        <v>3896</v>
      </c>
      <c r="F2322" s="8">
        <v>32225</v>
      </c>
      <c r="G2322" s="1">
        <v>1145.1607726901595</v>
      </c>
      <c r="H2322" s="1">
        <v>0</v>
      </c>
      <c r="I2322" s="1">
        <v>31079.83922730984</v>
      </c>
    </row>
    <row r="2323" spans="1:9" x14ac:dyDescent="0.2">
      <c r="A2323" s="4" t="s">
        <v>1640</v>
      </c>
      <c r="B2323" s="4" t="s">
        <v>1641</v>
      </c>
      <c r="C2323" s="12" t="s">
        <v>301</v>
      </c>
      <c r="D2323" s="12" t="str">
        <f>VLOOKUP(Tableau2[[#This Row],[Exportateurs]],LIST!$A$2:$B$114,2,FALSE)</f>
        <v>CARGILL</v>
      </c>
      <c r="E2323" s="3" t="s">
        <v>3896</v>
      </c>
      <c r="F2323" s="8">
        <v>35990</v>
      </c>
      <c r="G2323" s="1">
        <v>24241.324992279689</v>
      </c>
      <c r="H2323" s="1">
        <v>0</v>
      </c>
      <c r="I2323" s="1">
        <v>11748.675007720309</v>
      </c>
    </row>
    <row r="2324" spans="1:9" x14ac:dyDescent="0.2">
      <c r="A2324" s="2" t="s">
        <v>1640</v>
      </c>
      <c r="B2324" s="2" t="s">
        <v>1641</v>
      </c>
      <c r="C2324" s="12" t="s">
        <v>665</v>
      </c>
      <c r="D2324" s="12" t="str">
        <f>VLOOKUP(Tableau2[[#This Row],[Exportateurs]],LIST!$A$2:$B$114,2,FALSE)</f>
        <v>OCEAN</v>
      </c>
      <c r="E2324" s="3" t="s">
        <v>3896</v>
      </c>
      <c r="F2324" s="8">
        <v>35987</v>
      </c>
      <c r="G2324" s="1">
        <v>24239.304320565967</v>
      </c>
      <c r="H2324" s="1">
        <v>0</v>
      </c>
      <c r="I2324" s="1">
        <v>11747.695679434031</v>
      </c>
    </row>
    <row r="2325" spans="1:9" x14ac:dyDescent="0.2">
      <c r="A2325" s="2" t="s">
        <v>1640</v>
      </c>
      <c r="B2325" s="2" t="s">
        <v>1641</v>
      </c>
      <c r="C2325" s="12" t="s">
        <v>76</v>
      </c>
      <c r="D2325" s="12" t="str">
        <f>VLOOKUP(Tableau2[[#This Row],[Exportateurs]],LIST!$A$2:$B$114,2,FALSE)</f>
        <v>TAN IVOIRE</v>
      </c>
      <c r="E2325" s="3" t="s">
        <v>3896</v>
      </c>
      <c r="F2325" s="8">
        <v>34884</v>
      </c>
      <c r="G2325" s="1">
        <v>23496.37068715434</v>
      </c>
      <c r="H2325" s="1">
        <v>0</v>
      </c>
      <c r="I2325" s="1">
        <v>11387.629312845658</v>
      </c>
    </row>
    <row r="2326" spans="1:9" x14ac:dyDescent="0.2">
      <c r="A2326" s="4" t="s">
        <v>1642</v>
      </c>
      <c r="B2326" s="4" t="s">
        <v>1643</v>
      </c>
      <c r="C2326" s="12" t="s">
        <v>19</v>
      </c>
      <c r="D2326" s="12" t="str">
        <f>VLOOKUP(Tableau2[[#This Row],[Exportateurs]],LIST!$A$2:$B$114,2,FALSE)</f>
        <v>KINEDEN</v>
      </c>
      <c r="E2326" s="3" t="s">
        <v>3896</v>
      </c>
      <c r="F2326" s="8">
        <v>766102</v>
      </c>
      <c r="G2326" s="1">
        <v>766102</v>
      </c>
      <c r="H2326" s="1">
        <v>0</v>
      </c>
      <c r="I2326" s="1">
        <v>0</v>
      </c>
    </row>
    <row r="2327" spans="1:9" x14ac:dyDescent="0.2">
      <c r="A2327" s="4" t="s">
        <v>1644</v>
      </c>
      <c r="B2327" s="4" t="s">
        <v>1645</v>
      </c>
      <c r="C2327" s="12" t="s">
        <v>196</v>
      </c>
      <c r="D2327" s="12" t="str">
        <f>VLOOKUP(Tableau2[[#This Row],[Exportateurs]],LIST!$A$2:$B$114,2,FALSE)</f>
        <v>OLAM</v>
      </c>
      <c r="E2327" s="3" t="s">
        <v>3896</v>
      </c>
      <c r="F2327" s="8">
        <v>400440</v>
      </c>
      <c r="G2327" s="1">
        <v>130815.82287218508</v>
      </c>
      <c r="H2327" s="1">
        <v>0</v>
      </c>
      <c r="I2327" s="1">
        <v>269624.17712781491</v>
      </c>
    </row>
    <row r="2328" spans="1:9" x14ac:dyDescent="0.2">
      <c r="A2328" s="2" t="s">
        <v>1644</v>
      </c>
      <c r="B2328" s="2" t="s">
        <v>1645</v>
      </c>
      <c r="C2328" s="12" t="s">
        <v>58</v>
      </c>
      <c r="D2328" s="12" t="str">
        <f>VLOOKUP(Tableau2[[#This Row],[Exportateurs]],LIST!$A$2:$B$114,2,FALSE)</f>
        <v>OLAM</v>
      </c>
      <c r="E2328" s="3" t="s">
        <v>3896</v>
      </c>
      <c r="F2328" s="8">
        <v>2793999</v>
      </c>
      <c r="G2328" s="1">
        <v>912744.17712781497</v>
      </c>
      <c r="H2328" s="1">
        <v>0</v>
      </c>
      <c r="I2328" s="1">
        <v>1881254.8228721851</v>
      </c>
    </row>
    <row r="2329" spans="1:9" x14ac:dyDescent="0.2">
      <c r="A2329" s="4" t="s">
        <v>1646</v>
      </c>
      <c r="B2329" s="4" t="s">
        <v>1647</v>
      </c>
      <c r="C2329" s="12" t="s">
        <v>18</v>
      </c>
      <c r="D2329" s="12" t="str">
        <f>VLOOKUP(Tableau2[[#This Row],[Exportateurs]],LIST!$A$2:$B$114,2,FALSE)</f>
        <v>CNEK</v>
      </c>
      <c r="E2329" s="3" t="s">
        <v>3896</v>
      </c>
      <c r="F2329" s="8">
        <v>237344</v>
      </c>
      <c r="G2329" s="1">
        <v>98594.061128973874</v>
      </c>
      <c r="H2329" s="1">
        <v>0</v>
      </c>
      <c r="I2329" s="1">
        <v>138749.93887102613</v>
      </c>
    </row>
    <row r="2330" spans="1:9" x14ac:dyDescent="0.2">
      <c r="A2330" s="2" t="s">
        <v>1646</v>
      </c>
      <c r="B2330" s="2" t="s">
        <v>1647</v>
      </c>
      <c r="C2330" s="12" t="s">
        <v>73</v>
      </c>
      <c r="D2330" s="12" t="str">
        <f>VLOOKUP(Tableau2[[#This Row],[Exportateurs]],LIST!$A$2:$B$114,2,FALSE)</f>
        <v>ECOOKIM</v>
      </c>
      <c r="E2330" s="3" t="s">
        <v>3896</v>
      </c>
      <c r="F2330" s="8">
        <v>80571</v>
      </c>
      <c r="G2330" s="1">
        <v>33469.656276217451</v>
      </c>
      <c r="H2330" s="1">
        <v>0</v>
      </c>
      <c r="I2330" s="1">
        <v>47101.343723782556</v>
      </c>
    </row>
    <row r="2331" spans="1:9" x14ac:dyDescent="0.2">
      <c r="A2331" s="2" t="s">
        <v>1646</v>
      </c>
      <c r="B2331" s="2" t="s">
        <v>1647</v>
      </c>
      <c r="C2331" s="12" t="s">
        <v>22</v>
      </c>
      <c r="D2331" s="12" t="str">
        <f>VLOOKUP(Tableau2[[#This Row],[Exportateurs]],LIST!$A$2:$B$114,2,FALSE)</f>
        <v>BARRY</v>
      </c>
      <c r="E2331" s="3" t="s">
        <v>3896</v>
      </c>
      <c r="F2331" s="8">
        <v>73976</v>
      </c>
      <c r="G2331" s="1">
        <v>30730.055388284396</v>
      </c>
      <c r="H2331" s="1">
        <v>0</v>
      </c>
      <c r="I2331" s="1">
        <v>43245.944611715611</v>
      </c>
    </row>
    <row r="2332" spans="1:9" x14ac:dyDescent="0.2">
      <c r="A2332" s="2" t="s">
        <v>1646</v>
      </c>
      <c r="B2332" s="2" t="s">
        <v>1647</v>
      </c>
      <c r="C2332" s="12" t="s">
        <v>208</v>
      </c>
      <c r="D2332" s="12" t="str">
        <f>VLOOKUP(Tableau2[[#This Row],[Exportateurs]],LIST!$A$2:$B$114,2,FALSE)</f>
        <v>COOP</v>
      </c>
      <c r="E2332" s="3" t="s">
        <v>3896</v>
      </c>
      <c r="F2332" s="8">
        <v>38257</v>
      </c>
      <c r="G2332" s="1">
        <v>15892.1775844814</v>
      </c>
      <c r="H2332" s="1">
        <v>0</v>
      </c>
      <c r="I2332" s="1">
        <v>22364.8224155186</v>
      </c>
    </row>
    <row r="2333" spans="1:9" x14ac:dyDescent="0.2">
      <c r="A2333" s="2" t="s">
        <v>1646</v>
      </c>
      <c r="B2333" s="2" t="s">
        <v>1647</v>
      </c>
      <c r="C2333" s="12" t="s">
        <v>221</v>
      </c>
      <c r="D2333" s="12" t="str">
        <f>VLOOKUP(Tableau2[[#This Row],[Exportateurs]],LIST!$A$2:$B$114,2,FALSE)</f>
        <v>TRANSCAO</v>
      </c>
      <c r="E2333" s="3" t="s">
        <v>3896</v>
      </c>
      <c r="F2333" s="8">
        <v>39482</v>
      </c>
      <c r="G2333" s="1">
        <v>16401.049622042887</v>
      </c>
      <c r="H2333" s="1">
        <v>0</v>
      </c>
      <c r="I2333" s="1">
        <v>23080.950377957117</v>
      </c>
    </row>
    <row r="2334" spans="1:9" x14ac:dyDescent="0.2">
      <c r="A2334" s="4" t="s">
        <v>1648</v>
      </c>
      <c r="B2334" s="4" t="s">
        <v>1649</v>
      </c>
      <c r="C2334" s="12" t="s">
        <v>13</v>
      </c>
      <c r="D2334" s="12" t="str">
        <f>VLOOKUP(Tableau2[[#This Row],[Exportateurs]],LIST!$A$2:$B$114,2,FALSE)</f>
        <v>COEX CI</v>
      </c>
      <c r="E2334" s="3" t="s">
        <v>3896</v>
      </c>
      <c r="F2334" s="8">
        <v>1486991</v>
      </c>
      <c r="G2334" s="1">
        <v>1486991</v>
      </c>
      <c r="H2334" s="1">
        <v>0</v>
      </c>
      <c r="I2334" s="1">
        <v>0</v>
      </c>
    </row>
    <row r="2335" spans="1:9" x14ac:dyDescent="0.2">
      <c r="A2335" s="2" t="s">
        <v>1648</v>
      </c>
      <c r="B2335" s="2" t="s">
        <v>1649</v>
      </c>
      <c r="C2335" s="12" t="s">
        <v>8</v>
      </c>
      <c r="D2335" s="12" t="str">
        <f>VLOOKUP(Tableau2[[#This Row],[Exportateurs]],LIST!$A$2:$B$114,2,FALSE)</f>
        <v>ECPAD</v>
      </c>
      <c r="E2335" s="3" t="s">
        <v>3896</v>
      </c>
      <c r="F2335" s="8">
        <v>65520</v>
      </c>
      <c r="G2335" s="1">
        <v>65520</v>
      </c>
      <c r="H2335" s="1">
        <v>0</v>
      </c>
      <c r="I2335" s="1">
        <v>0</v>
      </c>
    </row>
    <row r="2336" spans="1:9" x14ac:dyDescent="0.2">
      <c r="A2336" s="2" t="s">
        <v>1648</v>
      </c>
      <c r="B2336" s="2" t="s">
        <v>1649</v>
      </c>
      <c r="C2336" s="12" t="s">
        <v>19</v>
      </c>
      <c r="D2336" s="12" t="str">
        <f>VLOOKUP(Tableau2[[#This Row],[Exportateurs]],LIST!$A$2:$B$114,2,FALSE)</f>
        <v>KINEDEN</v>
      </c>
      <c r="E2336" s="3" t="s">
        <v>3896</v>
      </c>
      <c r="F2336" s="8">
        <v>313516</v>
      </c>
      <c r="G2336" s="1">
        <v>313516</v>
      </c>
      <c r="H2336" s="1">
        <v>0</v>
      </c>
      <c r="I2336" s="1">
        <v>0</v>
      </c>
    </row>
    <row r="2337" spans="1:9" x14ac:dyDescent="0.2">
      <c r="A2337" s="2" t="s">
        <v>1648</v>
      </c>
      <c r="B2337" s="2" t="s">
        <v>1649</v>
      </c>
      <c r="C2337" s="12" t="s">
        <v>9</v>
      </c>
      <c r="D2337" s="12" t="str">
        <f>VLOOKUP(Tableau2[[#This Row],[Exportateurs]],LIST!$A$2:$B$114,2,FALSE)</f>
        <v>QTI</v>
      </c>
      <c r="E2337" s="3" t="s">
        <v>3896</v>
      </c>
      <c r="F2337" s="8">
        <v>138921</v>
      </c>
      <c r="G2337" s="1">
        <v>138921</v>
      </c>
      <c r="H2337" s="1">
        <v>0</v>
      </c>
      <c r="I2337" s="1">
        <v>0</v>
      </c>
    </row>
    <row r="2338" spans="1:9" x14ac:dyDescent="0.2">
      <c r="A2338" s="2" t="s">
        <v>1648</v>
      </c>
      <c r="B2338" s="2" t="s">
        <v>1649</v>
      </c>
      <c r="C2338" s="12" t="s">
        <v>14</v>
      </c>
      <c r="D2338" s="12" t="str">
        <f>VLOOKUP(Tableau2[[#This Row],[Exportateurs]],LIST!$A$2:$B$114,2,FALSE)</f>
        <v>SOPLAD</v>
      </c>
      <c r="E2338" s="3" t="s">
        <v>3896</v>
      </c>
      <c r="F2338" s="8">
        <v>113652</v>
      </c>
      <c r="G2338" s="1">
        <v>113652</v>
      </c>
      <c r="H2338" s="1">
        <v>0</v>
      </c>
      <c r="I2338" s="1">
        <v>0</v>
      </c>
    </row>
    <row r="2339" spans="1:9" x14ac:dyDescent="0.2">
      <c r="A2339" s="2" t="s">
        <v>1648</v>
      </c>
      <c r="B2339" s="2" t="s">
        <v>1649</v>
      </c>
      <c r="C2339" s="12" t="s">
        <v>23</v>
      </c>
      <c r="D2339" s="12" t="str">
        <f>VLOOKUP(Tableau2[[#This Row],[Exportateurs]],LIST!$A$2:$B$114,2,FALSE)</f>
        <v>TRANSCAO</v>
      </c>
      <c r="E2339" s="3" t="s">
        <v>3896</v>
      </c>
      <c r="F2339" s="8">
        <v>67613</v>
      </c>
      <c r="G2339" s="1">
        <v>67613</v>
      </c>
      <c r="H2339" s="1">
        <v>0</v>
      </c>
      <c r="I2339" s="1">
        <v>0</v>
      </c>
    </row>
    <row r="2340" spans="1:9" x14ac:dyDescent="0.2">
      <c r="A2340" s="4" t="s">
        <v>1650</v>
      </c>
      <c r="B2340" s="4" t="s">
        <v>1651</v>
      </c>
      <c r="C2340" s="12" t="s">
        <v>199</v>
      </c>
      <c r="D2340" s="12" t="str">
        <f>VLOOKUP(Tableau2[[#This Row],[Exportateurs]],LIST!$A$2:$B$114,2,FALSE)</f>
        <v>SUCAFINA</v>
      </c>
      <c r="E2340" s="3" t="s">
        <v>3896</v>
      </c>
      <c r="F2340" s="8">
        <v>80697</v>
      </c>
      <c r="G2340" s="1">
        <v>53918.937925381288</v>
      </c>
      <c r="H2340" s="1">
        <v>0</v>
      </c>
      <c r="I2340" s="1">
        <v>26778.062074618712</v>
      </c>
    </row>
    <row r="2341" spans="1:9" x14ac:dyDescent="0.2">
      <c r="A2341" s="2" t="s">
        <v>1650</v>
      </c>
      <c r="B2341" s="2" t="s">
        <v>1651</v>
      </c>
      <c r="C2341" s="12" t="s">
        <v>76</v>
      </c>
      <c r="D2341" s="12" t="str">
        <f>VLOOKUP(Tableau2[[#This Row],[Exportateurs]],LIST!$A$2:$B$114,2,FALSE)</f>
        <v>TAN IVOIRE</v>
      </c>
      <c r="E2341" s="3" t="s">
        <v>3896</v>
      </c>
      <c r="F2341" s="8">
        <v>40077</v>
      </c>
      <c r="G2341" s="1">
        <v>26778.062074618709</v>
      </c>
      <c r="H2341" s="1">
        <v>0</v>
      </c>
      <c r="I2341" s="1">
        <v>13298.937925381291</v>
      </c>
    </row>
    <row r="2342" spans="1:9" x14ac:dyDescent="0.2">
      <c r="A2342" s="4" t="s">
        <v>1652</v>
      </c>
      <c r="B2342" s="4" t="s">
        <v>1653</v>
      </c>
      <c r="C2342" s="12" t="s">
        <v>347</v>
      </c>
      <c r="D2342" s="12" t="str">
        <f>VLOOKUP(Tableau2[[#This Row],[Exportateurs]],LIST!$A$2:$B$114,2,FALSE)</f>
        <v>BICAO</v>
      </c>
      <c r="E2342" s="3" t="s">
        <v>3896</v>
      </c>
      <c r="F2342" s="8">
        <v>367160</v>
      </c>
      <c r="G2342" s="1">
        <v>24744.063404741173</v>
      </c>
      <c r="H2342" s="1">
        <v>0</v>
      </c>
      <c r="I2342" s="1">
        <v>342415.93659525883</v>
      </c>
    </row>
    <row r="2343" spans="1:9" x14ac:dyDescent="0.2">
      <c r="A2343" s="2" t="s">
        <v>1652</v>
      </c>
      <c r="B2343" s="2" t="s">
        <v>1653</v>
      </c>
      <c r="C2343" s="12" t="s">
        <v>58</v>
      </c>
      <c r="D2343" s="12" t="str">
        <f>VLOOKUP(Tableau2[[#This Row],[Exportateurs]],LIST!$A$2:$B$114,2,FALSE)</f>
        <v>OLAM</v>
      </c>
      <c r="E2343" s="3" t="s">
        <v>3896</v>
      </c>
      <c r="F2343" s="8">
        <v>1508031</v>
      </c>
      <c r="G2343" s="1">
        <v>101630.93659525884</v>
      </c>
      <c r="H2343" s="1">
        <v>0</v>
      </c>
      <c r="I2343" s="1">
        <v>1406400.0634047412</v>
      </c>
    </row>
    <row r="2344" spans="1:9" x14ac:dyDescent="0.2">
      <c r="A2344" s="4" t="s">
        <v>1654</v>
      </c>
      <c r="B2344" s="4" t="s">
        <v>1655</v>
      </c>
      <c r="C2344" s="12" t="s">
        <v>55</v>
      </c>
      <c r="D2344" s="12" t="str">
        <f>VLOOKUP(Tableau2[[#This Row],[Exportateurs]],LIST!$A$2:$B$114,2,FALSE)</f>
        <v>BARRY</v>
      </c>
      <c r="E2344" s="3" t="s">
        <v>3896</v>
      </c>
      <c r="F2344" s="8">
        <v>806645</v>
      </c>
      <c r="G2344" s="1">
        <v>24106.763851663774</v>
      </c>
      <c r="H2344" s="1">
        <v>0</v>
      </c>
      <c r="I2344" s="1">
        <v>782538.2361483362</v>
      </c>
    </row>
    <row r="2345" spans="1:9" x14ac:dyDescent="0.2">
      <c r="A2345" s="2" t="s">
        <v>1654</v>
      </c>
      <c r="B2345" s="2" t="s">
        <v>1655</v>
      </c>
      <c r="C2345" s="12" t="s">
        <v>22</v>
      </c>
      <c r="D2345" s="12" t="str">
        <f>VLOOKUP(Tableau2[[#This Row],[Exportateurs]],LIST!$A$2:$B$114,2,FALSE)</f>
        <v>BARRY</v>
      </c>
      <c r="E2345" s="3" t="s">
        <v>3896</v>
      </c>
      <c r="F2345" s="8">
        <v>362294</v>
      </c>
      <c r="G2345" s="1">
        <v>10827.236148336227</v>
      </c>
      <c r="H2345" s="1">
        <v>0</v>
      </c>
      <c r="I2345" s="1">
        <v>351466.76385166374</v>
      </c>
    </row>
    <row r="2346" spans="1:9" x14ac:dyDescent="0.2">
      <c r="A2346" s="4" t="s">
        <v>1656</v>
      </c>
      <c r="B2346" s="4" t="s">
        <v>1657</v>
      </c>
      <c r="C2346" s="12" t="s">
        <v>17</v>
      </c>
      <c r="D2346" s="12" t="str">
        <f>VLOOKUP(Tableau2[[#This Row],[Exportateurs]],LIST!$A$2:$B$114,2,FALSE)</f>
        <v>AFRICA SOURCING</v>
      </c>
      <c r="E2346" s="3" t="s">
        <v>3896</v>
      </c>
      <c r="F2346" s="8">
        <v>1050120</v>
      </c>
      <c r="G2346" s="1">
        <v>584329.4000083229</v>
      </c>
      <c r="H2346" s="1">
        <v>7831.5372991309223</v>
      </c>
      <c r="I2346" s="1">
        <v>457959.06269254617</v>
      </c>
    </row>
    <row r="2347" spans="1:9" x14ac:dyDescent="0.2">
      <c r="A2347" s="2" t="s">
        <v>1656</v>
      </c>
      <c r="B2347" s="2" t="s">
        <v>1657</v>
      </c>
      <c r="C2347" s="12" t="s">
        <v>61</v>
      </c>
      <c r="D2347" s="12" t="str">
        <f>VLOOKUP(Tableau2[[#This Row],[Exportateurs]],LIST!$A$2:$B$114,2,FALSE)</f>
        <v>CARGILL</v>
      </c>
      <c r="E2347" s="3" t="s">
        <v>3896</v>
      </c>
      <c r="F2347" s="8">
        <v>2636418</v>
      </c>
      <c r="G2347" s="1">
        <v>1467010.0065812883</v>
      </c>
      <c r="H2347" s="1">
        <v>19661.758563878553</v>
      </c>
      <c r="I2347" s="1">
        <v>1149746.234854833</v>
      </c>
    </row>
    <row r="2348" spans="1:9" x14ac:dyDescent="0.2">
      <c r="A2348" s="2" t="s">
        <v>1656</v>
      </c>
      <c r="B2348" s="2" t="s">
        <v>1657</v>
      </c>
      <c r="C2348" s="12" t="s">
        <v>301</v>
      </c>
      <c r="D2348" s="12" t="str">
        <f>VLOOKUP(Tableau2[[#This Row],[Exportateurs]],LIST!$A$2:$B$114,2,FALSE)</f>
        <v>CARGILL</v>
      </c>
      <c r="E2348" s="3" t="s">
        <v>3896</v>
      </c>
      <c r="F2348" s="8">
        <v>410250</v>
      </c>
      <c r="G2348" s="1">
        <v>228279.75503124829</v>
      </c>
      <c r="H2348" s="1">
        <v>3059.5438397216135</v>
      </c>
      <c r="I2348" s="1">
        <v>178910.70112903009</v>
      </c>
    </row>
    <row r="2349" spans="1:9" x14ac:dyDescent="0.2">
      <c r="A2349" s="2" t="s">
        <v>1656</v>
      </c>
      <c r="B2349" s="2" t="s">
        <v>1657</v>
      </c>
      <c r="C2349" s="12" t="s">
        <v>73</v>
      </c>
      <c r="D2349" s="12" t="str">
        <f>VLOOKUP(Tableau2[[#This Row],[Exportateurs]],LIST!$A$2:$B$114,2,FALSE)</f>
        <v>ECOOKIM</v>
      </c>
      <c r="E2349" s="3" t="s">
        <v>3896</v>
      </c>
      <c r="F2349" s="8">
        <v>37624</v>
      </c>
      <c r="G2349" s="1">
        <v>20935.521031799355</v>
      </c>
      <c r="H2349" s="1">
        <v>280.59056045261667</v>
      </c>
      <c r="I2349" s="1">
        <v>16407.888407748025</v>
      </c>
    </row>
    <row r="2350" spans="1:9" x14ac:dyDescent="0.2">
      <c r="A2350" s="2" t="s">
        <v>1656</v>
      </c>
      <c r="B2350" s="2" t="s">
        <v>1657</v>
      </c>
      <c r="C2350" s="12" t="s">
        <v>76</v>
      </c>
      <c r="D2350" s="12" t="str">
        <f>VLOOKUP(Tableau2[[#This Row],[Exportateurs]],LIST!$A$2:$B$114,2,FALSE)</f>
        <v>TAN IVOIRE</v>
      </c>
      <c r="E2350" s="3" t="s">
        <v>3896</v>
      </c>
      <c r="F2350" s="8">
        <v>1320447</v>
      </c>
      <c r="G2350" s="1">
        <v>734750.31734734122</v>
      </c>
      <c r="H2350" s="1">
        <v>9847.5697368162964</v>
      </c>
      <c r="I2350" s="1">
        <v>575849.11291584256</v>
      </c>
    </row>
    <row r="2351" spans="1:9" x14ac:dyDescent="0.2">
      <c r="A2351" s="4" t="s">
        <v>1658</v>
      </c>
      <c r="B2351" s="4" t="s">
        <v>1659</v>
      </c>
      <c r="C2351" s="12" t="s">
        <v>22</v>
      </c>
      <c r="D2351" s="12" t="str">
        <f>VLOOKUP(Tableau2[[#This Row],[Exportateurs]],LIST!$A$2:$B$114,2,FALSE)</f>
        <v>BARRY</v>
      </c>
      <c r="E2351" s="3" t="s">
        <v>3896</v>
      </c>
      <c r="F2351" s="8">
        <v>0</v>
      </c>
      <c r="G2351" s="1">
        <v>0</v>
      </c>
      <c r="H2351" s="1">
        <v>0</v>
      </c>
      <c r="I2351" s="1">
        <v>0</v>
      </c>
    </row>
    <row r="2352" spans="1:9" x14ac:dyDescent="0.2">
      <c r="A2352" s="2" t="s">
        <v>1658</v>
      </c>
      <c r="B2352" s="2" t="s">
        <v>1659</v>
      </c>
      <c r="C2352" s="12" t="s">
        <v>117</v>
      </c>
      <c r="D2352" s="12" t="str">
        <f>VLOOKUP(Tableau2[[#This Row],[Exportateurs]],LIST!$A$2:$B$114,2,FALSE)</f>
        <v>TOUTON</v>
      </c>
      <c r="E2352" s="3" t="s">
        <v>3896</v>
      </c>
      <c r="F2352" s="8">
        <v>935631</v>
      </c>
      <c r="G2352" s="1">
        <v>293801</v>
      </c>
      <c r="H2352" s="1">
        <v>0</v>
      </c>
      <c r="I2352" s="1">
        <v>641830</v>
      </c>
    </row>
    <row r="2353" spans="1:9" x14ac:dyDescent="0.2">
      <c r="A2353" s="4" t="s">
        <v>1660</v>
      </c>
      <c r="B2353" s="4" t="s">
        <v>1661</v>
      </c>
      <c r="C2353" s="12" t="s">
        <v>61</v>
      </c>
      <c r="D2353" s="12" t="str">
        <f>VLOOKUP(Tableau2[[#This Row],[Exportateurs]],LIST!$A$2:$B$114,2,FALSE)</f>
        <v>CARGILL</v>
      </c>
      <c r="E2353" s="3" t="s">
        <v>3896</v>
      </c>
      <c r="F2353" s="8">
        <v>401662</v>
      </c>
      <c r="G2353" s="1">
        <v>100846.05388810756</v>
      </c>
      <c r="H2353" s="1">
        <v>75057.285075916094</v>
      </c>
      <c r="I2353" s="1">
        <v>225758.66103597634</v>
      </c>
    </row>
    <row r="2354" spans="1:9" x14ac:dyDescent="0.2">
      <c r="A2354" s="2" t="s">
        <v>1660</v>
      </c>
      <c r="B2354" s="2" t="s">
        <v>1661</v>
      </c>
      <c r="C2354" s="12" t="s">
        <v>665</v>
      </c>
      <c r="D2354" s="12" t="str">
        <f>VLOOKUP(Tableau2[[#This Row],[Exportateurs]],LIST!$A$2:$B$114,2,FALSE)</f>
        <v>OCEAN</v>
      </c>
      <c r="E2354" s="3" t="s">
        <v>3896</v>
      </c>
      <c r="F2354" s="8">
        <v>161029</v>
      </c>
      <c r="G2354" s="1">
        <v>40429.861952457723</v>
      </c>
      <c r="H2354" s="1">
        <v>30090.970912084522</v>
      </c>
      <c r="I2354" s="1">
        <v>90508.167135457756</v>
      </c>
    </row>
    <row r="2355" spans="1:9" x14ac:dyDescent="0.2">
      <c r="A2355" s="2" t="s">
        <v>1660</v>
      </c>
      <c r="B2355" s="2" t="s">
        <v>1661</v>
      </c>
      <c r="C2355" s="12" t="s">
        <v>76</v>
      </c>
      <c r="D2355" s="12" t="str">
        <f>VLOOKUP(Tableau2[[#This Row],[Exportateurs]],LIST!$A$2:$B$114,2,FALSE)</f>
        <v>TAN IVOIRE</v>
      </c>
      <c r="E2355" s="3" t="s">
        <v>3896</v>
      </c>
      <c r="F2355" s="8">
        <v>78675</v>
      </c>
      <c r="G2355" s="1">
        <v>19753.084159434708</v>
      </c>
      <c r="H2355" s="1">
        <v>14701.74401199939</v>
      </c>
      <c r="I2355" s="1">
        <v>44220.171828565908</v>
      </c>
    </row>
    <row r="2356" spans="1:9" x14ac:dyDescent="0.2">
      <c r="A2356" s="4" t="s">
        <v>1662</v>
      </c>
      <c r="B2356" s="4" t="s">
        <v>1663</v>
      </c>
      <c r="C2356" s="12" t="s">
        <v>196</v>
      </c>
      <c r="D2356" s="12" t="str">
        <f>VLOOKUP(Tableau2[[#This Row],[Exportateurs]],LIST!$A$2:$B$114,2,FALSE)</f>
        <v>OLAM</v>
      </c>
      <c r="E2356" s="3" t="s">
        <v>3896</v>
      </c>
      <c r="F2356" s="8">
        <v>37552</v>
      </c>
      <c r="G2356" s="1">
        <v>35022.107479670085</v>
      </c>
      <c r="H2356" s="1">
        <v>0</v>
      </c>
      <c r="I2356" s="1">
        <v>2529.892520329915</v>
      </c>
    </row>
    <row r="2357" spans="1:9" x14ac:dyDescent="0.2">
      <c r="A2357" s="2" t="s">
        <v>1662</v>
      </c>
      <c r="B2357" s="2" t="s">
        <v>1663</v>
      </c>
      <c r="C2357" s="12" t="s">
        <v>58</v>
      </c>
      <c r="D2357" s="12" t="str">
        <f>VLOOKUP(Tableau2[[#This Row],[Exportateurs]],LIST!$A$2:$B$114,2,FALSE)</f>
        <v>OLAM</v>
      </c>
      <c r="E2357" s="3" t="s">
        <v>3896</v>
      </c>
      <c r="F2357" s="8">
        <v>549145</v>
      </c>
      <c r="G2357" s="1">
        <v>512148.89252032991</v>
      </c>
      <c r="H2357" s="1">
        <v>0</v>
      </c>
      <c r="I2357" s="1">
        <v>36996.107479670085</v>
      </c>
    </row>
    <row r="2358" spans="1:9" x14ac:dyDescent="0.2">
      <c r="A2358" s="4" t="s">
        <v>1664</v>
      </c>
      <c r="B2358" s="4" t="s">
        <v>1665</v>
      </c>
      <c r="C2358" s="12" t="s">
        <v>61</v>
      </c>
      <c r="D2358" s="12" t="str">
        <f>VLOOKUP(Tableau2[[#This Row],[Exportateurs]],LIST!$A$2:$B$114,2,FALSE)</f>
        <v>CARGILL</v>
      </c>
      <c r="E2358" s="3" t="s">
        <v>3896</v>
      </c>
      <c r="F2358" s="8">
        <v>114797</v>
      </c>
      <c r="G2358" s="1">
        <v>105668.54102398509</v>
      </c>
      <c r="H2358" s="1">
        <v>0</v>
      </c>
      <c r="I2358" s="1">
        <v>9128.4589760149192</v>
      </c>
    </row>
    <row r="2359" spans="1:9" x14ac:dyDescent="0.2">
      <c r="A2359" s="2" t="s">
        <v>1664</v>
      </c>
      <c r="B2359" s="2" t="s">
        <v>1665</v>
      </c>
      <c r="C2359" s="12" t="s">
        <v>31</v>
      </c>
      <c r="D2359" s="12" t="str">
        <f>VLOOKUP(Tableau2[[#This Row],[Exportateurs]],LIST!$A$2:$B$114,2,FALSE)</f>
        <v>CONDICAF</v>
      </c>
      <c r="E2359" s="3" t="s">
        <v>3896</v>
      </c>
      <c r="F2359" s="8">
        <v>107086</v>
      </c>
      <c r="G2359" s="1">
        <v>98570.706413011372</v>
      </c>
      <c r="H2359" s="1">
        <v>0</v>
      </c>
      <c r="I2359" s="1">
        <v>8515.2935869886296</v>
      </c>
    </row>
    <row r="2360" spans="1:9" x14ac:dyDescent="0.2">
      <c r="A2360" s="2" t="s">
        <v>1664</v>
      </c>
      <c r="B2360" s="2" t="s">
        <v>1665</v>
      </c>
      <c r="C2360" s="12" t="s">
        <v>85</v>
      </c>
      <c r="D2360" s="12" t="str">
        <f>VLOOKUP(Tableau2[[#This Row],[Exportateurs]],LIST!$A$2:$B$114,2,FALSE)</f>
        <v>ETG</v>
      </c>
      <c r="E2360" s="3" t="s">
        <v>3896</v>
      </c>
      <c r="F2360" s="8">
        <v>1049479</v>
      </c>
      <c r="G2360" s="1">
        <v>966026.24428609491</v>
      </c>
      <c r="H2360" s="1">
        <v>0</v>
      </c>
      <c r="I2360" s="1">
        <v>83452.755713905091</v>
      </c>
    </row>
    <row r="2361" spans="1:9" x14ac:dyDescent="0.2">
      <c r="A2361" s="2" t="s">
        <v>1664</v>
      </c>
      <c r="B2361" s="2" t="s">
        <v>1665</v>
      </c>
      <c r="C2361" s="12" t="s">
        <v>117</v>
      </c>
      <c r="D2361" s="12" t="str">
        <f>VLOOKUP(Tableau2[[#This Row],[Exportateurs]],LIST!$A$2:$B$114,2,FALSE)</f>
        <v>TOUTON</v>
      </c>
      <c r="E2361" s="3" t="s">
        <v>3896</v>
      </c>
      <c r="F2361" s="8">
        <v>109830</v>
      </c>
      <c r="G2361" s="1">
        <v>101096.50827690864</v>
      </c>
      <c r="H2361" s="1">
        <v>0</v>
      </c>
      <c r="I2361" s="1">
        <v>8733.4917230913579</v>
      </c>
    </row>
    <row r="2362" spans="1:9" x14ac:dyDescent="0.2">
      <c r="A2362" s="4" t="s">
        <v>1666</v>
      </c>
      <c r="B2362" s="4" t="s">
        <v>1667</v>
      </c>
      <c r="C2362" s="12" t="s">
        <v>195</v>
      </c>
      <c r="D2362" s="12" t="str">
        <f>VLOOKUP(Tableau2[[#This Row],[Exportateurs]],LIST!$A$2:$B$114,2,FALSE)</f>
        <v>CAREPCI</v>
      </c>
      <c r="E2362" s="3" t="s">
        <v>3895</v>
      </c>
      <c r="F2362" s="8">
        <v>162293</v>
      </c>
      <c r="G2362" s="1">
        <v>46780.846066846367</v>
      </c>
      <c r="H2362" s="1">
        <v>0</v>
      </c>
      <c r="I2362" s="1">
        <v>115512.15393315363</v>
      </c>
    </row>
    <row r="2363" spans="1:9" x14ac:dyDescent="0.2">
      <c r="A2363" s="2" t="s">
        <v>1666</v>
      </c>
      <c r="B2363" s="2" t="s">
        <v>1667</v>
      </c>
      <c r="C2363" s="12" t="s">
        <v>58</v>
      </c>
      <c r="D2363" s="12" t="str">
        <f>VLOOKUP(Tableau2[[#This Row],[Exportateurs]],LIST!$A$2:$B$114,2,FALSE)</f>
        <v>OLAM</v>
      </c>
      <c r="E2363" s="3" t="s">
        <v>3895</v>
      </c>
      <c r="F2363" s="8">
        <v>81233</v>
      </c>
      <c r="G2363" s="1">
        <v>23415.356599164046</v>
      </c>
      <c r="H2363" s="1">
        <v>0</v>
      </c>
      <c r="I2363" s="1">
        <v>57817.64340083595</v>
      </c>
    </row>
    <row r="2364" spans="1:9" x14ac:dyDescent="0.2">
      <c r="A2364" s="4" t="s">
        <v>1668</v>
      </c>
      <c r="B2364" s="4" t="s">
        <v>1669</v>
      </c>
      <c r="C2364" s="12" t="s">
        <v>61</v>
      </c>
      <c r="D2364" s="12" t="str">
        <f>VLOOKUP(Tableau2[[#This Row],[Exportateurs]],LIST!$A$2:$B$114,2,FALSE)</f>
        <v>CARGILL</v>
      </c>
      <c r="E2364" s="3" t="s">
        <v>3896</v>
      </c>
      <c r="F2364" s="8">
        <v>51245</v>
      </c>
      <c r="G2364" s="1">
        <v>40969</v>
      </c>
      <c r="H2364" s="1">
        <v>10276</v>
      </c>
      <c r="I2364" s="1">
        <v>0</v>
      </c>
    </row>
    <row r="2365" spans="1:9" x14ac:dyDescent="0.2">
      <c r="A2365" s="4" t="s">
        <v>1670</v>
      </c>
      <c r="B2365" s="4" t="s">
        <v>1671</v>
      </c>
      <c r="C2365" s="12" t="s">
        <v>73</v>
      </c>
      <c r="D2365" s="12" t="str">
        <f>VLOOKUP(Tableau2[[#This Row],[Exportateurs]],LIST!$A$2:$B$114,2,FALSE)</f>
        <v>ECOOKIM</v>
      </c>
      <c r="E2365" s="3" t="s">
        <v>3896</v>
      </c>
      <c r="F2365" s="8">
        <v>1211193</v>
      </c>
      <c r="G2365" s="1">
        <v>964805</v>
      </c>
      <c r="H2365" s="1">
        <v>0</v>
      </c>
      <c r="I2365" s="1">
        <v>246388</v>
      </c>
    </row>
    <row r="2366" spans="1:9" x14ac:dyDescent="0.2">
      <c r="A2366" s="4" t="s">
        <v>1672</v>
      </c>
      <c r="B2366" s="4" t="s">
        <v>1673</v>
      </c>
      <c r="C2366" s="12" t="s">
        <v>24</v>
      </c>
      <c r="D2366" s="12" t="str">
        <f>VLOOKUP(Tableau2[[#This Row],[Exportateurs]],LIST!$A$2:$B$114,2,FALSE)</f>
        <v>ECOM</v>
      </c>
      <c r="E2366" s="3" t="s">
        <v>3896</v>
      </c>
      <c r="F2366" s="8">
        <v>1168723</v>
      </c>
      <c r="G2366" s="1">
        <v>1168723</v>
      </c>
      <c r="H2366" s="1">
        <v>0</v>
      </c>
      <c r="I2366" s="1">
        <v>0</v>
      </c>
    </row>
    <row r="2367" spans="1:9" x14ac:dyDescent="0.2">
      <c r="A2367" s="4" t="s">
        <v>1674</v>
      </c>
      <c r="B2367" s="4" t="s">
        <v>1675</v>
      </c>
      <c r="C2367" s="12" t="s">
        <v>73</v>
      </c>
      <c r="D2367" s="12" t="str">
        <f>VLOOKUP(Tableau2[[#This Row],[Exportateurs]],LIST!$A$2:$B$114,2,FALSE)</f>
        <v>ECOOKIM</v>
      </c>
      <c r="E2367" s="3" t="s">
        <v>3896</v>
      </c>
      <c r="F2367" s="8">
        <v>113745</v>
      </c>
      <c r="G2367" s="1">
        <v>111442.6701284194</v>
      </c>
      <c r="H2367" s="1">
        <v>0</v>
      </c>
      <c r="I2367" s="1">
        <v>2302.3298715806054</v>
      </c>
    </row>
    <row r="2368" spans="1:9" x14ac:dyDescent="0.2">
      <c r="A2368" s="2" t="s">
        <v>1674</v>
      </c>
      <c r="B2368" s="2" t="s">
        <v>1675</v>
      </c>
      <c r="C2368" s="12" t="s">
        <v>110</v>
      </c>
      <c r="D2368" s="12" t="str">
        <f>VLOOKUP(Tableau2[[#This Row],[Exportateurs]],LIST!$A$2:$B$114,2,FALSE)</f>
        <v>ECOOKIM</v>
      </c>
      <c r="E2368" s="3" t="s">
        <v>3896</v>
      </c>
      <c r="F2368" s="8">
        <v>5138682</v>
      </c>
      <c r="G2368" s="1">
        <v>5034669.1548713911</v>
      </c>
      <c r="H2368" s="1">
        <v>0</v>
      </c>
      <c r="I2368" s="1">
        <v>104012.84512860846</v>
      </c>
    </row>
    <row r="2369" spans="1:9" x14ac:dyDescent="0.2">
      <c r="A2369" s="4" t="s">
        <v>1676</v>
      </c>
      <c r="B2369" s="4" t="s">
        <v>1677</v>
      </c>
      <c r="C2369" s="12" t="s">
        <v>17</v>
      </c>
      <c r="D2369" s="12" t="str">
        <f>VLOOKUP(Tableau2[[#This Row],[Exportateurs]],LIST!$A$2:$B$114,2,FALSE)</f>
        <v>AFRICA SOURCING</v>
      </c>
      <c r="E2369" s="3" t="s">
        <v>3896</v>
      </c>
      <c r="F2369" s="8">
        <v>237886</v>
      </c>
      <c r="G2369" s="1">
        <v>20823.921935897783</v>
      </c>
      <c r="H2369" s="1">
        <v>0</v>
      </c>
      <c r="I2369" s="1">
        <v>217062.07806410221</v>
      </c>
    </row>
    <row r="2370" spans="1:9" x14ac:dyDescent="0.2">
      <c r="A2370" s="2" t="s">
        <v>1676</v>
      </c>
      <c r="B2370" s="2" t="s">
        <v>1677</v>
      </c>
      <c r="C2370" s="12" t="s">
        <v>76</v>
      </c>
      <c r="D2370" s="12" t="str">
        <f>VLOOKUP(Tableau2[[#This Row],[Exportateurs]],LIST!$A$2:$B$114,2,FALSE)</f>
        <v>TAN IVOIRE</v>
      </c>
      <c r="E2370" s="3" t="s">
        <v>3896</v>
      </c>
      <c r="F2370" s="8">
        <v>303748</v>
      </c>
      <c r="G2370" s="1">
        <v>26589.310174558737</v>
      </c>
      <c r="H2370" s="1">
        <v>0</v>
      </c>
      <c r="I2370" s="1">
        <v>277158.68982544128</v>
      </c>
    </row>
    <row r="2371" spans="1:9" x14ac:dyDescent="0.2">
      <c r="A2371" s="2" t="s">
        <v>1676</v>
      </c>
      <c r="B2371" s="2" t="s">
        <v>1677</v>
      </c>
      <c r="C2371" s="12" t="s">
        <v>117</v>
      </c>
      <c r="D2371" s="12" t="str">
        <f>VLOOKUP(Tableau2[[#This Row],[Exportateurs]],LIST!$A$2:$B$114,2,FALSE)</f>
        <v>TOUTON</v>
      </c>
      <c r="E2371" s="3" t="s">
        <v>3896</v>
      </c>
      <c r="F2371" s="8">
        <v>310973</v>
      </c>
      <c r="G2371" s="1">
        <v>27221.767889543484</v>
      </c>
      <c r="H2371" s="1">
        <v>0</v>
      </c>
      <c r="I2371" s="1">
        <v>283751.23211045651</v>
      </c>
    </row>
    <row r="2372" spans="1:9" x14ac:dyDescent="0.2">
      <c r="A2372" s="4" t="s">
        <v>1678</v>
      </c>
      <c r="B2372" s="4" t="s">
        <v>1679</v>
      </c>
      <c r="C2372" s="12" t="s">
        <v>52</v>
      </c>
      <c r="D2372" s="12" t="str">
        <f>VLOOKUP(Tableau2[[#This Row],[Exportateurs]],LIST!$A$2:$B$114,2,FALSE)</f>
        <v>AFCOTRADE</v>
      </c>
      <c r="E2372" s="3" t="s">
        <v>3896</v>
      </c>
      <c r="F2372" s="8">
        <v>578066</v>
      </c>
      <c r="G2372" s="1">
        <v>537495.09338938259</v>
      </c>
      <c r="H2372" s="1">
        <v>0</v>
      </c>
      <c r="I2372" s="1">
        <v>40570.906610617378</v>
      </c>
    </row>
    <row r="2373" spans="1:9" x14ac:dyDescent="0.2">
      <c r="A2373" s="2" t="s">
        <v>1678</v>
      </c>
      <c r="B2373" s="2" t="s">
        <v>1679</v>
      </c>
      <c r="C2373" s="12" t="s">
        <v>61</v>
      </c>
      <c r="D2373" s="12" t="str">
        <f>VLOOKUP(Tableau2[[#This Row],[Exportateurs]],LIST!$A$2:$B$114,2,FALSE)</f>
        <v>CARGILL</v>
      </c>
      <c r="E2373" s="3" t="s">
        <v>3896</v>
      </c>
      <c r="F2373" s="8">
        <v>115767</v>
      </c>
      <c r="G2373" s="1">
        <v>107642.02439930502</v>
      </c>
      <c r="H2373" s="1">
        <v>0</v>
      </c>
      <c r="I2373" s="1">
        <v>8124.9756006949765</v>
      </c>
    </row>
    <row r="2374" spans="1:9" x14ac:dyDescent="0.2">
      <c r="A2374" s="2" t="s">
        <v>1678</v>
      </c>
      <c r="B2374" s="2" t="s">
        <v>1679</v>
      </c>
      <c r="C2374" s="12" t="s">
        <v>18</v>
      </c>
      <c r="D2374" s="12" t="str">
        <f>VLOOKUP(Tableau2[[#This Row],[Exportateurs]],LIST!$A$2:$B$114,2,FALSE)</f>
        <v>CNEK</v>
      </c>
      <c r="E2374" s="3" t="s">
        <v>3896</v>
      </c>
      <c r="F2374" s="8">
        <v>422449</v>
      </c>
      <c r="G2374" s="1">
        <v>392799.89604517701</v>
      </c>
      <c r="H2374" s="1">
        <v>0</v>
      </c>
      <c r="I2374" s="1">
        <v>29649.103954822982</v>
      </c>
    </row>
    <row r="2375" spans="1:9" x14ac:dyDescent="0.2">
      <c r="A2375" s="2" t="s">
        <v>1678</v>
      </c>
      <c r="B2375" s="2" t="s">
        <v>1679</v>
      </c>
      <c r="C2375" s="12" t="s">
        <v>199</v>
      </c>
      <c r="D2375" s="12" t="str">
        <f>VLOOKUP(Tableau2[[#This Row],[Exportateurs]],LIST!$A$2:$B$114,2,FALSE)</f>
        <v>SUCAFINA</v>
      </c>
      <c r="E2375" s="3" t="s">
        <v>3896</v>
      </c>
      <c r="F2375" s="8">
        <v>39791</v>
      </c>
      <c r="G2375" s="1">
        <v>36998.313792987174</v>
      </c>
      <c r="H2375" s="1">
        <v>0</v>
      </c>
      <c r="I2375" s="1">
        <v>2792.6862070128259</v>
      </c>
    </row>
    <row r="2376" spans="1:9" x14ac:dyDescent="0.2">
      <c r="A2376" s="2" t="s">
        <v>1678</v>
      </c>
      <c r="B2376" s="2" t="s">
        <v>1679</v>
      </c>
      <c r="C2376" s="12" t="s">
        <v>117</v>
      </c>
      <c r="D2376" s="12" t="str">
        <f>VLOOKUP(Tableau2[[#This Row],[Exportateurs]],LIST!$A$2:$B$114,2,FALSE)</f>
        <v>TOUTON</v>
      </c>
      <c r="E2376" s="3" t="s">
        <v>3896</v>
      </c>
      <c r="F2376" s="8">
        <v>534344</v>
      </c>
      <c r="G2376" s="1">
        <v>496841.67237314815</v>
      </c>
      <c r="H2376" s="1">
        <v>0</v>
      </c>
      <c r="I2376" s="1">
        <v>37502.327626851838</v>
      </c>
    </row>
    <row r="2377" spans="1:9" x14ac:dyDescent="0.2">
      <c r="A2377" s="4" t="s">
        <v>1680</v>
      </c>
      <c r="B2377" s="4" t="s">
        <v>1681</v>
      </c>
      <c r="C2377" s="12" t="s">
        <v>66</v>
      </c>
      <c r="D2377" s="12" t="str">
        <f>VLOOKUP(Tableau2[[#This Row],[Exportateurs]],LIST!$A$2:$B$114,2,FALSE)</f>
        <v>ICP</v>
      </c>
      <c r="E2377" s="3" t="s">
        <v>3896</v>
      </c>
      <c r="F2377" s="8">
        <v>276047</v>
      </c>
      <c r="G2377" s="1">
        <v>228664.46792615482</v>
      </c>
      <c r="H2377" s="1">
        <v>0</v>
      </c>
      <c r="I2377" s="1">
        <v>47382.532073845177</v>
      </c>
    </row>
    <row r="2378" spans="1:9" x14ac:dyDescent="0.2">
      <c r="A2378" s="2" t="s">
        <v>1680</v>
      </c>
      <c r="B2378" s="2" t="s">
        <v>1681</v>
      </c>
      <c r="C2378" s="12" t="s">
        <v>19</v>
      </c>
      <c r="D2378" s="12" t="str">
        <f>VLOOKUP(Tableau2[[#This Row],[Exportateurs]],LIST!$A$2:$B$114,2,FALSE)</f>
        <v>KINEDEN</v>
      </c>
      <c r="E2378" s="3" t="s">
        <v>3896</v>
      </c>
      <c r="F2378" s="8">
        <v>37898</v>
      </c>
      <c r="G2378" s="1">
        <v>31392.936729851855</v>
      </c>
      <c r="H2378" s="1">
        <v>0</v>
      </c>
      <c r="I2378" s="1">
        <v>6505.0632701481436</v>
      </c>
    </row>
    <row r="2379" spans="1:9" x14ac:dyDescent="0.2">
      <c r="A2379" s="2" t="s">
        <v>1680</v>
      </c>
      <c r="B2379" s="2" t="s">
        <v>1681</v>
      </c>
      <c r="C2379" s="12" t="s">
        <v>9</v>
      </c>
      <c r="D2379" s="12" t="str">
        <f>VLOOKUP(Tableau2[[#This Row],[Exportateurs]],LIST!$A$2:$B$114,2,FALSE)</f>
        <v>QTI</v>
      </c>
      <c r="E2379" s="3" t="s">
        <v>3896</v>
      </c>
      <c r="F2379" s="8">
        <v>260010</v>
      </c>
      <c r="G2379" s="1">
        <v>215380.16462949975</v>
      </c>
      <c r="H2379" s="1">
        <v>0</v>
      </c>
      <c r="I2379" s="1">
        <v>44629.835370500259</v>
      </c>
    </row>
    <row r="2380" spans="1:9" x14ac:dyDescent="0.2">
      <c r="A2380" s="2" t="s">
        <v>1680</v>
      </c>
      <c r="B2380" s="2" t="s">
        <v>1681</v>
      </c>
      <c r="C2380" s="12" t="s">
        <v>87</v>
      </c>
      <c r="D2380" s="12" t="str">
        <f>VLOOKUP(Tableau2[[#This Row],[Exportateurs]],LIST!$A$2:$B$114,2,FALSE)</f>
        <v>SACC</v>
      </c>
      <c r="E2380" s="3" t="s">
        <v>3896</v>
      </c>
      <c r="F2380" s="8">
        <v>66662</v>
      </c>
      <c r="G2380" s="1">
        <v>55219.693606137116</v>
      </c>
      <c r="H2380" s="1">
        <v>0</v>
      </c>
      <c r="I2380" s="1">
        <v>11442.306393862882</v>
      </c>
    </row>
    <row r="2381" spans="1:9" x14ac:dyDescent="0.2">
      <c r="A2381" s="2" t="s">
        <v>1680</v>
      </c>
      <c r="B2381" s="2" t="s">
        <v>1681</v>
      </c>
      <c r="C2381" s="12" t="s">
        <v>10</v>
      </c>
      <c r="D2381" s="12" t="str">
        <f>VLOOKUP(Tableau2[[#This Row],[Exportateurs]],LIST!$A$2:$B$114,2,FALSE)</f>
        <v>S3C</v>
      </c>
      <c r="E2381" s="3" t="s">
        <v>3896</v>
      </c>
      <c r="F2381" s="8">
        <v>189321</v>
      </c>
      <c r="G2381" s="1">
        <v>156824.69192654712</v>
      </c>
      <c r="H2381" s="1">
        <v>0</v>
      </c>
      <c r="I2381" s="1">
        <v>32496.308073452863</v>
      </c>
    </row>
    <row r="2382" spans="1:9" x14ac:dyDescent="0.2">
      <c r="A2382" s="2" t="s">
        <v>1680</v>
      </c>
      <c r="B2382" s="2" t="s">
        <v>1681</v>
      </c>
      <c r="C2382" s="12" t="s">
        <v>117</v>
      </c>
      <c r="D2382" s="12" t="str">
        <f>VLOOKUP(Tableau2[[#This Row],[Exportateurs]],LIST!$A$2:$B$114,2,FALSE)</f>
        <v>TOUTON</v>
      </c>
      <c r="E2382" s="3" t="s">
        <v>3896</v>
      </c>
      <c r="F2382" s="8">
        <v>2009434</v>
      </c>
      <c r="G2382" s="1">
        <v>1664521.4635287649</v>
      </c>
      <c r="H2382" s="1">
        <v>0</v>
      </c>
      <c r="I2382" s="1">
        <v>344912.53647123498</v>
      </c>
    </row>
    <row r="2383" spans="1:9" x14ac:dyDescent="0.2">
      <c r="A2383" s="2" t="s">
        <v>1680</v>
      </c>
      <c r="B2383" s="2" t="s">
        <v>1681</v>
      </c>
      <c r="C2383" s="12" t="s">
        <v>23</v>
      </c>
      <c r="D2383" s="12" t="str">
        <f>VLOOKUP(Tableau2[[#This Row],[Exportateurs]],LIST!$A$2:$B$114,2,FALSE)</f>
        <v>TRANSCAO</v>
      </c>
      <c r="E2383" s="3" t="s">
        <v>3896</v>
      </c>
      <c r="F2383" s="8">
        <v>260194</v>
      </c>
      <c r="G2383" s="1">
        <v>215532.58165304433</v>
      </c>
      <c r="H2383" s="1">
        <v>0</v>
      </c>
      <c r="I2383" s="1">
        <v>44661.418346955666</v>
      </c>
    </row>
    <row r="2384" spans="1:9" x14ac:dyDescent="0.2">
      <c r="A2384" s="4" t="s">
        <v>1682</v>
      </c>
      <c r="B2384" s="4" t="s">
        <v>1683</v>
      </c>
      <c r="C2384" s="12" t="s">
        <v>134</v>
      </c>
      <c r="D2384" s="12" t="str">
        <f>VLOOKUP(Tableau2[[#This Row],[Exportateurs]],LIST!$A$2:$B$114,2,FALSE)</f>
        <v>AG COMMODITIES</v>
      </c>
      <c r="E2384" s="3" t="s">
        <v>3896</v>
      </c>
      <c r="F2384" s="8">
        <v>43475</v>
      </c>
      <c r="G2384" s="1">
        <v>0</v>
      </c>
      <c r="H2384" s="1">
        <v>0</v>
      </c>
      <c r="I2384" s="1">
        <v>43475</v>
      </c>
    </row>
    <row r="2385" spans="1:9" x14ac:dyDescent="0.2">
      <c r="A2385" s="2" t="s">
        <v>1682</v>
      </c>
      <c r="B2385" s="2" t="s">
        <v>1683</v>
      </c>
      <c r="C2385" s="12" t="s">
        <v>73</v>
      </c>
      <c r="D2385" s="12" t="str">
        <f>VLOOKUP(Tableau2[[#This Row],[Exportateurs]],LIST!$A$2:$B$114,2,FALSE)</f>
        <v>ECOOKIM</v>
      </c>
      <c r="E2385" s="3" t="s">
        <v>3896</v>
      </c>
      <c r="F2385" s="8">
        <v>124826</v>
      </c>
      <c r="G2385" s="1">
        <v>0</v>
      </c>
      <c r="H2385" s="1">
        <v>0</v>
      </c>
      <c r="I2385" s="1">
        <v>124826</v>
      </c>
    </row>
    <row r="2386" spans="1:9" x14ac:dyDescent="0.2">
      <c r="A2386" s="2" t="s">
        <v>1682</v>
      </c>
      <c r="B2386" s="2" t="s">
        <v>1683</v>
      </c>
      <c r="C2386" s="12" t="s">
        <v>87</v>
      </c>
      <c r="D2386" s="12" t="str">
        <f>VLOOKUP(Tableau2[[#This Row],[Exportateurs]],LIST!$A$2:$B$114,2,FALSE)</f>
        <v>SACC</v>
      </c>
      <c r="E2386" s="3" t="s">
        <v>3896</v>
      </c>
      <c r="F2386" s="8">
        <v>254582</v>
      </c>
      <c r="G2386" s="1">
        <v>0</v>
      </c>
      <c r="H2386" s="1">
        <v>0</v>
      </c>
      <c r="I2386" s="1">
        <v>254582</v>
      </c>
    </row>
    <row r="2387" spans="1:9" x14ac:dyDescent="0.2">
      <c r="A2387" s="2" t="s">
        <v>1682</v>
      </c>
      <c r="B2387" s="2" t="s">
        <v>1683</v>
      </c>
      <c r="C2387" s="12" t="s">
        <v>10</v>
      </c>
      <c r="D2387" s="12" t="str">
        <f>VLOOKUP(Tableau2[[#This Row],[Exportateurs]],LIST!$A$2:$B$114,2,FALSE)</f>
        <v>S3C</v>
      </c>
      <c r="E2387" s="3" t="s">
        <v>3896</v>
      </c>
      <c r="F2387" s="8">
        <v>898921</v>
      </c>
      <c r="G2387" s="1">
        <v>0</v>
      </c>
      <c r="H2387" s="1">
        <v>0</v>
      </c>
      <c r="I2387" s="1">
        <v>898921</v>
      </c>
    </row>
    <row r="2388" spans="1:9" x14ac:dyDescent="0.2">
      <c r="A2388" s="4" t="s">
        <v>1684</v>
      </c>
      <c r="B2388" s="4" t="s">
        <v>1685</v>
      </c>
      <c r="C2388" s="12" t="s">
        <v>73</v>
      </c>
      <c r="D2388" s="12" t="str">
        <f>VLOOKUP(Tableau2[[#This Row],[Exportateurs]],LIST!$A$2:$B$114,2,FALSE)</f>
        <v>ECOOKIM</v>
      </c>
      <c r="E2388" s="3" t="s">
        <v>3896</v>
      </c>
      <c r="F2388" s="8">
        <v>1035482</v>
      </c>
      <c r="G2388" s="1">
        <v>516333.96761803422</v>
      </c>
      <c r="H2388" s="1">
        <v>0</v>
      </c>
      <c r="I2388" s="1">
        <v>519148.03238196578</v>
      </c>
    </row>
    <row r="2389" spans="1:9" x14ac:dyDescent="0.2">
      <c r="A2389" s="2" t="s">
        <v>1684</v>
      </c>
      <c r="B2389" s="2" t="s">
        <v>1685</v>
      </c>
      <c r="C2389" s="12" t="s">
        <v>110</v>
      </c>
      <c r="D2389" s="12" t="str">
        <f>VLOOKUP(Tableau2[[#This Row],[Exportateurs]],LIST!$A$2:$B$114,2,FALSE)</f>
        <v>ECOOKIM</v>
      </c>
      <c r="E2389" s="3" t="s">
        <v>3896</v>
      </c>
      <c r="F2389" s="8">
        <v>79089</v>
      </c>
      <c r="G2389" s="1">
        <v>39437.032381965801</v>
      </c>
      <c r="H2389" s="1">
        <v>0</v>
      </c>
      <c r="I2389" s="1">
        <v>39651.967618034199</v>
      </c>
    </row>
    <row r="2390" spans="1:9" x14ac:dyDescent="0.2">
      <c r="A2390" s="4" t="s">
        <v>1686</v>
      </c>
      <c r="B2390" s="4" t="s">
        <v>1687</v>
      </c>
      <c r="C2390" s="12" t="s">
        <v>195</v>
      </c>
      <c r="D2390" s="12" t="str">
        <f>VLOOKUP(Tableau2[[#This Row],[Exportateurs]],LIST!$A$2:$B$114,2,FALSE)</f>
        <v>CAREPCI</v>
      </c>
      <c r="E2390" s="3" t="s">
        <v>3896</v>
      </c>
      <c r="F2390" s="8">
        <v>78554</v>
      </c>
      <c r="G2390" s="1">
        <v>0</v>
      </c>
      <c r="H2390" s="1">
        <v>0</v>
      </c>
      <c r="I2390" s="1">
        <v>78554</v>
      </c>
    </row>
    <row r="2391" spans="1:9" x14ac:dyDescent="0.2">
      <c r="A2391" s="2" t="s">
        <v>1686</v>
      </c>
      <c r="B2391" s="2" t="s">
        <v>1687</v>
      </c>
      <c r="C2391" s="12" t="s">
        <v>73</v>
      </c>
      <c r="D2391" s="12" t="str">
        <f>VLOOKUP(Tableau2[[#This Row],[Exportateurs]],LIST!$A$2:$B$114,2,FALSE)</f>
        <v>ECOOKIM</v>
      </c>
      <c r="E2391" s="3" t="s">
        <v>3896</v>
      </c>
      <c r="F2391" s="8">
        <v>38596</v>
      </c>
      <c r="G2391" s="1">
        <v>0</v>
      </c>
      <c r="H2391" s="1">
        <v>0</v>
      </c>
      <c r="I2391" s="1">
        <v>38596</v>
      </c>
    </row>
    <row r="2392" spans="1:9" x14ac:dyDescent="0.2">
      <c r="A2392" s="2" t="s">
        <v>1686</v>
      </c>
      <c r="B2392" s="2" t="s">
        <v>1687</v>
      </c>
      <c r="C2392" s="12" t="s">
        <v>22</v>
      </c>
      <c r="D2392" s="12" t="str">
        <f>VLOOKUP(Tableau2[[#This Row],[Exportateurs]],LIST!$A$2:$B$114,2,FALSE)</f>
        <v>BARRY</v>
      </c>
      <c r="E2392" s="3" t="s">
        <v>3896</v>
      </c>
      <c r="F2392" s="8">
        <v>175784</v>
      </c>
      <c r="G2392" s="1">
        <v>0</v>
      </c>
      <c r="H2392" s="1">
        <v>0</v>
      </c>
      <c r="I2392" s="1">
        <v>175784</v>
      </c>
    </row>
    <row r="2393" spans="1:9" x14ac:dyDescent="0.2">
      <c r="A2393" s="4" t="s">
        <v>1688</v>
      </c>
      <c r="B2393" s="4" t="s">
        <v>1689</v>
      </c>
      <c r="C2393" s="12" t="s">
        <v>17</v>
      </c>
      <c r="D2393" s="12" t="str">
        <f>VLOOKUP(Tableau2[[#This Row],[Exportateurs]],LIST!$A$2:$B$114,2,FALSE)</f>
        <v>AFRICA SOURCING</v>
      </c>
      <c r="E2393" s="3" t="s">
        <v>3896</v>
      </c>
      <c r="F2393" s="8">
        <v>112960</v>
      </c>
      <c r="G2393" s="1">
        <v>0</v>
      </c>
      <c r="H2393" s="1">
        <v>0</v>
      </c>
      <c r="I2393" s="1">
        <v>112960</v>
      </c>
    </row>
    <row r="2394" spans="1:9" x14ac:dyDescent="0.2">
      <c r="A2394" s="2" t="s">
        <v>1688</v>
      </c>
      <c r="B2394" s="2" t="s">
        <v>1689</v>
      </c>
      <c r="C2394" s="12" t="s">
        <v>134</v>
      </c>
      <c r="D2394" s="12" t="str">
        <f>VLOOKUP(Tableau2[[#This Row],[Exportateurs]],LIST!$A$2:$B$114,2,FALSE)</f>
        <v>AG COMMODITIES</v>
      </c>
      <c r="E2394" s="3" t="s">
        <v>3896</v>
      </c>
      <c r="F2394" s="8">
        <v>39848</v>
      </c>
      <c r="G2394" s="1">
        <v>0</v>
      </c>
      <c r="H2394" s="1">
        <v>0</v>
      </c>
      <c r="I2394" s="1">
        <v>39848</v>
      </c>
    </row>
    <row r="2395" spans="1:9" x14ac:dyDescent="0.2">
      <c r="A2395" s="2" t="s">
        <v>1688</v>
      </c>
      <c r="B2395" s="2" t="s">
        <v>1689</v>
      </c>
      <c r="C2395" s="12" t="s">
        <v>61</v>
      </c>
      <c r="D2395" s="12" t="str">
        <f>VLOOKUP(Tableau2[[#This Row],[Exportateurs]],LIST!$A$2:$B$114,2,FALSE)</f>
        <v>CARGILL</v>
      </c>
      <c r="E2395" s="3" t="s">
        <v>3896</v>
      </c>
      <c r="F2395" s="8">
        <v>35567</v>
      </c>
      <c r="G2395" s="1">
        <v>0</v>
      </c>
      <c r="H2395" s="1">
        <v>0</v>
      </c>
      <c r="I2395" s="1">
        <v>35567</v>
      </c>
    </row>
    <row r="2396" spans="1:9" x14ac:dyDescent="0.2">
      <c r="A2396" s="2" t="s">
        <v>1688</v>
      </c>
      <c r="B2396" s="2" t="s">
        <v>1689</v>
      </c>
      <c r="C2396" s="12" t="s">
        <v>18</v>
      </c>
      <c r="D2396" s="12" t="str">
        <f>VLOOKUP(Tableau2[[#This Row],[Exportateurs]],LIST!$A$2:$B$114,2,FALSE)</f>
        <v>CNEK</v>
      </c>
      <c r="E2396" s="3" t="s">
        <v>3896</v>
      </c>
      <c r="F2396" s="8">
        <v>75495</v>
      </c>
      <c r="G2396" s="1">
        <v>0</v>
      </c>
      <c r="H2396" s="1">
        <v>0</v>
      </c>
      <c r="I2396" s="1">
        <v>75495</v>
      </c>
    </row>
    <row r="2397" spans="1:9" x14ac:dyDescent="0.2">
      <c r="A2397" s="2" t="s">
        <v>1688</v>
      </c>
      <c r="B2397" s="2" t="s">
        <v>1689</v>
      </c>
      <c r="C2397" s="12" t="s">
        <v>73</v>
      </c>
      <c r="D2397" s="12" t="str">
        <f>VLOOKUP(Tableau2[[#This Row],[Exportateurs]],LIST!$A$2:$B$114,2,FALSE)</f>
        <v>ECOOKIM</v>
      </c>
      <c r="E2397" s="3" t="s">
        <v>3896</v>
      </c>
      <c r="F2397" s="8">
        <v>78894</v>
      </c>
      <c r="G2397" s="1">
        <v>0</v>
      </c>
      <c r="H2397" s="1">
        <v>0</v>
      </c>
      <c r="I2397" s="1">
        <v>78894</v>
      </c>
    </row>
    <row r="2398" spans="1:9" x14ac:dyDescent="0.2">
      <c r="A2398" s="2" t="s">
        <v>1688</v>
      </c>
      <c r="B2398" s="2" t="s">
        <v>1689</v>
      </c>
      <c r="C2398" s="12" t="s">
        <v>19</v>
      </c>
      <c r="D2398" s="12" t="str">
        <f>VLOOKUP(Tableau2[[#This Row],[Exportateurs]],LIST!$A$2:$B$114,2,FALSE)</f>
        <v>KINEDEN</v>
      </c>
      <c r="E2398" s="3" t="s">
        <v>3896</v>
      </c>
      <c r="F2398" s="8">
        <v>75021</v>
      </c>
      <c r="G2398" s="1">
        <v>0</v>
      </c>
      <c r="H2398" s="1">
        <v>0</v>
      </c>
      <c r="I2398" s="1">
        <v>75021</v>
      </c>
    </row>
    <row r="2399" spans="1:9" x14ac:dyDescent="0.2">
      <c r="A2399" s="2" t="s">
        <v>1688</v>
      </c>
      <c r="B2399" s="2" t="s">
        <v>1689</v>
      </c>
      <c r="C2399" s="12" t="s">
        <v>22</v>
      </c>
      <c r="D2399" s="12" t="str">
        <f>VLOOKUP(Tableau2[[#This Row],[Exportateurs]],LIST!$A$2:$B$114,2,FALSE)</f>
        <v>BARRY</v>
      </c>
      <c r="E2399" s="3" t="s">
        <v>3896</v>
      </c>
      <c r="F2399" s="8">
        <v>84885</v>
      </c>
      <c r="G2399" s="1">
        <v>0</v>
      </c>
      <c r="H2399" s="1">
        <v>0</v>
      </c>
      <c r="I2399" s="1">
        <v>84885</v>
      </c>
    </row>
    <row r="2400" spans="1:9" x14ac:dyDescent="0.2">
      <c r="A2400" s="4" t="s">
        <v>1690</v>
      </c>
      <c r="B2400" s="4" t="s">
        <v>1691</v>
      </c>
      <c r="C2400" s="12" t="s">
        <v>10</v>
      </c>
      <c r="D2400" s="12" t="str">
        <f>VLOOKUP(Tableau2[[#This Row],[Exportateurs]],LIST!$A$2:$B$114,2,FALSE)</f>
        <v>S3C</v>
      </c>
      <c r="E2400" s="3" t="s">
        <v>3896</v>
      </c>
      <c r="F2400" s="8">
        <v>38332</v>
      </c>
      <c r="G2400" s="1">
        <v>0</v>
      </c>
      <c r="H2400" s="1">
        <v>0</v>
      </c>
      <c r="I2400" s="1">
        <v>38332</v>
      </c>
    </row>
    <row r="2401" spans="1:9" x14ac:dyDescent="0.2">
      <c r="A2401" s="2" t="s">
        <v>1690</v>
      </c>
      <c r="B2401" s="2" t="s">
        <v>1691</v>
      </c>
      <c r="C2401" s="12" t="s">
        <v>117</v>
      </c>
      <c r="D2401" s="12" t="str">
        <f>VLOOKUP(Tableau2[[#This Row],[Exportateurs]],LIST!$A$2:$B$114,2,FALSE)</f>
        <v>TOUTON</v>
      </c>
      <c r="E2401" s="3" t="s">
        <v>3896</v>
      </c>
      <c r="F2401" s="8">
        <v>744203</v>
      </c>
      <c r="G2401" s="1">
        <v>0</v>
      </c>
      <c r="H2401" s="1">
        <v>0</v>
      </c>
      <c r="I2401" s="1">
        <v>744203</v>
      </c>
    </row>
    <row r="2402" spans="1:9" x14ac:dyDescent="0.2">
      <c r="A2402" s="4" t="s">
        <v>1692</v>
      </c>
      <c r="B2402" s="4" t="s">
        <v>1693</v>
      </c>
      <c r="C2402" s="12" t="s">
        <v>58</v>
      </c>
      <c r="D2402" s="12" t="str">
        <f>VLOOKUP(Tableau2[[#This Row],[Exportateurs]],LIST!$A$2:$B$114,2,FALSE)</f>
        <v>OLAM</v>
      </c>
      <c r="E2402" s="3" t="s">
        <v>3896</v>
      </c>
      <c r="F2402" s="8">
        <v>77067</v>
      </c>
      <c r="G2402" s="1">
        <v>0</v>
      </c>
      <c r="H2402" s="1">
        <v>0</v>
      </c>
      <c r="I2402" s="1">
        <v>77067</v>
      </c>
    </row>
    <row r="2403" spans="1:9" x14ac:dyDescent="0.2">
      <c r="A2403" s="4" t="s">
        <v>1694</v>
      </c>
      <c r="B2403" s="4" t="s">
        <v>1695</v>
      </c>
      <c r="C2403" s="12" t="s">
        <v>117</v>
      </c>
      <c r="D2403" s="12" t="str">
        <f>VLOOKUP(Tableau2[[#This Row],[Exportateurs]],LIST!$A$2:$B$114,2,FALSE)</f>
        <v>TOUTON</v>
      </c>
      <c r="E2403" s="3" t="s">
        <v>3896</v>
      </c>
      <c r="F2403" s="8">
        <v>70831</v>
      </c>
      <c r="G2403" s="1">
        <v>70831</v>
      </c>
      <c r="H2403" s="1">
        <v>0</v>
      </c>
      <c r="I2403" s="1">
        <v>0</v>
      </c>
    </row>
    <row r="2404" spans="1:9" x14ac:dyDescent="0.2">
      <c r="A2404" s="4" t="s">
        <v>1696</v>
      </c>
      <c r="B2404" s="4" t="s">
        <v>1697</v>
      </c>
      <c r="C2404" s="12" t="s">
        <v>488</v>
      </c>
      <c r="D2404" s="12" t="str">
        <f>VLOOKUP(Tableau2[[#This Row],[Exportateurs]],LIST!$A$2:$B$114,2,FALSE)</f>
        <v>OMNIVALUE</v>
      </c>
      <c r="E2404" s="3" t="s">
        <v>3896</v>
      </c>
      <c r="F2404" s="8">
        <v>69213</v>
      </c>
      <c r="G2404" s="1">
        <v>0</v>
      </c>
      <c r="H2404" s="1">
        <v>0</v>
      </c>
      <c r="I2404" s="1">
        <v>69213</v>
      </c>
    </row>
    <row r="2405" spans="1:9" x14ac:dyDescent="0.2">
      <c r="A2405" s="2" t="s">
        <v>1696</v>
      </c>
      <c r="B2405" s="2" t="s">
        <v>1697</v>
      </c>
      <c r="C2405" s="12" t="s">
        <v>76</v>
      </c>
      <c r="D2405" s="12" t="str">
        <f>VLOOKUP(Tableau2[[#This Row],[Exportateurs]],LIST!$A$2:$B$114,2,FALSE)</f>
        <v>TAN IVOIRE</v>
      </c>
      <c r="E2405" s="3" t="s">
        <v>3896</v>
      </c>
      <c r="F2405" s="8">
        <v>94308</v>
      </c>
      <c r="G2405" s="1">
        <v>0</v>
      </c>
      <c r="H2405" s="1">
        <v>0</v>
      </c>
      <c r="I2405" s="1">
        <v>94308</v>
      </c>
    </row>
    <row r="2406" spans="1:9" x14ac:dyDescent="0.2">
      <c r="A2406" s="4" t="s">
        <v>1698</v>
      </c>
      <c r="B2406" s="4" t="s">
        <v>1699</v>
      </c>
      <c r="C2406" s="12" t="s">
        <v>347</v>
      </c>
      <c r="D2406" s="12" t="str">
        <f>VLOOKUP(Tableau2[[#This Row],[Exportateurs]],LIST!$A$2:$B$114,2,FALSE)</f>
        <v>BICAO</v>
      </c>
      <c r="E2406" s="3" t="s">
        <v>3896</v>
      </c>
      <c r="F2406" s="8">
        <v>120919</v>
      </c>
      <c r="G2406" s="1">
        <v>7314.7822253527083</v>
      </c>
      <c r="H2406" s="1">
        <v>0</v>
      </c>
      <c r="I2406" s="1">
        <v>113604.21777464729</v>
      </c>
    </row>
    <row r="2407" spans="1:9" x14ac:dyDescent="0.2">
      <c r="A2407" s="2" t="s">
        <v>1698</v>
      </c>
      <c r="B2407" s="2" t="s">
        <v>1699</v>
      </c>
      <c r="C2407" s="12" t="s">
        <v>58</v>
      </c>
      <c r="D2407" s="12" t="str">
        <f>VLOOKUP(Tableau2[[#This Row],[Exportateurs]],LIST!$A$2:$B$114,2,FALSE)</f>
        <v>OLAM</v>
      </c>
      <c r="E2407" s="3" t="s">
        <v>3896</v>
      </c>
      <c r="F2407" s="8">
        <v>1250540</v>
      </c>
      <c r="G2407" s="1">
        <v>75649.217774647288</v>
      </c>
      <c r="H2407" s="1">
        <v>0</v>
      </c>
      <c r="I2407" s="1">
        <v>1174890.7822253527</v>
      </c>
    </row>
    <row r="2408" spans="1:9" x14ac:dyDescent="0.2">
      <c r="A2408" s="4" t="s">
        <v>1700</v>
      </c>
      <c r="B2408" s="4" t="s">
        <v>1701</v>
      </c>
      <c r="C2408" s="12" t="s">
        <v>55</v>
      </c>
      <c r="D2408" s="12" t="str">
        <f>VLOOKUP(Tableau2[[#This Row],[Exportateurs]],LIST!$A$2:$B$114,2,FALSE)</f>
        <v>BARRY</v>
      </c>
      <c r="E2408" s="3" t="s">
        <v>3896</v>
      </c>
      <c r="F2408" s="8">
        <v>120081</v>
      </c>
      <c r="G2408" s="1">
        <v>6032.8403496746369</v>
      </c>
      <c r="H2408" s="1">
        <v>0</v>
      </c>
      <c r="I2408" s="1">
        <v>114048.15965032537</v>
      </c>
    </row>
    <row r="2409" spans="1:9" x14ac:dyDescent="0.2">
      <c r="A2409" s="2" t="s">
        <v>1700</v>
      </c>
      <c r="B2409" s="2" t="s">
        <v>1701</v>
      </c>
      <c r="C2409" s="12" t="s">
        <v>61</v>
      </c>
      <c r="D2409" s="12" t="str">
        <f>VLOOKUP(Tableau2[[#This Row],[Exportateurs]],LIST!$A$2:$B$114,2,FALSE)</f>
        <v>CARGILL</v>
      </c>
      <c r="E2409" s="3" t="s">
        <v>3896</v>
      </c>
      <c r="F2409" s="8">
        <v>2483002</v>
      </c>
      <c r="G2409" s="1">
        <v>124745.41895822671</v>
      </c>
      <c r="H2409" s="1">
        <v>0</v>
      </c>
      <c r="I2409" s="1">
        <v>2358256.5810417733</v>
      </c>
    </row>
    <row r="2410" spans="1:9" x14ac:dyDescent="0.2">
      <c r="A2410" s="2" t="s">
        <v>1700</v>
      </c>
      <c r="B2410" s="2" t="s">
        <v>1701</v>
      </c>
      <c r="C2410" s="12" t="s">
        <v>301</v>
      </c>
      <c r="D2410" s="12" t="str">
        <f>VLOOKUP(Tableau2[[#This Row],[Exportateurs]],LIST!$A$2:$B$114,2,FALSE)</f>
        <v>CARGILL</v>
      </c>
      <c r="E2410" s="3" t="s">
        <v>3896</v>
      </c>
      <c r="F2410" s="8">
        <v>324900</v>
      </c>
      <c r="G2410" s="1">
        <v>16322.897291072604</v>
      </c>
      <c r="H2410" s="1">
        <v>0</v>
      </c>
      <c r="I2410" s="1">
        <v>308577.10270892741</v>
      </c>
    </row>
    <row r="2411" spans="1:9" x14ac:dyDescent="0.2">
      <c r="A2411" s="2" t="s">
        <v>1700</v>
      </c>
      <c r="B2411" s="2" t="s">
        <v>1701</v>
      </c>
      <c r="C2411" s="12" t="s">
        <v>22</v>
      </c>
      <c r="D2411" s="12" t="str">
        <f>VLOOKUP(Tableau2[[#This Row],[Exportateurs]],LIST!$A$2:$B$114,2,FALSE)</f>
        <v>BARRY</v>
      </c>
      <c r="E2411" s="3" t="s">
        <v>3896</v>
      </c>
      <c r="F2411" s="8">
        <v>354497</v>
      </c>
      <c r="G2411" s="1">
        <v>17809.843401026053</v>
      </c>
      <c r="H2411" s="1">
        <v>0</v>
      </c>
      <c r="I2411" s="1">
        <v>336687.15659897396</v>
      </c>
    </row>
    <row r="2412" spans="1:9" x14ac:dyDescent="0.2">
      <c r="A2412" s="4" t="s">
        <v>1702</v>
      </c>
      <c r="B2412" s="4" t="s">
        <v>1703</v>
      </c>
      <c r="C2412" s="12" t="s">
        <v>61</v>
      </c>
      <c r="D2412" s="12" t="str">
        <f>VLOOKUP(Tableau2[[#This Row],[Exportateurs]],LIST!$A$2:$B$114,2,FALSE)</f>
        <v>CARGILL</v>
      </c>
      <c r="E2412" s="3" t="s">
        <v>3896</v>
      </c>
      <c r="F2412" s="8">
        <v>3375655</v>
      </c>
      <c r="G2412" s="1">
        <v>176529.23831724026</v>
      </c>
      <c r="H2412" s="1">
        <v>43839.525697992824</v>
      </c>
      <c r="I2412" s="1">
        <v>3155286.2359847669</v>
      </c>
    </row>
    <row r="2413" spans="1:9" x14ac:dyDescent="0.2">
      <c r="A2413" s="2" t="s">
        <v>1702</v>
      </c>
      <c r="B2413" s="2" t="s">
        <v>1703</v>
      </c>
      <c r="C2413" s="12" t="s">
        <v>301</v>
      </c>
      <c r="D2413" s="12" t="str">
        <f>VLOOKUP(Tableau2[[#This Row],[Exportateurs]],LIST!$A$2:$B$114,2,FALSE)</f>
        <v>CARGILL</v>
      </c>
      <c r="E2413" s="3" t="s">
        <v>3896</v>
      </c>
      <c r="F2413" s="8">
        <v>113451</v>
      </c>
      <c r="G2413" s="1">
        <v>5932.8985386033901</v>
      </c>
      <c r="H2413" s="1">
        <v>1473.3845816480014</v>
      </c>
      <c r="I2413" s="1">
        <v>106044.71687974861</v>
      </c>
    </row>
    <row r="2414" spans="1:9" x14ac:dyDescent="0.2">
      <c r="A2414" s="2" t="s">
        <v>1702</v>
      </c>
      <c r="B2414" s="2" t="s">
        <v>1703</v>
      </c>
      <c r="C2414" s="12" t="s">
        <v>66</v>
      </c>
      <c r="D2414" s="12" t="str">
        <f>VLOOKUP(Tableau2[[#This Row],[Exportateurs]],LIST!$A$2:$B$114,2,FALSE)</f>
        <v>ICP</v>
      </c>
      <c r="E2414" s="3" t="s">
        <v>3896</v>
      </c>
      <c r="F2414" s="8">
        <v>2370768</v>
      </c>
      <c r="G2414" s="1">
        <v>123978.86314415635</v>
      </c>
      <c r="H2414" s="1">
        <v>30789.089720359178</v>
      </c>
      <c r="I2414" s="1">
        <v>2216000.0471354844</v>
      </c>
    </row>
    <row r="2415" spans="1:9" x14ac:dyDescent="0.2">
      <c r="A2415" s="4" t="s">
        <v>1704</v>
      </c>
      <c r="B2415" s="4" t="s">
        <v>1705</v>
      </c>
      <c r="C2415" s="12" t="s">
        <v>34</v>
      </c>
      <c r="D2415" s="12" t="str">
        <f>VLOOKUP(Tableau2[[#This Row],[Exportateurs]],LIST!$A$2:$B$114,2,FALSE)</f>
        <v>CAP</v>
      </c>
      <c r="E2415" s="3" t="s">
        <v>3896</v>
      </c>
      <c r="F2415" s="8">
        <v>37513</v>
      </c>
      <c r="G2415" s="1">
        <v>37513</v>
      </c>
      <c r="H2415" s="1">
        <v>0</v>
      </c>
      <c r="I2415" s="1">
        <v>0</v>
      </c>
    </row>
    <row r="2416" spans="1:9" x14ac:dyDescent="0.2">
      <c r="A2416" s="2" t="s">
        <v>1704</v>
      </c>
      <c r="B2416" s="2" t="s">
        <v>1705</v>
      </c>
      <c r="C2416" s="12" t="s">
        <v>9</v>
      </c>
      <c r="D2416" s="12" t="str">
        <f>VLOOKUP(Tableau2[[#This Row],[Exportateurs]],LIST!$A$2:$B$114,2,FALSE)</f>
        <v>QTI</v>
      </c>
      <c r="E2416" s="3" t="s">
        <v>3896</v>
      </c>
      <c r="F2416" s="8">
        <v>76824</v>
      </c>
      <c r="G2416" s="1">
        <v>76824</v>
      </c>
      <c r="H2416" s="1">
        <v>0</v>
      </c>
      <c r="I2416" s="1">
        <v>0</v>
      </c>
    </row>
    <row r="2417" spans="1:9" x14ac:dyDescent="0.2">
      <c r="A2417" s="2" t="s">
        <v>1704</v>
      </c>
      <c r="B2417" s="2" t="s">
        <v>1705</v>
      </c>
      <c r="C2417" s="12" t="s">
        <v>87</v>
      </c>
      <c r="D2417" s="12" t="str">
        <f>VLOOKUP(Tableau2[[#This Row],[Exportateurs]],LIST!$A$2:$B$114,2,FALSE)</f>
        <v>SACC</v>
      </c>
      <c r="E2417" s="3" t="s">
        <v>3896</v>
      </c>
      <c r="F2417" s="8">
        <v>36478</v>
      </c>
      <c r="G2417" s="1">
        <v>36478</v>
      </c>
      <c r="H2417" s="1">
        <v>0</v>
      </c>
      <c r="I2417" s="1">
        <v>0</v>
      </c>
    </row>
    <row r="2418" spans="1:9" x14ac:dyDescent="0.2">
      <c r="A2418" s="2" t="s">
        <v>1704</v>
      </c>
      <c r="B2418" s="2" t="s">
        <v>1705</v>
      </c>
      <c r="C2418" s="12" t="s">
        <v>14</v>
      </c>
      <c r="D2418" s="12" t="str">
        <f>VLOOKUP(Tableau2[[#This Row],[Exportateurs]],LIST!$A$2:$B$114,2,FALSE)</f>
        <v>SOPLAD</v>
      </c>
      <c r="E2418" s="3" t="s">
        <v>3896</v>
      </c>
      <c r="F2418" s="8">
        <v>401576</v>
      </c>
      <c r="G2418" s="1">
        <v>401576</v>
      </c>
      <c r="H2418" s="1">
        <v>0</v>
      </c>
      <c r="I2418" s="1">
        <v>0</v>
      </c>
    </row>
    <row r="2419" spans="1:9" x14ac:dyDescent="0.2">
      <c r="A2419" s="4" t="s">
        <v>1706</v>
      </c>
      <c r="B2419" s="4" t="s">
        <v>1707</v>
      </c>
      <c r="C2419" s="12" t="s">
        <v>85</v>
      </c>
      <c r="D2419" s="12" t="str">
        <f>VLOOKUP(Tableau2[[#This Row],[Exportateurs]],LIST!$A$2:$B$114,2,FALSE)</f>
        <v>ETG</v>
      </c>
      <c r="E2419" s="3" t="s">
        <v>3896</v>
      </c>
      <c r="F2419" s="8">
        <v>1372027</v>
      </c>
      <c r="G2419" s="1">
        <v>1199871.557489628</v>
      </c>
      <c r="H2419" s="1">
        <v>0</v>
      </c>
      <c r="I2419" s="1">
        <v>172155.44251037206</v>
      </c>
    </row>
    <row r="2420" spans="1:9" x14ac:dyDescent="0.2">
      <c r="A2420" s="4" t="s">
        <v>1708</v>
      </c>
      <c r="B2420" s="4" t="s">
        <v>1709</v>
      </c>
      <c r="C2420" s="12" t="s">
        <v>61</v>
      </c>
      <c r="D2420" s="12" t="str">
        <f>VLOOKUP(Tableau2[[#This Row],[Exportateurs]],LIST!$A$2:$B$114,2,FALSE)</f>
        <v>CARGILL</v>
      </c>
      <c r="E2420" s="3" t="s">
        <v>3896</v>
      </c>
      <c r="F2420" s="8">
        <v>3474308</v>
      </c>
      <c r="G2420" s="1">
        <v>280135.6904564802</v>
      </c>
      <c r="H2420" s="1">
        <v>115056.73602484296</v>
      </c>
      <c r="I2420" s="1">
        <v>3079115.5735186771</v>
      </c>
    </row>
    <row r="2421" spans="1:9" x14ac:dyDescent="0.2">
      <c r="A2421" s="2" t="s">
        <v>1708</v>
      </c>
      <c r="B2421" s="2" t="s">
        <v>1709</v>
      </c>
      <c r="C2421" s="12" t="s">
        <v>301</v>
      </c>
      <c r="D2421" s="12" t="str">
        <f>VLOOKUP(Tableau2[[#This Row],[Exportateurs]],LIST!$A$2:$B$114,2,FALSE)</f>
        <v>CARGILL</v>
      </c>
      <c r="E2421" s="3" t="s">
        <v>3896</v>
      </c>
      <c r="F2421" s="8">
        <v>40894</v>
      </c>
      <c r="G2421" s="1">
        <v>3297.309543519832</v>
      </c>
      <c r="H2421" s="1">
        <v>1354.2639751570466</v>
      </c>
      <c r="I2421" s="1">
        <v>36242.42648132312</v>
      </c>
    </row>
    <row r="2422" spans="1:9" x14ac:dyDescent="0.2">
      <c r="A2422" s="4" t="s">
        <v>1710</v>
      </c>
      <c r="B2422" s="4" t="s">
        <v>1711</v>
      </c>
      <c r="C2422" s="12" t="s">
        <v>61</v>
      </c>
      <c r="D2422" s="12" t="str">
        <f>VLOOKUP(Tableau2[[#This Row],[Exportateurs]],LIST!$A$2:$B$114,2,FALSE)</f>
        <v>CARGILL</v>
      </c>
      <c r="E2422" s="3" t="s">
        <v>3896</v>
      </c>
      <c r="F2422" s="8">
        <v>22661</v>
      </c>
      <c r="G2422" s="1">
        <v>1572.7887206074461</v>
      </c>
      <c r="H2422" s="1">
        <v>0</v>
      </c>
      <c r="I2422" s="1">
        <v>21088.211279392555</v>
      </c>
    </row>
    <row r="2423" spans="1:9" x14ac:dyDescent="0.2">
      <c r="A2423" s="2" t="s">
        <v>1710</v>
      </c>
      <c r="B2423" s="2" t="s">
        <v>1711</v>
      </c>
      <c r="C2423" s="12" t="s">
        <v>301</v>
      </c>
      <c r="D2423" s="12" t="str">
        <f>VLOOKUP(Tableau2[[#This Row],[Exportateurs]],LIST!$A$2:$B$114,2,FALSE)</f>
        <v>CARGILL</v>
      </c>
      <c r="E2423" s="3" t="s">
        <v>3896</v>
      </c>
      <c r="F2423" s="8">
        <v>39814</v>
      </c>
      <c r="G2423" s="1">
        <v>2763.2942112998039</v>
      </c>
      <c r="H2423" s="1">
        <v>0</v>
      </c>
      <c r="I2423" s="1">
        <v>37050.705788700194</v>
      </c>
    </row>
    <row r="2424" spans="1:9" x14ac:dyDescent="0.2">
      <c r="A2424" s="2" t="s">
        <v>1710</v>
      </c>
      <c r="B2424" s="2" t="s">
        <v>1711</v>
      </c>
      <c r="C2424" s="12" t="s">
        <v>6</v>
      </c>
      <c r="D2424" s="12" t="str">
        <f>VLOOKUP(Tableau2[[#This Row],[Exportateurs]],LIST!$A$2:$B$114,2,FALSE)</f>
        <v>CEMOI</v>
      </c>
      <c r="E2424" s="3" t="s">
        <v>3896</v>
      </c>
      <c r="F2424" s="8">
        <v>17991</v>
      </c>
      <c r="G2424" s="1">
        <v>1248.6669552291851</v>
      </c>
      <c r="H2424" s="1">
        <v>0</v>
      </c>
      <c r="I2424" s="1">
        <v>16742.333044770814</v>
      </c>
    </row>
    <row r="2425" spans="1:9" x14ac:dyDescent="0.2">
      <c r="A2425" s="2" t="s">
        <v>1710</v>
      </c>
      <c r="B2425" s="2" t="s">
        <v>1711</v>
      </c>
      <c r="C2425" s="12" t="s">
        <v>43</v>
      </c>
      <c r="D2425" s="12" t="str">
        <f>VLOOKUP(Tableau2[[#This Row],[Exportateurs]],LIST!$A$2:$B$114,2,FALSE)</f>
        <v>CYRIAN</v>
      </c>
      <c r="E2425" s="3" t="s">
        <v>3896</v>
      </c>
      <c r="F2425" s="8">
        <v>752398</v>
      </c>
      <c r="G2425" s="1">
        <v>52220.250112863563</v>
      </c>
      <c r="H2425" s="1">
        <v>0</v>
      </c>
      <c r="I2425" s="1">
        <v>700177.74988713639</v>
      </c>
    </row>
    <row r="2426" spans="1:9" x14ac:dyDescent="0.2">
      <c r="A2426" s="4" t="s">
        <v>1712</v>
      </c>
      <c r="B2426" s="4" t="s">
        <v>1713</v>
      </c>
      <c r="C2426" s="12" t="s">
        <v>13</v>
      </c>
      <c r="D2426" s="12" t="str">
        <f>VLOOKUP(Tableau2[[#This Row],[Exportateurs]],LIST!$A$2:$B$114,2,FALSE)</f>
        <v>COEX CI</v>
      </c>
      <c r="E2426" s="3" t="s">
        <v>3896</v>
      </c>
      <c r="F2426" s="8">
        <v>74115</v>
      </c>
      <c r="G2426" s="1">
        <v>29793.052235476865</v>
      </c>
      <c r="H2426" s="1">
        <v>0</v>
      </c>
      <c r="I2426" s="1">
        <v>44321.947764523138</v>
      </c>
    </row>
    <row r="2427" spans="1:9" x14ac:dyDescent="0.2">
      <c r="A2427" s="2" t="s">
        <v>1712</v>
      </c>
      <c r="B2427" s="2" t="s">
        <v>1713</v>
      </c>
      <c r="C2427" s="12" t="s">
        <v>117</v>
      </c>
      <c r="D2427" s="12" t="str">
        <f>VLOOKUP(Tableau2[[#This Row],[Exportateurs]],LIST!$A$2:$B$114,2,FALSE)</f>
        <v>TOUTON</v>
      </c>
      <c r="E2427" s="3" t="s">
        <v>3896</v>
      </c>
      <c r="F2427" s="8">
        <v>3734446</v>
      </c>
      <c r="G2427" s="1">
        <v>1501187.9477645233</v>
      </c>
      <c r="H2427" s="1">
        <v>0</v>
      </c>
      <c r="I2427" s="1">
        <v>2233258.0522354771</v>
      </c>
    </row>
    <row r="2428" spans="1:9" x14ac:dyDescent="0.2">
      <c r="A2428" s="4" t="s">
        <v>1714</v>
      </c>
      <c r="B2428" s="4" t="s">
        <v>1715</v>
      </c>
      <c r="C2428" s="12" t="s">
        <v>196</v>
      </c>
      <c r="D2428" s="12" t="str">
        <f>VLOOKUP(Tableau2[[#This Row],[Exportateurs]],LIST!$A$2:$B$114,2,FALSE)</f>
        <v>OLAM</v>
      </c>
      <c r="E2428" s="3" t="s">
        <v>3896</v>
      </c>
      <c r="F2428" s="8">
        <v>613714</v>
      </c>
      <c r="G2428" s="1">
        <v>281287.94541199086</v>
      </c>
      <c r="H2428" s="1">
        <v>0</v>
      </c>
      <c r="I2428" s="1">
        <v>332426.05458800914</v>
      </c>
    </row>
    <row r="2429" spans="1:9" x14ac:dyDescent="0.2">
      <c r="A2429" s="2" t="s">
        <v>1714</v>
      </c>
      <c r="B2429" s="2" t="s">
        <v>1715</v>
      </c>
      <c r="C2429" s="12" t="s">
        <v>58</v>
      </c>
      <c r="D2429" s="12" t="str">
        <f>VLOOKUP(Tableau2[[#This Row],[Exportateurs]],LIST!$A$2:$B$114,2,FALSE)</f>
        <v>OLAM</v>
      </c>
      <c r="E2429" s="3" t="s">
        <v>3896</v>
      </c>
      <c r="F2429" s="8">
        <v>988506</v>
      </c>
      <c r="G2429" s="1">
        <v>453069.05458800914</v>
      </c>
      <c r="H2429" s="1">
        <v>0</v>
      </c>
      <c r="I2429" s="1">
        <v>535436.94541199086</v>
      </c>
    </row>
    <row r="2430" spans="1:9" x14ac:dyDescent="0.2">
      <c r="A2430" s="4" t="s">
        <v>1716</v>
      </c>
      <c r="B2430" s="4" t="s">
        <v>1717</v>
      </c>
      <c r="C2430" s="12" t="s">
        <v>286</v>
      </c>
      <c r="D2430" s="12" t="str">
        <f>VLOOKUP(Tableau2[[#This Row],[Exportateurs]],LIST!$A$2:$B$114,2,FALSE)</f>
        <v>AWAHUS</v>
      </c>
      <c r="E2430" s="3" t="s">
        <v>3896</v>
      </c>
      <c r="F2430" s="8">
        <v>2086424</v>
      </c>
      <c r="G2430" s="1">
        <v>0</v>
      </c>
      <c r="H2430" s="1">
        <v>0</v>
      </c>
      <c r="I2430" s="1">
        <v>2086424</v>
      </c>
    </row>
    <row r="2431" spans="1:9" x14ac:dyDescent="0.2">
      <c r="A2431" s="2" t="s">
        <v>1716</v>
      </c>
      <c r="B2431" s="2" t="s">
        <v>1717</v>
      </c>
      <c r="C2431" s="12" t="s">
        <v>43</v>
      </c>
      <c r="D2431" s="12" t="str">
        <f>VLOOKUP(Tableau2[[#This Row],[Exportateurs]],LIST!$A$2:$B$114,2,FALSE)</f>
        <v>CYRIAN</v>
      </c>
      <c r="E2431" s="3" t="s">
        <v>3896</v>
      </c>
      <c r="F2431" s="8">
        <v>149249</v>
      </c>
      <c r="G2431" s="1">
        <v>0</v>
      </c>
      <c r="H2431" s="1">
        <v>0</v>
      </c>
      <c r="I2431" s="1">
        <v>149249</v>
      </c>
    </row>
    <row r="2432" spans="1:9" x14ac:dyDescent="0.2">
      <c r="A2432" s="2" t="s">
        <v>1716</v>
      </c>
      <c r="B2432" s="2" t="s">
        <v>1717</v>
      </c>
      <c r="C2432" s="12" t="s">
        <v>19</v>
      </c>
      <c r="D2432" s="12" t="str">
        <f>VLOOKUP(Tableau2[[#This Row],[Exportateurs]],LIST!$A$2:$B$114,2,FALSE)</f>
        <v>KINEDEN</v>
      </c>
      <c r="E2432" s="3" t="s">
        <v>3896</v>
      </c>
      <c r="F2432" s="8">
        <v>36960</v>
      </c>
      <c r="G2432" s="1">
        <v>0</v>
      </c>
      <c r="H2432" s="1">
        <v>0</v>
      </c>
      <c r="I2432" s="1">
        <v>36960</v>
      </c>
    </row>
    <row r="2433" spans="1:9" x14ac:dyDescent="0.2">
      <c r="A2433" s="2" t="s">
        <v>1716</v>
      </c>
      <c r="B2433" s="2" t="s">
        <v>1717</v>
      </c>
      <c r="C2433" s="12" t="s">
        <v>288</v>
      </c>
      <c r="D2433" s="12" t="str">
        <f>VLOOKUP(Tableau2[[#This Row],[Exportateurs]],LIST!$A$2:$B$114,2,FALSE)</f>
        <v>TIBONI</v>
      </c>
      <c r="E2433" s="3" t="s">
        <v>3896</v>
      </c>
      <c r="F2433" s="8">
        <v>123457</v>
      </c>
      <c r="G2433" s="1">
        <v>0</v>
      </c>
      <c r="H2433" s="1">
        <v>0</v>
      </c>
      <c r="I2433" s="1">
        <v>123457</v>
      </c>
    </row>
    <row r="2434" spans="1:9" x14ac:dyDescent="0.2">
      <c r="A2434" s="2" t="s">
        <v>1716</v>
      </c>
      <c r="B2434" s="2" t="s">
        <v>1717</v>
      </c>
      <c r="C2434" s="12" t="s">
        <v>117</v>
      </c>
      <c r="D2434" s="12" t="str">
        <f>VLOOKUP(Tableau2[[#This Row],[Exportateurs]],LIST!$A$2:$B$114,2,FALSE)</f>
        <v>TOUTON</v>
      </c>
      <c r="E2434" s="3" t="s">
        <v>3896</v>
      </c>
      <c r="F2434" s="8">
        <v>3017184</v>
      </c>
      <c r="G2434" s="1">
        <v>0</v>
      </c>
      <c r="H2434" s="1">
        <v>0</v>
      </c>
      <c r="I2434" s="1">
        <v>3017184</v>
      </c>
    </row>
    <row r="2435" spans="1:9" x14ac:dyDescent="0.2">
      <c r="A2435" s="4" t="s">
        <v>1718</v>
      </c>
      <c r="B2435" s="4" t="s">
        <v>1719</v>
      </c>
      <c r="C2435" s="12" t="s">
        <v>61</v>
      </c>
      <c r="D2435" s="12" t="str">
        <f>VLOOKUP(Tableau2[[#This Row],[Exportateurs]],LIST!$A$2:$B$114,2,FALSE)</f>
        <v>CARGILL</v>
      </c>
      <c r="E2435" s="3" t="s">
        <v>3896</v>
      </c>
      <c r="F2435" s="8">
        <v>233791</v>
      </c>
      <c r="G2435" s="1">
        <v>2432.0615140720515</v>
      </c>
      <c r="H2435" s="1">
        <v>0</v>
      </c>
      <c r="I2435" s="1">
        <v>231358.93848592797</v>
      </c>
    </row>
    <row r="2436" spans="1:9" x14ac:dyDescent="0.2">
      <c r="A2436" s="2" t="s">
        <v>1718</v>
      </c>
      <c r="B2436" s="2" t="s">
        <v>1719</v>
      </c>
      <c r="C2436" s="12" t="s">
        <v>301</v>
      </c>
      <c r="D2436" s="12" t="str">
        <f>VLOOKUP(Tableau2[[#This Row],[Exportateurs]],LIST!$A$2:$B$114,2,FALSE)</f>
        <v>CARGILL</v>
      </c>
      <c r="E2436" s="3" t="s">
        <v>3896</v>
      </c>
      <c r="F2436" s="8">
        <v>206272</v>
      </c>
      <c r="G2436" s="1">
        <v>2145.7891562578125</v>
      </c>
      <c r="H2436" s="1">
        <v>0</v>
      </c>
      <c r="I2436" s="1">
        <v>204126.21084374218</v>
      </c>
    </row>
    <row r="2437" spans="1:9" x14ac:dyDescent="0.2">
      <c r="A2437" s="2" t="s">
        <v>1718</v>
      </c>
      <c r="B2437" s="2" t="s">
        <v>1719</v>
      </c>
      <c r="C2437" s="12" t="s">
        <v>22</v>
      </c>
      <c r="D2437" s="12" t="str">
        <f>VLOOKUP(Tableau2[[#This Row],[Exportateurs]],LIST!$A$2:$B$114,2,FALSE)</f>
        <v>BARRY</v>
      </c>
      <c r="E2437" s="3" t="s">
        <v>3896</v>
      </c>
      <c r="F2437" s="8">
        <v>121892</v>
      </c>
      <c r="G2437" s="1">
        <v>1268.0079304732453</v>
      </c>
      <c r="H2437" s="1">
        <v>0</v>
      </c>
      <c r="I2437" s="1">
        <v>120623.99206952676</v>
      </c>
    </row>
    <row r="2438" spans="1:9" x14ac:dyDescent="0.2">
      <c r="A2438" s="2" t="s">
        <v>1718</v>
      </c>
      <c r="B2438" s="2" t="s">
        <v>1719</v>
      </c>
      <c r="C2438" s="12" t="s">
        <v>46</v>
      </c>
      <c r="D2438" s="12" t="str">
        <f>VLOOKUP(Tableau2[[#This Row],[Exportateurs]],LIST!$A$2:$B$114,2,FALSE)</f>
        <v>SUCDEN</v>
      </c>
      <c r="E2438" s="3" t="s">
        <v>3896</v>
      </c>
      <c r="F2438" s="8">
        <v>1708308</v>
      </c>
      <c r="G2438" s="1">
        <v>17771.043970817518</v>
      </c>
      <c r="H2438" s="1">
        <v>0</v>
      </c>
      <c r="I2438" s="1">
        <v>1690536.9560291825</v>
      </c>
    </row>
    <row r="2439" spans="1:9" x14ac:dyDescent="0.2">
      <c r="A2439" s="2" t="s">
        <v>1718</v>
      </c>
      <c r="B2439" s="2" t="s">
        <v>1719</v>
      </c>
      <c r="C2439" s="12" t="s">
        <v>1720</v>
      </c>
      <c r="D2439" s="12" t="str">
        <f>VLOOKUP(Tableau2[[#This Row],[Exportateurs]],LIST!$A$2:$B$114,2,FALSE)</f>
        <v>SUSCOM</v>
      </c>
      <c r="E2439" s="3" t="s">
        <v>3896</v>
      </c>
      <c r="F2439" s="8">
        <v>301711</v>
      </c>
      <c r="G2439" s="1">
        <v>3138.6140248007528</v>
      </c>
      <c r="H2439" s="1">
        <v>0</v>
      </c>
      <c r="I2439" s="1">
        <v>298572.38597519923</v>
      </c>
    </row>
    <row r="2440" spans="1:9" x14ac:dyDescent="0.2">
      <c r="A2440" s="4" t="s">
        <v>1721</v>
      </c>
      <c r="B2440" s="4" t="s">
        <v>1087</v>
      </c>
      <c r="C2440" s="12" t="s">
        <v>195</v>
      </c>
      <c r="D2440" s="12" t="str">
        <f>VLOOKUP(Tableau2[[#This Row],[Exportateurs]],LIST!$A$2:$B$114,2,FALSE)</f>
        <v>CAREPCI</v>
      </c>
      <c r="E2440" s="3" t="s">
        <v>3896</v>
      </c>
      <c r="F2440" s="8">
        <v>38416</v>
      </c>
      <c r="G2440" s="1">
        <v>38416</v>
      </c>
      <c r="H2440" s="1">
        <v>0</v>
      </c>
      <c r="I2440" s="1">
        <v>0</v>
      </c>
    </row>
    <row r="2441" spans="1:9" x14ac:dyDescent="0.2">
      <c r="A2441" s="4" t="s">
        <v>1722</v>
      </c>
      <c r="B2441" s="4" t="s">
        <v>1723</v>
      </c>
      <c r="C2441" s="12" t="s">
        <v>418</v>
      </c>
      <c r="D2441" s="12" t="str">
        <f>VLOOKUP(Tableau2[[#This Row],[Exportateurs]],LIST!$A$2:$B$114,2,FALSE)</f>
        <v>CAYAT</v>
      </c>
      <c r="E2441" s="3" t="s">
        <v>3896</v>
      </c>
      <c r="F2441" s="8">
        <v>94978</v>
      </c>
      <c r="G2441" s="1">
        <v>94978</v>
      </c>
      <c r="H2441" s="1">
        <v>0</v>
      </c>
      <c r="I2441" s="1">
        <v>0</v>
      </c>
    </row>
    <row r="2442" spans="1:9" x14ac:dyDescent="0.2">
      <c r="A2442" s="4" t="s">
        <v>1724</v>
      </c>
      <c r="B2442" s="4" t="s">
        <v>1725</v>
      </c>
      <c r="C2442" s="12" t="s">
        <v>61</v>
      </c>
      <c r="D2442" s="12" t="str">
        <f>VLOOKUP(Tableau2[[#This Row],[Exportateurs]],LIST!$A$2:$B$114,2,FALSE)</f>
        <v>CARGILL</v>
      </c>
      <c r="E2442" s="3" t="s">
        <v>3896</v>
      </c>
      <c r="F2442" s="8">
        <v>78301</v>
      </c>
      <c r="G2442" s="1">
        <v>40630</v>
      </c>
      <c r="H2442" s="1">
        <v>0</v>
      </c>
      <c r="I2442" s="1">
        <v>37671</v>
      </c>
    </row>
    <row r="2443" spans="1:9" x14ac:dyDescent="0.2">
      <c r="A2443" s="4" t="s">
        <v>1726</v>
      </c>
      <c r="B2443" s="4" t="s">
        <v>1727</v>
      </c>
      <c r="C2443" s="12" t="s">
        <v>17</v>
      </c>
      <c r="D2443" s="12" t="str">
        <f>VLOOKUP(Tableau2[[#This Row],[Exportateurs]],LIST!$A$2:$B$114,2,FALSE)</f>
        <v>AFRICA SOURCING</v>
      </c>
      <c r="E2443" s="3" t="s">
        <v>3896</v>
      </c>
      <c r="F2443" s="8">
        <v>410035</v>
      </c>
      <c r="G2443" s="1">
        <v>337472.51850879262</v>
      </c>
      <c r="H2443" s="1">
        <v>33979.332189934641</v>
      </c>
      <c r="I2443" s="1">
        <v>38583.149301272715</v>
      </c>
    </row>
    <row r="2444" spans="1:9" x14ac:dyDescent="0.2">
      <c r="A2444" s="2" t="s">
        <v>1726</v>
      </c>
      <c r="B2444" s="2" t="s">
        <v>1727</v>
      </c>
      <c r="C2444" s="12" t="s">
        <v>61</v>
      </c>
      <c r="D2444" s="12" t="str">
        <f>VLOOKUP(Tableau2[[#This Row],[Exportateurs]],LIST!$A$2:$B$114,2,FALSE)</f>
        <v>CARGILL</v>
      </c>
      <c r="E2444" s="3" t="s">
        <v>3896</v>
      </c>
      <c r="F2444" s="8">
        <v>440901</v>
      </c>
      <c r="G2444" s="1">
        <v>362876.26881374809</v>
      </c>
      <c r="H2444" s="1">
        <v>36537.177416255618</v>
      </c>
      <c r="I2444" s="1">
        <v>41487.553769996324</v>
      </c>
    </row>
    <row r="2445" spans="1:9" x14ac:dyDescent="0.2">
      <c r="A2445" s="2" t="s">
        <v>1726</v>
      </c>
      <c r="B2445" s="2" t="s">
        <v>1727</v>
      </c>
      <c r="C2445" s="12" t="s">
        <v>301</v>
      </c>
      <c r="D2445" s="12" t="str">
        <f>VLOOKUP(Tableau2[[#This Row],[Exportateurs]],LIST!$A$2:$B$114,2,FALSE)</f>
        <v>CARGILL</v>
      </c>
      <c r="E2445" s="3" t="s">
        <v>3896</v>
      </c>
      <c r="F2445" s="8">
        <v>73894</v>
      </c>
      <c r="G2445" s="1">
        <v>60817.233364685264</v>
      </c>
      <c r="H2445" s="1">
        <v>6123.5474358116508</v>
      </c>
      <c r="I2445" s="1">
        <v>6953.2191995030817</v>
      </c>
    </row>
    <row r="2446" spans="1:9" x14ac:dyDescent="0.2">
      <c r="A2446" s="2" t="s">
        <v>1726</v>
      </c>
      <c r="B2446" s="2" t="s">
        <v>1727</v>
      </c>
      <c r="C2446" s="12" t="s">
        <v>6</v>
      </c>
      <c r="D2446" s="12" t="str">
        <f>VLOOKUP(Tableau2[[#This Row],[Exportateurs]],LIST!$A$2:$B$114,2,FALSE)</f>
        <v>CEMOI</v>
      </c>
      <c r="E2446" s="3" t="s">
        <v>3896</v>
      </c>
      <c r="F2446" s="8">
        <v>2400734</v>
      </c>
      <c r="G2446" s="1">
        <v>1975884.3738941499</v>
      </c>
      <c r="H2446" s="1">
        <v>198947.25593100721</v>
      </c>
      <c r="I2446" s="1">
        <v>225902.37017484277</v>
      </c>
    </row>
    <row r="2447" spans="1:9" x14ac:dyDescent="0.2">
      <c r="A2447" s="2" t="s">
        <v>1726</v>
      </c>
      <c r="B2447" s="2" t="s">
        <v>1727</v>
      </c>
      <c r="C2447" s="12" t="s">
        <v>7</v>
      </c>
      <c r="D2447" s="12" t="str">
        <f>VLOOKUP(Tableau2[[#This Row],[Exportateurs]],LIST!$A$2:$B$114,2,FALSE)</f>
        <v>CEMOI</v>
      </c>
      <c r="E2447" s="3" t="s">
        <v>3896</v>
      </c>
      <c r="F2447" s="8">
        <v>74449</v>
      </c>
      <c r="G2447" s="1">
        <v>61274.016926508964</v>
      </c>
      <c r="H2447" s="1">
        <v>6169.5399227101198</v>
      </c>
      <c r="I2447" s="1">
        <v>7005.4431507809149</v>
      </c>
    </row>
    <row r="2448" spans="1:9" x14ac:dyDescent="0.2">
      <c r="A2448" s="2" t="s">
        <v>1726</v>
      </c>
      <c r="B2448" s="2" t="s">
        <v>1727</v>
      </c>
      <c r="C2448" s="12" t="s">
        <v>85</v>
      </c>
      <c r="D2448" s="12" t="str">
        <f>VLOOKUP(Tableau2[[#This Row],[Exportateurs]],LIST!$A$2:$B$114,2,FALSE)</f>
        <v>ETG</v>
      </c>
      <c r="E2448" s="3" t="s">
        <v>3896</v>
      </c>
      <c r="F2448" s="8">
        <v>186625</v>
      </c>
      <c r="G2448" s="1">
        <v>153598.61662224794</v>
      </c>
      <c r="H2448" s="1">
        <v>15465.49165302121</v>
      </c>
      <c r="I2448" s="1">
        <v>17560.891724730867</v>
      </c>
    </row>
    <row r="2449" spans="1:9" x14ac:dyDescent="0.2">
      <c r="A2449" s="2" t="s">
        <v>1726</v>
      </c>
      <c r="B2449" s="2" t="s">
        <v>1727</v>
      </c>
      <c r="C2449" s="12" t="s">
        <v>240</v>
      </c>
      <c r="D2449" s="12" t="str">
        <f>VLOOKUP(Tableau2[[#This Row],[Exportateurs]],LIST!$A$2:$B$114,2,FALSE)</f>
        <v>COOP</v>
      </c>
      <c r="E2449" s="3" t="s">
        <v>3896</v>
      </c>
      <c r="F2449" s="8">
        <v>222400</v>
      </c>
      <c r="G2449" s="1">
        <v>183042.63810737006</v>
      </c>
      <c r="H2449" s="1">
        <v>18430.142497692792</v>
      </c>
      <c r="I2449" s="1">
        <v>20927.219394937147</v>
      </c>
    </row>
    <row r="2450" spans="1:9" x14ac:dyDescent="0.2">
      <c r="A2450" s="2" t="s">
        <v>1726</v>
      </c>
      <c r="B2450" s="2" t="s">
        <v>1727</v>
      </c>
      <c r="C2450" s="12" t="s">
        <v>199</v>
      </c>
      <c r="D2450" s="12" t="str">
        <f>VLOOKUP(Tableau2[[#This Row],[Exportateurs]],LIST!$A$2:$B$114,2,FALSE)</f>
        <v>SUCAFINA</v>
      </c>
      <c r="E2450" s="3" t="s">
        <v>3896</v>
      </c>
      <c r="F2450" s="8">
        <v>151377</v>
      </c>
      <c r="G2450" s="1">
        <v>124588.33376249712</v>
      </c>
      <c r="H2450" s="1">
        <v>12544.512953566735</v>
      </c>
      <c r="I2450" s="1">
        <v>14244.153283936152</v>
      </c>
    </row>
    <row r="2451" spans="1:9" x14ac:dyDescent="0.2">
      <c r="A2451" s="4" t="s">
        <v>1728</v>
      </c>
      <c r="B2451" s="4" t="s">
        <v>1729</v>
      </c>
      <c r="C2451" s="12" t="s">
        <v>85</v>
      </c>
      <c r="D2451" s="12" t="str">
        <f>VLOOKUP(Tableau2[[#This Row],[Exportateurs]],LIST!$A$2:$B$114,2,FALSE)</f>
        <v>ETG</v>
      </c>
      <c r="E2451" s="3" t="s">
        <v>3896</v>
      </c>
      <c r="F2451" s="8">
        <v>508788</v>
      </c>
      <c r="G2451" s="1">
        <v>0</v>
      </c>
      <c r="H2451" s="1">
        <v>0</v>
      </c>
      <c r="I2451" s="1">
        <v>508788</v>
      </c>
    </row>
    <row r="2452" spans="1:9" x14ac:dyDescent="0.2">
      <c r="A2452" s="2" t="s">
        <v>1728</v>
      </c>
      <c r="B2452" s="2" t="s">
        <v>1729</v>
      </c>
      <c r="C2452" s="12" t="s">
        <v>76</v>
      </c>
      <c r="D2452" s="12" t="str">
        <f>VLOOKUP(Tableau2[[#This Row],[Exportateurs]],LIST!$A$2:$B$114,2,FALSE)</f>
        <v>TAN IVOIRE</v>
      </c>
      <c r="E2452" s="3" t="s">
        <v>3896</v>
      </c>
      <c r="F2452" s="8">
        <v>75633</v>
      </c>
      <c r="G2452" s="1">
        <v>0</v>
      </c>
      <c r="H2452" s="1">
        <v>0</v>
      </c>
      <c r="I2452" s="1">
        <v>75633</v>
      </c>
    </row>
    <row r="2453" spans="1:9" x14ac:dyDescent="0.2">
      <c r="A2453" s="4" t="s">
        <v>1730</v>
      </c>
      <c r="B2453" s="4" t="s">
        <v>1731</v>
      </c>
      <c r="C2453" s="12" t="s">
        <v>87</v>
      </c>
      <c r="D2453" s="12" t="str">
        <f>VLOOKUP(Tableau2[[#This Row],[Exportateurs]],LIST!$A$2:$B$114,2,FALSE)</f>
        <v>SACC</v>
      </c>
      <c r="E2453" s="3" t="s">
        <v>3896</v>
      </c>
      <c r="F2453" s="8">
        <v>55096</v>
      </c>
      <c r="G2453" s="1">
        <v>0</v>
      </c>
      <c r="H2453" s="1">
        <v>0</v>
      </c>
      <c r="I2453" s="1">
        <v>55096</v>
      </c>
    </row>
    <row r="2454" spans="1:9" x14ac:dyDescent="0.2">
      <c r="A2454" s="4" t="s">
        <v>1732</v>
      </c>
      <c r="B2454" s="4" t="s">
        <v>1733</v>
      </c>
      <c r="C2454" s="12" t="s">
        <v>188</v>
      </c>
      <c r="D2454" s="12" t="str">
        <f>VLOOKUP(Tableau2[[#This Row],[Exportateurs]],LIST!$A$2:$B$114,2,FALSE)</f>
        <v>CABF</v>
      </c>
      <c r="E2454" s="3" t="s">
        <v>3896</v>
      </c>
      <c r="F2454" s="8">
        <v>40532</v>
      </c>
      <c r="G2454" s="1">
        <v>40532</v>
      </c>
      <c r="H2454" s="1">
        <v>0</v>
      </c>
      <c r="I2454" s="1">
        <v>0</v>
      </c>
    </row>
    <row r="2455" spans="1:9" x14ac:dyDescent="0.2">
      <c r="A2455" s="4" t="s">
        <v>1734</v>
      </c>
      <c r="B2455" s="4" t="s">
        <v>1735</v>
      </c>
      <c r="C2455" s="12" t="s">
        <v>17</v>
      </c>
      <c r="D2455" s="12" t="str">
        <f>VLOOKUP(Tableau2[[#This Row],[Exportateurs]],LIST!$A$2:$B$114,2,FALSE)</f>
        <v>AFRICA SOURCING</v>
      </c>
      <c r="E2455" s="3" t="s">
        <v>3896</v>
      </c>
      <c r="F2455" s="8">
        <v>1292587</v>
      </c>
      <c r="G2455" s="1">
        <v>926402.06329718779</v>
      </c>
      <c r="H2455" s="1">
        <v>0</v>
      </c>
      <c r="I2455" s="1">
        <v>366184.93670281227</v>
      </c>
    </row>
    <row r="2456" spans="1:9" x14ac:dyDescent="0.2">
      <c r="A2456" s="2" t="s">
        <v>1734</v>
      </c>
      <c r="B2456" s="2" t="s">
        <v>1735</v>
      </c>
      <c r="C2456" s="12" t="s">
        <v>55</v>
      </c>
      <c r="D2456" s="12" t="str">
        <f>VLOOKUP(Tableau2[[#This Row],[Exportateurs]],LIST!$A$2:$B$114,2,FALSE)</f>
        <v>BARRY</v>
      </c>
      <c r="E2456" s="3" t="s">
        <v>3896</v>
      </c>
      <c r="F2456" s="8">
        <v>0</v>
      </c>
      <c r="G2456" s="1">
        <v>0</v>
      </c>
      <c r="H2456" s="1">
        <v>0</v>
      </c>
      <c r="I2456" s="1">
        <v>0</v>
      </c>
    </row>
    <row r="2457" spans="1:9" x14ac:dyDescent="0.2">
      <c r="A2457" s="2" t="s">
        <v>1734</v>
      </c>
      <c r="B2457" s="2" t="s">
        <v>1735</v>
      </c>
      <c r="C2457" s="12" t="s">
        <v>34</v>
      </c>
      <c r="D2457" s="12" t="str">
        <f>VLOOKUP(Tableau2[[#This Row],[Exportateurs]],LIST!$A$2:$B$114,2,FALSE)</f>
        <v>CAP</v>
      </c>
      <c r="E2457" s="3" t="s">
        <v>3896</v>
      </c>
      <c r="F2457" s="8">
        <v>80101</v>
      </c>
      <c r="G2457" s="1">
        <v>57408.694093448285</v>
      </c>
      <c r="H2457" s="1">
        <v>0</v>
      </c>
      <c r="I2457" s="1">
        <v>22692.305906551715</v>
      </c>
    </row>
    <row r="2458" spans="1:9" x14ac:dyDescent="0.2">
      <c r="A2458" s="2" t="s">
        <v>1734</v>
      </c>
      <c r="B2458" s="2" t="s">
        <v>1735</v>
      </c>
      <c r="C2458" s="12" t="s">
        <v>6</v>
      </c>
      <c r="D2458" s="12" t="str">
        <f>VLOOKUP(Tableau2[[#This Row],[Exportateurs]],LIST!$A$2:$B$114,2,FALSE)</f>
        <v>CEMOI</v>
      </c>
      <c r="E2458" s="3" t="s">
        <v>3896</v>
      </c>
      <c r="F2458" s="8">
        <v>1681949</v>
      </c>
      <c r="G2458" s="1">
        <v>1205459.3029023514</v>
      </c>
      <c r="H2458" s="1">
        <v>0</v>
      </c>
      <c r="I2458" s="1">
        <v>476489.69709764863</v>
      </c>
    </row>
    <row r="2459" spans="1:9" x14ac:dyDescent="0.2">
      <c r="A2459" s="2" t="s">
        <v>1734</v>
      </c>
      <c r="B2459" s="2" t="s">
        <v>1735</v>
      </c>
      <c r="C2459" s="12" t="s">
        <v>7</v>
      </c>
      <c r="D2459" s="12" t="str">
        <f>VLOOKUP(Tableau2[[#This Row],[Exportateurs]],LIST!$A$2:$B$114,2,FALSE)</f>
        <v>CEMOI</v>
      </c>
      <c r="E2459" s="3" t="s">
        <v>3896</v>
      </c>
      <c r="F2459" s="8">
        <v>36488</v>
      </c>
      <c r="G2459" s="1">
        <v>26151.089625369736</v>
      </c>
      <c r="H2459" s="1">
        <v>0</v>
      </c>
      <c r="I2459" s="1">
        <v>10336.910374630268</v>
      </c>
    </row>
    <row r="2460" spans="1:9" x14ac:dyDescent="0.2">
      <c r="A2460" s="2" t="s">
        <v>1734</v>
      </c>
      <c r="B2460" s="2" t="s">
        <v>1735</v>
      </c>
      <c r="C2460" s="12" t="s">
        <v>13</v>
      </c>
      <c r="D2460" s="12" t="str">
        <f>VLOOKUP(Tableau2[[#This Row],[Exportateurs]],LIST!$A$2:$B$114,2,FALSE)</f>
        <v>COEX CI</v>
      </c>
      <c r="E2460" s="3" t="s">
        <v>3896</v>
      </c>
      <c r="F2460" s="8">
        <v>102112</v>
      </c>
      <c r="G2460" s="1">
        <v>73184.062262271284</v>
      </c>
      <c r="H2460" s="1">
        <v>0</v>
      </c>
      <c r="I2460" s="1">
        <v>28927.937737728727</v>
      </c>
    </row>
    <row r="2461" spans="1:9" x14ac:dyDescent="0.2">
      <c r="A2461" s="2" t="s">
        <v>1734</v>
      </c>
      <c r="B2461" s="2" t="s">
        <v>1735</v>
      </c>
      <c r="C2461" s="12" t="s">
        <v>43</v>
      </c>
      <c r="D2461" s="12" t="str">
        <f>VLOOKUP(Tableau2[[#This Row],[Exportateurs]],LIST!$A$2:$B$114,2,FALSE)</f>
        <v>CYRIAN</v>
      </c>
      <c r="E2461" s="3" t="s">
        <v>3896</v>
      </c>
      <c r="F2461" s="8">
        <v>590738</v>
      </c>
      <c r="G2461" s="1">
        <v>423384.19160029781</v>
      </c>
      <c r="H2461" s="1">
        <v>0</v>
      </c>
      <c r="I2461" s="1">
        <v>167353.80839970222</v>
      </c>
    </row>
    <row r="2462" spans="1:9" x14ac:dyDescent="0.2">
      <c r="A2462" s="2" t="s">
        <v>1734</v>
      </c>
      <c r="B2462" s="2" t="s">
        <v>1735</v>
      </c>
      <c r="C2462" s="12" t="s">
        <v>73</v>
      </c>
      <c r="D2462" s="12" t="str">
        <f>VLOOKUP(Tableau2[[#This Row],[Exportateurs]],LIST!$A$2:$B$114,2,FALSE)</f>
        <v>ECOOKIM</v>
      </c>
      <c r="E2462" s="3" t="s">
        <v>3896</v>
      </c>
      <c r="F2462" s="8">
        <v>115611</v>
      </c>
      <c r="G2462" s="1">
        <v>82858.847365671463</v>
      </c>
      <c r="H2462" s="1">
        <v>0</v>
      </c>
      <c r="I2462" s="1">
        <v>32752.15263432854</v>
      </c>
    </row>
    <row r="2463" spans="1:9" x14ac:dyDescent="0.2">
      <c r="A2463" s="2" t="s">
        <v>1734</v>
      </c>
      <c r="B2463" s="2" t="s">
        <v>1735</v>
      </c>
      <c r="C2463" s="12" t="s">
        <v>19</v>
      </c>
      <c r="D2463" s="12" t="str">
        <f>VLOOKUP(Tableau2[[#This Row],[Exportateurs]],LIST!$A$2:$B$114,2,FALSE)</f>
        <v>KINEDEN</v>
      </c>
      <c r="E2463" s="3" t="s">
        <v>3896</v>
      </c>
      <c r="F2463" s="8">
        <v>301383</v>
      </c>
      <c r="G2463" s="1">
        <v>216002.35267931392</v>
      </c>
      <c r="H2463" s="1">
        <v>0</v>
      </c>
      <c r="I2463" s="1">
        <v>85380.647320686083</v>
      </c>
    </row>
    <row r="2464" spans="1:9" x14ac:dyDescent="0.2">
      <c r="A2464" s="2" t="s">
        <v>1734</v>
      </c>
      <c r="B2464" s="2" t="s">
        <v>1735</v>
      </c>
      <c r="C2464" s="12" t="s">
        <v>9</v>
      </c>
      <c r="D2464" s="12" t="str">
        <f>VLOOKUP(Tableau2[[#This Row],[Exportateurs]],LIST!$A$2:$B$114,2,FALSE)</f>
        <v>QTI</v>
      </c>
      <c r="E2464" s="3" t="s">
        <v>3896</v>
      </c>
      <c r="F2464" s="8">
        <v>116723</v>
      </c>
      <c r="G2464" s="1">
        <v>83655.822033052827</v>
      </c>
      <c r="H2464" s="1">
        <v>0</v>
      </c>
      <c r="I2464" s="1">
        <v>33067.17796694718</v>
      </c>
    </row>
    <row r="2465" spans="1:9" x14ac:dyDescent="0.2">
      <c r="A2465" s="2" t="s">
        <v>1734</v>
      </c>
      <c r="B2465" s="2" t="s">
        <v>1735</v>
      </c>
      <c r="C2465" s="12" t="s">
        <v>87</v>
      </c>
      <c r="D2465" s="12" t="str">
        <f>VLOOKUP(Tableau2[[#This Row],[Exportateurs]],LIST!$A$2:$B$114,2,FALSE)</f>
        <v>SACC</v>
      </c>
      <c r="E2465" s="3" t="s">
        <v>3896</v>
      </c>
      <c r="F2465" s="8">
        <v>269089</v>
      </c>
      <c r="G2465" s="1">
        <v>192857.11894872607</v>
      </c>
      <c r="H2465" s="1">
        <v>0</v>
      </c>
      <c r="I2465" s="1">
        <v>76231.881051273958</v>
      </c>
    </row>
    <row r="2466" spans="1:9" x14ac:dyDescent="0.2">
      <c r="A2466" s="2" t="s">
        <v>1734</v>
      </c>
      <c r="B2466" s="2" t="s">
        <v>1735</v>
      </c>
      <c r="C2466" s="12" t="s">
        <v>22</v>
      </c>
      <c r="D2466" s="12" t="str">
        <f>VLOOKUP(Tableau2[[#This Row],[Exportateurs]],LIST!$A$2:$B$114,2,FALSE)</f>
        <v>BARRY</v>
      </c>
      <c r="E2466" s="3" t="s">
        <v>3896</v>
      </c>
      <c r="F2466" s="8">
        <v>5381427</v>
      </c>
      <c r="G2466" s="1">
        <v>3856889.382519858</v>
      </c>
      <c r="H2466" s="1">
        <v>0</v>
      </c>
      <c r="I2466" s="1">
        <v>1524537.6174801425</v>
      </c>
    </row>
    <row r="2467" spans="1:9" x14ac:dyDescent="0.2">
      <c r="A2467" s="2" t="s">
        <v>1734</v>
      </c>
      <c r="B2467" s="2" t="s">
        <v>1735</v>
      </c>
      <c r="C2467" s="12" t="s">
        <v>10</v>
      </c>
      <c r="D2467" s="12" t="str">
        <f>VLOOKUP(Tableau2[[#This Row],[Exportateurs]],LIST!$A$2:$B$114,2,FALSE)</f>
        <v>S3C</v>
      </c>
      <c r="E2467" s="3" t="s">
        <v>3896</v>
      </c>
      <c r="F2467" s="8">
        <v>155292</v>
      </c>
      <c r="G2467" s="1">
        <v>111298.37234441232</v>
      </c>
      <c r="H2467" s="1">
        <v>0</v>
      </c>
      <c r="I2467" s="1">
        <v>43993.627655587683</v>
      </c>
    </row>
    <row r="2468" spans="1:9" x14ac:dyDescent="0.2">
      <c r="A2468" s="2" t="s">
        <v>1734</v>
      </c>
      <c r="B2468" s="2" t="s">
        <v>1735</v>
      </c>
      <c r="C2468" s="12" t="s">
        <v>110</v>
      </c>
      <c r="D2468" s="12" t="str">
        <f>VLOOKUP(Tableau2[[#This Row],[Exportateurs]],LIST!$A$2:$B$114,2,FALSE)</f>
        <v>ECOOKIM</v>
      </c>
      <c r="E2468" s="3" t="s">
        <v>3896</v>
      </c>
      <c r="F2468" s="8">
        <v>37377</v>
      </c>
      <c r="G2468" s="1">
        <v>26788.239336972281</v>
      </c>
      <c r="H2468" s="1">
        <v>0</v>
      </c>
      <c r="I2468" s="1">
        <v>10588.760663027722</v>
      </c>
    </row>
    <row r="2469" spans="1:9" x14ac:dyDescent="0.2">
      <c r="A2469" s="4" t="s">
        <v>1736</v>
      </c>
      <c r="B2469" s="4" t="s">
        <v>1737</v>
      </c>
      <c r="C2469" s="12" t="s">
        <v>17</v>
      </c>
      <c r="D2469" s="12" t="str">
        <f>VLOOKUP(Tableau2[[#This Row],[Exportateurs]],LIST!$A$2:$B$114,2,FALSE)</f>
        <v>AFRICA SOURCING</v>
      </c>
      <c r="E2469" s="3" t="s">
        <v>3896</v>
      </c>
      <c r="F2469" s="8">
        <v>39897</v>
      </c>
      <c r="G2469" s="1">
        <v>4711.5325896205213</v>
      </c>
      <c r="H2469" s="1">
        <v>0</v>
      </c>
      <c r="I2469" s="1">
        <v>35185.467410379475</v>
      </c>
    </row>
    <row r="2470" spans="1:9" x14ac:dyDescent="0.2">
      <c r="A2470" s="2" t="s">
        <v>1736</v>
      </c>
      <c r="B2470" s="2" t="s">
        <v>1737</v>
      </c>
      <c r="C2470" s="12" t="s">
        <v>286</v>
      </c>
      <c r="D2470" s="12" t="str">
        <f>VLOOKUP(Tableau2[[#This Row],[Exportateurs]],LIST!$A$2:$B$114,2,FALSE)</f>
        <v>AWAHUS</v>
      </c>
      <c r="E2470" s="3" t="s">
        <v>3896</v>
      </c>
      <c r="F2470" s="8">
        <v>676856</v>
      </c>
      <c r="G2470" s="1">
        <v>79931.551306619236</v>
      </c>
      <c r="H2470" s="1">
        <v>0</v>
      </c>
      <c r="I2470" s="1">
        <v>596924.44869338069</v>
      </c>
    </row>
    <row r="2471" spans="1:9" x14ac:dyDescent="0.2">
      <c r="A2471" s="2" t="s">
        <v>1736</v>
      </c>
      <c r="B2471" s="2" t="s">
        <v>1737</v>
      </c>
      <c r="C2471" s="12" t="s">
        <v>61</v>
      </c>
      <c r="D2471" s="12" t="str">
        <f>VLOOKUP(Tableau2[[#This Row],[Exportateurs]],LIST!$A$2:$B$114,2,FALSE)</f>
        <v>CARGILL</v>
      </c>
      <c r="E2471" s="3" t="s">
        <v>3896</v>
      </c>
      <c r="F2471" s="8">
        <v>778008</v>
      </c>
      <c r="G2471" s="1">
        <v>91876.834022244351</v>
      </c>
      <c r="H2471" s="1">
        <v>0</v>
      </c>
      <c r="I2471" s="1">
        <v>686131.16597775568</v>
      </c>
    </row>
    <row r="2472" spans="1:9" x14ac:dyDescent="0.2">
      <c r="A2472" s="2" t="s">
        <v>1736</v>
      </c>
      <c r="B2472" s="2" t="s">
        <v>1737</v>
      </c>
      <c r="C2472" s="12" t="s">
        <v>301</v>
      </c>
      <c r="D2472" s="12" t="str">
        <f>VLOOKUP(Tableau2[[#This Row],[Exportateurs]],LIST!$A$2:$B$114,2,FALSE)</f>
        <v>CARGILL</v>
      </c>
      <c r="E2472" s="3" t="s">
        <v>3896</v>
      </c>
      <c r="F2472" s="8">
        <v>40335</v>
      </c>
      <c r="G2472" s="1">
        <v>4763.2570619932258</v>
      </c>
      <c r="H2472" s="1">
        <v>0</v>
      </c>
      <c r="I2472" s="1">
        <v>35571.74293800677</v>
      </c>
    </row>
    <row r="2473" spans="1:9" x14ac:dyDescent="0.2">
      <c r="A2473" s="2" t="s">
        <v>1736</v>
      </c>
      <c r="B2473" s="2" t="s">
        <v>1737</v>
      </c>
      <c r="C2473" s="12" t="s">
        <v>19</v>
      </c>
      <c r="D2473" s="12" t="str">
        <f>VLOOKUP(Tableau2[[#This Row],[Exportateurs]],LIST!$A$2:$B$114,2,FALSE)</f>
        <v>KINEDEN</v>
      </c>
      <c r="E2473" s="3" t="s">
        <v>3896</v>
      </c>
      <c r="F2473" s="8">
        <v>118489</v>
      </c>
      <c r="G2473" s="1">
        <v>13992.650700843322</v>
      </c>
      <c r="H2473" s="1">
        <v>0</v>
      </c>
      <c r="I2473" s="1">
        <v>104496.34929915667</v>
      </c>
    </row>
    <row r="2474" spans="1:9" x14ac:dyDescent="0.2">
      <c r="A2474" s="2" t="s">
        <v>1736</v>
      </c>
      <c r="B2474" s="2" t="s">
        <v>1737</v>
      </c>
      <c r="C2474" s="12" t="s">
        <v>22</v>
      </c>
      <c r="D2474" s="12" t="str">
        <f>VLOOKUP(Tableau2[[#This Row],[Exportateurs]],LIST!$A$2:$B$114,2,FALSE)</f>
        <v>BARRY</v>
      </c>
      <c r="E2474" s="3" t="s">
        <v>3896</v>
      </c>
      <c r="F2474" s="8">
        <v>160384</v>
      </c>
      <c r="G2474" s="1">
        <v>18940.131911013304</v>
      </c>
      <c r="H2474" s="1">
        <v>0</v>
      </c>
      <c r="I2474" s="1">
        <v>141443.8680889867</v>
      </c>
    </row>
    <row r="2475" spans="1:9" x14ac:dyDescent="0.2">
      <c r="A2475" s="2" t="s">
        <v>1736</v>
      </c>
      <c r="B2475" s="2" t="s">
        <v>1737</v>
      </c>
      <c r="C2475" s="12" t="s">
        <v>10</v>
      </c>
      <c r="D2475" s="12" t="str">
        <f>VLOOKUP(Tableau2[[#This Row],[Exportateurs]],LIST!$A$2:$B$114,2,FALSE)</f>
        <v>S3C</v>
      </c>
      <c r="E2475" s="3" t="s">
        <v>3896</v>
      </c>
      <c r="F2475" s="8">
        <v>2064858</v>
      </c>
      <c r="G2475" s="1">
        <v>243844.04240766601</v>
      </c>
      <c r="H2475" s="1">
        <v>0</v>
      </c>
      <c r="I2475" s="1">
        <v>1821013.9575923339</v>
      </c>
    </row>
    <row r="2476" spans="1:9" x14ac:dyDescent="0.2">
      <c r="A2476" s="4" t="s">
        <v>1738</v>
      </c>
      <c r="B2476" s="4" t="s">
        <v>1739</v>
      </c>
      <c r="C2476" s="12" t="s">
        <v>134</v>
      </c>
      <c r="D2476" s="12" t="str">
        <f>VLOOKUP(Tableau2[[#This Row],[Exportateurs]],LIST!$A$2:$B$114,2,FALSE)</f>
        <v>AG COMMODITIES</v>
      </c>
      <c r="E2476" s="3" t="s">
        <v>3896</v>
      </c>
      <c r="F2476" s="8">
        <v>119570</v>
      </c>
      <c r="G2476" s="1">
        <v>97107.505284825253</v>
      </c>
      <c r="H2476" s="1">
        <v>0</v>
      </c>
      <c r="I2476" s="1">
        <v>22462.494715174744</v>
      </c>
    </row>
    <row r="2477" spans="1:9" x14ac:dyDescent="0.2">
      <c r="A2477" s="2" t="s">
        <v>1738</v>
      </c>
      <c r="B2477" s="2" t="s">
        <v>1739</v>
      </c>
      <c r="C2477" s="12" t="s">
        <v>117</v>
      </c>
      <c r="D2477" s="12" t="str">
        <f>VLOOKUP(Tableau2[[#This Row],[Exportateurs]],LIST!$A$2:$B$114,2,FALSE)</f>
        <v>TOUTON</v>
      </c>
      <c r="E2477" s="3" t="s">
        <v>3896</v>
      </c>
      <c r="F2477" s="8">
        <v>1213019</v>
      </c>
      <c r="G2477" s="1">
        <v>985140.49471517478</v>
      </c>
      <c r="H2477" s="1">
        <v>0</v>
      </c>
      <c r="I2477" s="1">
        <v>227878.50528482525</v>
      </c>
    </row>
    <row r="2478" spans="1:9" x14ac:dyDescent="0.2">
      <c r="A2478" s="4" t="s">
        <v>1740</v>
      </c>
      <c r="B2478" s="4" t="s">
        <v>1741</v>
      </c>
      <c r="C2478" s="12" t="s">
        <v>61</v>
      </c>
      <c r="D2478" s="12" t="str">
        <f>VLOOKUP(Tableau2[[#This Row],[Exportateurs]],LIST!$A$2:$B$114,2,FALSE)</f>
        <v>CARGILL</v>
      </c>
      <c r="E2478" s="3" t="s">
        <v>3896</v>
      </c>
      <c r="F2478" s="8">
        <v>407318</v>
      </c>
      <c r="G2478" s="1">
        <v>183141.0087381216</v>
      </c>
      <c r="H2478" s="1">
        <v>16493.925808777472</v>
      </c>
      <c r="I2478" s="1">
        <v>207683.06545310092</v>
      </c>
    </row>
    <row r="2479" spans="1:9" x14ac:dyDescent="0.2">
      <c r="A2479" s="2" t="s">
        <v>1740</v>
      </c>
      <c r="B2479" s="2" t="s">
        <v>1741</v>
      </c>
      <c r="C2479" s="12" t="s">
        <v>301</v>
      </c>
      <c r="D2479" s="12" t="str">
        <f>VLOOKUP(Tableau2[[#This Row],[Exportateurs]],LIST!$A$2:$B$114,2,FALSE)</f>
        <v>CARGILL</v>
      </c>
      <c r="E2479" s="3" t="s">
        <v>3896</v>
      </c>
      <c r="F2479" s="8">
        <v>116252</v>
      </c>
      <c r="G2479" s="1">
        <v>52269.991868329198</v>
      </c>
      <c r="H2479" s="1">
        <v>4707.5058384898257</v>
      </c>
      <c r="I2479" s="1">
        <v>59274.502293180973</v>
      </c>
    </row>
    <row r="2480" spans="1:9" x14ac:dyDescent="0.2">
      <c r="A2480" s="2" t="s">
        <v>1740</v>
      </c>
      <c r="B2480" s="2" t="s">
        <v>1741</v>
      </c>
      <c r="C2480" s="12" t="s">
        <v>31</v>
      </c>
      <c r="D2480" s="12" t="str">
        <f>VLOOKUP(Tableau2[[#This Row],[Exportateurs]],LIST!$A$2:$B$114,2,FALSE)</f>
        <v>CONDICAF</v>
      </c>
      <c r="E2480" s="3" t="s">
        <v>3896</v>
      </c>
      <c r="F2480" s="8">
        <v>279463</v>
      </c>
      <c r="G2480" s="1">
        <v>125653.99939354921</v>
      </c>
      <c r="H2480" s="1">
        <v>11316.568352732702</v>
      </c>
      <c r="I2480" s="1">
        <v>142492.43225371809</v>
      </c>
    </row>
    <row r="2481" spans="1:9" x14ac:dyDescent="0.2">
      <c r="A2481" s="2" t="s">
        <v>1740</v>
      </c>
      <c r="B2481" s="2" t="s">
        <v>1741</v>
      </c>
      <c r="C2481" s="12" t="s">
        <v>58</v>
      </c>
      <c r="D2481" s="12" t="str">
        <f>VLOOKUP(Tableau2[[#This Row],[Exportateurs]],LIST!$A$2:$B$114,2,FALSE)</f>
        <v>OLAM</v>
      </c>
      <c r="E2481" s="3" t="s">
        <v>3896</v>
      </c>
      <c r="F2481" s="8">
        <v>0</v>
      </c>
      <c r="G2481" s="1">
        <v>0</v>
      </c>
      <c r="H2481" s="1">
        <v>0</v>
      </c>
      <c r="I2481" s="1">
        <v>0</v>
      </c>
    </row>
    <row r="2482" spans="1:9" x14ac:dyDescent="0.2">
      <c r="A2482" s="4" t="s">
        <v>1742</v>
      </c>
      <c r="B2482" s="4" t="s">
        <v>1743</v>
      </c>
      <c r="C2482" s="12" t="s">
        <v>52</v>
      </c>
      <c r="D2482" s="12" t="str">
        <f>VLOOKUP(Tableau2[[#This Row],[Exportateurs]],LIST!$A$2:$B$114,2,FALSE)</f>
        <v>AFCOTRADE</v>
      </c>
      <c r="E2482" s="3" t="s">
        <v>3896</v>
      </c>
      <c r="F2482" s="8">
        <v>36542</v>
      </c>
      <c r="G2482" s="1">
        <v>9110.9513945837862</v>
      </c>
      <c r="H2482" s="1">
        <v>0</v>
      </c>
      <c r="I2482" s="1">
        <v>27431.048605416214</v>
      </c>
    </row>
    <row r="2483" spans="1:9" x14ac:dyDescent="0.2">
      <c r="A2483" s="2" t="s">
        <v>1742</v>
      </c>
      <c r="B2483" s="2" t="s">
        <v>1743</v>
      </c>
      <c r="C2483" s="12" t="s">
        <v>18</v>
      </c>
      <c r="D2483" s="12" t="str">
        <f>VLOOKUP(Tableau2[[#This Row],[Exportateurs]],LIST!$A$2:$B$114,2,FALSE)</f>
        <v>CNEK</v>
      </c>
      <c r="E2483" s="3" t="s">
        <v>3896</v>
      </c>
      <c r="F2483" s="8">
        <v>180337</v>
      </c>
      <c r="G2483" s="1">
        <v>44963.101134175915</v>
      </c>
      <c r="H2483" s="1">
        <v>0</v>
      </c>
      <c r="I2483" s="1">
        <v>135373.8988658241</v>
      </c>
    </row>
    <row r="2484" spans="1:9" x14ac:dyDescent="0.2">
      <c r="A2484" s="2" t="s">
        <v>1742</v>
      </c>
      <c r="B2484" s="2" t="s">
        <v>1743</v>
      </c>
      <c r="C2484" s="12" t="s">
        <v>19</v>
      </c>
      <c r="D2484" s="12" t="str">
        <f>VLOOKUP(Tableau2[[#This Row],[Exportateurs]],LIST!$A$2:$B$114,2,FALSE)</f>
        <v>KINEDEN</v>
      </c>
      <c r="E2484" s="3" t="s">
        <v>3896</v>
      </c>
      <c r="F2484" s="8">
        <v>142716</v>
      </c>
      <c r="G2484" s="1">
        <v>35583.124602633128</v>
      </c>
      <c r="H2484" s="1">
        <v>0</v>
      </c>
      <c r="I2484" s="1">
        <v>107132.87539736688</v>
      </c>
    </row>
    <row r="2485" spans="1:9" x14ac:dyDescent="0.2">
      <c r="A2485" s="2" t="s">
        <v>1742</v>
      </c>
      <c r="B2485" s="2" t="s">
        <v>1743</v>
      </c>
      <c r="C2485" s="12" t="s">
        <v>196</v>
      </c>
      <c r="D2485" s="12" t="str">
        <f>VLOOKUP(Tableau2[[#This Row],[Exportateurs]],LIST!$A$2:$B$114,2,FALSE)</f>
        <v>OLAM</v>
      </c>
      <c r="E2485" s="3" t="s">
        <v>3896</v>
      </c>
      <c r="F2485" s="8">
        <v>40094</v>
      </c>
      <c r="G2485" s="1">
        <v>9996.5651911346486</v>
      </c>
      <c r="H2485" s="1">
        <v>0</v>
      </c>
      <c r="I2485" s="1">
        <v>30097.434808865353</v>
      </c>
    </row>
    <row r="2486" spans="1:9" x14ac:dyDescent="0.2">
      <c r="A2486" s="4" t="s">
        <v>1744</v>
      </c>
      <c r="B2486" s="4" t="s">
        <v>1745</v>
      </c>
      <c r="C2486" s="12" t="s">
        <v>6</v>
      </c>
      <c r="D2486" s="12" t="str">
        <f>VLOOKUP(Tableau2[[#This Row],[Exportateurs]],LIST!$A$2:$B$114,2,FALSE)</f>
        <v>CEMOI</v>
      </c>
      <c r="E2486" s="3" t="s">
        <v>3896</v>
      </c>
      <c r="F2486" s="8">
        <v>38284</v>
      </c>
      <c r="G2486" s="1">
        <v>12958.415495911269</v>
      </c>
      <c r="H2486" s="1">
        <v>0</v>
      </c>
      <c r="I2486" s="1">
        <v>25325.584504088733</v>
      </c>
    </row>
    <row r="2487" spans="1:9" x14ac:dyDescent="0.2">
      <c r="A2487" s="2" t="s">
        <v>1744</v>
      </c>
      <c r="B2487" s="2" t="s">
        <v>1745</v>
      </c>
      <c r="C2487" s="12" t="s">
        <v>58</v>
      </c>
      <c r="D2487" s="12" t="str">
        <f>VLOOKUP(Tableau2[[#This Row],[Exportateurs]],LIST!$A$2:$B$114,2,FALSE)</f>
        <v>OLAM</v>
      </c>
      <c r="E2487" s="3" t="s">
        <v>3896</v>
      </c>
      <c r="F2487" s="8">
        <v>202961</v>
      </c>
      <c r="G2487" s="1">
        <v>68698.489381089938</v>
      </c>
      <c r="H2487" s="1">
        <v>0</v>
      </c>
      <c r="I2487" s="1">
        <v>134262.51061891008</v>
      </c>
    </row>
    <row r="2488" spans="1:9" x14ac:dyDescent="0.2">
      <c r="A2488" s="2" t="s">
        <v>1744</v>
      </c>
      <c r="B2488" s="2" t="s">
        <v>1745</v>
      </c>
      <c r="C2488" s="12" t="s">
        <v>87</v>
      </c>
      <c r="D2488" s="12" t="str">
        <f>VLOOKUP(Tableau2[[#This Row],[Exportateurs]],LIST!$A$2:$B$114,2,FALSE)</f>
        <v>SACC</v>
      </c>
      <c r="E2488" s="3" t="s">
        <v>3896</v>
      </c>
      <c r="F2488" s="8">
        <v>238824</v>
      </c>
      <c r="G2488" s="1">
        <v>80837.441813695361</v>
      </c>
      <c r="H2488" s="1">
        <v>0</v>
      </c>
      <c r="I2488" s="1">
        <v>157986.55818630467</v>
      </c>
    </row>
    <row r="2489" spans="1:9" x14ac:dyDescent="0.2">
      <c r="A2489" s="2" t="s">
        <v>1744</v>
      </c>
      <c r="B2489" s="2" t="s">
        <v>1745</v>
      </c>
      <c r="C2489" s="12" t="s">
        <v>10</v>
      </c>
      <c r="D2489" s="12" t="str">
        <f>VLOOKUP(Tableau2[[#This Row],[Exportateurs]],LIST!$A$2:$B$114,2,FALSE)</f>
        <v>S3C</v>
      </c>
      <c r="E2489" s="3" t="s">
        <v>3896</v>
      </c>
      <c r="F2489" s="8">
        <v>113636</v>
      </c>
      <c r="G2489" s="1">
        <v>38463.653309303445</v>
      </c>
      <c r="H2489" s="1">
        <v>0</v>
      </c>
      <c r="I2489" s="1">
        <v>75172.346690696562</v>
      </c>
    </row>
    <row r="2490" spans="1:9" x14ac:dyDescent="0.2">
      <c r="A2490" s="4" t="s">
        <v>1746</v>
      </c>
      <c r="B2490" s="4" t="s">
        <v>1747</v>
      </c>
      <c r="C2490" s="12" t="s">
        <v>286</v>
      </c>
      <c r="D2490" s="12" t="str">
        <f>VLOOKUP(Tableau2[[#This Row],[Exportateurs]],LIST!$A$2:$B$114,2,FALSE)</f>
        <v>AWAHUS</v>
      </c>
      <c r="E2490" s="3" t="s">
        <v>3896</v>
      </c>
      <c r="F2490" s="8">
        <v>82585</v>
      </c>
      <c r="G2490" s="1">
        <v>0</v>
      </c>
      <c r="H2490" s="1">
        <v>0</v>
      </c>
      <c r="I2490" s="1">
        <v>82585</v>
      </c>
    </row>
    <row r="2491" spans="1:9" x14ac:dyDescent="0.2">
      <c r="A2491" s="4" t="s">
        <v>1748</v>
      </c>
      <c r="B2491" s="4" t="s">
        <v>1749</v>
      </c>
      <c r="C2491" s="12" t="s">
        <v>22</v>
      </c>
      <c r="D2491" s="12" t="str">
        <f>VLOOKUP(Tableau2[[#This Row],[Exportateurs]],LIST!$A$2:$B$114,2,FALSE)</f>
        <v>BARRY</v>
      </c>
      <c r="E2491" s="3" t="s">
        <v>3896</v>
      </c>
      <c r="F2491" s="8">
        <v>1497089</v>
      </c>
      <c r="G2491" s="1">
        <v>0</v>
      </c>
      <c r="H2491" s="1">
        <v>0</v>
      </c>
      <c r="I2491" s="1">
        <v>1497089</v>
      </c>
    </row>
    <row r="2492" spans="1:9" x14ac:dyDescent="0.2">
      <c r="A2492" s="4" t="s">
        <v>1750</v>
      </c>
      <c r="B2492" s="4" t="s">
        <v>1751</v>
      </c>
      <c r="C2492" s="12" t="s">
        <v>61</v>
      </c>
      <c r="D2492" s="12" t="str">
        <f>VLOOKUP(Tableau2[[#This Row],[Exportateurs]],LIST!$A$2:$B$114,2,FALSE)</f>
        <v>CARGILL</v>
      </c>
      <c r="E2492" s="3" t="s">
        <v>3896</v>
      </c>
      <c r="F2492" s="8">
        <v>82005</v>
      </c>
      <c r="G2492" s="1">
        <v>0</v>
      </c>
      <c r="H2492" s="1">
        <v>0</v>
      </c>
      <c r="I2492" s="1">
        <v>82005</v>
      </c>
    </row>
    <row r="2493" spans="1:9" x14ac:dyDescent="0.2">
      <c r="A2493" s="2" t="s">
        <v>1750</v>
      </c>
      <c r="B2493" s="2" t="s">
        <v>1751</v>
      </c>
      <c r="C2493" s="12" t="s">
        <v>301</v>
      </c>
      <c r="D2493" s="12" t="str">
        <f>VLOOKUP(Tableau2[[#This Row],[Exportateurs]],LIST!$A$2:$B$114,2,FALSE)</f>
        <v>CARGILL</v>
      </c>
      <c r="E2493" s="3" t="s">
        <v>3896</v>
      </c>
      <c r="F2493" s="8">
        <v>80059</v>
      </c>
      <c r="G2493" s="1">
        <v>0</v>
      </c>
      <c r="H2493" s="1">
        <v>0</v>
      </c>
      <c r="I2493" s="1">
        <v>80059</v>
      </c>
    </row>
    <row r="2494" spans="1:9" x14ac:dyDescent="0.2">
      <c r="A2494" s="2" t="s">
        <v>1750</v>
      </c>
      <c r="B2494" s="2" t="s">
        <v>1751</v>
      </c>
      <c r="C2494" s="12" t="s">
        <v>22</v>
      </c>
      <c r="D2494" s="12" t="str">
        <f>VLOOKUP(Tableau2[[#This Row],[Exportateurs]],LIST!$A$2:$B$114,2,FALSE)</f>
        <v>BARRY</v>
      </c>
      <c r="E2494" s="3" t="s">
        <v>3896</v>
      </c>
      <c r="F2494" s="8">
        <v>81694</v>
      </c>
      <c r="G2494" s="1">
        <v>0</v>
      </c>
      <c r="H2494" s="1">
        <v>0</v>
      </c>
      <c r="I2494" s="1">
        <v>81694</v>
      </c>
    </row>
    <row r="2495" spans="1:9" x14ac:dyDescent="0.2">
      <c r="A2495" s="4" t="s">
        <v>1752</v>
      </c>
      <c r="B2495" s="4" t="s">
        <v>1753</v>
      </c>
      <c r="C2495" s="12" t="s">
        <v>17</v>
      </c>
      <c r="D2495" s="12" t="str">
        <f>VLOOKUP(Tableau2[[#This Row],[Exportateurs]],LIST!$A$2:$B$114,2,FALSE)</f>
        <v>AFRICA SOURCING</v>
      </c>
      <c r="E2495" s="3" t="s">
        <v>3896</v>
      </c>
      <c r="F2495" s="8">
        <v>892773</v>
      </c>
      <c r="G2495" s="1">
        <v>141547.67447643119</v>
      </c>
      <c r="H2495" s="1">
        <v>0</v>
      </c>
      <c r="I2495" s="1">
        <v>751225.3255235689</v>
      </c>
    </row>
    <row r="2496" spans="1:9" x14ac:dyDescent="0.2">
      <c r="A2496" s="2" t="s">
        <v>1752</v>
      </c>
      <c r="B2496" s="2" t="s">
        <v>1753</v>
      </c>
      <c r="C2496" s="12" t="s">
        <v>195</v>
      </c>
      <c r="D2496" s="12" t="str">
        <f>VLOOKUP(Tableau2[[#This Row],[Exportateurs]],LIST!$A$2:$B$114,2,FALSE)</f>
        <v>CAREPCI</v>
      </c>
      <c r="E2496" s="3" t="s">
        <v>3896</v>
      </c>
      <c r="F2496" s="8">
        <v>895536</v>
      </c>
      <c r="G2496" s="1">
        <v>141985.74353158675</v>
      </c>
      <c r="H2496" s="1">
        <v>0</v>
      </c>
      <c r="I2496" s="1">
        <v>753550.25646841328</v>
      </c>
    </row>
    <row r="2497" spans="1:9" x14ac:dyDescent="0.2">
      <c r="A2497" s="2" t="s">
        <v>1752</v>
      </c>
      <c r="B2497" s="2" t="s">
        <v>1753</v>
      </c>
      <c r="C2497" s="12" t="s">
        <v>301</v>
      </c>
      <c r="D2497" s="12" t="str">
        <f>VLOOKUP(Tableau2[[#This Row],[Exportateurs]],LIST!$A$2:$B$114,2,FALSE)</f>
        <v>CARGILL</v>
      </c>
      <c r="E2497" s="3" t="s">
        <v>3896</v>
      </c>
      <c r="F2497" s="8">
        <v>64412</v>
      </c>
      <c r="G2497" s="1">
        <v>10212.415483416149</v>
      </c>
      <c r="H2497" s="1">
        <v>0</v>
      </c>
      <c r="I2497" s="1">
        <v>54199.584516583855</v>
      </c>
    </row>
    <row r="2498" spans="1:9" x14ac:dyDescent="0.2">
      <c r="A2498" s="2" t="s">
        <v>1752</v>
      </c>
      <c r="B2498" s="2" t="s">
        <v>1753</v>
      </c>
      <c r="C2498" s="12" t="s">
        <v>73</v>
      </c>
      <c r="D2498" s="12" t="str">
        <f>VLOOKUP(Tableau2[[#This Row],[Exportateurs]],LIST!$A$2:$B$114,2,FALSE)</f>
        <v>ECOOKIM</v>
      </c>
      <c r="E2498" s="3" t="s">
        <v>3896</v>
      </c>
      <c r="F2498" s="8">
        <v>103885</v>
      </c>
      <c r="G2498" s="1">
        <v>16470.793990167775</v>
      </c>
      <c r="H2498" s="1">
        <v>0</v>
      </c>
      <c r="I2498" s="1">
        <v>87414.206009832225</v>
      </c>
    </row>
    <row r="2499" spans="1:9" x14ac:dyDescent="0.2">
      <c r="A2499" s="2" t="s">
        <v>1752</v>
      </c>
      <c r="B2499" s="2" t="s">
        <v>1753</v>
      </c>
      <c r="C2499" s="12" t="s">
        <v>85</v>
      </c>
      <c r="D2499" s="12" t="str">
        <f>VLOOKUP(Tableau2[[#This Row],[Exportateurs]],LIST!$A$2:$B$114,2,FALSE)</f>
        <v>ETG</v>
      </c>
      <c r="E2499" s="3" t="s">
        <v>3896</v>
      </c>
      <c r="F2499" s="8">
        <v>44056</v>
      </c>
      <c r="G2499" s="1">
        <v>6985.0055352633344</v>
      </c>
      <c r="H2499" s="1">
        <v>0</v>
      </c>
      <c r="I2499" s="1">
        <v>37070.994464736665</v>
      </c>
    </row>
    <row r="2500" spans="1:9" x14ac:dyDescent="0.2">
      <c r="A2500" s="2" t="s">
        <v>1752</v>
      </c>
      <c r="B2500" s="2" t="s">
        <v>1753</v>
      </c>
      <c r="C2500" s="12" t="s">
        <v>19</v>
      </c>
      <c r="D2500" s="12" t="str">
        <f>VLOOKUP(Tableau2[[#This Row],[Exportateurs]],LIST!$A$2:$B$114,2,FALSE)</f>
        <v>KINEDEN</v>
      </c>
      <c r="E2500" s="3" t="s">
        <v>3896</v>
      </c>
      <c r="F2500" s="8">
        <v>198458</v>
      </c>
      <c r="G2500" s="1">
        <v>31465.185866108834</v>
      </c>
      <c r="H2500" s="1">
        <v>0</v>
      </c>
      <c r="I2500" s="1">
        <v>166992.81413389117</v>
      </c>
    </row>
    <row r="2501" spans="1:9" x14ac:dyDescent="0.2">
      <c r="A2501" s="2" t="s">
        <v>1752</v>
      </c>
      <c r="B2501" s="2" t="s">
        <v>1753</v>
      </c>
      <c r="C2501" s="12" t="s">
        <v>249</v>
      </c>
      <c r="D2501" s="12" t="str">
        <f>VLOOKUP(Tableau2[[#This Row],[Exportateurs]],LIST!$A$2:$B$114,2,FALSE)</f>
        <v>SAFAL</v>
      </c>
      <c r="E2501" s="3" t="s">
        <v>3896</v>
      </c>
      <c r="F2501" s="8">
        <v>129583</v>
      </c>
      <c r="G2501" s="1">
        <v>20545.169154622043</v>
      </c>
      <c r="H2501" s="1">
        <v>0</v>
      </c>
      <c r="I2501" s="1">
        <v>109037.83084537796</v>
      </c>
    </row>
    <row r="2502" spans="1:9" x14ac:dyDescent="0.2">
      <c r="A2502" s="2" t="s">
        <v>1752</v>
      </c>
      <c r="B2502" s="2" t="s">
        <v>1753</v>
      </c>
      <c r="C2502" s="12" t="s">
        <v>10</v>
      </c>
      <c r="D2502" s="12" t="str">
        <f>VLOOKUP(Tableau2[[#This Row],[Exportateurs]],LIST!$A$2:$B$114,2,FALSE)</f>
        <v>S3C</v>
      </c>
      <c r="E2502" s="3" t="s">
        <v>3896</v>
      </c>
      <c r="F2502" s="8">
        <v>625042</v>
      </c>
      <c r="G2502" s="1">
        <v>99099.369660706026</v>
      </c>
      <c r="H2502" s="1">
        <v>0</v>
      </c>
      <c r="I2502" s="1">
        <v>525942.63033929397</v>
      </c>
    </row>
    <row r="2503" spans="1:9" x14ac:dyDescent="0.2">
      <c r="A2503" s="2" t="s">
        <v>1752</v>
      </c>
      <c r="B2503" s="2" t="s">
        <v>1753</v>
      </c>
      <c r="C2503" s="12" t="s">
        <v>110</v>
      </c>
      <c r="D2503" s="12" t="str">
        <f>VLOOKUP(Tableau2[[#This Row],[Exportateurs]],LIST!$A$2:$B$114,2,FALSE)</f>
        <v>ECOOKIM</v>
      </c>
      <c r="E2503" s="3" t="s">
        <v>3896</v>
      </c>
      <c r="F2503" s="8">
        <v>86179</v>
      </c>
      <c r="G2503" s="1">
        <v>13663.537135088498</v>
      </c>
      <c r="H2503" s="1">
        <v>0</v>
      </c>
      <c r="I2503" s="1">
        <v>72515.462864911504</v>
      </c>
    </row>
    <row r="2504" spans="1:9" x14ac:dyDescent="0.2">
      <c r="A2504" s="2" t="s">
        <v>1752</v>
      </c>
      <c r="B2504" s="2" t="s">
        <v>1753</v>
      </c>
      <c r="C2504" s="12" t="s">
        <v>240</v>
      </c>
      <c r="D2504" s="12" t="str">
        <f>VLOOKUP(Tableau2[[#This Row],[Exportateurs]],LIST!$A$2:$B$114,2,FALSE)</f>
        <v>COOP</v>
      </c>
      <c r="E2504" s="3" t="s">
        <v>3896</v>
      </c>
      <c r="F2504" s="8">
        <v>412644</v>
      </c>
      <c r="G2504" s="1">
        <v>65424.019976693373</v>
      </c>
      <c r="H2504" s="1">
        <v>0</v>
      </c>
      <c r="I2504" s="1">
        <v>347219.98002330662</v>
      </c>
    </row>
    <row r="2505" spans="1:9" x14ac:dyDescent="0.2">
      <c r="A2505" s="2" t="s">
        <v>1752</v>
      </c>
      <c r="B2505" s="2" t="s">
        <v>1753</v>
      </c>
      <c r="C2505" s="12" t="s">
        <v>76</v>
      </c>
      <c r="D2505" s="12" t="str">
        <f>VLOOKUP(Tableau2[[#This Row],[Exportateurs]],LIST!$A$2:$B$114,2,FALSE)</f>
        <v>TAN IVOIRE</v>
      </c>
      <c r="E2505" s="3" t="s">
        <v>3896</v>
      </c>
      <c r="F2505" s="8">
        <v>672439</v>
      </c>
      <c r="G2505" s="1">
        <v>106614.08518991605</v>
      </c>
      <c r="H2505" s="1">
        <v>0</v>
      </c>
      <c r="I2505" s="1">
        <v>565824.91481008404</v>
      </c>
    </row>
    <row r="2506" spans="1:9" x14ac:dyDescent="0.2">
      <c r="A2506" s="4" t="s">
        <v>1754</v>
      </c>
      <c r="B2506" s="4" t="s">
        <v>1755</v>
      </c>
      <c r="C2506" s="12" t="s">
        <v>61</v>
      </c>
      <c r="D2506" s="12" t="str">
        <f>VLOOKUP(Tableau2[[#This Row],[Exportateurs]],LIST!$A$2:$B$114,2,FALSE)</f>
        <v>CARGILL</v>
      </c>
      <c r="E2506" s="3" t="s">
        <v>3896</v>
      </c>
      <c r="F2506" s="8">
        <v>37343</v>
      </c>
      <c r="G2506" s="1">
        <v>0</v>
      </c>
      <c r="H2506" s="1">
        <v>0</v>
      </c>
      <c r="I2506" s="1">
        <v>37343</v>
      </c>
    </row>
    <row r="2507" spans="1:9" x14ac:dyDescent="0.2">
      <c r="A2507" s="2" t="s">
        <v>1754</v>
      </c>
      <c r="B2507" s="2" t="s">
        <v>1755</v>
      </c>
      <c r="C2507" s="12" t="s">
        <v>6</v>
      </c>
      <c r="D2507" s="12" t="str">
        <f>VLOOKUP(Tableau2[[#This Row],[Exportateurs]],LIST!$A$2:$B$114,2,FALSE)</f>
        <v>CEMOI</v>
      </c>
      <c r="E2507" s="3" t="s">
        <v>3896</v>
      </c>
      <c r="F2507" s="8">
        <v>351177</v>
      </c>
      <c r="G2507" s="1">
        <v>0</v>
      </c>
      <c r="H2507" s="1">
        <v>0</v>
      </c>
      <c r="I2507" s="1">
        <v>351177</v>
      </c>
    </row>
    <row r="2508" spans="1:9" x14ac:dyDescent="0.2">
      <c r="A2508" s="2" t="s">
        <v>1754</v>
      </c>
      <c r="B2508" s="2" t="s">
        <v>1755</v>
      </c>
      <c r="C2508" s="12" t="s">
        <v>76</v>
      </c>
      <c r="D2508" s="12" t="str">
        <f>VLOOKUP(Tableau2[[#This Row],[Exportateurs]],LIST!$A$2:$B$114,2,FALSE)</f>
        <v>TAN IVOIRE</v>
      </c>
      <c r="E2508" s="3" t="s">
        <v>3896</v>
      </c>
      <c r="F2508" s="8">
        <v>37815</v>
      </c>
      <c r="G2508" s="1">
        <v>0</v>
      </c>
      <c r="H2508" s="1">
        <v>0</v>
      </c>
      <c r="I2508" s="1">
        <v>37815</v>
      </c>
    </row>
    <row r="2509" spans="1:9" x14ac:dyDescent="0.2">
      <c r="A2509" s="4" t="s">
        <v>1756</v>
      </c>
      <c r="B2509" s="4" t="s">
        <v>1757</v>
      </c>
      <c r="C2509" s="12" t="s">
        <v>58</v>
      </c>
      <c r="D2509" s="12" t="str">
        <f>VLOOKUP(Tableau2[[#This Row],[Exportateurs]],LIST!$A$2:$B$114,2,FALSE)</f>
        <v>OLAM</v>
      </c>
      <c r="E2509" s="3" t="s">
        <v>3896</v>
      </c>
      <c r="F2509" s="8">
        <v>224670</v>
      </c>
      <c r="G2509" s="1">
        <v>32752.645531286671</v>
      </c>
      <c r="H2509" s="1">
        <v>0</v>
      </c>
      <c r="I2509" s="1">
        <v>191917.35446871334</v>
      </c>
    </row>
    <row r="2510" spans="1:9" x14ac:dyDescent="0.2">
      <c r="A2510" s="2" t="s">
        <v>1756</v>
      </c>
      <c r="B2510" s="2" t="s">
        <v>1757</v>
      </c>
      <c r="C2510" s="12" t="s">
        <v>815</v>
      </c>
      <c r="D2510" s="12" t="str">
        <f>VLOOKUP(Tableau2[[#This Row],[Exportateurs]],LIST!$A$2:$B$114,2,FALSE)</f>
        <v>COOP</v>
      </c>
      <c r="E2510" s="3" t="s">
        <v>3896</v>
      </c>
      <c r="F2510" s="8">
        <v>39500</v>
      </c>
      <c r="G2510" s="1">
        <v>5758.354468713329</v>
      </c>
      <c r="H2510" s="1">
        <v>0</v>
      </c>
      <c r="I2510" s="1">
        <v>33741.645531286675</v>
      </c>
    </row>
    <row r="2511" spans="1:9" x14ac:dyDescent="0.2">
      <c r="A2511" s="4" t="s">
        <v>1758</v>
      </c>
      <c r="B2511" s="4" t="s">
        <v>1759</v>
      </c>
      <c r="C2511" s="12" t="s">
        <v>196</v>
      </c>
      <c r="D2511" s="12" t="str">
        <f>VLOOKUP(Tableau2[[#This Row],[Exportateurs]],LIST!$A$2:$B$114,2,FALSE)</f>
        <v>OLAM</v>
      </c>
      <c r="E2511" s="3" t="s">
        <v>3896</v>
      </c>
      <c r="F2511" s="8">
        <v>106128</v>
      </c>
      <c r="G2511" s="1">
        <v>32114.986397508183</v>
      </c>
      <c r="H2511" s="1">
        <v>0</v>
      </c>
      <c r="I2511" s="1">
        <v>74013.013602491817</v>
      </c>
    </row>
    <row r="2512" spans="1:9" x14ac:dyDescent="0.2">
      <c r="A2512" s="2" t="s">
        <v>1758</v>
      </c>
      <c r="B2512" s="2" t="s">
        <v>1759</v>
      </c>
      <c r="C2512" s="12" t="s">
        <v>58</v>
      </c>
      <c r="D2512" s="12" t="str">
        <f>VLOOKUP(Tableau2[[#This Row],[Exportateurs]],LIST!$A$2:$B$114,2,FALSE)</f>
        <v>OLAM</v>
      </c>
      <c r="E2512" s="3" t="s">
        <v>3896</v>
      </c>
      <c r="F2512" s="8">
        <v>46050</v>
      </c>
      <c r="G2512" s="1">
        <v>13935.013602491819</v>
      </c>
      <c r="H2512" s="1">
        <v>0</v>
      </c>
      <c r="I2512" s="1">
        <v>32114.986397508183</v>
      </c>
    </row>
    <row r="2513" spans="1:9" x14ac:dyDescent="0.2">
      <c r="A2513" s="4" t="s">
        <v>1760</v>
      </c>
      <c r="B2513" s="4" t="s">
        <v>1761</v>
      </c>
      <c r="C2513" s="12" t="s">
        <v>58</v>
      </c>
      <c r="D2513" s="12" t="str">
        <f>VLOOKUP(Tableau2[[#This Row],[Exportateurs]],LIST!$A$2:$B$114,2,FALSE)</f>
        <v>OLAM</v>
      </c>
      <c r="E2513" s="3" t="s">
        <v>3896</v>
      </c>
      <c r="F2513" s="8">
        <v>92026</v>
      </c>
      <c r="G2513" s="1">
        <v>46273</v>
      </c>
      <c r="H2513" s="1">
        <v>0</v>
      </c>
      <c r="I2513" s="1">
        <v>45753</v>
      </c>
    </row>
    <row r="2514" spans="1:9" x14ac:dyDescent="0.2">
      <c r="A2514" s="4" t="s">
        <v>1762</v>
      </c>
      <c r="B2514" s="4" t="s">
        <v>1763</v>
      </c>
      <c r="C2514" s="12" t="s">
        <v>61</v>
      </c>
      <c r="D2514" s="12" t="str">
        <f>VLOOKUP(Tableau2[[#This Row],[Exportateurs]],LIST!$A$2:$B$114,2,FALSE)</f>
        <v>CARGILL</v>
      </c>
      <c r="E2514" s="3" t="s">
        <v>3896</v>
      </c>
      <c r="F2514" s="8">
        <v>393668</v>
      </c>
      <c r="G2514" s="1">
        <v>38020.161476925532</v>
      </c>
      <c r="H2514" s="1">
        <v>0</v>
      </c>
      <c r="I2514" s="1">
        <v>355647.83852307446</v>
      </c>
    </row>
    <row r="2515" spans="1:9" x14ac:dyDescent="0.2">
      <c r="A2515" s="2" t="s">
        <v>1762</v>
      </c>
      <c r="B2515" s="2" t="s">
        <v>1763</v>
      </c>
      <c r="C2515" s="12" t="s">
        <v>301</v>
      </c>
      <c r="D2515" s="12" t="str">
        <f>VLOOKUP(Tableau2[[#This Row],[Exportateurs]],LIST!$A$2:$B$114,2,FALSE)</f>
        <v>CARGILL</v>
      </c>
      <c r="E2515" s="3" t="s">
        <v>3896</v>
      </c>
      <c r="F2515" s="8">
        <v>38725</v>
      </c>
      <c r="G2515" s="1">
        <v>3740.0315829428382</v>
      </c>
      <c r="H2515" s="1">
        <v>0</v>
      </c>
      <c r="I2515" s="1">
        <v>34984.968417057164</v>
      </c>
    </row>
    <row r="2516" spans="1:9" x14ac:dyDescent="0.2">
      <c r="A2516" s="2" t="s">
        <v>1762</v>
      </c>
      <c r="B2516" s="2" t="s">
        <v>1763</v>
      </c>
      <c r="C2516" s="12" t="s">
        <v>220</v>
      </c>
      <c r="D2516" s="12" t="str">
        <f>VLOOKUP(Tableau2[[#This Row],[Exportateurs]],LIST!$A$2:$B$114,2,FALSE)</f>
        <v>COOP</v>
      </c>
      <c r="E2516" s="3" t="s">
        <v>3896</v>
      </c>
      <c r="F2516" s="8">
        <v>1169421</v>
      </c>
      <c r="G2516" s="1">
        <v>112941.80694013162</v>
      </c>
      <c r="H2516" s="1">
        <v>0</v>
      </c>
      <c r="I2516" s="1">
        <v>1056479.1930598684</v>
      </c>
    </row>
    <row r="2517" spans="1:9" x14ac:dyDescent="0.2">
      <c r="A2517" s="4" t="s">
        <v>1764</v>
      </c>
      <c r="B2517" s="4" t="s">
        <v>1765</v>
      </c>
      <c r="C2517" s="12" t="s">
        <v>55</v>
      </c>
      <c r="D2517" s="12" t="str">
        <f>VLOOKUP(Tableau2[[#This Row],[Exportateurs]],LIST!$A$2:$B$114,2,FALSE)</f>
        <v>BARRY</v>
      </c>
      <c r="E2517" s="3" t="s">
        <v>3896</v>
      </c>
      <c r="F2517" s="8">
        <v>77036</v>
      </c>
      <c r="G2517" s="1">
        <v>0</v>
      </c>
      <c r="H2517" s="1">
        <v>0</v>
      </c>
      <c r="I2517" s="1">
        <v>77036</v>
      </c>
    </row>
    <row r="2518" spans="1:9" x14ac:dyDescent="0.2">
      <c r="A2518" s="2" t="s">
        <v>1764</v>
      </c>
      <c r="B2518" s="2" t="s">
        <v>1765</v>
      </c>
      <c r="C2518" s="12" t="s">
        <v>61</v>
      </c>
      <c r="D2518" s="12" t="str">
        <f>VLOOKUP(Tableau2[[#This Row],[Exportateurs]],LIST!$A$2:$B$114,2,FALSE)</f>
        <v>CARGILL</v>
      </c>
      <c r="E2518" s="3" t="s">
        <v>3896</v>
      </c>
      <c r="F2518" s="8">
        <v>38891</v>
      </c>
      <c r="G2518" s="1">
        <v>0</v>
      </c>
      <c r="H2518" s="1">
        <v>0</v>
      </c>
      <c r="I2518" s="1">
        <v>38891</v>
      </c>
    </row>
    <row r="2519" spans="1:9" x14ac:dyDescent="0.2">
      <c r="A2519" s="2" t="s">
        <v>1764</v>
      </c>
      <c r="B2519" s="2" t="s">
        <v>1765</v>
      </c>
      <c r="C2519" s="12" t="s">
        <v>301</v>
      </c>
      <c r="D2519" s="12" t="str">
        <f>VLOOKUP(Tableau2[[#This Row],[Exportateurs]],LIST!$A$2:$B$114,2,FALSE)</f>
        <v>CARGILL</v>
      </c>
      <c r="E2519" s="3" t="s">
        <v>3896</v>
      </c>
      <c r="F2519" s="8">
        <v>38307</v>
      </c>
      <c r="G2519" s="1">
        <v>0</v>
      </c>
      <c r="H2519" s="1">
        <v>0</v>
      </c>
      <c r="I2519" s="1">
        <v>38307</v>
      </c>
    </row>
    <row r="2520" spans="1:9" x14ac:dyDescent="0.2">
      <c r="A2520" s="2" t="s">
        <v>1764</v>
      </c>
      <c r="B2520" s="2" t="s">
        <v>1765</v>
      </c>
      <c r="C2520" s="12" t="s">
        <v>196</v>
      </c>
      <c r="D2520" s="12" t="str">
        <f>VLOOKUP(Tableau2[[#This Row],[Exportateurs]],LIST!$A$2:$B$114,2,FALSE)</f>
        <v>OLAM</v>
      </c>
      <c r="E2520" s="3" t="s">
        <v>3896</v>
      </c>
      <c r="F2520" s="8">
        <v>40080</v>
      </c>
      <c r="G2520" s="1">
        <v>0</v>
      </c>
      <c r="H2520" s="1">
        <v>0</v>
      </c>
      <c r="I2520" s="1">
        <v>40080</v>
      </c>
    </row>
    <row r="2521" spans="1:9" x14ac:dyDescent="0.2">
      <c r="A2521" s="2" t="s">
        <v>1764</v>
      </c>
      <c r="B2521" s="2" t="s">
        <v>1765</v>
      </c>
      <c r="C2521" s="12" t="s">
        <v>22</v>
      </c>
      <c r="D2521" s="12" t="str">
        <f>VLOOKUP(Tableau2[[#This Row],[Exportateurs]],LIST!$A$2:$B$114,2,FALSE)</f>
        <v>BARRY</v>
      </c>
      <c r="E2521" s="3" t="s">
        <v>3896</v>
      </c>
      <c r="F2521" s="8">
        <v>73232</v>
      </c>
      <c r="G2521" s="1">
        <v>0</v>
      </c>
      <c r="H2521" s="1">
        <v>0</v>
      </c>
      <c r="I2521" s="1">
        <v>73232</v>
      </c>
    </row>
    <row r="2522" spans="1:9" x14ac:dyDescent="0.2">
      <c r="A2522" s="4" t="s">
        <v>1766</v>
      </c>
      <c r="B2522" s="4" t="s">
        <v>1767</v>
      </c>
      <c r="C2522" s="12" t="s">
        <v>17</v>
      </c>
      <c r="D2522" s="12" t="str">
        <f>VLOOKUP(Tableau2[[#This Row],[Exportateurs]],LIST!$A$2:$B$114,2,FALSE)</f>
        <v>AFRICA SOURCING</v>
      </c>
      <c r="E2522" s="3" t="s">
        <v>3896</v>
      </c>
      <c r="F2522" s="8">
        <v>386370</v>
      </c>
      <c r="G2522" s="1">
        <v>0</v>
      </c>
      <c r="H2522" s="1">
        <v>0</v>
      </c>
      <c r="I2522" s="1">
        <v>386370</v>
      </c>
    </row>
    <row r="2523" spans="1:9" x14ac:dyDescent="0.2">
      <c r="A2523" s="2" t="s">
        <v>1766</v>
      </c>
      <c r="B2523" s="2" t="s">
        <v>1767</v>
      </c>
      <c r="C2523" s="12" t="s">
        <v>73</v>
      </c>
      <c r="D2523" s="12" t="str">
        <f>VLOOKUP(Tableau2[[#This Row],[Exportateurs]],LIST!$A$2:$B$114,2,FALSE)</f>
        <v>ECOOKIM</v>
      </c>
      <c r="E2523" s="3" t="s">
        <v>3896</v>
      </c>
      <c r="F2523" s="8">
        <v>75335</v>
      </c>
      <c r="G2523" s="1">
        <v>0</v>
      </c>
      <c r="H2523" s="1">
        <v>0</v>
      </c>
      <c r="I2523" s="1">
        <v>75335</v>
      </c>
    </row>
    <row r="2524" spans="1:9" x14ac:dyDescent="0.2">
      <c r="A2524" s="2" t="s">
        <v>1766</v>
      </c>
      <c r="B2524" s="2" t="s">
        <v>1767</v>
      </c>
      <c r="C2524" s="12" t="s">
        <v>19</v>
      </c>
      <c r="D2524" s="12" t="str">
        <f>VLOOKUP(Tableau2[[#This Row],[Exportateurs]],LIST!$A$2:$B$114,2,FALSE)</f>
        <v>KINEDEN</v>
      </c>
      <c r="E2524" s="3" t="s">
        <v>3896</v>
      </c>
      <c r="F2524" s="8">
        <v>28777</v>
      </c>
      <c r="G2524" s="1">
        <v>0</v>
      </c>
      <c r="H2524" s="1">
        <v>0</v>
      </c>
      <c r="I2524" s="1">
        <v>28777</v>
      </c>
    </row>
    <row r="2525" spans="1:9" x14ac:dyDescent="0.2">
      <c r="A2525" s="2" t="s">
        <v>1766</v>
      </c>
      <c r="B2525" s="2" t="s">
        <v>1767</v>
      </c>
      <c r="C2525" s="12" t="s">
        <v>87</v>
      </c>
      <c r="D2525" s="12" t="str">
        <f>VLOOKUP(Tableau2[[#This Row],[Exportateurs]],LIST!$A$2:$B$114,2,FALSE)</f>
        <v>SACC</v>
      </c>
      <c r="E2525" s="3" t="s">
        <v>3896</v>
      </c>
      <c r="F2525" s="8">
        <v>19350</v>
      </c>
      <c r="G2525" s="1">
        <v>0</v>
      </c>
      <c r="H2525" s="1">
        <v>0</v>
      </c>
      <c r="I2525" s="1">
        <v>19350</v>
      </c>
    </row>
    <row r="2526" spans="1:9" x14ac:dyDescent="0.2">
      <c r="A2526" s="2" t="s">
        <v>1766</v>
      </c>
      <c r="B2526" s="2" t="s">
        <v>1767</v>
      </c>
      <c r="C2526" s="12" t="s">
        <v>219</v>
      </c>
      <c r="D2526" s="12" t="str">
        <f>VLOOKUP(Tableau2[[#This Row],[Exportateurs]],LIST!$A$2:$B$114,2,FALSE)</f>
        <v>COOP</v>
      </c>
      <c r="E2526" s="3" t="s">
        <v>3896</v>
      </c>
      <c r="F2526" s="8">
        <v>34194</v>
      </c>
      <c r="G2526" s="1">
        <v>0</v>
      </c>
      <c r="H2526" s="1">
        <v>0</v>
      </c>
      <c r="I2526" s="1">
        <v>34194</v>
      </c>
    </row>
    <row r="2527" spans="1:9" x14ac:dyDescent="0.2">
      <c r="A2527" s="2" t="s">
        <v>1766</v>
      </c>
      <c r="B2527" s="2" t="s">
        <v>1767</v>
      </c>
      <c r="C2527" s="12" t="s">
        <v>208</v>
      </c>
      <c r="D2527" s="12" t="str">
        <f>VLOOKUP(Tableau2[[#This Row],[Exportateurs]],LIST!$A$2:$B$114,2,FALSE)</f>
        <v>COOP</v>
      </c>
      <c r="E2527" s="3" t="s">
        <v>3896</v>
      </c>
      <c r="F2527" s="8">
        <v>39092</v>
      </c>
      <c r="G2527" s="1">
        <v>0</v>
      </c>
      <c r="H2527" s="1">
        <v>0</v>
      </c>
      <c r="I2527" s="1">
        <v>39092</v>
      </c>
    </row>
    <row r="2528" spans="1:9" x14ac:dyDescent="0.2">
      <c r="A2528" s="2" t="s">
        <v>1766</v>
      </c>
      <c r="B2528" s="2" t="s">
        <v>1767</v>
      </c>
      <c r="C2528" s="12" t="s">
        <v>220</v>
      </c>
      <c r="D2528" s="12" t="str">
        <f>VLOOKUP(Tableau2[[#This Row],[Exportateurs]],LIST!$A$2:$B$114,2,FALSE)</f>
        <v>COOP</v>
      </c>
      <c r="E2528" s="3" t="s">
        <v>3896</v>
      </c>
      <c r="F2528" s="8">
        <v>105001</v>
      </c>
      <c r="G2528" s="1">
        <v>0</v>
      </c>
      <c r="H2528" s="1">
        <v>0</v>
      </c>
      <c r="I2528" s="1">
        <v>105001</v>
      </c>
    </row>
    <row r="2529" spans="1:9" x14ac:dyDescent="0.2">
      <c r="A2529" s="2" t="s">
        <v>1766</v>
      </c>
      <c r="B2529" s="2" t="s">
        <v>1767</v>
      </c>
      <c r="C2529" s="12" t="s">
        <v>221</v>
      </c>
      <c r="D2529" s="12" t="str">
        <f>VLOOKUP(Tableau2[[#This Row],[Exportateurs]],LIST!$A$2:$B$114,2,FALSE)</f>
        <v>TRANSCAO</v>
      </c>
      <c r="E2529" s="3" t="s">
        <v>3896</v>
      </c>
      <c r="F2529" s="8">
        <v>82116</v>
      </c>
      <c r="G2529" s="1">
        <v>0</v>
      </c>
      <c r="H2529" s="1">
        <v>0</v>
      </c>
      <c r="I2529" s="1">
        <v>82116</v>
      </c>
    </row>
    <row r="2530" spans="1:9" x14ac:dyDescent="0.2">
      <c r="A2530" s="4" t="s">
        <v>1768</v>
      </c>
      <c r="B2530" s="4" t="s">
        <v>1769</v>
      </c>
      <c r="C2530" s="12" t="s">
        <v>61</v>
      </c>
      <c r="D2530" s="12" t="str">
        <f>VLOOKUP(Tableau2[[#This Row],[Exportateurs]],LIST!$A$2:$B$114,2,FALSE)</f>
        <v>CARGILL</v>
      </c>
      <c r="E2530" s="3" t="s">
        <v>3896</v>
      </c>
      <c r="F2530" s="8">
        <v>30040</v>
      </c>
      <c r="G2530" s="1">
        <v>0</v>
      </c>
      <c r="H2530" s="1">
        <v>0</v>
      </c>
      <c r="I2530" s="1">
        <v>30040</v>
      </c>
    </row>
    <row r="2531" spans="1:9" x14ac:dyDescent="0.2">
      <c r="A2531" s="2" t="s">
        <v>1768</v>
      </c>
      <c r="B2531" s="2" t="s">
        <v>1769</v>
      </c>
      <c r="C2531" s="12" t="s">
        <v>488</v>
      </c>
      <c r="D2531" s="12" t="str">
        <f>VLOOKUP(Tableau2[[#This Row],[Exportateurs]],LIST!$A$2:$B$114,2,FALSE)</f>
        <v>OMNIVALUE</v>
      </c>
      <c r="E2531" s="3" t="s">
        <v>3896</v>
      </c>
      <c r="F2531" s="8">
        <v>33810</v>
      </c>
      <c r="G2531" s="1">
        <v>0</v>
      </c>
      <c r="H2531" s="1">
        <v>0</v>
      </c>
      <c r="I2531" s="1">
        <v>33810</v>
      </c>
    </row>
    <row r="2532" spans="1:9" x14ac:dyDescent="0.2">
      <c r="A2532" s="4" t="s">
        <v>1770</v>
      </c>
      <c r="B2532" s="4" t="s">
        <v>1771</v>
      </c>
      <c r="C2532" s="12" t="s">
        <v>17</v>
      </c>
      <c r="D2532" s="12" t="str">
        <f>VLOOKUP(Tableau2[[#This Row],[Exportateurs]],LIST!$A$2:$B$114,2,FALSE)</f>
        <v>AFRICA SOURCING</v>
      </c>
      <c r="E2532" s="3" t="s">
        <v>3896</v>
      </c>
      <c r="F2532" s="8">
        <v>310902</v>
      </c>
      <c r="G2532" s="1">
        <v>24865.929657713961</v>
      </c>
      <c r="H2532" s="1">
        <v>0</v>
      </c>
      <c r="I2532" s="1">
        <v>286036.07034228602</v>
      </c>
    </row>
    <row r="2533" spans="1:9" x14ac:dyDescent="0.2">
      <c r="A2533" s="2" t="s">
        <v>1770</v>
      </c>
      <c r="B2533" s="2" t="s">
        <v>1771</v>
      </c>
      <c r="C2533" s="12" t="s">
        <v>61</v>
      </c>
      <c r="D2533" s="12" t="str">
        <f>VLOOKUP(Tableau2[[#This Row],[Exportateurs]],LIST!$A$2:$B$114,2,FALSE)</f>
        <v>CARGILL</v>
      </c>
      <c r="E2533" s="3" t="s">
        <v>3896</v>
      </c>
      <c r="F2533" s="8">
        <v>734965</v>
      </c>
      <c r="G2533" s="1">
        <v>58782.471617685769</v>
      </c>
      <c r="H2533" s="1">
        <v>0</v>
      </c>
      <c r="I2533" s="1">
        <v>676182.52838231425</v>
      </c>
    </row>
    <row r="2534" spans="1:9" x14ac:dyDescent="0.2">
      <c r="A2534" s="2" t="s">
        <v>1770</v>
      </c>
      <c r="B2534" s="2" t="s">
        <v>1771</v>
      </c>
      <c r="C2534" s="12" t="s">
        <v>6</v>
      </c>
      <c r="D2534" s="12" t="str">
        <f>VLOOKUP(Tableau2[[#This Row],[Exportateurs]],LIST!$A$2:$B$114,2,FALSE)</f>
        <v>CEMOI</v>
      </c>
      <c r="E2534" s="3" t="s">
        <v>3896</v>
      </c>
      <c r="F2534" s="8">
        <v>197799</v>
      </c>
      <c r="G2534" s="1">
        <v>15819.956193161071</v>
      </c>
      <c r="H2534" s="1">
        <v>0</v>
      </c>
      <c r="I2534" s="1">
        <v>181979.04380683892</v>
      </c>
    </row>
    <row r="2535" spans="1:9" x14ac:dyDescent="0.2">
      <c r="A2535" s="2" t="s">
        <v>1770</v>
      </c>
      <c r="B2535" s="2" t="s">
        <v>1771</v>
      </c>
      <c r="C2535" s="12" t="s">
        <v>58</v>
      </c>
      <c r="D2535" s="12" t="str">
        <f>VLOOKUP(Tableau2[[#This Row],[Exportateurs]],LIST!$A$2:$B$114,2,FALSE)</f>
        <v>OLAM</v>
      </c>
      <c r="E2535" s="3" t="s">
        <v>3896</v>
      </c>
      <c r="F2535" s="8">
        <v>779605</v>
      </c>
      <c r="G2535" s="1">
        <v>62352.777051296202</v>
      </c>
      <c r="H2535" s="1">
        <v>0</v>
      </c>
      <c r="I2535" s="1">
        <v>717252.2229487038</v>
      </c>
    </row>
    <row r="2536" spans="1:9" x14ac:dyDescent="0.2">
      <c r="A2536" s="2" t="s">
        <v>1770</v>
      </c>
      <c r="B2536" s="2" t="s">
        <v>1771</v>
      </c>
      <c r="C2536" s="12" t="s">
        <v>46</v>
      </c>
      <c r="D2536" s="12" t="str">
        <f>VLOOKUP(Tableau2[[#This Row],[Exportateurs]],LIST!$A$2:$B$114,2,FALSE)</f>
        <v>SUCDEN</v>
      </c>
      <c r="E2536" s="3" t="s">
        <v>3896</v>
      </c>
      <c r="F2536" s="8">
        <v>449836</v>
      </c>
      <c r="G2536" s="1">
        <v>35977.865480142995</v>
      </c>
      <c r="H2536" s="1">
        <v>0</v>
      </c>
      <c r="I2536" s="1">
        <v>413858.13451985701</v>
      </c>
    </row>
    <row r="2537" spans="1:9" x14ac:dyDescent="0.2">
      <c r="A2537" s="4" t="s">
        <v>1772</v>
      </c>
      <c r="B2537" s="4" t="s">
        <v>1773</v>
      </c>
      <c r="C2537" s="12" t="s">
        <v>61</v>
      </c>
      <c r="D2537" s="12" t="str">
        <f>VLOOKUP(Tableau2[[#This Row],[Exportateurs]],LIST!$A$2:$B$114,2,FALSE)</f>
        <v>CARGILL</v>
      </c>
      <c r="E2537" s="3" t="s">
        <v>3896</v>
      </c>
      <c r="F2537" s="8">
        <v>107639</v>
      </c>
      <c r="G2537" s="1">
        <v>17763.930291778623</v>
      </c>
      <c r="H2537" s="1">
        <v>7374.5569825688935</v>
      </c>
      <c r="I2537" s="1">
        <v>82500.512725652487</v>
      </c>
    </row>
    <row r="2538" spans="1:9" x14ac:dyDescent="0.2">
      <c r="A2538" s="2" t="s">
        <v>1772</v>
      </c>
      <c r="B2538" s="2" t="s">
        <v>1773</v>
      </c>
      <c r="C2538" s="12" t="s">
        <v>43</v>
      </c>
      <c r="D2538" s="12" t="str">
        <f>VLOOKUP(Tableau2[[#This Row],[Exportateurs]],LIST!$A$2:$B$114,2,FALSE)</f>
        <v>CYRIAN</v>
      </c>
      <c r="E2538" s="3" t="s">
        <v>3896</v>
      </c>
      <c r="F2538" s="8">
        <v>262676</v>
      </c>
      <c r="G2538" s="1">
        <v>43350.069708221381</v>
      </c>
      <c r="H2538" s="1">
        <v>17996.443017431106</v>
      </c>
      <c r="I2538" s="1">
        <v>201329.48727434751</v>
      </c>
    </row>
    <row r="2539" spans="1:9" x14ac:dyDescent="0.2">
      <c r="A2539" s="4" t="s">
        <v>1774</v>
      </c>
      <c r="B2539" s="4" t="s">
        <v>1775</v>
      </c>
      <c r="C2539" s="12" t="s">
        <v>17</v>
      </c>
      <c r="D2539" s="12" t="str">
        <f>VLOOKUP(Tableau2[[#This Row],[Exportateurs]],LIST!$A$2:$B$114,2,FALSE)</f>
        <v>AFRICA SOURCING</v>
      </c>
      <c r="E2539" s="3" t="s">
        <v>3896</v>
      </c>
      <c r="F2539" s="8">
        <v>102163</v>
      </c>
      <c r="G2539" s="1">
        <v>0</v>
      </c>
      <c r="H2539" s="1">
        <v>0</v>
      </c>
      <c r="I2539" s="1">
        <v>102163</v>
      </c>
    </row>
    <row r="2540" spans="1:9" x14ac:dyDescent="0.2">
      <c r="A2540" s="2" t="s">
        <v>1774</v>
      </c>
      <c r="B2540" s="2" t="s">
        <v>1775</v>
      </c>
      <c r="C2540" s="12" t="s">
        <v>19</v>
      </c>
      <c r="D2540" s="12" t="str">
        <f>VLOOKUP(Tableau2[[#This Row],[Exportateurs]],LIST!$A$2:$B$114,2,FALSE)</f>
        <v>KINEDEN</v>
      </c>
      <c r="E2540" s="3" t="s">
        <v>3896</v>
      </c>
      <c r="F2540" s="8">
        <v>28306</v>
      </c>
      <c r="G2540" s="1">
        <v>0</v>
      </c>
      <c r="H2540" s="1">
        <v>0</v>
      </c>
      <c r="I2540" s="1">
        <v>28306</v>
      </c>
    </row>
    <row r="2541" spans="1:9" x14ac:dyDescent="0.2">
      <c r="A2541" s="4" t="s">
        <v>1776</v>
      </c>
      <c r="B2541" s="4" t="s">
        <v>1777</v>
      </c>
      <c r="C2541" s="12" t="s">
        <v>17</v>
      </c>
      <c r="D2541" s="12" t="str">
        <f>VLOOKUP(Tableau2[[#This Row],[Exportateurs]],LIST!$A$2:$B$114,2,FALSE)</f>
        <v>AFRICA SOURCING</v>
      </c>
      <c r="E2541" s="3" t="s">
        <v>3896</v>
      </c>
      <c r="F2541" s="8">
        <v>73614</v>
      </c>
      <c r="G2541" s="1">
        <v>0</v>
      </c>
      <c r="H2541" s="1">
        <v>13186.069017199712</v>
      </c>
      <c r="I2541" s="1">
        <v>60427.930982800288</v>
      </c>
    </row>
    <row r="2542" spans="1:9" x14ac:dyDescent="0.2">
      <c r="A2542" s="2" t="s">
        <v>1776</v>
      </c>
      <c r="B2542" s="2" t="s">
        <v>1777</v>
      </c>
      <c r="C2542" s="12" t="s">
        <v>56</v>
      </c>
      <c r="D2542" s="12" t="str">
        <f>VLOOKUP(Tableau2[[#This Row],[Exportateurs]],LIST!$A$2:$B$114,2,FALSE)</f>
        <v>CCB</v>
      </c>
      <c r="E2542" s="3" t="s">
        <v>3896</v>
      </c>
      <c r="F2542" s="8">
        <v>398694</v>
      </c>
      <c r="G2542" s="1">
        <v>0</v>
      </c>
      <c r="H2542" s="1">
        <v>71415.852972850567</v>
      </c>
      <c r="I2542" s="1">
        <v>327278.14702714939</v>
      </c>
    </row>
    <row r="2543" spans="1:9" x14ac:dyDescent="0.2">
      <c r="A2543" s="2" t="s">
        <v>1776</v>
      </c>
      <c r="B2543" s="2" t="s">
        <v>1777</v>
      </c>
      <c r="C2543" s="12" t="s">
        <v>66</v>
      </c>
      <c r="D2543" s="12" t="str">
        <f>VLOOKUP(Tableau2[[#This Row],[Exportateurs]],LIST!$A$2:$B$114,2,FALSE)</f>
        <v>ICP</v>
      </c>
      <c r="E2543" s="3" t="s">
        <v>3896</v>
      </c>
      <c r="F2543" s="8">
        <v>920636</v>
      </c>
      <c r="G2543" s="1">
        <v>0</v>
      </c>
      <c r="H2543" s="1">
        <v>164908.43909743629</v>
      </c>
      <c r="I2543" s="1">
        <v>755727.56090256374</v>
      </c>
    </row>
    <row r="2544" spans="1:9" x14ac:dyDescent="0.2">
      <c r="A2544" s="2" t="s">
        <v>1776</v>
      </c>
      <c r="B2544" s="2" t="s">
        <v>1777</v>
      </c>
      <c r="C2544" s="12" t="s">
        <v>19</v>
      </c>
      <c r="D2544" s="12" t="str">
        <f>VLOOKUP(Tableau2[[#This Row],[Exportateurs]],LIST!$A$2:$B$114,2,FALSE)</f>
        <v>KINEDEN</v>
      </c>
      <c r="E2544" s="3" t="s">
        <v>3896</v>
      </c>
      <c r="F2544" s="8">
        <v>69066</v>
      </c>
      <c r="G2544" s="1">
        <v>0</v>
      </c>
      <c r="H2544" s="1">
        <v>12371.410910178978</v>
      </c>
      <c r="I2544" s="1">
        <v>56694.58908982102</v>
      </c>
    </row>
    <row r="2545" spans="1:9" x14ac:dyDescent="0.2">
      <c r="A2545" s="2" t="s">
        <v>1776</v>
      </c>
      <c r="B2545" s="2" t="s">
        <v>1777</v>
      </c>
      <c r="C2545" s="12" t="s">
        <v>87</v>
      </c>
      <c r="D2545" s="12" t="str">
        <f>VLOOKUP(Tableau2[[#This Row],[Exportateurs]],LIST!$A$2:$B$114,2,FALSE)</f>
        <v>SACC</v>
      </c>
      <c r="E2545" s="3" t="s">
        <v>3896</v>
      </c>
      <c r="F2545" s="8">
        <v>183310</v>
      </c>
      <c r="G2545" s="1">
        <v>0</v>
      </c>
      <c r="H2545" s="1">
        <v>32835.307299465851</v>
      </c>
      <c r="I2545" s="1">
        <v>150474.69270053416</v>
      </c>
    </row>
    <row r="2546" spans="1:9" x14ac:dyDescent="0.2">
      <c r="A2546" s="2" t="s">
        <v>1776</v>
      </c>
      <c r="B2546" s="2" t="s">
        <v>1777</v>
      </c>
      <c r="C2546" s="12" t="s">
        <v>10</v>
      </c>
      <c r="D2546" s="12" t="str">
        <f>VLOOKUP(Tableau2[[#This Row],[Exportateurs]],LIST!$A$2:$B$114,2,FALSE)</f>
        <v>S3C</v>
      </c>
      <c r="E2546" s="3" t="s">
        <v>3896</v>
      </c>
      <c r="F2546" s="8">
        <v>145924</v>
      </c>
      <c r="G2546" s="1">
        <v>0</v>
      </c>
      <c r="H2546" s="1">
        <v>26138.559720513094</v>
      </c>
      <c r="I2546" s="1">
        <v>119785.44027948691</v>
      </c>
    </row>
    <row r="2547" spans="1:9" x14ac:dyDescent="0.2">
      <c r="A2547" s="2" t="s">
        <v>1776</v>
      </c>
      <c r="B2547" s="2" t="s">
        <v>1777</v>
      </c>
      <c r="C2547" s="12" t="s">
        <v>208</v>
      </c>
      <c r="D2547" s="12" t="str">
        <f>VLOOKUP(Tableau2[[#This Row],[Exportateurs]],LIST!$A$2:$B$114,2,FALSE)</f>
        <v>COOP</v>
      </c>
      <c r="E2547" s="3" t="s">
        <v>3896</v>
      </c>
      <c r="F2547" s="8">
        <v>109832</v>
      </c>
      <c r="G2547" s="1">
        <v>0</v>
      </c>
      <c r="H2547" s="1">
        <v>19673.599210708271</v>
      </c>
      <c r="I2547" s="1">
        <v>90158.400789291729</v>
      </c>
    </row>
    <row r="2548" spans="1:9" x14ac:dyDescent="0.2">
      <c r="A2548" s="2" t="s">
        <v>1776</v>
      </c>
      <c r="B2548" s="2" t="s">
        <v>1777</v>
      </c>
      <c r="C2548" s="12" t="s">
        <v>220</v>
      </c>
      <c r="D2548" s="12" t="str">
        <f>VLOOKUP(Tableau2[[#This Row],[Exportateurs]],LIST!$A$2:$B$114,2,FALSE)</f>
        <v>COOP</v>
      </c>
      <c r="E2548" s="3" t="s">
        <v>3896</v>
      </c>
      <c r="F2548" s="8">
        <v>180971</v>
      </c>
      <c r="G2548" s="1">
        <v>0</v>
      </c>
      <c r="H2548" s="1">
        <v>32416.335155155935</v>
      </c>
      <c r="I2548" s="1">
        <v>148554.66484484405</v>
      </c>
    </row>
    <row r="2549" spans="1:9" x14ac:dyDescent="0.2">
      <c r="A2549" s="2" t="s">
        <v>1776</v>
      </c>
      <c r="B2549" s="2" t="s">
        <v>1777</v>
      </c>
      <c r="C2549" s="12" t="s">
        <v>46</v>
      </c>
      <c r="D2549" s="12" t="str">
        <f>VLOOKUP(Tableau2[[#This Row],[Exportateurs]],LIST!$A$2:$B$114,2,FALSE)</f>
        <v>SUCDEN</v>
      </c>
      <c r="E2549" s="3" t="s">
        <v>3896</v>
      </c>
      <c r="F2549" s="8">
        <v>143746</v>
      </c>
      <c r="G2549" s="1">
        <v>0</v>
      </c>
      <c r="H2549" s="1">
        <v>25748.426616491291</v>
      </c>
      <c r="I2549" s="1">
        <v>117997.5733835087</v>
      </c>
    </row>
    <row r="2550" spans="1:9" x14ac:dyDescent="0.2">
      <c r="A2550" s="4" t="s">
        <v>1778</v>
      </c>
      <c r="B2550" s="4" t="s">
        <v>1779</v>
      </c>
      <c r="C2550" s="12" t="s">
        <v>56</v>
      </c>
      <c r="D2550" s="12" t="str">
        <f>VLOOKUP(Tableau2[[#This Row],[Exportateurs]],LIST!$A$2:$B$114,2,FALSE)</f>
        <v>CCB</v>
      </c>
      <c r="E2550" s="3" t="s">
        <v>3896</v>
      </c>
      <c r="F2550" s="8">
        <v>142149</v>
      </c>
      <c r="G2550" s="1">
        <v>59958.175398036954</v>
      </c>
      <c r="H2550" s="1">
        <v>14787.597367205815</v>
      </c>
      <c r="I2550" s="1">
        <v>67403.227234757229</v>
      </c>
    </row>
    <row r="2551" spans="1:9" x14ac:dyDescent="0.2">
      <c r="A2551" s="2" t="s">
        <v>1778</v>
      </c>
      <c r="B2551" s="2" t="s">
        <v>1779</v>
      </c>
      <c r="C2551" s="12" t="s">
        <v>19</v>
      </c>
      <c r="D2551" s="12" t="str">
        <f>VLOOKUP(Tableau2[[#This Row],[Exportateurs]],LIST!$A$2:$B$114,2,FALSE)</f>
        <v>KINEDEN</v>
      </c>
      <c r="E2551" s="3" t="s">
        <v>3896</v>
      </c>
      <c r="F2551" s="8">
        <v>77027</v>
      </c>
      <c r="G2551" s="1">
        <v>32489.840775415883</v>
      </c>
      <c r="H2551" s="1">
        <v>8013.03042866121</v>
      </c>
      <c r="I2551" s="1">
        <v>36524.128795922908</v>
      </c>
    </row>
    <row r="2552" spans="1:9" x14ac:dyDescent="0.2">
      <c r="A2552" s="2" t="s">
        <v>1778</v>
      </c>
      <c r="B2552" s="2" t="s">
        <v>1779</v>
      </c>
      <c r="C2552" s="12" t="s">
        <v>58</v>
      </c>
      <c r="D2552" s="12" t="str">
        <f>VLOOKUP(Tableau2[[#This Row],[Exportateurs]],LIST!$A$2:$B$114,2,FALSE)</f>
        <v>OLAM</v>
      </c>
      <c r="E2552" s="3" t="s">
        <v>3896</v>
      </c>
      <c r="F2552" s="8">
        <v>80283</v>
      </c>
      <c r="G2552" s="1">
        <v>33863.215326738849</v>
      </c>
      <c r="H2552" s="1">
        <v>8351.7483727031813</v>
      </c>
      <c r="I2552" s="1">
        <v>38068.036300557971</v>
      </c>
    </row>
    <row r="2553" spans="1:9" x14ac:dyDescent="0.2">
      <c r="A2553" s="2" t="s">
        <v>1778</v>
      </c>
      <c r="B2553" s="2" t="s">
        <v>1779</v>
      </c>
      <c r="C2553" s="12" t="s">
        <v>9</v>
      </c>
      <c r="D2553" s="12" t="str">
        <f>VLOOKUP(Tableau2[[#This Row],[Exportateurs]],LIST!$A$2:$B$114,2,FALSE)</f>
        <v>QTI</v>
      </c>
      <c r="E2553" s="3" t="s">
        <v>3896</v>
      </c>
      <c r="F2553" s="8">
        <v>36590</v>
      </c>
      <c r="G2553" s="1">
        <v>15433.591779148443</v>
      </c>
      <c r="H2553" s="1">
        <v>3806.4157163684636</v>
      </c>
      <c r="I2553" s="1">
        <v>17349.992504483092</v>
      </c>
    </row>
    <row r="2554" spans="1:9" x14ac:dyDescent="0.2">
      <c r="A2554" s="2" t="s">
        <v>1778</v>
      </c>
      <c r="B2554" s="2" t="s">
        <v>1779</v>
      </c>
      <c r="C2554" s="12" t="s">
        <v>22</v>
      </c>
      <c r="D2554" s="12" t="str">
        <f>VLOOKUP(Tableau2[[#This Row],[Exportateurs]],LIST!$A$2:$B$114,2,FALSE)</f>
        <v>BARRY</v>
      </c>
      <c r="E2554" s="3" t="s">
        <v>3896</v>
      </c>
      <c r="F2554" s="8">
        <v>415520</v>
      </c>
      <c r="G2554" s="1">
        <v>175265.53856440997</v>
      </c>
      <c r="H2554" s="1">
        <v>43226.068829336538</v>
      </c>
      <c r="I2554" s="1">
        <v>197028.39260625347</v>
      </c>
    </row>
    <row r="2555" spans="1:9" x14ac:dyDescent="0.2">
      <c r="A2555" s="2" t="s">
        <v>1778</v>
      </c>
      <c r="B2555" s="2" t="s">
        <v>1779</v>
      </c>
      <c r="C2555" s="12" t="s">
        <v>10</v>
      </c>
      <c r="D2555" s="12" t="str">
        <f>VLOOKUP(Tableau2[[#This Row],[Exportateurs]],LIST!$A$2:$B$114,2,FALSE)</f>
        <v>S3C</v>
      </c>
      <c r="E2555" s="3" t="s">
        <v>3896</v>
      </c>
      <c r="F2555" s="8">
        <v>110500</v>
      </c>
      <c r="G2555" s="1">
        <v>46608.687936482725</v>
      </c>
      <c r="H2555" s="1">
        <v>11495.188211498094</v>
      </c>
      <c r="I2555" s="1">
        <v>52396.123852019184</v>
      </c>
    </row>
    <row r="2556" spans="1:9" x14ac:dyDescent="0.2">
      <c r="A2556" s="2" t="s">
        <v>1778</v>
      </c>
      <c r="B2556" s="2" t="s">
        <v>1779</v>
      </c>
      <c r="C2556" s="12" t="s">
        <v>46</v>
      </c>
      <c r="D2556" s="12" t="str">
        <f>VLOOKUP(Tableau2[[#This Row],[Exportateurs]],LIST!$A$2:$B$114,2,FALSE)</f>
        <v>SUCDEN</v>
      </c>
      <c r="E2556" s="3" t="s">
        <v>3896</v>
      </c>
      <c r="F2556" s="8">
        <v>37447</v>
      </c>
      <c r="G2556" s="1">
        <v>15795.072734456729</v>
      </c>
      <c r="H2556" s="1">
        <v>3895.5684430404444</v>
      </c>
      <c r="I2556" s="1">
        <v>17756.358822502825</v>
      </c>
    </row>
    <row r="2557" spans="1:9" x14ac:dyDescent="0.2">
      <c r="A2557" s="2" t="s">
        <v>1778</v>
      </c>
      <c r="B2557" s="2" t="s">
        <v>1779</v>
      </c>
      <c r="C2557" s="12" t="s">
        <v>120</v>
      </c>
      <c r="D2557" s="12" t="str">
        <f>VLOOKUP(Tableau2[[#This Row],[Exportateurs]],LIST!$A$2:$B$114,2,FALSE)</f>
        <v>SUTECC</v>
      </c>
      <c r="E2557" s="3" t="s">
        <v>3896</v>
      </c>
      <c r="F2557" s="8">
        <v>184717</v>
      </c>
      <c r="G2557" s="1">
        <v>77913.276104645061</v>
      </c>
      <c r="H2557" s="1">
        <v>19215.897564373696</v>
      </c>
      <c r="I2557" s="1">
        <v>87587.826330981246</v>
      </c>
    </row>
    <row r="2558" spans="1:9" x14ac:dyDescent="0.2">
      <c r="A2558" s="2" t="s">
        <v>1778</v>
      </c>
      <c r="B2558" s="2" t="s">
        <v>1779</v>
      </c>
      <c r="C2558" s="12" t="s">
        <v>117</v>
      </c>
      <c r="D2558" s="12" t="str">
        <f>VLOOKUP(Tableau2[[#This Row],[Exportateurs]],LIST!$A$2:$B$114,2,FALSE)</f>
        <v>TOUTON</v>
      </c>
      <c r="E2558" s="3" t="s">
        <v>3896</v>
      </c>
      <c r="F2558" s="8">
        <v>108300</v>
      </c>
      <c r="G2558" s="1">
        <v>45680.732158561805</v>
      </c>
      <c r="H2558" s="1">
        <v>11266.32473579406</v>
      </c>
      <c r="I2558" s="1">
        <v>51352.943105644139</v>
      </c>
    </row>
    <row r="2559" spans="1:9" x14ac:dyDescent="0.2">
      <c r="A2559" s="4" t="s">
        <v>1780</v>
      </c>
      <c r="B2559" s="4" t="s">
        <v>1781</v>
      </c>
      <c r="C2559" s="12" t="s">
        <v>61</v>
      </c>
      <c r="D2559" s="12" t="str">
        <f>VLOOKUP(Tableau2[[#This Row],[Exportateurs]],LIST!$A$2:$B$114,2,FALSE)</f>
        <v>CARGILL</v>
      </c>
      <c r="E2559" s="3" t="s">
        <v>3896</v>
      </c>
      <c r="F2559" s="8">
        <v>159349</v>
      </c>
      <c r="G2559" s="1">
        <v>26575.276971692794</v>
      </c>
      <c r="H2559" s="1">
        <v>0</v>
      </c>
      <c r="I2559" s="1">
        <v>132773.7230283072</v>
      </c>
    </row>
    <row r="2560" spans="1:9" x14ac:dyDescent="0.2">
      <c r="A2560" s="2" t="s">
        <v>1780</v>
      </c>
      <c r="B2560" s="2" t="s">
        <v>1781</v>
      </c>
      <c r="C2560" s="12" t="s">
        <v>196</v>
      </c>
      <c r="D2560" s="12" t="str">
        <f>VLOOKUP(Tableau2[[#This Row],[Exportateurs]],LIST!$A$2:$B$114,2,FALSE)</f>
        <v>OLAM</v>
      </c>
      <c r="E2560" s="3" t="s">
        <v>3896</v>
      </c>
      <c r="F2560" s="8">
        <v>39686</v>
      </c>
      <c r="G2560" s="1">
        <v>6618.5946689254415</v>
      </c>
      <c r="H2560" s="1">
        <v>0</v>
      </c>
      <c r="I2560" s="1">
        <v>33067.405331074558</v>
      </c>
    </row>
    <row r="2561" spans="1:9" x14ac:dyDescent="0.2">
      <c r="A2561" s="2" t="s">
        <v>1780</v>
      </c>
      <c r="B2561" s="2" t="s">
        <v>1781</v>
      </c>
      <c r="C2561" s="12" t="s">
        <v>58</v>
      </c>
      <c r="D2561" s="12" t="str">
        <f>VLOOKUP(Tableau2[[#This Row],[Exportateurs]],LIST!$A$2:$B$114,2,FALSE)</f>
        <v>OLAM</v>
      </c>
      <c r="E2561" s="3" t="s">
        <v>3896</v>
      </c>
      <c r="F2561" s="8">
        <v>274378</v>
      </c>
      <c r="G2561" s="1">
        <v>45759.128359381764</v>
      </c>
      <c r="H2561" s="1">
        <v>0</v>
      </c>
      <c r="I2561" s="1">
        <v>228618.87164061822</v>
      </c>
    </row>
    <row r="2562" spans="1:9" x14ac:dyDescent="0.2">
      <c r="A2562" s="4" t="s">
        <v>1782</v>
      </c>
      <c r="B2562" s="4" t="s">
        <v>1783</v>
      </c>
      <c r="C2562" s="12" t="s">
        <v>58</v>
      </c>
      <c r="D2562" s="12" t="str">
        <f>VLOOKUP(Tableau2[[#This Row],[Exportateurs]],LIST!$A$2:$B$114,2,FALSE)</f>
        <v>OLAM</v>
      </c>
      <c r="E2562" s="3" t="s">
        <v>3896</v>
      </c>
      <c r="F2562" s="8">
        <v>102114</v>
      </c>
      <c r="G2562" s="1">
        <v>67312</v>
      </c>
      <c r="H2562" s="1">
        <v>0</v>
      </c>
      <c r="I2562" s="1">
        <v>34802</v>
      </c>
    </row>
    <row r="2563" spans="1:9" x14ac:dyDescent="0.2">
      <c r="A2563" s="4" t="s">
        <v>1784</v>
      </c>
      <c r="B2563" s="4" t="s">
        <v>1785</v>
      </c>
      <c r="C2563" s="12" t="s">
        <v>134</v>
      </c>
      <c r="D2563" s="12" t="str">
        <f>VLOOKUP(Tableau2[[#This Row],[Exportateurs]],LIST!$A$2:$B$114,2,FALSE)</f>
        <v>AG COMMODITIES</v>
      </c>
      <c r="E2563" s="3" t="s">
        <v>3896</v>
      </c>
      <c r="F2563" s="8">
        <v>273689</v>
      </c>
      <c r="G2563" s="1">
        <v>222377.90603210934</v>
      </c>
      <c r="H2563" s="1">
        <v>0</v>
      </c>
      <c r="I2563" s="1">
        <v>51311.093967890629</v>
      </c>
    </row>
    <row r="2564" spans="1:9" x14ac:dyDescent="0.2">
      <c r="A2564" s="2" t="s">
        <v>1784</v>
      </c>
      <c r="B2564" s="2" t="s">
        <v>1785</v>
      </c>
      <c r="C2564" s="12" t="s">
        <v>18</v>
      </c>
      <c r="D2564" s="12" t="str">
        <f>VLOOKUP(Tableau2[[#This Row],[Exportateurs]],LIST!$A$2:$B$114,2,FALSE)</f>
        <v>CNEK</v>
      </c>
      <c r="E2564" s="3" t="s">
        <v>3896</v>
      </c>
      <c r="F2564" s="8">
        <v>34422</v>
      </c>
      <c r="G2564" s="1">
        <v>27968.57850128163</v>
      </c>
      <c r="H2564" s="1">
        <v>0</v>
      </c>
      <c r="I2564" s="1">
        <v>6453.4214987183677</v>
      </c>
    </row>
    <row r="2565" spans="1:9" x14ac:dyDescent="0.2">
      <c r="A2565" s="2" t="s">
        <v>1784</v>
      </c>
      <c r="B2565" s="2" t="s">
        <v>1785</v>
      </c>
      <c r="C2565" s="12" t="s">
        <v>43</v>
      </c>
      <c r="D2565" s="12" t="str">
        <f>VLOOKUP(Tableau2[[#This Row],[Exportateurs]],LIST!$A$2:$B$114,2,FALSE)</f>
        <v>CYRIAN</v>
      </c>
      <c r="E2565" s="3" t="s">
        <v>3896</v>
      </c>
      <c r="F2565" s="8">
        <v>71093</v>
      </c>
      <c r="G2565" s="1">
        <v>57764.515466609002</v>
      </c>
      <c r="H2565" s="1">
        <v>0</v>
      </c>
      <c r="I2565" s="1">
        <v>13328.484533390998</v>
      </c>
    </row>
    <row r="2566" spans="1:9" x14ac:dyDescent="0.2">
      <c r="A2566" s="4" t="s">
        <v>1786</v>
      </c>
      <c r="B2566" s="4" t="s">
        <v>1787</v>
      </c>
      <c r="C2566" s="12" t="s">
        <v>17</v>
      </c>
      <c r="D2566" s="12" t="str">
        <f>VLOOKUP(Tableau2[[#This Row],[Exportateurs]],LIST!$A$2:$B$114,2,FALSE)</f>
        <v>AFRICA SOURCING</v>
      </c>
      <c r="E2566" s="3" t="s">
        <v>3896</v>
      </c>
      <c r="F2566" s="8">
        <v>163869</v>
      </c>
      <c r="G2566" s="1">
        <v>79189.430944423439</v>
      </c>
      <c r="H2566" s="1">
        <v>0</v>
      </c>
      <c r="I2566" s="1">
        <v>84679.569055576561</v>
      </c>
    </row>
    <row r="2567" spans="1:9" x14ac:dyDescent="0.2">
      <c r="A2567" s="2" t="s">
        <v>1786</v>
      </c>
      <c r="B2567" s="2" t="s">
        <v>1787</v>
      </c>
      <c r="C2567" s="12" t="s">
        <v>195</v>
      </c>
      <c r="D2567" s="12" t="str">
        <f>VLOOKUP(Tableau2[[#This Row],[Exportateurs]],LIST!$A$2:$B$114,2,FALSE)</f>
        <v>CAREPCI</v>
      </c>
      <c r="E2567" s="3" t="s">
        <v>3896</v>
      </c>
      <c r="F2567" s="8">
        <v>77322</v>
      </c>
      <c r="G2567" s="1">
        <v>37365.732258601136</v>
      </c>
      <c r="H2567" s="1">
        <v>0</v>
      </c>
      <c r="I2567" s="1">
        <v>39956.267741398864</v>
      </c>
    </row>
    <row r="2568" spans="1:9" x14ac:dyDescent="0.2">
      <c r="A2568" s="2" t="s">
        <v>1786</v>
      </c>
      <c r="B2568" s="2" t="s">
        <v>1787</v>
      </c>
      <c r="C2568" s="12" t="s">
        <v>8</v>
      </c>
      <c r="D2568" s="12" t="str">
        <f>VLOOKUP(Tableau2[[#This Row],[Exportateurs]],LIST!$A$2:$B$114,2,FALSE)</f>
        <v>ECPAD</v>
      </c>
      <c r="E2568" s="3" t="s">
        <v>3896</v>
      </c>
      <c r="F2568" s="8">
        <v>112434</v>
      </c>
      <c r="G2568" s="1">
        <v>54333.549840453685</v>
      </c>
      <c r="H2568" s="1">
        <v>0</v>
      </c>
      <c r="I2568" s="1">
        <v>58100.450159546308</v>
      </c>
    </row>
    <row r="2569" spans="1:9" x14ac:dyDescent="0.2">
      <c r="A2569" s="2" t="s">
        <v>1786</v>
      </c>
      <c r="B2569" s="2" t="s">
        <v>1787</v>
      </c>
      <c r="C2569" s="12" t="s">
        <v>57</v>
      </c>
      <c r="D2569" s="12" t="str">
        <f>VLOOKUP(Tableau2[[#This Row],[Exportateurs]],LIST!$A$2:$B$114,2,FALSE)</f>
        <v>IVCAO</v>
      </c>
      <c r="E2569" s="3" t="s">
        <v>3896</v>
      </c>
      <c r="F2569" s="8">
        <v>33543</v>
      </c>
      <c r="G2569" s="1">
        <v>16209.600852930056</v>
      </c>
      <c r="H2569" s="1">
        <v>0</v>
      </c>
      <c r="I2569" s="1">
        <v>17333.399147069944</v>
      </c>
    </row>
    <row r="2570" spans="1:9" x14ac:dyDescent="0.2">
      <c r="A2570" s="2" t="s">
        <v>1786</v>
      </c>
      <c r="B2570" s="2" t="s">
        <v>1787</v>
      </c>
      <c r="C2570" s="12" t="s">
        <v>19</v>
      </c>
      <c r="D2570" s="12" t="str">
        <f>VLOOKUP(Tableau2[[#This Row],[Exportateurs]],LIST!$A$2:$B$114,2,FALSE)</f>
        <v>KINEDEN</v>
      </c>
      <c r="E2570" s="3" t="s">
        <v>3896</v>
      </c>
      <c r="F2570" s="8">
        <v>118222</v>
      </c>
      <c r="G2570" s="1">
        <v>57130.59154026465</v>
      </c>
      <c r="H2570" s="1">
        <v>0</v>
      </c>
      <c r="I2570" s="1">
        <v>61091.408459735343</v>
      </c>
    </row>
    <row r="2571" spans="1:9" x14ac:dyDescent="0.2">
      <c r="A2571" s="2" t="s">
        <v>1786</v>
      </c>
      <c r="B2571" s="2" t="s">
        <v>1787</v>
      </c>
      <c r="C2571" s="12" t="s">
        <v>9</v>
      </c>
      <c r="D2571" s="12" t="str">
        <f>VLOOKUP(Tableau2[[#This Row],[Exportateurs]],LIST!$A$2:$B$114,2,FALSE)</f>
        <v>QTI</v>
      </c>
      <c r="E2571" s="3" t="s">
        <v>3896</v>
      </c>
      <c r="F2571" s="8">
        <v>366888</v>
      </c>
      <c r="G2571" s="1">
        <v>177298.03648241964</v>
      </c>
      <c r="H2571" s="1">
        <v>0</v>
      </c>
      <c r="I2571" s="1">
        <v>189589.96351758033</v>
      </c>
    </row>
    <row r="2572" spans="1:9" x14ac:dyDescent="0.2">
      <c r="A2572" s="2" t="s">
        <v>1786</v>
      </c>
      <c r="B2572" s="2" t="s">
        <v>1787</v>
      </c>
      <c r="C2572" s="12" t="s">
        <v>219</v>
      </c>
      <c r="D2572" s="12" t="str">
        <f>VLOOKUP(Tableau2[[#This Row],[Exportateurs]],LIST!$A$2:$B$114,2,FALSE)</f>
        <v>COOP</v>
      </c>
      <c r="E2572" s="3" t="s">
        <v>3896</v>
      </c>
      <c r="F2572" s="8">
        <v>0</v>
      </c>
      <c r="G2572" s="1">
        <v>0</v>
      </c>
      <c r="H2572" s="1">
        <v>0</v>
      </c>
      <c r="I2572" s="1">
        <v>0</v>
      </c>
    </row>
    <row r="2573" spans="1:9" x14ac:dyDescent="0.2">
      <c r="A2573" s="2" t="s">
        <v>1786</v>
      </c>
      <c r="B2573" s="2" t="s">
        <v>1787</v>
      </c>
      <c r="C2573" s="12" t="s">
        <v>221</v>
      </c>
      <c r="D2573" s="12" t="str">
        <f>VLOOKUP(Tableau2[[#This Row],[Exportateurs]],LIST!$A$2:$B$114,2,FALSE)</f>
        <v>TRANSCAO</v>
      </c>
      <c r="E2573" s="3" t="s">
        <v>3896</v>
      </c>
      <c r="F2573" s="8">
        <v>119597</v>
      </c>
      <c r="G2573" s="1">
        <v>57795.058080907373</v>
      </c>
      <c r="H2573" s="1">
        <v>0</v>
      </c>
      <c r="I2573" s="1">
        <v>61801.941919092627</v>
      </c>
    </row>
    <row r="2574" spans="1:9" x14ac:dyDescent="0.2">
      <c r="A2574" s="4" t="s">
        <v>1788</v>
      </c>
      <c r="B2574" s="4" t="s">
        <v>1779</v>
      </c>
      <c r="C2574" s="12" t="s">
        <v>55</v>
      </c>
      <c r="D2574" s="12" t="str">
        <f>VLOOKUP(Tableau2[[#This Row],[Exportateurs]],LIST!$A$2:$B$114,2,FALSE)</f>
        <v>BARRY</v>
      </c>
      <c r="E2574" s="3" t="s">
        <v>3896</v>
      </c>
      <c r="F2574" s="8">
        <v>526821</v>
      </c>
      <c r="G2574" s="1">
        <v>222212.08676367209</v>
      </c>
      <c r="H2574" s="1">
        <v>54804.584151761424</v>
      </c>
      <c r="I2574" s="1">
        <v>249804.32908456647</v>
      </c>
    </row>
    <row r="2575" spans="1:9" x14ac:dyDescent="0.2">
      <c r="A2575" s="2" t="s">
        <v>1788</v>
      </c>
      <c r="B2575" s="2" t="s">
        <v>1779</v>
      </c>
      <c r="C2575" s="12" t="s">
        <v>56</v>
      </c>
      <c r="D2575" s="12" t="str">
        <f>VLOOKUP(Tableau2[[#This Row],[Exportateurs]],LIST!$A$2:$B$114,2,FALSE)</f>
        <v>CCB</v>
      </c>
      <c r="E2575" s="3" t="s">
        <v>3896</v>
      </c>
      <c r="F2575" s="8">
        <v>70058</v>
      </c>
      <c r="G2575" s="1">
        <v>29550.329949810923</v>
      </c>
      <c r="H2575" s="1">
        <v>7288.0533549423844</v>
      </c>
      <c r="I2575" s="1">
        <v>33219.616695246696</v>
      </c>
    </row>
    <row r="2576" spans="1:9" x14ac:dyDescent="0.2">
      <c r="A2576" s="2" t="s">
        <v>1788</v>
      </c>
      <c r="B2576" s="2" t="s">
        <v>1779</v>
      </c>
      <c r="C2576" s="12" t="s">
        <v>22</v>
      </c>
      <c r="D2576" s="12" t="str">
        <f>VLOOKUP(Tableau2[[#This Row],[Exportateurs]],LIST!$A$2:$B$114,2,FALSE)</f>
        <v>BARRY</v>
      </c>
      <c r="E2576" s="3" t="s">
        <v>3896</v>
      </c>
      <c r="F2576" s="8">
        <v>250474</v>
      </c>
      <c r="G2576" s="1">
        <v>105649.45250862058</v>
      </c>
      <c r="H2576" s="1">
        <v>26056.522824314692</v>
      </c>
      <c r="I2576" s="1">
        <v>118768.02466706473</v>
      </c>
    </row>
    <row r="2577" spans="1:9" x14ac:dyDescent="0.2">
      <c r="A2577" s="4" t="s">
        <v>1789</v>
      </c>
      <c r="B2577" s="4" t="s">
        <v>1790</v>
      </c>
      <c r="C2577" s="12" t="s">
        <v>61</v>
      </c>
      <c r="D2577" s="12" t="str">
        <f>VLOOKUP(Tableau2[[#This Row],[Exportateurs]],LIST!$A$2:$B$114,2,FALSE)</f>
        <v>CARGILL</v>
      </c>
      <c r="E2577" s="3" t="s">
        <v>3896</v>
      </c>
      <c r="F2577" s="8">
        <v>0</v>
      </c>
      <c r="G2577" s="1">
        <v>0</v>
      </c>
      <c r="H2577" s="1">
        <v>0</v>
      </c>
      <c r="I2577" s="1">
        <v>0</v>
      </c>
    </row>
    <row r="2578" spans="1:9" x14ac:dyDescent="0.2">
      <c r="A2578" s="2" t="s">
        <v>1789</v>
      </c>
      <c r="B2578" s="2" t="s">
        <v>1790</v>
      </c>
      <c r="C2578" s="12" t="s">
        <v>6</v>
      </c>
      <c r="D2578" s="12" t="str">
        <f>VLOOKUP(Tableau2[[#This Row],[Exportateurs]],LIST!$A$2:$B$114,2,FALSE)</f>
        <v>CEMOI</v>
      </c>
      <c r="E2578" s="3" t="s">
        <v>3896</v>
      </c>
      <c r="F2578" s="8">
        <v>53392</v>
      </c>
      <c r="G2578" s="1">
        <v>32281.828223375898</v>
      </c>
      <c r="H2578" s="1">
        <v>0</v>
      </c>
      <c r="I2578" s="1">
        <v>21110.171776624098</v>
      </c>
    </row>
    <row r="2579" spans="1:9" x14ac:dyDescent="0.2">
      <c r="A2579" s="2" t="s">
        <v>1789</v>
      </c>
      <c r="B2579" s="2" t="s">
        <v>1790</v>
      </c>
      <c r="C2579" s="12" t="s">
        <v>18</v>
      </c>
      <c r="D2579" s="12" t="str">
        <f>VLOOKUP(Tableau2[[#This Row],[Exportateurs]],LIST!$A$2:$B$114,2,FALSE)</f>
        <v>CNEK</v>
      </c>
      <c r="E2579" s="3" t="s">
        <v>3896</v>
      </c>
      <c r="F2579" s="8">
        <v>163027</v>
      </c>
      <c r="G2579" s="1">
        <v>98569.254003826471</v>
      </c>
      <c r="H2579" s="1">
        <v>0</v>
      </c>
      <c r="I2579" s="1">
        <v>64457.745996173522</v>
      </c>
    </row>
    <row r="2580" spans="1:9" x14ac:dyDescent="0.2">
      <c r="A2580" s="2" t="s">
        <v>1789</v>
      </c>
      <c r="B2580" s="2" t="s">
        <v>1790</v>
      </c>
      <c r="C2580" s="12" t="s">
        <v>9</v>
      </c>
      <c r="D2580" s="12" t="str">
        <f>VLOOKUP(Tableau2[[#This Row],[Exportateurs]],LIST!$A$2:$B$114,2,FALSE)</f>
        <v>QTI</v>
      </c>
      <c r="E2580" s="3" t="s">
        <v>3896</v>
      </c>
      <c r="F2580" s="8">
        <v>22832</v>
      </c>
      <c r="G2580" s="1">
        <v>13804.665530343844</v>
      </c>
      <c r="H2580" s="1">
        <v>0</v>
      </c>
      <c r="I2580" s="1">
        <v>9027.3344696561544</v>
      </c>
    </row>
    <row r="2581" spans="1:9" x14ac:dyDescent="0.2">
      <c r="A2581" s="2" t="s">
        <v>1789</v>
      </c>
      <c r="B2581" s="2" t="s">
        <v>1790</v>
      </c>
      <c r="C2581" s="12" t="s">
        <v>87</v>
      </c>
      <c r="D2581" s="12" t="str">
        <f>VLOOKUP(Tableau2[[#This Row],[Exportateurs]],LIST!$A$2:$B$114,2,FALSE)</f>
        <v>SACC</v>
      </c>
      <c r="E2581" s="3" t="s">
        <v>3896</v>
      </c>
      <c r="F2581" s="8">
        <v>36239</v>
      </c>
      <c r="G2581" s="1">
        <v>21910.795118873975</v>
      </c>
      <c r="H2581" s="1">
        <v>0</v>
      </c>
      <c r="I2581" s="1">
        <v>14328.204881126025</v>
      </c>
    </row>
    <row r="2582" spans="1:9" x14ac:dyDescent="0.2">
      <c r="A2582" s="2" t="s">
        <v>1789</v>
      </c>
      <c r="B2582" s="2" t="s">
        <v>1790</v>
      </c>
      <c r="C2582" s="12" t="s">
        <v>10</v>
      </c>
      <c r="D2582" s="12" t="str">
        <f>VLOOKUP(Tableau2[[#This Row],[Exportateurs]],LIST!$A$2:$B$114,2,FALSE)</f>
        <v>S3C</v>
      </c>
      <c r="E2582" s="3" t="s">
        <v>3896</v>
      </c>
      <c r="F2582" s="8">
        <v>2539413</v>
      </c>
      <c r="G2582" s="1">
        <v>1535377.8516296011</v>
      </c>
      <c r="H2582" s="1">
        <v>0</v>
      </c>
      <c r="I2582" s="1">
        <v>1004035.1483703988</v>
      </c>
    </row>
    <row r="2583" spans="1:9" x14ac:dyDescent="0.2">
      <c r="A2583" s="2" t="s">
        <v>1789</v>
      </c>
      <c r="B2583" s="2" t="s">
        <v>1790</v>
      </c>
      <c r="C2583" s="12" t="s">
        <v>120</v>
      </c>
      <c r="D2583" s="12" t="str">
        <f>VLOOKUP(Tableau2[[#This Row],[Exportateurs]],LIST!$A$2:$B$114,2,FALSE)</f>
        <v>SUTECC</v>
      </c>
      <c r="E2583" s="3" t="s">
        <v>3896</v>
      </c>
      <c r="F2583" s="8">
        <v>0</v>
      </c>
      <c r="G2583" s="1">
        <v>0</v>
      </c>
      <c r="H2583" s="1">
        <v>0</v>
      </c>
      <c r="I2583" s="1">
        <v>0</v>
      </c>
    </row>
    <row r="2584" spans="1:9" x14ac:dyDescent="0.2">
      <c r="A2584" s="2" t="s">
        <v>1789</v>
      </c>
      <c r="B2584" s="2" t="s">
        <v>1790</v>
      </c>
      <c r="C2584" s="12" t="s">
        <v>76</v>
      </c>
      <c r="D2584" s="12" t="str">
        <f>VLOOKUP(Tableau2[[#This Row],[Exportateurs]],LIST!$A$2:$B$114,2,FALSE)</f>
        <v>TAN IVOIRE</v>
      </c>
      <c r="E2584" s="3" t="s">
        <v>3896</v>
      </c>
      <c r="F2584" s="8">
        <v>680663</v>
      </c>
      <c r="G2584" s="1">
        <v>411541.91721620673</v>
      </c>
      <c r="H2584" s="1">
        <v>0</v>
      </c>
      <c r="I2584" s="1">
        <v>269121.08278379322</v>
      </c>
    </row>
    <row r="2585" spans="1:9" x14ac:dyDescent="0.2">
      <c r="A2585" s="2" t="s">
        <v>1789</v>
      </c>
      <c r="B2585" s="2" t="s">
        <v>1790</v>
      </c>
      <c r="C2585" s="12" t="s">
        <v>221</v>
      </c>
      <c r="D2585" s="12" t="str">
        <f>VLOOKUP(Tableau2[[#This Row],[Exportateurs]],LIST!$A$2:$B$114,2,FALSE)</f>
        <v>TRANSCAO</v>
      </c>
      <c r="E2585" s="3" t="s">
        <v>3896</v>
      </c>
      <c r="F2585" s="8">
        <v>40859</v>
      </c>
      <c r="G2585" s="1">
        <v>24704.135813959318</v>
      </c>
      <c r="H2585" s="1">
        <v>0</v>
      </c>
      <c r="I2585" s="1">
        <v>16154.864186040681</v>
      </c>
    </row>
    <row r="2586" spans="1:9" x14ac:dyDescent="0.2">
      <c r="A2586" s="2" t="s">
        <v>1789</v>
      </c>
      <c r="B2586" s="2" t="s">
        <v>1790</v>
      </c>
      <c r="C2586" s="12" t="s">
        <v>1153</v>
      </c>
      <c r="D2586" s="12" t="str">
        <f>VLOOKUP(Tableau2[[#This Row],[Exportateurs]],LIST!$A$2:$B$114,2,FALSE)</f>
        <v>TRC</v>
      </c>
      <c r="E2586" s="3" t="s">
        <v>3896</v>
      </c>
      <c r="F2586" s="8">
        <v>612044</v>
      </c>
      <c r="G2586" s="1">
        <v>370053.55246381252</v>
      </c>
      <c r="H2586" s="1">
        <v>0</v>
      </c>
      <c r="I2586" s="1">
        <v>241990.44753618745</v>
      </c>
    </row>
    <row r="2587" spans="1:9" x14ac:dyDescent="0.2">
      <c r="A2587" s="4" t="s">
        <v>1791</v>
      </c>
      <c r="B2587" s="4" t="s">
        <v>1792</v>
      </c>
      <c r="C2587" s="12" t="s">
        <v>6</v>
      </c>
      <c r="D2587" s="12" t="str">
        <f>VLOOKUP(Tableau2[[#This Row],[Exportateurs]],LIST!$A$2:$B$114,2,FALSE)</f>
        <v>CEMOI</v>
      </c>
      <c r="E2587" s="3" t="s">
        <v>3896</v>
      </c>
      <c r="F2587" s="8">
        <v>4200</v>
      </c>
      <c r="G2587" s="1">
        <v>4200</v>
      </c>
      <c r="H2587" s="1">
        <v>0</v>
      </c>
      <c r="I2587" s="1">
        <v>0</v>
      </c>
    </row>
    <row r="2588" spans="1:9" x14ac:dyDescent="0.2">
      <c r="A2588" s="4" t="s">
        <v>1793</v>
      </c>
      <c r="B2588" s="4" t="s">
        <v>1794</v>
      </c>
      <c r="C2588" s="12" t="s">
        <v>117</v>
      </c>
      <c r="D2588" s="12" t="str">
        <f>VLOOKUP(Tableau2[[#This Row],[Exportateurs]],LIST!$A$2:$B$114,2,FALSE)</f>
        <v>TOUTON</v>
      </c>
      <c r="E2588" s="3" t="s">
        <v>3896</v>
      </c>
      <c r="F2588" s="8">
        <v>181920</v>
      </c>
      <c r="G2588" s="1">
        <v>0</v>
      </c>
      <c r="H2588" s="1">
        <v>0</v>
      </c>
      <c r="I2588" s="1">
        <v>181920</v>
      </c>
    </row>
    <row r="2589" spans="1:9" x14ac:dyDescent="0.2">
      <c r="A2589" s="4" t="s">
        <v>1795</v>
      </c>
      <c r="B2589" s="4" t="s">
        <v>1796</v>
      </c>
      <c r="C2589" s="12" t="s">
        <v>22</v>
      </c>
      <c r="D2589" s="12" t="str">
        <f>VLOOKUP(Tableau2[[#This Row],[Exportateurs]],LIST!$A$2:$B$114,2,FALSE)</f>
        <v>BARRY</v>
      </c>
      <c r="E2589" s="3" t="s">
        <v>3896</v>
      </c>
      <c r="F2589" s="8">
        <v>16290</v>
      </c>
      <c r="G2589" s="1">
        <v>3299.4229906101264</v>
      </c>
      <c r="H2589" s="1">
        <v>0</v>
      </c>
      <c r="I2589" s="1">
        <v>12990.577009389874</v>
      </c>
    </row>
    <row r="2590" spans="1:9" x14ac:dyDescent="0.2">
      <c r="A2590" s="2" t="s">
        <v>1795</v>
      </c>
      <c r="B2590" s="2" t="s">
        <v>1796</v>
      </c>
      <c r="C2590" s="12" t="s">
        <v>117</v>
      </c>
      <c r="D2590" s="12" t="str">
        <f>VLOOKUP(Tableau2[[#This Row],[Exportateurs]],LIST!$A$2:$B$114,2,FALSE)</f>
        <v>TOUTON</v>
      </c>
      <c r="E2590" s="3" t="s">
        <v>3896</v>
      </c>
      <c r="F2590" s="8">
        <v>1561154</v>
      </c>
      <c r="G2590" s="1">
        <v>316200.57700938988</v>
      </c>
      <c r="H2590" s="1">
        <v>0</v>
      </c>
      <c r="I2590" s="1">
        <v>1244953.4229906101</v>
      </c>
    </row>
    <row r="2591" spans="1:9" x14ac:dyDescent="0.2">
      <c r="A2591" s="4" t="s">
        <v>1797</v>
      </c>
      <c r="B2591" s="4" t="s">
        <v>1798</v>
      </c>
      <c r="C2591" s="12" t="s">
        <v>55</v>
      </c>
      <c r="D2591" s="12" t="str">
        <f>VLOOKUP(Tableau2[[#This Row],[Exportateurs]],LIST!$A$2:$B$114,2,FALSE)</f>
        <v>BARRY</v>
      </c>
      <c r="E2591" s="3" t="s">
        <v>3896</v>
      </c>
      <c r="F2591" s="8">
        <v>575655</v>
      </c>
      <c r="G2591" s="1">
        <v>185485.59643740629</v>
      </c>
      <c r="H2591" s="1">
        <v>0</v>
      </c>
      <c r="I2591" s="1">
        <v>390169.40356259368</v>
      </c>
    </row>
    <row r="2592" spans="1:9" x14ac:dyDescent="0.2">
      <c r="A2592" s="2" t="s">
        <v>1797</v>
      </c>
      <c r="B2592" s="2" t="s">
        <v>1798</v>
      </c>
      <c r="C2592" s="12" t="s">
        <v>22</v>
      </c>
      <c r="D2592" s="12" t="str">
        <f>VLOOKUP(Tableau2[[#This Row],[Exportateurs]],LIST!$A$2:$B$114,2,FALSE)</f>
        <v>BARRY</v>
      </c>
      <c r="E2592" s="3" t="s">
        <v>3896</v>
      </c>
      <c r="F2592" s="8">
        <v>2352708</v>
      </c>
      <c r="G2592" s="1">
        <v>758081.57077252399</v>
      </c>
      <c r="H2592" s="1">
        <v>0</v>
      </c>
      <c r="I2592" s="1">
        <v>1594626.429227476</v>
      </c>
    </row>
    <row r="2593" spans="1:9" x14ac:dyDescent="0.2">
      <c r="A2593" s="2" t="s">
        <v>1797</v>
      </c>
      <c r="B2593" s="2" t="s">
        <v>1798</v>
      </c>
      <c r="C2593" s="12" t="s">
        <v>117</v>
      </c>
      <c r="D2593" s="12" t="str">
        <f>VLOOKUP(Tableau2[[#This Row],[Exportateurs]],LIST!$A$2:$B$114,2,FALSE)</f>
        <v>TOUTON</v>
      </c>
      <c r="E2593" s="3" t="s">
        <v>3896</v>
      </c>
      <c r="F2593" s="8">
        <v>889305</v>
      </c>
      <c r="G2593" s="1">
        <v>286548.83279006975</v>
      </c>
      <c r="H2593" s="1">
        <v>0</v>
      </c>
      <c r="I2593" s="1">
        <v>602756.16720993025</v>
      </c>
    </row>
    <row r="2594" spans="1:9" x14ac:dyDescent="0.2">
      <c r="A2594" s="4" t="s">
        <v>1799</v>
      </c>
      <c r="B2594" s="4" t="s">
        <v>1800</v>
      </c>
      <c r="C2594" s="12" t="s">
        <v>17</v>
      </c>
      <c r="D2594" s="12" t="str">
        <f>VLOOKUP(Tableau2[[#This Row],[Exportateurs]],LIST!$A$2:$B$114,2,FALSE)</f>
        <v>AFRICA SOURCING</v>
      </c>
      <c r="E2594" s="3" t="s">
        <v>3896</v>
      </c>
      <c r="F2594" s="8">
        <v>74648</v>
      </c>
      <c r="G2594" s="1">
        <v>60829.52808334546</v>
      </c>
      <c r="H2594" s="1">
        <v>0</v>
      </c>
      <c r="I2594" s="1">
        <v>13818.471916654536</v>
      </c>
    </row>
    <row r="2595" spans="1:9" x14ac:dyDescent="0.2">
      <c r="A2595" s="2" t="s">
        <v>1799</v>
      </c>
      <c r="B2595" s="2" t="s">
        <v>1800</v>
      </c>
      <c r="C2595" s="12" t="s">
        <v>6</v>
      </c>
      <c r="D2595" s="12" t="str">
        <f>VLOOKUP(Tableau2[[#This Row],[Exportateurs]],LIST!$A$2:$B$114,2,FALSE)</f>
        <v>CEMOI</v>
      </c>
      <c r="E2595" s="3" t="s">
        <v>3896</v>
      </c>
      <c r="F2595" s="8">
        <v>117708</v>
      </c>
      <c r="G2595" s="1">
        <v>95918.47191665454</v>
      </c>
      <c r="H2595" s="1">
        <v>0</v>
      </c>
      <c r="I2595" s="1">
        <v>21789.528083345464</v>
      </c>
    </row>
    <row r="2596" spans="1:9" x14ac:dyDescent="0.2">
      <c r="A2596" s="2" t="s">
        <v>1799</v>
      </c>
      <c r="B2596" s="2" t="s">
        <v>1800</v>
      </c>
      <c r="C2596" s="12" t="s">
        <v>87</v>
      </c>
      <c r="D2596" s="12" t="str">
        <f>VLOOKUP(Tableau2[[#This Row],[Exportateurs]],LIST!$A$2:$B$114,2,FALSE)</f>
        <v>SACC</v>
      </c>
      <c r="E2596" s="3" t="s">
        <v>3896</v>
      </c>
      <c r="F2596" s="8">
        <v>0</v>
      </c>
      <c r="G2596" s="1">
        <v>0</v>
      </c>
      <c r="H2596" s="1">
        <v>0</v>
      </c>
      <c r="I2596" s="1">
        <v>0</v>
      </c>
    </row>
    <row r="2597" spans="1:9" x14ac:dyDescent="0.2">
      <c r="A2597" s="4" t="s">
        <v>1801</v>
      </c>
      <c r="B2597" s="4" t="s">
        <v>1802</v>
      </c>
      <c r="C2597" s="12" t="s">
        <v>17</v>
      </c>
      <c r="D2597" s="12" t="str">
        <f>VLOOKUP(Tableau2[[#This Row],[Exportateurs]],LIST!$A$2:$B$114,2,FALSE)</f>
        <v>AFRICA SOURCING</v>
      </c>
      <c r="E2597" s="3" t="s">
        <v>3896</v>
      </c>
      <c r="F2597" s="8">
        <v>82885</v>
      </c>
      <c r="G2597" s="1">
        <v>28207.132629563643</v>
      </c>
      <c r="H2597" s="1">
        <v>0</v>
      </c>
      <c r="I2597" s="1">
        <v>54677.867370436354</v>
      </c>
    </row>
    <row r="2598" spans="1:9" x14ac:dyDescent="0.2">
      <c r="A2598" s="2" t="s">
        <v>1801</v>
      </c>
      <c r="B2598" s="2" t="s">
        <v>1802</v>
      </c>
      <c r="C2598" s="12" t="s">
        <v>286</v>
      </c>
      <c r="D2598" s="12" t="str">
        <f>VLOOKUP(Tableau2[[#This Row],[Exportateurs]],LIST!$A$2:$B$114,2,FALSE)</f>
        <v>AWAHUS</v>
      </c>
      <c r="E2598" s="3" t="s">
        <v>3896</v>
      </c>
      <c r="F2598" s="8">
        <v>857501</v>
      </c>
      <c r="G2598" s="1">
        <v>291821.73417365574</v>
      </c>
      <c r="H2598" s="1">
        <v>0</v>
      </c>
      <c r="I2598" s="1">
        <v>565679.26582634426</v>
      </c>
    </row>
    <row r="2599" spans="1:9" x14ac:dyDescent="0.2">
      <c r="A2599" s="2" t="s">
        <v>1801</v>
      </c>
      <c r="B2599" s="2" t="s">
        <v>1802</v>
      </c>
      <c r="C2599" s="12" t="s">
        <v>55</v>
      </c>
      <c r="D2599" s="12" t="str">
        <f>VLOOKUP(Tableau2[[#This Row],[Exportateurs]],LIST!$A$2:$B$114,2,FALSE)</f>
        <v>BARRY</v>
      </c>
      <c r="E2599" s="3" t="s">
        <v>3896</v>
      </c>
      <c r="F2599" s="8">
        <v>182767</v>
      </c>
      <c r="G2599" s="1">
        <v>62198.624712643526</v>
      </c>
      <c r="H2599" s="1">
        <v>0</v>
      </c>
      <c r="I2599" s="1">
        <v>120568.37528735647</v>
      </c>
    </row>
    <row r="2600" spans="1:9" x14ac:dyDescent="0.2">
      <c r="A2600" s="2" t="s">
        <v>1801</v>
      </c>
      <c r="B2600" s="2" t="s">
        <v>1802</v>
      </c>
      <c r="C2600" s="12" t="s">
        <v>34</v>
      </c>
      <c r="D2600" s="12" t="str">
        <f>VLOOKUP(Tableau2[[#This Row],[Exportateurs]],LIST!$A$2:$B$114,2,FALSE)</f>
        <v>CAP</v>
      </c>
      <c r="E2600" s="3" t="s">
        <v>3896</v>
      </c>
      <c r="F2600" s="8">
        <v>559251</v>
      </c>
      <c r="G2600" s="1">
        <v>190322.3397504506</v>
      </c>
      <c r="H2600" s="1">
        <v>0</v>
      </c>
      <c r="I2600" s="1">
        <v>368928.66024954937</v>
      </c>
    </row>
    <row r="2601" spans="1:9" x14ac:dyDescent="0.2">
      <c r="A2601" s="2" t="s">
        <v>1801</v>
      </c>
      <c r="B2601" s="2" t="s">
        <v>1802</v>
      </c>
      <c r="C2601" s="12" t="s">
        <v>18</v>
      </c>
      <c r="D2601" s="12" t="str">
        <f>VLOOKUP(Tableau2[[#This Row],[Exportateurs]],LIST!$A$2:$B$114,2,FALSE)</f>
        <v>CNEK</v>
      </c>
      <c r="E2601" s="3" t="s">
        <v>3896</v>
      </c>
      <c r="F2601" s="8">
        <v>26521</v>
      </c>
      <c r="G2601" s="1">
        <v>9025.5337451729192</v>
      </c>
      <c r="H2601" s="1">
        <v>0</v>
      </c>
      <c r="I2601" s="1">
        <v>17495.466254827079</v>
      </c>
    </row>
    <row r="2602" spans="1:9" x14ac:dyDescent="0.2">
      <c r="A2602" s="2" t="s">
        <v>1801</v>
      </c>
      <c r="B2602" s="2" t="s">
        <v>1802</v>
      </c>
      <c r="C2602" s="12" t="s">
        <v>66</v>
      </c>
      <c r="D2602" s="12" t="str">
        <f>VLOOKUP(Tableau2[[#This Row],[Exportateurs]],LIST!$A$2:$B$114,2,FALSE)</f>
        <v>ICP</v>
      </c>
      <c r="E2602" s="3" t="s">
        <v>3896</v>
      </c>
      <c r="F2602" s="8">
        <v>484671</v>
      </c>
      <c r="G2602" s="1">
        <v>164941.53560599918</v>
      </c>
      <c r="H2602" s="1">
        <v>0</v>
      </c>
      <c r="I2602" s="1">
        <v>319729.46439400082</v>
      </c>
    </row>
    <row r="2603" spans="1:9" x14ac:dyDescent="0.2">
      <c r="A2603" s="2" t="s">
        <v>1801</v>
      </c>
      <c r="B2603" s="2" t="s">
        <v>1802</v>
      </c>
      <c r="C2603" s="12" t="s">
        <v>57</v>
      </c>
      <c r="D2603" s="12" t="str">
        <f>VLOOKUP(Tableau2[[#This Row],[Exportateurs]],LIST!$A$2:$B$114,2,FALSE)</f>
        <v>IVCAO</v>
      </c>
      <c r="E2603" s="3" t="s">
        <v>3896</v>
      </c>
      <c r="F2603" s="8">
        <v>77915</v>
      </c>
      <c r="G2603" s="1">
        <v>26515.759652922137</v>
      </c>
      <c r="H2603" s="1">
        <v>0</v>
      </c>
      <c r="I2603" s="1">
        <v>51399.240347077859</v>
      </c>
    </row>
    <row r="2604" spans="1:9" x14ac:dyDescent="0.2">
      <c r="A2604" s="2" t="s">
        <v>1801</v>
      </c>
      <c r="B2604" s="2" t="s">
        <v>1802</v>
      </c>
      <c r="C2604" s="12" t="s">
        <v>19</v>
      </c>
      <c r="D2604" s="12" t="str">
        <f>VLOOKUP(Tableau2[[#This Row],[Exportateurs]],LIST!$A$2:$B$114,2,FALSE)</f>
        <v>KINEDEN</v>
      </c>
      <c r="E2604" s="3" t="s">
        <v>3896</v>
      </c>
      <c r="F2604" s="8">
        <v>81365</v>
      </c>
      <c r="G2604" s="1">
        <v>27689.851558236664</v>
      </c>
      <c r="H2604" s="1">
        <v>0</v>
      </c>
      <c r="I2604" s="1">
        <v>53675.148441763333</v>
      </c>
    </row>
    <row r="2605" spans="1:9" x14ac:dyDescent="0.2">
      <c r="A2605" s="2" t="s">
        <v>1801</v>
      </c>
      <c r="B2605" s="2" t="s">
        <v>1802</v>
      </c>
      <c r="C2605" s="12" t="s">
        <v>87</v>
      </c>
      <c r="D2605" s="12" t="str">
        <f>VLOOKUP(Tableau2[[#This Row],[Exportateurs]],LIST!$A$2:$B$114,2,FALSE)</f>
        <v>SACC</v>
      </c>
      <c r="E2605" s="3" t="s">
        <v>3896</v>
      </c>
      <c r="F2605" s="8">
        <v>69139</v>
      </c>
      <c r="G2605" s="1">
        <v>23529.142098997414</v>
      </c>
      <c r="H2605" s="1">
        <v>0</v>
      </c>
      <c r="I2605" s="1">
        <v>45609.857901002579</v>
      </c>
    </row>
    <row r="2606" spans="1:9" x14ac:dyDescent="0.2">
      <c r="A2606" s="2" t="s">
        <v>1801</v>
      </c>
      <c r="B2606" s="2" t="s">
        <v>1802</v>
      </c>
      <c r="C2606" s="12" t="s">
        <v>22</v>
      </c>
      <c r="D2606" s="12" t="str">
        <f>VLOOKUP(Tableau2[[#This Row],[Exportateurs]],LIST!$A$2:$B$114,2,FALSE)</f>
        <v>BARRY</v>
      </c>
      <c r="E2606" s="3" t="s">
        <v>3896</v>
      </c>
      <c r="F2606" s="8">
        <v>889711</v>
      </c>
      <c r="G2606" s="1">
        <v>302783.32845486759</v>
      </c>
      <c r="H2606" s="1">
        <v>0</v>
      </c>
      <c r="I2606" s="1">
        <v>586927.67154513241</v>
      </c>
    </row>
    <row r="2607" spans="1:9" x14ac:dyDescent="0.2">
      <c r="A2607" s="2" t="s">
        <v>1801</v>
      </c>
      <c r="B2607" s="2" t="s">
        <v>1802</v>
      </c>
      <c r="C2607" s="12" t="s">
        <v>219</v>
      </c>
      <c r="D2607" s="12" t="str">
        <f>VLOOKUP(Tableau2[[#This Row],[Exportateurs]],LIST!$A$2:$B$114,2,FALSE)</f>
        <v>COOP</v>
      </c>
      <c r="E2607" s="3" t="s">
        <v>3896</v>
      </c>
      <c r="F2607" s="8">
        <v>568435</v>
      </c>
      <c r="G2607" s="1">
        <v>193447.80643404729</v>
      </c>
      <c r="H2607" s="1">
        <v>0</v>
      </c>
      <c r="I2607" s="1">
        <v>374987.19356595265</v>
      </c>
    </row>
    <row r="2608" spans="1:9" x14ac:dyDescent="0.2">
      <c r="A2608" s="2" t="s">
        <v>1801</v>
      </c>
      <c r="B2608" s="2" t="s">
        <v>1802</v>
      </c>
      <c r="C2608" s="12" t="s">
        <v>10</v>
      </c>
      <c r="D2608" s="12" t="str">
        <f>VLOOKUP(Tableau2[[#This Row],[Exportateurs]],LIST!$A$2:$B$114,2,FALSE)</f>
        <v>S3C</v>
      </c>
      <c r="E2608" s="3" t="s">
        <v>3896</v>
      </c>
      <c r="F2608" s="8">
        <v>1994404</v>
      </c>
      <c r="G2608" s="1">
        <v>678728.57748606196</v>
      </c>
      <c r="H2608" s="1">
        <v>0</v>
      </c>
      <c r="I2608" s="1">
        <v>1315675.4225139378</v>
      </c>
    </row>
    <row r="2609" spans="1:9" x14ac:dyDescent="0.2">
      <c r="A2609" s="2" t="s">
        <v>1801</v>
      </c>
      <c r="B2609" s="2" t="s">
        <v>1802</v>
      </c>
      <c r="C2609" s="12" t="s">
        <v>208</v>
      </c>
      <c r="D2609" s="12" t="str">
        <f>VLOOKUP(Tableau2[[#This Row],[Exportateurs]],LIST!$A$2:$B$114,2,FALSE)</f>
        <v>COOP</v>
      </c>
      <c r="E2609" s="3" t="s">
        <v>3896</v>
      </c>
      <c r="F2609" s="8">
        <v>807465</v>
      </c>
      <c r="G2609" s="1">
        <v>274793.65806515783</v>
      </c>
      <c r="H2609" s="1">
        <v>0</v>
      </c>
      <c r="I2609" s="1">
        <v>532671.34193484217</v>
      </c>
    </row>
    <row r="2610" spans="1:9" x14ac:dyDescent="0.2">
      <c r="A2610" s="2" t="s">
        <v>1801</v>
      </c>
      <c r="B2610" s="2" t="s">
        <v>1802</v>
      </c>
      <c r="C2610" s="12" t="s">
        <v>117</v>
      </c>
      <c r="D2610" s="12" t="str">
        <f>VLOOKUP(Tableau2[[#This Row],[Exportateurs]],LIST!$A$2:$B$114,2,FALSE)</f>
        <v>TOUTON</v>
      </c>
      <c r="E2610" s="3" t="s">
        <v>3896</v>
      </c>
      <c r="F2610" s="8">
        <v>146294</v>
      </c>
      <c r="G2610" s="1">
        <v>49786.261216256062</v>
      </c>
      <c r="H2610" s="1">
        <v>0</v>
      </c>
      <c r="I2610" s="1">
        <v>96507.738783743931</v>
      </c>
    </row>
    <row r="2611" spans="1:9" x14ac:dyDescent="0.2">
      <c r="A2611" s="2" t="s">
        <v>1801</v>
      </c>
      <c r="B2611" s="2" t="s">
        <v>1802</v>
      </c>
      <c r="C2611" s="12" t="s">
        <v>221</v>
      </c>
      <c r="D2611" s="12" t="str">
        <f>VLOOKUP(Tableau2[[#This Row],[Exportateurs]],LIST!$A$2:$B$114,2,FALSE)</f>
        <v>TRANSCAO</v>
      </c>
      <c r="E2611" s="3" t="s">
        <v>3896</v>
      </c>
      <c r="F2611" s="8">
        <v>842462</v>
      </c>
      <c r="G2611" s="1">
        <v>286703.71441596723</v>
      </c>
      <c r="H2611" s="1">
        <v>0</v>
      </c>
      <c r="I2611" s="1">
        <v>555758.28558403265</v>
      </c>
    </row>
    <row r="2612" spans="1:9" x14ac:dyDescent="0.2">
      <c r="A2612" s="4" t="s">
        <v>1803</v>
      </c>
      <c r="B2612" s="4" t="s">
        <v>1804</v>
      </c>
      <c r="C2612" s="12" t="s">
        <v>1805</v>
      </c>
      <c r="D2612" s="12" t="str">
        <f>VLOOKUP(Tableau2[[#This Row],[Exportateurs]],LIST!$A$2:$B$114,2,FALSE)</f>
        <v>CADESA</v>
      </c>
      <c r="E2612" s="3" t="s">
        <v>3896</v>
      </c>
      <c r="F2612" s="8">
        <v>127248</v>
      </c>
      <c r="G2612" s="1">
        <v>0</v>
      </c>
      <c r="H2612" s="1">
        <v>0</v>
      </c>
      <c r="I2612" s="1">
        <v>127248</v>
      </c>
    </row>
    <row r="2613" spans="1:9" x14ac:dyDescent="0.2">
      <c r="A2613" s="4" t="s">
        <v>1806</v>
      </c>
      <c r="B2613" s="4" t="s">
        <v>1807</v>
      </c>
      <c r="C2613" s="12" t="s">
        <v>17</v>
      </c>
      <c r="D2613" s="12" t="str">
        <f>VLOOKUP(Tableau2[[#This Row],[Exportateurs]],LIST!$A$2:$B$114,2,FALSE)</f>
        <v>AFRICA SOURCING</v>
      </c>
      <c r="E2613" s="3" t="s">
        <v>3896</v>
      </c>
      <c r="F2613" s="8">
        <v>39531</v>
      </c>
      <c r="G2613" s="1">
        <v>15632.630641140426</v>
      </c>
      <c r="H2613" s="1">
        <v>0</v>
      </c>
      <c r="I2613" s="1">
        <v>23898.369358859578</v>
      </c>
    </row>
    <row r="2614" spans="1:9" x14ac:dyDescent="0.2">
      <c r="A2614" s="2" t="s">
        <v>1806</v>
      </c>
      <c r="B2614" s="2" t="s">
        <v>1807</v>
      </c>
      <c r="C2614" s="12" t="s">
        <v>66</v>
      </c>
      <c r="D2614" s="12" t="str">
        <f>VLOOKUP(Tableau2[[#This Row],[Exportateurs]],LIST!$A$2:$B$114,2,FALSE)</f>
        <v>ICP</v>
      </c>
      <c r="E2614" s="3" t="s">
        <v>3896</v>
      </c>
      <c r="F2614" s="8">
        <v>1406483</v>
      </c>
      <c r="G2614" s="1">
        <v>556197.14254744654</v>
      </c>
      <c r="H2614" s="1">
        <v>0</v>
      </c>
      <c r="I2614" s="1">
        <v>850285.85745255358</v>
      </c>
    </row>
    <row r="2615" spans="1:9" x14ac:dyDescent="0.2">
      <c r="A2615" s="2" t="s">
        <v>1806</v>
      </c>
      <c r="B2615" s="2" t="s">
        <v>1807</v>
      </c>
      <c r="C2615" s="12" t="s">
        <v>10</v>
      </c>
      <c r="D2615" s="12" t="str">
        <f>VLOOKUP(Tableau2[[#This Row],[Exportateurs]],LIST!$A$2:$B$114,2,FALSE)</f>
        <v>S3C</v>
      </c>
      <c r="E2615" s="3" t="s">
        <v>3896</v>
      </c>
      <c r="F2615" s="8">
        <v>999998</v>
      </c>
      <c r="G2615" s="1">
        <v>395451.65505246876</v>
      </c>
      <c r="H2615" s="1">
        <v>0</v>
      </c>
      <c r="I2615" s="1">
        <v>604546.34494753124</v>
      </c>
    </row>
    <row r="2616" spans="1:9" x14ac:dyDescent="0.2">
      <c r="A2616" s="2" t="s">
        <v>1806</v>
      </c>
      <c r="B2616" s="2" t="s">
        <v>1807</v>
      </c>
      <c r="C2616" s="12" t="s">
        <v>208</v>
      </c>
      <c r="D2616" s="12" t="str">
        <f>VLOOKUP(Tableau2[[#This Row],[Exportateurs]],LIST!$A$2:$B$114,2,FALSE)</f>
        <v>COOP</v>
      </c>
      <c r="E2616" s="3" t="s">
        <v>3896</v>
      </c>
      <c r="F2616" s="8">
        <v>82732</v>
      </c>
      <c r="G2616" s="1">
        <v>32716.571758944363</v>
      </c>
      <c r="H2616" s="1">
        <v>0</v>
      </c>
      <c r="I2616" s="1">
        <v>50015.428241055641</v>
      </c>
    </row>
    <row r="2617" spans="1:9" x14ac:dyDescent="0.2">
      <c r="A2617" s="4" t="s">
        <v>1808</v>
      </c>
      <c r="B2617" s="4" t="s">
        <v>1809</v>
      </c>
      <c r="C2617" s="12" t="s">
        <v>55</v>
      </c>
      <c r="D2617" s="12" t="str">
        <f>VLOOKUP(Tableau2[[#This Row],[Exportateurs]],LIST!$A$2:$B$114,2,FALSE)</f>
        <v>BARRY</v>
      </c>
      <c r="E2617" s="3" t="s">
        <v>3896</v>
      </c>
      <c r="F2617" s="8">
        <v>72403</v>
      </c>
      <c r="G2617" s="1">
        <v>72403</v>
      </c>
      <c r="H2617" s="1">
        <v>0</v>
      </c>
      <c r="I2617" s="1">
        <v>0</v>
      </c>
    </row>
    <row r="2618" spans="1:9" x14ac:dyDescent="0.2">
      <c r="A2618" s="2" t="s">
        <v>1808</v>
      </c>
      <c r="B2618" s="2" t="s">
        <v>1809</v>
      </c>
      <c r="C2618" s="12" t="s">
        <v>61</v>
      </c>
      <c r="D2618" s="12" t="str">
        <f>VLOOKUP(Tableau2[[#This Row],[Exportateurs]],LIST!$A$2:$B$114,2,FALSE)</f>
        <v>CARGILL</v>
      </c>
      <c r="E2618" s="3" t="s">
        <v>3896</v>
      </c>
      <c r="F2618" s="8">
        <v>112276</v>
      </c>
      <c r="G2618" s="1">
        <v>112276</v>
      </c>
      <c r="H2618" s="1">
        <v>0</v>
      </c>
      <c r="I2618" s="1">
        <v>0</v>
      </c>
    </row>
    <row r="2619" spans="1:9" x14ac:dyDescent="0.2">
      <c r="A2619" s="2" t="s">
        <v>1808</v>
      </c>
      <c r="B2619" s="2" t="s">
        <v>1809</v>
      </c>
      <c r="C2619" s="12" t="s">
        <v>6</v>
      </c>
      <c r="D2619" s="12" t="str">
        <f>VLOOKUP(Tableau2[[#This Row],[Exportateurs]],LIST!$A$2:$B$114,2,FALSE)</f>
        <v>CEMOI</v>
      </c>
      <c r="E2619" s="3" t="s">
        <v>3896</v>
      </c>
      <c r="F2619" s="8">
        <v>506990</v>
      </c>
      <c r="G2619" s="1">
        <v>506990</v>
      </c>
      <c r="H2619" s="1">
        <v>0</v>
      </c>
      <c r="I2619" s="1">
        <v>0</v>
      </c>
    </row>
    <row r="2620" spans="1:9" x14ac:dyDescent="0.2">
      <c r="A2620" s="2" t="s">
        <v>1808</v>
      </c>
      <c r="B2620" s="2" t="s">
        <v>1809</v>
      </c>
      <c r="C2620" s="12" t="s">
        <v>7</v>
      </c>
      <c r="D2620" s="12" t="str">
        <f>VLOOKUP(Tableau2[[#This Row],[Exportateurs]],LIST!$A$2:$B$114,2,FALSE)</f>
        <v>CEMOI</v>
      </c>
      <c r="E2620" s="3" t="s">
        <v>3896</v>
      </c>
      <c r="F2620" s="8">
        <v>33831</v>
      </c>
      <c r="G2620" s="1">
        <v>33831</v>
      </c>
      <c r="H2620" s="1">
        <v>0</v>
      </c>
      <c r="I2620" s="1">
        <v>0</v>
      </c>
    </row>
    <row r="2621" spans="1:9" x14ac:dyDescent="0.2">
      <c r="A2621" s="2" t="s">
        <v>1808</v>
      </c>
      <c r="B2621" s="2" t="s">
        <v>1809</v>
      </c>
      <c r="C2621" s="12" t="s">
        <v>22</v>
      </c>
      <c r="D2621" s="12" t="str">
        <f>VLOOKUP(Tableau2[[#This Row],[Exportateurs]],LIST!$A$2:$B$114,2,FALSE)</f>
        <v>BARRY</v>
      </c>
      <c r="E2621" s="3" t="s">
        <v>3896</v>
      </c>
      <c r="F2621" s="8">
        <v>1815480</v>
      </c>
      <c r="G2621" s="1">
        <v>1815480</v>
      </c>
      <c r="H2621" s="1">
        <v>0</v>
      </c>
      <c r="I2621" s="1">
        <v>0</v>
      </c>
    </row>
    <row r="2622" spans="1:9" x14ac:dyDescent="0.2">
      <c r="A2622" s="2" t="s">
        <v>1808</v>
      </c>
      <c r="B2622" s="2" t="s">
        <v>1809</v>
      </c>
      <c r="C2622" s="12" t="s">
        <v>14</v>
      </c>
      <c r="D2622" s="12" t="str">
        <f>VLOOKUP(Tableau2[[#This Row],[Exportateurs]],LIST!$A$2:$B$114,2,FALSE)</f>
        <v>SOPLAD</v>
      </c>
      <c r="E2622" s="3" t="s">
        <v>3896</v>
      </c>
      <c r="F2622" s="8">
        <v>120310</v>
      </c>
      <c r="G2622" s="1">
        <v>120310</v>
      </c>
      <c r="H2622" s="1">
        <v>0</v>
      </c>
      <c r="I2622" s="1">
        <v>0</v>
      </c>
    </row>
    <row r="2623" spans="1:9" x14ac:dyDescent="0.2">
      <c r="A2623" s="2" t="s">
        <v>1808</v>
      </c>
      <c r="B2623" s="2" t="s">
        <v>1809</v>
      </c>
      <c r="C2623" s="12" t="s">
        <v>76</v>
      </c>
      <c r="D2623" s="12" t="str">
        <f>VLOOKUP(Tableau2[[#This Row],[Exportateurs]],LIST!$A$2:$B$114,2,FALSE)</f>
        <v>TAN IVOIRE</v>
      </c>
      <c r="E2623" s="3" t="s">
        <v>3896</v>
      </c>
      <c r="F2623" s="8">
        <v>77222</v>
      </c>
      <c r="G2623" s="1">
        <v>77222</v>
      </c>
      <c r="H2623" s="1">
        <v>0</v>
      </c>
      <c r="I2623" s="1">
        <v>0</v>
      </c>
    </row>
    <row r="2624" spans="1:9" x14ac:dyDescent="0.2">
      <c r="A2624" s="4" t="s">
        <v>1810</v>
      </c>
      <c r="B2624" s="4" t="s">
        <v>1811</v>
      </c>
      <c r="C2624" s="12" t="s">
        <v>61</v>
      </c>
      <c r="D2624" s="12" t="str">
        <f>VLOOKUP(Tableau2[[#This Row],[Exportateurs]],LIST!$A$2:$B$114,2,FALSE)</f>
        <v>CARGILL</v>
      </c>
      <c r="E2624" s="3" t="s">
        <v>3896</v>
      </c>
      <c r="F2624" s="8">
        <v>81531</v>
      </c>
      <c r="G2624" s="1">
        <v>0</v>
      </c>
      <c r="H2624" s="1">
        <v>0</v>
      </c>
      <c r="I2624" s="1">
        <v>81531</v>
      </c>
    </row>
    <row r="2625" spans="1:9" x14ac:dyDescent="0.2">
      <c r="A2625" s="2" t="s">
        <v>1810</v>
      </c>
      <c r="B2625" s="2" t="s">
        <v>1811</v>
      </c>
      <c r="C2625" s="12" t="s">
        <v>301</v>
      </c>
      <c r="D2625" s="12" t="str">
        <f>VLOOKUP(Tableau2[[#This Row],[Exportateurs]],LIST!$A$2:$B$114,2,FALSE)</f>
        <v>CARGILL</v>
      </c>
      <c r="E2625" s="3" t="s">
        <v>3896</v>
      </c>
      <c r="F2625" s="8">
        <v>0</v>
      </c>
      <c r="G2625" s="1">
        <v>0</v>
      </c>
      <c r="H2625" s="1">
        <v>0</v>
      </c>
      <c r="I2625" s="1">
        <v>0</v>
      </c>
    </row>
    <row r="2626" spans="1:9" x14ac:dyDescent="0.2">
      <c r="A2626" s="2" t="s">
        <v>1810</v>
      </c>
      <c r="B2626" s="2" t="s">
        <v>1811</v>
      </c>
      <c r="C2626" s="12" t="s">
        <v>85</v>
      </c>
      <c r="D2626" s="12" t="str">
        <f>VLOOKUP(Tableau2[[#This Row],[Exportateurs]],LIST!$A$2:$B$114,2,FALSE)</f>
        <v>ETG</v>
      </c>
      <c r="E2626" s="3" t="s">
        <v>3896</v>
      </c>
      <c r="F2626" s="8">
        <v>36501</v>
      </c>
      <c r="G2626" s="1">
        <v>0</v>
      </c>
      <c r="H2626" s="1">
        <v>0</v>
      </c>
      <c r="I2626" s="1">
        <v>36501</v>
      </c>
    </row>
    <row r="2627" spans="1:9" x14ac:dyDescent="0.2">
      <c r="A2627" s="4" t="s">
        <v>1812</v>
      </c>
      <c r="B2627" s="4" t="s">
        <v>1813</v>
      </c>
      <c r="C2627" s="12" t="s">
        <v>23</v>
      </c>
      <c r="D2627" s="12" t="str">
        <f>VLOOKUP(Tableau2[[#This Row],[Exportateurs]],LIST!$A$2:$B$114,2,FALSE)</f>
        <v>TRANSCAO</v>
      </c>
      <c r="E2627" s="3" t="s">
        <v>3896</v>
      </c>
      <c r="F2627" s="8">
        <v>34453</v>
      </c>
      <c r="G2627" s="1">
        <v>0</v>
      </c>
      <c r="H2627" s="1">
        <v>0</v>
      </c>
      <c r="I2627" s="1">
        <v>34453</v>
      </c>
    </row>
    <row r="2628" spans="1:9" x14ac:dyDescent="0.2">
      <c r="A2628" s="4" t="s">
        <v>1814</v>
      </c>
      <c r="B2628" s="4" t="s">
        <v>1815</v>
      </c>
      <c r="C2628" s="12" t="s">
        <v>815</v>
      </c>
      <c r="D2628" s="12" t="str">
        <f>VLOOKUP(Tableau2[[#This Row],[Exportateurs]],LIST!$A$2:$B$114,2,FALSE)</f>
        <v>COOP</v>
      </c>
      <c r="E2628" s="3" t="s">
        <v>3896</v>
      </c>
      <c r="F2628" s="8">
        <v>69830</v>
      </c>
      <c r="G2628" s="1">
        <v>69830</v>
      </c>
      <c r="H2628" s="1">
        <v>0</v>
      </c>
      <c r="I2628" s="1">
        <v>0</v>
      </c>
    </row>
    <row r="2629" spans="1:9" x14ac:dyDescent="0.2">
      <c r="A2629" s="4" t="s">
        <v>1816</v>
      </c>
      <c r="B2629" s="4" t="s">
        <v>1817</v>
      </c>
      <c r="C2629" s="12" t="s">
        <v>66</v>
      </c>
      <c r="D2629" s="12" t="str">
        <f>VLOOKUP(Tableau2[[#This Row],[Exportateurs]],LIST!$A$2:$B$114,2,FALSE)</f>
        <v>ICP</v>
      </c>
      <c r="E2629" s="3" t="s">
        <v>3896</v>
      </c>
      <c r="F2629" s="8">
        <v>650247</v>
      </c>
      <c r="G2629" s="1">
        <v>217931.06770285536</v>
      </c>
      <c r="H2629" s="1">
        <v>0</v>
      </c>
      <c r="I2629" s="1">
        <v>432315.93229714467</v>
      </c>
    </row>
    <row r="2630" spans="1:9" x14ac:dyDescent="0.2">
      <c r="A2630" s="2" t="s">
        <v>1816</v>
      </c>
      <c r="B2630" s="2" t="s">
        <v>1817</v>
      </c>
      <c r="C2630" s="12" t="s">
        <v>196</v>
      </c>
      <c r="D2630" s="12" t="str">
        <f>VLOOKUP(Tableau2[[#This Row],[Exportateurs]],LIST!$A$2:$B$114,2,FALSE)</f>
        <v>OLAM</v>
      </c>
      <c r="E2630" s="3" t="s">
        <v>3896</v>
      </c>
      <c r="F2630" s="8">
        <v>75448</v>
      </c>
      <c r="G2630" s="1">
        <v>25286.488359108203</v>
      </c>
      <c r="H2630" s="1">
        <v>0</v>
      </c>
      <c r="I2630" s="1">
        <v>50161.511640891797</v>
      </c>
    </row>
    <row r="2631" spans="1:9" x14ac:dyDescent="0.2">
      <c r="A2631" s="2" t="s">
        <v>1816</v>
      </c>
      <c r="B2631" s="2" t="s">
        <v>1817</v>
      </c>
      <c r="C2631" s="12" t="s">
        <v>58</v>
      </c>
      <c r="D2631" s="12" t="str">
        <f>VLOOKUP(Tableau2[[#This Row],[Exportateurs]],LIST!$A$2:$B$114,2,FALSE)</f>
        <v>OLAM</v>
      </c>
      <c r="E2631" s="3" t="s">
        <v>3896</v>
      </c>
      <c r="F2631" s="8">
        <v>275852</v>
      </c>
      <c r="G2631" s="1">
        <v>92452.131094750235</v>
      </c>
      <c r="H2631" s="1">
        <v>0</v>
      </c>
      <c r="I2631" s="1">
        <v>183399.86890524975</v>
      </c>
    </row>
    <row r="2632" spans="1:9" x14ac:dyDescent="0.2">
      <c r="A2632" s="2" t="s">
        <v>1816</v>
      </c>
      <c r="B2632" s="2" t="s">
        <v>1817</v>
      </c>
      <c r="C2632" s="12" t="s">
        <v>22</v>
      </c>
      <c r="D2632" s="12" t="str">
        <f>VLOOKUP(Tableau2[[#This Row],[Exportateurs]],LIST!$A$2:$B$114,2,FALSE)</f>
        <v>BARRY</v>
      </c>
      <c r="E2632" s="3" t="s">
        <v>3896</v>
      </c>
      <c r="F2632" s="8">
        <v>123420</v>
      </c>
      <c r="G2632" s="1">
        <v>41364.362120680926</v>
      </c>
      <c r="H2632" s="1">
        <v>0</v>
      </c>
      <c r="I2632" s="1">
        <v>82055.637879319082</v>
      </c>
    </row>
    <row r="2633" spans="1:9" x14ac:dyDescent="0.2">
      <c r="A2633" s="2" t="s">
        <v>1816</v>
      </c>
      <c r="B2633" s="2" t="s">
        <v>1817</v>
      </c>
      <c r="C2633" s="12" t="s">
        <v>76</v>
      </c>
      <c r="D2633" s="12" t="str">
        <f>VLOOKUP(Tableau2[[#This Row],[Exportateurs]],LIST!$A$2:$B$114,2,FALSE)</f>
        <v>TAN IVOIRE</v>
      </c>
      <c r="E2633" s="3" t="s">
        <v>3896</v>
      </c>
      <c r="F2633" s="8">
        <v>78755</v>
      </c>
      <c r="G2633" s="1">
        <v>26394.833404749847</v>
      </c>
      <c r="H2633" s="1">
        <v>0</v>
      </c>
      <c r="I2633" s="1">
        <v>52360.16659525015</v>
      </c>
    </row>
    <row r="2634" spans="1:9" x14ac:dyDescent="0.2">
      <c r="A2634" s="2" t="s">
        <v>1816</v>
      </c>
      <c r="B2634" s="2" t="s">
        <v>1817</v>
      </c>
      <c r="C2634" s="12" t="s">
        <v>117</v>
      </c>
      <c r="D2634" s="12" t="str">
        <f>VLOOKUP(Tableau2[[#This Row],[Exportateurs]],LIST!$A$2:$B$114,2,FALSE)</f>
        <v>TOUTON</v>
      </c>
      <c r="E2634" s="3" t="s">
        <v>3896</v>
      </c>
      <c r="F2634" s="8">
        <v>490564</v>
      </c>
      <c r="G2634" s="1">
        <v>164413.11731785542</v>
      </c>
      <c r="H2634" s="1">
        <v>0</v>
      </c>
      <c r="I2634" s="1">
        <v>326150.88268214458</v>
      </c>
    </row>
    <row r="2635" spans="1:9" x14ac:dyDescent="0.2">
      <c r="A2635" s="4" t="s">
        <v>1818</v>
      </c>
      <c r="B2635" s="4" t="s">
        <v>1819</v>
      </c>
      <c r="C2635" s="12" t="s">
        <v>61</v>
      </c>
      <c r="D2635" s="12" t="str">
        <f>VLOOKUP(Tableau2[[#This Row],[Exportateurs]],LIST!$A$2:$B$114,2,FALSE)</f>
        <v>CARGILL</v>
      </c>
      <c r="E2635" s="3" t="s">
        <v>3896</v>
      </c>
      <c r="F2635" s="8">
        <v>292876</v>
      </c>
      <c r="G2635" s="1">
        <v>13527.012010964587</v>
      </c>
      <c r="H2635" s="1">
        <v>1207.8748634712958</v>
      </c>
      <c r="I2635" s="1">
        <v>278141.11312556412</v>
      </c>
    </row>
    <row r="2636" spans="1:9" x14ac:dyDescent="0.2">
      <c r="A2636" s="2" t="s">
        <v>1818</v>
      </c>
      <c r="B2636" s="2" t="s">
        <v>1819</v>
      </c>
      <c r="C2636" s="12" t="s">
        <v>301</v>
      </c>
      <c r="D2636" s="12" t="str">
        <f>VLOOKUP(Tableau2[[#This Row],[Exportateurs]],LIST!$A$2:$B$114,2,FALSE)</f>
        <v>CARGILL</v>
      </c>
      <c r="E2636" s="3" t="s">
        <v>3896</v>
      </c>
      <c r="F2636" s="8">
        <v>507558</v>
      </c>
      <c r="G2636" s="1">
        <v>23442.491574117252</v>
      </c>
      <c r="H2636" s="1">
        <v>2093.2631897245387</v>
      </c>
      <c r="I2636" s="1">
        <v>482022.2452361582</v>
      </c>
    </row>
    <row r="2637" spans="1:9" x14ac:dyDescent="0.2">
      <c r="A2637" s="2" t="s">
        <v>1818</v>
      </c>
      <c r="B2637" s="2" t="s">
        <v>1819</v>
      </c>
      <c r="C2637" s="12" t="s">
        <v>22</v>
      </c>
      <c r="D2637" s="12" t="str">
        <f>VLOOKUP(Tableau2[[#This Row],[Exportateurs]],LIST!$A$2:$B$114,2,FALSE)</f>
        <v>BARRY</v>
      </c>
      <c r="E2637" s="3" t="s">
        <v>3896</v>
      </c>
      <c r="F2637" s="8">
        <v>3671089</v>
      </c>
      <c r="G2637" s="1">
        <v>169555.93833677043</v>
      </c>
      <c r="H2637" s="1">
        <v>15140.250907093705</v>
      </c>
      <c r="I2637" s="1">
        <v>3486392.8107561357</v>
      </c>
    </row>
    <row r="2638" spans="1:9" x14ac:dyDescent="0.2">
      <c r="A2638" s="2" t="s">
        <v>1818</v>
      </c>
      <c r="B2638" s="2" t="s">
        <v>1819</v>
      </c>
      <c r="C2638" s="12" t="s">
        <v>1720</v>
      </c>
      <c r="D2638" s="12" t="str">
        <f>VLOOKUP(Tableau2[[#This Row],[Exportateurs]],LIST!$A$2:$B$114,2,FALSE)</f>
        <v>SUSCOM</v>
      </c>
      <c r="E2638" s="3" t="s">
        <v>3896</v>
      </c>
      <c r="F2638" s="8">
        <v>2022228</v>
      </c>
      <c r="G2638" s="1">
        <v>93400.286964138053</v>
      </c>
      <c r="H2638" s="1">
        <v>8340.0427805891632</v>
      </c>
      <c r="I2638" s="1">
        <v>1920487.6702552726</v>
      </c>
    </row>
    <row r="2639" spans="1:9" x14ac:dyDescent="0.2">
      <c r="A2639" s="4" t="s">
        <v>1820</v>
      </c>
      <c r="B2639" s="4" t="s">
        <v>1821</v>
      </c>
      <c r="C2639" s="12" t="s">
        <v>6</v>
      </c>
      <c r="D2639" s="12" t="str">
        <f>VLOOKUP(Tableau2[[#This Row],[Exportateurs]],LIST!$A$2:$B$114,2,FALSE)</f>
        <v>CEMOI</v>
      </c>
      <c r="E2639" s="3" t="s">
        <v>3896</v>
      </c>
      <c r="F2639" s="8">
        <v>232757</v>
      </c>
      <c r="G2639" s="1">
        <v>232757</v>
      </c>
      <c r="H2639" s="1">
        <v>0</v>
      </c>
      <c r="I2639" s="1">
        <v>0</v>
      </c>
    </row>
    <row r="2640" spans="1:9" x14ac:dyDescent="0.2">
      <c r="A2640" s="2" t="s">
        <v>1820</v>
      </c>
      <c r="B2640" s="2" t="s">
        <v>1821</v>
      </c>
      <c r="C2640" s="12" t="s">
        <v>13</v>
      </c>
      <c r="D2640" s="12" t="str">
        <f>VLOOKUP(Tableau2[[#This Row],[Exportateurs]],LIST!$A$2:$B$114,2,FALSE)</f>
        <v>COEX CI</v>
      </c>
      <c r="E2640" s="3" t="s">
        <v>3896</v>
      </c>
      <c r="F2640" s="8">
        <v>372893</v>
      </c>
      <c r="G2640" s="1">
        <v>372893</v>
      </c>
      <c r="H2640" s="1">
        <v>0</v>
      </c>
      <c r="I2640" s="1">
        <v>0</v>
      </c>
    </row>
    <row r="2641" spans="1:9" x14ac:dyDescent="0.2">
      <c r="A2641" s="2" t="s">
        <v>1820</v>
      </c>
      <c r="B2641" s="2" t="s">
        <v>1821</v>
      </c>
      <c r="C2641" s="12" t="s">
        <v>43</v>
      </c>
      <c r="D2641" s="12" t="str">
        <f>VLOOKUP(Tableau2[[#This Row],[Exportateurs]],LIST!$A$2:$B$114,2,FALSE)</f>
        <v>CYRIAN</v>
      </c>
      <c r="E2641" s="3" t="s">
        <v>3896</v>
      </c>
      <c r="F2641" s="8">
        <v>71254</v>
      </c>
      <c r="G2641" s="1">
        <v>71254</v>
      </c>
      <c r="H2641" s="1">
        <v>0</v>
      </c>
      <c r="I2641" s="1">
        <v>0</v>
      </c>
    </row>
    <row r="2642" spans="1:9" x14ac:dyDescent="0.2">
      <c r="A2642" s="4" t="s">
        <v>1822</v>
      </c>
      <c r="B2642" s="4" t="s">
        <v>1823</v>
      </c>
      <c r="C2642" s="12" t="s">
        <v>13</v>
      </c>
      <c r="D2642" s="12" t="str">
        <f>VLOOKUP(Tableau2[[#This Row],[Exportateurs]],LIST!$A$2:$B$114,2,FALSE)</f>
        <v>COEX CI</v>
      </c>
      <c r="E2642" s="3" t="s">
        <v>3896</v>
      </c>
      <c r="F2642" s="8">
        <v>380844</v>
      </c>
      <c r="G2642" s="1">
        <v>380844</v>
      </c>
      <c r="H2642" s="1">
        <v>0</v>
      </c>
      <c r="I2642" s="1">
        <v>0</v>
      </c>
    </row>
    <row r="2643" spans="1:9" x14ac:dyDescent="0.2">
      <c r="A2643" s="2" t="s">
        <v>1822</v>
      </c>
      <c r="B2643" s="2" t="s">
        <v>1823</v>
      </c>
      <c r="C2643" s="12" t="s">
        <v>58</v>
      </c>
      <c r="D2643" s="12" t="str">
        <f>VLOOKUP(Tableau2[[#This Row],[Exportateurs]],LIST!$A$2:$B$114,2,FALSE)</f>
        <v>OLAM</v>
      </c>
      <c r="E2643" s="3" t="s">
        <v>3896</v>
      </c>
      <c r="F2643" s="8">
        <v>35878</v>
      </c>
      <c r="G2643" s="1">
        <v>35878</v>
      </c>
      <c r="H2643" s="1">
        <v>0</v>
      </c>
      <c r="I2643" s="1">
        <v>0</v>
      </c>
    </row>
    <row r="2644" spans="1:9" x14ac:dyDescent="0.2">
      <c r="A2644" s="2" t="s">
        <v>1822</v>
      </c>
      <c r="B2644" s="2" t="s">
        <v>1823</v>
      </c>
      <c r="C2644" s="12" t="s">
        <v>117</v>
      </c>
      <c r="D2644" s="12" t="str">
        <f>VLOOKUP(Tableau2[[#This Row],[Exportateurs]],LIST!$A$2:$B$114,2,FALSE)</f>
        <v>TOUTON</v>
      </c>
      <c r="E2644" s="3" t="s">
        <v>3896</v>
      </c>
      <c r="F2644" s="8">
        <v>345235</v>
      </c>
      <c r="G2644" s="1">
        <v>345235</v>
      </c>
      <c r="H2644" s="1">
        <v>0</v>
      </c>
      <c r="I2644" s="1">
        <v>0</v>
      </c>
    </row>
    <row r="2645" spans="1:9" x14ac:dyDescent="0.2">
      <c r="A2645" s="4" t="s">
        <v>1824</v>
      </c>
      <c r="B2645" s="4" t="s">
        <v>1825</v>
      </c>
      <c r="C2645" s="12" t="s">
        <v>52</v>
      </c>
      <c r="D2645" s="12" t="str">
        <f>VLOOKUP(Tableau2[[#This Row],[Exportateurs]],LIST!$A$2:$B$114,2,FALSE)</f>
        <v>AFCOTRADE</v>
      </c>
      <c r="E2645" s="3" t="s">
        <v>3896</v>
      </c>
      <c r="F2645" s="8">
        <v>36398</v>
      </c>
      <c r="G2645" s="1">
        <v>36398</v>
      </c>
      <c r="H2645" s="1">
        <v>0</v>
      </c>
      <c r="I2645" s="1">
        <v>0</v>
      </c>
    </row>
    <row r="2646" spans="1:9" x14ac:dyDescent="0.2">
      <c r="A2646" s="2" t="s">
        <v>1824</v>
      </c>
      <c r="B2646" s="2" t="s">
        <v>1825</v>
      </c>
      <c r="C2646" s="12" t="s">
        <v>9</v>
      </c>
      <c r="D2646" s="12" t="str">
        <f>VLOOKUP(Tableau2[[#This Row],[Exportateurs]],LIST!$A$2:$B$114,2,FALSE)</f>
        <v>QTI</v>
      </c>
      <c r="E2646" s="3" t="s">
        <v>3896</v>
      </c>
      <c r="F2646" s="8">
        <v>41692</v>
      </c>
      <c r="G2646" s="1">
        <v>41692</v>
      </c>
      <c r="H2646" s="1">
        <v>0</v>
      </c>
      <c r="I2646" s="1">
        <v>0</v>
      </c>
    </row>
    <row r="2647" spans="1:9" x14ac:dyDescent="0.2">
      <c r="A2647" s="2" t="s">
        <v>1824</v>
      </c>
      <c r="B2647" s="2" t="s">
        <v>1825</v>
      </c>
      <c r="C2647" s="12" t="s">
        <v>10</v>
      </c>
      <c r="D2647" s="12" t="str">
        <f>VLOOKUP(Tableau2[[#This Row],[Exportateurs]],LIST!$A$2:$B$114,2,FALSE)</f>
        <v>S3C</v>
      </c>
      <c r="E2647" s="3" t="s">
        <v>3896</v>
      </c>
      <c r="F2647" s="8">
        <v>105920</v>
      </c>
      <c r="G2647" s="1">
        <v>105920</v>
      </c>
      <c r="H2647" s="1">
        <v>0</v>
      </c>
      <c r="I2647" s="1">
        <v>0</v>
      </c>
    </row>
    <row r="2648" spans="1:9" x14ac:dyDescent="0.2">
      <c r="A2648" s="2" t="s">
        <v>1824</v>
      </c>
      <c r="B2648" s="2" t="s">
        <v>1825</v>
      </c>
      <c r="C2648" s="12" t="s">
        <v>23</v>
      </c>
      <c r="D2648" s="12" t="str">
        <f>VLOOKUP(Tableau2[[#This Row],[Exportateurs]],LIST!$A$2:$B$114,2,FALSE)</f>
        <v>TRANSCAO</v>
      </c>
      <c r="E2648" s="3" t="s">
        <v>3896</v>
      </c>
      <c r="F2648" s="8">
        <v>37605</v>
      </c>
      <c r="G2648" s="1">
        <v>37605</v>
      </c>
      <c r="H2648" s="1">
        <v>0</v>
      </c>
      <c r="I2648" s="1">
        <v>0</v>
      </c>
    </row>
    <row r="2649" spans="1:9" x14ac:dyDescent="0.2">
      <c r="A2649" s="4" t="s">
        <v>1826</v>
      </c>
      <c r="B2649" s="4" t="s">
        <v>1827</v>
      </c>
      <c r="C2649" s="12" t="s">
        <v>17</v>
      </c>
      <c r="D2649" s="12" t="str">
        <f>VLOOKUP(Tableau2[[#This Row],[Exportateurs]],LIST!$A$2:$B$114,2,FALSE)</f>
        <v>AFRICA SOURCING</v>
      </c>
      <c r="E2649" s="3" t="s">
        <v>3896</v>
      </c>
      <c r="F2649" s="8">
        <v>482650</v>
      </c>
      <c r="G2649" s="1">
        <v>77103.978271580898</v>
      </c>
      <c r="H2649" s="1">
        <v>131628.52635655613</v>
      </c>
      <c r="I2649" s="1">
        <v>273917.49537186295</v>
      </c>
    </row>
    <row r="2650" spans="1:9" x14ac:dyDescent="0.2">
      <c r="A2650" s="2" t="s">
        <v>1826</v>
      </c>
      <c r="B2650" s="2" t="s">
        <v>1827</v>
      </c>
      <c r="C2650" s="12" t="s">
        <v>61</v>
      </c>
      <c r="D2650" s="12" t="str">
        <f>VLOOKUP(Tableau2[[#This Row],[Exportateurs]],LIST!$A$2:$B$114,2,FALSE)</f>
        <v>CARGILL</v>
      </c>
      <c r="E2650" s="3" t="s">
        <v>3896</v>
      </c>
      <c r="F2650" s="8">
        <v>269000</v>
      </c>
      <c r="G2650" s="1">
        <v>42973.107127432428</v>
      </c>
      <c r="H2650" s="1">
        <v>73361.801698774696</v>
      </c>
      <c r="I2650" s="1">
        <v>152665.0911737929</v>
      </c>
    </row>
    <row r="2651" spans="1:9" x14ac:dyDescent="0.2">
      <c r="A2651" s="2" t="s">
        <v>1826</v>
      </c>
      <c r="B2651" s="2" t="s">
        <v>1827</v>
      </c>
      <c r="C2651" s="12" t="s">
        <v>10</v>
      </c>
      <c r="D2651" s="12" t="str">
        <f>VLOOKUP(Tableau2[[#This Row],[Exportateurs]],LIST!$A$2:$B$114,2,FALSE)</f>
        <v>S3C</v>
      </c>
      <c r="E2651" s="3" t="s">
        <v>3896</v>
      </c>
      <c r="F2651" s="8">
        <v>234708</v>
      </c>
      <c r="G2651" s="1">
        <v>37494.91460098666</v>
      </c>
      <c r="H2651" s="1">
        <v>64009.671944669179</v>
      </c>
      <c r="I2651" s="1">
        <v>133203.41345434418</v>
      </c>
    </row>
    <row r="2652" spans="1:9" x14ac:dyDescent="0.2">
      <c r="A2652" s="4" t="s">
        <v>1828</v>
      </c>
      <c r="B2652" s="4" t="s">
        <v>1829</v>
      </c>
      <c r="C2652" s="12" t="s">
        <v>58</v>
      </c>
      <c r="D2652" s="12" t="str">
        <f>VLOOKUP(Tableau2[[#This Row],[Exportateurs]],LIST!$A$2:$B$114,2,FALSE)</f>
        <v>OLAM</v>
      </c>
      <c r="E2652" s="3" t="s">
        <v>3896</v>
      </c>
      <c r="F2652" s="8">
        <v>375527</v>
      </c>
      <c r="G2652" s="1">
        <v>206722.2747420134</v>
      </c>
      <c r="H2652" s="1">
        <v>0</v>
      </c>
      <c r="I2652" s="1">
        <v>168804.7252579866</v>
      </c>
    </row>
    <row r="2653" spans="1:9" x14ac:dyDescent="0.2">
      <c r="A2653" s="2" t="s">
        <v>1828</v>
      </c>
      <c r="B2653" s="2" t="s">
        <v>1829</v>
      </c>
      <c r="C2653" s="12" t="s">
        <v>117</v>
      </c>
      <c r="D2653" s="12" t="str">
        <f>VLOOKUP(Tableau2[[#This Row],[Exportateurs]],LIST!$A$2:$B$114,2,FALSE)</f>
        <v>TOUTON</v>
      </c>
      <c r="E2653" s="3" t="s">
        <v>3896</v>
      </c>
      <c r="F2653" s="8">
        <v>61705</v>
      </c>
      <c r="G2653" s="1">
        <v>33967.725257986604</v>
      </c>
      <c r="H2653" s="1">
        <v>0</v>
      </c>
      <c r="I2653" s="1">
        <v>27737.274742013393</v>
      </c>
    </row>
    <row r="2654" spans="1:9" x14ac:dyDescent="0.2">
      <c r="A2654" s="4" t="s">
        <v>1830</v>
      </c>
      <c r="B2654" s="4" t="s">
        <v>1831</v>
      </c>
      <c r="C2654" s="12" t="s">
        <v>17</v>
      </c>
      <c r="D2654" s="12" t="str">
        <f>VLOOKUP(Tableau2[[#This Row],[Exportateurs]],LIST!$A$2:$B$114,2,FALSE)</f>
        <v>AFRICA SOURCING</v>
      </c>
      <c r="E2654" s="3" t="s">
        <v>3896</v>
      </c>
      <c r="F2654" s="8">
        <v>91649</v>
      </c>
      <c r="G2654" s="1">
        <v>0</v>
      </c>
      <c r="H2654" s="1">
        <v>126.39303478557218</v>
      </c>
      <c r="I2654" s="1">
        <v>91522.606965214436</v>
      </c>
    </row>
    <row r="2655" spans="1:9" x14ac:dyDescent="0.2">
      <c r="A2655" s="2" t="s">
        <v>1830</v>
      </c>
      <c r="B2655" s="2" t="s">
        <v>1831</v>
      </c>
      <c r="C2655" s="12" t="s">
        <v>61</v>
      </c>
      <c r="D2655" s="12" t="str">
        <f>VLOOKUP(Tableau2[[#This Row],[Exportateurs]],LIST!$A$2:$B$114,2,FALSE)</f>
        <v>CARGILL</v>
      </c>
      <c r="E2655" s="3" t="s">
        <v>3896</v>
      </c>
      <c r="F2655" s="8">
        <v>1044333</v>
      </c>
      <c r="G2655" s="1">
        <v>0</v>
      </c>
      <c r="H2655" s="1">
        <v>1440.2384881092096</v>
      </c>
      <c r="I2655" s="1">
        <v>1042892.7615118908</v>
      </c>
    </row>
    <row r="2656" spans="1:9" x14ac:dyDescent="0.2">
      <c r="A2656" s="2" t="s">
        <v>1830</v>
      </c>
      <c r="B2656" s="2" t="s">
        <v>1831</v>
      </c>
      <c r="C2656" s="12" t="s">
        <v>18</v>
      </c>
      <c r="D2656" s="12" t="str">
        <f>VLOOKUP(Tableau2[[#This Row],[Exportateurs]],LIST!$A$2:$B$114,2,FALSE)</f>
        <v>CNEK</v>
      </c>
      <c r="E2656" s="3" t="s">
        <v>3896</v>
      </c>
      <c r="F2656" s="8">
        <v>34130</v>
      </c>
      <c r="G2656" s="1">
        <v>0</v>
      </c>
      <c r="H2656" s="1">
        <v>47.068645345083723</v>
      </c>
      <c r="I2656" s="1">
        <v>34082.931354654917</v>
      </c>
    </row>
    <row r="2657" spans="1:9" x14ac:dyDescent="0.2">
      <c r="A2657" s="2" t="s">
        <v>1830</v>
      </c>
      <c r="B2657" s="2" t="s">
        <v>1831</v>
      </c>
      <c r="C2657" s="12" t="s">
        <v>66</v>
      </c>
      <c r="D2657" s="12" t="str">
        <f>VLOOKUP(Tableau2[[#This Row],[Exportateurs]],LIST!$A$2:$B$114,2,FALSE)</f>
        <v>ICP</v>
      </c>
      <c r="E2657" s="3" t="s">
        <v>3896</v>
      </c>
      <c r="F2657" s="8">
        <v>343388</v>
      </c>
      <c r="G2657" s="1">
        <v>0</v>
      </c>
      <c r="H2657" s="1">
        <v>473.56601194719047</v>
      </c>
      <c r="I2657" s="1">
        <v>342914.43398805283</v>
      </c>
    </row>
    <row r="2658" spans="1:9" x14ac:dyDescent="0.2">
      <c r="A2658" s="2" t="s">
        <v>1830</v>
      </c>
      <c r="B2658" s="2" t="s">
        <v>1831</v>
      </c>
      <c r="C2658" s="12" t="s">
        <v>57</v>
      </c>
      <c r="D2658" s="12" t="str">
        <f>VLOOKUP(Tableau2[[#This Row],[Exportateurs]],LIST!$A$2:$B$114,2,FALSE)</f>
        <v>IVCAO</v>
      </c>
      <c r="E2658" s="3" t="s">
        <v>3896</v>
      </c>
      <c r="F2658" s="8">
        <v>180607</v>
      </c>
      <c r="G2658" s="1">
        <v>0</v>
      </c>
      <c r="H2658" s="1">
        <v>249.07491444006845</v>
      </c>
      <c r="I2658" s="1">
        <v>180357.92508555995</v>
      </c>
    </row>
    <row r="2659" spans="1:9" x14ac:dyDescent="0.2">
      <c r="A2659" s="2" t="s">
        <v>1830</v>
      </c>
      <c r="B2659" s="2" t="s">
        <v>1831</v>
      </c>
      <c r="C2659" s="12" t="s">
        <v>19</v>
      </c>
      <c r="D2659" s="12" t="str">
        <f>VLOOKUP(Tableau2[[#This Row],[Exportateurs]],LIST!$A$2:$B$114,2,FALSE)</f>
        <v>KINEDEN</v>
      </c>
      <c r="E2659" s="3" t="s">
        <v>3896</v>
      </c>
      <c r="F2659" s="8">
        <v>112467</v>
      </c>
      <c r="G2659" s="1">
        <v>0</v>
      </c>
      <c r="H2659" s="1">
        <v>155.10311561750751</v>
      </c>
      <c r="I2659" s="1">
        <v>112311.8968843825</v>
      </c>
    </row>
    <row r="2660" spans="1:9" x14ac:dyDescent="0.2">
      <c r="A2660" s="2" t="s">
        <v>1830</v>
      </c>
      <c r="B2660" s="2" t="s">
        <v>1831</v>
      </c>
      <c r="C2660" s="12" t="s">
        <v>87</v>
      </c>
      <c r="D2660" s="12" t="str">
        <f>VLOOKUP(Tableau2[[#This Row],[Exportateurs]],LIST!$A$2:$B$114,2,FALSE)</f>
        <v>SACC</v>
      </c>
      <c r="E2660" s="3" t="s">
        <v>3896</v>
      </c>
      <c r="F2660" s="8">
        <v>36712</v>
      </c>
      <c r="G2660" s="1">
        <v>0</v>
      </c>
      <c r="H2660" s="1">
        <v>50.629478696417046</v>
      </c>
      <c r="I2660" s="1">
        <v>36661.370521303586</v>
      </c>
    </row>
    <row r="2661" spans="1:9" x14ac:dyDescent="0.2">
      <c r="A2661" s="2" t="s">
        <v>1830</v>
      </c>
      <c r="B2661" s="2" t="s">
        <v>1831</v>
      </c>
      <c r="C2661" s="12" t="s">
        <v>219</v>
      </c>
      <c r="D2661" s="12" t="str">
        <f>VLOOKUP(Tableau2[[#This Row],[Exportateurs]],LIST!$A$2:$B$114,2,FALSE)</f>
        <v>COOP</v>
      </c>
      <c r="E2661" s="3" t="s">
        <v>3896</v>
      </c>
      <c r="F2661" s="8">
        <v>38807</v>
      </c>
      <c r="G2661" s="1">
        <v>0</v>
      </c>
      <c r="H2661" s="1">
        <v>53.518690885047292</v>
      </c>
      <c r="I2661" s="1">
        <v>38753.481309114955</v>
      </c>
    </row>
    <row r="2662" spans="1:9" x14ac:dyDescent="0.2">
      <c r="A2662" s="2" t="s">
        <v>1830</v>
      </c>
      <c r="B2662" s="2" t="s">
        <v>1831</v>
      </c>
      <c r="C2662" s="12" t="s">
        <v>208</v>
      </c>
      <c r="D2662" s="12" t="str">
        <f>VLOOKUP(Tableau2[[#This Row],[Exportateurs]],LIST!$A$2:$B$114,2,FALSE)</f>
        <v>COOP</v>
      </c>
      <c r="E2662" s="3" t="s">
        <v>3896</v>
      </c>
      <c r="F2662" s="8">
        <v>656286</v>
      </c>
      <c r="G2662" s="1">
        <v>0</v>
      </c>
      <c r="H2662" s="1">
        <v>905.08329853336124</v>
      </c>
      <c r="I2662" s="1">
        <v>655380.91670146666</v>
      </c>
    </row>
    <row r="2663" spans="1:9" x14ac:dyDescent="0.2">
      <c r="A2663" s="2" t="s">
        <v>1830</v>
      </c>
      <c r="B2663" s="2" t="s">
        <v>1831</v>
      </c>
      <c r="C2663" s="12" t="s">
        <v>46</v>
      </c>
      <c r="D2663" s="12" t="str">
        <f>VLOOKUP(Tableau2[[#This Row],[Exportateurs]],LIST!$A$2:$B$114,2,FALSE)</f>
        <v>SUCDEN</v>
      </c>
      <c r="E2663" s="3" t="s">
        <v>3896</v>
      </c>
      <c r="F2663" s="8">
        <v>73047</v>
      </c>
      <c r="G2663" s="1">
        <v>0</v>
      </c>
      <c r="H2663" s="1">
        <v>100.73903710877032</v>
      </c>
      <c r="I2663" s="1">
        <v>72946.260962891232</v>
      </c>
    </row>
    <row r="2664" spans="1:9" x14ac:dyDescent="0.2">
      <c r="A2664" s="2" t="s">
        <v>1830</v>
      </c>
      <c r="B2664" s="2" t="s">
        <v>1831</v>
      </c>
      <c r="C2664" s="12" t="s">
        <v>221</v>
      </c>
      <c r="D2664" s="12" t="str">
        <f>VLOOKUP(Tableau2[[#This Row],[Exportateurs]],LIST!$A$2:$B$114,2,FALSE)</f>
        <v>TRANSCAO</v>
      </c>
      <c r="E2664" s="3" t="s">
        <v>3896</v>
      </c>
      <c r="F2664" s="8">
        <v>721910</v>
      </c>
      <c r="G2664" s="1">
        <v>0</v>
      </c>
      <c r="H2664" s="1">
        <v>995.58528453177246</v>
      </c>
      <c r="I2664" s="1">
        <v>720914.4147154683</v>
      </c>
    </row>
    <row r="2665" spans="1:9" x14ac:dyDescent="0.2">
      <c r="A2665" s="4" t="s">
        <v>1832</v>
      </c>
      <c r="B2665" s="4" t="s">
        <v>1833</v>
      </c>
      <c r="C2665" s="12" t="s">
        <v>17</v>
      </c>
      <c r="D2665" s="12" t="str">
        <f>VLOOKUP(Tableau2[[#This Row],[Exportateurs]],LIST!$A$2:$B$114,2,FALSE)</f>
        <v>AFRICA SOURCING</v>
      </c>
      <c r="E2665" s="3" t="s">
        <v>3896</v>
      </c>
      <c r="F2665" s="8">
        <v>36104</v>
      </c>
      <c r="G2665" s="1">
        <v>0</v>
      </c>
      <c r="H2665" s="1">
        <v>5362.992887215999</v>
      </c>
      <c r="I2665" s="1">
        <v>30741.007112784002</v>
      </c>
    </row>
    <row r="2666" spans="1:9" x14ac:dyDescent="0.2">
      <c r="A2666" s="2" t="s">
        <v>1832</v>
      </c>
      <c r="B2666" s="2" t="s">
        <v>1833</v>
      </c>
      <c r="C2666" s="12" t="s">
        <v>195</v>
      </c>
      <c r="D2666" s="12" t="str">
        <f>VLOOKUP(Tableau2[[#This Row],[Exportateurs]],LIST!$A$2:$B$114,2,FALSE)</f>
        <v>CAREPCI</v>
      </c>
      <c r="E2666" s="3" t="s">
        <v>3896</v>
      </c>
      <c r="F2666" s="8">
        <v>58008</v>
      </c>
      <c r="G2666" s="1">
        <v>0</v>
      </c>
      <c r="H2666" s="1">
        <v>8616.6765843570156</v>
      </c>
      <c r="I2666" s="1">
        <v>49391.32341564299</v>
      </c>
    </row>
    <row r="2667" spans="1:9" x14ac:dyDescent="0.2">
      <c r="A2667" s="2" t="s">
        <v>1832</v>
      </c>
      <c r="B2667" s="2" t="s">
        <v>1833</v>
      </c>
      <c r="C2667" s="12" t="s">
        <v>56</v>
      </c>
      <c r="D2667" s="12" t="str">
        <f>VLOOKUP(Tableau2[[#This Row],[Exportateurs]],LIST!$A$2:$B$114,2,FALSE)</f>
        <v>CCB</v>
      </c>
      <c r="E2667" s="3" t="s">
        <v>3896</v>
      </c>
      <c r="F2667" s="8">
        <v>335208</v>
      </c>
      <c r="G2667" s="1">
        <v>0</v>
      </c>
      <c r="H2667" s="1">
        <v>49792.768661032038</v>
      </c>
      <c r="I2667" s="1">
        <v>285415.23133896798</v>
      </c>
    </row>
    <row r="2668" spans="1:9" x14ac:dyDescent="0.2">
      <c r="A2668" s="2" t="s">
        <v>1832</v>
      </c>
      <c r="B2668" s="2" t="s">
        <v>1833</v>
      </c>
      <c r="C2668" s="12" t="s">
        <v>66</v>
      </c>
      <c r="D2668" s="12" t="str">
        <f>VLOOKUP(Tableau2[[#This Row],[Exportateurs]],LIST!$A$2:$B$114,2,FALSE)</f>
        <v>ICP</v>
      </c>
      <c r="E2668" s="3" t="s">
        <v>3896</v>
      </c>
      <c r="F2668" s="8">
        <v>292791</v>
      </c>
      <c r="G2668" s="1">
        <v>0</v>
      </c>
      <c r="H2668" s="1">
        <v>43492.024441636924</v>
      </c>
      <c r="I2668" s="1">
        <v>249298.97555836308</v>
      </c>
    </row>
    <row r="2669" spans="1:9" x14ac:dyDescent="0.2">
      <c r="A2669" s="2" t="s">
        <v>1832</v>
      </c>
      <c r="B2669" s="2" t="s">
        <v>1833</v>
      </c>
      <c r="C2669" s="12" t="s">
        <v>87</v>
      </c>
      <c r="D2669" s="12" t="str">
        <f>VLOOKUP(Tableau2[[#This Row],[Exportateurs]],LIST!$A$2:$B$114,2,FALSE)</f>
        <v>SACC</v>
      </c>
      <c r="E2669" s="3" t="s">
        <v>3896</v>
      </c>
      <c r="F2669" s="8">
        <v>651702</v>
      </c>
      <c r="G2669" s="1">
        <v>0</v>
      </c>
      <c r="H2669" s="1">
        <v>96805.705478186384</v>
      </c>
      <c r="I2669" s="1">
        <v>554896.29452181363</v>
      </c>
    </row>
    <row r="2670" spans="1:9" x14ac:dyDescent="0.2">
      <c r="A2670" s="2" t="s">
        <v>1832</v>
      </c>
      <c r="B2670" s="2" t="s">
        <v>1833</v>
      </c>
      <c r="C2670" s="12" t="s">
        <v>10</v>
      </c>
      <c r="D2670" s="12" t="str">
        <f>VLOOKUP(Tableau2[[#This Row],[Exportateurs]],LIST!$A$2:$B$114,2,FALSE)</f>
        <v>S3C</v>
      </c>
      <c r="E2670" s="3" t="s">
        <v>3896</v>
      </c>
      <c r="F2670" s="8">
        <v>844589</v>
      </c>
      <c r="G2670" s="1">
        <v>0</v>
      </c>
      <c r="H2670" s="1">
        <v>125457.69996734083</v>
      </c>
      <c r="I2670" s="1">
        <v>719131.3000326592</v>
      </c>
    </row>
    <row r="2671" spans="1:9" x14ac:dyDescent="0.2">
      <c r="A2671" s="2" t="s">
        <v>1832</v>
      </c>
      <c r="B2671" s="2" t="s">
        <v>1833</v>
      </c>
      <c r="C2671" s="12" t="s">
        <v>208</v>
      </c>
      <c r="D2671" s="12" t="str">
        <f>VLOOKUP(Tableau2[[#This Row],[Exportateurs]],LIST!$A$2:$B$114,2,FALSE)</f>
        <v>COOP</v>
      </c>
      <c r="E2671" s="3" t="s">
        <v>3896</v>
      </c>
      <c r="F2671" s="8">
        <v>38239</v>
      </c>
      <c r="G2671" s="1">
        <v>0</v>
      </c>
      <c r="H2671" s="1">
        <v>5680.1319802307944</v>
      </c>
      <c r="I2671" s="1">
        <v>32558.868019769208</v>
      </c>
    </row>
    <row r="2672" spans="1:9" x14ac:dyDescent="0.2">
      <c r="A2672" s="4" t="s">
        <v>1834</v>
      </c>
      <c r="B2672" s="4" t="s">
        <v>1835</v>
      </c>
      <c r="C2672" s="12" t="s">
        <v>61</v>
      </c>
      <c r="D2672" s="12" t="str">
        <f>VLOOKUP(Tableau2[[#This Row],[Exportateurs]],LIST!$A$2:$B$114,2,FALSE)</f>
        <v>CARGILL</v>
      </c>
      <c r="E2672" s="3" t="s">
        <v>3896</v>
      </c>
      <c r="F2672" s="8">
        <v>130159</v>
      </c>
      <c r="G2672" s="1">
        <v>0</v>
      </c>
      <c r="H2672" s="1">
        <v>0</v>
      </c>
      <c r="I2672" s="1">
        <v>130159</v>
      </c>
    </row>
    <row r="2673" spans="1:9" x14ac:dyDescent="0.2">
      <c r="A2673" s="2" t="s">
        <v>1834</v>
      </c>
      <c r="B2673" s="2" t="s">
        <v>1835</v>
      </c>
      <c r="C2673" s="12" t="s">
        <v>301</v>
      </c>
      <c r="D2673" s="12" t="str">
        <f>VLOOKUP(Tableau2[[#This Row],[Exportateurs]],LIST!$A$2:$B$114,2,FALSE)</f>
        <v>CARGILL</v>
      </c>
      <c r="E2673" s="3" t="s">
        <v>3896</v>
      </c>
      <c r="F2673" s="8">
        <v>0</v>
      </c>
      <c r="G2673" s="1">
        <v>0</v>
      </c>
      <c r="H2673" s="1">
        <v>0</v>
      </c>
      <c r="I2673" s="1">
        <v>0</v>
      </c>
    </row>
    <row r="2674" spans="1:9" x14ac:dyDescent="0.2">
      <c r="A2674" s="4" t="s">
        <v>1836</v>
      </c>
      <c r="B2674" s="4" t="s">
        <v>1837</v>
      </c>
      <c r="C2674" s="12" t="s">
        <v>17</v>
      </c>
      <c r="D2674" s="12" t="str">
        <f>VLOOKUP(Tableau2[[#This Row],[Exportateurs]],LIST!$A$2:$B$114,2,FALSE)</f>
        <v>AFRICA SOURCING</v>
      </c>
      <c r="E2674" s="3" t="s">
        <v>3896</v>
      </c>
      <c r="F2674" s="8">
        <v>336233</v>
      </c>
      <c r="G2674" s="1">
        <v>0</v>
      </c>
      <c r="H2674" s="1">
        <v>0</v>
      </c>
      <c r="I2674" s="1">
        <v>336233</v>
      </c>
    </row>
    <row r="2675" spans="1:9" x14ac:dyDescent="0.2">
      <c r="A2675" s="2" t="s">
        <v>1836</v>
      </c>
      <c r="B2675" s="2" t="s">
        <v>1837</v>
      </c>
      <c r="C2675" s="12" t="s">
        <v>18</v>
      </c>
      <c r="D2675" s="12" t="str">
        <f>VLOOKUP(Tableau2[[#This Row],[Exportateurs]],LIST!$A$2:$B$114,2,FALSE)</f>
        <v>CNEK</v>
      </c>
      <c r="E2675" s="3" t="s">
        <v>3896</v>
      </c>
      <c r="F2675" s="8">
        <v>46843</v>
      </c>
      <c r="G2675" s="1">
        <v>0</v>
      </c>
      <c r="H2675" s="1">
        <v>0</v>
      </c>
      <c r="I2675" s="1">
        <v>46843</v>
      </c>
    </row>
    <row r="2676" spans="1:9" x14ac:dyDescent="0.2">
      <c r="A2676" s="2" t="s">
        <v>1836</v>
      </c>
      <c r="B2676" s="2" t="s">
        <v>1837</v>
      </c>
      <c r="C2676" s="12" t="s">
        <v>73</v>
      </c>
      <c r="D2676" s="12" t="str">
        <f>VLOOKUP(Tableau2[[#This Row],[Exportateurs]],LIST!$A$2:$B$114,2,FALSE)</f>
        <v>ECOOKIM</v>
      </c>
      <c r="E2676" s="3" t="s">
        <v>3896</v>
      </c>
      <c r="F2676" s="8">
        <v>122509</v>
      </c>
      <c r="G2676" s="1">
        <v>0</v>
      </c>
      <c r="H2676" s="1">
        <v>0</v>
      </c>
      <c r="I2676" s="1">
        <v>122509</v>
      </c>
    </row>
    <row r="2677" spans="1:9" x14ac:dyDescent="0.2">
      <c r="A2677" s="2" t="s">
        <v>1836</v>
      </c>
      <c r="B2677" s="2" t="s">
        <v>1837</v>
      </c>
      <c r="C2677" s="12" t="s">
        <v>19</v>
      </c>
      <c r="D2677" s="12" t="str">
        <f>VLOOKUP(Tableau2[[#This Row],[Exportateurs]],LIST!$A$2:$B$114,2,FALSE)</f>
        <v>KINEDEN</v>
      </c>
      <c r="E2677" s="3" t="s">
        <v>3896</v>
      </c>
      <c r="F2677" s="8">
        <v>194451</v>
      </c>
      <c r="G2677" s="1">
        <v>0</v>
      </c>
      <c r="H2677" s="1">
        <v>0</v>
      </c>
      <c r="I2677" s="1">
        <v>194451</v>
      </c>
    </row>
    <row r="2678" spans="1:9" x14ac:dyDescent="0.2">
      <c r="A2678" s="2" t="s">
        <v>1836</v>
      </c>
      <c r="B2678" s="2" t="s">
        <v>1837</v>
      </c>
      <c r="C2678" s="12" t="s">
        <v>87</v>
      </c>
      <c r="D2678" s="12" t="str">
        <f>VLOOKUP(Tableau2[[#This Row],[Exportateurs]],LIST!$A$2:$B$114,2,FALSE)</f>
        <v>SACC</v>
      </c>
      <c r="E2678" s="3" t="s">
        <v>3896</v>
      </c>
      <c r="F2678" s="8">
        <v>65334</v>
      </c>
      <c r="G2678" s="1">
        <v>0</v>
      </c>
      <c r="H2678" s="1">
        <v>0</v>
      </c>
      <c r="I2678" s="1">
        <v>65334</v>
      </c>
    </row>
    <row r="2679" spans="1:9" x14ac:dyDescent="0.2">
      <c r="A2679" s="2" t="s">
        <v>1836</v>
      </c>
      <c r="B2679" s="2" t="s">
        <v>1837</v>
      </c>
      <c r="C2679" s="12" t="s">
        <v>219</v>
      </c>
      <c r="D2679" s="12" t="str">
        <f>VLOOKUP(Tableau2[[#This Row],[Exportateurs]],LIST!$A$2:$B$114,2,FALSE)</f>
        <v>COOP</v>
      </c>
      <c r="E2679" s="3" t="s">
        <v>3896</v>
      </c>
      <c r="F2679" s="8">
        <v>160030</v>
      </c>
      <c r="G2679" s="1">
        <v>0</v>
      </c>
      <c r="H2679" s="1">
        <v>0</v>
      </c>
      <c r="I2679" s="1">
        <v>160030</v>
      </c>
    </row>
    <row r="2680" spans="1:9" x14ac:dyDescent="0.2">
      <c r="A2680" s="2" t="s">
        <v>1836</v>
      </c>
      <c r="B2680" s="2" t="s">
        <v>1837</v>
      </c>
      <c r="C2680" s="12" t="s">
        <v>208</v>
      </c>
      <c r="D2680" s="12" t="str">
        <f>VLOOKUP(Tableau2[[#This Row],[Exportateurs]],LIST!$A$2:$B$114,2,FALSE)</f>
        <v>COOP</v>
      </c>
      <c r="E2680" s="3" t="s">
        <v>3896</v>
      </c>
      <c r="F2680" s="8">
        <v>124401</v>
      </c>
      <c r="G2680" s="1">
        <v>0</v>
      </c>
      <c r="H2680" s="1">
        <v>0</v>
      </c>
      <c r="I2680" s="1">
        <v>124401</v>
      </c>
    </row>
    <row r="2681" spans="1:9" x14ac:dyDescent="0.2">
      <c r="A2681" s="2" t="s">
        <v>1836</v>
      </c>
      <c r="B2681" s="2" t="s">
        <v>1837</v>
      </c>
      <c r="C2681" s="12" t="s">
        <v>220</v>
      </c>
      <c r="D2681" s="12" t="str">
        <f>VLOOKUP(Tableau2[[#This Row],[Exportateurs]],LIST!$A$2:$B$114,2,FALSE)</f>
        <v>COOP</v>
      </c>
      <c r="E2681" s="3" t="s">
        <v>3896</v>
      </c>
      <c r="F2681" s="8">
        <v>88028</v>
      </c>
      <c r="G2681" s="1">
        <v>0</v>
      </c>
      <c r="H2681" s="1">
        <v>0</v>
      </c>
      <c r="I2681" s="1">
        <v>88028</v>
      </c>
    </row>
    <row r="2682" spans="1:9" x14ac:dyDescent="0.2">
      <c r="A2682" s="2" t="s">
        <v>1836</v>
      </c>
      <c r="B2682" s="2" t="s">
        <v>1837</v>
      </c>
      <c r="C2682" s="12" t="s">
        <v>221</v>
      </c>
      <c r="D2682" s="12" t="str">
        <f>VLOOKUP(Tableau2[[#This Row],[Exportateurs]],LIST!$A$2:$B$114,2,FALSE)</f>
        <v>TRANSCAO</v>
      </c>
      <c r="E2682" s="3" t="s">
        <v>3896</v>
      </c>
      <c r="F2682" s="8">
        <v>76812</v>
      </c>
      <c r="G2682" s="1">
        <v>0</v>
      </c>
      <c r="H2682" s="1">
        <v>0</v>
      </c>
      <c r="I2682" s="1">
        <v>76812</v>
      </c>
    </row>
    <row r="2683" spans="1:9" x14ac:dyDescent="0.2">
      <c r="A2683" s="4" t="s">
        <v>1838</v>
      </c>
      <c r="B2683" s="4" t="s">
        <v>1839</v>
      </c>
      <c r="C2683" s="12" t="s">
        <v>13</v>
      </c>
      <c r="D2683" s="12" t="str">
        <f>VLOOKUP(Tableau2[[#This Row],[Exportateurs]],LIST!$A$2:$B$114,2,FALSE)</f>
        <v>COEX CI</v>
      </c>
      <c r="E2683" s="3" t="s">
        <v>3896</v>
      </c>
      <c r="F2683" s="8">
        <v>909778</v>
      </c>
      <c r="G2683" s="1">
        <v>630687.9990277132</v>
      </c>
      <c r="H2683" s="1">
        <v>0</v>
      </c>
      <c r="I2683" s="1">
        <v>279090.00097228674</v>
      </c>
    </row>
    <row r="2684" spans="1:9" x14ac:dyDescent="0.2">
      <c r="A2684" s="2" t="s">
        <v>1838</v>
      </c>
      <c r="B2684" s="2" t="s">
        <v>1839</v>
      </c>
      <c r="C2684" s="12" t="s">
        <v>10</v>
      </c>
      <c r="D2684" s="12" t="str">
        <f>VLOOKUP(Tableau2[[#This Row],[Exportateurs]],LIST!$A$2:$B$114,2,FALSE)</f>
        <v>S3C</v>
      </c>
      <c r="E2684" s="3" t="s">
        <v>3896</v>
      </c>
      <c r="F2684" s="8">
        <v>402592</v>
      </c>
      <c r="G2684" s="1">
        <v>279090.00097228674</v>
      </c>
      <c r="H2684" s="1">
        <v>0</v>
      </c>
      <c r="I2684" s="1">
        <v>123501.99902771322</v>
      </c>
    </row>
    <row r="2685" spans="1:9" x14ac:dyDescent="0.2">
      <c r="A2685" s="4" t="s">
        <v>1840</v>
      </c>
      <c r="B2685" s="4" t="s">
        <v>1841</v>
      </c>
      <c r="C2685" s="12" t="s">
        <v>66</v>
      </c>
      <c r="D2685" s="12" t="str">
        <f>VLOOKUP(Tableau2[[#This Row],[Exportateurs]],LIST!$A$2:$B$114,2,FALSE)</f>
        <v>ICP</v>
      </c>
      <c r="E2685" s="3" t="s">
        <v>3896</v>
      </c>
      <c r="F2685" s="8">
        <v>1083156</v>
      </c>
      <c r="G2685" s="1">
        <v>78737.695914903132</v>
      </c>
      <c r="H2685" s="1">
        <v>0</v>
      </c>
      <c r="I2685" s="1">
        <v>1004418.3040850969</v>
      </c>
    </row>
    <row r="2686" spans="1:9" x14ac:dyDescent="0.2">
      <c r="A2686" s="2" t="s">
        <v>1840</v>
      </c>
      <c r="B2686" s="2" t="s">
        <v>1841</v>
      </c>
      <c r="C2686" s="12" t="s">
        <v>19</v>
      </c>
      <c r="D2686" s="12" t="str">
        <f>VLOOKUP(Tableau2[[#This Row],[Exportateurs]],LIST!$A$2:$B$114,2,FALSE)</f>
        <v>KINEDEN</v>
      </c>
      <c r="E2686" s="3" t="s">
        <v>3896</v>
      </c>
      <c r="F2686" s="8">
        <v>160581</v>
      </c>
      <c r="G2686" s="1">
        <v>11673.090439152866</v>
      </c>
      <c r="H2686" s="1">
        <v>0</v>
      </c>
      <c r="I2686" s="1">
        <v>148907.90956084713</v>
      </c>
    </row>
    <row r="2687" spans="1:9" x14ac:dyDescent="0.2">
      <c r="A2687" s="2" t="s">
        <v>1840</v>
      </c>
      <c r="B2687" s="2" t="s">
        <v>1841</v>
      </c>
      <c r="C2687" s="12" t="s">
        <v>9</v>
      </c>
      <c r="D2687" s="12" t="str">
        <f>VLOOKUP(Tableau2[[#This Row],[Exportateurs]],LIST!$A$2:$B$114,2,FALSE)</f>
        <v>QTI</v>
      </c>
      <c r="E2687" s="3" t="s">
        <v>3896</v>
      </c>
      <c r="F2687" s="8">
        <v>166801</v>
      </c>
      <c r="G2687" s="1">
        <v>12125.239962020021</v>
      </c>
      <c r="H2687" s="1">
        <v>0</v>
      </c>
      <c r="I2687" s="1">
        <v>154675.76003797998</v>
      </c>
    </row>
    <row r="2688" spans="1:9" x14ac:dyDescent="0.2">
      <c r="A2688" s="2" t="s">
        <v>1840</v>
      </c>
      <c r="B2688" s="2" t="s">
        <v>1841</v>
      </c>
      <c r="C2688" s="12" t="s">
        <v>22</v>
      </c>
      <c r="D2688" s="12" t="str">
        <f>VLOOKUP(Tableau2[[#This Row],[Exportateurs]],LIST!$A$2:$B$114,2,FALSE)</f>
        <v>BARRY</v>
      </c>
      <c r="E2688" s="3" t="s">
        <v>3896</v>
      </c>
      <c r="F2688" s="8">
        <v>2194187</v>
      </c>
      <c r="G2688" s="1">
        <v>159501.70500503489</v>
      </c>
      <c r="H2688" s="1">
        <v>0</v>
      </c>
      <c r="I2688" s="1">
        <v>2034685.2949949652</v>
      </c>
    </row>
    <row r="2689" spans="1:9" x14ac:dyDescent="0.2">
      <c r="A2689" s="2" t="s">
        <v>1840</v>
      </c>
      <c r="B2689" s="2" t="s">
        <v>1841</v>
      </c>
      <c r="C2689" s="12" t="s">
        <v>14</v>
      </c>
      <c r="D2689" s="12" t="str">
        <f>VLOOKUP(Tableau2[[#This Row],[Exportateurs]],LIST!$A$2:$B$114,2,FALSE)</f>
        <v>SOPLAD</v>
      </c>
      <c r="E2689" s="3" t="s">
        <v>3896</v>
      </c>
      <c r="F2689" s="8">
        <v>79836</v>
      </c>
      <c r="G2689" s="1">
        <v>5803.5063195534221</v>
      </c>
      <c r="H2689" s="1">
        <v>0</v>
      </c>
      <c r="I2689" s="1">
        <v>74032.493680446583</v>
      </c>
    </row>
    <row r="2690" spans="1:9" x14ac:dyDescent="0.2">
      <c r="A2690" s="2" t="s">
        <v>1840</v>
      </c>
      <c r="B2690" s="2" t="s">
        <v>1841</v>
      </c>
      <c r="C2690" s="12" t="s">
        <v>46</v>
      </c>
      <c r="D2690" s="12" t="str">
        <f>VLOOKUP(Tableau2[[#This Row],[Exportateurs]],LIST!$A$2:$B$114,2,FALSE)</f>
        <v>SUCDEN</v>
      </c>
      <c r="E2690" s="3" t="s">
        <v>3896</v>
      </c>
      <c r="F2690" s="8">
        <v>1917338</v>
      </c>
      <c r="G2690" s="1">
        <v>139376.76235933564</v>
      </c>
      <c r="H2690" s="1">
        <v>0</v>
      </c>
      <c r="I2690" s="1">
        <v>1777961.2376406644</v>
      </c>
    </row>
    <row r="2691" spans="1:9" x14ac:dyDescent="0.2">
      <c r="A2691" s="4" t="s">
        <v>1842</v>
      </c>
      <c r="B2691" s="4" t="s">
        <v>1843</v>
      </c>
      <c r="C2691" s="12" t="s">
        <v>87</v>
      </c>
      <c r="D2691" s="12" t="str">
        <f>VLOOKUP(Tableau2[[#This Row],[Exportateurs]],LIST!$A$2:$B$114,2,FALSE)</f>
        <v>SACC</v>
      </c>
      <c r="E2691" s="3" t="s">
        <v>3896</v>
      </c>
      <c r="F2691" s="8">
        <v>110432</v>
      </c>
      <c r="G2691" s="1">
        <v>36653.564680456933</v>
      </c>
      <c r="H2691" s="1">
        <v>0</v>
      </c>
      <c r="I2691" s="1">
        <v>73778.435319543074</v>
      </c>
    </row>
    <row r="2692" spans="1:9" x14ac:dyDescent="0.2">
      <c r="A2692" s="2" t="s">
        <v>1842</v>
      </c>
      <c r="B2692" s="2" t="s">
        <v>1843</v>
      </c>
      <c r="C2692" s="12" t="s">
        <v>76</v>
      </c>
      <c r="D2692" s="12" t="str">
        <f>VLOOKUP(Tableau2[[#This Row],[Exportateurs]],LIST!$A$2:$B$114,2,FALSE)</f>
        <v>TAN IVOIRE</v>
      </c>
      <c r="E2692" s="3" t="s">
        <v>3896</v>
      </c>
      <c r="F2692" s="8">
        <v>73104</v>
      </c>
      <c r="G2692" s="1">
        <v>24264.00130759312</v>
      </c>
      <c r="H2692" s="1">
        <v>0</v>
      </c>
      <c r="I2692" s="1">
        <v>48839.99869240688</v>
      </c>
    </row>
    <row r="2693" spans="1:9" x14ac:dyDescent="0.2">
      <c r="A2693" s="2" t="s">
        <v>1842</v>
      </c>
      <c r="B2693" s="2" t="s">
        <v>1843</v>
      </c>
      <c r="C2693" s="12" t="s">
        <v>117</v>
      </c>
      <c r="D2693" s="12" t="str">
        <f>VLOOKUP(Tableau2[[#This Row],[Exportateurs]],LIST!$A$2:$B$114,2,FALSE)</f>
        <v>TOUTON</v>
      </c>
      <c r="E2693" s="3" t="s">
        <v>3896</v>
      </c>
      <c r="F2693" s="8">
        <v>36716</v>
      </c>
      <c r="G2693" s="1">
        <v>12186.434011949948</v>
      </c>
      <c r="H2693" s="1">
        <v>0</v>
      </c>
      <c r="I2693" s="1">
        <v>24529.565988050053</v>
      </c>
    </row>
    <row r="2694" spans="1:9" x14ac:dyDescent="0.2">
      <c r="A2694" s="4" t="s">
        <v>1844</v>
      </c>
      <c r="B2694" s="4" t="s">
        <v>1845</v>
      </c>
      <c r="C2694" s="12" t="s">
        <v>17</v>
      </c>
      <c r="D2694" s="12" t="str">
        <f>VLOOKUP(Tableau2[[#This Row],[Exportateurs]],LIST!$A$2:$B$114,2,FALSE)</f>
        <v>AFRICA SOURCING</v>
      </c>
      <c r="E2694" s="3" t="s">
        <v>3896</v>
      </c>
      <c r="F2694" s="8">
        <v>404048</v>
      </c>
      <c r="G2694" s="1">
        <v>0</v>
      </c>
      <c r="H2694" s="1">
        <v>0</v>
      </c>
      <c r="I2694" s="1">
        <v>404048</v>
      </c>
    </row>
    <row r="2695" spans="1:9" x14ac:dyDescent="0.2">
      <c r="A2695" s="2" t="s">
        <v>1844</v>
      </c>
      <c r="B2695" s="2" t="s">
        <v>1845</v>
      </c>
      <c r="C2695" s="12" t="s">
        <v>18</v>
      </c>
      <c r="D2695" s="12" t="str">
        <f>VLOOKUP(Tableau2[[#This Row],[Exportateurs]],LIST!$A$2:$B$114,2,FALSE)</f>
        <v>CNEK</v>
      </c>
      <c r="E2695" s="3" t="s">
        <v>3896</v>
      </c>
      <c r="F2695" s="8">
        <v>76277</v>
      </c>
      <c r="G2695" s="1">
        <v>0</v>
      </c>
      <c r="H2695" s="1">
        <v>0</v>
      </c>
      <c r="I2695" s="1">
        <v>76277</v>
      </c>
    </row>
    <row r="2696" spans="1:9" x14ac:dyDescent="0.2">
      <c r="A2696" s="2" t="s">
        <v>1844</v>
      </c>
      <c r="B2696" s="2" t="s">
        <v>1845</v>
      </c>
      <c r="C2696" s="12" t="s">
        <v>57</v>
      </c>
      <c r="D2696" s="12" t="str">
        <f>VLOOKUP(Tableau2[[#This Row],[Exportateurs]],LIST!$A$2:$B$114,2,FALSE)</f>
        <v>IVCAO</v>
      </c>
      <c r="E2696" s="3" t="s">
        <v>3896</v>
      </c>
      <c r="F2696" s="8">
        <v>21607</v>
      </c>
      <c r="G2696" s="1">
        <v>0</v>
      </c>
      <c r="H2696" s="1">
        <v>0</v>
      </c>
      <c r="I2696" s="1">
        <v>21607</v>
      </c>
    </row>
    <row r="2697" spans="1:9" x14ac:dyDescent="0.2">
      <c r="A2697" s="2" t="s">
        <v>1844</v>
      </c>
      <c r="B2697" s="2" t="s">
        <v>1845</v>
      </c>
      <c r="C2697" s="12" t="s">
        <v>19</v>
      </c>
      <c r="D2697" s="12" t="str">
        <f>VLOOKUP(Tableau2[[#This Row],[Exportateurs]],LIST!$A$2:$B$114,2,FALSE)</f>
        <v>KINEDEN</v>
      </c>
      <c r="E2697" s="3" t="s">
        <v>3896</v>
      </c>
      <c r="F2697" s="8">
        <v>78228</v>
      </c>
      <c r="G2697" s="1">
        <v>0</v>
      </c>
      <c r="H2697" s="1">
        <v>0</v>
      </c>
      <c r="I2697" s="1">
        <v>78228</v>
      </c>
    </row>
    <row r="2698" spans="1:9" x14ac:dyDescent="0.2">
      <c r="A2698" s="2" t="s">
        <v>1844</v>
      </c>
      <c r="B2698" s="2" t="s">
        <v>1845</v>
      </c>
      <c r="C2698" s="12" t="s">
        <v>87</v>
      </c>
      <c r="D2698" s="12" t="str">
        <f>VLOOKUP(Tableau2[[#This Row],[Exportateurs]],LIST!$A$2:$B$114,2,FALSE)</f>
        <v>SACC</v>
      </c>
      <c r="E2698" s="3" t="s">
        <v>3896</v>
      </c>
      <c r="F2698" s="8">
        <v>62394</v>
      </c>
      <c r="G2698" s="1">
        <v>0</v>
      </c>
      <c r="H2698" s="1">
        <v>0</v>
      </c>
      <c r="I2698" s="1">
        <v>62394</v>
      </c>
    </row>
    <row r="2699" spans="1:9" x14ac:dyDescent="0.2">
      <c r="A2699" s="2" t="s">
        <v>1844</v>
      </c>
      <c r="B2699" s="2" t="s">
        <v>1845</v>
      </c>
      <c r="C2699" s="12" t="s">
        <v>219</v>
      </c>
      <c r="D2699" s="12" t="str">
        <f>VLOOKUP(Tableau2[[#This Row],[Exportateurs]],LIST!$A$2:$B$114,2,FALSE)</f>
        <v>COOP</v>
      </c>
      <c r="E2699" s="3" t="s">
        <v>3896</v>
      </c>
      <c r="F2699" s="8">
        <v>38093</v>
      </c>
      <c r="G2699" s="1">
        <v>0</v>
      </c>
      <c r="H2699" s="1">
        <v>0</v>
      </c>
      <c r="I2699" s="1">
        <v>38093</v>
      </c>
    </row>
    <row r="2700" spans="1:9" x14ac:dyDescent="0.2">
      <c r="A2700" s="2" t="s">
        <v>1844</v>
      </c>
      <c r="B2700" s="2" t="s">
        <v>1845</v>
      </c>
      <c r="C2700" s="12" t="s">
        <v>208</v>
      </c>
      <c r="D2700" s="12" t="str">
        <f>VLOOKUP(Tableau2[[#This Row],[Exportateurs]],LIST!$A$2:$B$114,2,FALSE)</f>
        <v>COOP</v>
      </c>
      <c r="E2700" s="3" t="s">
        <v>3896</v>
      </c>
      <c r="F2700" s="8">
        <v>40206</v>
      </c>
      <c r="G2700" s="1">
        <v>0</v>
      </c>
      <c r="H2700" s="1">
        <v>0</v>
      </c>
      <c r="I2700" s="1">
        <v>40206</v>
      </c>
    </row>
    <row r="2701" spans="1:9" x14ac:dyDescent="0.2">
      <c r="A2701" s="2" t="s">
        <v>1844</v>
      </c>
      <c r="B2701" s="2" t="s">
        <v>1845</v>
      </c>
      <c r="C2701" s="12" t="s">
        <v>220</v>
      </c>
      <c r="D2701" s="12" t="str">
        <f>VLOOKUP(Tableau2[[#This Row],[Exportateurs]],LIST!$A$2:$B$114,2,FALSE)</f>
        <v>COOP</v>
      </c>
      <c r="E2701" s="3" t="s">
        <v>3896</v>
      </c>
      <c r="F2701" s="8">
        <v>44940</v>
      </c>
      <c r="G2701" s="1">
        <v>0</v>
      </c>
      <c r="H2701" s="1">
        <v>0</v>
      </c>
      <c r="I2701" s="1">
        <v>44940</v>
      </c>
    </row>
    <row r="2702" spans="1:9" x14ac:dyDescent="0.2">
      <c r="A2702" s="2" t="s">
        <v>1844</v>
      </c>
      <c r="B2702" s="2" t="s">
        <v>1845</v>
      </c>
      <c r="C2702" s="12" t="s">
        <v>221</v>
      </c>
      <c r="D2702" s="12" t="str">
        <f>VLOOKUP(Tableau2[[#This Row],[Exportateurs]],LIST!$A$2:$B$114,2,FALSE)</f>
        <v>TRANSCAO</v>
      </c>
      <c r="E2702" s="3" t="s">
        <v>3896</v>
      </c>
      <c r="F2702" s="8">
        <v>142545</v>
      </c>
      <c r="G2702" s="1">
        <v>0</v>
      </c>
      <c r="H2702" s="1">
        <v>0</v>
      </c>
      <c r="I2702" s="1">
        <v>142545</v>
      </c>
    </row>
    <row r="2703" spans="1:9" x14ac:dyDescent="0.2">
      <c r="A2703" s="4" t="s">
        <v>1846</v>
      </c>
      <c r="B2703" s="4" t="s">
        <v>1847</v>
      </c>
      <c r="C2703" s="12" t="s">
        <v>22</v>
      </c>
      <c r="D2703" s="12" t="str">
        <f>VLOOKUP(Tableau2[[#This Row],[Exportateurs]],LIST!$A$2:$B$114,2,FALSE)</f>
        <v>BARRY</v>
      </c>
      <c r="E2703" s="3" t="s">
        <v>3896</v>
      </c>
      <c r="F2703" s="8">
        <v>0</v>
      </c>
      <c r="G2703" s="1">
        <v>0</v>
      </c>
      <c r="H2703" s="1">
        <v>0</v>
      </c>
      <c r="I2703" s="1">
        <v>0</v>
      </c>
    </row>
    <row r="2704" spans="1:9" x14ac:dyDescent="0.2">
      <c r="A2704" s="2" t="s">
        <v>1846</v>
      </c>
      <c r="B2704" s="2" t="s">
        <v>1847</v>
      </c>
      <c r="C2704" s="12" t="s">
        <v>117</v>
      </c>
      <c r="D2704" s="12" t="str">
        <f>VLOOKUP(Tableau2[[#This Row],[Exportateurs]],LIST!$A$2:$B$114,2,FALSE)</f>
        <v>TOUTON</v>
      </c>
      <c r="E2704" s="3" t="s">
        <v>3896</v>
      </c>
      <c r="F2704" s="8">
        <v>4921872</v>
      </c>
      <c r="G2704" s="1">
        <v>156086.00000000003</v>
      </c>
      <c r="H2704" s="1">
        <v>0</v>
      </c>
      <c r="I2704" s="1">
        <v>4765786</v>
      </c>
    </row>
    <row r="2705" spans="1:9" x14ac:dyDescent="0.2">
      <c r="A2705" s="4" t="s">
        <v>1848</v>
      </c>
      <c r="B2705" s="4" t="s">
        <v>1849</v>
      </c>
      <c r="C2705" s="12" t="s">
        <v>17</v>
      </c>
      <c r="D2705" s="12" t="str">
        <f>VLOOKUP(Tableau2[[#This Row],[Exportateurs]],LIST!$A$2:$B$114,2,FALSE)</f>
        <v>AFRICA SOURCING</v>
      </c>
      <c r="E2705" s="3" t="s">
        <v>3896</v>
      </c>
      <c r="F2705" s="8">
        <v>0</v>
      </c>
      <c r="G2705" s="1">
        <v>0</v>
      </c>
      <c r="H2705" s="1">
        <v>0</v>
      </c>
      <c r="I2705" s="1">
        <v>0</v>
      </c>
    </row>
    <row r="2706" spans="1:9" x14ac:dyDescent="0.2">
      <c r="A2706" s="2" t="s">
        <v>1848</v>
      </c>
      <c r="B2706" s="2" t="s">
        <v>1849</v>
      </c>
      <c r="C2706" s="12" t="s">
        <v>134</v>
      </c>
      <c r="D2706" s="12" t="str">
        <f>VLOOKUP(Tableau2[[#This Row],[Exportateurs]],LIST!$A$2:$B$114,2,FALSE)</f>
        <v>AG COMMODITIES</v>
      </c>
      <c r="E2706" s="3" t="s">
        <v>3896</v>
      </c>
      <c r="F2706" s="8">
        <v>81639</v>
      </c>
      <c r="G2706" s="1">
        <v>0</v>
      </c>
      <c r="H2706" s="1">
        <v>0</v>
      </c>
      <c r="I2706" s="1">
        <v>81639</v>
      </c>
    </row>
    <row r="2707" spans="1:9" x14ac:dyDescent="0.2">
      <c r="A2707" s="2" t="s">
        <v>1848</v>
      </c>
      <c r="B2707" s="2" t="s">
        <v>1849</v>
      </c>
      <c r="C2707" s="12" t="s">
        <v>195</v>
      </c>
      <c r="D2707" s="12" t="str">
        <f>VLOOKUP(Tableau2[[#This Row],[Exportateurs]],LIST!$A$2:$B$114,2,FALSE)</f>
        <v>CAREPCI</v>
      </c>
      <c r="E2707" s="3" t="s">
        <v>3896</v>
      </c>
      <c r="F2707" s="8">
        <v>123104</v>
      </c>
      <c r="G2707" s="1">
        <v>0</v>
      </c>
      <c r="H2707" s="1">
        <v>0</v>
      </c>
      <c r="I2707" s="1">
        <v>123104</v>
      </c>
    </row>
    <row r="2708" spans="1:9" x14ac:dyDescent="0.2">
      <c r="A2708" s="2" t="s">
        <v>1848</v>
      </c>
      <c r="B2708" s="2" t="s">
        <v>1849</v>
      </c>
      <c r="C2708" s="12" t="s">
        <v>73</v>
      </c>
      <c r="D2708" s="12" t="str">
        <f>VLOOKUP(Tableau2[[#This Row],[Exportateurs]],LIST!$A$2:$B$114,2,FALSE)</f>
        <v>ECOOKIM</v>
      </c>
      <c r="E2708" s="3" t="s">
        <v>3896</v>
      </c>
      <c r="F2708" s="8">
        <v>164327</v>
      </c>
      <c r="G2708" s="1">
        <v>0</v>
      </c>
      <c r="H2708" s="1">
        <v>0</v>
      </c>
      <c r="I2708" s="1">
        <v>164327</v>
      </c>
    </row>
    <row r="2709" spans="1:9" x14ac:dyDescent="0.2">
      <c r="A2709" s="2" t="s">
        <v>1848</v>
      </c>
      <c r="B2709" s="2" t="s">
        <v>1849</v>
      </c>
      <c r="C2709" s="12" t="s">
        <v>1850</v>
      </c>
      <c r="D2709" s="12" t="str">
        <f>VLOOKUP(Tableau2[[#This Row],[Exportateurs]],LIST!$A$2:$B$114,2,FALSE)</f>
        <v>COOP</v>
      </c>
      <c r="E2709" s="3" t="s">
        <v>3896</v>
      </c>
      <c r="F2709" s="8">
        <v>98881</v>
      </c>
      <c r="G2709" s="1">
        <v>0</v>
      </c>
      <c r="H2709" s="1">
        <v>0</v>
      </c>
      <c r="I2709" s="1">
        <v>98881</v>
      </c>
    </row>
    <row r="2710" spans="1:9" x14ac:dyDescent="0.2">
      <c r="A2710" s="2" t="s">
        <v>1848</v>
      </c>
      <c r="B2710" s="2" t="s">
        <v>1849</v>
      </c>
      <c r="C2710" s="12" t="s">
        <v>110</v>
      </c>
      <c r="D2710" s="12" t="str">
        <f>VLOOKUP(Tableau2[[#This Row],[Exportateurs]],LIST!$A$2:$B$114,2,FALSE)</f>
        <v>ECOOKIM</v>
      </c>
      <c r="E2710" s="3" t="s">
        <v>3896</v>
      </c>
      <c r="F2710" s="8">
        <v>65879</v>
      </c>
      <c r="G2710" s="1">
        <v>0</v>
      </c>
      <c r="H2710" s="1">
        <v>0</v>
      </c>
      <c r="I2710" s="1">
        <v>65879</v>
      </c>
    </row>
    <row r="2711" spans="1:9" x14ac:dyDescent="0.2">
      <c r="A2711" s="4" t="s">
        <v>1851</v>
      </c>
      <c r="B2711" s="4" t="s">
        <v>1501</v>
      </c>
      <c r="C2711" s="12" t="s">
        <v>301</v>
      </c>
      <c r="D2711" s="12" t="str">
        <f>VLOOKUP(Tableau2[[#This Row],[Exportateurs]],LIST!$A$2:$B$114,2,FALSE)</f>
        <v>CARGILL</v>
      </c>
      <c r="E2711" s="3" t="s">
        <v>3894</v>
      </c>
      <c r="F2711" s="8">
        <v>22859</v>
      </c>
      <c r="G2711" s="1">
        <v>11795.748358087225</v>
      </c>
      <c r="H2711" s="1">
        <v>0</v>
      </c>
      <c r="I2711" s="1">
        <v>11063.251641912775</v>
      </c>
    </row>
    <row r="2712" spans="1:9" x14ac:dyDescent="0.2">
      <c r="A2712" s="2" t="s">
        <v>1851</v>
      </c>
      <c r="B2712" s="2" t="s">
        <v>1501</v>
      </c>
      <c r="C2712" s="12" t="s">
        <v>57</v>
      </c>
      <c r="D2712" s="12" t="str">
        <f>VLOOKUP(Tableau2[[#This Row],[Exportateurs]],LIST!$A$2:$B$114,2,FALSE)</f>
        <v>IVCAO</v>
      </c>
      <c r="E2712" s="3" t="s">
        <v>3894</v>
      </c>
      <c r="F2712" s="8">
        <v>22240</v>
      </c>
      <c r="G2712" s="1">
        <v>11476.33070054945</v>
      </c>
      <c r="H2712" s="1">
        <v>0</v>
      </c>
      <c r="I2712" s="1">
        <v>10763.66929945055</v>
      </c>
    </row>
    <row r="2713" spans="1:9" x14ac:dyDescent="0.2">
      <c r="A2713" s="4" t="s">
        <v>1852</v>
      </c>
      <c r="B2713" s="4" t="s">
        <v>1853</v>
      </c>
      <c r="C2713" s="12" t="s">
        <v>17</v>
      </c>
      <c r="D2713" s="12" t="str">
        <f>VLOOKUP(Tableau2[[#This Row],[Exportateurs]],LIST!$A$2:$B$114,2,FALSE)</f>
        <v>AFRICA SOURCING</v>
      </c>
      <c r="E2713" s="3" t="s">
        <v>3896</v>
      </c>
      <c r="F2713" s="8">
        <v>221997</v>
      </c>
      <c r="G2713" s="1">
        <v>86048.392059352307</v>
      </c>
      <c r="H2713" s="1">
        <v>0</v>
      </c>
      <c r="I2713" s="1">
        <v>135948.60794064769</v>
      </c>
    </row>
    <row r="2714" spans="1:9" x14ac:dyDescent="0.2">
      <c r="A2714" s="2" t="s">
        <v>1852</v>
      </c>
      <c r="B2714" s="2" t="s">
        <v>1853</v>
      </c>
      <c r="C2714" s="12" t="s">
        <v>195</v>
      </c>
      <c r="D2714" s="12" t="str">
        <f>VLOOKUP(Tableau2[[#This Row],[Exportateurs]],LIST!$A$2:$B$114,2,FALSE)</f>
        <v>CAREPCI</v>
      </c>
      <c r="E2714" s="3" t="s">
        <v>3896</v>
      </c>
      <c r="F2714" s="8">
        <v>39128</v>
      </c>
      <c r="G2714" s="1">
        <v>15166.427854873431</v>
      </c>
      <c r="H2714" s="1">
        <v>0</v>
      </c>
      <c r="I2714" s="1">
        <v>23961.572145126571</v>
      </c>
    </row>
    <row r="2715" spans="1:9" x14ac:dyDescent="0.2">
      <c r="A2715" s="2" t="s">
        <v>1852</v>
      </c>
      <c r="B2715" s="2" t="s">
        <v>1853</v>
      </c>
      <c r="C2715" s="12" t="s">
        <v>61</v>
      </c>
      <c r="D2715" s="12" t="str">
        <f>VLOOKUP(Tableau2[[#This Row],[Exportateurs]],LIST!$A$2:$B$114,2,FALSE)</f>
        <v>CARGILL</v>
      </c>
      <c r="E2715" s="3" t="s">
        <v>3896</v>
      </c>
      <c r="F2715" s="8">
        <v>453759</v>
      </c>
      <c r="G2715" s="1">
        <v>175881.80170209345</v>
      </c>
      <c r="H2715" s="1">
        <v>0</v>
      </c>
      <c r="I2715" s="1">
        <v>277877.19829790655</v>
      </c>
    </row>
    <row r="2716" spans="1:9" x14ac:dyDescent="0.2">
      <c r="A2716" s="2" t="s">
        <v>1852</v>
      </c>
      <c r="B2716" s="2" t="s">
        <v>1853</v>
      </c>
      <c r="C2716" s="12" t="s">
        <v>301</v>
      </c>
      <c r="D2716" s="12" t="str">
        <f>VLOOKUP(Tableau2[[#This Row],[Exportateurs]],LIST!$A$2:$B$114,2,FALSE)</f>
        <v>CARGILL</v>
      </c>
      <c r="E2716" s="3" t="s">
        <v>3896</v>
      </c>
      <c r="F2716" s="8">
        <v>119254</v>
      </c>
      <c r="G2716" s="1">
        <v>46224.115400865776</v>
      </c>
      <c r="H2716" s="1">
        <v>0</v>
      </c>
      <c r="I2716" s="1">
        <v>73029.884599134224</v>
      </c>
    </row>
    <row r="2717" spans="1:9" x14ac:dyDescent="0.2">
      <c r="A2717" s="2" t="s">
        <v>1852</v>
      </c>
      <c r="B2717" s="2" t="s">
        <v>1853</v>
      </c>
      <c r="C2717" s="12" t="s">
        <v>85</v>
      </c>
      <c r="D2717" s="12" t="str">
        <f>VLOOKUP(Tableau2[[#This Row],[Exportateurs]],LIST!$A$2:$B$114,2,FALSE)</f>
        <v>ETG</v>
      </c>
      <c r="E2717" s="3" t="s">
        <v>3896</v>
      </c>
      <c r="F2717" s="8">
        <v>103910</v>
      </c>
      <c r="G2717" s="1">
        <v>40276.618237576622</v>
      </c>
      <c r="H2717" s="1">
        <v>0</v>
      </c>
      <c r="I2717" s="1">
        <v>63633.381762423378</v>
      </c>
    </row>
    <row r="2718" spans="1:9" x14ac:dyDescent="0.2">
      <c r="A2718" s="2" t="s">
        <v>1852</v>
      </c>
      <c r="B2718" s="2" t="s">
        <v>1853</v>
      </c>
      <c r="C2718" s="12" t="s">
        <v>19</v>
      </c>
      <c r="D2718" s="12" t="str">
        <f>VLOOKUP(Tableau2[[#This Row],[Exportateurs]],LIST!$A$2:$B$114,2,FALSE)</f>
        <v>KINEDEN</v>
      </c>
      <c r="E2718" s="3" t="s">
        <v>3896</v>
      </c>
      <c r="F2718" s="8">
        <v>0</v>
      </c>
      <c r="G2718" s="1">
        <v>0</v>
      </c>
      <c r="H2718" s="1">
        <v>0</v>
      </c>
      <c r="I2718" s="1">
        <v>0</v>
      </c>
    </row>
    <row r="2719" spans="1:9" x14ac:dyDescent="0.2">
      <c r="A2719" s="2" t="s">
        <v>1852</v>
      </c>
      <c r="B2719" s="2" t="s">
        <v>1853</v>
      </c>
      <c r="C2719" s="12" t="s">
        <v>196</v>
      </c>
      <c r="D2719" s="12" t="str">
        <f>VLOOKUP(Tableau2[[#This Row],[Exportateurs]],LIST!$A$2:$B$114,2,FALSE)</f>
        <v>OLAM</v>
      </c>
      <c r="E2719" s="3" t="s">
        <v>3896</v>
      </c>
      <c r="F2719" s="8">
        <v>39684</v>
      </c>
      <c r="G2719" s="1">
        <v>15381.939352708987</v>
      </c>
      <c r="H2719" s="1">
        <v>0</v>
      </c>
      <c r="I2719" s="1">
        <v>24302.060647291015</v>
      </c>
    </row>
    <row r="2720" spans="1:9" x14ac:dyDescent="0.2">
      <c r="A2720" s="2" t="s">
        <v>1852</v>
      </c>
      <c r="B2720" s="2" t="s">
        <v>1853</v>
      </c>
      <c r="C2720" s="12" t="s">
        <v>9</v>
      </c>
      <c r="D2720" s="12" t="str">
        <f>VLOOKUP(Tableau2[[#This Row],[Exportateurs]],LIST!$A$2:$B$114,2,FALSE)</f>
        <v>QTI</v>
      </c>
      <c r="E2720" s="3" t="s">
        <v>3896</v>
      </c>
      <c r="F2720" s="8">
        <v>319472</v>
      </c>
      <c r="G2720" s="1">
        <v>123830.73603690771</v>
      </c>
      <c r="H2720" s="1">
        <v>0</v>
      </c>
      <c r="I2720" s="1">
        <v>195641.26396309229</v>
      </c>
    </row>
    <row r="2721" spans="1:9" x14ac:dyDescent="0.2">
      <c r="A2721" s="2" t="s">
        <v>1852</v>
      </c>
      <c r="B2721" s="2" t="s">
        <v>1853</v>
      </c>
      <c r="C2721" s="12" t="s">
        <v>14</v>
      </c>
      <c r="D2721" s="12" t="str">
        <f>VLOOKUP(Tableau2[[#This Row],[Exportateurs]],LIST!$A$2:$B$114,2,FALSE)</f>
        <v>SOPLAD</v>
      </c>
      <c r="E2721" s="3" t="s">
        <v>3896</v>
      </c>
      <c r="F2721" s="8">
        <v>155497</v>
      </c>
      <c r="G2721" s="1">
        <v>60272.286652761548</v>
      </c>
      <c r="H2721" s="1">
        <v>0</v>
      </c>
      <c r="I2721" s="1">
        <v>95224.713347238459</v>
      </c>
    </row>
    <row r="2722" spans="1:9" x14ac:dyDescent="0.2">
      <c r="A2722" s="2" t="s">
        <v>1852</v>
      </c>
      <c r="B2722" s="2" t="s">
        <v>1853</v>
      </c>
      <c r="C2722" s="12" t="s">
        <v>46</v>
      </c>
      <c r="D2722" s="12" t="str">
        <f>VLOOKUP(Tableau2[[#This Row],[Exportateurs]],LIST!$A$2:$B$114,2,FALSE)</f>
        <v>SUCDEN</v>
      </c>
      <c r="E2722" s="3" t="s">
        <v>3896</v>
      </c>
      <c r="F2722" s="8">
        <v>40754</v>
      </c>
      <c r="G2722" s="1">
        <v>15796.682702860146</v>
      </c>
      <c r="H2722" s="1">
        <v>0</v>
      </c>
      <c r="I2722" s="1">
        <v>24957.317297139853</v>
      </c>
    </row>
    <row r="2723" spans="1:9" x14ac:dyDescent="0.2">
      <c r="A2723" s="4" t="s">
        <v>1854</v>
      </c>
      <c r="B2723" s="4" t="s">
        <v>1855</v>
      </c>
      <c r="C2723" s="12" t="s">
        <v>87</v>
      </c>
      <c r="D2723" s="12" t="str">
        <f>VLOOKUP(Tableau2[[#This Row],[Exportateurs]],LIST!$A$2:$B$114,2,FALSE)</f>
        <v>SACC</v>
      </c>
      <c r="E2723" s="3" t="s">
        <v>3896</v>
      </c>
      <c r="F2723" s="8">
        <v>407515</v>
      </c>
      <c r="G2723" s="1">
        <v>0</v>
      </c>
      <c r="H2723" s="1">
        <v>0</v>
      </c>
      <c r="I2723" s="1">
        <v>407515</v>
      </c>
    </row>
    <row r="2724" spans="1:9" x14ac:dyDescent="0.2">
      <c r="A2724" s="4" t="s">
        <v>1856</v>
      </c>
      <c r="B2724" s="4" t="s">
        <v>1735</v>
      </c>
      <c r="C2724" s="12" t="s">
        <v>17</v>
      </c>
      <c r="D2724" s="12" t="str">
        <f>VLOOKUP(Tableau2[[#This Row],[Exportateurs]],LIST!$A$2:$B$114,2,FALSE)</f>
        <v>AFRICA SOURCING</v>
      </c>
      <c r="E2724" s="3" t="s">
        <v>3896</v>
      </c>
      <c r="F2724" s="8">
        <v>983828</v>
      </c>
      <c r="G2724" s="1">
        <v>705113.30311193422</v>
      </c>
      <c r="H2724" s="1">
        <v>0</v>
      </c>
      <c r="I2724" s="1">
        <v>278714.69688806584</v>
      </c>
    </row>
    <row r="2725" spans="1:9" x14ac:dyDescent="0.2">
      <c r="A2725" s="2" t="s">
        <v>1856</v>
      </c>
      <c r="B2725" s="2" t="s">
        <v>1735</v>
      </c>
      <c r="C2725" s="12" t="s">
        <v>6</v>
      </c>
      <c r="D2725" s="12" t="str">
        <f>VLOOKUP(Tableau2[[#This Row],[Exportateurs]],LIST!$A$2:$B$114,2,FALSE)</f>
        <v>CEMOI</v>
      </c>
      <c r="E2725" s="3" t="s">
        <v>3896</v>
      </c>
      <c r="F2725" s="8">
        <v>714921</v>
      </c>
      <c r="G2725" s="1">
        <v>512386.62426164647</v>
      </c>
      <c r="H2725" s="1">
        <v>0</v>
      </c>
      <c r="I2725" s="1">
        <v>202534.37573835358</v>
      </c>
    </row>
    <row r="2726" spans="1:9" x14ac:dyDescent="0.2">
      <c r="A2726" s="2" t="s">
        <v>1856</v>
      </c>
      <c r="B2726" s="2" t="s">
        <v>1735</v>
      </c>
      <c r="C2726" s="12" t="s">
        <v>13</v>
      </c>
      <c r="D2726" s="12" t="str">
        <f>VLOOKUP(Tableau2[[#This Row],[Exportateurs]],LIST!$A$2:$B$114,2,FALSE)</f>
        <v>COEX CI</v>
      </c>
      <c r="E2726" s="3" t="s">
        <v>3896</v>
      </c>
      <c r="F2726" s="8">
        <v>258971</v>
      </c>
      <c r="G2726" s="1">
        <v>185605.50952016076</v>
      </c>
      <c r="H2726" s="1">
        <v>0</v>
      </c>
      <c r="I2726" s="1">
        <v>73365.490479839267</v>
      </c>
    </row>
    <row r="2727" spans="1:9" x14ac:dyDescent="0.2">
      <c r="A2727" s="2" t="s">
        <v>1856</v>
      </c>
      <c r="B2727" s="2" t="s">
        <v>1735</v>
      </c>
      <c r="C2727" s="12" t="s">
        <v>43</v>
      </c>
      <c r="D2727" s="12" t="str">
        <f>VLOOKUP(Tableau2[[#This Row],[Exportateurs]],LIST!$A$2:$B$114,2,FALSE)</f>
        <v>CYRIAN</v>
      </c>
      <c r="E2727" s="3" t="s">
        <v>3896</v>
      </c>
      <c r="F2727" s="8">
        <v>2249000</v>
      </c>
      <c r="G2727" s="1">
        <v>1611866.9307020537</v>
      </c>
      <c r="H2727" s="1">
        <v>0</v>
      </c>
      <c r="I2727" s="1">
        <v>637133.06929794652</v>
      </c>
    </row>
    <row r="2728" spans="1:9" x14ac:dyDescent="0.2">
      <c r="A2728" s="2" t="s">
        <v>1856</v>
      </c>
      <c r="B2728" s="2" t="s">
        <v>1735</v>
      </c>
      <c r="C2728" s="12" t="s">
        <v>73</v>
      </c>
      <c r="D2728" s="12" t="str">
        <f>VLOOKUP(Tableau2[[#This Row],[Exportateurs]],LIST!$A$2:$B$114,2,FALSE)</f>
        <v>ECOOKIM</v>
      </c>
      <c r="E2728" s="3" t="s">
        <v>3896</v>
      </c>
      <c r="F2728" s="8">
        <v>80663</v>
      </c>
      <c r="G2728" s="1">
        <v>57811.481650164409</v>
      </c>
      <c r="H2728" s="1">
        <v>0</v>
      </c>
      <c r="I2728" s="1">
        <v>22851.518349835598</v>
      </c>
    </row>
    <row r="2729" spans="1:9" x14ac:dyDescent="0.2">
      <c r="A2729" s="2" t="s">
        <v>1856</v>
      </c>
      <c r="B2729" s="2" t="s">
        <v>1735</v>
      </c>
      <c r="C2729" s="12" t="s">
        <v>19</v>
      </c>
      <c r="D2729" s="12" t="str">
        <f>VLOOKUP(Tableau2[[#This Row],[Exportateurs]],LIST!$A$2:$B$114,2,FALSE)</f>
        <v>KINEDEN</v>
      </c>
      <c r="E2729" s="3" t="s">
        <v>3896</v>
      </c>
      <c r="F2729" s="8">
        <v>577397</v>
      </c>
      <c r="G2729" s="1">
        <v>413822.64570323419</v>
      </c>
      <c r="H2729" s="1">
        <v>0</v>
      </c>
      <c r="I2729" s="1">
        <v>163574.35429676584</v>
      </c>
    </row>
    <row r="2730" spans="1:9" x14ac:dyDescent="0.2">
      <c r="A2730" s="2" t="s">
        <v>1856</v>
      </c>
      <c r="B2730" s="2" t="s">
        <v>1735</v>
      </c>
      <c r="C2730" s="12" t="s">
        <v>9</v>
      </c>
      <c r="D2730" s="12" t="str">
        <f>VLOOKUP(Tableau2[[#This Row],[Exportateurs]],LIST!$A$2:$B$114,2,FALSE)</f>
        <v>QTI</v>
      </c>
      <c r="E2730" s="3" t="s">
        <v>3896</v>
      </c>
      <c r="F2730" s="8">
        <v>340938</v>
      </c>
      <c r="G2730" s="1">
        <v>244351.57297452056</v>
      </c>
      <c r="H2730" s="1">
        <v>0</v>
      </c>
      <c r="I2730" s="1">
        <v>96586.427025479454</v>
      </c>
    </row>
    <row r="2731" spans="1:9" x14ac:dyDescent="0.2">
      <c r="A2731" s="2" t="s">
        <v>1856</v>
      </c>
      <c r="B2731" s="2" t="s">
        <v>1735</v>
      </c>
      <c r="C2731" s="12" t="s">
        <v>87</v>
      </c>
      <c r="D2731" s="12" t="str">
        <f>VLOOKUP(Tableau2[[#This Row],[Exportateurs]],LIST!$A$2:$B$114,2,FALSE)</f>
        <v>SACC</v>
      </c>
      <c r="E2731" s="3" t="s">
        <v>3896</v>
      </c>
      <c r="F2731" s="8">
        <v>227717</v>
      </c>
      <c r="G2731" s="1">
        <v>163205.64778064899</v>
      </c>
      <c r="H2731" s="1">
        <v>0</v>
      </c>
      <c r="I2731" s="1">
        <v>64511.352219351036</v>
      </c>
    </row>
    <row r="2732" spans="1:9" x14ac:dyDescent="0.2">
      <c r="A2732" s="2" t="s">
        <v>1856</v>
      </c>
      <c r="B2732" s="2" t="s">
        <v>1735</v>
      </c>
      <c r="C2732" s="12" t="s">
        <v>22</v>
      </c>
      <c r="D2732" s="12" t="str">
        <f>VLOOKUP(Tableau2[[#This Row],[Exportateurs]],LIST!$A$2:$B$114,2,FALSE)</f>
        <v>BARRY</v>
      </c>
      <c r="E2732" s="3" t="s">
        <v>3896</v>
      </c>
      <c r="F2732" s="8">
        <v>714279</v>
      </c>
      <c r="G2732" s="1">
        <v>511926.50039792451</v>
      </c>
      <c r="H2732" s="1">
        <v>0</v>
      </c>
      <c r="I2732" s="1">
        <v>202352.49960207555</v>
      </c>
    </row>
    <row r="2733" spans="1:9" x14ac:dyDescent="0.2">
      <c r="A2733" s="2" t="s">
        <v>1856</v>
      </c>
      <c r="B2733" s="2" t="s">
        <v>1735</v>
      </c>
      <c r="C2733" s="12" t="s">
        <v>10</v>
      </c>
      <c r="D2733" s="12" t="str">
        <f>VLOOKUP(Tableau2[[#This Row],[Exportateurs]],LIST!$A$2:$B$114,2,FALSE)</f>
        <v>S3C</v>
      </c>
      <c r="E2733" s="3" t="s">
        <v>3896</v>
      </c>
      <c r="F2733" s="8">
        <v>271278</v>
      </c>
      <c r="G2733" s="1">
        <v>194425.98364917372</v>
      </c>
      <c r="H2733" s="1">
        <v>0</v>
      </c>
      <c r="I2733" s="1">
        <v>76852.016350826292</v>
      </c>
    </row>
    <row r="2734" spans="1:9" x14ac:dyDescent="0.2">
      <c r="A2734" s="2" t="s">
        <v>1856</v>
      </c>
      <c r="B2734" s="2" t="s">
        <v>1735</v>
      </c>
      <c r="C2734" s="12" t="s">
        <v>14</v>
      </c>
      <c r="D2734" s="12" t="str">
        <f>VLOOKUP(Tableau2[[#This Row],[Exportateurs]],LIST!$A$2:$B$114,2,FALSE)</f>
        <v>SOPLAD</v>
      </c>
      <c r="E2734" s="3" t="s">
        <v>3896</v>
      </c>
      <c r="F2734" s="8">
        <v>38863</v>
      </c>
      <c r="G2734" s="1">
        <v>27853.261239606007</v>
      </c>
      <c r="H2734" s="1">
        <v>0</v>
      </c>
      <c r="I2734" s="1">
        <v>11009.738760393995</v>
      </c>
    </row>
    <row r="2735" spans="1:9" x14ac:dyDescent="0.2">
      <c r="A2735" s="4" t="s">
        <v>1857</v>
      </c>
      <c r="B2735" s="4" t="s">
        <v>1858</v>
      </c>
      <c r="C2735" s="12" t="s">
        <v>61</v>
      </c>
      <c r="D2735" s="12" t="str">
        <f>VLOOKUP(Tableau2[[#This Row],[Exportateurs]],LIST!$A$2:$B$114,2,FALSE)</f>
        <v>CARGILL</v>
      </c>
      <c r="E2735" s="3" t="s">
        <v>3896</v>
      </c>
      <c r="F2735" s="8">
        <v>62230</v>
      </c>
      <c r="G2735" s="1">
        <v>0</v>
      </c>
      <c r="H2735" s="1">
        <v>0</v>
      </c>
      <c r="I2735" s="1">
        <v>62230</v>
      </c>
    </row>
    <row r="2736" spans="1:9" x14ac:dyDescent="0.2">
      <c r="A2736" s="2" t="s">
        <v>1857</v>
      </c>
      <c r="B2736" s="2" t="s">
        <v>1858</v>
      </c>
      <c r="C2736" s="12" t="s">
        <v>73</v>
      </c>
      <c r="D2736" s="12" t="str">
        <f>VLOOKUP(Tableau2[[#This Row],[Exportateurs]],LIST!$A$2:$B$114,2,FALSE)</f>
        <v>ECOOKIM</v>
      </c>
      <c r="E2736" s="3" t="s">
        <v>3896</v>
      </c>
      <c r="F2736" s="8">
        <v>148667</v>
      </c>
      <c r="G2736" s="1">
        <v>0</v>
      </c>
      <c r="H2736" s="1">
        <v>0</v>
      </c>
      <c r="I2736" s="1">
        <v>148667</v>
      </c>
    </row>
    <row r="2737" spans="1:9" x14ac:dyDescent="0.2">
      <c r="A2737" s="2" t="s">
        <v>1857</v>
      </c>
      <c r="B2737" s="2" t="s">
        <v>1858</v>
      </c>
      <c r="C2737" s="12" t="s">
        <v>46</v>
      </c>
      <c r="D2737" s="12" t="str">
        <f>VLOOKUP(Tableau2[[#This Row],[Exportateurs]],LIST!$A$2:$B$114,2,FALSE)</f>
        <v>SUCDEN</v>
      </c>
      <c r="E2737" s="3" t="s">
        <v>3896</v>
      </c>
      <c r="F2737" s="8">
        <v>75894</v>
      </c>
      <c r="G2737" s="1">
        <v>0</v>
      </c>
      <c r="H2737" s="1">
        <v>0</v>
      </c>
      <c r="I2737" s="1">
        <v>75894</v>
      </c>
    </row>
    <row r="2738" spans="1:9" x14ac:dyDescent="0.2">
      <c r="A2738" s="4" t="s">
        <v>1859</v>
      </c>
      <c r="B2738" s="4" t="s">
        <v>1860</v>
      </c>
      <c r="C2738" s="12" t="s">
        <v>87</v>
      </c>
      <c r="D2738" s="12" t="str">
        <f>VLOOKUP(Tableau2[[#This Row],[Exportateurs]],LIST!$A$2:$B$114,2,FALSE)</f>
        <v>SACC</v>
      </c>
      <c r="E2738" s="3" t="s">
        <v>3896</v>
      </c>
      <c r="F2738" s="8">
        <v>446707</v>
      </c>
      <c r="G2738" s="1">
        <v>0</v>
      </c>
      <c r="H2738" s="1">
        <v>0</v>
      </c>
      <c r="I2738" s="1">
        <v>446707</v>
      </c>
    </row>
    <row r="2739" spans="1:9" x14ac:dyDescent="0.2">
      <c r="A2739" s="4" t="s">
        <v>1861</v>
      </c>
      <c r="B2739" s="4" t="s">
        <v>1862</v>
      </c>
      <c r="C2739" s="12" t="s">
        <v>134</v>
      </c>
      <c r="D2739" s="12" t="str">
        <f>VLOOKUP(Tableau2[[#This Row],[Exportateurs]],LIST!$A$2:$B$114,2,FALSE)</f>
        <v>AG COMMODITIES</v>
      </c>
      <c r="E2739" s="3" t="s">
        <v>3896</v>
      </c>
      <c r="F2739" s="8">
        <v>35776</v>
      </c>
      <c r="G2739" s="1">
        <v>8243.7342264588442</v>
      </c>
      <c r="H2739" s="1">
        <v>0</v>
      </c>
      <c r="I2739" s="1">
        <v>27532.265773541156</v>
      </c>
    </row>
    <row r="2740" spans="1:9" x14ac:dyDescent="0.2">
      <c r="A2740" s="2" t="s">
        <v>1861</v>
      </c>
      <c r="B2740" s="2" t="s">
        <v>1862</v>
      </c>
      <c r="C2740" s="12" t="s">
        <v>43</v>
      </c>
      <c r="D2740" s="12" t="str">
        <f>VLOOKUP(Tableau2[[#This Row],[Exportateurs]],LIST!$A$2:$B$114,2,FALSE)</f>
        <v>CYRIAN</v>
      </c>
      <c r="E2740" s="3" t="s">
        <v>3896</v>
      </c>
      <c r="F2740" s="8">
        <v>119484</v>
      </c>
      <c r="G2740" s="1">
        <v>27532.265773541159</v>
      </c>
      <c r="H2740" s="1">
        <v>0</v>
      </c>
      <c r="I2740" s="1">
        <v>91951.734226458837</v>
      </c>
    </row>
    <row r="2741" spans="1:9" x14ac:dyDescent="0.2">
      <c r="A2741" s="4" t="s">
        <v>1863</v>
      </c>
      <c r="B2741" s="4" t="s">
        <v>1864</v>
      </c>
      <c r="C2741" s="12" t="s">
        <v>169</v>
      </c>
      <c r="D2741" s="12" t="str">
        <f>VLOOKUP(Tableau2[[#This Row],[Exportateurs]],LIST!$A$2:$B$114,2,FALSE)</f>
        <v>CASB</v>
      </c>
      <c r="E2741" s="3" t="s">
        <v>3896</v>
      </c>
      <c r="F2741" s="8">
        <v>39603</v>
      </c>
      <c r="G2741" s="1">
        <v>0</v>
      </c>
      <c r="H2741" s="1">
        <v>0</v>
      </c>
      <c r="I2741" s="1">
        <v>39603</v>
      </c>
    </row>
    <row r="2742" spans="1:9" x14ac:dyDescent="0.2">
      <c r="A2742" s="2" t="s">
        <v>1863</v>
      </c>
      <c r="B2742" s="2" t="s">
        <v>1864</v>
      </c>
      <c r="C2742" s="12" t="s">
        <v>18</v>
      </c>
      <c r="D2742" s="12" t="str">
        <f>VLOOKUP(Tableau2[[#This Row],[Exportateurs]],LIST!$A$2:$B$114,2,FALSE)</f>
        <v>CNEK</v>
      </c>
      <c r="E2742" s="3" t="s">
        <v>3896</v>
      </c>
      <c r="F2742" s="8">
        <v>195242</v>
      </c>
      <c r="G2742" s="1">
        <v>0</v>
      </c>
      <c r="H2742" s="1">
        <v>0</v>
      </c>
      <c r="I2742" s="1">
        <v>195242</v>
      </c>
    </row>
    <row r="2743" spans="1:9" x14ac:dyDescent="0.2">
      <c r="A2743" s="2" t="s">
        <v>1863</v>
      </c>
      <c r="B2743" s="2" t="s">
        <v>1864</v>
      </c>
      <c r="C2743" s="12" t="s">
        <v>43</v>
      </c>
      <c r="D2743" s="12" t="str">
        <f>VLOOKUP(Tableau2[[#This Row],[Exportateurs]],LIST!$A$2:$B$114,2,FALSE)</f>
        <v>CYRIAN</v>
      </c>
      <c r="E2743" s="3" t="s">
        <v>3896</v>
      </c>
      <c r="F2743" s="8">
        <v>192401</v>
      </c>
      <c r="G2743" s="1">
        <v>0</v>
      </c>
      <c r="H2743" s="1">
        <v>0</v>
      </c>
      <c r="I2743" s="1">
        <v>192401</v>
      </c>
    </row>
    <row r="2744" spans="1:9" x14ac:dyDescent="0.2">
      <c r="A2744" s="2" t="s">
        <v>1863</v>
      </c>
      <c r="B2744" s="2" t="s">
        <v>1864</v>
      </c>
      <c r="C2744" s="12" t="s">
        <v>57</v>
      </c>
      <c r="D2744" s="12" t="str">
        <f>VLOOKUP(Tableau2[[#This Row],[Exportateurs]],LIST!$A$2:$B$114,2,FALSE)</f>
        <v>IVCAO</v>
      </c>
      <c r="E2744" s="3" t="s">
        <v>3896</v>
      </c>
      <c r="F2744" s="8">
        <v>38598</v>
      </c>
      <c r="G2744" s="1">
        <v>0</v>
      </c>
      <c r="H2744" s="1">
        <v>0</v>
      </c>
      <c r="I2744" s="1">
        <v>38598</v>
      </c>
    </row>
    <row r="2745" spans="1:9" x14ac:dyDescent="0.2">
      <c r="A2745" s="2" t="s">
        <v>1863</v>
      </c>
      <c r="B2745" s="2" t="s">
        <v>1864</v>
      </c>
      <c r="C2745" s="12" t="s">
        <v>19</v>
      </c>
      <c r="D2745" s="12" t="str">
        <f>VLOOKUP(Tableau2[[#This Row],[Exportateurs]],LIST!$A$2:$B$114,2,FALSE)</f>
        <v>KINEDEN</v>
      </c>
      <c r="E2745" s="3" t="s">
        <v>3896</v>
      </c>
      <c r="F2745" s="8">
        <v>701296</v>
      </c>
      <c r="G2745" s="1">
        <v>0</v>
      </c>
      <c r="H2745" s="1">
        <v>0</v>
      </c>
      <c r="I2745" s="1">
        <v>701296</v>
      </c>
    </row>
    <row r="2746" spans="1:9" x14ac:dyDescent="0.2">
      <c r="A2746" s="2" t="s">
        <v>1863</v>
      </c>
      <c r="B2746" s="2" t="s">
        <v>1864</v>
      </c>
      <c r="C2746" s="12" t="s">
        <v>87</v>
      </c>
      <c r="D2746" s="12" t="str">
        <f>VLOOKUP(Tableau2[[#This Row],[Exportateurs]],LIST!$A$2:$B$114,2,FALSE)</f>
        <v>SACC</v>
      </c>
      <c r="E2746" s="3" t="s">
        <v>3896</v>
      </c>
      <c r="F2746" s="8">
        <v>39354</v>
      </c>
      <c r="G2746" s="1">
        <v>0</v>
      </c>
      <c r="H2746" s="1">
        <v>0</v>
      </c>
      <c r="I2746" s="1">
        <v>39354</v>
      </c>
    </row>
    <row r="2747" spans="1:9" x14ac:dyDescent="0.2">
      <c r="A2747" s="2" t="s">
        <v>1863</v>
      </c>
      <c r="B2747" s="2" t="s">
        <v>1864</v>
      </c>
      <c r="C2747" s="12" t="s">
        <v>249</v>
      </c>
      <c r="D2747" s="12" t="str">
        <f>VLOOKUP(Tableau2[[#This Row],[Exportateurs]],LIST!$A$2:$B$114,2,FALSE)</f>
        <v>SAFAL</v>
      </c>
      <c r="E2747" s="3" t="s">
        <v>3896</v>
      </c>
      <c r="F2747" s="8">
        <v>76769</v>
      </c>
      <c r="G2747" s="1">
        <v>0</v>
      </c>
      <c r="H2747" s="1">
        <v>0</v>
      </c>
      <c r="I2747" s="1">
        <v>76769</v>
      </c>
    </row>
    <row r="2748" spans="1:9" x14ac:dyDescent="0.2">
      <c r="A2748" s="2" t="s">
        <v>1863</v>
      </c>
      <c r="B2748" s="2" t="s">
        <v>1864</v>
      </c>
      <c r="C2748" s="12" t="s">
        <v>10</v>
      </c>
      <c r="D2748" s="12" t="str">
        <f>VLOOKUP(Tableau2[[#This Row],[Exportateurs]],LIST!$A$2:$B$114,2,FALSE)</f>
        <v>S3C</v>
      </c>
      <c r="E2748" s="3" t="s">
        <v>3896</v>
      </c>
      <c r="F2748" s="8">
        <v>975847</v>
      </c>
      <c r="G2748" s="1">
        <v>0</v>
      </c>
      <c r="H2748" s="1">
        <v>0</v>
      </c>
      <c r="I2748" s="1">
        <v>975847</v>
      </c>
    </row>
    <row r="2749" spans="1:9" x14ac:dyDescent="0.2">
      <c r="A2749" s="2" t="s">
        <v>1863</v>
      </c>
      <c r="B2749" s="2" t="s">
        <v>1864</v>
      </c>
      <c r="C2749" s="12" t="s">
        <v>110</v>
      </c>
      <c r="D2749" s="12" t="str">
        <f>VLOOKUP(Tableau2[[#This Row],[Exportateurs]],LIST!$A$2:$B$114,2,FALSE)</f>
        <v>ECOOKIM</v>
      </c>
      <c r="E2749" s="3" t="s">
        <v>3896</v>
      </c>
      <c r="F2749" s="8">
        <v>428204</v>
      </c>
      <c r="G2749" s="1">
        <v>0</v>
      </c>
      <c r="H2749" s="1">
        <v>0</v>
      </c>
      <c r="I2749" s="1">
        <v>428204</v>
      </c>
    </row>
    <row r="2750" spans="1:9" x14ac:dyDescent="0.2">
      <c r="A2750" s="2" t="s">
        <v>1863</v>
      </c>
      <c r="B2750" s="2" t="s">
        <v>1864</v>
      </c>
      <c r="C2750" s="12" t="s">
        <v>240</v>
      </c>
      <c r="D2750" s="12" t="str">
        <f>VLOOKUP(Tableau2[[#This Row],[Exportateurs]],LIST!$A$2:$B$114,2,FALSE)</f>
        <v>COOP</v>
      </c>
      <c r="E2750" s="3" t="s">
        <v>3896</v>
      </c>
      <c r="F2750" s="8">
        <v>1563155</v>
      </c>
      <c r="G2750" s="1">
        <v>0</v>
      </c>
      <c r="H2750" s="1">
        <v>0</v>
      </c>
      <c r="I2750" s="1">
        <v>1563155</v>
      </c>
    </row>
    <row r="2751" spans="1:9" x14ac:dyDescent="0.2">
      <c r="A2751" s="4" t="s">
        <v>1865</v>
      </c>
      <c r="B2751" s="4" t="s">
        <v>1866</v>
      </c>
      <c r="C2751" s="12" t="s">
        <v>9</v>
      </c>
      <c r="D2751" s="12" t="str">
        <f>VLOOKUP(Tableau2[[#This Row],[Exportateurs]],LIST!$A$2:$B$114,2,FALSE)</f>
        <v>QTI</v>
      </c>
      <c r="E2751" s="3" t="s">
        <v>3896</v>
      </c>
      <c r="F2751" s="8">
        <v>36130</v>
      </c>
      <c r="G2751" s="1">
        <v>36130</v>
      </c>
      <c r="H2751" s="1">
        <v>0</v>
      </c>
      <c r="I2751" s="1">
        <v>0</v>
      </c>
    </row>
    <row r="2752" spans="1:9" x14ac:dyDescent="0.2">
      <c r="A2752" s="4" t="s">
        <v>1867</v>
      </c>
      <c r="B2752" s="4" t="s">
        <v>1868</v>
      </c>
      <c r="C2752" s="12" t="s">
        <v>61</v>
      </c>
      <c r="D2752" s="12" t="str">
        <f>VLOOKUP(Tableau2[[#This Row],[Exportateurs]],LIST!$A$2:$B$114,2,FALSE)</f>
        <v>CARGILL</v>
      </c>
      <c r="E2752" s="3" t="s">
        <v>3896</v>
      </c>
      <c r="F2752" s="8">
        <v>14099</v>
      </c>
      <c r="G2752" s="1">
        <v>0</v>
      </c>
      <c r="H2752" s="1">
        <v>0</v>
      </c>
      <c r="I2752" s="1">
        <v>14099</v>
      </c>
    </row>
    <row r="2753" spans="1:9" x14ac:dyDescent="0.2">
      <c r="A2753" s="2" t="s">
        <v>1867</v>
      </c>
      <c r="B2753" s="2" t="s">
        <v>1868</v>
      </c>
      <c r="C2753" s="12" t="s">
        <v>87</v>
      </c>
      <c r="D2753" s="12" t="str">
        <f>VLOOKUP(Tableau2[[#This Row],[Exportateurs]],LIST!$A$2:$B$114,2,FALSE)</f>
        <v>SACC</v>
      </c>
      <c r="E2753" s="3" t="s">
        <v>3896</v>
      </c>
      <c r="F2753" s="8">
        <v>799591</v>
      </c>
      <c r="G2753" s="1">
        <v>0</v>
      </c>
      <c r="H2753" s="1">
        <v>0</v>
      </c>
      <c r="I2753" s="1">
        <v>799591</v>
      </c>
    </row>
    <row r="2754" spans="1:9" x14ac:dyDescent="0.2">
      <c r="A2754" s="4" t="s">
        <v>1869</v>
      </c>
      <c r="B2754" s="4" t="s">
        <v>1870</v>
      </c>
      <c r="C2754" s="12" t="s">
        <v>58</v>
      </c>
      <c r="D2754" s="12" t="str">
        <f>VLOOKUP(Tableau2[[#This Row],[Exportateurs]],LIST!$A$2:$B$114,2,FALSE)</f>
        <v>OLAM</v>
      </c>
      <c r="E2754" s="3" t="s">
        <v>3896</v>
      </c>
      <c r="F2754" s="8">
        <v>187101</v>
      </c>
      <c r="G2754" s="1">
        <v>0</v>
      </c>
      <c r="H2754" s="1">
        <v>0</v>
      </c>
      <c r="I2754" s="1">
        <v>187101</v>
      </c>
    </row>
    <row r="2755" spans="1:9" x14ac:dyDescent="0.2">
      <c r="A2755" s="4" t="s">
        <v>1871</v>
      </c>
      <c r="B2755" s="4" t="s">
        <v>1872</v>
      </c>
      <c r="C2755" s="12" t="s">
        <v>815</v>
      </c>
      <c r="D2755" s="12" t="str">
        <f>VLOOKUP(Tableau2[[#This Row],[Exportateurs]],LIST!$A$2:$B$114,2,FALSE)</f>
        <v>COOP</v>
      </c>
      <c r="E2755" s="3" t="s">
        <v>3896</v>
      </c>
      <c r="F2755" s="8">
        <v>75001</v>
      </c>
      <c r="G2755" s="1">
        <v>75001</v>
      </c>
      <c r="H2755" s="1">
        <v>0</v>
      </c>
      <c r="I2755" s="1">
        <v>0</v>
      </c>
    </row>
    <row r="2756" spans="1:9" x14ac:dyDescent="0.2">
      <c r="A2756" s="4" t="s">
        <v>1873</v>
      </c>
      <c r="B2756" s="4" t="s">
        <v>1874</v>
      </c>
      <c r="C2756" s="12" t="s">
        <v>17</v>
      </c>
      <c r="D2756" s="12" t="str">
        <f>VLOOKUP(Tableau2[[#This Row],[Exportateurs]],LIST!$A$2:$B$114,2,FALSE)</f>
        <v>AFRICA SOURCING</v>
      </c>
      <c r="E2756" s="3" t="s">
        <v>3896</v>
      </c>
      <c r="F2756" s="8">
        <v>178957</v>
      </c>
      <c r="G2756" s="1">
        <v>0</v>
      </c>
      <c r="H2756" s="1">
        <v>0</v>
      </c>
      <c r="I2756" s="1">
        <v>178957</v>
      </c>
    </row>
    <row r="2757" spans="1:9" x14ac:dyDescent="0.2">
      <c r="A2757" s="2" t="s">
        <v>1873</v>
      </c>
      <c r="B2757" s="2" t="s">
        <v>1874</v>
      </c>
      <c r="C2757" s="12" t="s">
        <v>66</v>
      </c>
      <c r="D2757" s="12" t="str">
        <f>VLOOKUP(Tableau2[[#This Row],[Exportateurs]],LIST!$A$2:$B$114,2,FALSE)</f>
        <v>ICP</v>
      </c>
      <c r="E2757" s="3" t="s">
        <v>3896</v>
      </c>
      <c r="F2757" s="8">
        <v>230175</v>
      </c>
      <c r="G2757" s="1">
        <v>0</v>
      </c>
      <c r="H2757" s="1">
        <v>0</v>
      </c>
      <c r="I2757" s="1">
        <v>230175</v>
      </c>
    </row>
    <row r="2758" spans="1:9" x14ac:dyDescent="0.2">
      <c r="A2758" s="2" t="s">
        <v>1873</v>
      </c>
      <c r="B2758" s="2" t="s">
        <v>1874</v>
      </c>
      <c r="C2758" s="12" t="s">
        <v>57</v>
      </c>
      <c r="D2758" s="12" t="str">
        <f>VLOOKUP(Tableau2[[#This Row],[Exportateurs]],LIST!$A$2:$B$114,2,FALSE)</f>
        <v>IVCAO</v>
      </c>
      <c r="E2758" s="3" t="s">
        <v>3896</v>
      </c>
      <c r="F2758" s="8">
        <v>369525</v>
      </c>
      <c r="G2758" s="1">
        <v>0</v>
      </c>
      <c r="H2758" s="1">
        <v>0</v>
      </c>
      <c r="I2758" s="1">
        <v>369525</v>
      </c>
    </row>
    <row r="2759" spans="1:9" x14ac:dyDescent="0.2">
      <c r="A2759" s="2" t="s">
        <v>1873</v>
      </c>
      <c r="B2759" s="2" t="s">
        <v>1874</v>
      </c>
      <c r="C2759" s="12" t="s">
        <v>19</v>
      </c>
      <c r="D2759" s="12" t="str">
        <f>VLOOKUP(Tableau2[[#This Row],[Exportateurs]],LIST!$A$2:$B$114,2,FALSE)</f>
        <v>KINEDEN</v>
      </c>
      <c r="E2759" s="3" t="s">
        <v>3896</v>
      </c>
      <c r="F2759" s="8">
        <v>142799</v>
      </c>
      <c r="G2759" s="1">
        <v>0</v>
      </c>
      <c r="H2759" s="1">
        <v>0</v>
      </c>
      <c r="I2759" s="1">
        <v>142799</v>
      </c>
    </row>
    <row r="2760" spans="1:9" x14ac:dyDescent="0.2">
      <c r="A2760" s="2" t="s">
        <v>1873</v>
      </c>
      <c r="B2760" s="2" t="s">
        <v>1874</v>
      </c>
      <c r="C2760" s="12" t="s">
        <v>219</v>
      </c>
      <c r="D2760" s="12" t="str">
        <f>VLOOKUP(Tableau2[[#This Row],[Exportateurs]],LIST!$A$2:$B$114,2,FALSE)</f>
        <v>COOP</v>
      </c>
      <c r="E2760" s="3" t="s">
        <v>3896</v>
      </c>
      <c r="F2760" s="8">
        <v>193525</v>
      </c>
      <c r="G2760" s="1">
        <v>0</v>
      </c>
      <c r="H2760" s="1">
        <v>0</v>
      </c>
      <c r="I2760" s="1">
        <v>193525</v>
      </c>
    </row>
    <row r="2761" spans="1:9" x14ac:dyDescent="0.2">
      <c r="A2761" s="2" t="s">
        <v>1873</v>
      </c>
      <c r="B2761" s="2" t="s">
        <v>1874</v>
      </c>
      <c r="C2761" s="12" t="s">
        <v>208</v>
      </c>
      <c r="D2761" s="12" t="str">
        <f>VLOOKUP(Tableau2[[#This Row],[Exportateurs]],LIST!$A$2:$B$114,2,FALSE)</f>
        <v>COOP</v>
      </c>
      <c r="E2761" s="3" t="s">
        <v>3896</v>
      </c>
      <c r="F2761" s="8">
        <v>273398</v>
      </c>
      <c r="G2761" s="1">
        <v>0</v>
      </c>
      <c r="H2761" s="1">
        <v>0</v>
      </c>
      <c r="I2761" s="1">
        <v>273398</v>
      </c>
    </row>
    <row r="2762" spans="1:9" x14ac:dyDescent="0.2">
      <c r="A2762" s="2" t="s">
        <v>1873</v>
      </c>
      <c r="B2762" s="2" t="s">
        <v>1874</v>
      </c>
      <c r="C2762" s="12" t="s">
        <v>220</v>
      </c>
      <c r="D2762" s="12" t="str">
        <f>VLOOKUP(Tableau2[[#This Row],[Exportateurs]],LIST!$A$2:$B$114,2,FALSE)</f>
        <v>COOP</v>
      </c>
      <c r="E2762" s="3" t="s">
        <v>3896</v>
      </c>
      <c r="F2762" s="8">
        <v>120003</v>
      </c>
      <c r="G2762" s="1">
        <v>0</v>
      </c>
      <c r="H2762" s="1">
        <v>0</v>
      </c>
      <c r="I2762" s="1">
        <v>120003</v>
      </c>
    </row>
    <row r="2763" spans="1:9" x14ac:dyDescent="0.2">
      <c r="A2763" s="2" t="s">
        <v>1873</v>
      </c>
      <c r="B2763" s="2" t="s">
        <v>1874</v>
      </c>
      <c r="C2763" s="12" t="s">
        <v>46</v>
      </c>
      <c r="D2763" s="12" t="str">
        <f>VLOOKUP(Tableau2[[#This Row],[Exportateurs]],LIST!$A$2:$B$114,2,FALSE)</f>
        <v>SUCDEN</v>
      </c>
      <c r="E2763" s="3" t="s">
        <v>3896</v>
      </c>
      <c r="F2763" s="8">
        <v>48450</v>
      </c>
      <c r="G2763" s="1">
        <v>0</v>
      </c>
      <c r="H2763" s="1">
        <v>0</v>
      </c>
      <c r="I2763" s="1">
        <v>48450</v>
      </c>
    </row>
    <row r="2764" spans="1:9" x14ac:dyDescent="0.2">
      <c r="A2764" s="2" t="s">
        <v>1873</v>
      </c>
      <c r="B2764" s="2" t="s">
        <v>1874</v>
      </c>
      <c r="C2764" s="12" t="s">
        <v>221</v>
      </c>
      <c r="D2764" s="12" t="str">
        <f>VLOOKUP(Tableau2[[#This Row],[Exportateurs]],LIST!$A$2:$B$114,2,FALSE)</f>
        <v>TRANSCAO</v>
      </c>
      <c r="E2764" s="3" t="s">
        <v>3896</v>
      </c>
      <c r="F2764" s="8">
        <v>270037</v>
      </c>
      <c r="G2764" s="1">
        <v>0</v>
      </c>
      <c r="H2764" s="1">
        <v>0</v>
      </c>
      <c r="I2764" s="1">
        <v>270037</v>
      </c>
    </row>
    <row r="2765" spans="1:9" x14ac:dyDescent="0.2">
      <c r="A2765" s="4" t="s">
        <v>1875</v>
      </c>
      <c r="B2765" s="4" t="s">
        <v>1876</v>
      </c>
      <c r="C2765" s="12" t="s">
        <v>286</v>
      </c>
      <c r="D2765" s="12" t="str">
        <f>VLOOKUP(Tableau2[[#This Row],[Exportateurs]],LIST!$A$2:$B$114,2,FALSE)</f>
        <v>AWAHUS</v>
      </c>
      <c r="E2765" s="3" t="s">
        <v>3896</v>
      </c>
      <c r="F2765" s="8">
        <v>1977747</v>
      </c>
      <c r="G2765" s="1">
        <v>0</v>
      </c>
      <c r="H2765" s="1">
        <v>0</v>
      </c>
      <c r="I2765" s="1">
        <v>1977747</v>
      </c>
    </row>
    <row r="2766" spans="1:9" x14ac:dyDescent="0.2">
      <c r="A2766" s="2" t="s">
        <v>1875</v>
      </c>
      <c r="B2766" s="2" t="s">
        <v>1876</v>
      </c>
      <c r="C2766" s="12" t="s">
        <v>287</v>
      </c>
      <c r="D2766" s="12" t="str">
        <f>VLOOKUP(Tableau2[[#This Row],[Exportateurs]],LIST!$A$2:$B$114,2,FALSE)</f>
        <v>COOP</v>
      </c>
      <c r="E2766" s="3" t="s">
        <v>3896</v>
      </c>
      <c r="F2766" s="8">
        <v>76814</v>
      </c>
      <c r="G2766" s="1">
        <v>0</v>
      </c>
      <c r="H2766" s="1">
        <v>0</v>
      </c>
      <c r="I2766" s="1">
        <v>76814</v>
      </c>
    </row>
    <row r="2767" spans="1:9" x14ac:dyDescent="0.2">
      <c r="A2767" s="2" t="s">
        <v>1875</v>
      </c>
      <c r="B2767" s="2" t="s">
        <v>1876</v>
      </c>
      <c r="C2767" s="12" t="s">
        <v>43</v>
      </c>
      <c r="D2767" s="12" t="str">
        <f>VLOOKUP(Tableau2[[#This Row],[Exportateurs]],LIST!$A$2:$B$114,2,FALSE)</f>
        <v>CYRIAN</v>
      </c>
      <c r="E2767" s="3" t="s">
        <v>3896</v>
      </c>
      <c r="F2767" s="8">
        <v>150975</v>
      </c>
      <c r="G2767" s="1">
        <v>0</v>
      </c>
      <c r="H2767" s="1">
        <v>0</v>
      </c>
      <c r="I2767" s="1">
        <v>150975</v>
      </c>
    </row>
    <row r="2768" spans="1:9" x14ac:dyDescent="0.2">
      <c r="A2768" s="2" t="s">
        <v>1875</v>
      </c>
      <c r="B2768" s="2" t="s">
        <v>1876</v>
      </c>
      <c r="C2768" s="12" t="s">
        <v>73</v>
      </c>
      <c r="D2768" s="12" t="str">
        <f>VLOOKUP(Tableau2[[#This Row],[Exportateurs]],LIST!$A$2:$B$114,2,FALSE)</f>
        <v>ECOOKIM</v>
      </c>
      <c r="E2768" s="3" t="s">
        <v>3896</v>
      </c>
      <c r="F2768" s="8">
        <v>64624</v>
      </c>
      <c r="G2768" s="1">
        <v>0</v>
      </c>
      <c r="H2768" s="1">
        <v>0</v>
      </c>
      <c r="I2768" s="1">
        <v>64624</v>
      </c>
    </row>
    <row r="2769" spans="1:9" x14ac:dyDescent="0.2">
      <c r="A2769" s="2" t="s">
        <v>1875</v>
      </c>
      <c r="B2769" s="2" t="s">
        <v>1876</v>
      </c>
      <c r="C2769" s="12" t="s">
        <v>19</v>
      </c>
      <c r="D2769" s="12" t="str">
        <f>VLOOKUP(Tableau2[[#This Row],[Exportateurs]],LIST!$A$2:$B$114,2,FALSE)</f>
        <v>KINEDEN</v>
      </c>
      <c r="E2769" s="3" t="s">
        <v>3896</v>
      </c>
      <c r="F2769" s="8">
        <v>346753</v>
      </c>
      <c r="G2769" s="1">
        <v>0</v>
      </c>
      <c r="H2769" s="1">
        <v>0</v>
      </c>
      <c r="I2769" s="1">
        <v>346753</v>
      </c>
    </row>
    <row r="2770" spans="1:9" x14ac:dyDescent="0.2">
      <c r="A2770" s="2" t="s">
        <v>1875</v>
      </c>
      <c r="B2770" s="2" t="s">
        <v>1876</v>
      </c>
      <c r="C2770" s="12" t="s">
        <v>46</v>
      </c>
      <c r="D2770" s="12" t="str">
        <f>VLOOKUP(Tableau2[[#This Row],[Exportateurs]],LIST!$A$2:$B$114,2,FALSE)</f>
        <v>SUCDEN</v>
      </c>
      <c r="E2770" s="3" t="s">
        <v>3896</v>
      </c>
      <c r="F2770" s="8">
        <v>73970</v>
      </c>
      <c r="G2770" s="1">
        <v>0</v>
      </c>
      <c r="H2770" s="1">
        <v>0</v>
      </c>
      <c r="I2770" s="1">
        <v>73970</v>
      </c>
    </row>
    <row r="2771" spans="1:9" x14ac:dyDescent="0.2">
      <c r="A2771" s="2" t="s">
        <v>1875</v>
      </c>
      <c r="B2771" s="2" t="s">
        <v>1876</v>
      </c>
      <c r="C2771" s="12" t="s">
        <v>288</v>
      </c>
      <c r="D2771" s="12" t="str">
        <f>VLOOKUP(Tableau2[[#This Row],[Exportateurs]],LIST!$A$2:$B$114,2,FALSE)</f>
        <v>TIBONI</v>
      </c>
      <c r="E2771" s="3" t="s">
        <v>3896</v>
      </c>
      <c r="F2771" s="8">
        <v>110637</v>
      </c>
      <c r="G2771" s="1">
        <v>0</v>
      </c>
      <c r="H2771" s="1">
        <v>0</v>
      </c>
      <c r="I2771" s="1">
        <v>110637</v>
      </c>
    </row>
    <row r="2772" spans="1:9" x14ac:dyDescent="0.2">
      <c r="A2772" s="2" t="s">
        <v>1875</v>
      </c>
      <c r="B2772" s="2" t="s">
        <v>1876</v>
      </c>
      <c r="C2772" s="12" t="s">
        <v>117</v>
      </c>
      <c r="D2772" s="12" t="str">
        <f>VLOOKUP(Tableau2[[#This Row],[Exportateurs]],LIST!$A$2:$B$114,2,FALSE)</f>
        <v>TOUTON</v>
      </c>
      <c r="E2772" s="3" t="s">
        <v>3896</v>
      </c>
      <c r="F2772" s="8">
        <v>538127</v>
      </c>
      <c r="G2772" s="1">
        <v>0</v>
      </c>
      <c r="H2772" s="1">
        <v>0</v>
      </c>
      <c r="I2772" s="1">
        <v>538127</v>
      </c>
    </row>
    <row r="2773" spans="1:9" x14ac:dyDescent="0.2">
      <c r="A2773" s="4" t="s">
        <v>1877</v>
      </c>
      <c r="B2773" s="4" t="s">
        <v>1878</v>
      </c>
      <c r="C2773" s="12" t="s">
        <v>188</v>
      </c>
      <c r="D2773" s="12" t="str">
        <f>VLOOKUP(Tableau2[[#This Row],[Exportateurs]],LIST!$A$2:$B$114,2,FALSE)</f>
        <v>CABF</v>
      </c>
      <c r="E2773" s="3" t="s">
        <v>3896</v>
      </c>
      <c r="F2773" s="8">
        <v>33987</v>
      </c>
      <c r="G2773" s="1">
        <v>33987</v>
      </c>
      <c r="H2773" s="1">
        <v>0</v>
      </c>
      <c r="I2773" s="1">
        <v>0</v>
      </c>
    </row>
    <row r="2774" spans="1:9" x14ac:dyDescent="0.2">
      <c r="A2774" s="2" t="s">
        <v>1877</v>
      </c>
      <c r="B2774" s="2" t="s">
        <v>1878</v>
      </c>
      <c r="C2774" s="12" t="s">
        <v>34</v>
      </c>
      <c r="D2774" s="12" t="str">
        <f>VLOOKUP(Tableau2[[#This Row],[Exportateurs]],LIST!$A$2:$B$114,2,FALSE)</f>
        <v>CAP</v>
      </c>
      <c r="E2774" s="3" t="s">
        <v>3896</v>
      </c>
      <c r="F2774" s="8">
        <v>67750</v>
      </c>
      <c r="G2774" s="1">
        <v>67750</v>
      </c>
      <c r="H2774" s="1">
        <v>0</v>
      </c>
      <c r="I2774" s="1">
        <v>0</v>
      </c>
    </row>
    <row r="2775" spans="1:9" x14ac:dyDescent="0.2">
      <c r="A2775" s="2" t="s">
        <v>1877</v>
      </c>
      <c r="B2775" s="2" t="s">
        <v>1878</v>
      </c>
      <c r="C2775" s="12" t="s">
        <v>61</v>
      </c>
      <c r="D2775" s="12" t="str">
        <f>VLOOKUP(Tableau2[[#This Row],[Exportateurs]],LIST!$A$2:$B$114,2,FALSE)</f>
        <v>CARGILL</v>
      </c>
      <c r="E2775" s="3" t="s">
        <v>3896</v>
      </c>
      <c r="F2775" s="8">
        <v>1157829</v>
      </c>
      <c r="G2775" s="1">
        <v>1157829</v>
      </c>
      <c r="H2775" s="1">
        <v>0</v>
      </c>
      <c r="I2775" s="1">
        <v>0</v>
      </c>
    </row>
    <row r="2776" spans="1:9" x14ac:dyDescent="0.2">
      <c r="A2776" s="2" t="s">
        <v>1877</v>
      </c>
      <c r="B2776" s="2" t="s">
        <v>1878</v>
      </c>
      <c r="C2776" s="12" t="s">
        <v>13</v>
      </c>
      <c r="D2776" s="12" t="str">
        <f>VLOOKUP(Tableau2[[#This Row],[Exportateurs]],LIST!$A$2:$B$114,2,FALSE)</f>
        <v>COEX CI</v>
      </c>
      <c r="E2776" s="3" t="s">
        <v>3896</v>
      </c>
      <c r="F2776" s="8">
        <v>402388</v>
      </c>
      <c r="G2776" s="1">
        <v>402388</v>
      </c>
      <c r="H2776" s="1">
        <v>0</v>
      </c>
      <c r="I2776" s="1">
        <v>0</v>
      </c>
    </row>
    <row r="2777" spans="1:9" x14ac:dyDescent="0.2">
      <c r="A2777" s="2" t="s">
        <v>1877</v>
      </c>
      <c r="B2777" s="2" t="s">
        <v>1878</v>
      </c>
      <c r="C2777" s="12" t="s">
        <v>19</v>
      </c>
      <c r="D2777" s="12" t="str">
        <f>VLOOKUP(Tableau2[[#This Row],[Exportateurs]],LIST!$A$2:$B$114,2,FALSE)</f>
        <v>KINEDEN</v>
      </c>
      <c r="E2777" s="3" t="s">
        <v>3896</v>
      </c>
      <c r="F2777" s="8">
        <v>67420</v>
      </c>
      <c r="G2777" s="1">
        <v>67420</v>
      </c>
      <c r="H2777" s="1">
        <v>0</v>
      </c>
      <c r="I2777" s="1">
        <v>0</v>
      </c>
    </row>
    <row r="2778" spans="1:9" x14ac:dyDescent="0.2">
      <c r="A2778" s="2" t="s">
        <v>1877</v>
      </c>
      <c r="B2778" s="2" t="s">
        <v>1878</v>
      </c>
      <c r="C2778" s="12" t="s">
        <v>9</v>
      </c>
      <c r="D2778" s="12" t="str">
        <f>VLOOKUP(Tableau2[[#This Row],[Exportateurs]],LIST!$A$2:$B$114,2,FALSE)</f>
        <v>QTI</v>
      </c>
      <c r="E2778" s="3" t="s">
        <v>3896</v>
      </c>
      <c r="F2778" s="8">
        <v>102414</v>
      </c>
      <c r="G2778" s="1">
        <v>102414</v>
      </c>
      <c r="H2778" s="1">
        <v>0</v>
      </c>
      <c r="I2778" s="1">
        <v>0</v>
      </c>
    </row>
    <row r="2779" spans="1:9" x14ac:dyDescent="0.2">
      <c r="A2779" s="2" t="s">
        <v>1877</v>
      </c>
      <c r="B2779" s="2" t="s">
        <v>1878</v>
      </c>
      <c r="C2779" s="12" t="s">
        <v>14</v>
      </c>
      <c r="D2779" s="12" t="str">
        <f>VLOOKUP(Tableau2[[#This Row],[Exportateurs]],LIST!$A$2:$B$114,2,FALSE)</f>
        <v>SOPLAD</v>
      </c>
      <c r="E2779" s="3" t="s">
        <v>3896</v>
      </c>
      <c r="F2779" s="8">
        <v>42783</v>
      </c>
      <c r="G2779" s="1">
        <v>42783</v>
      </c>
      <c r="H2779" s="1">
        <v>0</v>
      </c>
      <c r="I2779" s="1">
        <v>0</v>
      </c>
    </row>
    <row r="2780" spans="1:9" x14ac:dyDescent="0.2">
      <c r="A2780" s="2" t="s">
        <v>1877</v>
      </c>
      <c r="B2780" s="2" t="s">
        <v>1878</v>
      </c>
      <c r="C2780" s="12" t="s">
        <v>199</v>
      </c>
      <c r="D2780" s="12" t="str">
        <f>VLOOKUP(Tableau2[[#This Row],[Exportateurs]],LIST!$A$2:$B$114,2,FALSE)</f>
        <v>SUCAFINA</v>
      </c>
      <c r="E2780" s="3" t="s">
        <v>3896</v>
      </c>
      <c r="F2780" s="8">
        <v>39702</v>
      </c>
      <c r="G2780" s="1">
        <v>39702</v>
      </c>
      <c r="H2780" s="1">
        <v>0</v>
      </c>
      <c r="I2780" s="1">
        <v>0</v>
      </c>
    </row>
    <row r="2781" spans="1:9" x14ac:dyDescent="0.2">
      <c r="A2781" s="2" t="s">
        <v>1877</v>
      </c>
      <c r="B2781" s="2" t="s">
        <v>1878</v>
      </c>
      <c r="C2781" s="12" t="s">
        <v>46</v>
      </c>
      <c r="D2781" s="12" t="str">
        <f>VLOOKUP(Tableau2[[#This Row],[Exportateurs]],LIST!$A$2:$B$114,2,FALSE)</f>
        <v>SUCDEN</v>
      </c>
      <c r="E2781" s="3" t="s">
        <v>3896</v>
      </c>
      <c r="F2781" s="8">
        <v>466578</v>
      </c>
      <c r="G2781" s="1">
        <v>466578</v>
      </c>
      <c r="H2781" s="1">
        <v>0</v>
      </c>
      <c r="I2781" s="1">
        <v>0</v>
      </c>
    </row>
    <row r="2782" spans="1:9" x14ac:dyDescent="0.2">
      <c r="A2782" s="2" t="s">
        <v>1877</v>
      </c>
      <c r="B2782" s="2" t="s">
        <v>1878</v>
      </c>
      <c r="C2782" s="12" t="s">
        <v>117</v>
      </c>
      <c r="D2782" s="12" t="str">
        <f>VLOOKUP(Tableau2[[#This Row],[Exportateurs]],LIST!$A$2:$B$114,2,FALSE)</f>
        <v>TOUTON</v>
      </c>
      <c r="E2782" s="3" t="s">
        <v>3896</v>
      </c>
      <c r="F2782" s="8">
        <v>27201</v>
      </c>
      <c r="G2782" s="1">
        <v>27201</v>
      </c>
      <c r="H2782" s="1">
        <v>0</v>
      </c>
      <c r="I2782" s="1">
        <v>0</v>
      </c>
    </row>
    <row r="2783" spans="1:9" x14ac:dyDescent="0.2">
      <c r="A2783" s="4" t="s">
        <v>1879</v>
      </c>
      <c r="B2783" s="4" t="s">
        <v>1880</v>
      </c>
      <c r="C2783" s="12" t="s">
        <v>188</v>
      </c>
      <c r="D2783" s="12" t="str">
        <f>VLOOKUP(Tableau2[[#This Row],[Exportateurs]],LIST!$A$2:$B$114,2,FALSE)</f>
        <v>CABF</v>
      </c>
      <c r="E2783" s="3" t="s">
        <v>3896</v>
      </c>
      <c r="F2783" s="8">
        <v>78879</v>
      </c>
      <c r="G2783" s="1">
        <v>25513.692579911018</v>
      </c>
      <c r="H2783" s="1">
        <v>0</v>
      </c>
      <c r="I2783" s="1">
        <v>53365.30742008899</v>
      </c>
    </row>
    <row r="2784" spans="1:9" x14ac:dyDescent="0.2">
      <c r="A2784" s="2" t="s">
        <v>1879</v>
      </c>
      <c r="B2784" s="2" t="s">
        <v>1880</v>
      </c>
      <c r="C2784" s="12" t="s">
        <v>195</v>
      </c>
      <c r="D2784" s="12" t="str">
        <f>VLOOKUP(Tableau2[[#This Row],[Exportateurs]],LIST!$A$2:$B$114,2,FALSE)</f>
        <v>CAREPCI</v>
      </c>
      <c r="E2784" s="3" t="s">
        <v>3896</v>
      </c>
      <c r="F2784" s="8">
        <v>164986</v>
      </c>
      <c r="G2784" s="1">
        <v>53365.307420088982</v>
      </c>
      <c r="H2784" s="1">
        <v>0</v>
      </c>
      <c r="I2784" s="1">
        <v>111620.69257991102</v>
      </c>
    </row>
    <row r="2785" spans="1:9" x14ac:dyDescent="0.2">
      <c r="A2785" s="4" t="s">
        <v>1881</v>
      </c>
      <c r="B2785" s="4" t="s">
        <v>1675</v>
      </c>
      <c r="C2785" s="12" t="s">
        <v>110</v>
      </c>
      <c r="D2785" s="12" t="str">
        <f>VLOOKUP(Tableau2[[#This Row],[Exportateurs]],LIST!$A$2:$B$114,2,FALSE)</f>
        <v>ECOOKIM</v>
      </c>
      <c r="E2785" s="3" t="s">
        <v>3896</v>
      </c>
      <c r="F2785" s="8">
        <v>301407</v>
      </c>
      <c r="G2785" s="1">
        <v>295306.17500018905</v>
      </c>
      <c r="H2785" s="1">
        <v>0</v>
      </c>
      <c r="I2785" s="1">
        <v>6100.8249998109413</v>
      </c>
    </row>
    <row r="2786" spans="1:9" x14ac:dyDescent="0.2">
      <c r="A2786" s="4" t="s">
        <v>1882</v>
      </c>
      <c r="B2786" s="4" t="s">
        <v>1883</v>
      </c>
      <c r="C2786" s="12" t="s">
        <v>286</v>
      </c>
      <c r="D2786" s="12" t="str">
        <f>VLOOKUP(Tableau2[[#This Row],[Exportateurs]],LIST!$A$2:$B$114,2,FALSE)</f>
        <v>AWAHUS</v>
      </c>
      <c r="E2786" s="3" t="s">
        <v>3896</v>
      </c>
      <c r="F2786" s="8">
        <v>334145</v>
      </c>
      <c r="G2786" s="1">
        <v>31547.028644912789</v>
      </c>
      <c r="H2786" s="1">
        <v>0</v>
      </c>
      <c r="I2786" s="1">
        <v>302597.97135508724</v>
      </c>
    </row>
    <row r="2787" spans="1:9" x14ac:dyDescent="0.2">
      <c r="A2787" s="2" t="s">
        <v>1882</v>
      </c>
      <c r="B2787" s="2" t="s">
        <v>1883</v>
      </c>
      <c r="C2787" s="12" t="s">
        <v>13</v>
      </c>
      <c r="D2787" s="12" t="str">
        <f>VLOOKUP(Tableau2[[#This Row],[Exportateurs]],LIST!$A$2:$B$114,2,FALSE)</f>
        <v>COEX CI</v>
      </c>
      <c r="E2787" s="3" t="s">
        <v>3896</v>
      </c>
      <c r="F2787" s="8">
        <v>38727</v>
      </c>
      <c r="G2787" s="1">
        <v>3656.2623362059512</v>
      </c>
      <c r="H2787" s="1">
        <v>0</v>
      </c>
      <c r="I2787" s="1">
        <v>35070.737663794047</v>
      </c>
    </row>
    <row r="2788" spans="1:9" x14ac:dyDescent="0.2">
      <c r="A2788" s="2" t="s">
        <v>1882</v>
      </c>
      <c r="B2788" s="2" t="s">
        <v>1883</v>
      </c>
      <c r="C2788" s="12" t="s">
        <v>287</v>
      </c>
      <c r="D2788" s="12" t="str">
        <f>VLOOKUP(Tableau2[[#This Row],[Exportateurs]],LIST!$A$2:$B$114,2,FALSE)</f>
        <v>COOP</v>
      </c>
      <c r="E2788" s="3" t="s">
        <v>3896</v>
      </c>
      <c r="F2788" s="8">
        <v>37323</v>
      </c>
      <c r="G2788" s="1">
        <v>3523.709018881264</v>
      </c>
      <c r="H2788" s="1">
        <v>0</v>
      </c>
      <c r="I2788" s="1">
        <v>33799.290981118735</v>
      </c>
    </row>
    <row r="2789" spans="1:9" x14ac:dyDescent="0.2">
      <c r="A2789" s="4" t="s">
        <v>1884</v>
      </c>
      <c r="B2789" s="4" t="s">
        <v>1885</v>
      </c>
      <c r="C2789" s="12" t="s">
        <v>17</v>
      </c>
      <c r="D2789" s="12" t="str">
        <f>VLOOKUP(Tableau2[[#This Row],[Exportateurs]],LIST!$A$2:$B$114,2,FALSE)</f>
        <v>AFRICA SOURCING</v>
      </c>
      <c r="E2789" s="3" t="s">
        <v>3896</v>
      </c>
      <c r="F2789" s="8">
        <v>234825</v>
      </c>
      <c r="G2789" s="1">
        <v>0</v>
      </c>
      <c r="H2789" s="1">
        <v>0</v>
      </c>
      <c r="I2789" s="1">
        <v>234825</v>
      </c>
    </row>
    <row r="2790" spans="1:9" x14ac:dyDescent="0.2">
      <c r="A2790" s="2" t="s">
        <v>1884</v>
      </c>
      <c r="B2790" s="2" t="s">
        <v>1885</v>
      </c>
      <c r="C2790" s="12" t="s">
        <v>61</v>
      </c>
      <c r="D2790" s="12" t="str">
        <f>VLOOKUP(Tableau2[[#This Row],[Exportateurs]],LIST!$A$2:$B$114,2,FALSE)</f>
        <v>CARGILL</v>
      </c>
      <c r="E2790" s="3" t="s">
        <v>3896</v>
      </c>
      <c r="F2790" s="8">
        <v>829531</v>
      </c>
      <c r="G2790" s="1">
        <v>0</v>
      </c>
      <c r="H2790" s="1">
        <v>0</v>
      </c>
      <c r="I2790" s="1">
        <v>829531</v>
      </c>
    </row>
    <row r="2791" spans="1:9" x14ac:dyDescent="0.2">
      <c r="A2791" s="2" t="s">
        <v>1884</v>
      </c>
      <c r="B2791" s="2" t="s">
        <v>1885</v>
      </c>
      <c r="C2791" s="12" t="s">
        <v>66</v>
      </c>
      <c r="D2791" s="12" t="str">
        <f>VLOOKUP(Tableau2[[#This Row],[Exportateurs]],LIST!$A$2:$B$114,2,FALSE)</f>
        <v>ICP</v>
      </c>
      <c r="E2791" s="3" t="s">
        <v>3896</v>
      </c>
      <c r="F2791" s="8">
        <v>40446</v>
      </c>
      <c r="G2791" s="1">
        <v>0</v>
      </c>
      <c r="H2791" s="1">
        <v>0</v>
      </c>
      <c r="I2791" s="1">
        <v>40446</v>
      </c>
    </row>
    <row r="2792" spans="1:9" x14ac:dyDescent="0.2">
      <c r="A2792" s="2" t="s">
        <v>1884</v>
      </c>
      <c r="B2792" s="2" t="s">
        <v>1885</v>
      </c>
      <c r="C2792" s="12" t="s">
        <v>19</v>
      </c>
      <c r="D2792" s="12" t="str">
        <f>VLOOKUP(Tableau2[[#This Row],[Exportateurs]],LIST!$A$2:$B$114,2,FALSE)</f>
        <v>KINEDEN</v>
      </c>
      <c r="E2792" s="3" t="s">
        <v>3896</v>
      </c>
      <c r="F2792" s="8">
        <v>40712</v>
      </c>
      <c r="G2792" s="1">
        <v>0</v>
      </c>
      <c r="H2792" s="1">
        <v>0</v>
      </c>
      <c r="I2792" s="1">
        <v>40712</v>
      </c>
    </row>
    <row r="2793" spans="1:9" x14ac:dyDescent="0.2">
      <c r="A2793" s="2" t="s">
        <v>1884</v>
      </c>
      <c r="B2793" s="2" t="s">
        <v>1885</v>
      </c>
      <c r="C2793" s="12" t="s">
        <v>22</v>
      </c>
      <c r="D2793" s="12" t="str">
        <f>VLOOKUP(Tableau2[[#This Row],[Exportateurs]],LIST!$A$2:$B$114,2,FALSE)</f>
        <v>BARRY</v>
      </c>
      <c r="E2793" s="3" t="s">
        <v>3896</v>
      </c>
      <c r="F2793" s="8">
        <v>1102457</v>
      </c>
      <c r="G2793" s="1">
        <v>0</v>
      </c>
      <c r="H2793" s="1">
        <v>0</v>
      </c>
      <c r="I2793" s="1">
        <v>1102457</v>
      </c>
    </row>
    <row r="2794" spans="1:9" x14ac:dyDescent="0.2">
      <c r="A2794" s="2" t="s">
        <v>1884</v>
      </c>
      <c r="B2794" s="2" t="s">
        <v>1885</v>
      </c>
      <c r="C2794" s="12" t="s">
        <v>219</v>
      </c>
      <c r="D2794" s="12" t="str">
        <f>VLOOKUP(Tableau2[[#This Row],[Exportateurs]],LIST!$A$2:$B$114,2,FALSE)</f>
        <v>COOP</v>
      </c>
      <c r="E2794" s="3" t="s">
        <v>3896</v>
      </c>
      <c r="F2794" s="8">
        <v>37796</v>
      </c>
      <c r="G2794" s="1">
        <v>0</v>
      </c>
      <c r="H2794" s="1">
        <v>0</v>
      </c>
      <c r="I2794" s="1">
        <v>37796</v>
      </c>
    </row>
    <row r="2795" spans="1:9" x14ac:dyDescent="0.2">
      <c r="A2795" s="2" t="s">
        <v>1884</v>
      </c>
      <c r="B2795" s="2" t="s">
        <v>1885</v>
      </c>
      <c r="C2795" s="12" t="s">
        <v>208</v>
      </c>
      <c r="D2795" s="12" t="str">
        <f>VLOOKUP(Tableau2[[#This Row],[Exportateurs]],LIST!$A$2:$B$114,2,FALSE)</f>
        <v>COOP</v>
      </c>
      <c r="E2795" s="3" t="s">
        <v>3896</v>
      </c>
      <c r="F2795" s="8">
        <v>663925</v>
      </c>
      <c r="G2795" s="1">
        <v>0</v>
      </c>
      <c r="H2795" s="1">
        <v>0</v>
      </c>
      <c r="I2795" s="1">
        <v>663925</v>
      </c>
    </row>
    <row r="2796" spans="1:9" x14ac:dyDescent="0.2">
      <c r="A2796" s="2" t="s">
        <v>1884</v>
      </c>
      <c r="B2796" s="2" t="s">
        <v>1885</v>
      </c>
      <c r="C2796" s="12" t="s">
        <v>220</v>
      </c>
      <c r="D2796" s="12" t="str">
        <f>VLOOKUP(Tableau2[[#This Row],[Exportateurs]],LIST!$A$2:$B$114,2,FALSE)</f>
        <v>COOP</v>
      </c>
      <c r="E2796" s="3" t="s">
        <v>3896</v>
      </c>
      <c r="F2796" s="8">
        <v>40148</v>
      </c>
      <c r="G2796" s="1">
        <v>0</v>
      </c>
      <c r="H2796" s="1">
        <v>0</v>
      </c>
      <c r="I2796" s="1">
        <v>40148</v>
      </c>
    </row>
    <row r="2797" spans="1:9" x14ac:dyDescent="0.2">
      <c r="A2797" s="2" t="s">
        <v>1884</v>
      </c>
      <c r="B2797" s="2" t="s">
        <v>1885</v>
      </c>
      <c r="C2797" s="12" t="s">
        <v>221</v>
      </c>
      <c r="D2797" s="12" t="str">
        <f>VLOOKUP(Tableau2[[#This Row],[Exportateurs]],LIST!$A$2:$B$114,2,FALSE)</f>
        <v>TRANSCAO</v>
      </c>
      <c r="E2797" s="3" t="s">
        <v>3896</v>
      </c>
      <c r="F2797" s="8">
        <v>552980</v>
      </c>
      <c r="G2797" s="1">
        <v>0</v>
      </c>
      <c r="H2797" s="1">
        <v>0</v>
      </c>
      <c r="I2797" s="1">
        <v>552980</v>
      </c>
    </row>
    <row r="2798" spans="1:9" x14ac:dyDescent="0.2">
      <c r="A2798" s="4" t="s">
        <v>1886</v>
      </c>
      <c r="B2798" s="4" t="s">
        <v>1887</v>
      </c>
      <c r="C2798" s="12" t="s">
        <v>286</v>
      </c>
      <c r="D2798" s="12" t="str">
        <f>VLOOKUP(Tableau2[[#This Row],[Exportateurs]],LIST!$A$2:$B$114,2,FALSE)</f>
        <v>AWAHUS</v>
      </c>
      <c r="E2798" s="3" t="s">
        <v>3896</v>
      </c>
      <c r="F2798" s="8">
        <v>1338914</v>
      </c>
      <c r="G2798" s="1">
        <v>0</v>
      </c>
      <c r="H2798" s="1">
        <v>0</v>
      </c>
      <c r="I2798" s="1">
        <v>1338914</v>
      </c>
    </row>
    <row r="2799" spans="1:9" x14ac:dyDescent="0.2">
      <c r="A2799" s="2" t="s">
        <v>1886</v>
      </c>
      <c r="B2799" s="2" t="s">
        <v>1887</v>
      </c>
      <c r="C2799" s="12" t="s">
        <v>43</v>
      </c>
      <c r="D2799" s="12" t="str">
        <f>VLOOKUP(Tableau2[[#This Row],[Exportateurs]],LIST!$A$2:$B$114,2,FALSE)</f>
        <v>CYRIAN</v>
      </c>
      <c r="E2799" s="3" t="s">
        <v>3896</v>
      </c>
      <c r="F2799" s="8">
        <v>431608</v>
      </c>
      <c r="G2799" s="1">
        <v>0</v>
      </c>
      <c r="H2799" s="1">
        <v>0</v>
      </c>
      <c r="I2799" s="1">
        <v>431608</v>
      </c>
    </row>
    <row r="2800" spans="1:9" x14ac:dyDescent="0.2">
      <c r="A2800" s="2" t="s">
        <v>1886</v>
      </c>
      <c r="B2800" s="2" t="s">
        <v>1887</v>
      </c>
      <c r="C2800" s="12" t="s">
        <v>19</v>
      </c>
      <c r="D2800" s="12" t="str">
        <f>VLOOKUP(Tableau2[[#This Row],[Exportateurs]],LIST!$A$2:$B$114,2,FALSE)</f>
        <v>KINEDEN</v>
      </c>
      <c r="E2800" s="3" t="s">
        <v>3896</v>
      </c>
      <c r="F2800" s="8">
        <v>0</v>
      </c>
      <c r="G2800" s="1">
        <v>0</v>
      </c>
      <c r="H2800" s="1">
        <v>0</v>
      </c>
      <c r="I2800" s="1">
        <v>0</v>
      </c>
    </row>
    <row r="2801" spans="1:9" x14ac:dyDescent="0.2">
      <c r="A2801" s="2" t="s">
        <v>1886</v>
      </c>
      <c r="B2801" s="2" t="s">
        <v>1887</v>
      </c>
      <c r="C2801" s="12" t="s">
        <v>46</v>
      </c>
      <c r="D2801" s="12" t="str">
        <f>VLOOKUP(Tableau2[[#This Row],[Exportateurs]],LIST!$A$2:$B$114,2,FALSE)</f>
        <v>SUCDEN</v>
      </c>
      <c r="E2801" s="3" t="s">
        <v>3896</v>
      </c>
      <c r="F2801" s="8">
        <v>40391</v>
      </c>
      <c r="G2801" s="1">
        <v>0</v>
      </c>
      <c r="H2801" s="1">
        <v>0</v>
      </c>
      <c r="I2801" s="1">
        <v>40391</v>
      </c>
    </row>
    <row r="2802" spans="1:9" x14ac:dyDescent="0.2">
      <c r="A2802" s="2" t="s">
        <v>1886</v>
      </c>
      <c r="B2802" s="2" t="s">
        <v>1887</v>
      </c>
      <c r="C2802" s="12" t="s">
        <v>288</v>
      </c>
      <c r="D2802" s="12" t="str">
        <f>VLOOKUP(Tableau2[[#This Row],[Exportateurs]],LIST!$A$2:$B$114,2,FALSE)</f>
        <v>TIBONI</v>
      </c>
      <c r="E2802" s="3" t="s">
        <v>3896</v>
      </c>
      <c r="F2802" s="8">
        <v>151210</v>
      </c>
      <c r="G2802" s="1">
        <v>0</v>
      </c>
      <c r="H2802" s="1">
        <v>0</v>
      </c>
      <c r="I2802" s="1">
        <v>151210</v>
      </c>
    </row>
    <row r="2803" spans="1:9" x14ac:dyDescent="0.2">
      <c r="A2803" s="2" t="s">
        <v>1886</v>
      </c>
      <c r="B2803" s="2" t="s">
        <v>1887</v>
      </c>
      <c r="C2803" s="12" t="s">
        <v>117</v>
      </c>
      <c r="D2803" s="12" t="str">
        <f>VLOOKUP(Tableau2[[#This Row],[Exportateurs]],LIST!$A$2:$B$114,2,FALSE)</f>
        <v>TOUTON</v>
      </c>
      <c r="E2803" s="3" t="s">
        <v>3896</v>
      </c>
      <c r="F2803" s="8">
        <v>4215929</v>
      </c>
      <c r="G2803" s="1">
        <v>0</v>
      </c>
      <c r="H2803" s="1">
        <v>0</v>
      </c>
      <c r="I2803" s="1">
        <v>4215929</v>
      </c>
    </row>
    <row r="2804" spans="1:9" x14ac:dyDescent="0.2">
      <c r="A2804" s="4" t="s">
        <v>1888</v>
      </c>
      <c r="B2804" s="4" t="s">
        <v>1889</v>
      </c>
      <c r="C2804" s="12" t="s">
        <v>17</v>
      </c>
      <c r="D2804" s="12" t="str">
        <f>VLOOKUP(Tableau2[[#This Row],[Exportateurs]],LIST!$A$2:$B$114,2,FALSE)</f>
        <v>AFRICA SOURCING</v>
      </c>
      <c r="E2804" s="3" t="s">
        <v>3896</v>
      </c>
      <c r="F2804" s="8">
        <v>154281</v>
      </c>
      <c r="G2804" s="1">
        <v>63161.152330929224</v>
      </c>
      <c r="H2804" s="1">
        <v>0</v>
      </c>
      <c r="I2804" s="1">
        <v>91119.847669070776</v>
      </c>
    </row>
    <row r="2805" spans="1:9" x14ac:dyDescent="0.2">
      <c r="A2805" s="2" t="s">
        <v>1888</v>
      </c>
      <c r="B2805" s="2" t="s">
        <v>1889</v>
      </c>
      <c r="C2805" s="12" t="s">
        <v>195</v>
      </c>
      <c r="D2805" s="12" t="str">
        <f>VLOOKUP(Tableau2[[#This Row],[Exportateurs]],LIST!$A$2:$B$114,2,FALSE)</f>
        <v>CAREPCI</v>
      </c>
      <c r="E2805" s="3" t="s">
        <v>3896</v>
      </c>
      <c r="F2805" s="8">
        <v>38966</v>
      </c>
      <c r="G2805" s="1">
        <v>15952.304313084489</v>
      </c>
      <c r="H2805" s="1">
        <v>0</v>
      </c>
      <c r="I2805" s="1">
        <v>23013.695686915511</v>
      </c>
    </row>
    <row r="2806" spans="1:9" x14ac:dyDescent="0.2">
      <c r="A2806" s="2" t="s">
        <v>1888</v>
      </c>
      <c r="B2806" s="2" t="s">
        <v>1889</v>
      </c>
      <c r="C2806" s="12" t="s">
        <v>19</v>
      </c>
      <c r="D2806" s="12" t="str">
        <f>VLOOKUP(Tableau2[[#This Row],[Exportateurs]],LIST!$A$2:$B$114,2,FALSE)</f>
        <v>KINEDEN</v>
      </c>
      <c r="E2806" s="3" t="s">
        <v>3896</v>
      </c>
      <c r="F2806" s="8">
        <v>33620</v>
      </c>
      <c r="G2806" s="1">
        <v>13763.703510904392</v>
      </c>
      <c r="H2806" s="1">
        <v>0</v>
      </c>
      <c r="I2806" s="1">
        <v>19856.296489095606</v>
      </c>
    </row>
    <row r="2807" spans="1:9" x14ac:dyDescent="0.2">
      <c r="A2807" s="2" t="s">
        <v>1888</v>
      </c>
      <c r="B2807" s="2" t="s">
        <v>1889</v>
      </c>
      <c r="C2807" s="12" t="s">
        <v>488</v>
      </c>
      <c r="D2807" s="12" t="str">
        <f>VLOOKUP(Tableau2[[#This Row],[Exportateurs]],LIST!$A$2:$B$114,2,FALSE)</f>
        <v>OMNIVALUE</v>
      </c>
      <c r="E2807" s="3" t="s">
        <v>3896</v>
      </c>
      <c r="F2807" s="8">
        <v>39013</v>
      </c>
      <c r="G2807" s="1">
        <v>15971.545659456069</v>
      </c>
      <c r="H2807" s="1">
        <v>0</v>
      </c>
      <c r="I2807" s="1">
        <v>23041.454340543929</v>
      </c>
    </row>
    <row r="2808" spans="1:9" x14ac:dyDescent="0.2">
      <c r="A2808" s="2" t="s">
        <v>1888</v>
      </c>
      <c r="B2808" s="2" t="s">
        <v>1889</v>
      </c>
      <c r="C2808" s="12" t="s">
        <v>9</v>
      </c>
      <c r="D2808" s="12" t="str">
        <f>VLOOKUP(Tableau2[[#This Row],[Exportateurs]],LIST!$A$2:$B$114,2,FALSE)</f>
        <v>QTI</v>
      </c>
      <c r="E2808" s="3" t="s">
        <v>3896</v>
      </c>
      <c r="F2808" s="8">
        <v>118323</v>
      </c>
      <c r="G2808" s="1">
        <v>48440.294185625826</v>
      </c>
      <c r="H2808" s="1">
        <v>0</v>
      </c>
      <c r="I2808" s="1">
        <v>69882.705814374174</v>
      </c>
    </row>
    <row r="2809" spans="1:9" x14ac:dyDescent="0.2">
      <c r="A2809" s="4" t="s">
        <v>1890</v>
      </c>
      <c r="B2809" s="4" t="s">
        <v>1891</v>
      </c>
      <c r="C2809" s="12" t="s">
        <v>61</v>
      </c>
      <c r="D2809" s="12" t="str">
        <f>VLOOKUP(Tableau2[[#This Row],[Exportateurs]],LIST!$A$2:$B$114,2,FALSE)</f>
        <v>CARGILL</v>
      </c>
      <c r="E2809" s="3" t="s">
        <v>3896</v>
      </c>
      <c r="F2809" s="8">
        <v>119809</v>
      </c>
      <c r="G2809" s="1">
        <v>119809</v>
      </c>
      <c r="H2809" s="1">
        <v>0</v>
      </c>
      <c r="I2809" s="1">
        <v>0</v>
      </c>
    </row>
    <row r="2810" spans="1:9" x14ac:dyDescent="0.2">
      <c r="A2810" s="2" t="s">
        <v>1890</v>
      </c>
      <c r="B2810" s="2" t="s">
        <v>1891</v>
      </c>
      <c r="C2810" s="12" t="s">
        <v>301</v>
      </c>
      <c r="D2810" s="12" t="str">
        <f>VLOOKUP(Tableau2[[#This Row],[Exportateurs]],LIST!$A$2:$B$114,2,FALSE)</f>
        <v>CARGILL</v>
      </c>
      <c r="E2810" s="3" t="s">
        <v>3896</v>
      </c>
      <c r="F2810" s="8">
        <v>76978</v>
      </c>
      <c r="G2810" s="1">
        <v>76978</v>
      </c>
      <c r="H2810" s="1">
        <v>0</v>
      </c>
      <c r="I2810" s="1">
        <v>0</v>
      </c>
    </row>
    <row r="2811" spans="1:9" x14ac:dyDescent="0.2">
      <c r="A2811" s="2" t="s">
        <v>1890</v>
      </c>
      <c r="B2811" s="2" t="s">
        <v>1891</v>
      </c>
      <c r="C2811" s="12" t="s">
        <v>24</v>
      </c>
      <c r="D2811" s="12" t="str">
        <f>VLOOKUP(Tableau2[[#This Row],[Exportateurs]],LIST!$A$2:$B$114,2,FALSE)</f>
        <v>ECOM</v>
      </c>
      <c r="E2811" s="3" t="s">
        <v>3896</v>
      </c>
      <c r="F2811" s="8">
        <v>934313</v>
      </c>
      <c r="G2811" s="1">
        <v>934313</v>
      </c>
      <c r="H2811" s="1">
        <v>0</v>
      </c>
      <c r="I2811" s="1">
        <v>0</v>
      </c>
    </row>
    <row r="2812" spans="1:9" x14ac:dyDescent="0.2">
      <c r="A2812" s="4" t="s">
        <v>1892</v>
      </c>
      <c r="B2812" s="4" t="s">
        <v>1893</v>
      </c>
      <c r="C2812" s="12" t="s">
        <v>13</v>
      </c>
      <c r="D2812" s="12" t="str">
        <f>VLOOKUP(Tableau2[[#This Row],[Exportateurs]],LIST!$A$2:$B$114,2,FALSE)</f>
        <v>COEX CI</v>
      </c>
      <c r="E2812" s="3" t="s">
        <v>3896</v>
      </c>
      <c r="F2812" s="8">
        <v>136752</v>
      </c>
      <c r="G2812" s="1">
        <v>136752</v>
      </c>
      <c r="H2812" s="1">
        <v>0</v>
      </c>
      <c r="I2812" s="1">
        <v>0</v>
      </c>
    </row>
    <row r="2813" spans="1:9" x14ac:dyDescent="0.2">
      <c r="A2813" s="4" t="s">
        <v>1894</v>
      </c>
      <c r="B2813" s="4" t="s">
        <v>618</v>
      </c>
      <c r="C2813" s="12" t="s">
        <v>134</v>
      </c>
      <c r="D2813" s="12" t="str">
        <f>VLOOKUP(Tableau2[[#This Row],[Exportateurs]],LIST!$A$2:$B$114,2,FALSE)</f>
        <v>AG COMMODITIES</v>
      </c>
      <c r="E2813" s="3" t="s">
        <v>3896</v>
      </c>
      <c r="F2813" s="8">
        <v>663616</v>
      </c>
      <c r="G2813" s="1">
        <v>287994.80890232685</v>
      </c>
      <c r="H2813" s="1">
        <v>0</v>
      </c>
      <c r="I2813" s="1">
        <v>375621.19109767315</v>
      </c>
    </row>
    <row r="2814" spans="1:9" x14ac:dyDescent="0.2">
      <c r="A2814" s="2" t="s">
        <v>1894</v>
      </c>
      <c r="B2814" s="2" t="s">
        <v>618</v>
      </c>
      <c r="C2814" s="12" t="s">
        <v>55</v>
      </c>
      <c r="D2814" s="12" t="str">
        <f>VLOOKUP(Tableau2[[#This Row],[Exportateurs]],LIST!$A$2:$B$114,2,FALSE)</f>
        <v>BARRY</v>
      </c>
      <c r="E2814" s="3" t="s">
        <v>3896</v>
      </c>
      <c r="F2814" s="8">
        <v>212042</v>
      </c>
      <c r="G2814" s="1">
        <v>92021.583670778273</v>
      </c>
      <c r="H2814" s="1">
        <v>0</v>
      </c>
      <c r="I2814" s="1">
        <v>120020.41632922173</v>
      </c>
    </row>
    <row r="2815" spans="1:9" x14ac:dyDescent="0.2">
      <c r="A2815" s="2" t="s">
        <v>1894</v>
      </c>
      <c r="B2815" s="2" t="s">
        <v>618</v>
      </c>
      <c r="C2815" s="12" t="s">
        <v>18</v>
      </c>
      <c r="D2815" s="12" t="str">
        <f>VLOOKUP(Tableau2[[#This Row],[Exportateurs]],LIST!$A$2:$B$114,2,FALSE)</f>
        <v>CNEK</v>
      </c>
      <c r="E2815" s="3" t="s">
        <v>3896</v>
      </c>
      <c r="F2815" s="8">
        <v>972262</v>
      </c>
      <c r="G2815" s="1">
        <v>421940.41266785929</v>
      </c>
      <c r="H2815" s="1">
        <v>0</v>
      </c>
      <c r="I2815" s="1">
        <v>550321.58733214065</v>
      </c>
    </row>
    <row r="2816" spans="1:9" x14ac:dyDescent="0.2">
      <c r="A2816" s="2" t="s">
        <v>1894</v>
      </c>
      <c r="B2816" s="2" t="s">
        <v>618</v>
      </c>
      <c r="C2816" s="12" t="s">
        <v>43</v>
      </c>
      <c r="D2816" s="12" t="str">
        <f>VLOOKUP(Tableau2[[#This Row],[Exportateurs]],LIST!$A$2:$B$114,2,FALSE)</f>
        <v>CYRIAN</v>
      </c>
      <c r="E2816" s="3" t="s">
        <v>3896</v>
      </c>
      <c r="F2816" s="8">
        <v>7905816</v>
      </c>
      <c r="G2816" s="1">
        <v>3430950.9839077992</v>
      </c>
      <c r="H2816" s="1">
        <v>0</v>
      </c>
      <c r="I2816" s="1">
        <v>4474865.0160922008</v>
      </c>
    </row>
    <row r="2817" spans="1:9" x14ac:dyDescent="0.2">
      <c r="A2817" s="2" t="s">
        <v>1894</v>
      </c>
      <c r="B2817" s="2" t="s">
        <v>618</v>
      </c>
      <c r="C2817" s="12" t="s">
        <v>19</v>
      </c>
      <c r="D2817" s="12" t="str">
        <f>VLOOKUP(Tableau2[[#This Row],[Exportateurs]],LIST!$A$2:$B$114,2,FALSE)</f>
        <v>KINEDEN</v>
      </c>
      <c r="E2817" s="3" t="s">
        <v>3896</v>
      </c>
      <c r="F2817" s="8">
        <v>203294</v>
      </c>
      <c r="G2817" s="1">
        <v>88225.143277120558</v>
      </c>
      <c r="H2817" s="1">
        <v>0</v>
      </c>
      <c r="I2817" s="1">
        <v>115068.85672287944</v>
      </c>
    </row>
    <row r="2818" spans="1:9" x14ac:dyDescent="0.2">
      <c r="A2818" s="2" t="s">
        <v>1894</v>
      </c>
      <c r="B2818" s="2" t="s">
        <v>618</v>
      </c>
      <c r="C2818" s="12" t="s">
        <v>58</v>
      </c>
      <c r="D2818" s="12" t="str">
        <f>VLOOKUP(Tableau2[[#This Row],[Exportateurs]],LIST!$A$2:$B$114,2,FALSE)</f>
        <v>OLAM</v>
      </c>
      <c r="E2818" s="3" t="s">
        <v>3896</v>
      </c>
      <c r="F2818" s="8">
        <v>448232</v>
      </c>
      <c r="G2818" s="1">
        <v>194522.87043095371</v>
      </c>
      <c r="H2818" s="1">
        <v>0</v>
      </c>
      <c r="I2818" s="1">
        <v>253709.12956904629</v>
      </c>
    </row>
    <row r="2819" spans="1:9" x14ac:dyDescent="0.2">
      <c r="A2819" s="2" t="s">
        <v>1894</v>
      </c>
      <c r="B2819" s="2" t="s">
        <v>618</v>
      </c>
      <c r="C2819" s="12" t="s">
        <v>22</v>
      </c>
      <c r="D2819" s="12" t="str">
        <f>VLOOKUP(Tableau2[[#This Row],[Exportateurs]],LIST!$A$2:$B$114,2,FALSE)</f>
        <v>BARRY</v>
      </c>
      <c r="E2819" s="3" t="s">
        <v>3896</v>
      </c>
      <c r="F2819" s="8">
        <v>6359109</v>
      </c>
      <c r="G2819" s="1">
        <v>2759714.0232364303</v>
      </c>
      <c r="H2819" s="1">
        <v>0</v>
      </c>
      <c r="I2819" s="1">
        <v>3599394.9767635697</v>
      </c>
    </row>
    <row r="2820" spans="1:9" x14ac:dyDescent="0.2">
      <c r="A2820" s="4" t="s">
        <v>1895</v>
      </c>
      <c r="B2820" s="4" t="s">
        <v>1896</v>
      </c>
      <c r="C2820" s="12" t="s">
        <v>52</v>
      </c>
      <c r="D2820" s="12" t="str">
        <f>VLOOKUP(Tableau2[[#This Row],[Exportateurs]],LIST!$A$2:$B$114,2,FALSE)</f>
        <v>AFCOTRADE</v>
      </c>
      <c r="E2820" s="3" t="s">
        <v>3896</v>
      </c>
      <c r="F2820" s="8">
        <v>688941</v>
      </c>
      <c r="G2820" s="1">
        <v>0</v>
      </c>
      <c r="H2820" s="1">
        <v>0</v>
      </c>
      <c r="I2820" s="1">
        <v>688941</v>
      </c>
    </row>
    <row r="2821" spans="1:9" x14ac:dyDescent="0.2">
      <c r="A2821" s="2" t="s">
        <v>1895</v>
      </c>
      <c r="B2821" s="2" t="s">
        <v>1896</v>
      </c>
      <c r="C2821" s="12" t="s">
        <v>49</v>
      </c>
      <c r="D2821" s="12" t="str">
        <f>VLOOKUP(Tableau2[[#This Row],[Exportateurs]],LIST!$A$2:$B$114,2,FALSE)</f>
        <v>COOP</v>
      </c>
      <c r="E2821" s="3" t="s">
        <v>3896</v>
      </c>
      <c r="F2821" s="8">
        <v>593188</v>
      </c>
      <c r="G2821" s="1">
        <v>0</v>
      </c>
      <c r="H2821" s="1">
        <v>0</v>
      </c>
      <c r="I2821" s="1">
        <v>593188</v>
      </c>
    </row>
    <row r="2822" spans="1:9" x14ac:dyDescent="0.2">
      <c r="A2822" s="2" t="s">
        <v>1895</v>
      </c>
      <c r="B2822" s="2" t="s">
        <v>1896</v>
      </c>
      <c r="C2822" s="12" t="s">
        <v>43</v>
      </c>
      <c r="D2822" s="12" t="str">
        <f>VLOOKUP(Tableau2[[#This Row],[Exportateurs]],LIST!$A$2:$B$114,2,FALSE)</f>
        <v>CYRIAN</v>
      </c>
      <c r="E2822" s="3" t="s">
        <v>3896</v>
      </c>
      <c r="F2822" s="8">
        <v>108472</v>
      </c>
      <c r="G2822" s="1">
        <v>0</v>
      </c>
      <c r="H2822" s="1">
        <v>0</v>
      </c>
      <c r="I2822" s="1">
        <v>108472</v>
      </c>
    </row>
    <row r="2823" spans="1:9" x14ac:dyDescent="0.2">
      <c r="A2823" s="4" t="s">
        <v>1897</v>
      </c>
      <c r="B2823" s="4" t="s">
        <v>49</v>
      </c>
      <c r="C2823" s="12" t="s">
        <v>52</v>
      </c>
      <c r="D2823" s="12" t="str">
        <f>VLOOKUP(Tableau2[[#This Row],[Exportateurs]],LIST!$A$2:$B$114,2,FALSE)</f>
        <v>AFCOTRADE</v>
      </c>
      <c r="E2823" s="3" t="s">
        <v>3896</v>
      </c>
      <c r="F2823" s="8">
        <v>803180</v>
      </c>
      <c r="G2823" s="1">
        <v>0</v>
      </c>
      <c r="H2823" s="1">
        <v>0</v>
      </c>
      <c r="I2823" s="1">
        <v>803180</v>
      </c>
    </row>
    <row r="2824" spans="1:9" x14ac:dyDescent="0.2">
      <c r="A2824" s="2" t="s">
        <v>1897</v>
      </c>
      <c r="B2824" s="2" t="s">
        <v>49</v>
      </c>
      <c r="C2824" s="12" t="s">
        <v>17</v>
      </c>
      <c r="D2824" s="12" t="str">
        <f>VLOOKUP(Tableau2[[#This Row],[Exportateurs]],LIST!$A$2:$B$114,2,FALSE)</f>
        <v>AFRICA SOURCING</v>
      </c>
      <c r="E2824" s="3" t="s">
        <v>3896</v>
      </c>
      <c r="F2824" s="8">
        <v>176674</v>
      </c>
      <c r="G2824" s="1">
        <v>0</v>
      </c>
      <c r="H2824" s="1">
        <v>0</v>
      </c>
      <c r="I2824" s="1">
        <v>176674</v>
      </c>
    </row>
    <row r="2825" spans="1:9" x14ac:dyDescent="0.2">
      <c r="A2825" s="2" t="s">
        <v>1897</v>
      </c>
      <c r="B2825" s="2" t="s">
        <v>49</v>
      </c>
      <c r="C2825" s="12" t="s">
        <v>134</v>
      </c>
      <c r="D2825" s="12" t="str">
        <f>VLOOKUP(Tableau2[[#This Row],[Exportateurs]],LIST!$A$2:$B$114,2,FALSE)</f>
        <v>AG COMMODITIES</v>
      </c>
      <c r="E2825" s="3" t="s">
        <v>3896</v>
      </c>
      <c r="F2825" s="8">
        <v>36782</v>
      </c>
      <c r="G2825" s="1">
        <v>0</v>
      </c>
      <c r="H2825" s="1">
        <v>0</v>
      </c>
      <c r="I2825" s="1">
        <v>36782</v>
      </c>
    </row>
    <row r="2826" spans="1:9" x14ac:dyDescent="0.2">
      <c r="A2826" s="2" t="s">
        <v>1897</v>
      </c>
      <c r="B2826" s="2" t="s">
        <v>49</v>
      </c>
      <c r="C2826" s="12" t="s">
        <v>61</v>
      </c>
      <c r="D2826" s="12" t="str">
        <f>VLOOKUP(Tableau2[[#This Row],[Exportateurs]],LIST!$A$2:$B$114,2,FALSE)</f>
        <v>CARGILL</v>
      </c>
      <c r="E2826" s="3" t="s">
        <v>3896</v>
      </c>
      <c r="F2826" s="8">
        <v>291942</v>
      </c>
      <c r="G2826" s="1">
        <v>0</v>
      </c>
      <c r="H2826" s="1">
        <v>0</v>
      </c>
      <c r="I2826" s="1">
        <v>291942</v>
      </c>
    </row>
    <row r="2827" spans="1:9" x14ac:dyDescent="0.2">
      <c r="A2827" s="2" t="s">
        <v>1897</v>
      </c>
      <c r="B2827" s="2" t="s">
        <v>49</v>
      </c>
      <c r="C2827" s="12" t="s">
        <v>301</v>
      </c>
      <c r="D2827" s="12" t="str">
        <f>VLOOKUP(Tableau2[[#This Row],[Exportateurs]],LIST!$A$2:$B$114,2,FALSE)</f>
        <v>CARGILL</v>
      </c>
      <c r="E2827" s="3" t="s">
        <v>3896</v>
      </c>
      <c r="F2827" s="8">
        <v>37064</v>
      </c>
      <c r="G2827" s="1">
        <v>0</v>
      </c>
      <c r="H2827" s="1">
        <v>0</v>
      </c>
      <c r="I2827" s="1">
        <v>37064</v>
      </c>
    </row>
    <row r="2828" spans="1:9" x14ac:dyDescent="0.2">
      <c r="A2828" s="2" t="s">
        <v>1897</v>
      </c>
      <c r="B2828" s="2" t="s">
        <v>49</v>
      </c>
      <c r="C2828" s="12" t="s">
        <v>49</v>
      </c>
      <c r="D2828" s="12" t="str">
        <f>VLOOKUP(Tableau2[[#This Row],[Exportateurs]],LIST!$A$2:$B$114,2,FALSE)</f>
        <v>COOP</v>
      </c>
      <c r="E2828" s="3" t="s">
        <v>3896</v>
      </c>
      <c r="F2828" s="8">
        <v>2075326</v>
      </c>
      <c r="G2828" s="1">
        <v>0</v>
      </c>
      <c r="H2828" s="1">
        <v>0</v>
      </c>
      <c r="I2828" s="1">
        <v>2075326</v>
      </c>
    </row>
    <row r="2829" spans="1:9" x14ac:dyDescent="0.2">
      <c r="A2829" s="2" t="s">
        <v>1897</v>
      </c>
      <c r="B2829" s="2" t="s">
        <v>49</v>
      </c>
      <c r="C2829" s="12" t="s">
        <v>43</v>
      </c>
      <c r="D2829" s="12" t="str">
        <f>VLOOKUP(Tableau2[[#This Row],[Exportateurs]],LIST!$A$2:$B$114,2,FALSE)</f>
        <v>CYRIAN</v>
      </c>
      <c r="E2829" s="3" t="s">
        <v>3896</v>
      </c>
      <c r="F2829" s="8">
        <v>36223</v>
      </c>
      <c r="G2829" s="1">
        <v>0</v>
      </c>
      <c r="H2829" s="1">
        <v>0</v>
      </c>
      <c r="I2829" s="1">
        <v>36223</v>
      </c>
    </row>
    <row r="2830" spans="1:9" x14ac:dyDescent="0.2">
      <c r="A2830" s="2" t="s">
        <v>1897</v>
      </c>
      <c r="B2830" s="2" t="s">
        <v>49</v>
      </c>
      <c r="C2830" s="12" t="s">
        <v>58</v>
      </c>
      <c r="D2830" s="12" t="str">
        <f>VLOOKUP(Tableau2[[#This Row],[Exportateurs]],LIST!$A$2:$B$114,2,FALSE)</f>
        <v>OLAM</v>
      </c>
      <c r="E2830" s="3" t="s">
        <v>3896</v>
      </c>
      <c r="F2830" s="8">
        <v>182246</v>
      </c>
      <c r="G2830" s="1">
        <v>0</v>
      </c>
      <c r="H2830" s="1">
        <v>0</v>
      </c>
      <c r="I2830" s="1">
        <v>182246</v>
      </c>
    </row>
    <row r="2831" spans="1:9" x14ac:dyDescent="0.2">
      <c r="A2831" s="2" t="s">
        <v>1897</v>
      </c>
      <c r="B2831" s="2" t="s">
        <v>49</v>
      </c>
      <c r="C2831" s="12" t="s">
        <v>22</v>
      </c>
      <c r="D2831" s="12" t="str">
        <f>VLOOKUP(Tableau2[[#This Row],[Exportateurs]],LIST!$A$2:$B$114,2,FALSE)</f>
        <v>BARRY</v>
      </c>
      <c r="E2831" s="3" t="s">
        <v>3896</v>
      </c>
      <c r="F2831" s="8">
        <v>2050672</v>
      </c>
      <c r="G2831" s="1">
        <v>0</v>
      </c>
      <c r="H2831" s="1">
        <v>0</v>
      </c>
      <c r="I2831" s="1">
        <v>2050672</v>
      </c>
    </row>
    <row r="2832" spans="1:9" x14ac:dyDescent="0.2">
      <c r="A2832" s="2" t="s">
        <v>1897</v>
      </c>
      <c r="B2832" s="2" t="s">
        <v>49</v>
      </c>
      <c r="C2832" s="12" t="s">
        <v>76</v>
      </c>
      <c r="D2832" s="12" t="str">
        <f>VLOOKUP(Tableau2[[#This Row],[Exportateurs]],LIST!$A$2:$B$114,2,FALSE)</f>
        <v>TAN IVOIRE</v>
      </c>
      <c r="E2832" s="3" t="s">
        <v>3896</v>
      </c>
      <c r="F2832" s="8">
        <v>256403</v>
      </c>
      <c r="G2832" s="1">
        <v>0</v>
      </c>
      <c r="H2832" s="1">
        <v>0</v>
      </c>
      <c r="I2832" s="1">
        <v>256403</v>
      </c>
    </row>
    <row r="2833" spans="1:9" x14ac:dyDescent="0.2">
      <c r="A2833" s="2" t="s">
        <v>1897</v>
      </c>
      <c r="B2833" s="2" t="s">
        <v>49</v>
      </c>
      <c r="C2833" s="12" t="s">
        <v>117</v>
      </c>
      <c r="D2833" s="12" t="str">
        <f>VLOOKUP(Tableau2[[#This Row],[Exportateurs]],LIST!$A$2:$B$114,2,FALSE)</f>
        <v>TOUTON</v>
      </c>
      <c r="E2833" s="3" t="s">
        <v>3896</v>
      </c>
      <c r="F2833" s="8">
        <v>109470</v>
      </c>
      <c r="G2833" s="1">
        <v>0</v>
      </c>
      <c r="H2833" s="1">
        <v>0</v>
      </c>
      <c r="I2833" s="1">
        <v>109470</v>
      </c>
    </row>
    <row r="2834" spans="1:9" x14ac:dyDescent="0.2">
      <c r="A2834" s="2" t="s">
        <v>1897</v>
      </c>
      <c r="B2834" s="2" t="s">
        <v>49</v>
      </c>
      <c r="C2834" s="12" t="s">
        <v>221</v>
      </c>
      <c r="D2834" s="12" t="str">
        <f>VLOOKUP(Tableau2[[#This Row],[Exportateurs]],LIST!$A$2:$B$114,2,FALSE)</f>
        <v>TRANSCAO</v>
      </c>
      <c r="E2834" s="3" t="s">
        <v>3896</v>
      </c>
      <c r="F2834" s="8">
        <v>735929</v>
      </c>
      <c r="G2834" s="1">
        <v>0</v>
      </c>
      <c r="H2834" s="1">
        <v>0</v>
      </c>
      <c r="I2834" s="1">
        <v>735929</v>
      </c>
    </row>
    <row r="2835" spans="1:9" x14ac:dyDescent="0.2">
      <c r="A2835" s="4" t="s">
        <v>1898</v>
      </c>
      <c r="B2835" s="4" t="s">
        <v>1899</v>
      </c>
      <c r="C2835" s="12" t="s">
        <v>196</v>
      </c>
      <c r="D2835" s="12" t="str">
        <f>VLOOKUP(Tableau2[[#This Row],[Exportateurs]],LIST!$A$2:$B$114,2,FALSE)</f>
        <v>OLAM</v>
      </c>
      <c r="E2835" s="3" t="s">
        <v>3896</v>
      </c>
      <c r="F2835" s="8">
        <v>76323</v>
      </c>
      <c r="G2835" s="1">
        <v>52481.238825154775</v>
      </c>
      <c r="H2835" s="1">
        <v>0</v>
      </c>
      <c r="I2835" s="1">
        <v>23841.761174845233</v>
      </c>
    </row>
    <row r="2836" spans="1:9" x14ac:dyDescent="0.2">
      <c r="A2836" s="2" t="s">
        <v>1898</v>
      </c>
      <c r="B2836" s="2" t="s">
        <v>1899</v>
      </c>
      <c r="C2836" s="12" t="s">
        <v>58</v>
      </c>
      <c r="D2836" s="12" t="str">
        <f>VLOOKUP(Tableau2[[#This Row],[Exportateurs]],LIST!$A$2:$B$114,2,FALSE)</f>
        <v>OLAM</v>
      </c>
      <c r="E2836" s="3" t="s">
        <v>3896</v>
      </c>
      <c r="F2836" s="8">
        <v>38041</v>
      </c>
      <c r="G2836" s="1">
        <v>26157.761174845233</v>
      </c>
      <c r="H2836" s="1">
        <v>0</v>
      </c>
      <c r="I2836" s="1">
        <v>11883.238825154771</v>
      </c>
    </row>
    <row r="2837" spans="1:9" x14ac:dyDescent="0.2">
      <c r="A2837" s="4" t="s">
        <v>1900</v>
      </c>
      <c r="B2837" s="4" t="s">
        <v>1901</v>
      </c>
      <c r="C2837" s="12" t="s">
        <v>19</v>
      </c>
      <c r="D2837" s="12" t="str">
        <f>VLOOKUP(Tableau2[[#This Row],[Exportateurs]],LIST!$A$2:$B$114,2,FALSE)</f>
        <v>KINEDEN</v>
      </c>
      <c r="E2837" s="3" t="s">
        <v>3896</v>
      </c>
      <c r="F2837" s="8">
        <v>1672311</v>
      </c>
      <c r="G2837" s="1">
        <v>1134213.8672554451</v>
      </c>
      <c r="H2837" s="1">
        <v>0</v>
      </c>
      <c r="I2837" s="1">
        <v>538097.13274455478</v>
      </c>
    </row>
    <row r="2838" spans="1:9" x14ac:dyDescent="0.2">
      <c r="A2838" s="2" t="s">
        <v>1900</v>
      </c>
      <c r="B2838" s="2" t="s">
        <v>1901</v>
      </c>
      <c r="C2838" s="12" t="s">
        <v>196</v>
      </c>
      <c r="D2838" s="12" t="str">
        <f>VLOOKUP(Tableau2[[#This Row],[Exportateurs]],LIST!$A$2:$B$114,2,FALSE)</f>
        <v>OLAM</v>
      </c>
      <c r="E2838" s="3" t="s">
        <v>3896</v>
      </c>
      <c r="F2838" s="8">
        <v>38335</v>
      </c>
      <c r="G2838" s="1">
        <v>26000.001555474726</v>
      </c>
      <c r="H2838" s="1">
        <v>0</v>
      </c>
      <c r="I2838" s="1">
        <v>12334.998444525276</v>
      </c>
    </row>
    <row r="2839" spans="1:9" x14ac:dyDescent="0.2">
      <c r="A2839" s="2" t="s">
        <v>1900</v>
      </c>
      <c r="B2839" s="2" t="s">
        <v>1901</v>
      </c>
      <c r="C2839" s="12" t="s">
        <v>58</v>
      </c>
      <c r="D2839" s="12" t="str">
        <f>VLOOKUP(Tableau2[[#This Row],[Exportateurs]],LIST!$A$2:$B$114,2,FALSE)</f>
        <v>OLAM</v>
      </c>
      <c r="E2839" s="3" t="s">
        <v>3896</v>
      </c>
      <c r="F2839" s="8">
        <v>77607</v>
      </c>
      <c r="G2839" s="1">
        <v>52635.505953194915</v>
      </c>
      <c r="H2839" s="1">
        <v>0</v>
      </c>
      <c r="I2839" s="1">
        <v>24971.494046805088</v>
      </c>
    </row>
    <row r="2840" spans="1:9" x14ac:dyDescent="0.2">
      <c r="A2840" s="2" t="s">
        <v>1900</v>
      </c>
      <c r="B2840" s="2" t="s">
        <v>1901</v>
      </c>
      <c r="C2840" s="12" t="s">
        <v>23</v>
      </c>
      <c r="D2840" s="12" t="str">
        <f>VLOOKUP(Tableau2[[#This Row],[Exportateurs]],LIST!$A$2:$B$114,2,FALSE)</f>
        <v>TRANSCAO</v>
      </c>
      <c r="E2840" s="3" t="s">
        <v>3896</v>
      </c>
      <c r="F2840" s="8">
        <v>154909</v>
      </c>
      <c r="G2840" s="1">
        <v>105064.15132273469</v>
      </c>
      <c r="H2840" s="1">
        <v>0</v>
      </c>
      <c r="I2840" s="1">
        <v>49844.848677265312</v>
      </c>
    </row>
    <row r="2841" spans="1:9" x14ac:dyDescent="0.2">
      <c r="A2841" s="2" t="s">
        <v>1900</v>
      </c>
      <c r="B2841" s="2" t="s">
        <v>1901</v>
      </c>
      <c r="C2841" s="12" t="s">
        <v>24</v>
      </c>
      <c r="D2841" s="12" t="str">
        <f>VLOOKUP(Tableau2[[#This Row],[Exportateurs]],LIST!$A$2:$B$114,2,FALSE)</f>
        <v>ECOM</v>
      </c>
      <c r="E2841" s="3" t="s">
        <v>3896</v>
      </c>
      <c r="F2841" s="8">
        <v>981990</v>
      </c>
      <c r="G2841" s="1">
        <v>666016.47391315049</v>
      </c>
      <c r="H2841" s="1">
        <v>0</v>
      </c>
      <c r="I2841" s="1">
        <v>315973.52608684951</v>
      </c>
    </row>
    <row r="2842" spans="1:9" x14ac:dyDescent="0.2">
      <c r="A2842" s="4" t="s">
        <v>1902</v>
      </c>
      <c r="B2842" s="4" t="s">
        <v>1903</v>
      </c>
      <c r="C2842" s="12" t="s">
        <v>61</v>
      </c>
      <c r="D2842" s="12" t="str">
        <f>VLOOKUP(Tableau2[[#This Row],[Exportateurs]],LIST!$A$2:$B$114,2,FALSE)</f>
        <v>CARGILL</v>
      </c>
      <c r="E2842" s="3" t="s">
        <v>3896</v>
      </c>
      <c r="F2842" s="8">
        <v>21377</v>
      </c>
      <c r="G2842" s="1">
        <v>0</v>
      </c>
      <c r="H2842" s="1">
        <v>0</v>
      </c>
      <c r="I2842" s="1">
        <v>21377</v>
      </c>
    </row>
    <row r="2843" spans="1:9" x14ac:dyDescent="0.2">
      <c r="A2843" s="4" t="s">
        <v>1904</v>
      </c>
      <c r="B2843" s="4" t="s">
        <v>1905</v>
      </c>
      <c r="C2843" s="12" t="s">
        <v>61</v>
      </c>
      <c r="D2843" s="12" t="str">
        <f>VLOOKUP(Tableau2[[#This Row],[Exportateurs]],LIST!$A$2:$B$114,2,FALSE)</f>
        <v>CARGILL</v>
      </c>
      <c r="E2843" s="3" t="s">
        <v>3896</v>
      </c>
      <c r="F2843" s="8">
        <v>80174</v>
      </c>
      <c r="G2843" s="1">
        <v>0</v>
      </c>
      <c r="H2843" s="1">
        <v>0</v>
      </c>
      <c r="I2843" s="1">
        <v>80174</v>
      </c>
    </row>
    <row r="2844" spans="1:9" x14ac:dyDescent="0.2">
      <c r="A2844" s="2" t="s">
        <v>1904</v>
      </c>
      <c r="B2844" s="2" t="s">
        <v>1905</v>
      </c>
      <c r="C2844" s="12" t="s">
        <v>301</v>
      </c>
      <c r="D2844" s="12" t="str">
        <f>VLOOKUP(Tableau2[[#This Row],[Exportateurs]],LIST!$A$2:$B$114,2,FALSE)</f>
        <v>CARGILL</v>
      </c>
      <c r="E2844" s="3" t="s">
        <v>3896</v>
      </c>
      <c r="F2844" s="8">
        <v>67427</v>
      </c>
      <c r="G2844" s="1">
        <v>0</v>
      </c>
      <c r="H2844" s="1">
        <v>0</v>
      </c>
      <c r="I2844" s="1">
        <v>67427</v>
      </c>
    </row>
    <row r="2845" spans="1:9" x14ac:dyDescent="0.2">
      <c r="A2845" s="2" t="s">
        <v>1904</v>
      </c>
      <c r="B2845" s="2" t="s">
        <v>1905</v>
      </c>
      <c r="C2845" s="12" t="s">
        <v>10</v>
      </c>
      <c r="D2845" s="12" t="str">
        <f>VLOOKUP(Tableau2[[#This Row],[Exportateurs]],LIST!$A$2:$B$114,2,FALSE)</f>
        <v>S3C</v>
      </c>
      <c r="E2845" s="3" t="s">
        <v>3896</v>
      </c>
      <c r="F2845" s="8">
        <v>39143</v>
      </c>
      <c r="G2845" s="1">
        <v>0</v>
      </c>
      <c r="H2845" s="1">
        <v>0</v>
      </c>
      <c r="I2845" s="1">
        <v>39143</v>
      </c>
    </row>
    <row r="2846" spans="1:9" x14ac:dyDescent="0.2">
      <c r="A2846" s="4" t="s">
        <v>1906</v>
      </c>
      <c r="B2846" s="4" t="s">
        <v>1907</v>
      </c>
      <c r="C2846" s="12" t="s">
        <v>17</v>
      </c>
      <c r="D2846" s="12" t="str">
        <f>VLOOKUP(Tableau2[[#This Row],[Exportateurs]],LIST!$A$2:$B$114,2,FALSE)</f>
        <v>AFRICA SOURCING</v>
      </c>
      <c r="E2846" s="3" t="s">
        <v>3896</v>
      </c>
      <c r="F2846" s="8">
        <v>790347</v>
      </c>
      <c r="G2846" s="1">
        <v>377673.43483449408</v>
      </c>
      <c r="H2846" s="1">
        <v>0</v>
      </c>
      <c r="I2846" s="1">
        <v>412673.56516550592</v>
      </c>
    </row>
    <row r="2847" spans="1:9" x14ac:dyDescent="0.2">
      <c r="A2847" s="2" t="s">
        <v>1906</v>
      </c>
      <c r="B2847" s="2" t="s">
        <v>1907</v>
      </c>
      <c r="C2847" s="12" t="s">
        <v>76</v>
      </c>
      <c r="D2847" s="12" t="str">
        <f>VLOOKUP(Tableau2[[#This Row],[Exportateurs]],LIST!$A$2:$B$114,2,FALSE)</f>
        <v>TAN IVOIRE</v>
      </c>
      <c r="E2847" s="3" t="s">
        <v>3896</v>
      </c>
      <c r="F2847" s="8">
        <v>78625</v>
      </c>
      <c r="G2847" s="1">
        <v>37571.565165505912</v>
      </c>
      <c r="H2847" s="1">
        <v>0</v>
      </c>
      <c r="I2847" s="1">
        <v>41053.434834494088</v>
      </c>
    </row>
    <row r="2848" spans="1:9" x14ac:dyDescent="0.2">
      <c r="A2848" s="4" t="s">
        <v>1908</v>
      </c>
      <c r="B2848" s="4" t="s">
        <v>1909</v>
      </c>
      <c r="C2848" s="12" t="s">
        <v>61</v>
      </c>
      <c r="D2848" s="12" t="str">
        <f>VLOOKUP(Tableau2[[#This Row],[Exportateurs]],LIST!$A$2:$B$114,2,FALSE)</f>
        <v>CARGILL</v>
      </c>
      <c r="E2848" s="3" t="s">
        <v>3896</v>
      </c>
      <c r="F2848" s="8">
        <v>69039</v>
      </c>
      <c r="G2848" s="1">
        <v>0</v>
      </c>
      <c r="H2848" s="1">
        <v>0</v>
      </c>
      <c r="I2848" s="1">
        <v>69039</v>
      </c>
    </row>
    <row r="2849" spans="1:9" x14ac:dyDescent="0.2">
      <c r="A2849" s="4" t="s">
        <v>1910</v>
      </c>
      <c r="B2849" s="4" t="s">
        <v>1911</v>
      </c>
      <c r="C2849" s="12" t="s">
        <v>58</v>
      </c>
      <c r="D2849" s="12" t="str">
        <f>VLOOKUP(Tableau2[[#This Row],[Exportateurs]],LIST!$A$2:$B$114,2,FALSE)</f>
        <v>OLAM</v>
      </c>
      <c r="E2849" s="3" t="s">
        <v>3896</v>
      </c>
      <c r="F2849" s="8">
        <v>32535</v>
      </c>
      <c r="G2849" s="1">
        <v>10082.232286418257</v>
      </c>
      <c r="H2849" s="1">
        <v>0</v>
      </c>
      <c r="I2849" s="1">
        <v>22452.767713581739</v>
      </c>
    </row>
    <row r="2850" spans="1:9" x14ac:dyDescent="0.2">
      <c r="A2850" s="2" t="s">
        <v>1910</v>
      </c>
      <c r="B2850" s="2" t="s">
        <v>1911</v>
      </c>
      <c r="C2850" s="12" t="s">
        <v>87</v>
      </c>
      <c r="D2850" s="12" t="str">
        <f>VLOOKUP(Tableau2[[#This Row],[Exportateurs]],LIST!$A$2:$B$114,2,FALSE)</f>
        <v>SACC</v>
      </c>
      <c r="E2850" s="3" t="s">
        <v>3896</v>
      </c>
      <c r="F2850" s="8">
        <v>474843</v>
      </c>
      <c r="G2850" s="1">
        <v>147148.53006238525</v>
      </c>
      <c r="H2850" s="1">
        <v>0</v>
      </c>
      <c r="I2850" s="1">
        <v>327694.46993761469</v>
      </c>
    </row>
    <row r="2851" spans="1:9" x14ac:dyDescent="0.2">
      <c r="A2851" s="2" t="s">
        <v>1910</v>
      </c>
      <c r="B2851" s="2" t="s">
        <v>1911</v>
      </c>
      <c r="C2851" s="12" t="s">
        <v>22</v>
      </c>
      <c r="D2851" s="12" t="str">
        <f>VLOOKUP(Tableau2[[#This Row],[Exportateurs]],LIST!$A$2:$B$114,2,FALSE)</f>
        <v>BARRY</v>
      </c>
      <c r="E2851" s="3" t="s">
        <v>3896</v>
      </c>
      <c r="F2851" s="8">
        <v>256042</v>
      </c>
      <c r="G2851" s="1">
        <v>79344.549533705343</v>
      </c>
      <c r="H2851" s="1">
        <v>0</v>
      </c>
      <c r="I2851" s="1">
        <v>176697.45046629463</v>
      </c>
    </row>
    <row r="2852" spans="1:9" x14ac:dyDescent="0.2">
      <c r="A2852" s="2" t="s">
        <v>1910</v>
      </c>
      <c r="B2852" s="2" t="s">
        <v>1911</v>
      </c>
      <c r="C2852" s="12" t="s">
        <v>10</v>
      </c>
      <c r="D2852" s="12" t="str">
        <f>VLOOKUP(Tableau2[[#This Row],[Exportateurs]],LIST!$A$2:$B$114,2,FALSE)</f>
        <v>S3C</v>
      </c>
      <c r="E2852" s="3" t="s">
        <v>3896</v>
      </c>
      <c r="F2852" s="8">
        <v>2304492</v>
      </c>
      <c r="G2852" s="1">
        <v>714136.27312717331</v>
      </c>
      <c r="H2852" s="1">
        <v>0</v>
      </c>
      <c r="I2852" s="1">
        <v>1590355.7268728267</v>
      </c>
    </row>
    <row r="2853" spans="1:9" x14ac:dyDescent="0.2">
      <c r="A2853" s="2" t="s">
        <v>1910</v>
      </c>
      <c r="B2853" s="2" t="s">
        <v>1911</v>
      </c>
      <c r="C2853" s="12" t="s">
        <v>117</v>
      </c>
      <c r="D2853" s="12" t="str">
        <f>VLOOKUP(Tableau2[[#This Row],[Exportateurs]],LIST!$A$2:$B$114,2,FALSE)</f>
        <v>TOUTON</v>
      </c>
      <c r="E2853" s="3" t="s">
        <v>3896</v>
      </c>
      <c r="F2853" s="8">
        <v>1838535</v>
      </c>
      <c r="G2853" s="1">
        <v>569741.41499031789</v>
      </c>
      <c r="H2853" s="1">
        <v>0</v>
      </c>
      <c r="I2853" s="1">
        <v>1268793.585009682</v>
      </c>
    </row>
    <row r="2854" spans="1:9" x14ac:dyDescent="0.2">
      <c r="A2854" s="4" t="s">
        <v>1912</v>
      </c>
      <c r="B2854" s="4" t="s">
        <v>1913</v>
      </c>
      <c r="C2854" s="12" t="s">
        <v>61</v>
      </c>
      <c r="D2854" s="12" t="str">
        <f>VLOOKUP(Tableau2[[#This Row],[Exportateurs]],LIST!$A$2:$B$114,2,FALSE)</f>
        <v>CARGILL</v>
      </c>
      <c r="E2854" s="3" t="s">
        <v>3896</v>
      </c>
      <c r="F2854" s="8">
        <v>39455</v>
      </c>
      <c r="G2854" s="1">
        <v>18703.743284855434</v>
      </c>
      <c r="H2854" s="1">
        <v>20751.256715144566</v>
      </c>
      <c r="I2854" s="1">
        <v>0</v>
      </c>
    </row>
    <row r="2855" spans="1:9" x14ac:dyDescent="0.2">
      <c r="A2855" s="2" t="s">
        <v>1912</v>
      </c>
      <c r="B2855" s="2" t="s">
        <v>1913</v>
      </c>
      <c r="C2855" s="12" t="s">
        <v>418</v>
      </c>
      <c r="D2855" s="12" t="str">
        <f>VLOOKUP(Tableau2[[#This Row],[Exportateurs]],LIST!$A$2:$B$114,2,FALSE)</f>
        <v>CAYAT</v>
      </c>
      <c r="E2855" s="3" t="s">
        <v>3896</v>
      </c>
      <c r="F2855" s="8">
        <v>35562</v>
      </c>
      <c r="G2855" s="1">
        <v>16858.256715144566</v>
      </c>
      <c r="H2855" s="1">
        <v>18703.743284855434</v>
      </c>
      <c r="I2855" s="1">
        <v>0</v>
      </c>
    </row>
    <row r="2856" spans="1:9" x14ac:dyDescent="0.2">
      <c r="A2856" s="4" t="s">
        <v>1914</v>
      </c>
      <c r="B2856" s="4" t="s">
        <v>1915</v>
      </c>
      <c r="C2856" s="12" t="s">
        <v>117</v>
      </c>
      <c r="D2856" s="12" t="str">
        <f>VLOOKUP(Tableau2[[#This Row],[Exportateurs]],LIST!$A$2:$B$114,2,FALSE)</f>
        <v>TOUTON</v>
      </c>
      <c r="E2856" s="3" t="s">
        <v>3896</v>
      </c>
      <c r="F2856" s="8">
        <v>36973</v>
      </c>
      <c r="G2856" s="1">
        <v>36973</v>
      </c>
      <c r="H2856" s="1">
        <v>0</v>
      </c>
      <c r="I2856" s="1">
        <v>0</v>
      </c>
    </row>
    <row r="2857" spans="1:9" x14ac:dyDescent="0.2">
      <c r="A2857" s="4" t="s">
        <v>1916</v>
      </c>
      <c r="B2857" s="4" t="s">
        <v>1917</v>
      </c>
      <c r="C2857" s="12" t="s">
        <v>18</v>
      </c>
      <c r="D2857" s="12" t="str">
        <f>VLOOKUP(Tableau2[[#This Row],[Exportateurs]],LIST!$A$2:$B$114,2,FALSE)</f>
        <v>CNEK</v>
      </c>
      <c r="E2857" s="3" t="s">
        <v>3896</v>
      </c>
      <c r="F2857" s="8">
        <v>82259</v>
      </c>
      <c r="G2857" s="1">
        <v>47048.486171440505</v>
      </c>
      <c r="H2857" s="1">
        <v>0</v>
      </c>
      <c r="I2857" s="1">
        <v>35210.513828559502</v>
      </c>
    </row>
    <row r="2858" spans="1:9" x14ac:dyDescent="0.2">
      <c r="A2858" s="2" t="s">
        <v>1916</v>
      </c>
      <c r="B2858" s="2" t="s">
        <v>1917</v>
      </c>
      <c r="C2858" s="12" t="s">
        <v>9</v>
      </c>
      <c r="D2858" s="12" t="str">
        <f>VLOOKUP(Tableau2[[#This Row],[Exportateurs]],LIST!$A$2:$B$114,2,FALSE)</f>
        <v>QTI</v>
      </c>
      <c r="E2858" s="3" t="s">
        <v>3896</v>
      </c>
      <c r="F2858" s="8">
        <v>0</v>
      </c>
      <c r="G2858" s="1">
        <v>0</v>
      </c>
      <c r="H2858" s="1">
        <v>0</v>
      </c>
      <c r="I2858" s="1">
        <v>0</v>
      </c>
    </row>
    <row r="2859" spans="1:9" x14ac:dyDescent="0.2">
      <c r="A2859" s="2" t="s">
        <v>1916</v>
      </c>
      <c r="B2859" s="2" t="s">
        <v>1917</v>
      </c>
      <c r="C2859" s="12" t="s">
        <v>87</v>
      </c>
      <c r="D2859" s="12" t="str">
        <f>VLOOKUP(Tableau2[[#This Row],[Exportateurs]],LIST!$A$2:$B$114,2,FALSE)</f>
        <v>SACC</v>
      </c>
      <c r="E2859" s="3" t="s">
        <v>3896</v>
      </c>
      <c r="F2859" s="8">
        <v>39217</v>
      </c>
      <c r="G2859" s="1">
        <v>22430.378222266041</v>
      </c>
      <c r="H2859" s="1">
        <v>0</v>
      </c>
      <c r="I2859" s="1">
        <v>16786.621777733963</v>
      </c>
    </row>
    <row r="2860" spans="1:9" x14ac:dyDescent="0.2">
      <c r="A2860" s="2" t="s">
        <v>1916</v>
      </c>
      <c r="B2860" s="2" t="s">
        <v>1917</v>
      </c>
      <c r="C2860" s="12" t="s">
        <v>815</v>
      </c>
      <c r="D2860" s="12" t="str">
        <f>VLOOKUP(Tableau2[[#This Row],[Exportateurs]],LIST!$A$2:$B$114,2,FALSE)</f>
        <v>COOP</v>
      </c>
      <c r="E2860" s="3" t="s">
        <v>3896</v>
      </c>
      <c r="F2860" s="8">
        <v>71580</v>
      </c>
      <c r="G2860" s="1">
        <v>40940.573556105854</v>
      </c>
      <c r="H2860" s="1">
        <v>0</v>
      </c>
      <c r="I2860" s="1">
        <v>30639.42644389415</v>
      </c>
    </row>
    <row r="2861" spans="1:9" x14ac:dyDescent="0.2">
      <c r="A2861" s="2" t="s">
        <v>1916</v>
      </c>
      <c r="B2861" s="2" t="s">
        <v>1917</v>
      </c>
      <c r="C2861" s="12" t="s">
        <v>14</v>
      </c>
      <c r="D2861" s="12" t="str">
        <f>VLOOKUP(Tableau2[[#This Row],[Exportateurs]],LIST!$A$2:$B$114,2,FALSE)</f>
        <v>SOPLAD</v>
      </c>
      <c r="E2861" s="3" t="s">
        <v>3896</v>
      </c>
      <c r="F2861" s="8">
        <v>37817</v>
      </c>
      <c r="G2861" s="1">
        <v>21629.640544443351</v>
      </c>
      <c r="H2861" s="1">
        <v>0</v>
      </c>
      <c r="I2861" s="1">
        <v>16187.359455556652</v>
      </c>
    </row>
    <row r="2862" spans="1:9" x14ac:dyDescent="0.2">
      <c r="A2862" s="2" t="s">
        <v>1916</v>
      </c>
      <c r="B2862" s="2" t="s">
        <v>1917</v>
      </c>
      <c r="C2862" s="12" t="s">
        <v>46</v>
      </c>
      <c r="D2862" s="12" t="str">
        <f>VLOOKUP(Tableau2[[#This Row],[Exportateurs]],LIST!$A$2:$B$114,2,FALSE)</f>
        <v>SUCDEN</v>
      </c>
      <c r="E2862" s="3" t="s">
        <v>3896</v>
      </c>
      <c r="F2862" s="8">
        <v>113993</v>
      </c>
      <c r="G2862" s="1">
        <v>65198.921505744263</v>
      </c>
      <c r="H2862" s="1">
        <v>0</v>
      </c>
      <c r="I2862" s="1">
        <v>48794.078494255744</v>
      </c>
    </row>
    <row r="2863" spans="1:9" x14ac:dyDescent="0.2">
      <c r="A2863" s="4" t="s">
        <v>1918</v>
      </c>
      <c r="B2863" s="4" t="s">
        <v>1919</v>
      </c>
      <c r="C2863" s="12" t="s">
        <v>17</v>
      </c>
      <c r="D2863" s="12" t="str">
        <f>VLOOKUP(Tableau2[[#This Row],[Exportateurs]],LIST!$A$2:$B$114,2,FALSE)</f>
        <v>AFRICA SOURCING</v>
      </c>
      <c r="E2863" s="3" t="s">
        <v>3896</v>
      </c>
      <c r="F2863" s="8">
        <v>168815</v>
      </c>
      <c r="G2863" s="1">
        <v>0</v>
      </c>
      <c r="H2863" s="1">
        <v>0</v>
      </c>
      <c r="I2863" s="1">
        <v>168815</v>
      </c>
    </row>
    <row r="2864" spans="1:9" x14ac:dyDescent="0.2">
      <c r="A2864" s="2" t="s">
        <v>1918</v>
      </c>
      <c r="B2864" s="2" t="s">
        <v>1919</v>
      </c>
      <c r="C2864" s="12" t="s">
        <v>73</v>
      </c>
      <c r="D2864" s="12" t="str">
        <f>VLOOKUP(Tableau2[[#This Row],[Exportateurs]],LIST!$A$2:$B$114,2,FALSE)</f>
        <v>ECOOKIM</v>
      </c>
      <c r="E2864" s="3" t="s">
        <v>3896</v>
      </c>
      <c r="F2864" s="8">
        <v>0</v>
      </c>
      <c r="G2864" s="1">
        <v>0</v>
      </c>
      <c r="H2864" s="1">
        <v>0</v>
      </c>
      <c r="I2864" s="1">
        <v>0</v>
      </c>
    </row>
    <row r="2865" spans="1:9" x14ac:dyDescent="0.2">
      <c r="A2865" s="2" t="s">
        <v>1918</v>
      </c>
      <c r="B2865" s="2" t="s">
        <v>1919</v>
      </c>
      <c r="C2865" s="12" t="s">
        <v>87</v>
      </c>
      <c r="D2865" s="12" t="str">
        <f>VLOOKUP(Tableau2[[#This Row],[Exportateurs]],LIST!$A$2:$B$114,2,FALSE)</f>
        <v>SACC</v>
      </c>
      <c r="E2865" s="3" t="s">
        <v>3896</v>
      </c>
      <c r="F2865" s="8">
        <v>69288</v>
      </c>
      <c r="G2865" s="1">
        <v>0</v>
      </c>
      <c r="H2865" s="1">
        <v>0</v>
      </c>
      <c r="I2865" s="1">
        <v>69288</v>
      </c>
    </row>
    <row r="2866" spans="1:9" x14ac:dyDescent="0.2">
      <c r="A2866" s="2" t="s">
        <v>1918</v>
      </c>
      <c r="B2866" s="2" t="s">
        <v>1919</v>
      </c>
      <c r="C2866" s="12" t="s">
        <v>76</v>
      </c>
      <c r="D2866" s="12" t="str">
        <f>VLOOKUP(Tableau2[[#This Row],[Exportateurs]],LIST!$A$2:$B$114,2,FALSE)</f>
        <v>TAN IVOIRE</v>
      </c>
      <c r="E2866" s="3" t="s">
        <v>3896</v>
      </c>
      <c r="F2866" s="8">
        <v>0</v>
      </c>
      <c r="G2866" s="1">
        <v>0</v>
      </c>
      <c r="H2866" s="1">
        <v>0</v>
      </c>
      <c r="I2866" s="1">
        <v>0</v>
      </c>
    </row>
    <row r="2867" spans="1:9" x14ac:dyDescent="0.2">
      <c r="A2867" s="4" t="s">
        <v>1920</v>
      </c>
      <c r="B2867" s="4" t="s">
        <v>1921</v>
      </c>
      <c r="C2867" s="12" t="s">
        <v>73</v>
      </c>
      <c r="D2867" s="12" t="str">
        <f>VLOOKUP(Tableau2[[#This Row],[Exportateurs]],LIST!$A$2:$B$114,2,FALSE)</f>
        <v>ECOOKIM</v>
      </c>
      <c r="E2867" s="3" t="s">
        <v>3896</v>
      </c>
      <c r="F2867" s="8">
        <v>78919</v>
      </c>
      <c r="G2867" s="1">
        <v>0</v>
      </c>
      <c r="H2867" s="1">
        <v>0</v>
      </c>
      <c r="I2867" s="1">
        <v>78919</v>
      </c>
    </row>
    <row r="2868" spans="1:9" x14ac:dyDescent="0.2">
      <c r="A2868" s="2" t="s">
        <v>1920</v>
      </c>
      <c r="B2868" s="2" t="s">
        <v>1921</v>
      </c>
      <c r="C2868" s="12" t="s">
        <v>196</v>
      </c>
      <c r="D2868" s="12" t="str">
        <f>VLOOKUP(Tableau2[[#This Row],[Exportateurs]],LIST!$A$2:$B$114,2,FALSE)</f>
        <v>OLAM</v>
      </c>
      <c r="E2868" s="3" t="s">
        <v>3896</v>
      </c>
      <c r="F2868" s="8">
        <v>40666</v>
      </c>
      <c r="G2868" s="1">
        <v>0</v>
      </c>
      <c r="H2868" s="1">
        <v>0</v>
      </c>
      <c r="I2868" s="1">
        <v>40666</v>
      </c>
    </row>
    <row r="2869" spans="1:9" x14ac:dyDescent="0.2">
      <c r="A2869" s="2" t="s">
        <v>1920</v>
      </c>
      <c r="B2869" s="2" t="s">
        <v>1921</v>
      </c>
      <c r="C2869" s="12" t="s">
        <v>76</v>
      </c>
      <c r="D2869" s="12" t="str">
        <f>VLOOKUP(Tableau2[[#This Row],[Exportateurs]],LIST!$A$2:$B$114,2,FALSE)</f>
        <v>TAN IVOIRE</v>
      </c>
      <c r="E2869" s="3" t="s">
        <v>3896</v>
      </c>
      <c r="F2869" s="8">
        <v>161283</v>
      </c>
      <c r="G2869" s="1">
        <v>0</v>
      </c>
      <c r="H2869" s="1">
        <v>0</v>
      </c>
      <c r="I2869" s="1">
        <v>161283</v>
      </c>
    </row>
    <row r="2870" spans="1:9" x14ac:dyDescent="0.2">
      <c r="A2870" s="2" t="s">
        <v>1920</v>
      </c>
      <c r="B2870" s="2" t="s">
        <v>1921</v>
      </c>
      <c r="C2870" s="12" t="s">
        <v>117</v>
      </c>
      <c r="D2870" s="12" t="str">
        <f>VLOOKUP(Tableau2[[#This Row],[Exportateurs]],LIST!$A$2:$B$114,2,FALSE)</f>
        <v>TOUTON</v>
      </c>
      <c r="E2870" s="3" t="s">
        <v>3896</v>
      </c>
      <c r="F2870" s="8">
        <v>238003</v>
      </c>
      <c r="G2870" s="1">
        <v>0</v>
      </c>
      <c r="H2870" s="1">
        <v>0</v>
      </c>
      <c r="I2870" s="1">
        <v>238003</v>
      </c>
    </row>
    <row r="2871" spans="1:9" x14ac:dyDescent="0.2">
      <c r="A2871" s="4" t="s">
        <v>1922</v>
      </c>
      <c r="B2871" s="4" t="s">
        <v>1923</v>
      </c>
      <c r="C2871" s="12" t="s">
        <v>85</v>
      </c>
      <c r="D2871" s="12" t="str">
        <f>VLOOKUP(Tableau2[[#This Row],[Exportateurs]],LIST!$A$2:$B$114,2,FALSE)</f>
        <v>ETG</v>
      </c>
      <c r="E2871" s="3" t="s">
        <v>3896</v>
      </c>
      <c r="F2871" s="8">
        <v>78541</v>
      </c>
      <c r="G2871" s="1">
        <v>7264.6481725727363</v>
      </c>
      <c r="H2871" s="1">
        <v>0</v>
      </c>
      <c r="I2871" s="1">
        <v>71276.351827427265</v>
      </c>
    </row>
    <row r="2872" spans="1:9" x14ac:dyDescent="0.2">
      <c r="A2872" s="2" t="s">
        <v>1922</v>
      </c>
      <c r="B2872" s="2" t="s">
        <v>1923</v>
      </c>
      <c r="C2872" s="12" t="s">
        <v>488</v>
      </c>
      <c r="D2872" s="12" t="str">
        <f>VLOOKUP(Tableau2[[#This Row],[Exportateurs]],LIST!$A$2:$B$114,2,FALSE)</f>
        <v>OMNIVALUE</v>
      </c>
      <c r="E2872" s="3" t="s">
        <v>3896</v>
      </c>
      <c r="F2872" s="8">
        <v>120393</v>
      </c>
      <c r="G2872" s="1">
        <v>11135.748048032869</v>
      </c>
      <c r="H2872" s="1">
        <v>0</v>
      </c>
      <c r="I2872" s="1">
        <v>109257.25195196713</v>
      </c>
    </row>
    <row r="2873" spans="1:9" x14ac:dyDescent="0.2">
      <c r="A2873" s="2" t="s">
        <v>1922</v>
      </c>
      <c r="B2873" s="2" t="s">
        <v>1923</v>
      </c>
      <c r="C2873" s="12" t="s">
        <v>10</v>
      </c>
      <c r="D2873" s="12" t="str">
        <f>VLOOKUP(Tableau2[[#This Row],[Exportateurs]],LIST!$A$2:$B$114,2,FALSE)</f>
        <v>S3C</v>
      </c>
      <c r="E2873" s="3" t="s">
        <v>3896</v>
      </c>
      <c r="F2873" s="8">
        <v>76804</v>
      </c>
      <c r="G2873" s="1">
        <v>7103.9843934540741</v>
      </c>
      <c r="H2873" s="1">
        <v>0</v>
      </c>
      <c r="I2873" s="1">
        <v>69700.01560654593</v>
      </c>
    </row>
    <row r="2874" spans="1:9" x14ac:dyDescent="0.2">
      <c r="A2874" s="2" t="s">
        <v>1922</v>
      </c>
      <c r="B2874" s="2" t="s">
        <v>1923</v>
      </c>
      <c r="C2874" s="12" t="s">
        <v>815</v>
      </c>
      <c r="D2874" s="12" t="str">
        <f>VLOOKUP(Tableau2[[#This Row],[Exportateurs]],LIST!$A$2:$B$114,2,FALSE)</f>
        <v>COOP</v>
      </c>
      <c r="E2874" s="3" t="s">
        <v>3896</v>
      </c>
      <c r="F2874" s="8">
        <v>159464</v>
      </c>
      <c r="G2874" s="1">
        <v>14749.619385940323</v>
      </c>
      <c r="H2874" s="1">
        <v>0</v>
      </c>
      <c r="I2874" s="1">
        <v>144714.38061405969</v>
      </c>
    </row>
    <row r="2875" spans="1:9" x14ac:dyDescent="0.2">
      <c r="A2875" s="4" t="s">
        <v>1924</v>
      </c>
      <c r="B2875" s="4" t="s">
        <v>1925</v>
      </c>
      <c r="C2875" s="12" t="s">
        <v>61</v>
      </c>
      <c r="D2875" s="12" t="str">
        <f>VLOOKUP(Tableau2[[#This Row],[Exportateurs]],LIST!$A$2:$B$114,2,FALSE)</f>
        <v>CARGILL</v>
      </c>
      <c r="E2875" s="3" t="s">
        <v>3896</v>
      </c>
      <c r="F2875" s="8">
        <v>427030</v>
      </c>
      <c r="G2875" s="1">
        <v>299288.22105662525</v>
      </c>
      <c r="H2875" s="1">
        <v>0</v>
      </c>
      <c r="I2875" s="1">
        <v>127741.77894337477</v>
      </c>
    </row>
    <row r="2876" spans="1:9" x14ac:dyDescent="0.2">
      <c r="A2876" s="2" t="s">
        <v>1924</v>
      </c>
      <c r="B2876" s="2" t="s">
        <v>1925</v>
      </c>
      <c r="C2876" s="12" t="s">
        <v>301</v>
      </c>
      <c r="D2876" s="12" t="str">
        <f>VLOOKUP(Tableau2[[#This Row],[Exportateurs]],LIST!$A$2:$B$114,2,FALSE)</f>
        <v>CARGILL</v>
      </c>
      <c r="E2876" s="3" t="s">
        <v>3896</v>
      </c>
      <c r="F2876" s="8">
        <v>157198</v>
      </c>
      <c r="G2876" s="1">
        <v>110173.78117148532</v>
      </c>
      <c r="H2876" s="1">
        <v>0</v>
      </c>
      <c r="I2876" s="1">
        <v>47024.218828514684</v>
      </c>
    </row>
    <row r="2877" spans="1:9" x14ac:dyDescent="0.2">
      <c r="A2877" s="2" t="s">
        <v>1924</v>
      </c>
      <c r="B2877" s="2" t="s">
        <v>1925</v>
      </c>
      <c r="C2877" s="12" t="s">
        <v>86</v>
      </c>
      <c r="D2877" s="12" t="str">
        <f>VLOOKUP(Tableau2[[#This Row],[Exportateurs]],LIST!$A$2:$B$114,2,FALSE)</f>
        <v>FCI</v>
      </c>
      <c r="E2877" s="3" t="s">
        <v>3896</v>
      </c>
      <c r="F2877" s="8">
        <v>120982</v>
      </c>
      <c r="G2877" s="1">
        <v>84791.437509946933</v>
      </c>
      <c r="H2877" s="1">
        <v>0</v>
      </c>
      <c r="I2877" s="1">
        <v>36190.562490053075</v>
      </c>
    </row>
    <row r="2878" spans="1:9" x14ac:dyDescent="0.2">
      <c r="A2878" s="2" t="s">
        <v>1924</v>
      </c>
      <c r="B2878" s="2" t="s">
        <v>1925</v>
      </c>
      <c r="C2878" s="12" t="s">
        <v>57</v>
      </c>
      <c r="D2878" s="12" t="str">
        <f>VLOOKUP(Tableau2[[#This Row],[Exportateurs]],LIST!$A$2:$B$114,2,FALSE)</f>
        <v>IVCAO</v>
      </c>
      <c r="E2878" s="3" t="s">
        <v>3896</v>
      </c>
      <c r="F2878" s="8">
        <v>39004</v>
      </c>
      <c r="G2878" s="1">
        <v>27336.341179993469</v>
      </c>
      <c r="H2878" s="1">
        <v>0</v>
      </c>
      <c r="I2878" s="1">
        <v>11667.658820006533</v>
      </c>
    </row>
    <row r="2879" spans="1:9" x14ac:dyDescent="0.2">
      <c r="A2879" s="2" t="s">
        <v>1924</v>
      </c>
      <c r="B2879" s="2" t="s">
        <v>1925</v>
      </c>
      <c r="C2879" s="12" t="s">
        <v>196</v>
      </c>
      <c r="D2879" s="12" t="str">
        <f>VLOOKUP(Tableau2[[#This Row],[Exportateurs]],LIST!$A$2:$B$114,2,FALSE)</f>
        <v>OLAM</v>
      </c>
      <c r="E2879" s="3" t="s">
        <v>3896</v>
      </c>
      <c r="F2879" s="8">
        <v>35011</v>
      </c>
      <c r="G2879" s="1">
        <v>24537.807431359641</v>
      </c>
      <c r="H2879" s="1">
        <v>0</v>
      </c>
      <c r="I2879" s="1">
        <v>10473.192568640363</v>
      </c>
    </row>
    <row r="2880" spans="1:9" x14ac:dyDescent="0.2">
      <c r="A2880" s="2" t="s">
        <v>1924</v>
      </c>
      <c r="B2880" s="2" t="s">
        <v>1925</v>
      </c>
      <c r="C2880" s="12" t="s">
        <v>815</v>
      </c>
      <c r="D2880" s="12" t="str">
        <f>VLOOKUP(Tableau2[[#This Row],[Exportateurs]],LIST!$A$2:$B$114,2,FALSE)</f>
        <v>COOP</v>
      </c>
      <c r="E2880" s="3" t="s">
        <v>3896</v>
      </c>
      <c r="F2880" s="8">
        <v>546562</v>
      </c>
      <c r="G2880" s="1">
        <v>383063.41165058943</v>
      </c>
      <c r="H2880" s="1">
        <v>0</v>
      </c>
      <c r="I2880" s="1">
        <v>163498.58834941057</v>
      </c>
    </row>
    <row r="2881" spans="1:9" x14ac:dyDescent="0.2">
      <c r="A2881" s="4" t="s">
        <v>1926</v>
      </c>
      <c r="B2881" s="4" t="s">
        <v>1927</v>
      </c>
      <c r="C2881" s="12" t="s">
        <v>18</v>
      </c>
      <c r="D2881" s="12" t="str">
        <f>VLOOKUP(Tableau2[[#This Row],[Exportateurs]],LIST!$A$2:$B$114,2,FALSE)</f>
        <v>CNEK</v>
      </c>
      <c r="E2881" s="3" t="s">
        <v>3896</v>
      </c>
      <c r="F2881" s="8">
        <v>0</v>
      </c>
      <c r="G2881" s="1">
        <v>0</v>
      </c>
      <c r="H2881" s="1">
        <v>0</v>
      </c>
      <c r="I2881" s="1">
        <v>0</v>
      </c>
    </row>
    <row r="2882" spans="1:9" x14ac:dyDescent="0.2">
      <c r="A2882" s="2" t="s">
        <v>1926</v>
      </c>
      <c r="B2882" s="2" t="s">
        <v>1927</v>
      </c>
      <c r="C2882" s="12" t="s">
        <v>85</v>
      </c>
      <c r="D2882" s="12" t="str">
        <f>VLOOKUP(Tableau2[[#This Row],[Exportateurs]],LIST!$A$2:$B$114,2,FALSE)</f>
        <v>ETG</v>
      </c>
      <c r="E2882" s="3" t="s">
        <v>3896</v>
      </c>
      <c r="F2882" s="8">
        <v>0</v>
      </c>
      <c r="G2882" s="1">
        <v>0</v>
      </c>
      <c r="H2882" s="1">
        <v>0</v>
      </c>
      <c r="I2882" s="1">
        <v>0</v>
      </c>
    </row>
    <row r="2883" spans="1:9" x14ac:dyDescent="0.2">
      <c r="A2883" s="2" t="s">
        <v>1926</v>
      </c>
      <c r="B2883" s="2" t="s">
        <v>1927</v>
      </c>
      <c r="C2883" s="12" t="s">
        <v>19</v>
      </c>
      <c r="D2883" s="12" t="str">
        <f>VLOOKUP(Tableau2[[#This Row],[Exportateurs]],LIST!$A$2:$B$114,2,FALSE)</f>
        <v>KINEDEN</v>
      </c>
      <c r="E2883" s="3" t="s">
        <v>3896</v>
      </c>
      <c r="F2883" s="8">
        <v>42550</v>
      </c>
      <c r="G2883" s="1">
        <v>39086.855042972056</v>
      </c>
      <c r="H2883" s="1">
        <v>0</v>
      </c>
      <c r="I2883" s="1">
        <v>3463.1449570279437</v>
      </c>
    </row>
    <row r="2884" spans="1:9" x14ac:dyDescent="0.2">
      <c r="A2884" s="2" t="s">
        <v>1926</v>
      </c>
      <c r="B2884" s="2" t="s">
        <v>1927</v>
      </c>
      <c r="C2884" s="12" t="s">
        <v>9</v>
      </c>
      <c r="D2884" s="12" t="str">
        <f>VLOOKUP(Tableau2[[#This Row],[Exportateurs]],LIST!$A$2:$B$114,2,FALSE)</f>
        <v>QTI</v>
      </c>
      <c r="E2884" s="3" t="s">
        <v>3896</v>
      </c>
      <c r="F2884" s="8">
        <v>329383</v>
      </c>
      <c r="G2884" s="1">
        <v>302574.51409210963</v>
      </c>
      <c r="H2884" s="1">
        <v>0</v>
      </c>
      <c r="I2884" s="1">
        <v>26808.485907890368</v>
      </c>
    </row>
    <row r="2885" spans="1:9" x14ac:dyDescent="0.2">
      <c r="A2885" s="2" t="s">
        <v>1926</v>
      </c>
      <c r="B2885" s="2" t="s">
        <v>1927</v>
      </c>
      <c r="C2885" s="12" t="s">
        <v>87</v>
      </c>
      <c r="D2885" s="12" t="str">
        <f>VLOOKUP(Tableau2[[#This Row],[Exportateurs]],LIST!$A$2:$B$114,2,FALSE)</f>
        <v>SACC</v>
      </c>
      <c r="E2885" s="3" t="s">
        <v>3896</v>
      </c>
      <c r="F2885" s="8">
        <v>223693</v>
      </c>
      <c r="G2885" s="1">
        <v>205486.62432732194</v>
      </c>
      <c r="H2885" s="1">
        <v>0</v>
      </c>
      <c r="I2885" s="1">
        <v>18206.375672678067</v>
      </c>
    </row>
    <row r="2886" spans="1:9" x14ac:dyDescent="0.2">
      <c r="A2886" s="2" t="s">
        <v>1926</v>
      </c>
      <c r="B2886" s="2" t="s">
        <v>1927</v>
      </c>
      <c r="C2886" s="12" t="s">
        <v>10</v>
      </c>
      <c r="D2886" s="12" t="str">
        <f>VLOOKUP(Tableau2[[#This Row],[Exportateurs]],LIST!$A$2:$B$114,2,FALSE)</f>
        <v>S3C</v>
      </c>
      <c r="E2886" s="3" t="s">
        <v>3896</v>
      </c>
      <c r="F2886" s="8">
        <v>446522</v>
      </c>
      <c r="G2886" s="1">
        <v>410179.56962392409</v>
      </c>
      <c r="H2886" s="1">
        <v>0</v>
      </c>
      <c r="I2886" s="1">
        <v>36342.430376075943</v>
      </c>
    </row>
    <row r="2887" spans="1:9" x14ac:dyDescent="0.2">
      <c r="A2887" s="2" t="s">
        <v>1926</v>
      </c>
      <c r="B2887" s="2" t="s">
        <v>1927</v>
      </c>
      <c r="C2887" s="12" t="s">
        <v>14</v>
      </c>
      <c r="D2887" s="12" t="str">
        <f>VLOOKUP(Tableau2[[#This Row],[Exportateurs]],LIST!$A$2:$B$114,2,FALSE)</f>
        <v>SOPLAD</v>
      </c>
      <c r="E2887" s="3" t="s">
        <v>3896</v>
      </c>
      <c r="F2887" s="8">
        <v>447684</v>
      </c>
      <c r="G2887" s="1">
        <v>411246.9944314431</v>
      </c>
      <c r="H2887" s="1">
        <v>0</v>
      </c>
      <c r="I2887" s="1">
        <v>36437.005568556946</v>
      </c>
    </row>
    <row r="2888" spans="1:9" x14ac:dyDescent="0.2">
      <c r="A2888" s="2" t="s">
        <v>1926</v>
      </c>
      <c r="B2888" s="2" t="s">
        <v>1927</v>
      </c>
      <c r="C2888" s="12" t="s">
        <v>120</v>
      </c>
      <c r="D2888" s="12" t="str">
        <f>VLOOKUP(Tableau2[[#This Row],[Exportateurs]],LIST!$A$2:$B$114,2,FALSE)</f>
        <v>SUTECC</v>
      </c>
      <c r="E2888" s="3" t="s">
        <v>3896</v>
      </c>
      <c r="F2888" s="8">
        <v>337751</v>
      </c>
      <c r="G2888" s="1">
        <v>310261.44248222926</v>
      </c>
      <c r="H2888" s="1">
        <v>0</v>
      </c>
      <c r="I2888" s="1">
        <v>27489.55751777074</v>
      </c>
    </row>
    <row r="2889" spans="1:9" x14ac:dyDescent="0.2">
      <c r="A2889" s="4" t="s">
        <v>1928</v>
      </c>
      <c r="B2889" s="4" t="s">
        <v>1929</v>
      </c>
      <c r="C2889" s="12" t="s">
        <v>61</v>
      </c>
      <c r="D2889" s="12" t="str">
        <f>VLOOKUP(Tableau2[[#This Row],[Exportateurs]],LIST!$A$2:$B$114,2,FALSE)</f>
        <v>CARGILL</v>
      </c>
      <c r="E2889" s="3" t="s">
        <v>3896</v>
      </c>
      <c r="F2889" s="8">
        <v>2035304</v>
      </c>
      <c r="G2889" s="1">
        <v>1259594.2482785708</v>
      </c>
      <c r="H2889" s="1">
        <v>0</v>
      </c>
      <c r="I2889" s="1">
        <v>775709.75172142917</v>
      </c>
    </row>
    <row r="2890" spans="1:9" x14ac:dyDescent="0.2">
      <c r="A2890" s="2" t="s">
        <v>1928</v>
      </c>
      <c r="B2890" s="2" t="s">
        <v>1929</v>
      </c>
      <c r="C2890" s="12" t="s">
        <v>301</v>
      </c>
      <c r="D2890" s="12" t="str">
        <f>VLOOKUP(Tableau2[[#This Row],[Exportateurs]],LIST!$A$2:$B$114,2,FALSE)</f>
        <v>CARGILL</v>
      </c>
      <c r="E2890" s="3" t="s">
        <v>3896</v>
      </c>
      <c r="F2890" s="8">
        <v>146620</v>
      </c>
      <c r="G2890" s="1">
        <v>90739.127266788666</v>
      </c>
      <c r="H2890" s="1">
        <v>0</v>
      </c>
      <c r="I2890" s="1">
        <v>55880.872733211334</v>
      </c>
    </row>
    <row r="2891" spans="1:9" x14ac:dyDescent="0.2">
      <c r="A2891" s="2" t="s">
        <v>1928</v>
      </c>
      <c r="B2891" s="2" t="s">
        <v>1929</v>
      </c>
      <c r="C2891" s="12" t="s">
        <v>13</v>
      </c>
      <c r="D2891" s="12" t="str">
        <f>VLOOKUP(Tableau2[[#This Row],[Exportateurs]],LIST!$A$2:$B$114,2,FALSE)</f>
        <v>COEX CI</v>
      </c>
      <c r="E2891" s="3" t="s">
        <v>3896</v>
      </c>
      <c r="F2891" s="8">
        <v>690244</v>
      </c>
      <c r="G2891" s="1">
        <v>427173.22439733514</v>
      </c>
      <c r="H2891" s="1">
        <v>0</v>
      </c>
      <c r="I2891" s="1">
        <v>263070.77560266486</v>
      </c>
    </row>
    <row r="2892" spans="1:9" x14ac:dyDescent="0.2">
      <c r="A2892" s="2" t="s">
        <v>1928</v>
      </c>
      <c r="B2892" s="2" t="s">
        <v>1929</v>
      </c>
      <c r="C2892" s="12" t="s">
        <v>117</v>
      </c>
      <c r="D2892" s="12" t="str">
        <f>VLOOKUP(Tableau2[[#This Row],[Exportateurs]],LIST!$A$2:$B$114,2,FALSE)</f>
        <v>TOUTON</v>
      </c>
      <c r="E2892" s="3" t="s">
        <v>3896</v>
      </c>
      <c r="F2892" s="8">
        <v>3961398</v>
      </c>
      <c r="G2892" s="1">
        <v>2451601.4000573051</v>
      </c>
      <c r="H2892" s="1">
        <v>0</v>
      </c>
      <c r="I2892" s="1">
        <v>1509796.5999426947</v>
      </c>
    </row>
    <row r="2893" spans="1:9" x14ac:dyDescent="0.2">
      <c r="A2893" s="4" t="s">
        <v>1930</v>
      </c>
      <c r="B2893" s="4" t="s">
        <v>1931</v>
      </c>
      <c r="C2893" s="12" t="s">
        <v>17</v>
      </c>
      <c r="D2893" s="12" t="str">
        <f>VLOOKUP(Tableau2[[#This Row],[Exportateurs]],LIST!$A$2:$B$114,2,FALSE)</f>
        <v>AFRICA SOURCING</v>
      </c>
      <c r="E2893" s="3" t="s">
        <v>3896</v>
      </c>
      <c r="F2893" s="8">
        <v>36237</v>
      </c>
      <c r="G2893" s="1">
        <v>0</v>
      </c>
      <c r="H2893" s="1">
        <v>9178.0728382904981</v>
      </c>
      <c r="I2893" s="1">
        <v>27058.9271617095</v>
      </c>
    </row>
    <row r="2894" spans="1:9" x14ac:dyDescent="0.2">
      <c r="A2894" s="2" t="s">
        <v>1930</v>
      </c>
      <c r="B2894" s="2" t="s">
        <v>1931</v>
      </c>
      <c r="C2894" s="12" t="s">
        <v>56</v>
      </c>
      <c r="D2894" s="12" t="str">
        <f>VLOOKUP(Tableau2[[#This Row],[Exportateurs]],LIST!$A$2:$B$114,2,FALSE)</f>
        <v>CCB</v>
      </c>
      <c r="E2894" s="3" t="s">
        <v>3896</v>
      </c>
      <c r="F2894" s="8">
        <v>1057670</v>
      </c>
      <c r="G2894" s="1">
        <v>0</v>
      </c>
      <c r="H2894" s="1">
        <v>267885.64999516273</v>
      </c>
      <c r="I2894" s="1">
        <v>789784.35000483727</v>
      </c>
    </row>
    <row r="2895" spans="1:9" x14ac:dyDescent="0.2">
      <c r="A2895" s="2" t="s">
        <v>1930</v>
      </c>
      <c r="B2895" s="2" t="s">
        <v>1931</v>
      </c>
      <c r="C2895" s="12" t="s">
        <v>66</v>
      </c>
      <c r="D2895" s="12" t="str">
        <f>VLOOKUP(Tableau2[[#This Row],[Exportateurs]],LIST!$A$2:$B$114,2,FALSE)</f>
        <v>ICP</v>
      </c>
      <c r="E2895" s="3" t="s">
        <v>3896</v>
      </c>
      <c r="F2895" s="8">
        <v>2097569</v>
      </c>
      <c r="G2895" s="1">
        <v>0</v>
      </c>
      <c r="H2895" s="1">
        <v>531270.27804012923</v>
      </c>
      <c r="I2895" s="1">
        <v>1566298.7219598708</v>
      </c>
    </row>
    <row r="2896" spans="1:9" x14ac:dyDescent="0.2">
      <c r="A2896" s="2" t="s">
        <v>1930</v>
      </c>
      <c r="B2896" s="2" t="s">
        <v>1931</v>
      </c>
      <c r="C2896" s="12" t="s">
        <v>19</v>
      </c>
      <c r="D2896" s="12" t="str">
        <f>VLOOKUP(Tableau2[[#This Row],[Exportateurs]],LIST!$A$2:$B$114,2,FALSE)</f>
        <v>KINEDEN</v>
      </c>
      <c r="E2896" s="3" t="s">
        <v>3896</v>
      </c>
      <c r="F2896" s="8">
        <v>72941</v>
      </c>
      <c r="G2896" s="1">
        <v>0</v>
      </c>
      <c r="H2896" s="1">
        <v>18474.4269916866</v>
      </c>
      <c r="I2896" s="1">
        <v>54466.573008313404</v>
      </c>
    </row>
    <row r="2897" spans="1:9" x14ac:dyDescent="0.2">
      <c r="A2897" s="2" t="s">
        <v>1930</v>
      </c>
      <c r="B2897" s="2" t="s">
        <v>1931</v>
      </c>
      <c r="C2897" s="12" t="s">
        <v>87</v>
      </c>
      <c r="D2897" s="12" t="str">
        <f>VLOOKUP(Tableau2[[#This Row],[Exportateurs]],LIST!$A$2:$B$114,2,FALSE)</f>
        <v>SACC</v>
      </c>
      <c r="E2897" s="3" t="s">
        <v>3896</v>
      </c>
      <c r="F2897" s="8">
        <v>366266</v>
      </c>
      <c r="G2897" s="1">
        <v>0</v>
      </c>
      <c r="H2897" s="1">
        <v>92767.503551323447</v>
      </c>
      <c r="I2897" s="1">
        <v>273498.49644867657</v>
      </c>
    </row>
    <row r="2898" spans="1:9" x14ac:dyDescent="0.2">
      <c r="A2898" s="2" t="s">
        <v>1930</v>
      </c>
      <c r="B2898" s="2" t="s">
        <v>1931</v>
      </c>
      <c r="C2898" s="12" t="s">
        <v>10</v>
      </c>
      <c r="D2898" s="12" t="str">
        <f>VLOOKUP(Tableau2[[#This Row],[Exportateurs]],LIST!$A$2:$B$114,2,FALSE)</f>
        <v>S3C</v>
      </c>
      <c r="E2898" s="3" t="s">
        <v>3896</v>
      </c>
      <c r="F2898" s="8">
        <v>216408</v>
      </c>
      <c r="G2898" s="1">
        <v>0</v>
      </c>
      <c r="H2898" s="1">
        <v>54811.612075744961</v>
      </c>
      <c r="I2898" s="1">
        <v>161596.38792425505</v>
      </c>
    </row>
    <row r="2899" spans="1:9" x14ac:dyDescent="0.2">
      <c r="A2899" s="2" t="s">
        <v>1930</v>
      </c>
      <c r="B2899" s="2" t="s">
        <v>1931</v>
      </c>
      <c r="C2899" s="12" t="s">
        <v>208</v>
      </c>
      <c r="D2899" s="12" t="str">
        <f>VLOOKUP(Tableau2[[#This Row],[Exportateurs]],LIST!$A$2:$B$114,2,FALSE)</f>
        <v>COOP</v>
      </c>
      <c r="E2899" s="3" t="s">
        <v>3896</v>
      </c>
      <c r="F2899" s="8">
        <v>36944</v>
      </c>
      <c r="G2899" s="1">
        <v>0</v>
      </c>
      <c r="H2899" s="1">
        <v>9357.1411247565793</v>
      </c>
      <c r="I2899" s="1">
        <v>27586.858875243419</v>
      </c>
    </row>
    <row r="2900" spans="1:9" x14ac:dyDescent="0.2">
      <c r="A2900" s="2" t="s">
        <v>1930</v>
      </c>
      <c r="B2900" s="2" t="s">
        <v>1931</v>
      </c>
      <c r="C2900" s="12" t="s">
        <v>220</v>
      </c>
      <c r="D2900" s="12" t="str">
        <f>VLOOKUP(Tableau2[[#This Row],[Exportateurs]],LIST!$A$2:$B$114,2,FALSE)</f>
        <v>COOP</v>
      </c>
      <c r="E2900" s="3" t="s">
        <v>3896</v>
      </c>
      <c r="F2900" s="8">
        <v>218099</v>
      </c>
      <c r="G2900" s="1">
        <v>0</v>
      </c>
      <c r="H2900" s="1">
        <v>55239.906944789014</v>
      </c>
      <c r="I2900" s="1">
        <v>162859.09305521098</v>
      </c>
    </row>
    <row r="2901" spans="1:9" x14ac:dyDescent="0.2">
      <c r="A2901" s="2" t="s">
        <v>1930</v>
      </c>
      <c r="B2901" s="2" t="s">
        <v>1931</v>
      </c>
      <c r="C2901" s="12" t="s">
        <v>46</v>
      </c>
      <c r="D2901" s="12" t="str">
        <f>VLOOKUP(Tableau2[[#This Row],[Exportateurs]],LIST!$A$2:$B$114,2,FALSE)</f>
        <v>SUCDEN</v>
      </c>
      <c r="E2901" s="3" t="s">
        <v>3896</v>
      </c>
      <c r="F2901" s="8">
        <v>73774</v>
      </c>
      <c r="G2901" s="1">
        <v>0</v>
      </c>
      <c r="H2901" s="1">
        <v>18685.40843811693</v>
      </c>
      <c r="I2901" s="1">
        <v>55088.59156188307</v>
      </c>
    </row>
    <row r="2902" spans="1:9" x14ac:dyDescent="0.2">
      <c r="A2902" s="4" t="s">
        <v>1932</v>
      </c>
      <c r="B2902" s="4" t="s">
        <v>1933</v>
      </c>
      <c r="C2902" s="12" t="s">
        <v>61</v>
      </c>
      <c r="D2902" s="12" t="str">
        <f>VLOOKUP(Tableau2[[#This Row],[Exportateurs]],LIST!$A$2:$B$114,2,FALSE)</f>
        <v>CARGILL</v>
      </c>
      <c r="E2902" s="3" t="s">
        <v>3896</v>
      </c>
      <c r="F2902" s="8">
        <v>24426</v>
      </c>
      <c r="G2902" s="1">
        <v>0</v>
      </c>
      <c r="H2902" s="1">
        <v>0</v>
      </c>
      <c r="I2902" s="1">
        <v>24426</v>
      </c>
    </row>
    <row r="2903" spans="1:9" x14ac:dyDescent="0.2">
      <c r="A2903" s="4" t="s">
        <v>1934</v>
      </c>
      <c r="B2903" s="4" t="s">
        <v>1935</v>
      </c>
      <c r="C2903" s="12" t="s">
        <v>18</v>
      </c>
      <c r="D2903" s="12" t="str">
        <f>VLOOKUP(Tableau2[[#This Row],[Exportateurs]],LIST!$A$2:$B$114,2,FALSE)</f>
        <v>CNEK</v>
      </c>
      <c r="E2903" s="3" t="s">
        <v>3896</v>
      </c>
      <c r="F2903" s="8">
        <v>1216441</v>
      </c>
      <c r="G2903" s="1">
        <v>1216441</v>
      </c>
      <c r="H2903" s="1">
        <v>0</v>
      </c>
      <c r="I2903" s="1">
        <v>0</v>
      </c>
    </row>
    <row r="2904" spans="1:9" x14ac:dyDescent="0.2">
      <c r="A2904" s="4" t="s">
        <v>1936</v>
      </c>
      <c r="B2904" s="4" t="s">
        <v>1937</v>
      </c>
      <c r="C2904" s="12" t="s">
        <v>61</v>
      </c>
      <c r="D2904" s="12" t="str">
        <f>VLOOKUP(Tableau2[[#This Row],[Exportateurs]],LIST!$A$2:$B$114,2,FALSE)</f>
        <v>CARGILL</v>
      </c>
      <c r="E2904" s="3" t="s">
        <v>3896</v>
      </c>
      <c r="F2904" s="8">
        <v>39076</v>
      </c>
      <c r="G2904" s="1">
        <v>1439.0383551211012</v>
      </c>
      <c r="H2904" s="1">
        <v>0</v>
      </c>
      <c r="I2904" s="1">
        <v>37636.961644878895</v>
      </c>
    </row>
    <row r="2905" spans="1:9" x14ac:dyDescent="0.2">
      <c r="A2905" s="2" t="s">
        <v>1936</v>
      </c>
      <c r="B2905" s="2" t="s">
        <v>1937</v>
      </c>
      <c r="C2905" s="12" t="s">
        <v>22</v>
      </c>
      <c r="D2905" s="12" t="str">
        <f>VLOOKUP(Tableau2[[#This Row],[Exportateurs]],LIST!$A$2:$B$114,2,FALSE)</f>
        <v>BARRY</v>
      </c>
      <c r="E2905" s="3" t="s">
        <v>3896</v>
      </c>
      <c r="F2905" s="8">
        <v>908933</v>
      </c>
      <c r="G2905" s="1">
        <v>33472.961644878902</v>
      </c>
      <c r="H2905" s="1">
        <v>0</v>
      </c>
      <c r="I2905" s="1">
        <v>875460.03835512104</v>
      </c>
    </row>
    <row r="2906" spans="1:9" x14ac:dyDescent="0.2">
      <c r="A2906" s="4" t="s">
        <v>1938</v>
      </c>
      <c r="B2906" s="4" t="s">
        <v>1939</v>
      </c>
      <c r="C2906" s="12" t="s">
        <v>19</v>
      </c>
      <c r="D2906" s="12" t="str">
        <f>VLOOKUP(Tableau2[[#This Row],[Exportateurs]],LIST!$A$2:$B$114,2,FALSE)</f>
        <v>KINEDEN</v>
      </c>
      <c r="E2906" s="3" t="s">
        <v>3896</v>
      </c>
      <c r="F2906" s="8">
        <v>40967</v>
      </c>
      <c r="G2906" s="1">
        <v>17686.970491491749</v>
      </c>
      <c r="H2906" s="1">
        <v>0</v>
      </c>
      <c r="I2906" s="1">
        <v>23280.029508508251</v>
      </c>
    </row>
    <row r="2907" spans="1:9" x14ac:dyDescent="0.2">
      <c r="A2907" s="2" t="s">
        <v>1938</v>
      </c>
      <c r="B2907" s="2" t="s">
        <v>1939</v>
      </c>
      <c r="C2907" s="12" t="s">
        <v>9</v>
      </c>
      <c r="D2907" s="12" t="str">
        <f>VLOOKUP(Tableau2[[#This Row],[Exportateurs]],LIST!$A$2:$B$114,2,FALSE)</f>
        <v>QTI</v>
      </c>
      <c r="E2907" s="3" t="s">
        <v>3896</v>
      </c>
      <c r="F2907" s="8">
        <v>41448</v>
      </c>
      <c r="G2907" s="1">
        <v>17894.635998031343</v>
      </c>
      <c r="H2907" s="1">
        <v>0</v>
      </c>
      <c r="I2907" s="1">
        <v>23553.364001968657</v>
      </c>
    </row>
    <row r="2908" spans="1:9" x14ac:dyDescent="0.2">
      <c r="A2908" s="2" t="s">
        <v>1938</v>
      </c>
      <c r="B2908" s="2" t="s">
        <v>1939</v>
      </c>
      <c r="C2908" s="12" t="s">
        <v>14</v>
      </c>
      <c r="D2908" s="12" t="str">
        <f>VLOOKUP(Tableau2[[#This Row],[Exportateurs]],LIST!$A$2:$B$114,2,FALSE)</f>
        <v>SOPLAD</v>
      </c>
      <c r="E2908" s="3" t="s">
        <v>3896</v>
      </c>
      <c r="F2908" s="8">
        <v>321984</v>
      </c>
      <c r="G2908" s="1">
        <v>139012.41259385552</v>
      </c>
      <c r="H2908" s="1">
        <v>0</v>
      </c>
      <c r="I2908" s="1">
        <v>182971.58740614448</v>
      </c>
    </row>
    <row r="2909" spans="1:9" x14ac:dyDescent="0.2">
      <c r="A2909" s="2" t="s">
        <v>1938</v>
      </c>
      <c r="B2909" s="2" t="s">
        <v>1939</v>
      </c>
      <c r="C2909" s="12" t="s">
        <v>46</v>
      </c>
      <c r="D2909" s="12" t="str">
        <f>VLOOKUP(Tableau2[[#This Row],[Exportateurs]],LIST!$A$2:$B$114,2,FALSE)</f>
        <v>SUCDEN</v>
      </c>
      <c r="E2909" s="3" t="s">
        <v>3896</v>
      </c>
      <c r="F2909" s="8">
        <v>532280</v>
      </c>
      <c r="G2909" s="1">
        <v>229804.9809166214</v>
      </c>
      <c r="H2909" s="1">
        <v>0</v>
      </c>
      <c r="I2909" s="1">
        <v>302475.0190833786</v>
      </c>
    </row>
    <row r="2910" spans="1:9" x14ac:dyDescent="0.2">
      <c r="A2910" s="4" t="s">
        <v>1940</v>
      </c>
      <c r="B2910" s="4" t="s">
        <v>1941</v>
      </c>
      <c r="C2910" s="12" t="s">
        <v>73</v>
      </c>
      <c r="D2910" s="12" t="str">
        <f>VLOOKUP(Tableau2[[#This Row],[Exportateurs]],LIST!$A$2:$B$114,2,FALSE)</f>
        <v>ECOOKIM</v>
      </c>
      <c r="E2910" s="3" t="s">
        <v>3896</v>
      </c>
      <c r="F2910" s="8">
        <v>146945</v>
      </c>
      <c r="G2910" s="1">
        <v>89661.880709281773</v>
      </c>
      <c r="H2910" s="1">
        <v>0</v>
      </c>
      <c r="I2910" s="1">
        <v>57283.119290718241</v>
      </c>
    </row>
    <row r="2911" spans="1:9" x14ac:dyDescent="0.2">
      <c r="A2911" s="2" t="s">
        <v>1940</v>
      </c>
      <c r="B2911" s="2" t="s">
        <v>1941</v>
      </c>
      <c r="C2911" s="12" t="s">
        <v>8</v>
      </c>
      <c r="D2911" s="12" t="str">
        <f>VLOOKUP(Tableau2[[#This Row],[Exportateurs]],LIST!$A$2:$B$114,2,FALSE)</f>
        <v>ECPAD</v>
      </c>
      <c r="E2911" s="3" t="s">
        <v>3896</v>
      </c>
      <c r="F2911" s="8">
        <v>36625</v>
      </c>
      <c r="G2911" s="1">
        <v>22347.588424086869</v>
      </c>
      <c r="H2911" s="1">
        <v>0</v>
      </c>
      <c r="I2911" s="1">
        <v>14277.411575913135</v>
      </c>
    </row>
    <row r="2912" spans="1:9" x14ac:dyDescent="0.2">
      <c r="A2912" s="2" t="s">
        <v>1940</v>
      </c>
      <c r="B2912" s="2" t="s">
        <v>1941</v>
      </c>
      <c r="C2912" s="12" t="s">
        <v>19</v>
      </c>
      <c r="D2912" s="12" t="str">
        <f>VLOOKUP(Tableau2[[#This Row],[Exportateurs]],LIST!$A$2:$B$114,2,FALSE)</f>
        <v>KINEDEN</v>
      </c>
      <c r="E2912" s="3" t="s">
        <v>3896</v>
      </c>
      <c r="F2912" s="8">
        <v>405056</v>
      </c>
      <c r="G2912" s="1">
        <v>247154.260114865</v>
      </c>
      <c r="H2912" s="1">
        <v>0</v>
      </c>
      <c r="I2912" s="1">
        <v>157901.73988513503</v>
      </c>
    </row>
    <row r="2913" spans="1:9" x14ac:dyDescent="0.2">
      <c r="A2913" s="2" t="s">
        <v>1940</v>
      </c>
      <c r="B2913" s="2" t="s">
        <v>1941</v>
      </c>
      <c r="C2913" s="12" t="s">
        <v>9</v>
      </c>
      <c r="D2913" s="12" t="str">
        <f>VLOOKUP(Tableau2[[#This Row],[Exportateurs]],LIST!$A$2:$B$114,2,FALSE)</f>
        <v>QTI</v>
      </c>
      <c r="E2913" s="3" t="s">
        <v>3896</v>
      </c>
      <c r="F2913" s="8">
        <v>601847</v>
      </c>
      <c r="G2913" s="1">
        <v>367230.82731116476</v>
      </c>
      <c r="H2913" s="1">
        <v>0</v>
      </c>
      <c r="I2913" s="1">
        <v>234616.17268883527</v>
      </c>
    </row>
    <row r="2914" spans="1:9" x14ac:dyDescent="0.2">
      <c r="A2914" s="2" t="s">
        <v>1940</v>
      </c>
      <c r="B2914" s="2" t="s">
        <v>1941</v>
      </c>
      <c r="C2914" s="12" t="s">
        <v>87</v>
      </c>
      <c r="D2914" s="12" t="str">
        <f>VLOOKUP(Tableau2[[#This Row],[Exportateurs]],LIST!$A$2:$B$114,2,FALSE)</f>
        <v>SACC</v>
      </c>
      <c r="E2914" s="3" t="s">
        <v>3896</v>
      </c>
      <c r="F2914" s="8">
        <v>804802</v>
      </c>
      <c r="G2914" s="1">
        <v>491068.50126640161</v>
      </c>
      <c r="H2914" s="1">
        <v>0</v>
      </c>
      <c r="I2914" s="1">
        <v>313733.49873359845</v>
      </c>
    </row>
    <row r="2915" spans="1:9" x14ac:dyDescent="0.2">
      <c r="A2915" s="2" t="s">
        <v>1940</v>
      </c>
      <c r="B2915" s="2" t="s">
        <v>1941</v>
      </c>
      <c r="C2915" s="12" t="s">
        <v>14</v>
      </c>
      <c r="D2915" s="12" t="str">
        <f>VLOOKUP(Tableau2[[#This Row],[Exportateurs]],LIST!$A$2:$B$114,2,FALSE)</f>
        <v>SOPLAD</v>
      </c>
      <c r="E2915" s="3" t="s">
        <v>3896</v>
      </c>
      <c r="F2915" s="8">
        <v>69236</v>
      </c>
      <c r="G2915" s="1">
        <v>42245.942174200092</v>
      </c>
      <c r="H2915" s="1">
        <v>0</v>
      </c>
      <c r="I2915" s="1">
        <v>26990.057825799911</v>
      </c>
    </row>
    <row r="2916" spans="1:9" x14ac:dyDescent="0.2">
      <c r="A2916" s="4" t="s">
        <v>1942</v>
      </c>
      <c r="B2916" s="4" t="s">
        <v>1943</v>
      </c>
      <c r="C2916" s="12" t="s">
        <v>52</v>
      </c>
      <c r="D2916" s="12" t="str">
        <f>VLOOKUP(Tableau2[[#This Row],[Exportateurs]],LIST!$A$2:$B$114,2,FALSE)</f>
        <v>AFCOTRADE</v>
      </c>
      <c r="E2916" s="3" t="s">
        <v>3896</v>
      </c>
      <c r="F2916" s="8">
        <v>70489</v>
      </c>
      <c r="G2916" s="1">
        <v>68545.044680804436</v>
      </c>
      <c r="H2916" s="1">
        <v>0</v>
      </c>
      <c r="I2916" s="1">
        <v>1943.9553191955695</v>
      </c>
    </row>
    <row r="2917" spans="1:9" x14ac:dyDescent="0.2">
      <c r="A2917" s="2" t="s">
        <v>1942</v>
      </c>
      <c r="B2917" s="2" t="s">
        <v>1943</v>
      </c>
      <c r="C2917" s="12" t="s">
        <v>17</v>
      </c>
      <c r="D2917" s="12" t="str">
        <f>VLOOKUP(Tableau2[[#This Row],[Exportateurs]],LIST!$A$2:$B$114,2,FALSE)</f>
        <v>AFRICA SOURCING</v>
      </c>
      <c r="E2917" s="3" t="s">
        <v>3896</v>
      </c>
      <c r="F2917" s="8">
        <v>38294</v>
      </c>
      <c r="G2917" s="1">
        <v>37237.922810746713</v>
      </c>
      <c r="H2917" s="1">
        <v>0</v>
      </c>
      <c r="I2917" s="1">
        <v>1056.0771892532898</v>
      </c>
    </row>
    <row r="2918" spans="1:9" x14ac:dyDescent="0.2">
      <c r="A2918" s="2" t="s">
        <v>1942</v>
      </c>
      <c r="B2918" s="2" t="s">
        <v>1943</v>
      </c>
      <c r="C2918" s="12" t="s">
        <v>6</v>
      </c>
      <c r="D2918" s="12" t="str">
        <f>VLOOKUP(Tableau2[[#This Row],[Exportateurs]],LIST!$A$2:$B$114,2,FALSE)</f>
        <v>CEMOI</v>
      </c>
      <c r="E2918" s="3" t="s">
        <v>3896</v>
      </c>
      <c r="F2918" s="8">
        <v>518197</v>
      </c>
      <c r="G2918" s="1">
        <v>503906.09199249267</v>
      </c>
      <c r="H2918" s="1">
        <v>0</v>
      </c>
      <c r="I2918" s="1">
        <v>14290.908007507363</v>
      </c>
    </row>
    <row r="2919" spans="1:9" x14ac:dyDescent="0.2">
      <c r="A2919" s="2" t="s">
        <v>1942</v>
      </c>
      <c r="B2919" s="2" t="s">
        <v>1943</v>
      </c>
      <c r="C2919" s="12" t="s">
        <v>18</v>
      </c>
      <c r="D2919" s="12" t="str">
        <f>VLOOKUP(Tableau2[[#This Row],[Exportateurs]],LIST!$A$2:$B$114,2,FALSE)</f>
        <v>CNEK</v>
      </c>
      <c r="E2919" s="3" t="s">
        <v>3896</v>
      </c>
      <c r="F2919" s="8">
        <v>116135</v>
      </c>
      <c r="G2919" s="1">
        <v>112932.21302622002</v>
      </c>
      <c r="H2919" s="1">
        <v>0</v>
      </c>
      <c r="I2919" s="1">
        <v>3202.7869737799865</v>
      </c>
    </row>
    <row r="2920" spans="1:9" x14ac:dyDescent="0.2">
      <c r="A2920" s="2" t="s">
        <v>1942</v>
      </c>
      <c r="B2920" s="2" t="s">
        <v>1943</v>
      </c>
      <c r="C2920" s="12" t="s">
        <v>85</v>
      </c>
      <c r="D2920" s="12" t="str">
        <f>VLOOKUP(Tableau2[[#This Row],[Exportateurs]],LIST!$A$2:$B$114,2,FALSE)</f>
        <v>ETG</v>
      </c>
      <c r="E2920" s="3" t="s">
        <v>3896</v>
      </c>
      <c r="F2920" s="8">
        <v>145409</v>
      </c>
      <c r="G2920" s="1">
        <v>141398.8906352919</v>
      </c>
      <c r="H2920" s="1">
        <v>0</v>
      </c>
      <c r="I2920" s="1">
        <v>4010.1093647080902</v>
      </c>
    </row>
    <row r="2921" spans="1:9" x14ac:dyDescent="0.2">
      <c r="A2921" s="2" t="s">
        <v>1942</v>
      </c>
      <c r="B2921" s="2" t="s">
        <v>1943</v>
      </c>
      <c r="C2921" s="12" t="s">
        <v>86</v>
      </c>
      <c r="D2921" s="12" t="str">
        <f>VLOOKUP(Tableau2[[#This Row],[Exportateurs]],LIST!$A$2:$B$114,2,FALSE)</f>
        <v>FCI</v>
      </c>
      <c r="E2921" s="3" t="s">
        <v>3896</v>
      </c>
      <c r="F2921" s="8">
        <v>346090</v>
      </c>
      <c r="G2921" s="1">
        <v>336545.48246647854</v>
      </c>
      <c r="H2921" s="1">
        <v>0</v>
      </c>
      <c r="I2921" s="1">
        <v>9544.5175335214662</v>
      </c>
    </row>
    <row r="2922" spans="1:9" x14ac:dyDescent="0.2">
      <c r="A2922" s="2" t="s">
        <v>1942</v>
      </c>
      <c r="B2922" s="2" t="s">
        <v>1943</v>
      </c>
      <c r="C2922" s="12" t="s">
        <v>19</v>
      </c>
      <c r="D2922" s="12" t="str">
        <f>VLOOKUP(Tableau2[[#This Row],[Exportateurs]],LIST!$A$2:$B$114,2,FALSE)</f>
        <v>KINEDEN</v>
      </c>
      <c r="E2922" s="3" t="s">
        <v>3896</v>
      </c>
      <c r="F2922" s="8">
        <v>374994</v>
      </c>
      <c r="G2922" s="1">
        <v>364652.36398634646</v>
      </c>
      <c r="H2922" s="1">
        <v>0</v>
      </c>
      <c r="I2922" s="1">
        <v>10341.636013653526</v>
      </c>
    </row>
    <row r="2923" spans="1:9" x14ac:dyDescent="0.2">
      <c r="A2923" s="2" t="s">
        <v>1942</v>
      </c>
      <c r="B2923" s="2" t="s">
        <v>1943</v>
      </c>
      <c r="C2923" s="12" t="s">
        <v>9</v>
      </c>
      <c r="D2923" s="12" t="str">
        <f>VLOOKUP(Tableau2[[#This Row],[Exportateurs]],LIST!$A$2:$B$114,2,FALSE)</f>
        <v>QTI</v>
      </c>
      <c r="E2923" s="3" t="s">
        <v>3896</v>
      </c>
      <c r="F2923" s="8">
        <v>77296</v>
      </c>
      <c r="G2923" s="1">
        <v>75164.320300294508</v>
      </c>
      <c r="H2923" s="1">
        <v>0</v>
      </c>
      <c r="I2923" s="1">
        <v>2131.6796997054967</v>
      </c>
    </row>
    <row r="2924" spans="1:9" x14ac:dyDescent="0.2">
      <c r="A2924" s="2" t="s">
        <v>1942</v>
      </c>
      <c r="B2924" s="2" t="s">
        <v>1943</v>
      </c>
      <c r="C2924" s="12" t="s">
        <v>10</v>
      </c>
      <c r="D2924" s="12" t="str">
        <f>VLOOKUP(Tableau2[[#This Row],[Exportateurs]],LIST!$A$2:$B$114,2,FALSE)</f>
        <v>S3C</v>
      </c>
      <c r="E2924" s="3" t="s">
        <v>3896</v>
      </c>
      <c r="F2924" s="8">
        <v>257134</v>
      </c>
      <c r="G2924" s="1">
        <v>250042.72324694585</v>
      </c>
      <c r="H2924" s="1">
        <v>0</v>
      </c>
      <c r="I2924" s="1">
        <v>7091.2767530541441</v>
      </c>
    </row>
    <row r="2925" spans="1:9" x14ac:dyDescent="0.2">
      <c r="A2925" s="2" t="s">
        <v>1942</v>
      </c>
      <c r="B2925" s="2" t="s">
        <v>1943</v>
      </c>
      <c r="C2925" s="12" t="s">
        <v>23</v>
      </c>
      <c r="D2925" s="12" t="str">
        <f>VLOOKUP(Tableau2[[#This Row],[Exportateurs]],LIST!$A$2:$B$114,2,FALSE)</f>
        <v>TRANSCAO</v>
      </c>
      <c r="E2925" s="3" t="s">
        <v>3896</v>
      </c>
      <c r="F2925" s="8">
        <v>0</v>
      </c>
      <c r="G2925" s="1">
        <v>0</v>
      </c>
      <c r="H2925" s="1">
        <v>0</v>
      </c>
      <c r="I2925" s="1">
        <v>0</v>
      </c>
    </row>
    <row r="2926" spans="1:9" x14ac:dyDescent="0.2">
      <c r="A2926" s="2" t="s">
        <v>1942</v>
      </c>
      <c r="B2926" s="2" t="s">
        <v>1943</v>
      </c>
      <c r="C2926" s="12" t="s">
        <v>24</v>
      </c>
      <c r="D2926" s="12" t="str">
        <f>VLOOKUP(Tableau2[[#This Row],[Exportateurs]],LIST!$A$2:$B$114,2,FALSE)</f>
        <v>ECOM</v>
      </c>
      <c r="E2926" s="3" t="s">
        <v>3896</v>
      </c>
      <c r="F2926" s="8">
        <v>620473</v>
      </c>
      <c r="G2926" s="1">
        <v>603361.51042336773</v>
      </c>
      <c r="H2926" s="1">
        <v>0</v>
      </c>
      <c r="I2926" s="1">
        <v>17111.489576632277</v>
      </c>
    </row>
    <row r="2927" spans="1:9" x14ac:dyDescent="0.2">
      <c r="A2927" s="4" t="s">
        <v>1944</v>
      </c>
      <c r="B2927" s="4" t="s">
        <v>1945</v>
      </c>
      <c r="C2927" s="12" t="s">
        <v>17</v>
      </c>
      <c r="D2927" s="12" t="str">
        <f>VLOOKUP(Tableau2[[#This Row],[Exportateurs]],LIST!$A$2:$B$114,2,FALSE)</f>
        <v>AFRICA SOURCING</v>
      </c>
      <c r="E2927" s="3" t="s">
        <v>3896</v>
      </c>
      <c r="F2927" s="8">
        <v>147504</v>
      </c>
      <c r="G2927" s="1">
        <v>48234.783831115732</v>
      </c>
      <c r="H2927" s="1">
        <v>0</v>
      </c>
      <c r="I2927" s="1">
        <v>99269.216168884261</v>
      </c>
    </row>
    <row r="2928" spans="1:9" x14ac:dyDescent="0.2">
      <c r="A2928" s="2" t="s">
        <v>1944</v>
      </c>
      <c r="B2928" s="2" t="s">
        <v>1945</v>
      </c>
      <c r="C2928" s="12" t="s">
        <v>286</v>
      </c>
      <c r="D2928" s="12" t="str">
        <f>VLOOKUP(Tableau2[[#This Row],[Exportateurs]],LIST!$A$2:$B$114,2,FALSE)</f>
        <v>AWAHUS</v>
      </c>
      <c r="E2928" s="3" t="s">
        <v>3896</v>
      </c>
      <c r="F2928" s="8">
        <v>340022</v>
      </c>
      <c r="G2928" s="1">
        <v>111189.44345796476</v>
      </c>
      <c r="H2928" s="1">
        <v>0</v>
      </c>
      <c r="I2928" s="1">
        <v>228832.55654203522</v>
      </c>
    </row>
    <row r="2929" spans="1:9" x14ac:dyDescent="0.2">
      <c r="A2929" s="2" t="s">
        <v>1944</v>
      </c>
      <c r="B2929" s="2" t="s">
        <v>1945</v>
      </c>
      <c r="C2929" s="12" t="s">
        <v>43</v>
      </c>
      <c r="D2929" s="12" t="str">
        <f>VLOOKUP(Tableau2[[#This Row],[Exportateurs]],LIST!$A$2:$B$114,2,FALSE)</f>
        <v>CYRIAN</v>
      </c>
      <c r="E2929" s="3" t="s">
        <v>3896</v>
      </c>
      <c r="F2929" s="8">
        <v>37780</v>
      </c>
      <c r="G2929" s="1">
        <v>12354.309938303722</v>
      </c>
      <c r="H2929" s="1">
        <v>0</v>
      </c>
      <c r="I2929" s="1">
        <v>25425.690061696274</v>
      </c>
    </row>
    <row r="2930" spans="1:9" x14ac:dyDescent="0.2">
      <c r="A2930" s="2" t="s">
        <v>1944</v>
      </c>
      <c r="B2930" s="2" t="s">
        <v>1945</v>
      </c>
      <c r="C2930" s="12" t="s">
        <v>19</v>
      </c>
      <c r="D2930" s="12" t="str">
        <f>VLOOKUP(Tableau2[[#This Row],[Exportateurs]],LIST!$A$2:$B$114,2,FALSE)</f>
        <v>KINEDEN</v>
      </c>
      <c r="E2930" s="3" t="s">
        <v>3896</v>
      </c>
      <c r="F2930" s="8">
        <v>37349</v>
      </c>
      <c r="G2930" s="1">
        <v>12213.370086969448</v>
      </c>
      <c r="H2930" s="1">
        <v>0</v>
      </c>
      <c r="I2930" s="1">
        <v>25135.629913030549</v>
      </c>
    </row>
    <row r="2931" spans="1:9" x14ac:dyDescent="0.2">
      <c r="A2931" s="2" t="s">
        <v>1944</v>
      </c>
      <c r="B2931" s="2" t="s">
        <v>1945</v>
      </c>
      <c r="C2931" s="12" t="s">
        <v>196</v>
      </c>
      <c r="D2931" s="12" t="str">
        <f>VLOOKUP(Tableau2[[#This Row],[Exportateurs]],LIST!$A$2:$B$114,2,FALSE)</f>
        <v>OLAM</v>
      </c>
      <c r="E2931" s="3" t="s">
        <v>3896</v>
      </c>
      <c r="F2931" s="8">
        <v>35703</v>
      </c>
      <c r="G2931" s="1">
        <v>11675.117197651081</v>
      </c>
      <c r="H2931" s="1">
        <v>0</v>
      </c>
      <c r="I2931" s="1">
        <v>24027.882802348919</v>
      </c>
    </row>
    <row r="2932" spans="1:9" x14ac:dyDescent="0.2">
      <c r="A2932" s="2" t="s">
        <v>1944</v>
      </c>
      <c r="B2932" s="2" t="s">
        <v>1945</v>
      </c>
      <c r="C2932" s="12" t="s">
        <v>58</v>
      </c>
      <c r="D2932" s="12" t="str">
        <f>VLOOKUP(Tableau2[[#This Row],[Exportateurs]],LIST!$A$2:$B$114,2,FALSE)</f>
        <v>OLAM</v>
      </c>
      <c r="E2932" s="3" t="s">
        <v>3896</v>
      </c>
      <c r="F2932" s="8">
        <v>74292</v>
      </c>
      <c r="G2932" s="1">
        <v>24293.975487995242</v>
      </c>
      <c r="H2932" s="1">
        <v>0</v>
      </c>
      <c r="I2932" s="1">
        <v>49998.024512004755</v>
      </c>
    </row>
    <row r="2933" spans="1:9" x14ac:dyDescent="0.2">
      <c r="A2933" s="4" t="s">
        <v>1946</v>
      </c>
      <c r="B2933" s="4" t="s">
        <v>1947</v>
      </c>
      <c r="C2933" s="12" t="s">
        <v>43</v>
      </c>
      <c r="D2933" s="12" t="str">
        <f>VLOOKUP(Tableau2[[#This Row],[Exportateurs]],LIST!$A$2:$B$114,2,FALSE)</f>
        <v>CYRIAN</v>
      </c>
      <c r="E2933" s="3" t="s">
        <v>3896</v>
      </c>
      <c r="F2933" s="8">
        <v>34806</v>
      </c>
      <c r="G2933" s="1">
        <v>0</v>
      </c>
      <c r="H2933" s="1">
        <v>0</v>
      </c>
      <c r="I2933" s="1">
        <v>34806</v>
      </c>
    </row>
    <row r="2934" spans="1:9" x14ac:dyDescent="0.2">
      <c r="A2934" s="2" t="s">
        <v>1946</v>
      </c>
      <c r="B2934" s="2" t="s">
        <v>1947</v>
      </c>
      <c r="C2934" s="12" t="s">
        <v>19</v>
      </c>
      <c r="D2934" s="12" t="str">
        <f>VLOOKUP(Tableau2[[#This Row],[Exportateurs]],LIST!$A$2:$B$114,2,FALSE)</f>
        <v>KINEDEN</v>
      </c>
      <c r="E2934" s="3" t="s">
        <v>3896</v>
      </c>
      <c r="F2934" s="8">
        <v>272645</v>
      </c>
      <c r="G2934" s="1">
        <v>0</v>
      </c>
      <c r="H2934" s="1">
        <v>0</v>
      </c>
      <c r="I2934" s="1">
        <v>272645</v>
      </c>
    </row>
    <row r="2935" spans="1:9" x14ac:dyDescent="0.2">
      <c r="A2935" s="2" t="s">
        <v>1946</v>
      </c>
      <c r="B2935" s="2" t="s">
        <v>1947</v>
      </c>
      <c r="C2935" s="12" t="s">
        <v>10</v>
      </c>
      <c r="D2935" s="12" t="str">
        <f>VLOOKUP(Tableau2[[#This Row],[Exportateurs]],LIST!$A$2:$B$114,2,FALSE)</f>
        <v>S3C</v>
      </c>
      <c r="E2935" s="3" t="s">
        <v>3896</v>
      </c>
      <c r="F2935" s="8">
        <v>209185</v>
      </c>
      <c r="G2935" s="1">
        <v>0</v>
      </c>
      <c r="H2935" s="1">
        <v>0</v>
      </c>
      <c r="I2935" s="1">
        <v>209185</v>
      </c>
    </row>
    <row r="2936" spans="1:9" x14ac:dyDescent="0.2">
      <c r="A2936" s="2" t="s">
        <v>1946</v>
      </c>
      <c r="B2936" s="2" t="s">
        <v>1947</v>
      </c>
      <c r="C2936" s="12" t="s">
        <v>110</v>
      </c>
      <c r="D2936" s="12" t="str">
        <f>VLOOKUP(Tableau2[[#This Row],[Exportateurs]],LIST!$A$2:$B$114,2,FALSE)</f>
        <v>ECOOKIM</v>
      </c>
      <c r="E2936" s="3" t="s">
        <v>3896</v>
      </c>
      <c r="F2936" s="8">
        <v>113542</v>
      </c>
      <c r="G2936" s="1">
        <v>0</v>
      </c>
      <c r="H2936" s="1">
        <v>0</v>
      </c>
      <c r="I2936" s="1">
        <v>113542</v>
      </c>
    </row>
    <row r="2937" spans="1:9" x14ac:dyDescent="0.2">
      <c r="A2937" s="2" t="s">
        <v>1946</v>
      </c>
      <c r="B2937" s="2" t="s">
        <v>1947</v>
      </c>
      <c r="C2937" s="12" t="s">
        <v>240</v>
      </c>
      <c r="D2937" s="12" t="str">
        <f>VLOOKUP(Tableau2[[#This Row],[Exportateurs]],LIST!$A$2:$B$114,2,FALSE)</f>
        <v>COOP</v>
      </c>
      <c r="E2937" s="3" t="s">
        <v>3896</v>
      </c>
      <c r="F2937" s="8">
        <v>72268</v>
      </c>
      <c r="G2937" s="1">
        <v>0</v>
      </c>
      <c r="H2937" s="1">
        <v>0</v>
      </c>
      <c r="I2937" s="1">
        <v>72268</v>
      </c>
    </row>
    <row r="2938" spans="1:9" x14ac:dyDescent="0.2">
      <c r="A2938" s="4" t="s">
        <v>1948</v>
      </c>
      <c r="B2938" s="4" t="s">
        <v>1949</v>
      </c>
      <c r="C2938" s="12" t="s">
        <v>61</v>
      </c>
      <c r="D2938" s="12" t="str">
        <f>VLOOKUP(Tableau2[[#This Row],[Exportateurs]],LIST!$A$2:$B$114,2,FALSE)</f>
        <v>CARGILL</v>
      </c>
      <c r="E2938" s="3" t="s">
        <v>3896</v>
      </c>
      <c r="F2938" s="8">
        <v>86274</v>
      </c>
      <c r="G2938" s="1">
        <v>26936.767751656185</v>
      </c>
      <c r="H2938" s="1">
        <v>0</v>
      </c>
      <c r="I2938" s="1">
        <v>59337.232248343818</v>
      </c>
    </row>
    <row r="2939" spans="1:9" x14ac:dyDescent="0.2">
      <c r="A2939" s="2" t="s">
        <v>1948</v>
      </c>
      <c r="B2939" s="2" t="s">
        <v>1949</v>
      </c>
      <c r="C2939" s="12" t="s">
        <v>301</v>
      </c>
      <c r="D2939" s="12" t="str">
        <f>VLOOKUP(Tableau2[[#This Row],[Exportateurs]],LIST!$A$2:$B$114,2,FALSE)</f>
        <v>CARGILL</v>
      </c>
      <c r="E2939" s="3" t="s">
        <v>3896</v>
      </c>
      <c r="F2939" s="8">
        <v>39165</v>
      </c>
      <c r="G2939" s="1">
        <v>12228.232248343817</v>
      </c>
      <c r="H2939" s="1">
        <v>0</v>
      </c>
      <c r="I2939" s="1">
        <v>26936.767751656185</v>
      </c>
    </row>
    <row r="2940" spans="1:9" x14ac:dyDescent="0.2">
      <c r="A2940" s="4" t="s">
        <v>1950</v>
      </c>
      <c r="B2940" s="4" t="s">
        <v>1951</v>
      </c>
      <c r="C2940" s="12" t="s">
        <v>17</v>
      </c>
      <c r="D2940" s="12" t="str">
        <f>VLOOKUP(Tableau2[[#This Row],[Exportateurs]],LIST!$A$2:$B$114,2,FALSE)</f>
        <v>AFRICA SOURCING</v>
      </c>
      <c r="E2940" s="3" t="s">
        <v>3896</v>
      </c>
      <c r="F2940" s="8">
        <v>295884</v>
      </c>
      <c r="G2940" s="1">
        <v>0</v>
      </c>
      <c r="H2940" s="1">
        <v>0</v>
      </c>
      <c r="I2940" s="1">
        <v>295884</v>
      </c>
    </row>
    <row r="2941" spans="1:9" x14ac:dyDescent="0.2">
      <c r="A2941" s="2" t="s">
        <v>1950</v>
      </c>
      <c r="B2941" s="2" t="s">
        <v>1951</v>
      </c>
      <c r="C2941" s="12" t="s">
        <v>61</v>
      </c>
      <c r="D2941" s="12" t="str">
        <f>VLOOKUP(Tableau2[[#This Row],[Exportateurs]],LIST!$A$2:$B$114,2,FALSE)</f>
        <v>CARGILL</v>
      </c>
      <c r="E2941" s="3" t="s">
        <v>3896</v>
      </c>
      <c r="F2941" s="8">
        <v>239420</v>
      </c>
      <c r="G2941" s="1">
        <v>0</v>
      </c>
      <c r="H2941" s="1">
        <v>0</v>
      </c>
      <c r="I2941" s="1">
        <v>239420</v>
      </c>
    </row>
    <row r="2942" spans="1:9" x14ac:dyDescent="0.2">
      <c r="A2942" s="2" t="s">
        <v>1950</v>
      </c>
      <c r="B2942" s="2" t="s">
        <v>1951</v>
      </c>
      <c r="C2942" s="12" t="s">
        <v>73</v>
      </c>
      <c r="D2942" s="12" t="str">
        <f>VLOOKUP(Tableau2[[#This Row],[Exportateurs]],LIST!$A$2:$B$114,2,FALSE)</f>
        <v>ECOOKIM</v>
      </c>
      <c r="E2942" s="3" t="s">
        <v>3896</v>
      </c>
      <c r="F2942" s="8">
        <v>42270</v>
      </c>
      <c r="G2942" s="1">
        <v>0</v>
      </c>
      <c r="H2942" s="1">
        <v>0</v>
      </c>
      <c r="I2942" s="1">
        <v>42270</v>
      </c>
    </row>
    <row r="2943" spans="1:9" x14ac:dyDescent="0.2">
      <c r="A2943" s="2" t="s">
        <v>1950</v>
      </c>
      <c r="B2943" s="2" t="s">
        <v>1951</v>
      </c>
      <c r="C2943" s="12" t="s">
        <v>66</v>
      </c>
      <c r="D2943" s="12" t="str">
        <f>VLOOKUP(Tableau2[[#This Row],[Exportateurs]],LIST!$A$2:$B$114,2,FALSE)</f>
        <v>ICP</v>
      </c>
      <c r="E2943" s="3" t="s">
        <v>3896</v>
      </c>
      <c r="F2943" s="8">
        <v>81338</v>
      </c>
      <c r="G2943" s="1">
        <v>0</v>
      </c>
      <c r="H2943" s="1">
        <v>0</v>
      </c>
      <c r="I2943" s="1">
        <v>81338</v>
      </c>
    </row>
    <row r="2944" spans="1:9" x14ac:dyDescent="0.2">
      <c r="A2944" s="2" t="s">
        <v>1950</v>
      </c>
      <c r="B2944" s="2" t="s">
        <v>1951</v>
      </c>
      <c r="C2944" s="12" t="s">
        <v>19</v>
      </c>
      <c r="D2944" s="12" t="str">
        <f>VLOOKUP(Tableau2[[#This Row],[Exportateurs]],LIST!$A$2:$B$114,2,FALSE)</f>
        <v>KINEDEN</v>
      </c>
      <c r="E2944" s="3" t="s">
        <v>3896</v>
      </c>
      <c r="F2944" s="8">
        <v>21738</v>
      </c>
      <c r="G2944" s="1">
        <v>0</v>
      </c>
      <c r="H2944" s="1">
        <v>0</v>
      </c>
      <c r="I2944" s="1">
        <v>21738</v>
      </c>
    </row>
    <row r="2945" spans="1:9" x14ac:dyDescent="0.2">
      <c r="A2945" s="2" t="s">
        <v>1950</v>
      </c>
      <c r="B2945" s="2" t="s">
        <v>1951</v>
      </c>
      <c r="C2945" s="12" t="s">
        <v>208</v>
      </c>
      <c r="D2945" s="12" t="str">
        <f>VLOOKUP(Tableau2[[#This Row],[Exportateurs]],LIST!$A$2:$B$114,2,FALSE)</f>
        <v>COOP</v>
      </c>
      <c r="E2945" s="3" t="s">
        <v>3896</v>
      </c>
      <c r="F2945" s="8">
        <v>70145</v>
      </c>
      <c r="G2945" s="1">
        <v>0</v>
      </c>
      <c r="H2945" s="1">
        <v>0</v>
      </c>
      <c r="I2945" s="1">
        <v>70145</v>
      </c>
    </row>
    <row r="2946" spans="1:9" x14ac:dyDescent="0.2">
      <c r="A2946" s="2" t="s">
        <v>1950</v>
      </c>
      <c r="B2946" s="2" t="s">
        <v>1951</v>
      </c>
      <c r="C2946" s="12" t="s">
        <v>220</v>
      </c>
      <c r="D2946" s="12" t="str">
        <f>VLOOKUP(Tableau2[[#This Row],[Exportateurs]],LIST!$A$2:$B$114,2,FALSE)</f>
        <v>COOP</v>
      </c>
      <c r="E2946" s="3" t="s">
        <v>3896</v>
      </c>
      <c r="F2946" s="8">
        <v>121450</v>
      </c>
      <c r="G2946" s="1">
        <v>0</v>
      </c>
      <c r="H2946" s="1">
        <v>0</v>
      </c>
      <c r="I2946" s="1">
        <v>121450</v>
      </c>
    </row>
    <row r="2947" spans="1:9" x14ac:dyDescent="0.2">
      <c r="A2947" s="2" t="s">
        <v>1950</v>
      </c>
      <c r="B2947" s="2" t="s">
        <v>1951</v>
      </c>
      <c r="C2947" s="12" t="s">
        <v>221</v>
      </c>
      <c r="D2947" s="12" t="str">
        <f>VLOOKUP(Tableau2[[#This Row],[Exportateurs]],LIST!$A$2:$B$114,2,FALSE)</f>
        <v>TRANSCAO</v>
      </c>
      <c r="E2947" s="3" t="s">
        <v>3896</v>
      </c>
      <c r="F2947" s="8">
        <v>44489</v>
      </c>
      <c r="G2947" s="1">
        <v>0</v>
      </c>
      <c r="H2947" s="1">
        <v>0</v>
      </c>
      <c r="I2947" s="1">
        <v>44489</v>
      </c>
    </row>
    <row r="2948" spans="1:9" x14ac:dyDescent="0.2">
      <c r="A2948" s="4" t="s">
        <v>1952</v>
      </c>
      <c r="B2948" s="4" t="s">
        <v>1953</v>
      </c>
      <c r="C2948" s="12" t="s">
        <v>73</v>
      </c>
      <c r="D2948" s="12" t="str">
        <f>VLOOKUP(Tableau2[[#This Row],[Exportateurs]],LIST!$A$2:$B$114,2,FALSE)</f>
        <v>ECOOKIM</v>
      </c>
      <c r="E2948" s="3" t="s">
        <v>3896</v>
      </c>
      <c r="F2948" s="8">
        <v>388398</v>
      </c>
      <c r="G2948" s="1">
        <v>193125</v>
      </c>
      <c r="H2948" s="1">
        <v>0</v>
      </c>
      <c r="I2948" s="1">
        <v>195273</v>
      </c>
    </row>
    <row r="2949" spans="1:9" x14ac:dyDescent="0.2">
      <c r="A2949" s="4" t="s">
        <v>1954</v>
      </c>
      <c r="B2949" s="4" t="s">
        <v>1955</v>
      </c>
      <c r="C2949" s="12" t="s">
        <v>9</v>
      </c>
      <c r="D2949" s="12" t="str">
        <f>VLOOKUP(Tableau2[[#This Row],[Exportateurs]],LIST!$A$2:$B$114,2,FALSE)</f>
        <v>QTI</v>
      </c>
      <c r="E2949" s="3" t="s">
        <v>3896</v>
      </c>
      <c r="F2949" s="8">
        <v>74461</v>
      </c>
      <c r="G2949" s="1">
        <v>74461</v>
      </c>
      <c r="H2949" s="1">
        <v>0</v>
      </c>
      <c r="I2949" s="1">
        <v>0</v>
      </c>
    </row>
    <row r="2950" spans="1:9" x14ac:dyDescent="0.2">
      <c r="A2950" s="2" t="s">
        <v>1954</v>
      </c>
      <c r="B2950" s="2" t="s">
        <v>1955</v>
      </c>
      <c r="C2950" s="12" t="s">
        <v>76</v>
      </c>
      <c r="D2950" s="12" t="str">
        <f>VLOOKUP(Tableau2[[#This Row],[Exportateurs]],LIST!$A$2:$B$114,2,FALSE)</f>
        <v>TAN IVOIRE</v>
      </c>
      <c r="E2950" s="3" t="s">
        <v>3896</v>
      </c>
      <c r="F2950" s="8">
        <v>607093</v>
      </c>
      <c r="G2950" s="1">
        <v>607093</v>
      </c>
      <c r="H2950" s="1">
        <v>0</v>
      </c>
      <c r="I2950" s="1">
        <v>0</v>
      </c>
    </row>
    <row r="2951" spans="1:9" x14ac:dyDescent="0.2">
      <c r="A2951" s="4" t="s">
        <v>1956</v>
      </c>
      <c r="B2951" s="4" t="s">
        <v>1957</v>
      </c>
      <c r="C2951" s="12" t="s">
        <v>17</v>
      </c>
      <c r="D2951" s="12" t="str">
        <f>VLOOKUP(Tableau2[[#This Row],[Exportateurs]],LIST!$A$2:$B$114,2,FALSE)</f>
        <v>AFRICA SOURCING</v>
      </c>
      <c r="E2951" s="3" t="s">
        <v>3896</v>
      </c>
      <c r="F2951" s="8">
        <v>406366</v>
      </c>
      <c r="G2951" s="1">
        <v>29067.200721222714</v>
      </c>
      <c r="H2951" s="1">
        <v>81292.699886838935</v>
      </c>
      <c r="I2951" s="1">
        <v>296006.09939193836</v>
      </c>
    </row>
    <row r="2952" spans="1:9" x14ac:dyDescent="0.2">
      <c r="A2952" s="2" t="s">
        <v>1956</v>
      </c>
      <c r="B2952" s="2" t="s">
        <v>1957</v>
      </c>
      <c r="C2952" s="12" t="s">
        <v>61</v>
      </c>
      <c r="D2952" s="12" t="str">
        <f>VLOOKUP(Tableau2[[#This Row],[Exportateurs]],LIST!$A$2:$B$114,2,FALSE)</f>
        <v>CARGILL</v>
      </c>
      <c r="E2952" s="3" t="s">
        <v>3896</v>
      </c>
      <c r="F2952" s="8">
        <v>152130</v>
      </c>
      <c r="G2952" s="1">
        <v>10881.799278777287</v>
      </c>
      <c r="H2952" s="1">
        <v>30433.300113161058</v>
      </c>
      <c r="I2952" s="1">
        <v>110814.90060806165</v>
      </c>
    </row>
    <row r="2953" spans="1:9" x14ac:dyDescent="0.2">
      <c r="A2953" s="4" t="s">
        <v>1958</v>
      </c>
      <c r="B2953" s="4" t="s">
        <v>1959</v>
      </c>
      <c r="C2953" s="12" t="s">
        <v>196</v>
      </c>
      <c r="D2953" s="12" t="str">
        <f>VLOOKUP(Tableau2[[#This Row],[Exportateurs]],LIST!$A$2:$B$114,2,FALSE)</f>
        <v>OLAM</v>
      </c>
      <c r="E2953" s="3" t="s">
        <v>3896</v>
      </c>
      <c r="F2953" s="8">
        <v>290045</v>
      </c>
      <c r="G2953" s="1">
        <v>23686.915293484577</v>
      </c>
      <c r="H2953" s="1">
        <v>0</v>
      </c>
      <c r="I2953" s="1">
        <v>266358.08470651542</v>
      </c>
    </row>
    <row r="2954" spans="1:9" x14ac:dyDescent="0.2">
      <c r="A2954" s="2" t="s">
        <v>1958</v>
      </c>
      <c r="B2954" s="2" t="s">
        <v>1959</v>
      </c>
      <c r="C2954" s="12" t="s">
        <v>58</v>
      </c>
      <c r="D2954" s="12" t="str">
        <f>VLOOKUP(Tableau2[[#This Row],[Exportateurs]],LIST!$A$2:$B$114,2,FALSE)</f>
        <v>OLAM</v>
      </c>
      <c r="E2954" s="3" t="s">
        <v>3896</v>
      </c>
      <c r="F2954" s="8">
        <v>1211516</v>
      </c>
      <c r="G2954" s="1">
        <v>98940.084706515408</v>
      </c>
      <c r="H2954" s="1">
        <v>0</v>
      </c>
      <c r="I2954" s="1">
        <v>1112575.9152934845</v>
      </c>
    </row>
    <row r="2955" spans="1:9" x14ac:dyDescent="0.2">
      <c r="A2955" s="4" t="s">
        <v>1960</v>
      </c>
      <c r="B2955" s="4" t="s">
        <v>1961</v>
      </c>
      <c r="C2955" s="12" t="s">
        <v>815</v>
      </c>
      <c r="D2955" s="12" t="str">
        <f>VLOOKUP(Tableau2[[#This Row],[Exportateurs]],LIST!$A$2:$B$114,2,FALSE)</f>
        <v>COOP</v>
      </c>
      <c r="E2955" s="3" t="s">
        <v>3896</v>
      </c>
      <c r="F2955" s="8">
        <v>72628</v>
      </c>
      <c r="G2955" s="1">
        <v>34463</v>
      </c>
      <c r="H2955" s="1">
        <v>0</v>
      </c>
      <c r="I2955" s="1">
        <v>38165</v>
      </c>
    </row>
    <row r="2956" spans="1:9" x14ac:dyDescent="0.2">
      <c r="A2956" s="4" t="s">
        <v>1962</v>
      </c>
      <c r="B2956" s="4" t="s">
        <v>1963</v>
      </c>
      <c r="C2956" s="12" t="s">
        <v>14</v>
      </c>
      <c r="D2956" s="12" t="str">
        <f>VLOOKUP(Tableau2[[#This Row],[Exportateurs]],LIST!$A$2:$B$114,2,FALSE)</f>
        <v>SOPLAD</v>
      </c>
      <c r="E2956" s="3" t="s">
        <v>3896</v>
      </c>
      <c r="F2956" s="8">
        <v>34334</v>
      </c>
      <c r="G2956" s="1">
        <v>13033.8819110737</v>
      </c>
      <c r="H2956" s="1">
        <v>0</v>
      </c>
      <c r="I2956" s="1">
        <v>21300.118088926301</v>
      </c>
    </row>
    <row r="2957" spans="1:9" x14ac:dyDescent="0.2">
      <c r="A2957" s="2" t="s">
        <v>1962</v>
      </c>
      <c r="B2957" s="2" t="s">
        <v>1963</v>
      </c>
      <c r="C2957" s="12" t="s">
        <v>117</v>
      </c>
      <c r="D2957" s="12" t="str">
        <f>VLOOKUP(Tableau2[[#This Row],[Exportateurs]],LIST!$A$2:$B$114,2,FALSE)</f>
        <v>TOUTON</v>
      </c>
      <c r="E2957" s="3" t="s">
        <v>3896</v>
      </c>
      <c r="F2957" s="8">
        <v>116449</v>
      </c>
      <c r="G2957" s="1">
        <v>44206.399331933979</v>
      </c>
      <c r="H2957" s="1">
        <v>0</v>
      </c>
      <c r="I2957" s="1">
        <v>72242.600668066021</v>
      </c>
    </row>
    <row r="2958" spans="1:9" x14ac:dyDescent="0.2">
      <c r="A2958" s="2" t="s">
        <v>1962</v>
      </c>
      <c r="B2958" s="2" t="s">
        <v>1963</v>
      </c>
      <c r="C2958" s="12" t="s">
        <v>23</v>
      </c>
      <c r="D2958" s="12" t="str">
        <f>VLOOKUP(Tableau2[[#This Row],[Exportateurs]],LIST!$A$2:$B$114,2,FALSE)</f>
        <v>TRANSCAO</v>
      </c>
      <c r="E2958" s="3" t="s">
        <v>3896</v>
      </c>
      <c r="F2958" s="8">
        <v>36923</v>
      </c>
      <c r="G2958" s="1">
        <v>14016.718756992317</v>
      </c>
      <c r="H2958" s="1">
        <v>0</v>
      </c>
      <c r="I2958" s="1">
        <v>22906.281243007685</v>
      </c>
    </row>
    <row r="2959" spans="1:9" x14ac:dyDescent="0.2">
      <c r="A2959" s="4" t="s">
        <v>1964</v>
      </c>
      <c r="B2959" s="4" t="s">
        <v>1965</v>
      </c>
      <c r="C2959" s="12" t="s">
        <v>488</v>
      </c>
      <c r="D2959" s="12" t="str">
        <f>VLOOKUP(Tableau2[[#This Row],[Exportateurs]],LIST!$A$2:$B$114,2,FALSE)</f>
        <v>OMNIVALUE</v>
      </c>
      <c r="E2959" s="3" t="s">
        <v>3896</v>
      </c>
      <c r="F2959" s="8">
        <v>152479</v>
      </c>
      <c r="G2959" s="1">
        <v>0</v>
      </c>
      <c r="H2959" s="1">
        <v>0</v>
      </c>
      <c r="I2959" s="1">
        <v>152479</v>
      </c>
    </row>
    <row r="2960" spans="1:9" x14ac:dyDescent="0.2">
      <c r="A2960" s="2" t="s">
        <v>1964</v>
      </c>
      <c r="B2960" s="2" t="s">
        <v>1965</v>
      </c>
      <c r="C2960" s="12" t="s">
        <v>117</v>
      </c>
      <c r="D2960" s="12" t="str">
        <f>VLOOKUP(Tableau2[[#This Row],[Exportateurs]],LIST!$A$2:$B$114,2,FALSE)</f>
        <v>TOUTON</v>
      </c>
      <c r="E2960" s="3" t="s">
        <v>3896</v>
      </c>
      <c r="F2960" s="8">
        <v>114578</v>
      </c>
      <c r="G2960" s="1">
        <v>0</v>
      </c>
      <c r="H2960" s="1">
        <v>0</v>
      </c>
      <c r="I2960" s="1">
        <v>114578</v>
      </c>
    </row>
    <row r="2961" spans="1:9" x14ac:dyDescent="0.2">
      <c r="A2961" s="4" t="s">
        <v>1966</v>
      </c>
      <c r="B2961" s="4" t="s">
        <v>1967</v>
      </c>
      <c r="C2961" s="12" t="s">
        <v>61</v>
      </c>
      <c r="D2961" s="12" t="str">
        <f>VLOOKUP(Tableau2[[#This Row],[Exportateurs]],LIST!$A$2:$B$114,2,FALSE)</f>
        <v>CARGILL</v>
      </c>
      <c r="E2961" s="3" t="s">
        <v>3896</v>
      </c>
      <c r="F2961" s="8">
        <v>39540</v>
      </c>
      <c r="G2961" s="1">
        <v>0</v>
      </c>
      <c r="H2961" s="1">
        <v>28187.354187325338</v>
      </c>
      <c r="I2961" s="1">
        <v>11352.645812674658</v>
      </c>
    </row>
    <row r="2962" spans="1:9" x14ac:dyDescent="0.2">
      <c r="A2962" s="2" t="s">
        <v>1966</v>
      </c>
      <c r="B2962" s="2" t="s">
        <v>1967</v>
      </c>
      <c r="C2962" s="12" t="s">
        <v>301</v>
      </c>
      <c r="D2962" s="12" t="str">
        <f>VLOOKUP(Tableau2[[#This Row],[Exportateurs]],LIST!$A$2:$B$114,2,FALSE)</f>
        <v>CARGILL</v>
      </c>
      <c r="E2962" s="3" t="s">
        <v>3896</v>
      </c>
      <c r="F2962" s="8">
        <v>15925</v>
      </c>
      <c r="G2962" s="1">
        <v>0</v>
      </c>
      <c r="H2962" s="1">
        <v>11352.645812674658</v>
      </c>
      <c r="I2962" s="1">
        <v>4572.3541873253398</v>
      </c>
    </row>
    <row r="2963" spans="1:9" x14ac:dyDescent="0.2">
      <c r="A2963" s="4" t="s">
        <v>1968</v>
      </c>
      <c r="B2963" s="4" t="s">
        <v>1969</v>
      </c>
      <c r="C2963" s="12" t="s">
        <v>286</v>
      </c>
      <c r="D2963" s="12" t="str">
        <f>VLOOKUP(Tableau2[[#This Row],[Exportateurs]],LIST!$A$2:$B$114,2,FALSE)</f>
        <v>AWAHUS</v>
      </c>
      <c r="E2963" s="3" t="s">
        <v>3896</v>
      </c>
      <c r="F2963" s="8">
        <v>1672819</v>
      </c>
      <c r="G2963" s="1">
        <v>0</v>
      </c>
      <c r="H2963" s="1">
        <v>0</v>
      </c>
      <c r="I2963" s="1">
        <v>1672819</v>
      </c>
    </row>
    <row r="2964" spans="1:9" x14ac:dyDescent="0.2">
      <c r="A2964" s="2" t="s">
        <v>1968</v>
      </c>
      <c r="B2964" s="2" t="s">
        <v>1969</v>
      </c>
      <c r="C2964" s="12" t="s">
        <v>287</v>
      </c>
      <c r="D2964" s="12" t="str">
        <f>VLOOKUP(Tableau2[[#This Row],[Exportateurs]],LIST!$A$2:$B$114,2,FALSE)</f>
        <v>COOP</v>
      </c>
      <c r="E2964" s="3" t="s">
        <v>3896</v>
      </c>
      <c r="F2964" s="8">
        <v>38172</v>
      </c>
      <c r="G2964" s="1">
        <v>0</v>
      </c>
      <c r="H2964" s="1">
        <v>0</v>
      </c>
      <c r="I2964" s="1">
        <v>38172</v>
      </c>
    </row>
    <row r="2965" spans="1:9" x14ac:dyDescent="0.2">
      <c r="A2965" s="2" t="s">
        <v>1968</v>
      </c>
      <c r="B2965" s="2" t="s">
        <v>1969</v>
      </c>
      <c r="C2965" s="12" t="s">
        <v>43</v>
      </c>
      <c r="D2965" s="12" t="str">
        <f>VLOOKUP(Tableau2[[#This Row],[Exportateurs]],LIST!$A$2:$B$114,2,FALSE)</f>
        <v>CYRIAN</v>
      </c>
      <c r="E2965" s="3" t="s">
        <v>3896</v>
      </c>
      <c r="F2965" s="8">
        <v>304641</v>
      </c>
      <c r="G2965" s="1">
        <v>0</v>
      </c>
      <c r="H2965" s="1">
        <v>0</v>
      </c>
      <c r="I2965" s="1">
        <v>304641</v>
      </c>
    </row>
    <row r="2966" spans="1:9" x14ac:dyDescent="0.2">
      <c r="A2966" s="2" t="s">
        <v>1968</v>
      </c>
      <c r="B2966" s="2" t="s">
        <v>1969</v>
      </c>
      <c r="C2966" s="12" t="s">
        <v>19</v>
      </c>
      <c r="D2966" s="12" t="str">
        <f>VLOOKUP(Tableau2[[#This Row],[Exportateurs]],LIST!$A$2:$B$114,2,FALSE)</f>
        <v>KINEDEN</v>
      </c>
      <c r="E2966" s="3" t="s">
        <v>3896</v>
      </c>
      <c r="F2966" s="8">
        <v>114038</v>
      </c>
      <c r="G2966" s="1">
        <v>0</v>
      </c>
      <c r="H2966" s="1">
        <v>0</v>
      </c>
      <c r="I2966" s="1">
        <v>114038</v>
      </c>
    </row>
    <row r="2967" spans="1:9" x14ac:dyDescent="0.2">
      <c r="A2967" s="2" t="s">
        <v>1968</v>
      </c>
      <c r="B2967" s="2" t="s">
        <v>1969</v>
      </c>
      <c r="C2967" s="12" t="s">
        <v>117</v>
      </c>
      <c r="D2967" s="12" t="str">
        <f>VLOOKUP(Tableau2[[#This Row],[Exportateurs]],LIST!$A$2:$B$114,2,FALSE)</f>
        <v>TOUTON</v>
      </c>
      <c r="E2967" s="3" t="s">
        <v>3896</v>
      </c>
      <c r="F2967" s="8">
        <v>4086648</v>
      </c>
      <c r="G2967" s="1">
        <v>0</v>
      </c>
      <c r="H2967" s="1">
        <v>0</v>
      </c>
      <c r="I2967" s="1">
        <v>4086648</v>
      </c>
    </row>
    <row r="2968" spans="1:9" x14ac:dyDescent="0.2">
      <c r="A2968" s="4" t="s">
        <v>1970</v>
      </c>
      <c r="B2968" s="4" t="s">
        <v>1971</v>
      </c>
      <c r="C2968" s="12" t="s">
        <v>61</v>
      </c>
      <c r="D2968" s="12" t="str">
        <f>VLOOKUP(Tableau2[[#This Row],[Exportateurs]],LIST!$A$2:$B$114,2,FALSE)</f>
        <v>CARGILL</v>
      </c>
      <c r="E2968" s="3" t="s">
        <v>3896</v>
      </c>
      <c r="F2968" s="8">
        <v>27505</v>
      </c>
      <c r="G2968" s="1">
        <v>0</v>
      </c>
      <c r="H2968" s="1">
        <v>0</v>
      </c>
      <c r="I2968" s="1">
        <v>27505</v>
      </c>
    </row>
    <row r="2969" spans="1:9" x14ac:dyDescent="0.2">
      <c r="A2969" s="4" t="s">
        <v>1972</v>
      </c>
      <c r="B2969" s="4" t="s">
        <v>1973</v>
      </c>
      <c r="C2969" s="12" t="s">
        <v>61</v>
      </c>
      <c r="D2969" s="12" t="str">
        <f>VLOOKUP(Tableau2[[#This Row],[Exportateurs]],LIST!$A$2:$B$114,2,FALSE)</f>
        <v>CARGILL</v>
      </c>
      <c r="E2969" s="3" t="s">
        <v>3896</v>
      </c>
      <c r="F2969" s="8">
        <v>100532</v>
      </c>
      <c r="G2969" s="1">
        <v>98409.575812004201</v>
      </c>
      <c r="H2969" s="1">
        <v>0</v>
      </c>
      <c r="I2969" s="1">
        <v>2122.424187995809</v>
      </c>
    </row>
    <row r="2970" spans="1:9" x14ac:dyDescent="0.2">
      <c r="A2970" s="2" t="s">
        <v>1972</v>
      </c>
      <c r="B2970" s="2" t="s">
        <v>1973</v>
      </c>
      <c r="C2970" s="12" t="s">
        <v>6</v>
      </c>
      <c r="D2970" s="12" t="str">
        <f>VLOOKUP(Tableau2[[#This Row],[Exportateurs]],LIST!$A$2:$B$114,2,FALSE)</f>
        <v>CEMOI</v>
      </c>
      <c r="E2970" s="3" t="s">
        <v>3896</v>
      </c>
      <c r="F2970" s="8">
        <v>721231</v>
      </c>
      <c r="G2970" s="1">
        <v>706004.42418799584</v>
      </c>
      <c r="H2970" s="1">
        <v>0</v>
      </c>
      <c r="I2970" s="1">
        <v>15226.57581200419</v>
      </c>
    </row>
    <row r="2971" spans="1:9" x14ac:dyDescent="0.2">
      <c r="A2971" s="4" t="s">
        <v>1974</v>
      </c>
      <c r="B2971" s="4" t="s">
        <v>1975</v>
      </c>
      <c r="C2971" s="12" t="s">
        <v>17</v>
      </c>
      <c r="D2971" s="12" t="str">
        <f>VLOOKUP(Tableau2[[#This Row],[Exportateurs]],LIST!$A$2:$B$114,2,FALSE)</f>
        <v>AFRICA SOURCING</v>
      </c>
      <c r="E2971" s="3" t="s">
        <v>3896</v>
      </c>
      <c r="F2971" s="8">
        <v>40890</v>
      </c>
      <c r="G2971" s="1">
        <v>0</v>
      </c>
      <c r="H2971" s="1">
        <v>0</v>
      </c>
      <c r="I2971" s="1">
        <v>40890</v>
      </c>
    </row>
    <row r="2972" spans="1:9" x14ac:dyDescent="0.2">
      <c r="A2972" s="2" t="s">
        <v>1974</v>
      </c>
      <c r="B2972" s="2" t="s">
        <v>1975</v>
      </c>
      <c r="C2972" s="12" t="s">
        <v>61</v>
      </c>
      <c r="D2972" s="12" t="str">
        <f>VLOOKUP(Tableau2[[#This Row],[Exportateurs]],LIST!$A$2:$B$114,2,FALSE)</f>
        <v>CARGILL</v>
      </c>
      <c r="E2972" s="3" t="s">
        <v>3896</v>
      </c>
      <c r="F2972" s="8">
        <v>143257</v>
      </c>
      <c r="G2972" s="1">
        <v>0</v>
      </c>
      <c r="H2972" s="1">
        <v>0</v>
      </c>
      <c r="I2972" s="1">
        <v>143257</v>
      </c>
    </row>
    <row r="2973" spans="1:9" x14ac:dyDescent="0.2">
      <c r="A2973" s="2" t="s">
        <v>1974</v>
      </c>
      <c r="B2973" s="2" t="s">
        <v>1975</v>
      </c>
      <c r="C2973" s="12" t="s">
        <v>301</v>
      </c>
      <c r="D2973" s="12" t="str">
        <f>VLOOKUP(Tableau2[[#This Row],[Exportateurs]],LIST!$A$2:$B$114,2,FALSE)</f>
        <v>CARGILL</v>
      </c>
      <c r="E2973" s="3" t="s">
        <v>3896</v>
      </c>
      <c r="F2973" s="8">
        <v>40090</v>
      </c>
      <c r="G2973" s="1">
        <v>0</v>
      </c>
      <c r="H2973" s="1">
        <v>0</v>
      </c>
      <c r="I2973" s="1">
        <v>40090</v>
      </c>
    </row>
    <row r="2974" spans="1:9" x14ac:dyDescent="0.2">
      <c r="A2974" s="2" t="s">
        <v>1974</v>
      </c>
      <c r="B2974" s="2" t="s">
        <v>1975</v>
      </c>
      <c r="C2974" s="12" t="s">
        <v>220</v>
      </c>
      <c r="D2974" s="12" t="str">
        <f>VLOOKUP(Tableau2[[#This Row],[Exportateurs]],LIST!$A$2:$B$114,2,FALSE)</f>
        <v>COOP</v>
      </c>
      <c r="E2974" s="3" t="s">
        <v>3896</v>
      </c>
      <c r="F2974" s="8">
        <v>80793</v>
      </c>
      <c r="G2974" s="1">
        <v>0</v>
      </c>
      <c r="H2974" s="1">
        <v>0</v>
      </c>
      <c r="I2974" s="1">
        <v>80793</v>
      </c>
    </row>
    <row r="2975" spans="1:9" x14ac:dyDescent="0.2">
      <c r="A2975" s="2" t="s">
        <v>1974</v>
      </c>
      <c r="B2975" s="2" t="s">
        <v>1975</v>
      </c>
      <c r="C2975" s="12" t="s">
        <v>221</v>
      </c>
      <c r="D2975" s="12" t="str">
        <f>VLOOKUP(Tableau2[[#This Row],[Exportateurs]],LIST!$A$2:$B$114,2,FALSE)</f>
        <v>TRANSCAO</v>
      </c>
      <c r="E2975" s="3" t="s">
        <v>3896</v>
      </c>
      <c r="F2975" s="8">
        <v>39873</v>
      </c>
      <c r="G2975" s="1">
        <v>0</v>
      </c>
      <c r="H2975" s="1">
        <v>0</v>
      </c>
      <c r="I2975" s="1">
        <v>39873</v>
      </c>
    </row>
    <row r="2976" spans="1:9" x14ac:dyDescent="0.2">
      <c r="A2976" s="4" t="s">
        <v>1976</v>
      </c>
      <c r="B2976" s="4" t="s">
        <v>1977</v>
      </c>
      <c r="C2976" s="12" t="s">
        <v>73</v>
      </c>
      <c r="D2976" s="12" t="str">
        <f>VLOOKUP(Tableau2[[#This Row],[Exportateurs]],LIST!$A$2:$B$114,2,FALSE)</f>
        <v>ECOOKIM</v>
      </c>
      <c r="E2976" s="3" t="s">
        <v>3896</v>
      </c>
      <c r="F2976" s="8">
        <v>112036</v>
      </c>
      <c r="G2976" s="1">
        <v>84703.249627973753</v>
      </c>
      <c r="H2976" s="1">
        <v>0</v>
      </c>
      <c r="I2976" s="1">
        <v>27332.75037202625</v>
      </c>
    </row>
    <row r="2977" spans="1:9" x14ac:dyDescent="0.2">
      <c r="A2977" s="2" t="s">
        <v>1976</v>
      </c>
      <c r="B2977" s="2" t="s">
        <v>1977</v>
      </c>
      <c r="C2977" s="12" t="s">
        <v>110</v>
      </c>
      <c r="D2977" s="12" t="str">
        <f>VLOOKUP(Tableau2[[#This Row],[Exportateurs]],LIST!$A$2:$B$114,2,FALSE)</f>
        <v>ECOOKIM</v>
      </c>
      <c r="E2977" s="3" t="s">
        <v>3896</v>
      </c>
      <c r="F2977" s="8">
        <v>40507</v>
      </c>
      <c r="G2977" s="1">
        <v>30624.750372026247</v>
      </c>
      <c r="H2977" s="1">
        <v>0</v>
      </c>
      <c r="I2977" s="1">
        <v>9882.2496279737516</v>
      </c>
    </row>
    <row r="2978" spans="1:9" x14ac:dyDescent="0.2">
      <c r="A2978" s="4" t="s">
        <v>1978</v>
      </c>
      <c r="B2978" s="4" t="s">
        <v>1979</v>
      </c>
      <c r="C2978" s="12" t="s">
        <v>18</v>
      </c>
      <c r="D2978" s="12" t="str">
        <f>VLOOKUP(Tableau2[[#This Row],[Exportateurs]],LIST!$A$2:$B$114,2,FALSE)</f>
        <v>CNEK</v>
      </c>
      <c r="E2978" s="3" t="s">
        <v>3896</v>
      </c>
      <c r="F2978" s="8">
        <v>34765</v>
      </c>
      <c r="G2978" s="1">
        <v>34765</v>
      </c>
      <c r="H2978" s="1">
        <v>0</v>
      </c>
      <c r="I2978" s="1">
        <v>0</v>
      </c>
    </row>
    <row r="2979" spans="1:9" x14ac:dyDescent="0.2">
      <c r="A2979" s="2" t="s">
        <v>1978</v>
      </c>
      <c r="B2979" s="2" t="s">
        <v>1979</v>
      </c>
      <c r="C2979" s="12" t="s">
        <v>265</v>
      </c>
      <c r="D2979" s="12" t="str">
        <f>VLOOKUP(Tableau2[[#This Row],[Exportateurs]],LIST!$A$2:$B$114,2,FALSE)</f>
        <v>NEDEX</v>
      </c>
      <c r="E2979" s="3" t="s">
        <v>3896</v>
      </c>
      <c r="F2979" s="8">
        <v>656075</v>
      </c>
      <c r="G2979" s="1">
        <v>656075</v>
      </c>
      <c r="H2979" s="1">
        <v>0</v>
      </c>
      <c r="I2979" s="1">
        <v>0</v>
      </c>
    </row>
    <row r="2980" spans="1:9" x14ac:dyDescent="0.2">
      <c r="A2980" s="2" t="s">
        <v>1978</v>
      </c>
      <c r="B2980" s="2" t="s">
        <v>1979</v>
      </c>
      <c r="C2980" s="12" t="s">
        <v>23</v>
      </c>
      <c r="D2980" s="12" t="str">
        <f>VLOOKUP(Tableau2[[#This Row],[Exportateurs]],LIST!$A$2:$B$114,2,FALSE)</f>
        <v>TRANSCAO</v>
      </c>
      <c r="E2980" s="3" t="s">
        <v>3896</v>
      </c>
      <c r="F2980" s="8">
        <v>45441</v>
      </c>
      <c r="G2980" s="1">
        <v>45441</v>
      </c>
      <c r="H2980" s="1">
        <v>0</v>
      </c>
      <c r="I2980" s="1">
        <v>0</v>
      </c>
    </row>
    <row r="2981" spans="1:9" x14ac:dyDescent="0.2">
      <c r="A2981" s="4" t="s">
        <v>1980</v>
      </c>
      <c r="B2981" s="4" t="s">
        <v>1981</v>
      </c>
      <c r="C2981" s="12" t="s">
        <v>17</v>
      </c>
      <c r="D2981" s="12" t="str">
        <f>VLOOKUP(Tableau2[[#This Row],[Exportateurs]],LIST!$A$2:$B$114,2,FALSE)</f>
        <v>AFRICA SOURCING</v>
      </c>
      <c r="E2981" s="3" t="s">
        <v>3896</v>
      </c>
      <c r="F2981" s="8">
        <v>302996</v>
      </c>
      <c r="G2981" s="1">
        <v>0</v>
      </c>
      <c r="H2981" s="1">
        <v>0</v>
      </c>
      <c r="I2981" s="1">
        <v>302996</v>
      </c>
    </row>
    <row r="2982" spans="1:9" x14ac:dyDescent="0.2">
      <c r="A2982" s="2" t="s">
        <v>1980</v>
      </c>
      <c r="B2982" s="2" t="s">
        <v>1981</v>
      </c>
      <c r="C2982" s="12" t="s">
        <v>301</v>
      </c>
      <c r="D2982" s="12" t="str">
        <f>VLOOKUP(Tableau2[[#This Row],[Exportateurs]],LIST!$A$2:$B$114,2,FALSE)</f>
        <v>CARGILL</v>
      </c>
      <c r="E2982" s="3" t="s">
        <v>3896</v>
      </c>
      <c r="F2982" s="8">
        <v>188925</v>
      </c>
      <c r="G2982" s="1">
        <v>0</v>
      </c>
      <c r="H2982" s="1">
        <v>0</v>
      </c>
      <c r="I2982" s="1">
        <v>188925</v>
      </c>
    </row>
    <row r="2983" spans="1:9" x14ac:dyDescent="0.2">
      <c r="A2983" s="2" t="s">
        <v>1980</v>
      </c>
      <c r="B2983" s="2" t="s">
        <v>1981</v>
      </c>
      <c r="C2983" s="12" t="s">
        <v>43</v>
      </c>
      <c r="D2983" s="12" t="str">
        <f>VLOOKUP(Tableau2[[#This Row],[Exportateurs]],LIST!$A$2:$B$114,2,FALSE)</f>
        <v>CYRIAN</v>
      </c>
      <c r="E2983" s="3" t="s">
        <v>3896</v>
      </c>
      <c r="F2983" s="8">
        <v>149542</v>
      </c>
      <c r="G2983" s="1">
        <v>0</v>
      </c>
      <c r="H2983" s="1">
        <v>0</v>
      </c>
      <c r="I2983" s="1">
        <v>149542</v>
      </c>
    </row>
    <row r="2984" spans="1:9" x14ac:dyDescent="0.2">
      <c r="A2984" s="2" t="s">
        <v>1980</v>
      </c>
      <c r="B2984" s="2" t="s">
        <v>1981</v>
      </c>
      <c r="C2984" s="12" t="s">
        <v>87</v>
      </c>
      <c r="D2984" s="12" t="str">
        <f>VLOOKUP(Tableau2[[#This Row],[Exportateurs]],LIST!$A$2:$B$114,2,FALSE)</f>
        <v>SACC</v>
      </c>
      <c r="E2984" s="3" t="s">
        <v>3896</v>
      </c>
      <c r="F2984" s="8">
        <v>38829</v>
      </c>
      <c r="G2984" s="1">
        <v>0</v>
      </c>
      <c r="H2984" s="1">
        <v>0</v>
      </c>
      <c r="I2984" s="1">
        <v>38829</v>
      </c>
    </row>
    <row r="2985" spans="1:9" x14ac:dyDescent="0.2">
      <c r="A2985" s="2" t="s">
        <v>1980</v>
      </c>
      <c r="B2985" s="2" t="s">
        <v>1981</v>
      </c>
      <c r="C2985" s="12" t="s">
        <v>117</v>
      </c>
      <c r="D2985" s="12" t="str">
        <f>VLOOKUP(Tableau2[[#This Row],[Exportateurs]],LIST!$A$2:$B$114,2,FALSE)</f>
        <v>TOUTON</v>
      </c>
      <c r="E2985" s="3" t="s">
        <v>3896</v>
      </c>
      <c r="F2985" s="8">
        <v>105647</v>
      </c>
      <c r="G2985" s="1">
        <v>0</v>
      </c>
      <c r="H2985" s="1">
        <v>0</v>
      </c>
      <c r="I2985" s="1">
        <v>105647</v>
      </c>
    </row>
    <row r="2986" spans="1:9" x14ac:dyDescent="0.2">
      <c r="A2986" s="2" t="s">
        <v>1980</v>
      </c>
      <c r="B2986" s="2" t="s">
        <v>1981</v>
      </c>
      <c r="C2986" s="12" t="s">
        <v>221</v>
      </c>
      <c r="D2986" s="12" t="str">
        <f>VLOOKUP(Tableau2[[#This Row],[Exportateurs]],LIST!$A$2:$B$114,2,FALSE)</f>
        <v>TRANSCAO</v>
      </c>
      <c r="E2986" s="3" t="s">
        <v>3896</v>
      </c>
      <c r="F2986" s="8">
        <v>109883</v>
      </c>
      <c r="G2986" s="1">
        <v>0</v>
      </c>
      <c r="H2986" s="1">
        <v>0</v>
      </c>
      <c r="I2986" s="1">
        <v>109883</v>
      </c>
    </row>
    <row r="2987" spans="1:9" x14ac:dyDescent="0.2">
      <c r="A2987" s="4" t="s">
        <v>1982</v>
      </c>
      <c r="B2987" s="4" t="s">
        <v>1743</v>
      </c>
      <c r="C2987" s="12" t="s">
        <v>61</v>
      </c>
      <c r="D2987" s="12" t="str">
        <f>VLOOKUP(Tableau2[[#This Row],[Exportateurs]],LIST!$A$2:$B$114,2,FALSE)</f>
        <v>CARGILL</v>
      </c>
      <c r="E2987" s="3" t="s">
        <v>3896</v>
      </c>
      <c r="F2987" s="8">
        <v>79440</v>
      </c>
      <c r="G2987" s="1">
        <v>19806.632882319962</v>
      </c>
      <c r="H2987" s="1">
        <v>0</v>
      </c>
      <c r="I2987" s="1">
        <v>59633.367117680042</v>
      </c>
    </row>
    <row r="2988" spans="1:9" x14ac:dyDescent="0.2">
      <c r="A2988" s="2" t="s">
        <v>1982</v>
      </c>
      <c r="B2988" s="2" t="s">
        <v>1743</v>
      </c>
      <c r="C2988" s="12" t="s">
        <v>13</v>
      </c>
      <c r="D2988" s="12" t="str">
        <f>VLOOKUP(Tableau2[[#This Row],[Exportateurs]],LIST!$A$2:$B$114,2,FALSE)</f>
        <v>COEX CI</v>
      </c>
      <c r="E2988" s="3" t="s">
        <v>3896</v>
      </c>
      <c r="F2988" s="8">
        <v>0</v>
      </c>
      <c r="G2988" s="1">
        <v>0</v>
      </c>
      <c r="H2988" s="1">
        <v>0</v>
      </c>
      <c r="I2988" s="1">
        <v>0</v>
      </c>
    </row>
    <row r="2989" spans="1:9" x14ac:dyDescent="0.2">
      <c r="A2989" s="2" t="s">
        <v>1982</v>
      </c>
      <c r="B2989" s="2" t="s">
        <v>1743</v>
      </c>
      <c r="C2989" s="12" t="s">
        <v>19</v>
      </c>
      <c r="D2989" s="12" t="str">
        <f>VLOOKUP(Tableau2[[#This Row],[Exportateurs]],LIST!$A$2:$B$114,2,FALSE)</f>
        <v>KINEDEN</v>
      </c>
      <c r="E2989" s="3" t="s">
        <v>3896</v>
      </c>
      <c r="F2989" s="8">
        <v>112213</v>
      </c>
      <c r="G2989" s="1">
        <v>27977.866259110899</v>
      </c>
      <c r="H2989" s="1">
        <v>0</v>
      </c>
      <c r="I2989" s="1">
        <v>84235.133740889098</v>
      </c>
    </row>
    <row r="2990" spans="1:9" x14ac:dyDescent="0.2">
      <c r="A2990" s="4" t="s">
        <v>1983</v>
      </c>
      <c r="B2990" s="4" t="s">
        <v>1984</v>
      </c>
      <c r="C2990" s="12" t="s">
        <v>61</v>
      </c>
      <c r="D2990" s="12" t="str">
        <f>VLOOKUP(Tableau2[[#This Row],[Exportateurs]],LIST!$A$2:$B$114,2,FALSE)</f>
        <v>CARGILL</v>
      </c>
      <c r="E2990" s="3" t="s">
        <v>3896</v>
      </c>
      <c r="F2990" s="8">
        <v>951516</v>
      </c>
      <c r="G2990" s="1">
        <v>792701.52743571054</v>
      </c>
      <c r="H2990" s="1">
        <v>0</v>
      </c>
      <c r="I2990" s="1">
        <v>158814.47256428949</v>
      </c>
    </row>
    <row r="2991" spans="1:9" x14ac:dyDescent="0.2">
      <c r="A2991" s="2" t="s">
        <v>1983</v>
      </c>
      <c r="B2991" s="2" t="s">
        <v>1984</v>
      </c>
      <c r="C2991" s="12" t="s">
        <v>301</v>
      </c>
      <c r="D2991" s="12" t="str">
        <f>VLOOKUP(Tableau2[[#This Row],[Exportateurs]],LIST!$A$2:$B$114,2,FALSE)</f>
        <v>CARGILL</v>
      </c>
      <c r="E2991" s="3" t="s">
        <v>3896</v>
      </c>
      <c r="F2991" s="8">
        <v>387820</v>
      </c>
      <c r="G2991" s="1">
        <v>323090.21221936075</v>
      </c>
      <c r="H2991" s="1">
        <v>0</v>
      </c>
      <c r="I2991" s="1">
        <v>64729.787780639257</v>
      </c>
    </row>
    <row r="2992" spans="1:9" x14ac:dyDescent="0.2">
      <c r="A2992" s="2" t="s">
        <v>1983</v>
      </c>
      <c r="B2992" s="2" t="s">
        <v>1984</v>
      </c>
      <c r="C2992" s="12" t="s">
        <v>196</v>
      </c>
      <c r="D2992" s="12" t="str">
        <f>VLOOKUP(Tableau2[[#This Row],[Exportateurs]],LIST!$A$2:$B$114,2,FALSE)</f>
        <v>OLAM</v>
      </c>
      <c r="E2992" s="3" t="s">
        <v>3896</v>
      </c>
      <c r="F2992" s="8">
        <v>84001</v>
      </c>
      <c r="G2992" s="1">
        <v>69980.663495019646</v>
      </c>
      <c r="H2992" s="1">
        <v>0</v>
      </c>
      <c r="I2992" s="1">
        <v>14020.336504980347</v>
      </c>
    </row>
    <row r="2993" spans="1:9" x14ac:dyDescent="0.2">
      <c r="A2993" s="2" t="s">
        <v>1983</v>
      </c>
      <c r="B2993" s="2" t="s">
        <v>1984</v>
      </c>
      <c r="C2993" s="12" t="s">
        <v>10</v>
      </c>
      <c r="D2993" s="12" t="str">
        <f>VLOOKUP(Tableau2[[#This Row],[Exportateurs]],LIST!$A$2:$B$114,2,FALSE)</f>
        <v>S3C</v>
      </c>
      <c r="E2993" s="3" t="s">
        <v>3896</v>
      </c>
      <c r="F2993" s="8">
        <v>42101</v>
      </c>
      <c r="G2993" s="1">
        <v>35074.057616026264</v>
      </c>
      <c r="H2993" s="1">
        <v>0</v>
      </c>
      <c r="I2993" s="1">
        <v>7026.9423839737337</v>
      </c>
    </row>
    <row r="2994" spans="1:9" x14ac:dyDescent="0.2">
      <c r="A2994" s="2" t="s">
        <v>1983</v>
      </c>
      <c r="B2994" s="2" t="s">
        <v>1984</v>
      </c>
      <c r="C2994" s="12" t="s">
        <v>815</v>
      </c>
      <c r="D2994" s="12" t="str">
        <f>VLOOKUP(Tableau2[[#This Row],[Exportateurs]],LIST!$A$2:$B$114,2,FALSE)</f>
        <v>COOP</v>
      </c>
      <c r="E2994" s="3" t="s">
        <v>3896</v>
      </c>
      <c r="F2994" s="8">
        <v>903573</v>
      </c>
      <c r="G2994" s="1">
        <v>752760.5392338828</v>
      </c>
      <c r="H2994" s="1">
        <v>0</v>
      </c>
      <c r="I2994" s="1">
        <v>150812.46076611715</v>
      </c>
    </row>
    <row r="2995" spans="1:9" x14ac:dyDescent="0.2">
      <c r="A2995" s="4" t="s">
        <v>1985</v>
      </c>
      <c r="B2995" s="4" t="s">
        <v>1986</v>
      </c>
      <c r="C2995" s="12" t="s">
        <v>301</v>
      </c>
      <c r="D2995" s="12" t="str">
        <f>VLOOKUP(Tableau2[[#This Row],[Exportateurs]],LIST!$A$2:$B$114,2,FALSE)</f>
        <v>CARGILL</v>
      </c>
      <c r="E2995" s="3" t="s">
        <v>3896</v>
      </c>
      <c r="F2995" s="8">
        <v>41477</v>
      </c>
      <c r="G2995" s="1">
        <v>0</v>
      </c>
      <c r="H2995" s="1">
        <v>0</v>
      </c>
      <c r="I2995" s="1">
        <v>41477</v>
      </c>
    </row>
    <row r="2996" spans="1:9" x14ac:dyDescent="0.2">
      <c r="A2996" s="2" t="s">
        <v>1985</v>
      </c>
      <c r="B2996" s="2" t="s">
        <v>1986</v>
      </c>
      <c r="C2996" s="12" t="s">
        <v>196</v>
      </c>
      <c r="D2996" s="12" t="str">
        <f>VLOOKUP(Tableau2[[#This Row],[Exportateurs]],LIST!$A$2:$B$114,2,FALSE)</f>
        <v>OLAM</v>
      </c>
      <c r="E2996" s="3" t="s">
        <v>3896</v>
      </c>
      <c r="F2996" s="8">
        <v>18870</v>
      </c>
      <c r="G2996" s="1">
        <v>0</v>
      </c>
      <c r="H2996" s="1">
        <v>0</v>
      </c>
      <c r="I2996" s="1">
        <v>18870</v>
      </c>
    </row>
    <row r="2997" spans="1:9" x14ac:dyDescent="0.2">
      <c r="A2997" s="4" t="s">
        <v>1987</v>
      </c>
      <c r="B2997" s="4" t="s">
        <v>1988</v>
      </c>
      <c r="C2997" s="12" t="s">
        <v>286</v>
      </c>
      <c r="D2997" s="12" t="str">
        <f>VLOOKUP(Tableau2[[#This Row],[Exportateurs]],LIST!$A$2:$B$114,2,FALSE)</f>
        <v>AWAHUS</v>
      </c>
      <c r="E2997" s="3" t="s">
        <v>3896</v>
      </c>
      <c r="F2997" s="8">
        <v>1884364</v>
      </c>
      <c r="G2997" s="1">
        <v>0</v>
      </c>
      <c r="H2997" s="1">
        <v>0</v>
      </c>
      <c r="I2997" s="1">
        <v>1884364</v>
      </c>
    </row>
    <row r="2998" spans="1:9" x14ac:dyDescent="0.2">
      <c r="A2998" s="2" t="s">
        <v>1987</v>
      </c>
      <c r="B2998" s="2" t="s">
        <v>1988</v>
      </c>
      <c r="C2998" s="12" t="s">
        <v>73</v>
      </c>
      <c r="D2998" s="12" t="str">
        <f>VLOOKUP(Tableau2[[#This Row],[Exportateurs]],LIST!$A$2:$B$114,2,FALSE)</f>
        <v>ECOOKIM</v>
      </c>
      <c r="E2998" s="3" t="s">
        <v>3896</v>
      </c>
      <c r="F2998" s="8">
        <v>35735</v>
      </c>
      <c r="G2998" s="1">
        <v>0</v>
      </c>
      <c r="H2998" s="1">
        <v>0</v>
      </c>
      <c r="I2998" s="1">
        <v>35735</v>
      </c>
    </row>
    <row r="2999" spans="1:9" x14ac:dyDescent="0.2">
      <c r="A2999" s="2" t="s">
        <v>1987</v>
      </c>
      <c r="B2999" s="2" t="s">
        <v>1988</v>
      </c>
      <c r="C2999" s="12" t="s">
        <v>19</v>
      </c>
      <c r="D2999" s="12" t="str">
        <f>VLOOKUP(Tableau2[[#This Row],[Exportateurs]],LIST!$A$2:$B$114,2,FALSE)</f>
        <v>KINEDEN</v>
      </c>
      <c r="E2999" s="3" t="s">
        <v>3896</v>
      </c>
      <c r="F2999" s="8">
        <v>39458</v>
      </c>
      <c r="G2999" s="1">
        <v>0</v>
      </c>
      <c r="H2999" s="1">
        <v>0</v>
      </c>
      <c r="I2999" s="1">
        <v>39458</v>
      </c>
    </row>
    <row r="3000" spans="1:9" x14ac:dyDescent="0.2">
      <c r="A3000" s="2" t="s">
        <v>1987</v>
      </c>
      <c r="B3000" s="2" t="s">
        <v>1988</v>
      </c>
      <c r="C3000" s="12" t="s">
        <v>22</v>
      </c>
      <c r="D3000" s="12" t="str">
        <f>VLOOKUP(Tableau2[[#This Row],[Exportateurs]],LIST!$A$2:$B$114,2,FALSE)</f>
        <v>BARRY</v>
      </c>
      <c r="E3000" s="3" t="s">
        <v>3896</v>
      </c>
      <c r="F3000" s="8">
        <v>1329617</v>
      </c>
      <c r="G3000" s="1">
        <v>0</v>
      </c>
      <c r="H3000" s="1">
        <v>0</v>
      </c>
      <c r="I3000" s="1">
        <v>1329617</v>
      </c>
    </row>
    <row r="3001" spans="1:9" x14ac:dyDescent="0.2">
      <c r="A3001" s="2" t="s">
        <v>1987</v>
      </c>
      <c r="B3001" s="2" t="s">
        <v>1988</v>
      </c>
      <c r="C3001" s="12" t="s">
        <v>46</v>
      </c>
      <c r="D3001" s="12" t="str">
        <f>VLOOKUP(Tableau2[[#This Row],[Exportateurs]],LIST!$A$2:$B$114,2,FALSE)</f>
        <v>SUCDEN</v>
      </c>
      <c r="E3001" s="3" t="s">
        <v>3896</v>
      </c>
      <c r="F3001" s="8">
        <v>190375</v>
      </c>
      <c r="G3001" s="1">
        <v>0</v>
      </c>
      <c r="H3001" s="1">
        <v>0</v>
      </c>
      <c r="I3001" s="1">
        <v>190375</v>
      </c>
    </row>
    <row r="3002" spans="1:9" x14ac:dyDescent="0.2">
      <c r="A3002" s="2" t="s">
        <v>1987</v>
      </c>
      <c r="B3002" s="2" t="s">
        <v>1988</v>
      </c>
      <c r="C3002" s="12" t="s">
        <v>288</v>
      </c>
      <c r="D3002" s="12" t="str">
        <f>VLOOKUP(Tableau2[[#This Row],[Exportateurs]],LIST!$A$2:$B$114,2,FALSE)</f>
        <v>TIBONI</v>
      </c>
      <c r="E3002" s="3" t="s">
        <v>3896</v>
      </c>
      <c r="F3002" s="8">
        <v>38738</v>
      </c>
      <c r="G3002" s="1">
        <v>0</v>
      </c>
      <c r="H3002" s="1">
        <v>0</v>
      </c>
      <c r="I3002" s="1">
        <v>38738</v>
      </c>
    </row>
    <row r="3003" spans="1:9" x14ac:dyDescent="0.2">
      <c r="A3003" s="4" t="s">
        <v>1989</v>
      </c>
      <c r="B3003" s="4" t="s">
        <v>1990</v>
      </c>
      <c r="C3003" s="12" t="s">
        <v>286</v>
      </c>
      <c r="D3003" s="12" t="str">
        <f>VLOOKUP(Tableau2[[#This Row],[Exportateurs]],LIST!$A$2:$B$114,2,FALSE)</f>
        <v>AWAHUS</v>
      </c>
      <c r="E3003" s="3" t="s">
        <v>3896</v>
      </c>
      <c r="F3003" s="8">
        <v>2407126</v>
      </c>
      <c r="G3003" s="1">
        <v>0</v>
      </c>
      <c r="H3003" s="1">
        <v>0</v>
      </c>
      <c r="I3003" s="1">
        <v>2407126</v>
      </c>
    </row>
    <row r="3004" spans="1:9" x14ac:dyDescent="0.2">
      <c r="A3004" s="2" t="s">
        <v>1989</v>
      </c>
      <c r="B3004" s="2" t="s">
        <v>1990</v>
      </c>
      <c r="C3004" s="12" t="s">
        <v>287</v>
      </c>
      <c r="D3004" s="12" t="str">
        <f>VLOOKUP(Tableau2[[#This Row],[Exportateurs]],LIST!$A$2:$B$114,2,FALSE)</f>
        <v>COOP</v>
      </c>
      <c r="E3004" s="3" t="s">
        <v>3896</v>
      </c>
      <c r="F3004" s="8">
        <v>309947</v>
      </c>
      <c r="G3004" s="1">
        <v>0</v>
      </c>
      <c r="H3004" s="1">
        <v>0</v>
      </c>
      <c r="I3004" s="1">
        <v>309947</v>
      </c>
    </row>
    <row r="3005" spans="1:9" x14ac:dyDescent="0.2">
      <c r="A3005" s="2" t="s">
        <v>1989</v>
      </c>
      <c r="B3005" s="2" t="s">
        <v>1990</v>
      </c>
      <c r="C3005" s="12" t="s">
        <v>43</v>
      </c>
      <c r="D3005" s="12" t="str">
        <f>VLOOKUP(Tableau2[[#This Row],[Exportateurs]],LIST!$A$2:$B$114,2,FALSE)</f>
        <v>CYRIAN</v>
      </c>
      <c r="E3005" s="3" t="s">
        <v>3896</v>
      </c>
      <c r="F3005" s="8">
        <v>265393</v>
      </c>
      <c r="G3005" s="1">
        <v>0</v>
      </c>
      <c r="H3005" s="1">
        <v>0</v>
      </c>
      <c r="I3005" s="1">
        <v>265393</v>
      </c>
    </row>
    <row r="3006" spans="1:9" x14ac:dyDescent="0.2">
      <c r="A3006" s="2" t="s">
        <v>1989</v>
      </c>
      <c r="B3006" s="2" t="s">
        <v>1990</v>
      </c>
      <c r="C3006" s="12" t="s">
        <v>19</v>
      </c>
      <c r="D3006" s="12" t="str">
        <f>VLOOKUP(Tableau2[[#This Row],[Exportateurs]],LIST!$A$2:$B$114,2,FALSE)</f>
        <v>KINEDEN</v>
      </c>
      <c r="E3006" s="3" t="s">
        <v>3896</v>
      </c>
      <c r="F3006" s="8">
        <v>112253</v>
      </c>
      <c r="G3006" s="1">
        <v>0</v>
      </c>
      <c r="H3006" s="1">
        <v>0</v>
      </c>
      <c r="I3006" s="1">
        <v>112253</v>
      </c>
    </row>
    <row r="3007" spans="1:9" x14ac:dyDescent="0.2">
      <c r="A3007" s="2" t="s">
        <v>1989</v>
      </c>
      <c r="B3007" s="2" t="s">
        <v>1990</v>
      </c>
      <c r="C3007" s="12" t="s">
        <v>288</v>
      </c>
      <c r="D3007" s="12" t="str">
        <f>VLOOKUP(Tableau2[[#This Row],[Exportateurs]],LIST!$A$2:$B$114,2,FALSE)</f>
        <v>TIBONI</v>
      </c>
      <c r="E3007" s="3" t="s">
        <v>3896</v>
      </c>
      <c r="F3007" s="8">
        <v>119457</v>
      </c>
      <c r="G3007" s="1">
        <v>0</v>
      </c>
      <c r="H3007" s="1">
        <v>0</v>
      </c>
      <c r="I3007" s="1">
        <v>119457</v>
      </c>
    </row>
    <row r="3008" spans="1:9" x14ac:dyDescent="0.2">
      <c r="A3008" s="4" t="s">
        <v>1991</v>
      </c>
      <c r="B3008" s="4" t="s">
        <v>1992</v>
      </c>
      <c r="C3008" s="12" t="s">
        <v>17</v>
      </c>
      <c r="D3008" s="12" t="str">
        <f>VLOOKUP(Tableau2[[#This Row],[Exportateurs]],LIST!$A$2:$B$114,2,FALSE)</f>
        <v>AFRICA SOURCING</v>
      </c>
      <c r="E3008" s="3" t="s">
        <v>3896</v>
      </c>
      <c r="F3008" s="8">
        <v>36279</v>
      </c>
      <c r="G3008" s="1">
        <v>0</v>
      </c>
      <c r="H3008" s="1">
        <v>0</v>
      </c>
      <c r="I3008" s="1">
        <v>36279</v>
      </c>
    </row>
    <row r="3009" spans="1:9" x14ac:dyDescent="0.2">
      <c r="A3009" s="2" t="s">
        <v>1991</v>
      </c>
      <c r="B3009" s="2" t="s">
        <v>1992</v>
      </c>
      <c r="C3009" s="12" t="s">
        <v>169</v>
      </c>
      <c r="D3009" s="12" t="str">
        <f>VLOOKUP(Tableau2[[#This Row],[Exportateurs]],LIST!$A$2:$B$114,2,FALSE)</f>
        <v>CASB</v>
      </c>
      <c r="E3009" s="3" t="s">
        <v>3896</v>
      </c>
      <c r="F3009" s="8">
        <v>36268</v>
      </c>
      <c r="G3009" s="1">
        <v>0</v>
      </c>
      <c r="H3009" s="1">
        <v>0</v>
      </c>
      <c r="I3009" s="1">
        <v>36268</v>
      </c>
    </row>
    <row r="3010" spans="1:9" x14ac:dyDescent="0.2">
      <c r="A3010" s="2" t="s">
        <v>1991</v>
      </c>
      <c r="B3010" s="2" t="s">
        <v>1992</v>
      </c>
      <c r="C3010" s="12" t="s">
        <v>57</v>
      </c>
      <c r="D3010" s="12" t="str">
        <f>VLOOKUP(Tableau2[[#This Row],[Exportateurs]],LIST!$A$2:$B$114,2,FALSE)</f>
        <v>IVCAO</v>
      </c>
      <c r="E3010" s="3" t="s">
        <v>3896</v>
      </c>
      <c r="F3010" s="8">
        <v>39754</v>
      </c>
      <c r="G3010" s="1">
        <v>0</v>
      </c>
      <c r="H3010" s="1">
        <v>0</v>
      </c>
      <c r="I3010" s="1">
        <v>39754</v>
      </c>
    </row>
    <row r="3011" spans="1:9" x14ac:dyDescent="0.2">
      <c r="A3011" s="2" t="s">
        <v>1991</v>
      </c>
      <c r="B3011" s="2" t="s">
        <v>1992</v>
      </c>
      <c r="C3011" s="12" t="s">
        <v>87</v>
      </c>
      <c r="D3011" s="12" t="str">
        <f>VLOOKUP(Tableau2[[#This Row],[Exportateurs]],LIST!$A$2:$B$114,2,FALSE)</f>
        <v>SACC</v>
      </c>
      <c r="E3011" s="3" t="s">
        <v>3896</v>
      </c>
      <c r="F3011" s="8">
        <v>4300092</v>
      </c>
      <c r="G3011" s="1">
        <v>0</v>
      </c>
      <c r="H3011" s="1">
        <v>0</v>
      </c>
      <c r="I3011" s="1">
        <v>4300092</v>
      </c>
    </row>
    <row r="3012" spans="1:9" x14ac:dyDescent="0.2">
      <c r="A3012" s="2" t="s">
        <v>1991</v>
      </c>
      <c r="B3012" s="2" t="s">
        <v>1992</v>
      </c>
      <c r="C3012" s="12" t="s">
        <v>10</v>
      </c>
      <c r="D3012" s="12" t="str">
        <f>VLOOKUP(Tableau2[[#This Row],[Exportateurs]],LIST!$A$2:$B$114,2,FALSE)</f>
        <v>S3C</v>
      </c>
      <c r="E3012" s="3" t="s">
        <v>3896</v>
      </c>
      <c r="F3012" s="8">
        <v>2142948</v>
      </c>
      <c r="G3012" s="1">
        <v>0</v>
      </c>
      <c r="H3012" s="1">
        <v>0</v>
      </c>
      <c r="I3012" s="1">
        <v>2142948</v>
      </c>
    </row>
    <row r="3013" spans="1:9" x14ac:dyDescent="0.2">
      <c r="A3013" s="2" t="s">
        <v>1991</v>
      </c>
      <c r="B3013" s="2" t="s">
        <v>1992</v>
      </c>
      <c r="C3013" s="12" t="s">
        <v>221</v>
      </c>
      <c r="D3013" s="12" t="str">
        <f>VLOOKUP(Tableau2[[#This Row],[Exportateurs]],LIST!$A$2:$B$114,2,FALSE)</f>
        <v>TRANSCAO</v>
      </c>
      <c r="E3013" s="3" t="s">
        <v>3896</v>
      </c>
      <c r="F3013" s="8">
        <v>37063</v>
      </c>
      <c r="G3013" s="1">
        <v>0</v>
      </c>
      <c r="H3013" s="1">
        <v>0</v>
      </c>
      <c r="I3013" s="1">
        <v>37063</v>
      </c>
    </row>
    <row r="3014" spans="1:9" x14ac:dyDescent="0.2">
      <c r="A3014" s="4" t="s">
        <v>1993</v>
      </c>
      <c r="B3014" s="4" t="s">
        <v>1819</v>
      </c>
      <c r="C3014" s="12" t="s">
        <v>17</v>
      </c>
      <c r="D3014" s="12" t="str">
        <f>VLOOKUP(Tableau2[[#This Row],[Exportateurs]],LIST!$A$2:$B$114,2,FALSE)</f>
        <v>AFRICA SOURCING</v>
      </c>
      <c r="E3014" s="3" t="s">
        <v>3896</v>
      </c>
      <c r="F3014" s="8">
        <v>631036</v>
      </c>
      <c r="G3014" s="1">
        <v>29145.548120539235</v>
      </c>
      <c r="H3014" s="1">
        <v>2602.5093293594305</v>
      </c>
      <c r="I3014" s="1">
        <v>599287.94255010132</v>
      </c>
    </row>
    <row r="3015" spans="1:9" x14ac:dyDescent="0.2">
      <c r="A3015" s="2" t="s">
        <v>1993</v>
      </c>
      <c r="B3015" s="2" t="s">
        <v>1819</v>
      </c>
      <c r="C3015" s="12" t="s">
        <v>900</v>
      </c>
      <c r="D3015" s="12" t="str">
        <f>VLOOKUP(Tableau2[[#This Row],[Exportateurs]],LIST!$A$2:$B$114,2,FALSE)</f>
        <v>COOP</v>
      </c>
      <c r="E3015" s="3" t="s">
        <v>3896</v>
      </c>
      <c r="F3015" s="8">
        <v>215071</v>
      </c>
      <c r="G3015" s="1">
        <v>9933.4462373501574</v>
      </c>
      <c r="H3015" s="1">
        <v>886.99263429449684</v>
      </c>
      <c r="I3015" s="1">
        <v>204250.56112835533</v>
      </c>
    </row>
    <row r="3016" spans="1:9" x14ac:dyDescent="0.2">
      <c r="A3016" s="2" t="s">
        <v>1993</v>
      </c>
      <c r="B3016" s="2" t="s">
        <v>1819</v>
      </c>
      <c r="C3016" s="12" t="s">
        <v>195</v>
      </c>
      <c r="D3016" s="12" t="str">
        <f>VLOOKUP(Tableau2[[#This Row],[Exportateurs]],LIST!$A$2:$B$114,2,FALSE)</f>
        <v>CAREPCI</v>
      </c>
      <c r="E3016" s="3" t="s">
        <v>3896</v>
      </c>
      <c r="F3016" s="8">
        <v>212863</v>
      </c>
      <c r="G3016" s="1">
        <v>9831.4657318795489</v>
      </c>
      <c r="H3016" s="1">
        <v>877.88643338167151</v>
      </c>
      <c r="I3016" s="1">
        <v>202153.64783473877</v>
      </c>
    </row>
    <row r="3017" spans="1:9" x14ac:dyDescent="0.2">
      <c r="A3017" s="2" t="s">
        <v>1993</v>
      </c>
      <c r="B3017" s="2" t="s">
        <v>1819</v>
      </c>
      <c r="C3017" s="12" t="s">
        <v>61</v>
      </c>
      <c r="D3017" s="12" t="str">
        <f>VLOOKUP(Tableau2[[#This Row],[Exportateurs]],LIST!$A$2:$B$114,2,FALSE)</f>
        <v>CARGILL</v>
      </c>
      <c r="E3017" s="3" t="s">
        <v>3896</v>
      </c>
      <c r="F3017" s="8">
        <v>441033</v>
      </c>
      <c r="G3017" s="1">
        <v>20369.913165407015</v>
      </c>
      <c r="H3017" s="1">
        <v>1818.9017695589123</v>
      </c>
      <c r="I3017" s="1">
        <v>418844.18506503408</v>
      </c>
    </row>
    <row r="3018" spans="1:9" x14ac:dyDescent="0.2">
      <c r="A3018" s="2" t="s">
        <v>1993</v>
      </c>
      <c r="B3018" s="2" t="s">
        <v>1819</v>
      </c>
      <c r="C3018" s="12" t="s">
        <v>301</v>
      </c>
      <c r="D3018" s="12" t="str">
        <f>VLOOKUP(Tableau2[[#This Row],[Exportateurs]],LIST!$A$2:$B$114,2,FALSE)</f>
        <v>CARGILL</v>
      </c>
      <c r="E3018" s="3" t="s">
        <v>3896</v>
      </c>
      <c r="F3018" s="8">
        <v>43416</v>
      </c>
      <c r="G3018" s="1">
        <v>2005.2471130035869</v>
      </c>
      <c r="H3018" s="1">
        <v>179.05562447066259</v>
      </c>
      <c r="I3018" s="1">
        <v>41231.697262525748</v>
      </c>
    </row>
    <row r="3019" spans="1:9" x14ac:dyDescent="0.2">
      <c r="A3019" s="2" t="s">
        <v>1993</v>
      </c>
      <c r="B3019" s="2" t="s">
        <v>1819</v>
      </c>
      <c r="C3019" s="12" t="s">
        <v>22</v>
      </c>
      <c r="D3019" s="12" t="str">
        <f>VLOOKUP(Tableau2[[#This Row],[Exportateurs]],LIST!$A$2:$B$114,2,FALSE)</f>
        <v>BARRY</v>
      </c>
      <c r="E3019" s="3" t="s">
        <v>3896</v>
      </c>
      <c r="F3019" s="8">
        <v>770709</v>
      </c>
      <c r="G3019" s="1">
        <v>35596.600267548405</v>
      </c>
      <c r="H3019" s="1">
        <v>3178.5466482439629</v>
      </c>
      <c r="I3019" s="1">
        <v>731933.85308420763</v>
      </c>
    </row>
    <row r="3020" spans="1:9" x14ac:dyDescent="0.2">
      <c r="A3020" s="4" t="s">
        <v>1994</v>
      </c>
      <c r="B3020" s="4" t="s">
        <v>1995</v>
      </c>
      <c r="C3020" s="12" t="s">
        <v>52</v>
      </c>
      <c r="D3020" s="12" t="str">
        <f>VLOOKUP(Tableau2[[#This Row],[Exportateurs]],LIST!$A$2:$B$114,2,FALSE)</f>
        <v>AFCOTRADE</v>
      </c>
      <c r="E3020" s="3" t="s">
        <v>3896</v>
      </c>
      <c r="F3020" s="8">
        <v>431976</v>
      </c>
      <c r="G3020" s="1">
        <v>134740.37127119041</v>
      </c>
      <c r="H3020" s="1">
        <v>0</v>
      </c>
      <c r="I3020" s="1">
        <v>297235.62872880959</v>
      </c>
    </row>
    <row r="3021" spans="1:9" x14ac:dyDescent="0.2">
      <c r="A3021" s="2" t="s">
        <v>1994</v>
      </c>
      <c r="B3021" s="2" t="s">
        <v>1995</v>
      </c>
      <c r="C3021" s="12" t="s">
        <v>17</v>
      </c>
      <c r="D3021" s="12" t="str">
        <f>VLOOKUP(Tableau2[[#This Row],[Exportateurs]],LIST!$A$2:$B$114,2,FALSE)</f>
        <v>AFRICA SOURCING</v>
      </c>
      <c r="E3021" s="3" t="s">
        <v>3896</v>
      </c>
      <c r="F3021" s="8">
        <v>386555</v>
      </c>
      <c r="G3021" s="1">
        <v>120572.81936203633</v>
      </c>
      <c r="H3021" s="1">
        <v>0</v>
      </c>
      <c r="I3021" s="1">
        <v>265982.18063796364</v>
      </c>
    </row>
    <row r="3022" spans="1:9" x14ac:dyDescent="0.2">
      <c r="A3022" s="2" t="s">
        <v>1994</v>
      </c>
      <c r="B3022" s="2" t="s">
        <v>1995</v>
      </c>
      <c r="C3022" s="12" t="s">
        <v>134</v>
      </c>
      <c r="D3022" s="12" t="str">
        <f>VLOOKUP(Tableau2[[#This Row],[Exportateurs]],LIST!$A$2:$B$114,2,FALSE)</f>
        <v>AG COMMODITIES</v>
      </c>
      <c r="E3022" s="3" t="s">
        <v>3896</v>
      </c>
      <c r="F3022" s="8">
        <v>602551</v>
      </c>
      <c r="G3022" s="1">
        <v>187945.50032832159</v>
      </c>
      <c r="H3022" s="1">
        <v>0</v>
      </c>
      <c r="I3022" s="1">
        <v>414605.49967167841</v>
      </c>
    </row>
    <row r="3023" spans="1:9" x14ac:dyDescent="0.2">
      <c r="A3023" s="2" t="s">
        <v>1994</v>
      </c>
      <c r="B3023" s="2" t="s">
        <v>1995</v>
      </c>
      <c r="C3023" s="12" t="s">
        <v>18</v>
      </c>
      <c r="D3023" s="12" t="str">
        <f>VLOOKUP(Tableau2[[#This Row],[Exportateurs]],LIST!$A$2:$B$114,2,FALSE)</f>
        <v>CNEK</v>
      </c>
      <c r="E3023" s="3" t="s">
        <v>3896</v>
      </c>
      <c r="F3023" s="8">
        <v>524517</v>
      </c>
      <c r="G3023" s="1">
        <v>163605.42094480013</v>
      </c>
      <c r="H3023" s="1">
        <v>0</v>
      </c>
      <c r="I3023" s="1">
        <v>360911.57905519987</v>
      </c>
    </row>
    <row r="3024" spans="1:9" x14ac:dyDescent="0.2">
      <c r="A3024" s="2" t="s">
        <v>1994</v>
      </c>
      <c r="B3024" s="2" t="s">
        <v>1995</v>
      </c>
      <c r="C3024" s="12" t="s">
        <v>43</v>
      </c>
      <c r="D3024" s="12" t="str">
        <f>VLOOKUP(Tableau2[[#This Row],[Exportateurs]],LIST!$A$2:$B$114,2,FALSE)</f>
        <v>CYRIAN</v>
      </c>
      <c r="E3024" s="3" t="s">
        <v>3896</v>
      </c>
      <c r="F3024" s="8">
        <v>4001659</v>
      </c>
      <c r="G3024" s="1">
        <v>1248182.8142320418</v>
      </c>
      <c r="H3024" s="1">
        <v>0</v>
      </c>
      <c r="I3024" s="1">
        <v>2753476.1857679579</v>
      </c>
    </row>
    <row r="3025" spans="1:9" x14ac:dyDescent="0.2">
      <c r="A3025" s="2" t="s">
        <v>1994</v>
      </c>
      <c r="B3025" s="2" t="s">
        <v>1995</v>
      </c>
      <c r="C3025" s="12" t="s">
        <v>19</v>
      </c>
      <c r="D3025" s="12" t="str">
        <f>VLOOKUP(Tableau2[[#This Row],[Exportateurs]],LIST!$A$2:$B$114,2,FALSE)</f>
        <v>KINEDEN</v>
      </c>
      <c r="E3025" s="3" t="s">
        <v>3896</v>
      </c>
      <c r="F3025" s="8">
        <v>240273</v>
      </c>
      <c r="G3025" s="1">
        <v>74945.073861609751</v>
      </c>
      <c r="H3025" s="1">
        <v>0</v>
      </c>
      <c r="I3025" s="1">
        <v>165327.92613839026</v>
      </c>
    </row>
    <row r="3026" spans="1:9" x14ac:dyDescent="0.2">
      <c r="A3026" s="4" t="s">
        <v>1996</v>
      </c>
      <c r="B3026" s="4" t="s">
        <v>1997</v>
      </c>
      <c r="C3026" s="12" t="s">
        <v>13</v>
      </c>
      <c r="D3026" s="12" t="str">
        <f>VLOOKUP(Tableau2[[#This Row],[Exportateurs]],LIST!$A$2:$B$114,2,FALSE)</f>
        <v>COEX CI</v>
      </c>
      <c r="E3026" s="3" t="s">
        <v>3896</v>
      </c>
      <c r="F3026" s="8">
        <v>502714</v>
      </c>
      <c r="G3026" s="1">
        <v>502714</v>
      </c>
      <c r="H3026" s="1">
        <v>0</v>
      </c>
      <c r="I3026" s="1">
        <v>0</v>
      </c>
    </row>
    <row r="3027" spans="1:9" x14ac:dyDescent="0.2">
      <c r="A3027" s="2" t="s">
        <v>1996</v>
      </c>
      <c r="B3027" s="2" t="s">
        <v>1997</v>
      </c>
      <c r="C3027" s="12" t="s">
        <v>117</v>
      </c>
      <c r="D3027" s="12" t="str">
        <f>VLOOKUP(Tableau2[[#This Row],[Exportateurs]],LIST!$A$2:$B$114,2,FALSE)</f>
        <v>TOUTON</v>
      </c>
      <c r="E3027" s="3" t="s">
        <v>3896</v>
      </c>
      <c r="F3027" s="8">
        <v>812037</v>
      </c>
      <c r="G3027" s="1">
        <v>812037</v>
      </c>
      <c r="H3027" s="1">
        <v>0</v>
      </c>
      <c r="I3027" s="1">
        <v>0</v>
      </c>
    </row>
    <row r="3028" spans="1:9" x14ac:dyDescent="0.2">
      <c r="A3028" s="4" t="s">
        <v>1998</v>
      </c>
      <c r="B3028" s="4" t="s">
        <v>1999</v>
      </c>
      <c r="C3028" s="12" t="s">
        <v>286</v>
      </c>
      <c r="D3028" s="12" t="str">
        <f>VLOOKUP(Tableau2[[#This Row],[Exportateurs]],LIST!$A$2:$B$114,2,FALSE)</f>
        <v>AWAHUS</v>
      </c>
      <c r="E3028" s="3" t="s">
        <v>3896</v>
      </c>
      <c r="F3028" s="8">
        <v>39744</v>
      </c>
      <c r="G3028" s="1">
        <v>0</v>
      </c>
      <c r="H3028" s="1">
        <v>0</v>
      </c>
      <c r="I3028" s="1">
        <v>39744</v>
      </c>
    </row>
    <row r="3029" spans="1:9" x14ac:dyDescent="0.2">
      <c r="A3029" s="2" t="s">
        <v>1998</v>
      </c>
      <c r="B3029" s="2" t="s">
        <v>1999</v>
      </c>
      <c r="C3029" s="12" t="s">
        <v>73</v>
      </c>
      <c r="D3029" s="12" t="str">
        <f>VLOOKUP(Tableau2[[#This Row],[Exportateurs]],LIST!$A$2:$B$114,2,FALSE)</f>
        <v>ECOOKIM</v>
      </c>
      <c r="E3029" s="3" t="s">
        <v>3896</v>
      </c>
      <c r="F3029" s="8">
        <v>35586</v>
      </c>
      <c r="G3029" s="1">
        <v>0</v>
      </c>
      <c r="H3029" s="1">
        <v>0</v>
      </c>
      <c r="I3029" s="1">
        <v>35586</v>
      </c>
    </row>
    <row r="3030" spans="1:9" x14ac:dyDescent="0.2">
      <c r="A3030" s="2" t="s">
        <v>1998</v>
      </c>
      <c r="B3030" s="2" t="s">
        <v>1999</v>
      </c>
      <c r="C3030" s="12" t="s">
        <v>19</v>
      </c>
      <c r="D3030" s="12" t="str">
        <f>VLOOKUP(Tableau2[[#This Row],[Exportateurs]],LIST!$A$2:$B$114,2,FALSE)</f>
        <v>KINEDEN</v>
      </c>
      <c r="E3030" s="3" t="s">
        <v>3896</v>
      </c>
      <c r="F3030" s="8">
        <v>34936</v>
      </c>
      <c r="G3030" s="1">
        <v>0</v>
      </c>
      <c r="H3030" s="1">
        <v>0</v>
      </c>
      <c r="I3030" s="1">
        <v>34936</v>
      </c>
    </row>
    <row r="3031" spans="1:9" x14ac:dyDescent="0.2">
      <c r="A3031" s="2" t="s">
        <v>1998</v>
      </c>
      <c r="B3031" s="2" t="s">
        <v>1999</v>
      </c>
      <c r="C3031" s="12" t="s">
        <v>288</v>
      </c>
      <c r="D3031" s="12" t="str">
        <f>VLOOKUP(Tableau2[[#This Row],[Exportateurs]],LIST!$A$2:$B$114,2,FALSE)</f>
        <v>TIBONI</v>
      </c>
      <c r="E3031" s="3" t="s">
        <v>3896</v>
      </c>
      <c r="F3031" s="8">
        <v>75616</v>
      </c>
      <c r="G3031" s="1">
        <v>0</v>
      </c>
      <c r="H3031" s="1">
        <v>0</v>
      </c>
      <c r="I3031" s="1">
        <v>75616</v>
      </c>
    </row>
    <row r="3032" spans="1:9" x14ac:dyDescent="0.2">
      <c r="A3032" s="4" t="s">
        <v>2000</v>
      </c>
      <c r="B3032" s="4" t="s">
        <v>2001</v>
      </c>
      <c r="C3032" s="12" t="s">
        <v>61</v>
      </c>
      <c r="D3032" s="12" t="str">
        <f>VLOOKUP(Tableau2[[#This Row],[Exportateurs]],LIST!$A$2:$B$114,2,FALSE)</f>
        <v>CARGILL</v>
      </c>
      <c r="E3032" s="3" t="s">
        <v>3896</v>
      </c>
      <c r="F3032" s="8">
        <v>41591</v>
      </c>
      <c r="G3032" s="1">
        <v>27955.466286551236</v>
      </c>
      <c r="H3032" s="1">
        <v>0</v>
      </c>
      <c r="I3032" s="1">
        <v>13635.533713448762</v>
      </c>
    </row>
    <row r="3033" spans="1:9" x14ac:dyDescent="0.2">
      <c r="A3033" s="2" t="s">
        <v>2000</v>
      </c>
      <c r="B3033" s="2" t="s">
        <v>2001</v>
      </c>
      <c r="C3033" s="12" t="s">
        <v>488</v>
      </c>
      <c r="D3033" s="12" t="str">
        <f>VLOOKUP(Tableau2[[#This Row],[Exportateurs]],LIST!$A$2:$B$114,2,FALSE)</f>
        <v>OMNIVALUE</v>
      </c>
      <c r="E3033" s="3" t="s">
        <v>3896</v>
      </c>
      <c r="F3033" s="8">
        <v>38887</v>
      </c>
      <c r="G3033" s="1">
        <v>26137.967769111539</v>
      </c>
      <c r="H3033" s="1">
        <v>0</v>
      </c>
      <c r="I3033" s="1">
        <v>12749.032230888462</v>
      </c>
    </row>
    <row r="3034" spans="1:9" x14ac:dyDescent="0.2">
      <c r="A3034" s="2" t="s">
        <v>2000</v>
      </c>
      <c r="B3034" s="2" t="s">
        <v>2001</v>
      </c>
      <c r="C3034" s="12" t="s">
        <v>76</v>
      </c>
      <c r="D3034" s="12" t="str">
        <f>VLOOKUP(Tableau2[[#This Row],[Exportateurs]],LIST!$A$2:$B$114,2,FALSE)</f>
        <v>TAN IVOIRE</v>
      </c>
      <c r="E3034" s="3" t="s">
        <v>3896</v>
      </c>
      <c r="F3034" s="8">
        <v>121436</v>
      </c>
      <c r="G3034" s="1">
        <v>81623.428241053014</v>
      </c>
      <c r="H3034" s="1">
        <v>0</v>
      </c>
      <c r="I3034" s="1">
        <v>39812.571758946979</v>
      </c>
    </row>
    <row r="3035" spans="1:9" x14ac:dyDescent="0.2">
      <c r="A3035" s="2" t="s">
        <v>2000</v>
      </c>
      <c r="B3035" s="2" t="s">
        <v>2001</v>
      </c>
      <c r="C3035" s="12" t="s">
        <v>117</v>
      </c>
      <c r="D3035" s="12" t="str">
        <f>VLOOKUP(Tableau2[[#This Row],[Exportateurs]],LIST!$A$2:$B$114,2,FALSE)</f>
        <v>TOUTON</v>
      </c>
      <c r="E3035" s="3" t="s">
        <v>3896</v>
      </c>
      <c r="F3035" s="8">
        <v>161309</v>
      </c>
      <c r="G3035" s="1">
        <v>108424.13770328421</v>
      </c>
      <c r="H3035" s="1">
        <v>0</v>
      </c>
      <c r="I3035" s="1">
        <v>52884.862296715786</v>
      </c>
    </row>
    <row r="3036" spans="1:9" x14ac:dyDescent="0.2">
      <c r="A3036" s="4" t="s">
        <v>2002</v>
      </c>
      <c r="B3036" s="4" t="s">
        <v>2003</v>
      </c>
      <c r="C3036" s="12" t="s">
        <v>196</v>
      </c>
      <c r="D3036" s="12" t="str">
        <f>VLOOKUP(Tableau2[[#This Row],[Exportateurs]],LIST!$A$2:$B$114,2,FALSE)</f>
        <v>OLAM</v>
      </c>
      <c r="E3036" s="3" t="s">
        <v>3896</v>
      </c>
      <c r="F3036" s="8">
        <v>43376</v>
      </c>
      <c r="G3036" s="1">
        <v>32562.103697402679</v>
      </c>
      <c r="H3036" s="1">
        <v>0</v>
      </c>
      <c r="I3036" s="1">
        <v>10813.896302597321</v>
      </c>
    </row>
    <row r="3037" spans="1:9" x14ac:dyDescent="0.2">
      <c r="A3037" s="2" t="s">
        <v>2002</v>
      </c>
      <c r="B3037" s="2" t="s">
        <v>2003</v>
      </c>
      <c r="C3037" s="12" t="s">
        <v>58</v>
      </c>
      <c r="D3037" s="12" t="str">
        <f>VLOOKUP(Tableau2[[#This Row],[Exportateurs]],LIST!$A$2:$B$114,2,FALSE)</f>
        <v>OLAM</v>
      </c>
      <c r="E3037" s="3" t="s">
        <v>3896</v>
      </c>
      <c r="F3037" s="8">
        <v>130611</v>
      </c>
      <c r="G3037" s="1">
        <v>98048.896302597321</v>
      </c>
      <c r="H3037" s="1">
        <v>0</v>
      </c>
      <c r="I3037" s="1">
        <v>32562.103697402679</v>
      </c>
    </row>
    <row r="3038" spans="1:9" x14ac:dyDescent="0.2">
      <c r="A3038" s="4" t="s">
        <v>2004</v>
      </c>
      <c r="B3038" s="4" t="s">
        <v>1743</v>
      </c>
      <c r="C3038" s="12" t="s">
        <v>286</v>
      </c>
      <c r="D3038" s="12" t="str">
        <f>VLOOKUP(Tableau2[[#This Row],[Exportateurs]],LIST!$A$2:$B$114,2,FALSE)</f>
        <v>AWAHUS</v>
      </c>
      <c r="E3038" s="3" t="s">
        <v>3896</v>
      </c>
      <c r="F3038" s="8">
        <v>35998</v>
      </c>
      <c r="G3038" s="1">
        <v>8975.3168491660872</v>
      </c>
      <c r="H3038" s="1">
        <v>0</v>
      </c>
      <c r="I3038" s="1">
        <v>27022.683150833913</v>
      </c>
    </row>
    <row r="3039" spans="1:9" x14ac:dyDescent="0.2">
      <c r="A3039" s="2" t="s">
        <v>2004</v>
      </c>
      <c r="B3039" s="2" t="s">
        <v>1743</v>
      </c>
      <c r="C3039" s="12" t="s">
        <v>6</v>
      </c>
      <c r="D3039" s="12" t="str">
        <f>VLOOKUP(Tableau2[[#This Row],[Exportateurs]],LIST!$A$2:$B$114,2,FALSE)</f>
        <v>CEMOI</v>
      </c>
      <c r="E3039" s="3" t="s">
        <v>3896</v>
      </c>
      <c r="F3039" s="8">
        <v>72336</v>
      </c>
      <c r="G3039" s="1">
        <v>18035.405289218237</v>
      </c>
      <c r="H3039" s="1">
        <v>0</v>
      </c>
      <c r="I3039" s="1">
        <v>54300.594710781763</v>
      </c>
    </row>
    <row r="3040" spans="1:9" x14ac:dyDescent="0.2">
      <c r="A3040" s="2" t="s">
        <v>2004</v>
      </c>
      <c r="B3040" s="2" t="s">
        <v>1743</v>
      </c>
      <c r="C3040" s="12" t="s">
        <v>287</v>
      </c>
      <c r="D3040" s="12" t="str">
        <f>VLOOKUP(Tableau2[[#This Row],[Exportateurs]],LIST!$A$2:$B$114,2,FALSE)</f>
        <v>COOP</v>
      </c>
      <c r="E3040" s="3" t="s">
        <v>3896</v>
      </c>
      <c r="F3040" s="8">
        <v>40509</v>
      </c>
      <c r="G3040" s="1">
        <v>10100.036397657343</v>
      </c>
      <c r="H3040" s="1">
        <v>0</v>
      </c>
      <c r="I3040" s="1">
        <v>30408.963602342657</v>
      </c>
    </row>
    <row r="3041" spans="1:9" x14ac:dyDescent="0.2">
      <c r="A3041" s="4" t="s">
        <v>2005</v>
      </c>
      <c r="B3041" s="4" t="s">
        <v>2006</v>
      </c>
      <c r="C3041" s="12" t="s">
        <v>17</v>
      </c>
      <c r="D3041" s="12" t="str">
        <f>VLOOKUP(Tableau2[[#This Row],[Exportateurs]],LIST!$A$2:$B$114,2,FALSE)</f>
        <v>AFRICA SOURCING</v>
      </c>
      <c r="E3041" s="3" t="s">
        <v>3896</v>
      </c>
      <c r="F3041" s="8">
        <v>311989</v>
      </c>
      <c r="G3041" s="1">
        <v>0</v>
      </c>
      <c r="H3041" s="1">
        <v>0</v>
      </c>
      <c r="I3041" s="1">
        <v>311989</v>
      </c>
    </row>
    <row r="3042" spans="1:9" x14ac:dyDescent="0.2">
      <c r="A3042" s="2" t="s">
        <v>2005</v>
      </c>
      <c r="B3042" s="2" t="s">
        <v>2006</v>
      </c>
      <c r="C3042" s="12" t="s">
        <v>18</v>
      </c>
      <c r="D3042" s="12" t="str">
        <f>VLOOKUP(Tableau2[[#This Row],[Exportateurs]],LIST!$A$2:$B$114,2,FALSE)</f>
        <v>CNEK</v>
      </c>
      <c r="E3042" s="3" t="s">
        <v>3896</v>
      </c>
      <c r="F3042" s="8">
        <v>40217</v>
      </c>
      <c r="G3042" s="1">
        <v>0</v>
      </c>
      <c r="H3042" s="1">
        <v>0</v>
      </c>
      <c r="I3042" s="1">
        <v>40217</v>
      </c>
    </row>
    <row r="3043" spans="1:9" x14ac:dyDescent="0.2">
      <c r="A3043" s="2" t="s">
        <v>2005</v>
      </c>
      <c r="B3043" s="2" t="s">
        <v>2006</v>
      </c>
      <c r="C3043" s="12" t="s">
        <v>66</v>
      </c>
      <c r="D3043" s="12" t="str">
        <f>VLOOKUP(Tableau2[[#This Row],[Exportateurs]],LIST!$A$2:$B$114,2,FALSE)</f>
        <v>ICP</v>
      </c>
      <c r="E3043" s="3" t="s">
        <v>3896</v>
      </c>
      <c r="F3043" s="8">
        <v>164202</v>
      </c>
      <c r="G3043" s="1">
        <v>0</v>
      </c>
      <c r="H3043" s="1">
        <v>0</v>
      </c>
      <c r="I3043" s="1">
        <v>164202</v>
      </c>
    </row>
    <row r="3044" spans="1:9" x14ac:dyDescent="0.2">
      <c r="A3044" s="2" t="s">
        <v>2005</v>
      </c>
      <c r="B3044" s="2" t="s">
        <v>2006</v>
      </c>
      <c r="C3044" s="12" t="s">
        <v>57</v>
      </c>
      <c r="D3044" s="12" t="str">
        <f>VLOOKUP(Tableau2[[#This Row],[Exportateurs]],LIST!$A$2:$B$114,2,FALSE)</f>
        <v>IVCAO</v>
      </c>
      <c r="E3044" s="3" t="s">
        <v>3896</v>
      </c>
      <c r="F3044" s="8">
        <v>98035</v>
      </c>
      <c r="G3044" s="1">
        <v>0</v>
      </c>
      <c r="H3044" s="1">
        <v>0</v>
      </c>
      <c r="I3044" s="1">
        <v>98035</v>
      </c>
    </row>
    <row r="3045" spans="1:9" x14ac:dyDescent="0.2">
      <c r="A3045" s="2" t="s">
        <v>2005</v>
      </c>
      <c r="B3045" s="2" t="s">
        <v>2006</v>
      </c>
      <c r="C3045" s="12" t="s">
        <v>19</v>
      </c>
      <c r="D3045" s="12" t="str">
        <f>VLOOKUP(Tableau2[[#This Row],[Exportateurs]],LIST!$A$2:$B$114,2,FALSE)</f>
        <v>KINEDEN</v>
      </c>
      <c r="E3045" s="3" t="s">
        <v>3896</v>
      </c>
      <c r="F3045" s="8">
        <v>48244</v>
      </c>
      <c r="G3045" s="1">
        <v>0</v>
      </c>
      <c r="H3045" s="1">
        <v>0</v>
      </c>
      <c r="I3045" s="1">
        <v>48244</v>
      </c>
    </row>
    <row r="3046" spans="1:9" x14ac:dyDescent="0.2">
      <c r="A3046" s="2" t="s">
        <v>2005</v>
      </c>
      <c r="B3046" s="2" t="s">
        <v>2006</v>
      </c>
      <c r="C3046" s="12" t="s">
        <v>87</v>
      </c>
      <c r="D3046" s="12" t="str">
        <f>VLOOKUP(Tableau2[[#This Row],[Exportateurs]],LIST!$A$2:$B$114,2,FALSE)</f>
        <v>SACC</v>
      </c>
      <c r="E3046" s="3" t="s">
        <v>3896</v>
      </c>
      <c r="F3046" s="8">
        <v>48045</v>
      </c>
      <c r="G3046" s="1">
        <v>0</v>
      </c>
      <c r="H3046" s="1">
        <v>0</v>
      </c>
      <c r="I3046" s="1">
        <v>48045</v>
      </c>
    </row>
    <row r="3047" spans="1:9" x14ac:dyDescent="0.2">
      <c r="A3047" s="2" t="s">
        <v>2005</v>
      </c>
      <c r="B3047" s="2" t="s">
        <v>2006</v>
      </c>
      <c r="C3047" s="12" t="s">
        <v>219</v>
      </c>
      <c r="D3047" s="12" t="str">
        <f>VLOOKUP(Tableau2[[#This Row],[Exportateurs]],LIST!$A$2:$B$114,2,FALSE)</f>
        <v>COOP</v>
      </c>
      <c r="E3047" s="3" t="s">
        <v>3896</v>
      </c>
      <c r="F3047" s="8">
        <v>219201</v>
      </c>
      <c r="G3047" s="1">
        <v>0</v>
      </c>
      <c r="H3047" s="1">
        <v>0</v>
      </c>
      <c r="I3047" s="1">
        <v>219201</v>
      </c>
    </row>
    <row r="3048" spans="1:9" x14ac:dyDescent="0.2">
      <c r="A3048" s="2" t="s">
        <v>2005</v>
      </c>
      <c r="B3048" s="2" t="s">
        <v>2006</v>
      </c>
      <c r="C3048" s="12" t="s">
        <v>208</v>
      </c>
      <c r="D3048" s="12" t="str">
        <f>VLOOKUP(Tableau2[[#This Row],[Exportateurs]],LIST!$A$2:$B$114,2,FALSE)</f>
        <v>COOP</v>
      </c>
      <c r="E3048" s="3" t="s">
        <v>3896</v>
      </c>
      <c r="F3048" s="8">
        <v>222631</v>
      </c>
      <c r="G3048" s="1">
        <v>0</v>
      </c>
      <c r="H3048" s="1">
        <v>0</v>
      </c>
      <c r="I3048" s="1">
        <v>222631</v>
      </c>
    </row>
    <row r="3049" spans="1:9" x14ac:dyDescent="0.2">
      <c r="A3049" s="2" t="s">
        <v>2005</v>
      </c>
      <c r="B3049" s="2" t="s">
        <v>2006</v>
      </c>
      <c r="C3049" s="12" t="s">
        <v>220</v>
      </c>
      <c r="D3049" s="12" t="str">
        <f>VLOOKUP(Tableau2[[#This Row],[Exportateurs]],LIST!$A$2:$B$114,2,FALSE)</f>
        <v>COOP</v>
      </c>
      <c r="E3049" s="3" t="s">
        <v>3896</v>
      </c>
      <c r="F3049" s="8">
        <v>284907</v>
      </c>
      <c r="G3049" s="1">
        <v>0</v>
      </c>
      <c r="H3049" s="1">
        <v>0</v>
      </c>
      <c r="I3049" s="1">
        <v>284907</v>
      </c>
    </row>
    <row r="3050" spans="1:9" x14ac:dyDescent="0.2">
      <c r="A3050" s="2" t="s">
        <v>2005</v>
      </c>
      <c r="B3050" s="2" t="s">
        <v>2006</v>
      </c>
      <c r="C3050" s="12" t="s">
        <v>221</v>
      </c>
      <c r="D3050" s="12" t="str">
        <f>VLOOKUP(Tableau2[[#This Row],[Exportateurs]],LIST!$A$2:$B$114,2,FALSE)</f>
        <v>TRANSCAO</v>
      </c>
      <c r="E3050" s="3" t="s">
        <v>3896</v>
      </c>
      <c r="F3050" s="8">
        <v>298382</v>
      </c>
      <c r="G3050" s="1">
        <v>0</v>
      </c>
      <c r="H3050" s="1">
        <v>0</v>
      </c>
      <c r="I3050" s="1">
        <v>298382</v>
      </c>
    </row>
    <row r="3051" spans="1:9" x14ac:dyDescent="0.2">
      <c r="A3051" s="4" t="s">
        <v>2007</v>
      </c>
      <c r="B3051" s="4" t="s">
        <v>2008</v>
      </c>
      <c r="C3051" s="12" t="s">
        <v>18</v>
      </c>
      <c r="D3051" s="12" t="str">
        <f>VLOOKUP(Tableau2[[#This Row],[Exportateurs]],LIST!$A$2:$B$114,2,FALSE)</f>
        <v>CNEK</v>
      </c>
      <c r="E3051" s="3" t="s">
        <v>3896</v>
      </c>
      <c r="F3051" s="8">
        <v>743702</v>
      </c>
      <c r="G3051" s="1">
        <v>743702</v>
      </c>
      <c r="H3051" s="1">
        <v>0</v>
      </c>
      <c r="I3051" s="1">
        <v>0</v>
      </c>
    </row>
    <row r="3052" spans="1:9" x14ac:dyDescent="0.2">
      <c r="A3052" s="2" t="s">
        <v>2007</v>
      </c>
      <c r="B3052" s="2" t="s">
        <v>2008</v>
      </c>
      <c r="C3052" s="12" t="s">
        <v>9</v>
      </c>
      <c r="D3052" s="12" t="str">
        <f>VLOOKUP(Tableau2[[#This Row],[Exportateurs]],LIST!$A$2:$B$114,2,FALSE)</f>
        <v>QTI</v>
      </c>
      <c r="E3052" s="3" t="s">
        <v>3896</v>
      </c>
      <c r="F3052" s="8">
        <v>1233291</v>
      </c>
      <c r="G3052" s="1">
        <v>1233291</v>
      </c>
      <c r="H3052" s="1">
        <v>0</v>
      </c>
      <c r="I3052" s="1">
        <v>0</v>
      </c>
    </row>
    <row r="3053" spans="1:9" x14ac:dyDescent="0.2">
      <c r="A3053" s="2" t="s">
        <v>2007</v>
      </c>
      <c r="B3053" s="2" t="s">
        <v>2008</v>
      </c>
      <c r="C3053" s="12" t="s">
        <v>10</v>
      </c>
      <c r="D3053" s="12" t="str">
        <f>VLOOKUP(Tableau2[[#This Row],[Exportateurs]],LIST!$A$2:$B$114,2,FALSE)</f>
        <v>S3C</v>
      </c>
      <c r="E3053" s="3" t="s">
        <v>3896</v>
      </c>
      <c r="F3053" s="8">
        <v>438849</v>
      </c>
      <c r="G3053" s="1">
        <v>438849</v>
      </c>
      <c r="H3053" s="1">
        <v>0</v>
      </c>
      <c r="I3053" s="1">
        <v>0</v>
      </c>
    </row>
    <row r="3054" spans="1:9" x14ac:dyDescent="0.2">
      <c r="A3054" s="2" t="s">
        <v>2007</v>
      </c>
      <c r="B3054" s="2" t="s">
        <v>2008</v>
      </c>
      <c r="C3054" s="12" t="s">
        <v>14</v>
      </c>
      <c r="D3054" s="12" t="str">
        <f>VLOOKUP(Tableau2[[#This Row],[Exportateurs]],LIST!$A$2:$B$114,2,FALSE)</f>
        <v>SOPLAD</v>
      </c>
      <c r="E3054" s="3" t="s">
        <v>3896</v>
      </c>
      <c r="F3054" s="8">
        <v>487873</v>
      </c>
      <c r="G3054" s="1">
        <v>487873</v>
      </c>
      <c r="H3054" s="1">
        <v>0</v>
      </c>
      <c r="I3054" s="1">
        <v>0</v>
      </c>
    </row>
    <row r="3055" spans="1:9" x14ac:dyDescent="0.2">
      <c r="A3055" s="4" t="s">
        <v>2009</v>
      </c>
      <c r="B3055" s="4" t="s">
        <v>2010</v>
      </c>
      <c r="C3055" s="12" t="s">
        <v>17</v>
      </c>
      <c r="D3055" s="12" t="str">
        <f>VLOOKUP(Tableau2[[#This Row],[Exportateurs]],LIST!$A$2:$B$114,2,FALSE)</f>
        <v>AFRICA SOURCING</v>
      </c>
      <c r="E3055" s="3" t="s">
        <v>3896</v>
      </c>
      <c r="F3055" s="8">
        <v>110827</v>
      </c>
      <c r="G3055" s="1">
        <v>0</v>
      </c>
      <c r="H3055" s="1">
        <v>0</v>
      </c>
      <c r="I3055" s="1">
        <v>110827</v>
      </c>
    </row>
    <row r="3056" spans="1:9" x14ac:dyDescent="0.2">
      <c r="A3056" s="2" t="s">
        <v>2009</v>
      </c>
      <c r="B3056" s="2" t="s">
        <v>2010</v>
      </c>
      <c r="C3056" s="12" t="s">
        <v>286</v>
      </c>
      <c r="D3056" s="12" t="str">
        <f>VLOOKUP(Tableau2[[#This Row],[Exportateurs]],LIST!$A$2:$B$114,2,FALSE)</f>
        <v>AWAHUS</v>
      </c>
      <c r="E3056" s="3" t="s">
        <v>3896</v>
      </c>
      <c r="F3056" s="8">
        <v>63600</v>
      </c>
      <c r="G3056" s="1">
        <v>0</v>
      </c>
      <c r="H3056" s="1">
        <v>0</v>
      </c>
      <c r="I3056" s="1">
        <v>63600</v>
      </c>
    </row>
    <row r="3057" spans="1:9" x14ac:dyDescent="0.2">
      <c r="A3057" s="2" t="s">
        <v>2009</v>
      </c>
      <c r="B3057" s="2" t="s">
        <v>2010</v>
      </c>
      <c r="C3057" s="12" t="s">
        <v>61</v>
      </c>
      <c r="D3057" s="12" t="str">
        <f>VLOOKUP(Tableau2[[#This Row],[Exportateurs]],LIST!$A$2:$B$114,2,FALSE)</f>
        <v>CARGILL</v>
      </c>
      <c r="E3057" s="3" t="s">
        <v>3896</v>
      </c>
      <c r="F3057" s="8">
        <v>191011</v>
      </c>
      <c r="G3057" s="1">
        <v>0</v>
      </c>
      <c r="H3057" s="1">
        <v>0</v>
      </c>
      <c r="I3057" s="1">
        <v>191011</v>
      </c>
    </row>
    <row r="3058" spans="1:9" x14ac:dyDescent="0.2">
      <c r="A3058" s="2" t="s">
        <v>2009</v>
      </c>
      <c r="B3058" s="2" t="s">
        <v>2010</v>
      </c>
      <c r="C3058" s="12" t="s">
        <v>66</v>
      </c>
      <c r="D3058" s="12" t="str">
        <f>VLOOKUP(Tableau2[[#This Row],[Exportateurs]],LIST!$A$2:$B$114,2,FALSE)</f>
        <v>ICP</v>
      </c>
      <c r="E3058" s="3" t="s">
        <v>3896</v>
      </c>
      <c r="F3058" s="8">
        <v>1148819</v>
      </c>
      <c r="G3058" s="1">
        <v>0</v>
      </c>
      <c r="H3058" s="1">
        <v>0</v>
      </c>
      <c r="I3058" s="1">
        <v>1148819</v>
      </c>
    </row>
    <row r="3059" spans="1:9" x14ac:dyDescent="0.2">
      <c r="A3059" s="2" t="s">
        <v>2009</v>
      </c>
      <c r="B3059" s="2" t="s">
        <v>2010</v>
      </c>
      <c r="C3059" s="12" t="s">
        <v>87</v>
      </c>
      <c r="D3059" s="12" t="str">
        <f>VLOOKUP(Tableau2[[#This Row],[Exportateurs]],LIST!$A$2:$B$114,2,FALSE)</f>
        <v>SACC</v>
      </c>
      <c r="E3059" s="3" t="s">
        <v>3896</v>
      </c>
      <c r="F3059" s="8">
        <v>660003</v>
      </c>
      <c r="G3059" s="1">
        <v>0</v>
      </c>
      <c r="H3059" s="1">
        <v>0</v>
      </c>
      <c r="I3059" s="1">
        <v>660003</v>
      </c>
    </row>
    <row r="3060" spans="1:9" x14ac:dyDescent="0.2">
      <c r="A3060" s="2" t="s">
        <v>2009</v>
      </c>
      <c r="B3060" s="2" t="s">
        <v>2010</v>
      </c>
      <c r="C3060" s="12" t="s">
        <v>10</v>
      </c>
      <c r="D3060" s="12" t="str">
        <f>VLOOKUP(Tableau2[[#This Row],[Exportateurs]],LIST!$A$2:$B$114,2,FALSE)</f>
        <v>S3C</v>
      </c>
      <c r="E3060" s="3" t="s">
        <v>3896</v>
      </c>
      <c r="F3060" s="8">
        <v>744205</v>
      </c>
      <c r="G3060" s="1">
        <v>0</v>
      </c>
      <c r="H3060" s="1">
        <v>0</v>
      </c>
      <c r="I3060" s="1">
        <v>744205</v>
      </c>
    </row>
    <row r="3061" spans="1:9" x14ac:dyDescent="0.2">
      <c r="A3061" s="2" t="s">
        <v>2009</v>
      </c>
      <c r="B3061" s="2" t="s">
        <v>2010</v>
      </c>
      <c r="C3061" s="12" t="s">
        <v>208</v>
      </c>
      <c r="D3061" s="12" t="str">
        <f>VLOOKUP(Tableau2[[#This Row],[Exportateurs]],LIST!$A$2:$B$114,2,FALSE)</f>
        <v>COOP</v>
      </c>
      <c r="E3061" s="3" t="s">
        <v>3896</v>
      </c>
      <c r="F3061" s="8">
        <v>42732</v>
      </c>
      <c r="G3061" s="1">
        <v>0</v>
      </c>
      <c r="H3061" s="1">
        <v>0</v>
      </c>
      <c r="I3061" s="1">
        <v>42732</v>
      </c>
    </row>
    <row r="3062" spans="1:9" x14ac:dyDescent="0.2">
      <c r="A3062" s="4" t="s">
        <v>2011</v>
      </c>
      <c r="B3062" s="4" t="s">
        <v>2012</v>
      </c>
      <c r="C3062" s="12" t="s">
        <v>17</v>
      </c>
      <c r="D3062" s="12" t="str">
        <f>VLOOKUP(Tableau2[[#This Row],[Exportateurs]],LIST!$A$2:$B$114,2,FALSE)</f>
        <v>AFRICA SOURCING</v>
      </c>
      <c r="E3062" s="3" t="s">
        <v>3896</v>
      </c>
      <c r="F3062" s="8">
        <v>197959</v>
      </c>
      <c r="G3062" s="1">
        <v>0</v>
      </c>
      <c r="H3062" s="1">
        <v>0</v>
      </c>
      <c r="I3062" s="1">
        <v>197959</v>
      </c>
    </row>
    <row r="3063" spans="1:9" x14ac:dyDescent="0.2">
      <c r="A3063" s="2" t="s">
        <v>2011</v>
      </c>
      <c r="B3063" s="2" t="s">
        <v>2012</v>
      </c>
      <c r="C3063" s="12" t="s">
        <v>73</v>
      </c>
      <c r="D3063" s="12" t="str">
        <f>VLOOKUP(Tableau2[[#This Row],[Exportateurs]],LIST!$A$2:$B$114,2,FALSE)</f>
        <v>ECOOKIM</v>
      </c>
      <c r="E3063" s="3" t="s">
        <v>3896</v>
      </c>
      <c r="F3063" s="8">
        <v>17294</v>
      </c>
      <c r="G3063" s="1">
        <v>0</v>
      </c>
      <c r="H3063" s="1">
        <v>0</v>
      </c>
      <c r="I3063" s="1">
        <v>17294</v>
      </c>
    </row>
    <row r="3064" spans="1:9" x14ac:dyDescent="0.2">
      <c r="A3064" s="2" t="s">
        <v>2011</v>
      </c>
      <c r="B3064" s="2" t="s">
        <v>2012</v>
      </c>
      <c r="C3064" s="12" t="s">
        <v>19</v>
      </c>
      <c r="D3064" s="12" t="str">
        <f>VLOOKUP(Tableau2[[#This Row],[Exportateurs]],LIST!$A$2:$B$114,2,FALSE)</f>
        <v>KINEDEN</v>
      </c>
      <c r="E3064" s="3" t="s">
        <v>3896</v>
      </c>
      <c r="F3064" s="8">
        <v>43048</v>
      </c>
      <c r="G3064" s="1">
        <v>0</v>
      </c>
      <c r="H3064" s="1">
        <v>0</v>
      </c>
      <c r="I3064" s="1">
        <v>43048</v>
      </c>
    </row>
    <row r="3065" spans="1:9" x14ac:dyDescent="0.2">
      <c r="A3065" s="2" t="s">
        <v>2011</v>
      </c>
      <c r="B3065" s="2" t="s">
        <v>2012</v>
      </c>
      <c r="C3065" s="12" t="s">
        <v>87</v>
      </c>
      <c r="D3065" s="12" t="str">
        <f>VLOOKUP(Tableau2[[#This Row],[Exportateurs]],LIST!$A$2:$B$114,2,FALSE)</f>
        <v>SACC</v>
      </c>
      <c r="E3065" s="3" t="s">
        <v>3896</v>
      </c>
      <c r="F3065" s="8">
        <v>110630</v>
      </c>
      <c r="G3065" s="1">
        <v>0</v>
      </c>
      <c r="H3065" s="1">
        <v>0</v>
      </c>
      <c r="I3065" s="1">
        <v>110630</v>
      </c>
    </row>
    <row r="3066" spans="1:9" x14ac:dyDescent="0.2">
      <c r="A3066" s="2" t="s">
        <v>2011</v>
      </c>
      <c r="B3066" s="2" t="s">
        <v>2012</v>
      </c>
      <c r="C3066" s="12" t="s">
        <v>220</v>
      </c>
      <c r="D3066" s="12" t="str">
        <f>VLOOKUP(Tableau2[[#This Row],[Exportateurs]],LIST!$A$2:$B$114,2,FALSE)</f>
        <v>COOP</v>
      </c>
      <c r="E3066" s="3" t="s">
        <v>3896</v>
      </c>
      <c r="F3066" s="8">
        <v>49645</v>
      </c>
      <c r="G3066" s="1">
        <v>0</v>
      </c>
      <c r="H3066" s="1">
        <v>0</v>
      </c>
      <c r="I3066" s="1">
        <v>49645</v>
      </c>
    </row>
    <row r="3067" spans="1:9" x14ac:dyDescent="0.2">
      <c r="A3067" s="2" t="s">
        <v>2011</v>
      </c>
      <c r="B3067" s="2" t="s">
        <v>2012</v>
      </c>
      <c r="C3067" s="12" t="s">
        <v>76</v>
      </c>
      <c r="D3067" s="12" t="str">
        <f>VLOOKUP(Tableau2[[#This Row],[Exportateurs]],LIST!$A$2:$B$114,2,FALSE)</f>
        <v>TAN IVOIRE</v>
      </c>
      <c r="E3067" s="3" t="s">
        <v>3896</v>
      </c>
      <c r="F3067" s="8">
        <v>0</v>
      </c>
      <c r="G3067" s="1">
        <v>0</v>
      </c>
      <c r="H3067" s="1">
        <v>0</v>
      </c>
      <c r="I3067" s="1">
        <v>0</v>
      </c>
    </row>
    <row r="3068" spans="1:9" x14ac:dyDescent="0.2">
      <c r="A3068" s="4" t="s">
        <v>2013</v>
      </c>
      <c r="B3068" s="4" t="s">
        <v>2014</v>
      </c>
      <c r="C3068" s="12" t="s">
        <v>61</v>
      </c>
      <c r="D3068" s="12" t="str">
        <f>VLOOKUP(Tableau2[[#This Row],[Exportateurs]],LIST!$A$2:$B$114,2,FALSE)</f>
        <v>CARGILL</v>
      </c>
      <c r="E3068" s="3" t="s">
        <v>3896</v>
      </c>
      <c r="F3068" s="8">
        <v>25439</v>
      </c>
      <c r="G3068" s="1">
        <v>0</v>
      </c>
      <c r="H3068" s="1">
        <v>0</v>
      </c>
      <c r="I3068" s="1">
        <v>25439</v>
      </c>
    </row>
    <row r="3069" spans="1:9" x14ac:dyDescent="0.2">
      <c r="A3069" s="4" t="s">
        <v>2015</v>
      </c>
      <c r="B3069" s="4" t="s">
        <v>2016</v>
      </c>
      <c r="C3069" s="12" t="s">
        <v>134</v>
      </c>
      <c r="D3069" s="12" t="str">
        <f>VLOOKUP(Tableau2[[#This Row],[Exportateurs]],LIST!$A$2:$B$114,2,FALSE)</f>
        <v>AG COMMODITIES</v>
      </c>
      <c r="E3069" s="3" t="s">
        <v>3896</v>
      </c>
      <c r="F3069" s="8">
        <v>100451</v>
      </c>
      <c r="G3069" s="1">
        <v>3655.6924581088074</v>
      </c>
      <c r="H3069" s="1">
        <v>0</v>
      </c>
      <c r="I3069" s="1">
        <v>96795.30754189119</v>
      </c>
    </row>
    <row r="3070" spans="1:9" x14ac:dyDescent="0.2">
      <c r="A3070" s="2" t="s">
        <v>2015</v>
      </c>
      <c r="B3070" s="2" t="s">
        <v>2016</v>
      </c>
      <c r="C3070" s="12" t="s">
        <v>109</v>
      </c>
      <c r="D3070" s="12" t="str">
        <f>VLOOKUP(Tableau2[[#This Row],[Exportateurs]],LIST!$A$2:$B$114,2,FALSE)</f>
        <v>AKAGNY</v>
      </c>
      <c r="E3070" s="3" t="s">
        <v>3896</v>
      </c>
      <c r="F3070" s="8">
        <v>98168</v>
      </c>
      <c r="G3070" s="1">
        <v>3572.6077114974009</v>
      </c>
      <c r="H3070" s="1">
        <v>0</v>
      </c>
      <c r="I3070" s="1">
        <v>94595.392288502597</v>
      </c>
    </row>
    <row r="3071" spans="1:9" x14ac:dyDescent="0.2">
      <c r="A3071" s="2" t="s">
        <v>2015</v>
      </c>
      <c r="B3071" s="2" t="s">
        <v>2016</v>
      </c>
      <c r="C3071" s="12" t="s">
        <v>900</v>
      </c>
      <c r="D3071" s="12" t="str">
        <f>VLOOKUP(Tableau2[[#This Row],[Exportateurs]],LIST!$A$2:$B$114,2,FALSE)</f>
        <v>COOP</v>
      </c>
      <c r="E3071" s="3" t="s">
        <v>3896</v>
      </c>
      <c r="F3071" s="8">
        <v>45434</v>
      </c>
      <c r="G3071" s="1">
        <v>1653.4701609910858</v>
      </c>
      <c r="H3071" s="1">
        <v>0</v>
      </c>
      <c r="I3071" s="1">
        <v>43780.529839008916</v>
      </c>
    </row>
    <row r="3072" spans="1:9" x14ac:dyDescent="0.2">
      <c r="A3072" s="2" t="s">
        <v>2015</v>
      </c>
      <c r="B3072" s="2" t="s">
        <v>2016</v>
      </c>
      <c r="C3072" s="12" t="s">
        <v>195</v>
      </c>
      <c r="D3072" s="12" t="str">
        <f>VLOOKUP(Tableau2[[#This Row],[Exportateurs]],LIST!$A$2:$B$114,2,FALSE)</f>
        <v>CAREPCI</v>
      </c>
      <c r="E3072" s="3" t="s">
        <v>3896</v>
      </c>
      <c r="F3072" s="8">
        <v>274285</v>
      </c>
      <c r="G3072" s="1">
        <v>9981.9972511211854</v>
      </c>
      <c r="H3072" s="1">
        <v>0</v>
      </c>
      <c r="I3072" s="1">
        <v>264303.00274887879</v>
      </c>
    </row>
    <row r="3073" spans="1:9" x14ac:dyDescent="0.2">
      <c r="A3073" s="2" t="s">
        <v>2015</v>
      </c>
      <c r="B3073" s="2" t="s">
        <v>2016</v>
      </c>
      <c r="C3073" s="12" t="s">
        <v>18</v>
      </c>
      <c r="D3073" s="12" t="str">
        <f>VLOOKUP(Tableau2[[#This Row],[Exportateurs]],LIST!$A$2:$B$114,2,FALSE)</f>
        <v>CNEK</v>
      </c>
      <c r="E3073" s="3" t="s">
        <v>3896</v>
      </c>
      <c r="F3073" s="8">
        <v>77624</v>
      </c>
      <c r="G3073" s="1">
        <v>2824.9541703739937</v>
      </c>
      <c r="H3073" s="1">
        <v>0</v>
      </c>
      <c r="I3073" s="1">
        <v>74799.045829626004</v>
      </c>
    </row>
    <row r="3074" spans="1:9" x14ac:dyDescent="0.2">
      <c r="A3074" s="2" t="s">
        <v>2015</v>
      </c>
      <c r="B3074" s="2" t="s">
        <v>2016</v>
      </c>
      <c r="C3074" s="12" t="s">
        <v>43</v>
      </c>
      <c r="D3074" s="12" t="str">
        <f>VLOOKUP(Tableau2[[#This Row],[Exportateurs]],LIST!$A$2:$B$114,2,FALSE)</f>
        <v>CYRIAN</v>
      </c>
      <c r="E3074" s="3" t="s">
        <v>3896</v>
      </c>
      <c r="F3074" s="8">
        <v>1680710</v>
      </c>
      <c r="G3074" s="1">
        <v>61165.731264676841</v>
      </c>
      <c r="H3074" s="1">
        <v>0</v>
      </c>
      <c r="I3074" s="1">
        <v>1619544.2687353231</v>
      </c>
    </row>
    <row r="3075" spans="1:9" x14ac:dyDescent="0.2">
      <c r="A3075" s="2" t="s">
        <v>2015</v>
      </c>
      <c r="B3075" s="2" t="s">
        <v>2016</v>
      </c>
      <c r="C3075" s="12" t="s">
        <v>73</v>
      </c>
      <c r="D3075" s="12" t="str">
        <f>VLOOKUP(Tableau2[[#This Row],[Exportateurs]],LIST!$A$2:$B$114,2,FALSE)</f>
        <v>ECOOKIM</v>
      </c>
      <c r="E3075" s="3" t="s">
        <v>3896</v>
      </c>
      <c r="F3075" s="8">
        <v>319415</v>
      </c>
      <c r="G3075" s="1">
        <v>11624.404003014652</v>
      </c>
      <c r="H3075" s="1">
        <v>0</v>
      </c>
      <c r="I3075" s="1">
        <v>307790.59599698533</v>
      </c>
    </row>
    <row r="3076" spans="1:9" x14ac:dyDescent="0.2">
      <c r="A3076" s="2" t="s">
        <v>2015</v>
      </c>
      <c r="B3076" s="2" t="s">
        <v>2016</v>
      </c>
      <c r="C3076" s="12" t="s">
        <v>110</v>
      </c>
      <c r="D3076" s="12" t="str">
        <f>VLOOKUP(Tableau2[[#This Row],[Exportateurs]],LIST!$A$2:$B$114,2,FALSE)</f>
        <v>ECOOKIM</v>
      </c>
      <c r="E3076" s="3" t="s">
        <v>3896</v>
      </c>
      <c r="F3076" s="8">
        <v>485704</v>
      </c>
      <c r="G3076" s="1">
        <v>17676.125172206153</v>
      </c>
      <c r="H3076" s="1">
        <v>0</v>
      </c>
      <c r="I3076" s="1">
        <v>468027.87482779386</v>
      </c>
    </row>
    <row r="3077" spans="1:9" x14ac:dyDescent="0.2">
      <c r="A3077" s="2" t="s">
        <v>2015</v>
      </c>
      <c r="B3077" s="2" t="s">
        <v>2016</v>
      </c>
      <c r="C3077" s="12" t="s">
        <v>23</v>
      </c>
      <c r="D3077" s="12" t="str">
        <f>VLOOKUP(Tableau2[[#This Row],[Exportateurs]],LIST!$A$2:$B$114,2,FALSE)</f>
        <v>TRANSCAO</v>
      </c>
      <c r="E3077" s="3" t="s">
        <v>3896</v>
      </c>
      <c r="F3077" s="8">
        <v>33661</v>
      </c>
      <c r="G3077" s="1">
        <v>1225.017808009881</v>
      </c>
      <c r="H3077" s="1">
        <v>0</v>
      </c>
      <c r="I3077" s="1">
        <v>32435.982191990119</v>
      </c>
    </row>
    <row r="3078" spans="1:9" x14ac:dyDescent="0.2">
      <c r="A3078" s="4" t="s">
        <v>2017</v>
      </c>
      <c r="B3078" s="4" t="s">
        <v>2018</v>
      </c>
      <c r="C3078" s="12" t="s">
        <v>17</v>
      </c>
      <c r="D3078" s="12" t="str">
        <f>VLOOKUP(Tableau2[[#This Row],[Exportateurs]],LIST!$A$2:$B$114,2,FALSE)</f>
        <v>AFRICA SOURCING</v>
      </c>
      <c r="E3078" s="3" t="s">
        <v>3896</v>
      </c>
      <c r="F3078" s="8">
        <v>1142235</v>
      </c>
      <c r="G3078" s="1">
        <v>1142235</v>
      </c>
      <c r="H3078" s="1">
        <v>0</v>
      </c>
      <c r="I3078" s="1">
        <v>0</v>
      </c>
    </row>
    <row r="3079" spans="1:9" x14ac:dyDescent="0.2">
      <c r="A3079" s="2" t="s">
        <v>2017</v>
      </c>
      <c r="B3079" s="2" t="s">
        <v>2018</v>
      </c>
      <c r="C3079" s="12" t="s">
        <v>34</v>
      </c>
      <c r="D3079" s="12" t="str">
        <f>VLOOKUP(Tableau2[[#This Row],[Exportateurs]],LIST!$A$2:$B$114,2,FALSE)</f>
        <v>CAP</v>
      </c>
      <c r="E3079" s="3" t="s">
        <v>3896</v>
      </c>
      <c r="F3079" s="8">
        <v>34282</v>
      </c>
      <c r="G3079" s="1">
        <v>34282</v>
      </c>
      <c r="H3079" s="1">
        <v>0</v>
      </c>
      <c r="I3079" s="1">
        <v>0</v>
      </c>
    </row>
    <row r="3080" spans="1:9" x14ac:dyDescent="0.2">
      <c r="A3080" s="2" t="s">
        <v>2017</v>
      </c>
      <c r="B3080" s="2" t="s">
        <v>2018</v>
      </c>
      <c r="C3080" s="12" t="s">
        <v>61</v>
      </c>
      <c r="D3080" s="12" t="str">
        <f>VLOOKUP(Tableau2[[#This Row],[Exportateurs]],LIST!$A$2:$B$114,2,FALSE)</f>
        <v>CARGILL</v>
      </c>
      <c r="E3080" s="3" t="s">
        <v>3896</v>
      </c>
      <c r="F3080" s="8">
        <v>30773</v>
      </c>
      <c r="G3080" s="1">
        <v>30773</v>
      </c>
      <c r="H3080" s="1">
        <v>0</v>
      </c>
      <c r="I3080" s="1">
        <v>0</v>
      </c>
    </row>
    <row r="3081" spans="1:9" x14ac:dyDescent="0.2">
      <c r="A3081" s="2" t="s">
        <v>2017</v>
      </c>
      <c r="B3081" s="2" t="s">
        <v>2018</v>
      </c>
      <c r="C3081" s="12" t="s">
        <v>301</v>
      </c>
      <c r="D3081" s="12" t="str">
        <f>VLOOKUP(Tableau2[[#This Row],[Exportateurs]],LIST!$A$2:$B$114,2,FALSE)</f>
        <v>CARGILL</v>
      </c>
      <c r="E3081" s="3" t="s">
        <v>3896</v>
      </c>
      <c r="F3081" s="8">
        <v>16979</v>
      </c>
      <c r="G3081" s="1">
        <v>16979</v>
      </c>
      <c r="H3081" s="1">
        <v>0</v>
      </c>
      <c r="I3081" s="1">
        <v>0</v>
      </c>
    </row>
    <row r="3082" spans="1:9" x14ac:dyDescent="0.2">
      <c r="A3082" s="2" t="s">
        <v>2017</v>
      </c>
      <c r="B3082" s="2" t="s">
        <v>2018</v>
      </c>
      <c r="C3082" s="12" t="s">
        <v>13</v>
      </c>
      <c r="D3082" s="12" t="str">
        <f>VLOOKUP(Tableau2[[#This Row],[Exportateurs]],LIST!$A$2:$B$114,2,FALSE)</f>
        <v>COEX CI</v>
      </c>
      <c r="E3082" s="3" t="s">
        <v>3896</v>
      </c>
      <c r="F3082" s="8">
        <v>257575</v>
      </c>
      <c r="G3082" s="1">
        <v>257575</v>
      </c>
      <c r="H3082" s="1">
        <v>0</v>
      </c>
      <c r="I3082" s="1">
        <v>0</v>
      </c>
    </row>
    <row r="3083" spans="1:9" x14ac:dyDescent="0.2">
      <c r="A3083" s="4" t="s">
        <v>2019</v>
      </c>
      <c r="B3083" s="4" t="s">
        <v>2020</v>
      </c>
      <c r="C3083" s="12" t="s">
        <v>17</v>
      </c>
      <c r="D3083" s="12" t="str">
        <f>VLOOKUP(Tableau2[[#This Row],[Exportateurs]],LIST!$A$2:$B$114,2,FALSE)</f>
        <v>AFRICA SOURCING</v>
      </c>
      <c r="E3083" s="3" t="s">
        <v>3896</v>
      </c>
      <c r="F3083" s="8">
        <v>185242</v>
      </c>
      <c r="G3083" s="1">
        <v>0</v>
      </c>
      <c r="H3083" s="1">
        <v>0</v>
      </c>
      <c r="I3083" s="1">
        <v>185242</v>
      </c>
    </row>
    <row r="3084" spans="1:9" x14ac:dyDescent="0.2">
      <c r="A3084" s="2" t="s">
        <v>2019</v>
      </c>
      <c r="B3084" s="2" t="s">
        <v>2020</v>
      </c>
      <c r="C3084" s="12" t="s">
        <v>66</v>
      </c>
      <c r="D3084" s="12" t="str">
        <f>VLOOKUP(Tableau2[[#This Row],[Exportateurs]],LIST!$A$2:$B$114,2,FALSE)</f>
        <v>ICP</v>
      </c>
      <c r="E3084" s="3" t="s">
        <v>3896</v>
      </c>
      <c r="F3084" s="8">
        <v>0</v>
      </c>
      <c r="G3084" s="1">
        <v>0</v>
      </c>
      <c r="H3084" s="1">
        <v>0</v>
      </c>
      <c r="I3084" s="1">
        <v>0</v>
      </c>
    </row>
    <row r="3085" spans="1:9" x14ac:dyDescent="0.2">
      <c r="A3085" s="2" t="s">
        <v>2019</v>
      </c>
      <c r="B3085" s="2" t="s">
        <v>2020</v>
      </c>
      <c r="C3085" s="12" t="s">
        <v>57</v>
      </c>
      <c r="D3085" s="12" t="str">
        <f>VLOOKUP(Tableau2[[#This Row],[Exportateurs]],LIST!$A$2:$B$114,2,FALSE)</f>
        <v>IVCAO</v>
      </c>
      <c r="E3085" s="3" t="s">
        <v>3896</v>
      </c>
      <c r="F3085" s="8">
        <v>257130</v>
      </c>
      <c r="G3085" s="1">
        <v>0</v>
      </c>
      <c r="H3085" s="1">
        <v>0</v>
      </c>
      <c r="I3085" s="1">
        <v>257130</v>
      </c>
    </row>
    <row r="3086" spans="1:9" x14ac:dyDescent="0.2">
      <c r="A3086" s="2" t="s">
        <v>2019</v>
      </c>
      <c r="B3086" s="2" t="s">
        <v>2020</v>
      </c>
      <c r="C3086" s="12" t="s">
        <v>19</v>
      </c>
      <c r="D3086" s="12" t="str">
        <f>VLOOKUP(Tableau2[[#This Row],[Exportateurs]],LIST!$A$2:$B$114,2,FALSE)</f>
        <v>KINEDEN</v>
      </c>
      <c r="E3086" s="3" t="s">
        <v>3896</v>
      </c>
      <c r="F3086" s="8">
        <v>107058</v>
      </c>
      <c r="G3086" s="1">
        <v>0</v>
      </c>
      <c r="H3086" s="1">
        <v>0</v>
      </c>
      <c r="I3086" s="1">
        <v>107058</v>
      </c>
    </row>
    <row r="3087" spans="1:9" x14ac:dyDescent="0.2">
      <c r="A3087" s="2" t="s">
        <v>2019</v>
      </c>
      <c r="B3087" s="2" t="s">
        <v>2020</v>
      </c>
      <c r="C3087" s="12" t="s">
        <v>87</v>
      </c>
      <c r="D3087" s="12" t="str">
        <f>VLOOKUP(Tableau2[[#This Row],[Exportateurs]],LIST!$A$2:$B$114,2,FALSE)</f>
        <v>SACC</v>
      </c>
      <c r="E3087" s="3" t="s">
        <v>3896</v>
      </c>
      <c r="F3087" s="8">
        <v>395724</v>
      </c>
      <c r="G3087" s="1">
        <v>0</v>
      </c>
      <c r="H3087" s="1">
        <v>0</v>
      </c>
      <c r="I3087" s="1">
        <v>395724</v>
      </c>
    </row>
    <row r="3088" spans="1:9" x14ac:dyDescent="0.2">
      <c r="A3088" s="2" t="s">
        <v>2019</v>
      </c>
      <c r="B3088" s="2" t="s">
        <v>2020</v>
      </c>
      <c r="C3088" s="12" t="s">
        <v>219</v>
      </c>
      <c r="D3088" s="12" t="str">
        <f>VLOOKUP(Tableau2[[#This Row],[Exportateurs]],LIST!$A$2:$B$114,2,FALSE)</f>
        <v>COOP</v>
      </c>
      <c r="E3088" s="3" t="s">
        <v>3896</v>
      </c>
      <c r="F3088" s="8">
        <v>153125</v>
      </c>
      <c r="G3088" s="1">
        <v>0</v>
      </c>
      <c r="H3088" s="1">
        <v>0</v>
      </c>
      <c r="I3088" s="1">
        <v>153125</v>
      </c>
    </row>
    <row r="3089" spans="1:9" x14ac:dyDescent="0.2">
      <c r="A3089" s="2" t="s">
        <v>2019</v>
      </c>
      <c r="B3089" s="2" t="s">
        <v>2020</v>
      </c>
      <c r="C3089" s="12" t="s">
        <v>208</v>
      </c>
      <c r="D3089" s="12" t="str">
        <f>VLOOKUP(Tableau2[[#This Row],[Exportateurs]],LIST!$A$2:$B$114,2,FALSE)</f>
        <v>COOP</v>
      </c>
      <c r="E3089" s="3" t="s">
        <v>3896</v>
      </c>
      <c r="F3089" s="8">
        <v>218888</v>
      </c>
      <c r="G3089" s="1">
        <v>0</v>
      </c>
      <c r="H3089" s="1">
        <v>0</v>
      </c>
      <c r="I3089" s="1">
        <v>218888</v>
      </c>
    </row>
    <row r="3090" spans="1:9" x14ac:dyDescent="0.2">
      <c r="A3090" s="2" t="s">
        <v>2019</v>
      </c>
      <c r="B3090" s="2" t="s">
        <v>2020</v>
      </c>
      <c r="C3090" s="12" t="s">
        <v>220</v>
      </c>
      <c r="D3090" s="12" t="str">
        <f>VLOOKUP(Tableau2[[#This Row],[Exportateurs]],LIST!$A$2:$B$114,2,FALSE)</f>
        <v>COOP</v>
      </c>
      <c r="E3090" s="3" t="s">
        <v>3896</v>
      </c>
      <c r="F3090" s="8">
        <v>361111</v>
      </c>
      <c r="G3090" s="1">
        <v>0</v>
      </c>
      <c r="H3090" s="1">
        <v>0</v>
      </c>
      <c r="I3090" s="1">
        <v>361111</v>
      </c>
    </row>
    <row r="3091" spans="1:9" x14ac:dyDescent="0.2">
      <c r="A3091" s="2" t="s">
        <v>2019</v>
      </c>
      <c r="B3091" s="2" t="s">
        <v>2020</v>
      </c>
      <c r="C3091" s="12" t="s">
        <v>46</v>
      </c>
      <c r="D3091" s="12" t="str">
        <f>VLOOKUP(Tableau2[[#This Row],[Exportateurs]],LIST!$A$2:$B$114,2,FALSE)</f>
        <v>SUCDEN</v>
      </c>
      <c r="E3091" s="3" t="s">
        <v>3896</v>
      </c>
      <c r="F3091" s="8">
        <v>113968</v>
      </c>
      <c r="G3091" s="1">
        <v>0</v>
      </c>
      <c r="H3091" s="1">
        <v>0</v>
      </c>
      <c r="I3091" s="1">
        <v>113968</v>
      </c>
    </row>
    <row r="3092" spans="1:9" x14ac:dyDescent="0.2">
      <c r="A3092" s="2" t="s">
        <v>2019</v>
      </c>
      <c r="B3092" s="2" t="s">
        <v>2020</v>
      </c>
      <c r="C3092" s="12" t="s">
        <v>221</v>
      </c>
      <c r="D3092" s="12" t="str">
        <f>VLOOKUP(Tableau2[[#This Row],[Exportateurs]],LIST!$A$2:$B$114,2,FALSE)</f>
        <v>TRANSCAO</v>
      </c>
      <c r="E3092" s="3" t="s">
        <v>3896</v>
      </c>
      <c r="F3092" s="8">
        <v>320700</v>
      </c>
      <c r="G3092" s="1">
        <v>0</v>
      </c>
      <c r="H3092" s="1">
        <v>0</v>
      </c>
      <c r="I3092" s="1">
        <v>320700</v>
      </c>
    </row>
    <row r="3093" spans="1:9" x14ac:dyDescent="0.2">
      <c r="A3093" s="4" t="s">
        <v>2021</v>
      </c>
      <c r="B3093" s="4" t="s">
        <v>2022</v>
      </c>
      <c r="C3093" s="12" t="s">
        <v>110</v>
      </c>
      <c r="D3093" s="12" t="str">
        <f>VLOOKUP(Tableau2[[#This Row],[Exportateurs]],LIST!$A$2:$B$114,2,FALSE)</f>
        <v>ECOOKIM</v>
      </c>
      <c r="E3093" s="3" t="s">
        <v>3896</v>
      </c>
      <c r="F3093" s="8">
        <v>235474</v>
      </c>
      <c r="G3093" s="1">
        <v>235474</v>
      </c>
      <c r="H3093" s="1">
        <v>0</v>
      </c>
      <c r="I3093" s="1">
        <v>0</v>
      </c>
    </row>
    <row r="3094" spans="1:9" x14ac:dyDescent="0.2">
      <c r="A3094" s="4" t="s">
        <v>2023</v>
      </c>
      <c r="B3094" s="4" t="s">
        <v>2024</v>
      </c>
      <c r="C3094" s="12" t="s">
        <v>46</v>
      </c>
      <c r="D3094" s="12" t="str">
        <f>VLOOKUP(Tableau2[[#This Row],[Exportateurs]],LIST!$A$2:$B$114,2,FALSE)</f>
        <v>SUCDEN</v>
      </c>
      <c r="E3094" s="3" t="s">
        <v>3896</v>
      </c>
      <c r="F3094" s="8">
        <v>75693</v>
      </c>
      <c r="G3094" s="1">
        <v>0</v>
      </c>
      <c r="H3094" s="1">
        <v>0</v>
      </c>
      <c r="I3094" s="1">
        <v>75693</v>
      </c>
    </row>
    <row r="3095" spans="1:9" x14ac:dyDescent="0.2">
      <c r="A3095" s="2" t="s">
        <v>2023</v>
      </c>
      <c r="B3095" s="2" t="s">
        <v>2024</v>
      </c>
      <c r="C3095" s="12" t="s">
        <v>117</v>
      </c>
      <c r="D3095" s="12" t="str">
        <f>VLOOKUP(Tableau2[[#This Row],[Exportateurs]],LIST!$A$2:$B$114,2,FALSE)</f>
        <v>TOUTON</v>
      </c>
      <c r="E3095" s="3" t="s">
        <v>3896</v>
      </c>
      <c r="F3095" s="8">
        <v>146168</v>
      </c>
      <c r="G3095" s="1">
        <v>0</v>
      </c>
      <c r="H3095" s="1">
        <v>0</v>
      </c>
      <c r="I3095" s="1">
        <v>146168</v>
      </c>
    </row>
    <row r="3096" spans="1:9" x14ac:dyDescent="0.2">
      <c r="A3096" s="4" t="s">
        <v>2025</v>
      </c>
      <c r="B3096" s="4" t="s">
        <v>2026</v>
      </c>
      <c r="C3096" s="12" t="s">
        <v>1805</v>
      </c>
      <c r="D3096" s="12" t="str">
        <f>VLOOKUP(Tableau2[[#This Row],[Exportateurs]],LIST!$A$2:$B$114,2,FALSE)</f>
        <v>CADESA</v>
      </c>
      <c r="E3096" s="3" t="s">
        <v>3896</v>
      </c>
      <c r="F3096" s="8">
        <v>164505</v>
      </c>
      <c r="G3096" s="1">
        <v>36182.527803666948</v>
      </c>
      <c r="H3096" s="1">
        <v>0</v>
      </c>
      <c r="I3096" s="1">
        <v>128322.47219633304</v>
      </c>
    </row>
    <row r="3097" spans="1:9" x14ac:dyDescent="0.2">
      <c r="A3097" s="2" t="s">
        <v>2025</v>
      </c>
      <c r="B3097" s="2" t="s">
        <v>2026</v>
      </c>
      <c r="C3097" s="12" t="s">
        <v>301</v>
      </c>
      <c r="D3097" s="12" t="str">
        <f>VLOOKUP(Tableau2[[#This Row],[Exportateurs]],LIST!$A$2:$B$114,2,FALSE)</f>
        <v>CARGILL</v>
      </c>
      <c r="E3097" s="3" t="s">
        <v>3896</v>
      </c>
      <c r="F3097" s="8">
        <v>17639</v>
      </c>
      <c r="G3097" s="1">
        <v>3879.6608487819904</v>
      </c>
      <c r="H3097" s="1">
        <v>0</v>
      </c>
      <c r="I3097" s="1">
        <v>13759.339151218008</v>
      </c>
    </row>
    <row r="3098" spans="1:9" x14ac:dyDescent="0.2">
      <c r="A3098" s="2" t="s">
        <v>2025</v>
      </c>
      <c r="B3098" s="2" t="s">
        <v>2026</v>
      </c>
      <c r="C3098" s="12" t="s">
        <v>18</v>
      </c>
      <c r="D3098" s="12" t="str">
        <f>VLOOKUP(Tableau2[[#This Row],[Exportateurs]],LIST!$A$2:$B$114,2,FALSE)</f>
        <v>CNEK</v>
      </c>
      <c r="E3098" s="3" t="s">
        <v>3896</v>
      </c>
      <c r="F3098" s="8">
        <v>168499</v>
      </c>
      <c r="G3098" s="1">
        <v>37060.999680192559</v>
      </c>
      <c r="H3098" s="1">
        <v>0</v>
      </c>
      <c r="I3098" s="1">
        <v>131438.00031980744</v>
      </c>
    </row>
    <row r="3099" spans="1:9" x14ac:dyDescent="0.2">
      <c r="A3099" s="2" t="s">
        <v>2025</v>
      </c>
      <c r="B3099" s="2" t="s">
        <v>2026</v>
      </c>
      <c r="C3099" s="12" t="s">
        <v>43</v>
      </c>
      <c r="D3099" s="12" t="str">
        <f>VLOOKUP(Tableau2[[#This Row],[Exportateurs]],LIST!$A$2:$B$114,2,FALSE)</f>
        <v>CYRIAN</v>
      </c>
      <c r="E3099" s="3" t="s">
        <v>3896</v>
      </c>
      <c r="F3099" s="8">
        <v>142072</v>
      </c>
      <c r="G3099" s="1">
        <v>31248.436765585062</v>
      </c>
      <c r="H3099" s="1">
        <v>0</v>
      </c>
      <c r="I3099" s="1">
        <v>110823.56323441493</v>
      </c>
    </row>
    <row r="3100" spans="1:9" x14ac:dyDescent="0.2">
      <c r="A3100" s="2" t="s">
        <v>2025</v>
      </c>
      <c r="B3100" s="2" t="s">
        <v>2026</v>
      </c>
      <c r="C3100" s="12" t="s">
        <v>66</v>
      </c>
      <c r="D3100" s="12" t="str">
        <f>VLOOKUP(Tableau2[[#This Row],[Exportateurs]],LIST!$A$2:$B$114,2,FALSE)</f>
        <v>ICP</v>
      </c>
      <c r="E3100" s="3" t="s">
        <v>3896</v>
      </c>
      <c r="F3100" s="8">
        <v>97831</v>
      </c>
      <c r="G3100" s="1">
        <v>21517.722121276202</v>
      </c>
      <c r="H3100" s="1">
        <v>0</v>
      </c>
      <c r="I3100" s="1">
        <v>76313.277878723791</v>
      </c>
    </row>
    <row r="3101" spans="1:9" x14ac:dyDescent="0.2">
      <c r="A3101" s="2" t="s">
        <v>2025</v>
      </c>
      <c r="B3101" s="2" t="s">
        <v>2026</v>
      </c>
      <c r="C3101" s="12" t="s">
        <v>87</v>
      </c>
      <c r="D3101" s="12" t="str">
        <f>VLOOKUP(Tableau2[[#This Row],[Exportateurs]],LIST!$A$2:$B$114,2,FALSE)</f>
        <v>SACC</v>
      </c>
      <c r="E3101" s="3" t="s">
        <v>3896</v>
      </c>
      <c r="F3101" s="8">
        <v>94185</v>
      </c>
      <c r="G3101" s="1">
        <v>20715.792110807401</v>
      </c>
      <c r="H3101" s="1">
        <v>0</v>
      </c>
      <c r="I3101" s="1">
        <v>73469.207889192592</v>
      </c>
    </row>
    <row r="3102" spans="1:9" x14ac:dyDescent="0.2">
      <c r="A3102" s="2" t="s">
        <v>2025</v>
      </c>
      <c r="B3102" s="2" t="s">
        <v>2026</v>
      </c>
      <c r="C3102" s="12" t="s">
        <v>10</v>
      </c>
      <c r="D3102" s="12" t="str">
        <f>VLOOKUP(Tableau2[[#This Row],[Exportateurs]],LIST!$A$2:$B$114,2,FALSE)</f>
        <v>S3C</v>
      </c>
      <c r="E3102" s="3" t="s">
        <v>3896</v>
      </c>
      <c r="F3102" s="8">
        <v>39604</v>
      </c>
      <c r="G3102" s="1">
        <v>8710.8162738909214</v>
      </c>
      <c r="H3102" s="1">
        <v>0</v>
      </c>
      <c r="I3102" s="1">
        <v>30893.183726109077</v>
      </c>
    </row>
    <row r="3103" spans="1:9" x14ac:dyDescent="0.2">
      <c r="A3103" s="2" t="s">
        <v>2025</v>
      </c>
      <c r="B3103" s="2" t="s">
        <v>2026</v>
      </c>
      <c r="C3103" s="12" t="s">
        <v>220</v>
      </c>
      <c r="D3103" s="12" t="str">
        <f>VLOOKUP(Tableau2[[#This Row],[Exportateurs]],LIST!$A$2:$B$114,2,FALSE)</f>
        <v>COOP</v>
      </c>
      <c r="E3103" s="3" t="s">
        <v>3896</v>
      </c>
      <c r="F3103" s="8">
        <v>41751</v>
      </c>
      <c r="G3103" s="1">
        <v>9183.0443957989046</v>
      </c>
      <c r="H3103" s="1">
        <v>0</v>
      </c>
      <c r="I3103" s="1">
        <v>32567.955604201092</v>
      </c>
    </row>
    <row r="3104" spans="1:9" x14ac:dyDescent="0.2">
      <c r="A3104" s="4" t="s">
        <v>2027</v>
      </c>
      <c r="B3104" s="4" t="s">
        <v>2028</v>
      </c>
      <c r="C3104" s="12" t="s">
        <v>22</v>
      </c>
      <c r="D3104" s="12" t="str">
        <f>VLOOKUP(Tableau2[[#This Row],[Exportateurs]],LIST!$A$2:$B$114,2,FALSE)</f>
        <v>BARRY</v>
      </c>
      <c r="E3104" s="3" t="s">
        <v>3896</v>
      </c>
      <c r="F3104" s="8">
        <v>519171</v>
      </c>
      <c r="G3104" s="1">
        <v>35273</v>
      </c>
      <c r="H3104" s="1">
        <v>0</v>
      </c>
      <c r="I3104" s="1">
        <v>483898</v>
      </c>
    </row>
    <row r="3105" spans="1:9" x14ac:dyDescent="0.2">
      <c r="A3105" s="4" t="s">
        <v>2029</v>
      </c>
      <c r="B3105" s="4" t="s">
        <v>2030</v>
      </c>
      <c r="C3105" s="12" t="s">
        <v>22</v>
      </c>
      <c r="D3105" s="12" t="str">
        <f>VLOOKUP(Tableau2[[#This Row],[Exportateurs]],LIST!$A$2:$B$114,2,FALSE)</f>
        <v>BARRY</v>
      </c>
      <c r="E3105" s="3" t="s">
        <v>3896</v>
      </c>
      <c r="F3105" s="8">
        <v>1182121</v>
      </c>
      <c r="G3105" s="1">
        <v>0</v>
      </c>
      <c r="H3105" s="1">
        <v>73860</v>
      </c>
      <c r="I3105" s="1">
        <v>1108261</v>
      </c>
    </row>
    <row r="3106" spans="1:9" x14ac:dyDescent="0.2">
      <c r="A3106" s="4" t="s">
        <v>2031</v>
      </c>
      <c r="B3106" s="4" t="s">
        <v>2032</v>
      </c>
      <c r="C3106" s="12" t="s">
        <v>17</v>
      </c>
      <c r="D3106" s="12" t="str">
        <f>VLOOKUP(Tableau2[[#This Row],[Exportateurs]],LIST!$A$2:$B$114,2,FALSE)</f>
        <v>AFRICA SOURCING</v>
      </c>
      <c r="E3106" s="3" t="s">
        <v>3896</v>
      </c>
      <c r="F3106" s="8">
        <v>35968</v>
      </c>
      <c r="G3106" s="1">
        <v>0</v>
      </c>
      <c r="H3106" s="1">
        <v>0</v>
      </c>
      <c r="I3106" s="1">
        <v>35968</v>
      </c>
    </row>
    <row r="3107" spans="1:9" x14ac:dyDescent="0.2">
      <c r="A3107" s="2" t="s">
        <v>2031</v>
      </c>
      <c r="B3107" s="2" t="s">
        <v>2032</v>
      </c>
      <c r="C3107" s="12" t="s">
        <v>286</v>
      </c>
      <c r="D3107" s="12" t="str">
        <f>VLOOKUP(Tableau2[[#This Row],[Exportateurs]],LIST!$A$2:$B$114,2,FALSE)</f>
        <v>AWAHUS</v>
      </c>
      <c r="E3107" s="3" t="s">
        <v>3896</v>
      </c>
      <c r="F3107" s="8">
        <v>5827134</v>
      </c>
      <c r="G3107" s="1">
        <v>0</v>
      </c>
      <c r="H3107" s="1">
        <v>0</v>
      </c>
      <c r="I3107" s="1">
        <v>5827134</v>
      </c>
    </row>
    <row r="3108" spans="1:9" x14ac:dyDescent="0.2">
      <c r="A3108" s="2" t="s">
        <v>2031</v>
      </c>
      <c r="B3108" s="2" t="s">
        <v>2032</v>
      </c>
      <c r="C3108" s="12" t="s">
        <v>301</v>
      </c>
      <c r="D3108" s="12" t="str">
        <f>VLOOKUP(Tableau2[[#This Row],[Exportateurs]],LIST!$A$2:$B$114,2,FALSE)</f>
        <v>CARGILL</v>
      </c>
      <c r="E3108" s="3" t="s">
        <v>3896</v>
      </c>
      <c r="F3108" s="8">
        <v>38637</v>
      </c>
      <c r="G3108" s="1">
        <v>0</v>
      </c>
      <c r="H3108" s="1">
        <v>0</v>
      </c>
      <c r="I3108" s="1">
        <v>38637</v>
      </c>
    </row>
    <row r="3109" spans="1:9" x14ac:dyDescent="0.2">
      <c r="A3109" s="2" t="s">
        <v>2031</v>
      </c>
      <c r="B3109" s="2" t="s">
        <v>2032</v>
      </c>
      <c r="C3109" s="12" t="s">
        <v>287</v>
      </c>
      <c r="D3109" s="12" t="str">
        <f>VLOOKUP(Tableau2[[#This Row],[Exportateurs]],LIST!$A$2:$B$114,2,FALSE)</f>
        <v>COOP</v>
      </c>
      <c r="E3109" s="3" t="s">
        <v>3896</v>
      </c>
      <c r="F3109" s="8">
        <v>76690</v>
      </c>
      <c r="G3109" s="1">
        <v>0</v>
      </c>
      <c r="H3109" s="1">
        <v>0</v>
      </c>
      <c r="I3109" s="1">
        <v>76690</v>
      </c>
    </row>
    <row r="3110" spans="1:9" x14ac:dyDescent="0.2">
      <c r="A3110" s="2" t="s">
        <v>2031</v>
      </c>
      <c r="B3110" s="2" t="s">
        <v>2032</v>
      </c>
      <c r="C3110" s="12" t="s">
        <v>73</v>
      </c>
      <c r="D3110" s="12" t="str">
        <f>VLOOKUP(Tableau2[[#This Row],[Exportateurs]],LIST!$A$2:$B$114,2,FALSE)</f>
        <v>ECOOKIM</v>
      </c>
      <c r="E3110" s="3" t="s">
        <v>3896</v>
      </c>
      <c r="F3110" s="8">
        <v>38078</v>
      </c>
      <c r="G3110" s="1">
        <v>0</v>
      </c>
      <c r="H3110" s="1">
        <v>0</v>
      </c>
      <c r="I3110" s="1">
        <v>38078</v>
      </c>
    </row>
    <row r="3111" spans="1:9" x14ac:dyDescent="0.2">
      <c r="A3111" s="4" t="s">
        <v>2033</v>
      </c>
      <c r="B3111" s="4" t="s">
        <v>2034</v>
      </c>
      <c r="C3111" s="12" t="s">
        <v>58</v>
      </c>
      <c r="D3111" s="12" t="str">
        <f>VLOOKUP(Tableau2[[#This Row],[Exportateurs]],LIST!$A$2:$B$114,2,FALSE)</f>
        <v>OLAM</v>
      </c>
      <c r="E3111" s="3" t="s">
        <v>3896</v>
      </c>
      <c r="F3111" s="8">
        <v>76952</v>
      </c>
      <c r="G3111" s="1">
        <v>40539</v>
      </c>
      <c r="H3111" s="1">
        <v>0</v>
      </c>
      <c r="I3111" s="1">
        <v>36413</v>
      </c>
    </row>
    <row r="3112" spans="1:9" x14ac:dyDescent="0.2">
      <c r="A3112" s="4" t="s">
        <v>2035</v>
      </c>
      <c r="B3112" s="4" t="s">
        <v>2036</v>
      </c>
      <c r="C3112" s="12" t="s">
        <v>61</v>
      </c>
      <c r="D3112" s="12" t="str">
        <f>VLOOKUP(Tableau2[[#This Row],[Exportateurs]],LIST!$A$2:$B$114,2,FALSE)</f>
        <v>CARGILL</v>
      </c>
      <c r="E3112" s="3" t="s">
        <v>3896</v>
      </c>
      <c r="F3112" s="8">
        <v>275355</v>
      </c>
      <c r="G3112" s="1">
        <v>0</v>
      </c>
      <c r="H3112" s="1">
        <v>20794.890053839616</v>
      </c>
      <c r="I3112" s="1">
        <v>254560.10994616037</v>
      </c>
    </row>
    <row r="3113" spans="1:9" x14ac:dyDescent="0.2">
      <c r="A3113" s="2" t="s">
        <v>2035</v>
      </c>
      <c r="B3113" s="2" t="s">
        <v>2036</v>
      </c>
      <c r="C3113" s="12" t="s">
        <v>301</v>
      </c>
      <c r="D3113" s="12" t="str">
        <f>VLOOKUP(Tableau2[[#This Row],[Exportateurs]],LIST!$A$2:$B$114,2,FALSE)</f>
        <v>CARGILL</v>
      </c>
      <c r="E3113" s="3" t="s">
        <v>3896</v>
      </c>
      <c r="F3113" s="8">
        <v>42255</v>
      </c>
      <c r="G3113" s="1">
        <v>0</v>
      </c>
      <c r="H3113" s="1">
        <v>3191.1099461603853</v>
      </c>
      <c r="I3113" s="1">
        <v>39063.890053839612</v>
      </c>
    </row>
    <row r="3114" spans="1:9" x14ac:dyDescent="0.2">
      <c r="A3114" s="4" t="s">
        <v>2037</v>
      </c>
      <c r="B3114" s="4" t="s">
        <v>2038</v>
      </c>
      <c r="C3114" s="12" t="s">
        <v>52</v>
      </c>
      <c r="D3114" s="12" t="str">
        <f>VLOOKUP(Tableau2[[#This Row],[Exportateurs]],LIST!$A$2:$B$114,2,FALSE)</f>
        <v>AFCOTRADE</v>
      </c>
      <c r="E3114" s="3" t="s">
        <v>3896</v>
      </c>
      <c r="F3114" s="8">
        <v>109350</v>
      </c>
      <c r="G3114" s="1">
        <v>0</v>
      </c>
      <c r="H3114" s="1">
        <v>0</v>
      </c>
      <c r="I3114" s="1">
        <v>109350</v>
      </c>
    </row>
    <row r="3115" spans="1:9" x14ac:dyDescent="0.2">
      <c r="A3115" s="2" t="s">
        <v>2037</v>
      </c>
      <c r="B3115" s="2" t="s">
        <v>2038</v>
      </c>
      <c r="C3115" s="12" t="s">
        <v>17</v>
      </c>
      <c r="D3115" s="12" t="str">
        <f>VLOOKUP(Tableau2[[#This Row],[Exportateurs]],LIST!$A$2:$B$114,2,FALSE)</f>
        <v>AFRICA SOURCING</v>
      </c>
      <c r="E3115" s="3" t="s">
        <v>3896</v>
      </c>
      <c r="F3115" s="8">
        <v>79169</v>
      </c>
      <c r="G3115" s="1">
        <v>0</v>
      </c>
      <c r="H3115" s="1">
        <v>0</v>
      </c>
      <c r="I3115" s="1">
        <v>79169</v>
      </c>
    </row>
    <row r="3116" spans="1:9" x14ac:dyDescent="0.2">
      <c r="A3116" s="2" t="s">
        <v>2037</v>
      </c>
      <c r="B3116" s="2" t="s">
        <v>2038</v>
      </c>
      <c r="C3116" s="12" t="s">
        <v>66</v>
      </c>
      <c r="D3116" s="12" t="str">
        <f>VLOOKUP(Tableau2[[#This Row],[Exportateurs]],LIST!$A$2:$B$114,2,FALSE)</f>
        <v>ICP</v>
      </c>
      <c r="E3116" s="3" t="s">
        <v>3896</v>
      </c>
      <c r="F3116" s="8">
        <v>79019</v>
      </c>
      <c r="G3116" s="1">
        <v>0</v>
      </c>
      <c r="H3116" s="1">
        <v>0</v>
      </c>
      <c r="I3116" s="1">
        <v>79019</v>
      </c>
    </row>
    <row r="3117" spans="1:9" x14ac:dyDescent="0.2">
      <c r="A3117" s="2" t="s">
        <v>2037</v>
      </c>
      <c r="B3117" s="2" t="s">
        <v>2038</v>
      </c>
      <c r="C3117" s="12" t="s">
        <v>19</v>
      </c>
      <c r="D3117" s="12" t="str">
        <f>VLOOKUP(Tableau2[[#This Row],[Exportateurs]],LIST!$A$2:$B$114,2,FALSE)</f>
        <v>KINEDEN</v>
      </c>
      <c r="E3117" s="3" t="s">
        <v>3896</v>
      </c>
      <c r="F3117" s="8">
        <v>186904</v>
      </c>
      <c r="G3117" s="1">
        <v>0</v>
      </c>
      <c r="H3117" s="1">
        <v>0</v>
      </c>
      <c r="I3117" s="1">
        <v>186904</v>
      </c>
    </row>
    <row r="3118" spans="1:9" x14ac:dyDescent="0.2">
      <c r="A3118" s="2" t="s">
        <v>2037</v>
      </c>
      <c r="B3118" s="2" t="s">
        <v>2038</v>
      </c>
      <c r="C3118" s="12" t="s">
        <v>87</v>
      </c>
      <c r="D3118" s="12" t="str">
        <f>VLOOKUP(Tableau2[[#This Row],[Exportateurs]],LIST!$A$2:$B$114,2,FALSE)</f>
        <v>SACC</v>
      </c>
      <c r="E3118" s="3" t="s">
        <v>3896</v>
      </c>
      <c r="F3118" s="8">
        <v>37591</v>
      </c>
      <c r="G3118" s="1">
        <v>0</v>
      </c>
      <c r="H3118" s="1">
        <v>0</v>
      </c>
      <c r="I3118" s="1">
        <v>37591</v>
      </c>
    </row>
    <row r="3119" spans="1:9" x14ac:dyDescent="0.2">
      <c r="A3119" s="2" t="s">
        <v>2037</v>
      </c>
      <c r="B3119" s="2" t="s">
        <v>2038</v>
      </c>
      <c r="C3119" s="12" t="s">
        <v>219</v>
      </c>
      <c r="D3119" s="12" t="str">
        <f>VLOOKUP(Tableau2[[#This Row],[Exportateurs]],LIST!$A$2:$B$114,2,FALSE)</f>
        <v>COOP</v>
      </c>
      <c r="E3119" s="3" t="s">
        <v>3896</v>
      </c>
      <c r="F3119" s="8">
        <v>111277</v>
      </c>
      <c r="G3119" s="1">
        <v>0</v>
      </c>
      <c r="H3119" s="1">
        <v>0</v>
      </c>
      <c r="I3119" s="1">
        <v>111277</v>
      </c>
    </row>
    <row r="3120" spans="1:9" x14ac:dyDescent="0.2">
      <c r="A3120" s="2" t="s">
        <v>2037</v>
      </c>
      <c r="B3120" s="2" t="s">
        <v>2038</v>
      </c>
      <c r="C3120" s="12" t="s">
        <v>221</v>
      </c>
      <c r="D3120" s="12" t="str">
        <f>VLOOKUP(Tableau2[[#This Row],[Exportateurs]],LIST!$A$2:$B$114,2,FALSE)</f>
        <v>TRANSCAO</v>
      </c>
      <c r="E3120" s="3" t="s">
        <v>3896</v>
      </c>
      <c r="F3120" s="8">
        <v>79098</v>
      </c>
      <c r="G3120" s="1">
        <v>0</v>
      </c>
      <c r="H3120" s="1">
        <v>0</v>
      </c>
      <c r="I3120" s="1">
        <v>79098</v>
      </c>
    </row>
    <row r="3121" spans="1:9" x14ac:dyDescent="0.2">
      <c r="A3121" s="4" t="s">
        <v>2039</v>
      </c>
      <c r="B3121" s="4" t="s">
        <v>2040</v>
      </c>
      <c r="C3121" s="12" t="s">
        <v>61</v>
      </c>
      <c r="D3121" s="12" t="str">
        <f>VLOOKUP(Tableau2[[#This Row],[Exportateurs]],LIST!$A$2:$B$114,2,FALSE)</f>
        <v>CARGILL</v>
      </c>
      <c r="E3121" s="3" t="s">
        <v>3896</v>
      </c>
      <c r="F3121" s="8">
        <v>29972</v>
      </c>
      <c r="G3121" s="1">
        <v>0</v>
      </c>
      <c r="H3121" s="1">
        <v>29972</v>
      </c>
      <c r="I3121" s="1">
        <v>0</v>
      </c>
    </row>
    <row r="3122" spans="1:9" x14ac:dyDescent="0.2">
      <c r="A3122" s="4" t="s">
        <v>2041</v>
      </c>
      <c r="B3122" s="4" t="s">
        <v>2042</v>
      </c>
      <c r="C3122" s="12" t="s">
        <v>17</v>
      </c>
      <c r="D3122" s="12" t="str">
        <f>VLOOKUP(Tableau2[[#This Row],[Exportateurs]],LIST!$A$2:$B$114,2,FALSE)</f>
        <v>AFRICA SOURCING</v>
      </c>
      <c r="E3122" s="3" t="s">
        <v>3896</v>
      </c>
      <c r="F3122" s="8">
        <v>257402</v>
      </c>
      <c r="G3122" s="1">
        <v>0</v>
      </c>
      <c r="H3122" s="1">
        <v>0</v>
      </c>
      <c r="I3122" s="1">
        <v>257402</v>
      </c>
    </row>
    <row r="3123" spans="1:9" x14ac:dyDescent="0.2">
      <c r="A3123" s="2" t="s">
        <v>2041</v>
      </c>
      <c r="B3123" s="2" t="s">
        <v>2042</v>
      </c>
      <c r="C3123" s="12" t="s">
        <v>18</v>
      </c>
      <c r="D3123" s="12" t="str">
        <f>VLOOKUP(Tableau2[[#This Row],[Exportateurs]],LIST!$A$2:$B$114,2,FALSE)</f>
        <v>CNEK</v>
      </c>
      <c r="E3123" s="3" t="s">
        <v>3896</v>
      </c>
      <c r="F3123" s="8">
        <v>22311</v>
      </c>
      <c r="G3123" s="1">
        <v>0</v>
      </c>
      <c r="H3123" s="1">
        <v>0</v>
      </c>
      <c r="I3123" s="1">
        <v>22311</v>
      </c>
    </row>
    <row r="3124" spans="1:9" x14ac:dyDescent="0.2">
      <c r="A3124" s="2" t="s">
        <v>2041</v>
      </c>
      <c r="B3124" s="2" t="s">
        <v>2042</v>
      </c>
      <c r="C3124" s="12" t="s">
        <v>73</v>
      </c>
      <c r="D3124" s="12" t="str">
        <f>VLOOKUP(Tableau2[[#This Row],[Exportateurs]],LIST!$A$2:$B$114,2,FALSE)</f>
        <v>ECOOKIM</v>
      </c>
      <c r="E3124" s="3" t="s">
        <v>3896</v>
      </c>
      <c r="F3124" s="8">
        <v>70119</v>
      </c>
      <c r="G3124" s="1">
        <v>0</v>
      </c>
      <c r="H3124" s="1">
        <v>0</v>
      </c>
      <c r="I3124" s="1">
        <v>70119</v>
      </c>
    </row>
    <row r="3125" spans="1:9" x14ac:dyDescent="0.2">
      <c r="A3125" s="2" t="s">
        <v>2041</v>
      </c>
      <c r="B3125" s="2" t="s">
        <v>2042</v>
      </c>
      <c r="C3125" s="12" t="s">
        <v>19</v>
      </c>
      <c r="D3125" s="12" t="str">
        <f>VLOOKUP(Tableau2[[#This Row],[Exportateurs]],LIST!$A$2:$B$114,2,FALSE)</f>
        <v>KINEDEN</v>
      </c>
      <c r="E3125" s="3" t="s">
        <v>3896</v>
      </c>
      <c r="F3125" s="8">
        <v>164014</v>
      </c>
      <c r="G3125" s="1">
        <v>0</v>
      </c>
      <c r="H3125" s="1">
        <v>0</v>
      </c>
      <c r="I3125" s="1">
        <v>164014</v>
      </c>
    </row>
    <row r="3126" spans="1:9" x14ac:dyDescent="0.2">
      <c r="A3126" s="2" t="s">
        <v>2041</v>
      </c>
      <c r="B3126" s="2" t="s">
        <v>2042</v>
      </c>
      <c r="C3126" s="12" t="s">
        <v>208</v>
      </c>
      <c r="D3126" s="12" t="str">
        <f>VLOOKUP(Tableau2[[#This Row],[Exportateurs]],LIST!$A$2:$B$114,2,FALSE)</f>
        <v>COOP</v>
      </c>
      <c r="E3126" s="3" t="s">
        <v>3896</v>
      </c>
      <c r="F3126" s="8">
        <v>71104</v>
      </c>
      <c r="G3126" s="1">
        <v>0</v>
      </c>
      <c r="H3126" s="1">
        <v>0</v>
      </c>
      <c r="I3126" s="1">
        <v>71104</v>
      </c>
    </row>
    <row r="3127" spans="1:9" x14ac:dyDescent="0.2">
      <c r="A3127" s="2" t="s">
        <v>2041</v>
      </c>
      <c r="B3127" s="2" t="s">
        <v>2042</v>
      </c>
      <c r="C3127" s="12" t="s">
        <v>220</v>
      </c>
      <c r="D3127" s="12" t="str">
        <f>VLOOKUP(Tableau2[[#This Row],[Exportateurs]],LIST!$A$2:$B$114,2,FALSE)</f>
        <v>COOP</v>
      </c>
      <c r="E3127" s="3" t="s">
        <v>3896</v>
      </c>
      <c r="F3127" s="8">
        <v>37085</v>
      </c>
      <c r="G3127" s="1">
        <v>0</v>
      </c>
      <c r="H3127" s="1">
        <v>0</v>
      </c>
      <c r="I3127" s="1">
        <v>37085</v>
      </c>
    </row>
    <row r="3128" spans="1:9" x14ac:dyDescent="0.2">
      <c r="A3128" s="2" t="s">
        <v>2041</v>
      </c>
      <c r="B3128" s="2" t="s">
        <v>2042</v>
      </c>
      <c r="C3128" s="12" t="s">
        <v>221</v>
      </c>
      <c r="D3128" s="12" t="str">
        <f>VLOOKUP(Tableau2[[#This Row],[Exportateurs]],LIST!$A$2:$B$114,2,FALSE)</f>
        <v>TRANSCAO</v>
      </c>
      <c r="E3128" s="3" t="s">
        <v>3896</v>
      </c>
      <c r="F3128" s="8">
        <v>37267</v>
      </c>
      <c r="G3128" s="1">
        <v>0</v>
      </c>
      <c r="H3128" s="1">
        <v>0</v>
      </c>
      <c r="I3128" s="1">
        <v>37267</v>
      </c>
    </row>
    <row r="3129" spans="1:9" x14ac:dyDescent="0.2">
      <c r="A3129" s="4" t="s">
        <v>2043</v>
      </c>
      <c r="B3129" s="4" t="s">
        <v>2044</v>
      </c>
      <c r="C3129" s="12" t="s">
        <v>61</v>
      </c>
      <c r="D3129" s="12" t="str">
        <f>VLOOKUP(Tableau2[[#This Row],[Exportateurs]],LIST!$A$2:$B$114,2,FALSE)</f>
        <v>CARGILL</v>
      </c>
      <c r="E3129" s="3" t="s">
        <v>3896</v>
      </c>
      <c r="F3129" s="8">
        <v>26395</v>
      </c>
      <c r="G3129" s="1">
        <v>0</v>
      </c>
      <c r="H3129" s="1">
        <v>26395</v>
      </c>
      <c r="I3129" s="1">
        <v>0</v>
      </c>
    </row>
    <row r="3130" spans="1:9" x14ac:dyDescent="0.2">
      <c r="A3130" s="4" t="s">
        <v>2045</v>
      </c>
      <c r="B3130" s="4" t="s">
        <v>2046</v>
      </c>
      <c r="C3130" s="12" t="s">
        <v>109</v>
      </c>
      <c r="D3130" s="12" t="str">
        <f>VLOOKUP(Tableau2[[#This Row],[Exportateurs]],LIST!$A$2:$B$114,2,FALSE)</f>
        <v>AKAGNY</v>
      </c>
      <c r="E3130" s="3" t="s">
        <v>3896</v>
      </c>
      <c r="F3130" s="8">
        <v>34684</v>
      </c>
      <c r="G3130" s="1">
        <v>0</v>
      </c>
      <c r="H3130" s="1">
        <v>0</v>
      </c>
      <c r="I3130" s="1">
        <v>34684</v>
      </c>
    </row>
    <row r="3131" spans="1:9" x14ac:dyDescent="0.2">
      <c r="A3131" s="2" t="s">
        <v>2045</v>
      </c>
      <c r="B3131" s="2" t="s">
        <v>2046</v>
      </c>
      <c r="C3131" s="12" t="s">
        <v>286</v>
      </c>
      <c r="D3131" s="12" t="str">
        <f>VLOOKUP(Tableau2[[#This Row],[Exportateurs]],LIST!$A$2:$B$114,2,FALSE)</f>
        <v>AWAHUS</v>
      </c>
      <c r="E3131" s="3" t="s">
        <v>3896</v>
      </c>
      <c r="F3131" s="8">
        <v>39958</v>
      </c>
      <c r="G3131" s="1">
        <v>0</v>
      </c>
      <c r="H3131" s="1">
        <v>0</v>
      </c>
      <c r="I3131" s="1">
        <v>39958</v>
      </c>
    </row>
    <row r="3132" spans="1:9" x14ac:dyDescent="0.2">
      <c r="A3132" s="2" t="s">
        <v>2045</v>
      </c>
      <c r="B3132" s="2" t="s">
        <v>2046</v>
      </c>
      <c r="C3132" s="12" t="s">
        <v>43</v>
      </c>
      <c r="D3132" s="12" t="str">
        <f>VLOOKUP(Tableau2[[#This Row],[Exportateurs]],LIST!$A$2:$B$114,2,FALSE)</f>
        <v>CYRIAN</v>
      </c>
      <c r="E3132" s="3" t="s">
        <v>3896</v>
      </c>
      <c r="F3132" s="8">
        <v>36839</v>
      </c>
      <c r="G3132" s="1">
        <v>0</v>
      </c>
      <c r="H3132" s="1">
        <v>0</v>
      </c>
      <c r="I3132" s="1">
        <v>36839</v>
      </c>
    </row>
    <row r="3133" spans="1:9" x14ac:dyDescent="0.2">
      <c r="A3133" s="2" t="s">
        <v>2045</v>
      </c>
      <c r="B3133" s="2" t="s">
        <v>2046</v>
      </c>
      <c r="C3133" s="12" t="s">
        <v>57</v>
      </c>
      <c r="D3133" s="12" t="str">
        <f>VLOOKUP(Tableau2[[#This Row],[Exportateurs]],LIST!$A$2:$B$114,2,FALSE)</f>
        <v>IVCAO</v>
      </c>
      <c r="E3133" s="3" t="s">
        <v>3896</v>
      </c>
      <c r="F3133" s="8">
        <v>35948</v>
      </c>
      <c r="G3133" s="1">
        <v>0</v>
      </c>
      <c r="H3133" s="1">
        <v>0</v>
      </c>
      <c r="I3133" s="1">
        <v>35948</v>
      </c>
    </row>
    <row r="3134" spans="1:9" x14ac:dyDescent="0.2">
      <c r="A3134" s="2" t="s">
        <v>2045</v>
      </c>
      <c r="B3134" s="2" t="s">
        <v>2046</v>
      </c>
      <c r="C3134" s="12" t="s">
        <v>19</v>
      </c>
      <c r="D3134" s="12" t="str">
        <f>VLOOKUP(Tableau2[[#This Row],[Exportateurs]],LIST!$A$2:$B$114,2,FALSE)</f>
        <v>KINEDEN</v>
      </c>
      <c r="E3134" s="3" t="s">
        <v>3896</v>
      </c>
      <c r="F3134" s="8">
        <v>1228120</v>
      </c>
      <c r="G3134" s="1">
        <v>0</v>
      </c>
      <c r="H3134" s="1">
        <v>0</v>
      </c>
      <c r="I3134" s="1">
        <v>1228120</v>
      </c>
    </row>
    <row r="3135" spans="1:9" x14ac:dyDescent="0.2">
      <c r="A3135" s="2" t="s">
        <v>2045</v>
      </c>
      <c r="B3135" s="2" t="s">
        <v>2046</v>
      </c>
      <c r="C3135" s="12" t="s">
        <v>87</v>
      </c>
      <c r="D3135" s="12" t="str">
        <f>VLOOKUP(Tableau2[[#This Row],[Exportateurs]],LIST!$A$2:$B$114,2,FALSE)</f>
        <v>SACC</v>
      </c>
      <c r="E3135" s="3" t="s">
        <v>3896</v>
      </c>
      <c r="F3135" s="8">
        <v>298964</v>
      </c>
      <c r="G3135" s="1">
        <v>0</v>
      </c>
      <c r="H3135" s="1">
        <v>0</v>
      </c>
      <c r="I3135" s="1">
        <v>298964</v>
      </c>
    </row>
    <row r="3136" spans="1:9" x14ac:dyDescent="0.2">
      <c r="A3136" s="2" t="s">
        <v>2045</v>
      </c>
      <c r="B3136" s="2" t="s">
        <v>2046</v>
      </c>
      <c r="C3136" s="12" t="s">
        <v>249</v>
      </c>
      <c r="D3136" s="12" t="str">
        <f>VLOOKUP(Tableau2[[#This Row],[Exportateurs]],LIST!$A$2:$B$114,2,FALSE)</f>
        <v>SAFAL</v>
      </c>
      <c r="E3136" s="3" t="s">
        <v>3896</v>
      </c>
      <c r="F3136" s="8">
        <v>153931</v>
      </c>
      <c r="G3136" s="1">
        <v>0</v>
      </c>
      <c r="H3136" s="1">
        <v>0</v>
      </c>
      <c r="I3136" s="1">
        <v>153931</v>
      </c>
    </row>
    <row r="3137" spans="1:9" x14ac:dyDescent="0.2">
      <c r="A3137" s="2" t="s">
        <v>2045</v>
      </c>
      <c r="B3137" s="2" t="s">
        <v>2046</v>
      </c>
      <c r="C3137" s="12" t="s">
        <v>10</v>
      </c>
      <c r="D3137" s="12" t="str">
        <f>VLOOKUP(Tableau2[[#This Row],[Exportateurs]],LIST!$A$2:$B$114,2,FALSE)</f>
        <v>S3C</v>
      </c>
      <c r="E3137" s="3" t="s">
        <v>3896</v>
      </c>
      <c r="F3137" s="8">
        <v>716306</v>
      </c>
      <c r="G3137" s="1">
        <v>0</v>
      </c>
      <c r="H3137" s="1">
        <v>0</v>
      </c>
      <c r="I3137" s="1">
        <v>716306</v>
      </c>
    </row>
    <row r="3138" spans="1:9" x14ac:dyDescent="0.2">
      <c r="A3138" s="2" t="s">
        <v>2045</v>
      </c>
      <c r="B3138" s="2" t="s">
        <v>2046</v>
      </c>
      <c r="C3138" s="12" t="s">
        <v>110</v>
      </c>
      <c r="D3138" s="12" t="str">
        <f>VLOOKUP(Tableau2[[#This Row],[Exportateurs]],LIST!$A$2:$B$114,2,FALSE)</f>
        <v>ECOOKIM</v>
      </c>
      <c r="E3138" s="3" t="s">
        <v>3896</v>
      </c>
      <c r="F3138" s="8">
        <v>262782</v>
      </c>
      <c r="G3138" s="1">
        <v>0</v>
      </c>
      <c r="H3138" s="1">
        <v>0</v>
      </c>
      <c r="I3138" s="1">
        <v>262782</v>
      </c>
    </row>
    <row r="3139" spans="1:9" x14ac:dyDescent="0.2">
      <c r="A3139" s="2" t="s">
        <v>2045</v>
      </c>
      <c r="B3139" s="2" t="s">
        <v>2046</v>
      </c>
      <c r="C3139" s="12" t="s">
        <v>240</v>
      </c>
      <c r="D3139" s="12" t="str">
        <f>VLOOKUP(Tableau2[[#This Row],[Exportateurs]],LIST!$A$2:$B$114,2,FALSE)</f>
        <v>COOP</v>
      </c>
      <c r="E3139" s="3" t="s">
        <v>3896</v>
      </c>
      <c r="F3139" s="8">
        <v>1547472</v>
      </c>
      <c r="G3139" s="1">
        <v>0</v>
      </c>
      <c r="H3139" s="1">
        <v>0</v>
      </c>
      <c r="I3139" s="1">
        <v>1547472</v>
      </c>
    </row>
    <row r="3140" spans="1:9" x14ac:dyDescent="0.2">
      <c r="A3140" s="4" t="s">
        <v>2047</v>
      </c>
      <c r="B3140" s="4" t="s">
        <v>2048</v>
      </c>
      <c r="C3140" s="12" t="s">
        <v>22</v>
      </c>
      <c r="D3140" s="12" t="str">
        <f>VLOOKUP(Tableau2[[#This Row],[Exportateurs]],LIST!$A$2:$B$114,2,FALSE)</f>
        <v>BARRY</v>
      </c>
      <c r="E3140" s="3" t="s">
        <v>3896</v>
      </c>
      <c r="F3140" s="8">
        <v>1830061</v>
      </c>
      <c r="G3140" s="1">
        <v>0</v>
      </c>
      <c r="H3140" s="1">
        <v>0</v>
      </c>
      <c r="I3140" s="1">
        <v>1830061</v>
      </c>
    </row>
    <row r="3141" spans="1:9" x14ac:dyDescent="0.2">
      <c r="A3141" s="4" t="s">
        <v>2049</v>
      </c>
      <c r="B3141" s="4" t="s">
        <v>2050</v>
      </c>
      <c r="C3141" s="12" t="s">
        <v>87</v>
      </c>
      <c r="D3141" s="12" t="str">
        <f>VLOOKUP(Tableau2[[#This Row],[Exportateurs]],LIST!$A$2:$B$114,2,FALSE)</f>
        <v>SACC</v>
      </c>
      <c r="E3141" s="3" t="s">
        <v>3896</v>
      </c>
      <c r="F3141" s="8">
        <v>608886</v>
      </c>
      <c r="G3141" s="1">
        <v>0</v>
      </c>
      <c r="H3141" s="1">
        <v>0</v>
      </c>
      <c r="I3141" s="1">
        <v>608886</v>
      </c>
    </row>
    <row r="3142" spans="1:9" x14ac:dyDescent="0.2">
      <c r="A3142" s="2" t="s">
        <v>2049</v>
      </c>
      <c r="B3142" s="2" t="s">
        <v>2050</v>
      </c>
      <c r="C3142" s="12" t="s">
        <v>10</v>
      </c>
      <c r="D3142" s="12" t="str">
        <f>VLOOKUP(Tableau2[[#This Row],[Exportateurs]],LIST!$A$2:$B$114,2,FALSE)</f>
        <v>S3C</v>
      </c>
      <c r="E3142" s="3" t="s">
        <v>3896</v>
      </c>
      <c r="F3142" s="8">
        <v>247078</v>
      </c>
      <c r="G3142" s="1">
        <v>0</v>
      </c>
      <c r="H3142" s="1">
        <v>0</v>
      </c>
      <c r="I3142" s="1">
        <v>247078</v>
      </c>
    </row>
    <row r="3143" spans="1:9" x14ac:dyDescent="0.2">
      <c r="A3143" s="4" t="s">
        <v>2051</v>
      </c>
      <c r="B3143" s="4" t="s">
        <v>2052</v>
      </c>
      <c r="C3143" s="12" t="s">
        <v>117</v>
      </c>
      <c r="D3143" s="12" t="str">
        <f>VLOOKUP(Tableau2[[#This Row],[Exportateurs]],LIST!$A$2:$B$114,2,FALSE)</f>
        <v>TOUTON</v>
      </c>
      <c r="E3143" s="3" t="s">
        <v>3896</v>
      </c>
      <c r="F3143" s="8">
        <v>16620</v>
      </c>
      <c r="G3143" s="1">
        <v>0</v>
      </c>
      <c r="H3143" s="1">
        <v>0</v>
      </c>
      <c r="I3143" s="1">
        <v>16620</v>
      </c>
    </row>
    <row r="3144" spans="1:9" x14ac:dyDescent="0.2">
      <c r="A3144" s="4" t="s">
        <v>2053</v>
      </c>
      <c r="B3144" s="4" t="s">
        <v>2054</v>
      </c>
      <c r="C3144" s="12" t="s">
        <v>43</v>
      </c>
      <c r="D3144" s="12" t="str">
        <f>VLOOKUP(Tableau2[[#This Row],[Exportateurs]],LIST!$A$2:$B$114,2,FALSE)</f>
        <v>CYRIAN</v>
      </c>
      <c r="E3144" s="3" t="s">
        <v>3896</v>
      </c>
      <c r="F3144" s="8">
        <v>38451</v>
      </c>
      <c r="G3144" s="1">
        <v>0</v>
      </c>
      <c r="H3144" s="1">
        <v>0</v>
      </c>
      <c r="I3144" s="1">
        <v>38451</v>
      </c>
    </row>
    <row r="3145" spans="1:9" x14ac:dyDescent="0.2">
      <c r="A3145" s="2" t="s">
        <v>2053</v>
      </c>
      <c r="B3145" s="2" t="s">
        <v>2054</v>
      </c>
      <c r="C3145" s="12" t="s">
        <v>19</v>
      </c>
      <c r="D3145" s="12" t="str">
        <f>VLOOKUP(Tableau2[[#This Row],[Exportateurs]],LIST!$A$2:$B$114,2,FALSE)</f>
        <v>KINEDEN</v>
      </c>
      <c r="E3145" s="3" t="s">
        <v>3896</v>
      </c>
      <c r="F3145" s="8">
        <v>191792</v>
      </c>
      <c r="G3145" s="1">
        <v>0</v>
      </c>
      <c r="H3145" s="1">
        <v>0</v>
      </c>
      <c r="I3145" s="1">
        <v>191792</v>
      </c>
    </row>
    <row r="3146" spans="1:9" x14ac:dyDescent="0.2">
      <c r="A3146" s="2" t="s">
        <v>2053</v>
      </c>
      <c r="B3146" s="2" t="s">
        <v>2054</v>
      </c>
      <c r="C3146" s="12" t="s">
        <v>110</v>
      </c>
      <c r="D3146" s="12" t="str">
        <f>VLOOKUP(Tableau2[[#This Row],[Exportateurs]],LIST!$A$2:$B$114,2,FALSE)</f>
        <v>ECOOKIM</v>
      </c>
      <c r="E3146" s="3" t="s">
        <v>3896</v>
      </c>
      <c r="F3146" s="8">
        <v>38463</v>
      </c>
      <c r="G3146" s="1">
        <v>0</v>
      </c>
      <c r="H3146" s="1">
        <v>0</v>
      </c>
      <c r="I3146" s="1">
        <v>38463</v>
      </c>
    </row>
    <row r="3147" spans="1:9" x14ac:dyDescent="0.2">
      <c r="A3147" s="4" t="s">
        <v>2055</v>
      </c>
      <c r="B3147" s="4" t="s">
        <v>2056</v>
      </c>
      <c r="C3147" s="12" t="s">
        <v>85</v>
      </c>
      <c r="D3147" s="12" t="str">
        <f>VLOOKUP(Tableau2[[#This Row],[Exportateurs]],LIST!$A$2:$B$114,2,FALSE)</f>
        <v>ETG</v>
      </c>
      <c r="E3147" s="3" t="s">
        <v>3899</v>
      </c>
      <c r="F3147" s="8">
        <v>316773</v>
      </c>
      <c r="G3147" s="1">
        <v>0</v>
      </c>
      <c r="H3147" s="1">
        <v>0</v>
      </c>
      <c r="I3147" s="1">
        <v>316773</v>
      </c>
    </row>
    <row r="3148" spans="1:9" x14ac:dyDescent="0.2">
      <c r="A3148" s="2" t="s">
        <v>2055</v>
      </c>
      <c r="B3148" s="2" t="s">
        <v>2056</v>
      </c>
      <c r="C3148" s="12" t="s">
        <v>665</v>
      </c>
      <c r="D3148" s="12" t="str">
        <f>VLOOKUP(Tableau2[[#This Row],[Exportateurs]],LIST!$A$2:$B$114,2,FALSE)</f>
        <v>OCEAN</v>
      </c>
      <c r="E3148" s="3" t="s">
        <v>3899</v>
      </c>
      <c r="F3148" s="8">
        <v>290800</v>
      </c>
      <c r="G3148" s="1">
        <v>0</v>
      </c>
      <c r="H3148" s="1">
        <v>0</v>
      </c>
      <c r="I3148" s="1">
        <v>290800</v>
      </c>
    </row>
    <row r="3149" spans="1:9" x14ac:dyDescent="0.2">
      <c r="A3149" s="2" t="s">
        <v>2055</v>
      </c>
      <c r="B3149" s="2" t="s">
        <v>2056</v>
      </c>
      <c r="C3149" s="12" t="s">
        <v>1286</v>
      </c>
      <c r="D3149" s="12" t="str">
        <f>VLOOKUP(Tableau2[[#This Row],[Exportateurs]],LIST!$A$2:$B$114,2,FALSE)</f>
        <v>TAFI</v>
      </c>
      <c r="E3149" s="3" t="s">
        <v>3899</v>
      </c>
      <c r="F3149" s="8">
        <v>241591</v>
      </c>
      <c r="G3149" s="1">
        <v>0</v>
      </c>
      <c r="H3149" s="1">
        <v>0</v>
      </c>
      <c r="I3149" s="1">
        <v>241591</v>
      </c>
    </row>
    <row r="3150" spans="1:9" x14ac:dyDescent="0.2">
      <c r="A3150" s="4" t="s">
        <v>2057</v>
      </c>
      <c r="B3150" s="4" t="s">
        <v>2058</v>
      </c>
      <c r="C3150" s="12" t="s">
        <v>17</v>
      </c>
      <c r="D3150" s="12" t="str">
        <f>VLOOKUP(Tableau2[[#This Row],[Exportateurs]],LIST!$A$2:$B$114,2,FALSE)</f>
        <v>AFRICA SOURCING</v>
      </c>
      <c r="E3150" s="3" t="s">
        <v>3896</v>
      </c>
      <c r="F3150" s="8">
        <v>2347090</v>
      </c>
      <c r="G3150" s="1">
        <v>0</v>
      </c>
      <c r="H3150" s="1">
        <v>0</v>
      </c>
      <c r="I3150" s="1">
        <v>2347090</v>
      </c>
    </row>
    <row r="3151" spans="1:9" x14ac:dyDescent="0.2">
      <c r="A3151" s="2" t="s">
        <v>2057</v>
      </c>
      <c r="B3151" s="2" t="s">
        <v>2058</v>
      </c>
      <c r="C3151" s="12" t="s">
        <v>18</v>
      </c>
      <c r="D3151" s="12" t="str">
        <f>VLOOKUP(Tableau2[[#This Row],[Exportateurs]],LIST!$A$2:$B$114,2,FALSE)</f>
        <v>CNEK</v>
      </c>
      <c r="E3151" s="3" t="s">
        <v>3896</v>
      </c>
      <c r="F3151" s="8">
        <v>61358</v>
      </c>
      <c r="G3151" s="1">
        <v>0</v>
      </c>
      <c r="H3151" s="1">
        <v>0</v>
      </c>
      <c r="I3151" s="1">
        <v>61358</v>
      </c>
    </row>
    <row r="3152" spans="1:9" x14ac:dyDescent="0.2">
      <c r="A3152" s="2" t="s">
        <v>2057</v>
      </c>
      <c r="B3152" s="2" t="s">
        <v>2058</v>
      </c>
      <c r="C3152" s="12" t="s">
        <v>73</v>
      </c>
      <c r="D3152" s="12" t="str">
        <f>VLOOKUP(Tableau2[[#This Row],[Exportateurs]],LIST!$A$2:$B$114,2,FALSE)</f>
        <v>ECOOKIM</v>
      </c>
      <c r="E3152" s="3" t="s">
        <v>3896</v>
      </c>
      <c r="F3152" s="8">
        <v>43106</v>
      </c>
      <c r="G3152" s="1">
        <v>0</v>
      </c>
      <c r="H3152" s="1">
        <v>0</v>
      </c>
      <c r="I3152" s="1">
        <v>43106</v>
      </c>
    </row>
    <row r="3153" spans="1:9" x14ac:dyDescent="0.2">
      <c r="A3153" s="2" t="s">
        <v>2057</v>
      </c>
      <c r="B3153" s="2" t="s">
        <v>2058</v>
      </c>
      <c r="C3153" s="12" t="s">
        <v>66</v>
      </c>
      <c r="D3153" s="12" t="str">
        <f>VLOOKUP(Tableau2[[#This Row],[Exportateurs]],LIST!$A$2:$B$114,2,FALSE)</f>
        <v>ICP</v>
      </c>
      <c r="E3153" s="3" t="s">
        <v>3896</v>
      </c>
      <c r="F3153" s="8">
        <v>349521</v>
      </c>
      <c r="G3153" s="1">
        <v>0</v>
      </c>
      <c r="H3153" s="1">
        <v>0</v>
      </c>
      <c r="I3153" s="1">
        <v>349521</v>
      </c>
    </row>
    <row r="3154" spans="1:9" x14ac:dyDescent="0.2">
      <c r="A3154" s="2" t="s">
        <v>2057</v>
      </c>
      <c r="B3154" s="2" t="s">
        <v>2058</v>
      </c>
      <c r="C3154" s="12" t="s">
        <v>19</v>
      </c>
      <c r="D3154" s="12" t="str">
        <f>VLOOKUP(Tableau2[[#This Row],[Exportateurs]],LIST!$A$2:$B$114,2,FALSE)</f>
        <v>KINEDEN</v>
      </c>
      <c r="E3154" s="3" t="s">
        <v>3896</v>
      </c>
      <c r="F3154" s="8">
        <v>476370</v>
      </c>
      <c r="G3154" s="1">
        <v>0</v>
      </c>
      <c r="H3154" s="1">
        <v>0</v>
      </c>
      <c r="I3154" s="1">
        <v>476370</v>
      </c>
    </row>
    <row r="3155" spans="1:9" x14ac:dyDescent="0.2">
      <c r="A3155" s="2" t="s">
        <v>2057</v>
      </c>
      <c r="B3155" s="2" t="s">
        <v>2058</v>
      </c>
      <c r="C3155" s="12" t="s">
        <v>87</v>
      </c>
      <c r="D3155" s="12" t="str">
        <f>VLOOKUP(Tableau2[[#This Row],[Exportateurs]],LIST!$A$2:$B$114,2,FALSE)</f>
        <v>SACC</v>
      </c>
      <c r="E3155" s="3" t="s">
        <v>3896</v>
      </c>
      <c r="F3155" s="8">
        <v>508795</v>
      </c>
      <c r="G3155" s="1">
        <v>0</v>
      </c>
      <c r="H3155" s="1">
        <v>0</v>
      </c>
      <c r="I3155" s="1">
        <v>508795</v>
      </c>
    </row>
    <row r="3156" spans="1:9" x14ac:dyDescent="0.2">
      <c r="A3156" s="2" t="s">
        <v>2057</v>
      </c>
      <c r="B3156" s="2" t="s">
        <v>2058</v>
      </c>
      <c r="C3156" s="12" t="s">
        <v>208</v>
      </c>
      <c r="D3156" s="12" t="str">
        <f>VLOOKUP(Tableau2[[#This Row],[Exportateurs]],LIST!$A$2:$B$114,2,FALSE)</f>
        <v>COOP</v>
      </c>
      <c r="E3156" s="3" t="s">
        <v>3896</v>
      </c>
      <c r="F3156" s="8">
        <v>225593</v>
      </c>
      <c r="G3156" s="1">
        <v>0</v>
      </c>
      <c r="H3156" s="1">
        <v>0</v>
      </c>
      <c r="I3156" s="1">
        <v>225593</v>
      </c>
    </row>
    <row r="3157" spans="1:9" x14ac:dyDescent="0.2">
      <c r="A3157" s="2" t="s">
        <v>2057</v>
      </c>
      <c r="B3157" s="2" t="s">
        <v>2058</v>
      </c>
      <c r="C3157" s="12" t="s">
        <v>220</v>
      </c>
      <c r="D3157" s="12" t="str">
        <f>VLOOKUP(Tableau2[[#This Row],[Exportateurs]],LIST!$A$2:$B$114,2,FALSE)</f>
        <v>COOP</v>
      </c>
      <c r="E3157" s="3" t="s">
        <v>3896</v>
      </c>
      <c r="F3157" s="8">
        <v>324032</v>
      </c>
      <c r="G3157" s="1">
        <v>0</v>
      </c>
      <c r="H3157" s="1">
        <v>0</v>
      </c>
      <c r="I3157" s="1">
        <v>324032</v>
      </c>
    </row>
    <row r="3158" spans="1:9" x14ac:dyDescent="0.2">
      <c r="A3158" s="2" t="s">
        <v>2057</v>
      </c>
      <c r="B3158" s="2" t="s">
        <v>2058</v>
      </c>
      <c r="C3158" s="12" t="s">
        <v>221</v>
      </c>
      <c r="D3158" s="12" t="str">
        <f>VLOOKUP(Tableau2[[#This Row],[Exportateurs]],LIST!$A$2:$B$114,2,FALSE)</f>
        <v>TRANSCAO</v>
      </c>
      <c r="E3158" s="3" t="s">
        <v>3896</v>
      </c>
      <c r="F3158" s="8">
        <v>217975</v>
      </c>
      <c r="G3158" s="1">
        <v>0</v>
      </c>
      <c r="H3158" s="1">
        <v>0</v>
      </c>
      <c r="I3158" s="1">
        <v>217975</v>
      </c>
    </row>
    <row r="3159" spans="1:9" x14ac:dyDescent="0.2">
      <c r="A3159" s="4" t="s">
        <v>2059</v>
      </c>
      <c r="B3159" s="4" t="s">
        <v>2060</v>
      </c>
      <c r="C3159" s="12" t="s">
        <v>488</v>
      </c>
      <c r="D3159" s="12" t="str">
        <f>VLOOKUP(Tableau2[[#This Row],[Exportateurs]],LIST!$A$2:$B$114,2,FALSE)</f>
        <v>OMNIVALUE</v>
      </c>
      <c r="E3159" s="3" t="s">
        <v>3896</v>
      </c>
      <c r="F3159" s="8">
        <v>50233</v>
      </c>
      <c r="G3159" s="1">
        <v>0</v>
      </c>
      <c r="H3159" s="1">
        <v>0</v>
      </c>
      <c r="I3159" s="1">
        <v>50233</v>
      </c>
    </row>
    <row r="3160" spans="1:9" x14ac:dyDescent="0.2">
      <c r="A3160" s="2" t="s">
        <v>2059</v>
      </c>
      <c r="B3160" s="2" t="s">
        <v>2060</v>
      </c>
      <c r="C3160" s="12" t="s">
        <v>1850</v>
      </c>
      <c r="D3160" s="12" t="str">
        <f>VLOOKUP(Tableau2[[#This Row],[Exportateurs]],LIST!$A$2:$B$114,2,FALSE)</f>
        <v>COOP</v>
      </c>
      <c r="E3160" s="3" t="s">
        <v>3896</v>
      </c>
      <c r="F3160" s="8">
        <v>150499</v>
      </c>
      <c r="G3160" s="1">
        <v>0</v>
      </c>
      <c r="H3160" s="1">
        <v>0</v>
      </c>
      <c r="I3160" s="1">
        <v>150499</v>
      </c>
    </row>
    <row r="3161" spans="1:9" x14ac:dyDescent="0.2">
      <c r="A3161" s="2" t="s">
        <v>2059</v>
      </c>
      <c r="B3161" s="2" t="s">
        <v>2060</v>
      </c>
      <c r="C3161" s="12" t="s">
        <v>76</v>
      </c>
      <c r="D3161" s="12" t="str">
        <f>VLOOKUP(Tableau2[[#This Row],[Exportateurs]],LIST!$A$2:$B$114,2,FALSE)</f>
        <v>TAN IVOIRE</v>
      </c>
      <c r="E3161" s="3" t="s">
        <v>3896</v>
      </c>
      <c r="F3161" s="8">
        <v>0</v>
      </c>
      <c r="G3161" s="1">
        <v>0</v>
      </c>
      <c r="H3161" s="1">
        <v>0</v>
      </c>
      <c r="I3161" s="1">
        <v>0</v>
      </c>
    </row>
    <row r="3162" spans="1:9" x14ac:dyDescent="0.2">
      <c r="A3162" s="4" t="s">
        <v>2061</v>
      </c>
      <c r="B3162" s="4" t="s">
        <v>2062</v>
      </c>
      <c r="C3162" s="12" t="s">
        <v>17</v>
      </c>
      <c r="D3162" s="12" t="str">
        <f>VLOOKUP(Tableau2[[#This Row],[Exportateurs]],LIST!$A$2:$B$114,2,FALSE)</f>
        <v>AFRICA SOURCING</v>
      </c>
      <c r="E3162" s="3" t="s">
        <v>3896</v>
      </c>
      <c r="F3162" s="8">
        <v>33936</v>
      </c>
      <c r="G3162" s="1">
        <v>8758.4804885172634</v>
      </c>
      <c r="H3162" s="1">
        <v>0</v>
      </c>
      <c r="I3162" s="1">
        <v>25177.519511482737</v>
      </c>
    </row>
    <row r="3163" spans="1:9" x14ac:dyDescent="0.2">
      <c r="A3163" s="2" t="s">
        <v>2061</v>
      </c>
      <c r="B3163" s="2" t="s">
        <v>2062</v>
      </c>
      <c r="C3163" s="12" t="s">
        <v>58</v>
      </c>
      <c r="D3163" s="12" t="str">
        <f>VLOOKUP(Tableau2[[#This Row],[Exportateurs]],LIST!$A$2:$B$114,2,FALSE)</f>
        <v>OLAM</v>
      </c>
      <c r="E3163" s="3" t="s">
        <v>3896</v>
      </c>
      <c r="F3163" s="8">
        <v>113285</v>
      </c>
      <c r="G3163" s="1">
        <v>29237.519511482737</v>
      </c>
      <c r="H3163" s="1">
        <v>0</v>
      </c>
      <c r="I3163" s="1">
        <v>84047.480488517263</v>
      </c>
    </row>
    <row r="3164" spans="1:9" x14ac:dyDescent="0.2">
      <c r="A3164" s="4" t="s">
        <v>2063</v>
      </c>
      <c r="B3164" s="4" t="s">
        <v>2064</v>
      </c>
      <c r="C3164" s="12" t="s">
        <v>17</v>
      </c>
      <c r="D3164" s="12" t="str">
        <f>VLOOKUP(Tableau2[[#This Row],[Exportateurs]],LIST!$A$2:$B$114,2,FALSE)</f>
        <v>AFRICA SOURCING</v>
      </c>
      <c r="E3164" s="3" t="s">
        <v>3896</v>
      </c>
      <c r="F3164" s="8">
        <v>1135712</v>
      </c>
      <c r="G3164" s="1">
        <v>0</v>
      </c>
      <c r="H3164" s="1">
        <v>0</v>
      </c>
      <c r="I3164" s="1">
        <v>1135712</v>
      </c>
    </row>
    <row r="3165" spans="1:9" x14ac:dyDescent="0.2">
      <c r="A3165" s="2" t="s">
        <v>2063</v>
      </c>
      <c r="B3165" s="2" t="s">
        <v>2064</v>
      </c>
      <c r="C3165" s="12" t="s">
        <v>18</v>
      </c>
      <c r="D3165" s="12" t="str">
        <f>VLOOKUP(Tableau2[[#This Row],[Exportateurs]],LIST!$A$2:$B$114,2,FALSE)</f>
        <v>CNEK</v>
      </c>
      <c r="E3165" s="3" t="s">
        <v>3896</v>
      </c>
      <c r="F3165" s="8">
        <v>39307</v>
      </c>
      <c r="G3165" s="1">
        <v>0</v>
      </c>
      <c r="H3165" s="1">
        <v>0</v>
      </c>
      <c r="I3165" s="1">
        <v>39307</v>
      </c>
    </row>
    <row r="3166" spans="1:9" x14ac:dyDescent="0.2">
      <c r="A3166" s="2" t="s">
        <v>2063</v>
      </c>
      <c r="B3166" s="2" t="s">
        <v>2064</v>
      </c>
      <c r="C3166" s="12" t="s">
        <v>73</v>
      </c>
      <c r="D3166" s="12" t="str">
        <f>VLOOKUP(Tableau2[[#This Row],[Exportateurs]],LIST!$A$2:$B$114,2,FALSE)</f>
        <v>ECOOKIM</v>
      </c>
      <c r="E3166" s="3" t="s">
        <v>3896</v>
      </c>
      <c r="F3166" s="8">
        <v>0</v>
      </c>
      <c r="G3166" s="1">
        <v>0</v>
      </c>
      <c r="H3166" s="1">
        <v>0</v>
      </c>
      <c r="I3166" s="1">
        <v>0</v>
      </c>
    </row>
    <row r="3167" spans="1:9" x14ac:dyDescent="0.2">
      <c r="A3167" s="2" t="s">
        <v>2063</v>
      </c>
      <c r="B3167" s="2" t="s">
        <v>2064</v>
      </c>
      <c r="C3167" s="12" t="s">
        <v>66</v>
      </c>
      <c r="D3167" s="12" t="str">
        <f>VLOOKUP(Tableau2[[#This Row],[Exportateurs]],LIST!$A$2:$B$114,2,FALSE)</f>
        <v>ICP</v>
      </c>
      <c r="E3167" s="3" t="s">
        <v>3896</v>
      </c>
      <c r="F3167" s="8">
        <v>179048</v>
      </c>
      <c r="G3167" s="1">
        <v>0</v>
      </c>
      <c r="H3167" s="1">
        <v>0</v>
      </c>
      <c r="I3167" s="1">
        <v>179048</v>
      </c>
    </row>
    <row r="3168" spans="1:9" x14ac:dyDescent="0.2">
      <c r="A3168" s="2" t="s">
        <v>2063</v>
      </c>
      <c r="B3168" s="2" t="s">
        <v>2064</v>
      </c>
      <c r="C3168" s="12" t="s">
        <v>57</v>
      </c>
      <c r="D3168" s="12" t="str">
        <f>VLOOKUP(Tableau2[[#This Row],[Exportateurs]],LIST!$A$2:$B$114,2,FALSE)</f>
        <v>IVCAO</v>
      </c>
      <c r="E3168" s="3" t="s">
        <v>3896</v>
      </c>
      <c r="F3168" s="8">
        <v>23494</v>
      </c>
      <c r="G3168" s="1">
        <v>0</v>
      </c>
      <c r="H3168" s="1">
        <v>0</v>
      </c>
      <c r="I3168" s="1">
        <v>23494</v>
      </c>
    </row>
    <row r="3169" spans="1:9" x14ac:dyDescent="0.2">
      <c r="A3169" s="2" t="s">
        <v>2063</v>
      </c>
      <c r="B3169" s="2" t="s">
        <v>2064</v>
      </c>
      <c r="C3169" s="12" t="s">
        <v>19</v>
      </c>
      <c r="D3169" s="12" t="str">
        <f>VLOOKUP(Tableau2[[#This Row],[Exportateurs]],LIST!$A$2:$B$114,2,FALSE)</f>
        <v>KINEDEN</v>
      </c>
      <c r="E3169" s="3" t="s">
        <v>3896</v>
      </c>
      <c r="F3169" s="8">
        <v>132871</v>
      </c>
      <c r="G3169" s="1">
        <v>0</v>
      </c>
      <c r="H3169" s="1">
        <v>0</v>
      </c>
      <c r="I3169" s="1">
        <v>132871</v>
      </c>
    </row>
    <row r="3170" spans="1:9" x14ac:dyDescent="0.2">
      <c r="A3170" s="2" t="s">
        <v>2063</v>
      </c>
      <c r="B3170" s="2" t="s">
        <v>2064</v>
      </c>
      <c r="C3170" s="12" t="s">
        <v>87</v>
      </c>
      <c r="D3170" s="12" t="str">
        <f>VLOOKUP(Tableau2[[#This Row],[Exportateurs]],LIST!$A$2:$B$114,2,FALSE)</f>
        <v>SACC</v>
      </c>
      <c r="E3170" s="3" t="s">
        <v>3896</v>
      </c>
      <c r="F3170" s="8">
        <v>209353</v>
      </c>
      <c r="G3170" s="1">
        <v>0</v>
      </c>
      <c r="H3170" s="1">
        <v>0</v>
      </c>
      <c r="I3170" s="1">
        <v>209353</v>
      </c>
    </row>
    <row r="3171" spans="1:9" x14ac:dyDescent="0.2">
      <c r="A3171" s="2" t="s">
        <v>2063</v>
      </c>
      <c r="B3171" s="2" t="s">
        <v>2064</v>
      </c>
      <c r="C3171" s="12" t="s">
        <v>219</v>
      </c>
      <c r="D3171" s="12" t="str">
        <f>VLOOKUP(Tableau2[[#This Row],[Exportateurs]],LIST!$A$2:$B$114,2,FALSE)</f>
        <v>COOP</v>
      </c>
      <c r="E3171" s="3" t="s">
        <v>3896</v>
      </c>
      <c r="F3171" s="8">
        <v>34243</v>
      </c>
      <c r="G3171" s="1">
        <v>0</v>
      </c>
      <c r="H3171" s="1">
        <v>0</v>
      </c>
      <c r="I3171" s="1">
        <v>34243</v>
      </c>
    </row>
    <row r="3172" spans="1:9" x14ac:dyDescent="0.2">
      <c r="A3172" s="2" t="s">
        <v>2063</v>
      </c>
      <c r="B3172" s="2" t="s">
        <v>2064</v>
      </c>
      <c r="C3172" s="12" t="s">
        <v>208</v>
      </c>
      <c r="D3172" s="12" t="str">
        <f>VLOOKUP(Tableau2[[#This Row],[Exportateurs]],LIST!$A$2:$B$114,2,FALSE)</f>
        <v>COOP</v>
      </c>
      <c r="E3172" s="3" t="s">
        <v>3896</v>
      </c>
      <c r="F3172" s="8">
        <v>100597</v>
      </c>
      <c r="G3172" s="1">
        <v>0</v>
      </c>
      <c r="H3172" s="1">
        <v>0</v>
      </c>
      <c r="I3172" s="1">
        <v>100597</v>
      </c>
    </row>
    <row r="3173" spans="1:9" x14ac:dyDescent="0.2">
      <c r="A3173" s="2" t="s">
        <v>2063</v>
      </c>
      <c r="B3173" s="2" t="s">
        <v>2064</v>
      </c>
      <c r="C3173" s="12" t="s">
        <v>220</v>
      </c>
      <c r="D3173" s="12" t="str">
        <f>VLOOKUP(Tableau2[[#This Row],[Exportateurs]],LIST!$A$2:$B$114,2,FALSE)</f>
        <v>COOP</v>
      </c>
      <c r="E3173" s="3" t="s">
        <v>3896</v>
      </c>
      <c r="F3173" s="8">
        <v>140937</v>
      </c>
      <c r="G3173" s="1">
        <v>0</v>
      </c>
      <c r="H3173" s="1">
        <v>0</v>
      </c>
      <c r="I3173" s="1">
        <v>140937</v>
      </c>
    </row>
    <row r="3174" spans="1:9" x14ac:dyDescent="0.2">
      <c r="A3174" s="2" t="s">
        <v>2063</v>
      </c>
      <c r="B3174" s="2" t="s">
        <v>2064</v>
      </c>
      <c r="C3174" s="12" t="s">
        <v>221</v>
      </c>
      <c r="D3174" s="12" t="str">
        <f>VLOOKUP(Tableau2[[#This Row],[Exportateurs]],LIST!$A$2:$B$114,2,FALSE)</f>
        <v>TRANSCAO</v>
      </c>
      <c r="E3174" s="3" t="s">
        <v>3896</v>
      </c>
      <c r="F3174" s="8">
        <v>74652</v>
      </c>
      <c r="G3174" s="1">
        <v>0</v>
      </c>
      <c r="H3174" s="1">
        <v>0</v>
      </c>
      <c r="I3174" s="1">
        <v>74652</v>
      </c>
    </row>
    <row r="3175" spans="1:9" x14ac:dyDescent="0.2">
      <c r="A3175" s="4" t="s">
        <v>2065</v>
      </c>
      <c r="B3175" s="4" t="s">
        <v>2066</v>
      </c>
      <c r="C3175" s="12" t="s">
        <v>58</v>
      </c>
      <c r="D3175" s="12" t="str">
        <f>VLOOKUP(Tableau2[[#This Row],[Exportateurs]],LIST!$A$2:$B$114,2,FALSE)</f>
        <v>OLAM</v>
      </c>
      <c r="E3175" s="3" t="s">
        <v>3896</v>
      </c>
      <c r="F3175" s="8">
        <v>41149</v>
      </c>
      <c r="G3175" s="1">
        <v>0</v>
      </c>
      <c r="H3175" s="1">
        <v>0</v>
      </c>
      <c r="I3175" s="1">
        <v>41149</v>
      </c>
    </row>
    <row r="3176" spans="1:9" x14ac:dyDescent="0.2">
      <c r="A3176" s="4" t="s">
        <v>2067</v>
      </c>
      <c r="B3176" s="4" t="s">
        <v>2068</v>
      </c>
      <c r="C3176" s="12" t="s">
        <v>61</v>
      </c>
      <c r="D3176" s="12" t="str">
        <f>VLOOKUP(Tableau2[[#This Row],[Exportateurs]],LIST!$A$2:$B$114,2,FALSE)</f>
        <v>CARGILL</v>
      </c>
      <c r="E3176" s="3" t="s">
        <v>3896</v>
      </c>
      <c r="F3176" s="8">
        <v>300094</v>
      </c>
      <c r="G3176" s="1">
        <v>280175.49482907914</v>
      </c>
      <c r="H3176" s="1">
        <v>0</v>
      </c>
      <c r="I3176" s="1">
        <v>19918.505170920835</v>
      </c>
    </row>
    <row r="3177" spans="1:9" x14ac:dyDescent="0.2">
      <c r="A3177" s="2" t="s">
        <v>2067</v>
      </c>
      <c r="B3177" s="2" t="s">
        <v>2068</v>
      </c>
      <c r="C3177" s="12" t="s">
        <v>6</v>
      </c>
      <c r="D3177" s="12" t="str">
        <f>VLOOKUP(Tableau2[[#This Row],[Exportateurs]],LIST!$A$2:$B$114,2,FALSE)</f>
        <v>CEMOI</v>
      </c>
      <c r="E3177" s="3" t="s">
        <v>3896</v>
      </c>
      <c r="F3177" s="8">
        <v>1403402</v>
      </c>
      <c r="G3177" s="1">
        <v>1310252.2869304928</v>
      </c>
      <c r="H3177" s="1">
        <v>0</v>
      </c>
      <c r="I3177" s="1">
        <v>93149.713069507023</v>
      </c>
    </row>
    <row r="3178" spans="1:9" x14ac:dyDescent="0.2">
      <c r="A3178" s="2" t="s">
        <v>2067</v>
      </c>
      <c r="B3178" s="2" t="s">
        <v>2068</v>
      </c>
      <c r="C3178" s="12" t="s">
        <v>7</v>
      </c>
      <c r="D3178" s="12" t="str">
        <f>VLOOKUP(Tableau2[[#This Row],[Exportateurs]],LIST!$A$2:$B$114,2,FALSE)</f>
        <v>CEMOI</v>
      </c>
      <c r="E3178" s="3" t="s">
        <v>3896</v>
      </c>
      <c r="F3178" s="8">
        <v>39023</v>
      </c>
      <c r="G3178" s="1">
        <v>36432.878813688898</v>
      </c>
      <c r="H3178" s="1">
        <v>0</v>
      </c>
      <c r="I3178" s="1">
        <v>2590.1211863111016</v>
      </c>
    </row>
    <row r="3179" spans="1:9" x14ac:dyDescent="0.2">
      <c r="A3179" s="2" t="s">
        <v>2067</v>
      </c>
      <c r="B3179" s="2" t="s">
        <v>2068</v>
      </c>
      <c r="C3179" s="12" t="s">
        <v>43</v>
      </c>
      <c r="D3179" s="12" t="str">
        <f>VLOOKUP(Tableau2[[#This Row],[Exportateurs]],LIST!$A$2:$B$114,2,FALSE)</f>
        <v>CYRIAN</v>
      </c>
      <c r="E3179" s="3" t="s">
        <v>3896</v>
      </c>
      <c r="F3179" s="8">
        <v>1741851</v>
      </c>
      <c r="G3179" s="1">
        <v>1626236.9985522081</v>
      </c>
      <c r="H3179" s="1">
        <v>0</v>
      </c>
      <c r="I3179" s="1">
        <v>115614.00144779177</v>
      </c>
    </row>
    <row r="3180" spans="1:9" x14ac:dyDescent="0.2">
      <c r="A3180" s="2" t="s">
        <v>2067</v>
      </c>
      <c r="B3180" s="2" t="s">
        <v>2068</v>
      </c>
      <c r="C3180" s="12" t="s">
        <v>117</v>
      </c>
      <c r="D3180" s="12" t="str">
        <f>VLOOKUP(Tableau2[[#This Row],[Exportateurs]],LIST!$A$2:$B$114,2,FALSE)</f>
        <v>TOUTON</v>
      </c>
      <c r="E3180" s="3" t="s">
        <v>3896</v>
      </c>
      <c r="F3180" s="8">
        <v>1662779</v>
      </c>
      <c r="G3180" s="1">
        <v>1552413.3408745306</v>
      </c>
      <c r="H3180" s="1">
        <v>0</v>
      </c>
      <c r="I3180" s="1">
        <v>110365.65912546926</v>
      </c>
    </row>
    <row r="3181" spans="1:9" x14ac:dyDescent="0.2">
      <c r="A3181" s="4" t="s">
        <v>2069</v>
      </c>
      <c r="B3181" s="4" t="s">
        <v>2070</v>
      </c>
      <c r="C3181" s="12" t="s">
        <v>73</v>
      </c>
      <c r="D3181" s="12" t="str">
        <f>VLOOKUP(Tableau2[[#This Row],[Exportateurs]],LIST!$A$2:$B$114,2,FALSE)</f>
        <v>ECOOKIM</v>
      </c>
      <c r="E3181" s="3" t="s">
        <v>3896</v>
      </c>
      <c r="F3181" s="8">
        <v>345557</v>
      </c>
      <c r="G3181" s="1">
        <v>0</v>
      </c>
      <c r="H3181" s="1">
        <v>0</v>
      </c>
      <c r="I3181" s="1">
        <v>345557</v>
      </c>
    </row>
    <row r="3182" spans="1:9" x14ac:dyDescent="0.2">
      <c r="A3182" s="2" t="s">
        <v>2069</v>
      </c>
      <c r="B3182" s="2" t="s">
        <v>2070</v>
      </c>
      <c r="C3182" s="12" t="s">
        <v>221</v>
      </c>
      <c r="D3182" s="12" t="str">
        <f>VLOOKUP(Tableau2[[#This Row],[Exportateurs]],LIST!$A$2:$B$114,2,FALSE)</f>
        <v>TRANSCAO</v>
      </c>
      <c r="E3182" s="3" t="s">
        <v>3896</v>
      </c>
      <c r="F3182" s="8">
        <v>0</v>
      </c>
      <c r="G3182" s="1">
        <v>0</v>
      </c>
      <c r="H3182" s="1">
        <v>0</v>
      </c>
      <c r="I3182" s="1">
        <v>0</v>
      </c>
    </row>
    <row r="3183" spans="1:9" x14ac:dyDescent="0.2">
      <c r="A3183" s="4" t="s">
        <v>2071</v>
      </c>
      <c r="B3183" s="4" t="s">
        <v>2072</v>
      </c>
      <c r="C3183" s="12" t="s">
        <v>56</v>
      </c>
      <c r="D3183" s="12" t="str">
        <f>VLOOKUP(Tableau2[[#This Row],[Exportateurs]],LIST!$A$2:$B$114,2,FALSE)</f>
        <v>CCB</v>
      </c>
      <c r="E3183" s="3" t="s">
        <v>3896</v>
      </c>
      <c r="F3183" s="8">
        <v>146898</v>
      </c>
      <c r="G3183" s="1">
        <v>0</v>
      </c>
      <c r="H3183" s="1">
        <v>54890.85535935044</v>
      </c>
      <c r="I3183" s="1">
        <v>92007.144640649567</v>
      </c>
    </row>
    <row r="3184" spans="1:9" x14ac:dyDescent="0.2">
      <c r="A3184" s="2" t="s">
        <v>2071</v>
      </c>
      <c r="B3184" s="2" t="s">
        <v>2072</v>
      </c>
      <c r="C3184" s="12" t="s">
        <v>19</v>
      </c>
      <c r="D3184" s="12" t="str">
        <f>VLOOKUP(Tableau2[[#This Row],[Exportateurs]],LIST!$A$2:$B$114,2,FALSE)</f>
        <v>KINEDEN</v>
      </c>
      <c r="E3184" s="3" t="s">
        <v>3896</v>
      </c>
      <c r="F3184" s="8">
        <v>101873</v>
      </c>
      <c r="G3184" s="1">
        <v>0</v>
      </c>
      <c r="H3184" s="1">
        <v>38066.52308420201</v>
      </c>
      <c r="I3184" s="1">
        <v>63806.47691579799</v>
      </c>
    </row>
    <row r="3185" spans="1:9" x14ac:dyDescent="0.2">
      <c r="A3185" s="2" t="s">
        <v>2071</v>
      </c>
      <c r="B3185" s="2" t="s">
        <v>2072</v>
      </c>
      <c r="C3185" s="12" t="s">
        <v>87</v>
      </c>
      <c r="D3185" s="12" t="str">
        <f>VLOOKUP(Tableau2[[#This Row],[Exportateurs]],LIST!$A$2:$B$114,2,FALSE)</f>
        <v>SACC</v>
      </c>
      <c r="E3185" s="3" t="s">
        <v>3896</v>
      </c>
      <c r="F3185" s="8">
        <v>38869</v>
      </c>
      <c r="G3185" s="1">
        <v>0</v>
      </c>
      <c r="H3185" s="1">
        <v>14524.041559194762</v>
      </c>
      <c r="I3185" s="1">
        <v>24344.95844080524</v>
      </c>
    </row>
    <row r="3186" spans="1:9" x14ac:dyDescent="0.2">
      <c r="A3186" s="2" t="s">
        <v>2071</v>
      </c>
      <c r="B3186" s="2" t="s">
        <v>2072</v>
      </c>
      <c r="C3186" s="12" t="s">
        <v>10</v>
      </c>
      <c r="D3186" s="12" t="str">
        <f>VLOOKUP(Tableau2[[#This Row],[Exportateurs]],LIST!$A$2:$B$114,2,FALSE)</f>
        <v>S3C</v>
      </c>
      <c r="E3186" s="3" t="s">
        <v>3896</v>
      </c>
      <c r="F3186" s="8">
        <v>105486</v>
      </c>
      <c r="G3186" s="1">
        <v>0</v>
      </c>
      <c r="H3186" s="1">
        <v>39416.579997252789</v>
      </c>
      <c r="I3186" s="1">
        <v>66069.420002747211</v>
      </c>
    </row>
    <row r="3187" spans="1:9" x14ac:dyDescent="0.2">
      <c r="A3187" s="4" t="s">
        <v>2073</v>
      </c>
      <c r="B3187" s="4" t="s">
        <v>2074</v>
      </c>
      <c r="C3187" s="12" t="s">
        <v>488</v>
      </c>
      <c r="D3187" s="12" t="str">
        <f>VLOOKUP(Tableau2[[#This Row],[Exportateurs]],LIST!$A$2:$B$114,2,FALSE)</f>
        <v>OMNIVALUE</v>
      </c>
      <c r="E3187" s="3" t="s">
        <v>3896</v>
      </c>
      <c r="F3187" s="8">
        <v>36131</v>
      </c>
      <c r="G3187" s="1">
        <v>12258.367373219782</v>
      </c>
      <c r="H3187" s="1">
        <v>0</v>
      </c>
      <c r="I3187" s="1">
        <v>23872.632626780218</v>
      </c>
    </row>
    <row r="3188" spans="1:9" x14ac:dyDescent="0.2">
      <c r="A3188" s="2" t="s">
        <v>2073</v>
      </c>
      <c r="B3188" s="2" t="s">
        <v>2074</v>
      </c>
      <c r="C3188" s="12" t="s">
        <v>87</v>
      </c>
      <c r="D3188" s="12" t="str">
        <f>VLOOKUP(Tableau2[[#This Row],[Exportateurs]],LIST!$A$2:$B$114,2,FALSE)</f>
        <v>SACC</v>
      </c>
      <c r="E3188" s="3" t="s">
        <v>3896</v>
      </c>
      <c r="F3188" s="8">
        <v>37035</v>
      </c>
      <c r="G3188" s="1">
        <v>12565.072532373713</v>
      </c>
      <c r="H3188" s="1">
        <v>0</v>
      </c>
      <c r="I3188" s="1">
        <v>24469.927467626287</v>
      </c>
    </row>
    <row r="3189" spans="1:9" x14ac:dyDescent="0.2">
      <c r="A3189" s="2" t="s">
        <v>2073</v>
      </c>
      <c r="B3189" s="2" t="s">
        <v>2074</v>
      </c>
      <c r="C3189" s="12" t="s">
        <v>966</v>
      </c>
      <c r="D3189" s="12" t="str">
        <f>VLOOKUP(Tableau2[[#This Row],[Exportateurs]],LIST!$A$2:$B$114,2,FALSE)</f>
        <v>COOP</v>
      </c>
      <c r="E3189" s="3" t="s">
        <v>3896</v>
      </c>
      <c r="F3189" s="8">
        <v>75613</v>
      </c>
      <c r="G3189" s="1">
        <v>25653.647344144014</v>
      </c>
      <c r="H3189" s="1">
        <v>0</v>
      </c>
      <c r="I3189" s="1">
        <v>49959.352655855982</v>
      </c>
    </row>
    <row r="3190" spans="1:9" x14ac:dyDescent="0.2">
      <c r="A3190" s="2" t="s">
        <v>2073</v>
      </c>
      <c r="B3190" s="2" t="s">
        <v>2074</v>
      </c>
      <c r="C3190" s="12" t="s">
        <v>76</v>
      </c>
      <c r="D3190" s="12" t="str">
        <f>VLOOKUP(Tableau2[[#This Row],[Exportateurs]],LIST!$A$2:$B$114,2,FALSE)</f>
        <v>TAN IVOIRE</v>
      </c>
      <c r="E3190" s="3" t="s">
        <v>3896</v>
      </c>
      <c r="F3190" s="8">
        <v>74087</v>
      </c>
      <c r="G3190" s="1">
        <v>25135.912750262487</v>
      </c>
      <c r="H3190" s="1">
        <v>0</v>
      </c>
      <c r="I3190" s="1">
        <v>48951.087249737509</v>
      </c>
    </row>
    <row r="3191" spans="1:9" x14ac:dyDescent="0.2">
      <c r="A3191" s="4" t="s">
        <v>2075</v>
      </c>
      <c r="B3191" s="4" t="s">
        <v>2076</v>
      </c>
      <c r="C3191" s="12" t="s">
        <v>17</v>
      </c>
      <c r="D3191" s="12" t="str">
        <f>VLOOKUP(Tableau2[[#This Row],[Exportateurs]],LIST!$A$2:$B$114,2,FALSE)</f>
        <v>AFRICA SOURCING</v>
      </c>
      <c r="E3191" s="3" t="s">
        <v>3896</v>
      </c>
      <c r="F3191" s="8">
        <v>36501</v>
      </c>
      <c r="G3191" s="1">
        <v>0</v>
      </c>
      <c r="H3191" s="1">
        <v>7018.7197702661233</v>
      </c>
      <c r="I3191" s="1">
        <v>29482.280229733879</v>
      </c>
    </row>
    <row r="3192" spans="1:9" x14ac:dyDescent="0.2">
      <c r="A3192" s="2" t="s">
        <v>2075</v>
      </c>
      <c r="B3192" s="2" t="s">
        <v>2076</v>
      </c>
      <c r="C3192" s="12" t="s">
        <v>56</v>
      </c>
      <c r="D3192" s="12" t="str">
        <f>VLOOKUP(Tableau2[[#This Row],[Exportateurs]],LIST!$A$2:$B$114,2,FALSE)</f>
        <v>CCB</v>
      </c>
      <c r="E3192" s="3" t="s">
        <v>3896</v>
      </c>
      <c r="F3192" s="8">
        <v>328943</v>
      </c>
      <c r="G3192" s="1">
        <v>0</v>
      </c>
      <c r="H3192" s="1">
        <v>63251.931108480574</v>
      </c>
      <c r="I3192" s="1">
        <v>265691.06889151945</v>
      </c>
    </row>
    <row r="3193" spans="1:9" x14ac:dyDescent="0.2">
      <c r="A3193" s="2" t="s">
        <v>2075</v>
      </c>
      <c r="B3193" s="2" t="s">
        <v>2076</v>
      </c>
      <c r="C3193" s="12" t="s">
        <v>66</v>
      </c>
      <c r="D3193" s="12" t="str">
        <f>VLOOKUP(Tableau2[[#This Row],[Exportateurs]],LIST!$A$2:$B$114,2,FALSE)</f>
        <v>ICP</v>
      </c>
      <c r="E3193" s="3" t="s">
        <v>3896</v>
      </c>
      <c r="F3193" s="8">
        <v>751740</v>
      </c>
      <c r="G3193" s="1">
        <v>0</v>
      </c>
      <c r="H3193" s="1">
        <v>144550.89997807884</v>
      </c>
      <c r="I3193" s="1">
        <v>607189.10002192121</v>
      </c>
    </row>
    <row r="3194" spans="1:9" x14ac:dyDescent="0.2">
      <c r="A3194" s="2" t="s">
        <v>2075</v>
      </c>
      <c r="B3194" s="2" t="s">
        <v>2076</v>
      </c>
      <c r="C3194" s="12" t="s">
        <v>19</v>
      </c>
      <c r="D3194" s="12" t="str">
        <f>VLOOKUP(Tableau2[[#This Row],[Exportateurs]],LIST!$A$2:$B$114,2,FALSE)</f>
        <v>KINEDEN</v>
      </c>
      <c r="E3194" s="3" t="s">
        <v>3896</v>
      </c>
      <c r="F3194" s="8">
        <v>38453</v>
      </c>
      <c r="G3194" s="1">
        <v>0</v>
      </c>
      <c r="H3194" s="1">
        <v>7394.0667742265487</v>
      </c>
      <c r="I3194" s="1">
        <v>31058.933225773453</v>
      </c>
    </row>
    <row r="3195" spans="1:9" x14ac:dyDescent="0.2">
      <c r="A3195" s="2" t="s">
        <v>2075</v>
      </c>
      <c r="B3195" s="2" t="s">
        <v>2076</v>
      </c>
      <c r="C3195" s="12" t="s">
        <v>87</v>
      </c>
      <c r="D3195" s="12" t="str">
        <f>VLOOKUP(Tableau2[[#This Row],[Exportateurs]],LIST!$A$2:$B$114,2,FALSE)</f>
        <v>SACC</v>
      </c>
      <c r="E3195" s="3" t="s">
        <v>3896</v>
      </c>
      <c r="F3195" s="8">
        <v>151089</v>
      </c>
      <c r="G3195" s="1">
        <v>0</v>
      </c>
      <c r="H3195" s="1">
        <v>29052.665717918368</v>
      </c>
      <c r="I3195" s="1">
        <v>122036.33428208163</v>
      </c>
    </row>
    <row r="3196" spans="1:9" x14ac:dyDescent="0.2">
      <c r="A3196" s="2" t="s">
        <v>2075</v>
      </c>
      <c r="B3196" s="2" t="s">
        <v>2076</v>
      </c>
      <c r="C3196" s="12" t="s">
        <v>10</v>
      </c>
      <c r="D3196" s="12" t="str">
        <f>VLOOKUP(Tableau2[[#This Row],[Exportateurs]],LIST!$A$2:$B$114,2,FALSE)</f>
        <v>S3C</v>
      </c>
      <c r="E3196" s="3" t="s">
        <v>3896</v>
      </c>
      <c r="F3196" s="8">
        <v>144732</v>
      </c>
      <c r="G3196" s="1">
        <v>0</v>
      </c>
      <c r="H3196" s="1">
        <v>27830.288205532906</v>
      </c>
      <c r="I3196" s="1">
        <v>116901.7117944671</v>
      </c>
    </row>
    <row r="3197" spans="1:9" x14ac:dyDescent="0.2">
      <c r="A3197" s="2" t="s">
        <v>2075</v>
      </c>
      <c r="B3197" s="2" t="s">
        <v>2076</v>
      </c>
      <c r="C3197" s="12" t="s">
        <v>208</v>
      </c>
      <c r="D3197" s="12" t="str">
        <f>VLOOKUP(Tableau2[[#This Row],[Exportateurs]],LIST!$A$2:$B$114,2,FALSE)</f>
        <v>COOP</v>
      </c>
      <c r="E3197" s="3" t="s">
        <v>3896</v>
      </c>
      <c r="F3197" s="8">
        <v>37663</v>
      </c>
      <c r="G3197" s="1">
        <v>0</v>
      </c>
      <c r="H3197" s="1">
        <v>7242.1589191401063</v>
      </c>
      <c r="I3197" s="1">
        <v>30420.841080859896</v>
      </c>
    </row>
    <row r="3198" spans="1:9" x14ac:dyDescent="0.2">
      <c r="A3198" s="2" t="s">
        <v>2075</v>
      </c>
      <c r="B3198" s="2" t="s">
        <v>2076</v>
      </c>
      <c r="C3198" s="12" t="s">
        <v>220</v>
      </c>
      <c r="D3198" s="12" t="str">
        <f>VLOOKUP(Tableau2[[#This Row],[Exportateurs]],LIST!$A$2:$B$114,2,FALSE)</f>
        <v>COOP</v>
      </c>
      <c r="E3198" s="3" t="s">
        <v>3896</v>
      </c>
      <c r="F3198" s="8">
        <v>184807</v>
      </c>
      <c r="G3198" s="1">
        <v>0</v>
      </c>
      <c r="H3198" s="1">
        <v>35536.246803747061</v>
      </c>
      <c r="I3198" s="1">
        <v>149270.75319625295</v>
      </c>
    </row>
    <row r="3199" spans="1:9" x14ac:dyDescent="0.2">
      <c r="A3199" s="2" t="s">
        <v>2075</v>
      </c>
      <c r="B3199" s="2" t="s">
        <v>2076</v>
      </c>
      <c r="C3199" s="12" t="s">
        <v>46</v>
      </c>
      <c r="D3199" s="12" t="str">
        <f>VLOOKUP(Tableau2[[#This Row],[Exportateurs]],LIST!$A$2:$B$114,2,FALSE)</f>
        <v>SUCDEN</v>
      </c>
      <c r="E3199" s="3" t="s">
        <v>3896</v>
      </c>
      <c r="F3199" s="8">
        <v>36747</v>
      </c>
      <c r="G3199" s="1">
        <v>0</v>
      </c>
      <c r="H3199" s="1">
        <v>7066.0227226094967</v>
      </c>
      <c r="I3199" s="1">
        <v>29680.977277390506</v>
      </c>
    </row>
    <row r="3200" spans="1:9" x14ac:dyDescent="0.2">
      <c r="A3200" s="4" t="s">
        <v>2077</v>
      </c>
      <c r="B3200" s="4" t="s">
        <v>2078</v>
      </c>
      <c r="C3200" s="12" t="s">
        <v>22</v>
      </c>
      <c r="D3200" s="12" t="str">
        <f>VLOOKUP(Tableau2[[#This Row],[Exportateurs]],LIST!$A$2:$B$114,2,FALSE)</f>
        <v>BARRY</v>
      </c>
      <c r="E3200" s="3" t="s">
        <v>3896</v>
      </c>
      <c r="F3200" s="8">
        <v>2107686</v>
      </c>
      <c r="G3200" s="1">
        <v>70672</v>
      </c>
      <c r="H3200" s="1">
        <v>0</v>
      </c>
      <c r="I3200" s="1">
        <v>2037014</v>
      </c>
    </row>
    <row r="3201" spans="1:9" x14ac:dyDescent="0.2">
      <c r="A3201" s="4" t="s">
        <v>2079</v>
      </c>
      <c r="B3201" s="4" t="s">
        <v>1719</v>
      </c>
      <c r="C3201" s="12" t="s">
        <v>61</v>
      </c>
      <c r="D3201" s="12" t="str">
        <f>VLOOKUP(Tableau2[[#This Row],[Exportateurs]],LIST!$A$2:$B$114,2,FALSE)</f>
        <v>CARGILL</v>
      </c>
      <c r="E3201" s="3" t="s">
        <v>3896</v>
      </c>
      <c r="F3201" s="8">
        <v>241652</v>
      </c>
      <c r="G3201" s="1">
        <v>2513.837269178623</v>
      </c>
      <c r="H3201" s="1">
        <v>0</v>
      </c>
      <c r="I3201" s="1">
        <v>239138.16273082138</v>
      </c>
    </row>
    <row r="3202" spans="1:9" x14ac:dyDescent="0.2">
      <c r="A3202" s="2" t="s">
        <v>2079</v>
      </c>
      <c r="B3202" s="2" t="s">
        <v>1719</v>
      </c>
      <c r="C3202" s="12" t="s">
        <v>301</v>
      </c>
      <c r="D3202" s="12" t="str">
        <f>VLOOKUP(Tableau2[[#This Row],[Exportateurs]],LIST!$A$2:$B$114,2,FALSE)</f>
        <v>CARGILL</v>
      </c>
      <c r="E3202" s="3" t="s">
        <v>3896</v>
      </c>
      <c r="F3202" s="8">
        <v>77007</v>
      </c>
      <c r="G3202" s="1">
        <v>801.08199637345524</v>
      </c>
      <c r="H3202" s="1">
        <v>0</v>
      </c>
      <c r="I3202" s="1">
        <v>76205.918003626546</v>
      </c>
    </row>
    <row r="3203" spans="1:9" x14ac:dyDescent="0.2">
      <c r="A3203" s="2" t="s">
        <v>2079</v>
      </c>
      <c r="B3203" s="2" t="s">
        <v>1719</v>
      </c>
      <c r="C3203" s="12" t="s">
        <v>46</v>
      </c>
      <c r="D3203" s="12" t="str">
        <f>VLOOKUP(Tableau2[[#This Row],[Exportateurs]],LIST!$A$2:$B$114,2,FALSE)</f>
        <v>SUCDEN</v>
      </c>
      <c r="E3203" s="3" t="s">
        <v>3896</v>
      </c>
      <c r="F3203" s="8">
        <v>162873</v>
      </c>
      <c r="G3203" s="1">
        <v>1694.32165900936</v>
      </c>
      <c r="H3203" s="1">
        <v>0</v>
      </c>
      <c r="I3203" s="1">
        <v>161178.67834099065</v>
      </c>
    </row>
    <row r="3204" spans="1:9" x14ac:dyDescent="0.2">
      <c r="A3204" s="4" t="s">
        <v>2080</v>
      </c>
      <c r="B3204" s="4" t="s">
        <v>2081</v>
      </c>
      <c r="C3204" s="12" t="s">
        <v>66</v>
      </c>
      <c r="D3204" s="12" t="str">
        <f>VLOOKUP(Tableau2[[#This Row],[Exportateurs]],LIST!$A$2:$B$114,2,FALSE)</f>
        <v>ICP</v>
      </c>
      <c r="E3204" s="3" t="s">
        <v>3896</v>
      </c>
      <c r="F3204" s="8">
        <v>1246145</v>
      </c>
      <c r="G3204" s="1">
        <v>0</v>
      </c>
      <c r="H3204" s="1">
        <v>0</v>
      </c>
      <c r="I3204" s="1">
        <v>1246145</v>
      </c>
    </row>
    <row r="3205" spans="1:9" x14ac:dyDescent="0.2">
      <c r="A3205" s="2" t="s">
        <v>2080</v>
      </c>
      <c r="B3205" s="2" t="s">
        <v>2081</v>
      </c>
      <c r="C3205" s="12" t="s">
        <v>87</v>
      </c>
      <c r="D3205" s="12" t="str">
        <f>VLOOKUP(Tableau2[[#This Row],[Exportateurs]],LIST!$A$2:$B$114,2,FALSE)</f>
        <v>SACC</v>
      </c>
      <c r="E3205" s="3" t="s">
        <v>3896</v>
      </c>
      <c r="F3205" s="8">
        <v>390697</v>
      </c>
      <c r="G3205" s="1">
        <v>0</v>
      </c>
      <c r="H3205" s="1">
        <v>0</v>
      </c>
      <c r="I3205" s="1">
        <v>390697</v>
      </c>
    </row>
    <row r="3206" spans="1:9" x14ac:dyDescent="0.2">
      <c r="A3206" s="2" t="s">
        <v>2080</v>
      </c>
      <c r="B3206" s="2" t="s">
        <v>2081</v>
      </c>
      <c r="C3206" s="12" t="s">
        <v>220</v>
      </c>
      <c r="D3206" s="12" t="str">
        <f>VLOOKUP(Tableau2[[#This Row],[Exportateurs]],LIST!$A$2:$B$114,2,FALSE)</f>
        <v>COOP</v>
      </c>
      <c r="E3206" s="3" t="s">
        <v>3896</v>
      </c>
      <c r="F3206" s="8">
        <v>290167</v>
      </c>
      <c r="G3206" s="1">
        <v>0</v>
      </c>
      <c r="H3206" s="1">
        <v>0</v>
      </c>
      <c r="I3206" s="1">
        <v>290167</v>
      </c>
    </row>
    <row r="3207" spans="1:9" x14ac:dyDescent="0.2">
      <c r="A3207" s="4" t="s">
        <v>2082</v>
      </c>
      <c r="B3207" s="4" t="s">
        <v>2083</v>
      </c>
      <c r="C3207" s="12" t="s">
        <v>195</v>
      </c>
      <c r="D3207" s="12" t="str">
        <f>VLOOKUP(Tableau2[[#This Row],[Exportateurs]],LIST!$A$2:$B$114,2,FALSE)</f>
        <v>CAREPCI</v>
      </c>
      <c r="E3207" s="3" t="s">
        <v>3896</v>
      </c>
      <c r="F3207" s="8">
        <v>41697</v>
      </c>
      <c r="G3207" s="1">
        <v>0</v>
      </c>
      <c r="H3207" s="1">
        <v>0</v>
      </c>
      <c r="I3207" s="1">
        <v>41697</v>
      </c>
    </row>
    <row r="3208" spans="1:9" x14ac:dyDescent="0.2">
      <c r="A3208" s="4" t="s">
        <v>2084</v>
      </c>
      <c r="B3208" s="4" t="s">
        <v>2085</v>
      </c>
      <c r="C3208" s="12" t="s">
        <v>61</v>
      </c>
      <c r="D3208" s="12" t="str">
        <f>VLOOKUP(Tableau2[[#This Row],[Exportateurs]],LIST!$A$2:$B$114,2,FALSE)</f>
        <v>CARGILL</v>
      </c>
      <c r="E3208" s="3" t="s">
        <v>3896</v>
      </c>
      <c r="F3208" s="8">
        <v>276569</v>
      </c>
      <c r="G3208" s="1">
        <v>11682.998827288493</v>
      </c>
      <c r="H3208" s="1">
        <v>0</v>
      </c>
      <c r="I3208" s="1">
        <v>264886.00117271149</v>
      </c>
    </row>
    <row r="3209" spans="1:9" x14ac:dyDescent="0.2">
      <c r="A3209" s="2" t="s">
        <v>2084</v>
      </c>
      <c r="B3209" s="2" t="s">
        <v>2085</v>
      </c>
      <c r="C3209" s="12" t="s">
        <v>301</v>
      </c>
      <c r="D3209" s="12" t="str">
        <f>VLOOKUP(Tableau2[[#This Row],[Exportateurs]],LIST!$A$2:$B$114,2,FALSE)</f>
        <v>CARGILL</v>
      </c>
      <c r="E3209" s="3" t="s">
        <v>3896</v>
      </c>
      <c r="F3209" s="8">
        <v>116594</v>
      </c>
      <c r="G3209" s="1">
        <v>4925.2358914732831</v>
      </c>
      <c r="H3209" s="1">
        <v>0</v>
      </c>
      <c r="I3209" s="1">
        <v>111668.76410852671</v>
      </c>
    </row>
    <row r="3210" spans="1:9" x14ac:dyDescent="0.2">
      <c r="A3210" s="2" t="s">
        <v>2084</v>
      </c>
      <c r="B3210" s="2" t="s">
        <v>2085</v>
      </c>
      <c r="C3210" s="12" t="s">
        <v>58</v>
      </c>
      <c r="D3210" s="12" t="str">
        <f>VLOOKUP(Tableau2[[#This Row],[Exportateurs]],LIST!$A$2:$B$114,2,FALSE)</f>
        <v>OLAM</v>
      </c>
      <c r="E3210" s="3" t="s">
        <v>3896</v>
      </c>
      <c r="F3210" s="8">
        <v>41288</v>
      </c>
      <c r="G3210" s="1">
        <v>1744.1132432813774</v>
      </c>
      <c r="H3210" s="1">
        <v>0</v>
      </c>
      <c r="I3210" s="1">
        <v>39543.886756718624</v>
      </c>
    </row>
    <row r="3211" spans="1:9" x14ac:dyDescent="0.2">
      <c r="A3211" s="2" t="s">
        <v>2084</v>
      </c>
      <c r="B3211" s="2" t="s">
        <v>2085</v>
      </c>
      <c r="C3211" s="12" t="s">
        <v>87</v>
      </c>
      <c r="D3211" s="12" t="str">
        <f>VLOOKUP(Tableau2[[#This Row],[Exportateurs]],LIST!$A$2:$B$114,2,FALSE)</f>
        <v>SACC</v>
      </c>
      <c r="E3211" s="3" t="s">
        <v>3896</v>
      </c>
      <c r="F3211" s="8">
        <v>1473174</v>
      </c>
      <c r="G3211" s="1">
        <v>62230.727646236192</v>
      </c>
      <c r="H3211" s="1">
        <v>0</v>
      </c>
      <c r="I3211" s="1">
        <v>1410943.2723537637</v>
      </c>
    </row>
    <row r="3212" spans="1:9" x14ac:dyDescent="0.2">
      <c r="A3212" s="2" t="s">
        <v>2084</v>
      </c>
      <c r="B3212" s="2" t="s">
        <v>2085</v>
      </c>
      <c r="C3212" s="12" t="s">
        <v>46</v>
      </c>
      <c r="D3212" s="12" t="str">
        <f>VLOOKUP(Tableau2[[#This Row],[Exportateurs]],LIST!$A$2:$B$114,2,FALSE)</f>
        <v>SUCDEN</v>
      </c>
      <c r="E3212" s="3" t="s">
        <v>3896</v>
      </c>
      <c r="F3212" s="8">
        <v>775778</v>
      </c>
      <c r="G3212" s="1">
        <v>32770.894294863894</v>
      </c>
      <c r="H3212" s="1">
        <v>0</v>
      </c>
      <c r="I3212" s="1">
        <v>743007.10570513608</v>
      </c>
    </row>
    <row r="3213" spans="1:9" x14ac:dyDescent="0.2">
      <c r="A3213" s="2" t="s">
        <v>2084</v>
      </c>
      <c r="B3213" s="2" t="s">
        <v>2085</v>
      </c>
      <c r="C3213" s="12" t="s">
        <v>117</v>
      </c>
      <c r="D3213" s="12" t="str">
        <f>VLOOKUP(Tableau2[[#This Row],[Exportateurs]],LIST!$A$2:$B$114,2,FALSE)</f>
        <v>TOUTON</v>
      </c>
      <c r="E3213" s="3" t="s">
        <v>3896</v>
      </c>
      <c r="F3213" s="8">
        <v>76970</v>
      </c>
      <c r="G3213" s="1">
        <v>3251.4143658052612</v>
      </c>
      <c r="H3213" s="1">
        <v>0</v>
      </c>
      <c r="I3213" s="1">
        <v>73718.585634194736</v>
      </c>
    </row>
    <row r="3214" spans="1:9" x14ac:dyDescent="0.2">
      <c r="A3214" s="4" t="s">
        <v>2086</v>
      </c>
      <c r="B3214" s="4" t="s">
        <v>2087</v>
      </c>
      <c r="C3214" s="12" t="s">
        <v>17</v>
      </c>
      <c r="D3214" s="12" t="str">
        <f>VLOOKUP(Tableau2[[#This Row],[Exportateurs]],LIST!$A$2:$B$114,2,FALSE)</f>
        <v>AFRICA SOURCING</v>
      </c>
      <c r="E3214" s="3" t="s">
        <v>3896</v>
      </c>
      <c r="F3214" s="8">
        <v>36985</v>
      </c>
      <c r="G3214" s="1">
        <v>35967.667742766331</v>
      </c>
      <c r="H3214" s="1">
        <v>0</v>
      </c>
      <c r="I3214" s="1">
        <v>1017.3322572336687</v>
      </c>
    </row>
    <row r="3215" spans="1:9" x14ac:dyDescent="0.2">
      <c r="A3215" s="2" t="s">
        <v>2086</v>
      </c>
      <c r="B3215" s="2" t="s">
        <v>2087</v>
      </c>
      <c r="C3215" s="12" t="s">
        <v>34</v>
      </c>
      <c r="D3215" s="12" t="str">
        <f>VLOOKUP(Tableau2[[#This Row],[Exportateurs]],LIST!$A$2:$B$114,2,FALSE)</f>
        <v>CAP</v>
      </c>
      <c r="E3215" s="3" t="s">
        <v>3896</v>
      </c>
      <c r="F3215" s="8">
        <v>62470</v>
      </c>
      <c r="G3215" s="1">
        <v>60751.661589579904</v>
      </c>
      <c r="H3215" s="1">
        <v>0</v>
      </c>
      <c r="I3215" s="1">
        <v>1718.3384104200968</v>
      </c>
    </row>
    <row r="3216" spans="1:9" x14ac:dyDescent="0.2">
      <c r="A3216" s="2" t="s">
        <v>2086</v>
      </c>
      <c r="B3216" s="2" t="s">
        <v>2087</v>
      </c>
      <c r="C3216" s="12" t="s">
        <v>61</v>
      </c>
      <c r="D3216" s="12" t="str">
        <f>VLOOKUP(Tableau2[[#This Row],[Exportateurs]],LIST!$A$2:$B$114,2,FALSE)</f>
        <v>CARGILL</v>
      </c>
      <c r="E3216" s="3" t="s">
        <v>3896</v>
      </c>
      <c r="F3216" s="8">
        <v>467750</v>
      </c>
      <c r="G3216" s="1">
        <v>454883.77955060033</v>
      </c>
      <c r="H3216" s="1">
        <v>0</v>
      </c>
      <c r="I3216" s="1">
        <v>12866.220449399718</v>
      </c>
    </row>
    <row r="3217" spans="1:9" x14ac:dyDescent="0.2">
      <c r="A3217" s="2" t="s">
        <v>2086</v>
      </c>
      <c r="B3217" s="2" t="s">
        <v>2087</v>
      </c>
      <c r="C3217" s="12" t="s">
        <v>301</v>
      </c>
      <c r="D3217" s="12" t="str">
        <f>VLOOKUP(Tableau2[[#This Row],[Exportateurs]],LIST!$A$2:$B$114,2,FALSE)</f>
        <v>CARGILL</v>
      </c>
      <c r="E3217" s="3" t="s">
        <v>3896</v>
      </c>
      <c r="F3217" s="8">
        <v>117692</v>
      </c>
      <c r="G3217" s="1">
        <v>114454.69114456281</v>
      </c>
      <c r="H3217" s="1">
        <v>0</v>
      </c>
      <c r="I3217" s="1">
        <v>3237.3088554372025</v>
      </c>
    </row>
    <row r="3218" spans="1:9" x14ac:dyDescent="0.2">
      <c r="A3218" s="2" t="s">
        <v>2086</v>
      </c>
      <c r="B3218" s="2" t="s">
        <v>2087</v>
      </c>
      <c r="C3218" s="12" t="s">
        <v>6</v>
      </c>
      <c r="D3218" s="12" t="str">
        <f>VLOOKUP(Tableau2[[#This Row],[Exportateurs]],LIST!$A$2:$B$114,2,FALSE)</f>
        <v>CEMOI</v>
      </c>
      <c r="E3218" s="3" t="s">
        <v>3896</v>
      </c>
      <c r="F3218" s="8">
        <v>126242</v>
      </c>
      <c r="G3218" s="1">
        <v>122769.50956285812</v>
      </c>
      <c r="H3218" s="1">
        <v>0</v>
      </c>
      <c r="I3218" s="1">
        <v>3472.4904371418902</v>
      </c>
    </row>
    <row r="3219" spans="1:9" x14ac:dyDescent="0.2">
      <c r="A3219" s="2" t="s">
        <v>2086</v>
      </c>
      <c r="B3219" s="2" t="s">
        <v>2087</v>
      </c>
      <c r="C3219" s="12" t="s">
        <v>18</v>
      </c>
      <c r="D3219" s="12" t="str">
        <f>VLOOKUP(Tableau2[[#This Row],[Exportateurs]],LIST!$A$2:$B$114,2,FALSE)</f>
        <v>CNEK</v>
      </c>
      <c r="E3219" s="3" t="s">
        <v>3896</v>
      </c>
      <c r="F3219" s="8">
        <v>179288</v>
      </c>
      <c r="G3219" s="1">
        <v>174356.39351805029</v>
      </c>
      <c r="H3219" s="1">
        <v>0</v>
      </c>
      <c r="I3219" s="1">
        <v>4931.6064819497096</v>
      </c>
    </row>
    <row r="3220" spans="1:9" x14ac:dyDescent="0.2">
      <c r="A3220" s="2" t="s">
        <v>2086</v>
      </c>
      <c r="B3220" s="2" t="s">
        <v>2087</v>
      </c>
      <c r="C3220" s="12" t="s">
        <v>85</v>
      </c>
      <c r="D3220" s="12" t="str">
        <f>VLOOKUP(Tableau2[[#This Row],[Exportateurs]],LIST!$A$2:$B$114,2,FALSE)</f>
        <v>ETG</v>
      </c>
      <c r="E3220" s="3" t="s">
        <v>3896</v>
      </c>
      <c r="F3220" s="8">
        <v>103032</v>
      </c>
      <c r="G3220" s="1">
        <v>100197.93816067868</v>
      </c>
      <c r="H3220" s="1">
        <v>0</v>
      </c>
      <c r="I3220" s="1">
        <v>2834.061839321329</v>
      </c>
    </row>
    <row r="3221" spans="1:9" x14ac:dyDescent="0.2">
      <c r="A3221" s="2" t="s">
        <v>2086</v>
      </c>
      <c r="B3221" s="2" t="s">
        <v>2087</v>
      </c>
      <c r="C3221" s="12" t="s">
        <v>19</v>
      </c>
      <c r="D3221" s="12" t="str">
        <f>VLOOKUP(Tableau2[[#This Row],[Exportateurs]],LIST!$A$2:$B$114,2,FALSE)</f>
        <v>KINEDEN</v>
      </c>
      <c r="E3221" s="3" t="s">
        <v>3896</v>
      </c>
      <c r="F3221" s="8">
        <v>13684</v>
      </c>
      <c r="G3221" s="1">
        <v>13307.599442801527</v>
      </c>
      <c r="H3221" s="1">
        <v>0</v>
      </c>
      <c r="I3221" s="1">
        <v>376.40055719847294</v>
      </c>
    </row>
    <row r="3222" spans="1:9" x14ac:dyDescent="0.2">
      <c r="A3222" s="2" t="s">
        <v>2086</v>
      </c>
      <c r="B3222" s="2" t="s">
        <v>2087</v>
      </c>
      <c r="C3222" s="12" t="s">
        <v>14</v>
      </c>
      <c r="D3222" s="12" t="str">
        <f>VLOOKUP(Tableau2[[#This Row],[Exportateurs]],LIST!$A$2:$B$114,2,FALSE)</f>
        <v>SOPLAD</v>
      </c>
      <c r="E3222" s="3" t="s">
        <v>3896</v>
      </c>
      <c r="F3222" s="8">
        <v>69066</v>
      </c>
      <c r="G3222" s="1">
        <v>67166.227938945507</v>
      </c>
      <c r="H3222" s="1">
        <v>0</v>
      </c>
      <c r="I3222" s="1">
        <v>1899.7720610544968</v>
      </c>
    </row>
    <row r="3223" spans="1:9" x14ac:dyDescent="0.2">
      <c r="A3223" s="2" t="s">
        <v>2086</v>
      </c>
      <c r="B3223" s="2" t="s">
        <v>2087</v>
      </c>
      <c r="C3223" s="12" t="s">
        <v>120</v>
      </c>
      <c r="D3223" s="12" t="str">
        <f>VLOOKUP(Tableau2[[#This Row],[Exportateurs]],LIST!$A$2:$B$114,2,FALSE)</f>
        <v>SUTECC</v>
      </c>
      <c r="E3223" s="3" t="s">
        <v>3896</v>
      </c>
      <c r="F3223" s="8">
        <v>135674</v>
      </c>
      <c r="G3223" s="1">
        <v>131942.0671443039</v>
      </c>
      <c r="H3223" s="1">
        <v>0</v>
      </c>
      <c r="I3223" s="1">
        <v>3731.9328556961136</v>
      </c>
    </row>
    <row r="3224" spans="1:9" x14ac:dyDescent="0.2">
      <c r="A3224" s="2" t="s">
        <v>2086</v>
      </c>
      <c r="B3224" s="2" t="s">
        <v>2087</v>
      </c>
      <c r="C3224" s="12" t="s">
        <v>76</v>
      </c>
      <c r="D3224" s="12" t="str">
        <f>VLOOKUP(Tableau2[[#This Row],[Exportateurs]],LIST!$A$2:$B$114,2,FALSE)</f>
        <v>TAN IVOIRE</v>
      </c>
      <c r="E3224" s="3" t="s">
        <v>3896</v>
      </c>
      <c r="F3224" s="8">
        <v>171251</v>
      </c>
      <c r="G3224" s="1">
        <v>166540.4642048527</v>
      </c>
      <c r="H3224" s="1">
        <v>0</v>
      </c>
      <c r="I3224" s="1">
        <v>4710.5357951473034</v>
      </c>
    </row>
    <row r="3225" spans="1:9" x14ac:dyDescent="0.2">
      <c r="A3225" s="4" t="s">
        <v>2088</v>
      </c>
      <c r="B3225" s="4" t="s">
        <v>2089</v>
      </c>
      <c r="C3225" s="12" t="s">
        <v>18</v>
      </c>
      <c r="D3225" s="12" t="str">
        <f>VLOOKUP(Tableau2[[#This Row],[Exportateurs]],LIST!$A$2:$B$114,2,FALSE)</f>
        <v>CNEK</v>
      </c>
      <c r="E3225" s="3" t="s">
        <v>3896</v>
      </c>
      <c r="F3225" s="8">
        <v>82920</v>
      </c>
      <c r="G3225" s="1">
        <v>0</v>
      </c>
      <c r="H3225" s="1">
        <v>0</v>
      </c>
      <c r="I3225" s="1">
        <v>82920</v>
      </c>
    </row>
    <row r="3226" spans="1:9" x14ac:dyDescent="0.2">
      <c r="A3226" s="2" t="s">
        <v>2088</v>
      </c>
      <c r="B3226" s="2" t="s">
        <v>2089</v>
      </c>
      <c r="C3226" s="12" t="s">
        <v>92</v>
      </c>
      <c r="D3226" s="12" t="str">
        <f>VLOOKUP(Tableau2[[#This Row],[Exportateurs]],LIST!$A$2:$B$114,2,FALSE)</f>
        <v>IVCOM</v>
      </c>
      <c r="E3226" s="3" t="s">
        <v>3896</v>
      </c>
      <c r="F3226" s="8">
        <v>62492</v>
      </c>
      <c r="G3226" s="1">
        <v>0</v>
      </c>
      <c r="H3226" s="1">
        <v>0</v>
      </c>
      <c r="I3226" s="1">
        <v>62492</v>
      </c>
    </row>
    <row r="3227" spans="1:9" x14ac:dyDescent="0.2">
      <c r="A3227" s="2" t="s">
        <v>2088</v>
      </c>
      <c r="B3227" s="2" t="s">
        <v>2089</v>
      </c>
      <c r="C3227" s="12" t="s">
        <v>87</v>
      </c>
      <c r="D3227" s="12" t="str">
        <f>VLOOKUP(Tableau2[[#This Row],[Exportateurs]],LIST!$A$2:$B$114,2,FALSE)</f>
        <v>SACC</v>
      </c>
      <c r="E3227" s="3" t="s">
        <v>3896</v>
      </c>
      <c r="F3227" s="8">
        <v>63186</v>
      </c>
      <c r="G3227" s="1">
        <v>0</v>
      </c>
      <c r="H3227" s="1">
        <v>0</v>
      </c>
      <c r="I3227" s="1">
        <v>63186</v>
      </c>
    </row>
    <row r="3228" spans="1:9" x14ac:dyDescent="0.2">
      <c r="A3228" s="2" t="s">
        <v>2088</v>
      </c>
      <c r="B3228" s="2" t="s">
        <v>2089</v>
      </c>
      <c r="C3228" s="12" t="s">
        <v>220</v>
      </c>
      <c r="D3228" s="12" t="str">
        <f>VLOOKUP(Tableau2[[#This Row],[Exportateurs]],LIST!$A$2:$B$114,2,FALSE)</f>
        <v>COOP</v>
      </c>
      <c r="E3228" s="3" t="s">
        <v>3896</v>
      </c>
      <c r="F3228" s="8">
        <v>1182127</v>
      </c>
      <c r="G3228" s="1">
        <v>0</v>
      </c>
      <c r="H3228" s="1">
        <v>0</v>
      </c>
      <c r="I3228" s="1">
        <v>1182127</v>
      </c>
    </row>
    <row r="3229" spans="1:9" x14ac:dyDescent="0.2">
      <c r="A3229" s="4" t="s">
        <v>2090</v>
      </c>
      <c r="B3229" s="4" t="s">
        <v>2091</v>
      </c>
      <c r="C3229" s="12" t="s">
        <v>17</v>
      </c>
      <c r="D3229" s="12" t="str">
        <f>VLOOKUP(Tableau2[[#This Row],[Exportateurs]],LIST!$A$2:$B$114,2,FALSE)</f>
        <v>AFRICA SOURCING</v>
      </c>
      <c r="E3229" s="3" t="s">
        <v>3896</v>
      </c>
      <c r="F3229" s="8">
        <v>521975</v>
      </c>
      <c r="G3229" s="1">
        <v>41854.315101218948</v>
      </c>
      <c r="H3229" s="1">
        <v>0</v>
      </c>
      <c r="I3229" s="1">
        <v>480120.68489878101</v>
      </c>
    </row>
    <row r="3230" spans="1:9" x14ac:dyDescent="0.2">
      <c r="A3230" s="2" t="s">
        <v>2090</v>
      </c>
      <c r="B3230" s="2" t="s">
        <v>2091</v>
      </c>
      <c r="C3230" s="12" t="s">
        <v>18</v>
      </c>
      <c r="D3230" s="12" t="str">
        <f>VLOOKUP(Tableau2[[#This Row],[Exportateurs]],LIST!$A$2:$B$114,2,FALSE)</f>
        <v>CNEK</v>
      </c>
      <c r="E3230" s="3" t="s">
        <v>3896</v>
      </c>
      <c r="F3230" s="8">
        <v>70485</v>
      </c>
      <c r="G3230" s="1">
        <v>5651.805929229211</v>
      </c>
      <c r="H3230" s="1">
        <v>0</v>
      </c>
      <c r="I3230" s="1">
        <v>64833.194070770784</v>
      </c>
    </row>
    <row r="3231" spans="1:9" x14ac:dyDescent="0.2">
      <c r="A3231" s="2" t="s">
        <v>2090</v>
      </c>
      <c r="B3231" s="2" t="s">
        <v>2091</v>
      </c>
      <c r="C3231" s="12" t="s">
        <v>43</v>
      </c>
      <c r="D3231" s="12" t="str">
        <f>VLOOKUP(Tableau2[[#This Row],[Exportateurs]],LIST!$A$2:$B$114,2,FALSE)</f>
        <v>CYRIAN</v>
      </c>
      <c r="E3231" s="3" t="s">
        <v>3896</v>
      </c>
      <c r="F3231" s="8">
        <v>246766</v>
      </c>
      <c r="G3231" s="1">
        <v>19786.813391958225</v>
      </c>
      <c r="H3231" s="1">
        <v>0</v>
      </c>
      <c r="I3231" s="1">
        <v>226979.18660804175</v>
      </c>
    </row>
    <row r="3232" spans="1:9" x14ac:dyDescent="0.2">
      <c r="A3232" s="2" t="s">
        <v>2090</v>
      </c>
      <c r="B3232" s="2" t="s">
        <v>2091</v>
      </c>
      <c r="C3232" s="12" t="s">
        <v>19</v>
      </c>
      <c r="D3232" s="12" t="str">
        <f>VLOOKUP(Tableau2[[#This Row],[Exportateurs]],LIST!$A$2:$B$114,2,FALSE)</f>
        <v>KINEDEN</v>
      </c>
      <c r="E3232" s="3" t="s">
        <v>3896</v>
      </c>
      <c r="F3232" s="8">
        <v>39809</v>
      </c>
      <c r="G3232" s="1">
        <v>3192.0655775936111</v>
      </c>
      <c r="H3232" s="1">
        <v>0</v>
      </c>
      <c r="I3232" s="1">
        <v>36616.93442240639</v>
      </c>
    </row>
    <row r="3233" spans="1:9" x14ac:dyDescent="0.2">
      <c r="A3233" s="4" t="s">
        <v>2092</v>
      </c>
      <c r="B3233" s="4" t="s">
        <v>2093</v>
      </c>
      <c r="C3233" s="12" t="s">
        <v>73</v>
      </c>
      <c r="D3233" s="12" t="str">
        <f>VLOOKUP(Tableau2[[#This Row],[Exportateurs]],LIST!$A$2:$B$114,2,FALSE)</f>
        <v>ECOOKIM</v>
      </c>
      <c r="E3233" s="3" t="s">
        <v>3896</v>
      </c>
      <c r="F3233" s="8">
        <v>260722</v>
      </c>
      <c r="G3233" s="1">
        <v>0</v>
      </c>
      <c r="H3233" s="1">
        <v>0</v>
      </c>
      <c r="I3233" s="1">
        <v>260722</v>
      </c>
    </row>
    <row r="3234" spans="1:9" x14ac:dyDescent="0.2">
      <c r="A3234" s="2" t="s">
        <v>2092</v>
      </c>
      <c r="B3234" s="2" t="s">
        <v>2093</v>
      </c>
      <c r="C3234" s="12" t="s">
        <v>87</v>
      </c>
      <c r="D3234" s="12" t="str">
        <f>VLOOKUP(Tableau2[[#This Row],[Exportateurs]],LIST!$A$2:$B$114,2,FALSE)</f>
        <v>SACC</v>
      </c>
      <c r="E3234" s="3" t="s">
        <v>3896</v>
      </c>
      <c r="F3234" s="8">
        <v>1424701</v>
      </c>
      <c r="G3234" s="1">
        <v>0</v>
      </c>
      <c r="H3234" s="1">
        <v>0</v>
      </c>
      <c r="I3234" s="1">
        <v>1424701</v>
      </c>
    </row>
    <row r="3235" spans="1:9" x14ac:dyDescent="0.2">
      <c r="A3235" s="2" t="s">
        <v>2092</v>
      </c>
      <c r="B3235" s="2" t="s">
        <v>2093</v>
      </c>
      <c r="C3235" s="12" t="s">
        <v>10</v>
      </c>
      <c r="D3235" s="12" t="str">
        <f>VLOOKUP(Tableau2[[#This Row],[Exportateurs]],LIST!$A$2:$B$114,2,FALSE)</f>
        <v>S3C</v>
      </c>
      <c r="E3235" s="3" t="s">
        <v>3896</v>
      </c>
      <c r="F3235" s="8">
        <v>552222</v>
      </c>
      <c r="G3235" s="1">
        <v>0</v>
      </c>
      <c r="H3235" s="1">
        <v>0</v>
      </c>
      <c r="I3235" s="1">
        <v>552222</v>
      </c>
    </row>
    <row r="3236" spans="1:9" x14ac:dyDescent="0.2">
      <c r="A3236" s="2" t="s">
        <v>2092</v>
      </c>
      <c r="B3236" s="2" t="s">
        <v>2093</v>
      </c>
      <c r="C3236" s="12" t="s">
        <v>220</v>
      </c>
      <c r="D3236" s="12" t="str">
        <f>VLOOKUP(Tableau2[[#This Row],[Exportateurs]],LIST!$A$2:$B$114,2,FALSE)</f>
        <v>COOP</v>
      </c>
      <c r="E3236" s="3" t="s">
        <v>3896</v>
      </c>
      <c r="F3236" s="8">
        <v>152900</v>
      </c>
      <c r="G3236" s="1">
        <v>0</v>
      </c>
      <c r="H3236" s="1">
        <v>0</v>
      </c>
      <c r="I3236" s="1">
        <v>152900</v>
      </c>
    </row>
    <row r="3237" spans="1:9" x14ac:dyDescent="0.2">
      <c r="A3237" s="4" t="s">
        <v>2094</v>
      </c>
      <c r="B3237" s="4" t="s">
        <v>2095</v>
      </c>
      <c r="C3237" s="12" t="s">
        <v>6</v>
      </c>
      <c r="D3237" s="12" t="str">
        <f>VLOOKUP(Tableau2[[#This Row],[Exportateurs]],LIST!$A$2:$B$114,2,FALSE)</f>
        <v>CEMOI</v>
      </c>
      <c r="E3237" s="3" t="s">
        <v>3896</v>
      </c>
      <c r="F3237" s="8">
        <v>165536</v>
      </c>
      <c r="G3237" s="1">
        <v>111929.45991892245</v>
      </c>
      <c r="H3237" s="1">
        <v>0</v>
      </c>
      <c r="I3237" s="1">
        <v>53606.540081077546</v>
      </c>
    </row>
    <row r="3238" spans="1:9" x14ac:dyDescent="0.2">
      <c r="A3238" s="2" t="s">
        <v>2094</v>
      </c>
      <c r="B3238" s="2" t="s">
        <v>2095</v>
      </c>
      <c r="C3238" s="12" t="s">
        <v>73</v>
      </c>
      <c r="D3238" s="12" t="str">
        <f>VLOOKUP(Tableau2[[#This Row],[Exportateurs]],LIST!$A$2:$B$114,2,FALSE)</f>
        <v>ECOOKIM</v>
      </c>
      <c r="E3238" s="3" t="s">
        <v>3896</v>
      </c>
      <c r="F3238" s="8">
        <v>60060</v>
      </c>
      <c r="G3238" s="1">
        <v>40610.401137701061</v>
      </c>
      <c r="H3238" s="1">
        <v>0</v>
      </c>
      <c r="I3238" s="1">
        <v>19449.598862298943</v>
      </c>
    </row>
    <row r="3239" spans="1:9" x14ac:dyDescent="0.2">
      <c r="A3239" s="2" t="s">
        <v>2094</v>
      </c>
      <c r="B3239" s="2" t="s">
        <v>2095</v>
      </c>
      <c r="C3239" s="12" t="s">
        <v>196</v>
      </c>
      <c r="D3239" s="12" t="str">
        <f>VLOOKUP(Tableau2[[#This Row],[Exportateurs]],LIST!$A$2:$B$114,2,FALSE)</f>
        <v>OLAM</v>
      </c>
      <c r="E3239" s="3" t="s">
        <v>3896</v>
      </c>
      <c r="F3239" s="8">
        <v>41289</v>
      </c>
      <c r="G3239" s="1">
        <v>27918.129413495488</v>
      </c>
      <c r="H3239" s="1">
        <v>0</v>
      </c>
      <c r="I3239" s="1">
        <v>13370.870586504512</v>
      </c>
    </row>
    <row r="3240" spans="1:9" x14ac:dyDescent="0.2">
      <c r="A3240" s="2" t="s">
        <v>2094</v>
      </c>
      <c r="B3240" s="2" t="s">
        <v>2095</v>
      </c>
      <c r="C3240" s="12" t="s">
        <v>23</v>
      </c>
      <c r="D3240" s="12" t="str">
        <f>VLOOKUP(Tableau2[[#This Row],[Exportateurs]],LIST!$A$2:$B$114,2,FALSE)</f>
        <v>TRANSCAO</v>
      </c>
      <c r="E3240" s="3" t="s">
        <v>3896</v>
      </c>
      <c r="F3240" s="8">
        <v>38995</v>
      </c>
      <c r="G3240" s="1">
        <v>26367.009529880997</v>
      </c>
      <c r="H3240" s="1">
        <v>0</v>
      </c>
      <c r="I3240" s="1">
        <v>12627.990470119001</v>
      </c>
    </row>
    <row r="3241" spans="1:9" x14ac:dyDescent="0.2">
      <c r="A3241" s="4" t="s">
        <v>2096</v>
      </c>
      <c r="B3241" s="4" t="s">
        <v>2097</v>
      </c>
      <c r="C3241" s="12" t="s">
        <v>286</v>
      </c>
      <c r="D3241" s="12" t="str">
        <f>VLOOKUP(Tableau2[[#This Row],[Exportateurs]],LIST!$A$2:$B$114,2,FALSE)</f>
        <v>AWAHUS</v>
      </c>
      <c r="E3241" s="3" t="s">
        <v>3896</v>
      </c>
      <c r="F3241" s="8">
        <v>2286552</v>
      </c>
      <c r="G3241" s="1">
        <v>0</v>
      </c>
      <c r="H3241" s="1">
        <v>0</v>
      </c>
      <c r="I3241" s="1">
        <v>2286552</v>
      </c>
    </row>
    <row r="3242" spans="1:9" x14ac:dyDescent="0.2">
      <c r="A3242" s="2" t="s">
        <v>2096</v>
      </c>
      <c r="B3242" s="2" t="s">
        <v>2097</v>
      </c>
      <c r="C3242" s="12" t="s">
        <v>287</v>
      </c>
      <c r="D3242" s="12" t="str">
        <f>VLOOKUP(Tableau2[[#This Row],[Exportateurs]],LIST!$A$2:$B$114,2,FALSE)</f>
        <v>COOP</v>
      </c>
      <c r="E3242" s="3" t="s">
        <v>3896</v>
      </c>
      <c r="F3242" s="8">
        <v>76326</v>
      </c>
      <c r="G3242" s="1">
        <v>0</v>
      </c>
      <c r="H3242" s="1">
        <v>0</v>
      </c>
      <c r="I3242" s="1">
        <v>76326</v>
      </c>
    </row>
    <row r="3243" spans="1:9" x14ac:dyDescent="0.2">
      <c r="A3243" s="2" t="s">
        <v>2096</v>
      </c>
      <c r="B3243" s="2" t="s">
        <v>2097</v>
      </c>
      <c r="C3243" s="12" t="s">
        <v>43</v>
      </c>
      <c r="D3243" s="12" t="str">
        <f>VLOOKUP(Tableau2[[#This Row],[Exportateurs]],LIST!$A$2:$B$114,2,FALSE)</f>
        <v>CYRIAN</v>
      </c>
      <c r="E3243" s="3" t="s">
        <v>3896</v>
      </c>
      <c r="F3243" s="8">
        <v>192131</v>
      </c>
      <c r="G3243" s="1">
        <v>0</v>
      </c>
      <c r="H3243" s="1">
        <v>0</v>
      </c>
      <c r="I3243" s="1">
        <v>192131</v>
      </c>
    </row>
    <row r="3244" spans="1:9" x14ac:dyDescent="0.2">
      <c r="A3244" s="2" t="s">
        <v>2096</v>
      </c>
      <c r="B3244" s="2" t="s">
        <v>2097</v>
      </c>
      <c r="C3244" s="12" t="s">
        <v>73</v>
      </c>
      <c r="D3244" s="12" t="str">
        <f>VLOOKUP(Tableau2[[#This Row],[Exportateurs]],LIST!$A$2:$B$114,2,FALSE)</f>
        <v>ECOOKIM</v>
      </c>
      <c r="E3244" s="3" t="s">
        <v>3896</v>
      </c>
      <c r="F3244" s="8">
        <v>41796</v>
      </c>
      <c r="G3244" s="1">
        <v>0</v>
      </c>
      <c r="H3244" s="1">
        <v>0</v>
      </c>
      <c r="I3244" s="1">
        <v>41796</v>
      </c>
    </row>
    <row r="3245" spans="1:9" x14ac:dyDescent="0.2">
      <c r="A3245" s="2" t="s">
        <v>2096</v>
      </c>
      <c r="B3245" s="2" t="s">
        <v>2097</v>
      </c>
      <c r="C3245" s="12" t="s">
        <v>19</v>
      </c>
      <c r="D3245" s="12" t="str">
        <f>VLOOKUP(Tableau2[[#This Row],[Exportateurs]],LIST!$A$2:$B$114,2,FALSE)</f>
        <v>KINEDEN</v>
      </c>
      <c r="E3245" s="3" t="s">
        <v>3896</v>
      </c>
      <c r="F3245" s="8">
        <v>154347</v>
      </c>
      <c r="G3245" s="1">
        <v>0</v>
      </c>
      <c r="H3245" s="1">
        <v>0</v>
      </c>
      <c r="I3245" s="1">
        <v>154347</v>
      </c>
    </row>
    <row r="3246" spans="1:9" x14ac:dyDescent="0.2">
      <c r="A3246" s="2" t="s">
        <v>2096</v>
      </c>
      <c r="B3246" s="2" t="s">
        <v>2097</v>
      </c>
      <c r="C3246" s="12" t="s">
        <v>288</v>
      </c>
      <c r="D3246" s="12" t="str">
        <f>VLOOKUP(Tableau2[[#This Row],[Exportateurs]],LIST!$A$2:$B$114,2,FALSE)</f>
        <v>TIBONI</v>
      </c>
      <c r="E3246" s="3" t="s">
        <v>3896</v>
      </c>
      <c r="F3246" s="8">
        <v>147284</v>
      </c>
      <c r="G3246" s="1">
        <v>0</v>
      </c>
      <c r="H3246" s="1">
        <v>0</v>
      </c>
      <c r="I3246" s="1">
        <v>147284</v>
      </c>
    </row>
    <row r="3247" spans="1:9" x14ac:dyDescent="0.2">
      <c r="A3247" s="2" t="s">
        <v>2096</v>
      </c>
      <c r="B3247" s="2" t="s">
        <v>2097</v>
      </c>
      <c r="C3247" s="12" t="s">
        <v>117</v>
      </c>
      <c r="D3247" s="12" t="str">
        <f>VLOOKUP(Tableau2[[#This Row],[Exportateurs]],LIST!$A$2:$B$114,2,FALSE)</f>
        <v>TOUTON</v>
      </c>
      <c r="E3247" s="3" t="s">
        <v>3896</v>
      </c>
      <c r="F3247" s="8">
        <v>855471</v>
      </c>
      <c r="G3247" s="1">
        <v>0</v>
      </c>
      <c r="H3247" s="1">
        <v>0</v>
      </c>
      <c r="I3247" s="1">
        <v>855471</v>
      </c>
    </row>
    <row r="3248" spans="1:9" x14ac:dyDescent="0.2">
      <c r="A3248" s="4" t="s">
        <v>2098</v>
      </c>
      <c r="B3248" s="4" t="s">
        <v>2099</v>
      </c>
      <c r="C3248" s="12" t="s">
        <v>286</v>
      </c>
      <c r="D3248" s="12" t="str">
        <f>VLOOKUP(Tableau2[[#This Row],[Exportateurs]],LIST!$A$2:$B$114,2,FALSE)</f>
        <v>AWAHUS</v>
      </c>
      <c r="E3248" s="3" t="s">
        <v>3896</v>
      </c>
      <c r="F3248" s="8">
        <v>989657</v>
      </c>
      <c r="G3248" s="1">
        <v>0</v>
      </c>
      <c r="H3248" s="1">
        <v>0</v>
      </c>
      <c r="I3248" s="1">
        <v>989657</v>
      </c>
    </row>
    <row r="3249" spans="1:9" x14ac:dyDescent="0.2">
      <c r="A3249" s="2" t="s">
        <v>2098</v>
      </c>
      <c r="B3249" s="2" t="s">
        <v>2099</v>
      </c>
      <c r="C3249" s="12" t="s">
        <v>287</v>
      </c>
      <c r="D3249" s="12" t="str">
        <f>VLOOKUP(Tableau2[[#This Row],[Exportateurs]],LIST!$A$2:$B$114,2,FALSE)</f>
        <v>COOP</v>
      </c>
      <c r="E3249" s="3" t="s">
        <v>3896</v>
      </c>
      <c r="F3249" s="8">
        <v>35461</v>
      </c>
      <c r="G3249" s="1">
        <v>0</v>
      </c>
      <c r="H3249" s="1">
        <v>0</v>
      </c>
      <c r="I3249" s="1">
        <v>35461</v>
      </c>
    </row>
    <row r="3250" spans="1:9" x14ac:dyDescent="0.2">
      <c r="A3250" s="2" t="s">
        <v>2098</v>
      </c>
      <c r="B3250" s="2" t="s">
        <v>2099</v>
      </c>
      <c r="C3250" s="12" t="s">
        <v>43</v>
      </c>
      <c r="D3250" s="12" t="str">
        <f>VLOOKUP(Tableau2[[#This Row],[Exportateurs]],LIST!$A$2:$B$114,2,FALSE)</f>
        <v>CYRIAN</v>
      </c>
      <c r="E3250" s="3" t="s">
        <v>3896</v>
      </c>
      <c r="F3250" s="8">
        <v>154622</v>
      </c>
      <c r="G3250" s="1">
        <v>0</v>
      </c>
      <c r="H3250" s="1">
        <v>0</v>
      </c>
      <c r="I3250" s="1">
        <v>154622</v>
      </c>
    </row>
    <row r="3251" spans="1:9" x14ac:dyDescent="0.2">
      <c r="A3251" s="2" t="s">
        <v>2098</v>
      </c>
      <c r="B3251" s="2" t="s">
        <v>2099</v>
      </c>
      <c r="C3251" s="12" t="s">
        <v>73</v>
      </c>
      <c r="D3251" s="12" t="str">
        <f>VLOOKUP(Tableau2[[#This Row],[Exportateurs]],LIST!$A$2:$B$114,2,FALSE)</f>
        <v>ECOOKIM</v>
      </c>
      <c r="E3251" s="3" t="s">
        <v>3896</v>
      </c>
      <c r="F3251" s="8">
        <v>33148</v>
      </c>
      <c r="G3251" s="1">
        <v>0</v>
      </c>
      <c r="H3251" s="1">
        <v>0</v>
      </c>
      <c r="I3251" s="1">
        <v>33148</v>
      </c>
    </row>
    <row r="3252" spans="1:9" x14ac:dyDescent="0.2">
      <c r="A3252" s="2" t="s">
        <v>2098</v>
      </c>
      <c r="B3252" s="2" t="s">
        <v>2099</v>
      </c>
      <c r="C3252" s="12" t="s">
        <v>19</v>
      </c>
      <c r="D3252" s="12" t="str">
        <f>VLOOKUP(Tableau2[[#This Row],[Exportateurs]],LIST!$A$2:$B$114,2,FALSE)</f>
        <v>KINEDEN</v>
      </c>
      <c r="E3252" s="3" t="s">
        <v>3896</v>
      </c>
      <c r="F3252" s="8">
        <v>38991</v>
      </c>
      <c r="G3252" s="1">
        <v>0</v>
      </c>
      <c r="H3252" s="1">
        <v>0</v>
      </c>
      <c r="I3252" s="1">
        <v>38991</v>
      </c>
    </row>
    <row r="3253" spans="1:9" x14ac:dyDescent="0.2">
      <c r="A3253" s="2" t="s">
        <v>2098</v>
      </c>
      <c r="B3253" s="2" t="s">
        <v>2099</v>
      </c>
      <c r="C3253" s="12" t="s">
        <v>288</v>
      </c>
      <c r="D3253" s="12" t="str">
        <f>VLOOKUP(Tableau2[[#This Row],[Exportateurs]],LIST!$A$2:$B$114,2,FALSE)</f>
        <v>TIBONI</v>
      </c>
      <c r="E3253" s="3" t="s">
        <v>3896</v>
      </c>
      <c r="F3253" s="8">
        <v>191861</v>
      </c>
      <c r="G3253" s="1">
        <v>0</v>
      </c>
      <c r="H3253" s="1">
        <v>0</v>
      </c>
      <c r="I3253" s="1">
        <v>191861</v>
      </c>
    </row>
    <row r="3254" spans="1:9" x14ac:dyDescent="0.2">
      <c r="A3254" s="4" t="s">
        <v>2100</v>
      </c>
      <c r="B3254" s="4" t="s">
        <v>2101</v>
      </c>
      <c r="C3254" s="12" t="s">
        <v>73</v>
      </c>
      <c r="D3254" s="12" t="str">
        <f>VLOOKUP(Tableau2[[#This Row],[Exportateurs]],LIST!$A$2:$B$114,2,FALSE)</f>
        <v>ECOOKIM</v>
      </c>
      <c r="E3254" s="3" t="s">
        <v>3896</v>
      </c>
      <c r="F3254" s="8">
        <v>262981</v>
      </c>
      <c r="G3254" s="1">
        <v>0</v>
      </c>
      <c r="H3254" s="1">
        <v>0</v>
      </c>
      <c r="I3254" s="1">
        <v>262981</v>
      </c>
    </row>
    <row r="3255" spans="1:9" x14ac:dyDescent="0.2">
      <c r="A3255" s="2" t="s">
        <v>2100</v>
      </c>
      <c r="B3255" s="2" t="s">
        <v>2101</v>
      </c>
      <c r="C3255" s="12" t="s">
        <v>488</v>
      </c>
      <c r="D3255" s="12" t="str">
        <f>VLOOKUP(Tableau2[[#This Row],[Exportateurs]],LIST!$A$2:$B$114,2,FALSE)</f>
        <v>OMNIVALUE</v>
      </c>
      <c r="E3255" s="3" t="s">
        <v>3896</v>
      </c>
      <c r="F3255" s="8">
        <v>71355</v>
      </c>
      <c r="G3255" s="1">
        <v>0</v>
      </c>
      <c r="H3255" s="1">
        <v>0</v>
      </c>
      <c r="I3255" s="1">
        <v>71355</v>
      </c>
    </row>
    <row r="3256" spans="1:9" x14ac:dyDescent="0.2">
      <c r="A3256" s="2" t="s">
        <v>2100</v>
      </c>
      <c r="B3256" s="2" t="s">
        <v>2101</v>
      </c>
      <c r="C3256" s="12" t="s">
        <v>87</v>
      </c>
      <c r="D3256" s="12" t="str">
        <f>VLOOKUP(Tableau2[[#This Row],[Exportateurs]],LIST!$A$2:$B$114,2,FALSE)</f>
        <v>SACC</v>
      </c>
      <c r="E3256" s="3" t="s">
        <v>3896</v>
      </c>
      <c r="F3256" s="8">
        <v>1784240</v>
      </c>
      <c r="G3256" s="1">
        <v>0</v>
      </c>
      <c r="H3256" s="1">
        <v>0</v>
      </c>
      <c r="I3256" s="1">
        <v>1784240</v>
      </c>
    </row>
    <row r="3257" spans="1:9" x14ac:dyDescent="0.2">
      <c r="A3257" s="2" t="s">
        <v>2100</v>
      </c>
      <c r="B3257" s="2" t="s">
        <v>2101</v>
      </c>
      <c r="C3257" s="12" t="s">
        <v>10</v>
      </c>
      <c r="D3257" s="12" t="str">
        <f>VLOOKUP(Tableau2[[#This Row],[Exportateurs]],LIST!$A$2:$B$114,2,FALSE)</f>
        <v>S3C</v>
      </c>
      <c r="E3257" s="3" t="s">
        <v>3896</v>
      </c>
      <c r="F3257" s="8">
        <v>441844</v>
      </c>
      <c r="G3257" s="1">
        <v>0</v>
      </c>
      <c r="H3257" s="1">
        <v>0</v>
      </c>
      <c r="I3257" s="1">
        <v>441844</v>
      </c>
    </row>
    <row r="3258" spans="1:9" x14ac:dyDescent="0.2">
      <c r="A3258" s="2" t="s">
        <v>2100</v>
      </c>
      <c r="B3258" s="2" t="s">
        <v>2101</v>
      </c>
      <c r="C3258" s="12" t="s">
        <v>220</v>
      </c>
      <c r="D3258" s="12" t="str">
        <f>VLOOKUP(Tableau2[[#This Row],[Exportateurs]],LIST!$A$2:$B$114,2,FALSE)</f>
        <v>COOP</v>
      </c>
      <c r="E3258" s="3" t="s">
        <v>3896</v>
      </c>
      <c r="F3258" s="8">
        <v>261768</v>
      </c>
      <c r="G3258" s="1">
        <v>0</v>
      </c>
      <c r="H3258" s="1">
        <v>0</v>
      </c>
      <c r="I3258" s="1">
        <v>261768</v>
      </c>
    </row>
    <row r="3259" spans="1:9" x14ac:dyDescent="0.2">
      <c r="A3259" s="4" t="s">
        <v>2102</v>
      </c>
      <c r="B3259" s="4" t="s">
        <v>2103</v>
      </c>
      <c r="C3259" s="12" t="s">
        <v>17</v>
      </c>
      <c r="D3259" s="12" t="str">
        <f>VLOOKUP(Tableau2[[#This Row],[Exportateurs]],LIST!$A$2:$B$114,2,FALSE)</f>
        <v>AFRICA SOURCING</v>
      </c>
      <c r="E3259" s="3" t="s">
        <v>3896</v>
      </c>
      <c r="F3259" s="8">
        <v>168888</v>
      </c>
      <c r="G3259" s="1">
        <v>168888</v>
      </c>
      <c r="H3259" s="1">
        <v>0</v>
      </c>
      <c r="I3259" s="1">
        <v>0</v>
      </c>
    </row>
    <row r="3260" spans="1:9" x14ac:dyDescent="0.2">
      <c r="A3260" s="2" t="s">
        <v>2102</v>
      </c>
      <c r="B3260" s="2" t="s">
        <v>2103</v>
      </c>
      <c r="C3260" s="12" t="s">
        <v>301</v>
      </c>
      <c r="D3260" s="12" t="str">
        <f>VLOOKUP(Tableau2[[#This Row],[Exportateurs]],LIST!$A$2:$B$114,2,FALSE)</f>
        <v>CARGILL</v>
      </c>
      <c r="E3260" s="3" t="s">
        <v>3896</v>
      </c>
      <c r="F3260" s="8">
        <v>34445</v>
      </c>
      <c r="G3260" s="1">
        <v>34445</v>
      </c>
      <c r="H3260" s="1">
        <v>0</v>
      </c>
      <c r="I3260" s="1">
        <v>0</v>
      </c>
    </row>
    <row r="3261" spans="1:9" x14ac:dyDescent="0.2">
      <c r="A3261" s="2" t="s">
        <v>2102</v>
      </c>
      <c r="B3261" s="2" t="s">
        <v>2103</v>
      </c>
      <c r="C3261" s="12" t="s">
        <v>13</v>
      </c>
      <c r="D3261" s="12" t="str">
        <f>VLOOKUP(Tableau2[[#This Row],[Exportateurs]],LIST!$A$2:$B$114,2,FALSE)</f>
        <v>COEX CI</v>
      </c>
      <c r="E3261" s="3" t="s">
        <v>3896</v>
      </c>
      <c r="F3261" s="8">
        <v>501475</v>
      </c>
      <c r="G3261" s="1">
        <v>501475</v>
      </c>
      <c r="H3261" s="1">
        <v>0</v>
      </c>
      <c r="I3261" s="1">
        <v>0</v>
      </c>
    </row>
    <row r="3262" spans="1:9" x14ac:dyDescent="0.2">
      <c r="A3262" s="2" t="s">
        <v>2102</v>
      </c>
      <c r="B3262" s="2" t="s">
        <v>2103</v>
      </c>
      <c r="C3262" s="12" t="s">
        <v>19</v>
      </c>
      <c r="D3262" s="12" t="str">
        <f>VLOOKUP(Tableau2[[#This Row],[Exportateurs]],LIST!$A$2:$B$114,2,FALSE)</f>
        <v>KINEDEN</v>
      </c>
      <c r="E3262" s="3" t="s">
        <v>3896</v>
      </c>
      <c r="F3262" s="8">
        <v>371722</v>
      </c>
      <c r="G3262" s="1">
        <v>371722</v>
      </c>
      <c r="H3262" s="1">
        <v>0</v>
      </c>
      <c r="I3262" s="1">
        <v>0</v>
      </c>
    </row>
    <row r="3263" spans="1:9" x14ac:dyDescent="0.2">
      <c r="A3263" s="2" t="s">
        <v>2102</v>
      </c>
      <c r="B3263" s="2" t="s">
        <v>2103</v>
      </c>
      <c r="C3263" s="12" t="s">
        <v>265</v>
      </c>
      <c r="D3263" s="12" t="str">
        <f>VLOOKUP(Tableau2[[#This Row],[Exportateurs]],LIST!$A$2:$B$114,2,FALSE)</f>
        <v>NEDEX</v>
      </c>
      <c r="E3263" s="3" t="s">
        <v>3896</v>
      </c>
      <c r="F3263" s="8">
        <v>157583</v>
      </c>
      <c r="G3263" s="1">
        <v>157583</v>
      </c>
      <c r="H3263" s="1">
        <v>0</v>
      </c>
      <c r="I3263" s="1">
        <v>0</v>
      </c>
    </row>
    <row r="3264" spans="1:9" x14ac:dyDescent="0.2">
      <c r="A3264" s="2" t="s">
        <v>2102</v>
      </c>
      <c r="B3264" s="2" t="s">
        <v>2103</v>
      </c>
      <c r="C3264" s="12" t="s">
        <v>14</v>
      </c>
      <c r="D3264" s="12" t="str">
        <f>VLOOKUP(Tableau2[[#This Row],[Exportateurs]],LIST!$A$2:$B$114,2,FALSE)</f>
        <v>SOPLAD</v>
      </c>
      <c r="E3264" s="3" t="s">
        <v>3896</v>
      </c>
      <c r="F3264" s="8">
        <v>353799</v>
      </c>
      <c r="G3264" s="1">
        <v>353799</v>
      </c>
      <c r="H3264" s="1">
        <v>0</v>
      </c>
      <c r="I3264" s="1">
        <v>0</v>
      </c>
    </row>
    <row r="3265" spans="1:9" x14ac:dyDescent="0.2">
      <c r="A3265" s="2" t="s">
        <v>2102</v>
      </c>
      <c r="B3265" s="2" t="s">
        <v>2103</v>
      </c>
      <c r="C3265" s="12" t="s">
        <v>199</v>
      </c>
      <c r="D3265" s="12" t="str">
        <f>VLOOKUP(Tableau2[[#This Row],[Exportateurs]],LIST!$A$2:$B$114,2,FALSE)</f>
        <v>SUCAFINA</v>
      </c>
      <c r="E3265" s="3" t="s">
        <v>3896</v>
      </c>
      <c r="F3265" s="8">
        <v>118701</v>
      </c>
      <c r="G3265" s="1">
        <v>118701</v>
      </c>
      <c r="H3265" s="1">
        <v>0</v>
      </c>
      <c r="I3265" s="1">
        <v>0</v>
      </c>
    </row>
    <row r="3266" spans="1:9" x14ac:dyDescent="0.2">
      <c r="A3266" s="2" t="s">
        <v>2102</v>
      </c>
      <c r="B3266" s="2" t="s">
        <v>2103</v>
      </c>
      <c r="C3266" s="12" t="s">
        <v>46</v>
      </c>
      <c r="D3266" s="12" t="str">
        <f>VLOOKUP(Tableau2[[#This Row],[Exportateurs]],LIST!$A$2:$B$114,2,FALSE)</f>
        <v>SUCDEN</v>
      </c>
      <c r="E3266" s="3" t="s">
        <v>3896</v>
      </c>
      <c r="F3266" s="8">
        <v>310849</v>
      </c>
      <c r="G3266" s="1">
        <v>310849</v>
      </c>
      <c r="H3266" s="1">
        <v>0</v>
      </c>
      <c r="I3266" s="1">
        <v>0</v>
      </c>
    </row>
    <row r="3267" spans="1:9" x14ac:dyDescent="0.2">
      <c r="A3267" s="2" t="s">
        <v>2102</v>
      </c>
      <c r="B3267" s="2" t="s">
        <v>2103</v>
      </c>
      <c r="C3267" s="12" t="s">
        <v>120</v>
      </c>
      <c r="D3267" s="12" t="str">
        <f>VLOOKUP(Tableau2[[#This Row],[Exportateurs]],LIST!$A$2:$B$114,2,FALSE)</f>
        <v>SUTECC</v>
      </c>
      <c r="E3267" s="3" t="s">
        <v>3896</v>
      </c>
      <c r="F3267" s="8">
        <v>120074</v>
      </c>
      <c r="G3267" s="1">
        <v>120074</v>
      </c>
      <c r="H3267" s="1">
        <v>0</v>
      </c>
      <c r="I3267" s="1">
        <v>0</v>
      </c>
    </row>
    <row r="3268" spans="1:9" x14ac:dyDescent="0.2">
      <c r="A3268" s="2" t="s">
        <v>2102</v>
      </c>
      <c r="B3268" s="2" t="s">
        <v>2103</v>
      </c>
      <c r="C3268" s="12" t="s">
        <v>117</v>
      </c>
      <c r="D3268" s="12" t="str">
        <f>VLOOKUP(Tableau2[[#This Row],[Exportateurs]],LIST!$A$2:$B$114,2,FALSE)</f>
        <v>TOUTON</v>
      </c>
      <c r="E3268" s="3" t="s">
        <v>3896</v>
      </c>
      <c r="F3268" s="8">
        <v>306848</v>
      </c>
      <c r="G3268" s="1">
        <v>306848</v>
      </c>
      <c r="H3268" s="1">
        <v>0</v>
      </c>
      <c r="I3268" s="1">
        <v>0</v>
      </c>
    </row>
    <row r="3269" spans="1:9" x14ac:dyDescent="0.2">
      <c r="A3269" s="4" t="s">
        <v>2104</v>
      </c>
      <c r="B3269" s="4" t="s">
        <v>2103</v>
      </c>
      <c r="C3269" s="12" t="s">
        <v>17</v>
      </c>
      <c r="D3269" s="12" t="str">
        <f>VLOOKUP(Tableau2[[#This Row],[Exportateurs]],LIST!$A$2:$B$114,2,FALSE)</f>
        <v>AFRICA SOURCING</v>
      </c>
      <c r="E3269" s="3" t="s">
        <v>3896</v>
      </c>
      <c r="F3269" s="8">
        <v>106627</v>
      </c>
      <c r="G3269" s="1">
        <v>106627</v>
      </c>
      <c r="H3269" s="1">
        <v>0</v>
      </c>
      <c r="I3269" s="1">
        <v>0</v>
      </c>
    </row>
    <row r="3270" spans="1:9" x14ac:dyDescent="0.2">
      <c r="A3270" s="2" t="s">
        <v>2104</v>
      </c>
      <c r="B3270" s="2" t="s">
        <v>2103</v>
      </c>
      <c r="C3270" s="12" t="s">
        <v>18</v>
      </c>
      <c r="D3270" s="12" t="str">
        <f>VLOOKUP(Tableau2[[#This Row],[Exportateurs]],LIST!$A$2:$B$114,2,FALSE)</f>
        <v>CNEK</v>
      </c>
      <c r="E3270" s="3" t="s">
        <v>3896</v>
      </c>
      <c r="F3270" s="8">
        <v>42700</v>
      </c>
      <c r="G3270" s="1">
        <v>42700</v>
      </c>
      <c r="H3270" s="1">
        <v>0</v>
      </c>
      <c r="I3270" s="1">
        <v>0</v>
      </c>
    </row>
    <row r="3271" spans="1:9" x14ac:dyDescent="0.2">
      <c r="A3271" s="2" t="s">
        <v>2104</v>
      </c>
      <c r="B3271" s="2" t="s">
        <v>2103</v>
      </c>
      <c r="C3271" s="12" t="s">
        <v>73</v>
      </c>
      <c r="D3271" s="12" t="str">
        <f>VLOOKUP(Tableau2[[#This Row],[Exportateurs]],LIST!$A$2:$B$114,2,FALSE)</f>
        <v>ECOOKIM</v>
      </c>
      <c r="E3271" s="3" t="s">
        <v>3896</v>
      </c>
      <c r="F3271" s="8">
        <v>116769</v>
      </c>
      <c r="G3271" s="1">
        <v>116769</v>
      </c>
      <c r="H3271" s="1">
        <v>0</v>
      </c>
      <c r="I3271" s="1">
        <v>0</v>
      </c>
    </row>
    <row r="3272" spans="1:9" x14ac:dyDescent="0.2">
      <c r="A3272" s="2" t="s">
        <v>2104</v>
      </c>
      <c r="B3272" s="2" t="s">
        <v>2103</v>
      </c>
      <c r="C3272" s="12" t="s">
        <v>19</v>
      </c>
      <c r="D3272" s="12" t="str">
        <f>VLOOKUP(Tableau2[[#This Row],[Exportateurs]],LIST!$A$2:$B$114,2,FALSE)</f>
        <v>KINEDEN</v>
      </c>
      <c r="E3272" s="3" t="s">
        <v>3896</v>
      </c>
      <c r="F3272" s="8">
        <v>146998</v>
      </c>
      <c r="G3272" s="1">
        <v>146998</v>
      </c>
      <c r="H3272" s="1">
        <v>0</v>
      </c>
      <c r="I3272" s="1">
        <v>0</v>
      </c>
    </row>
    <row r="3273" spans="1:9" x14ac:dyDescent="0.2">
      <c r="A3273" s="2" t="s">
        <v>2104</v>
      </c>
      <c r="B3273" s="2" t="s">
        <v>2103</v>
      </c>
      <c r="C3273" s="12" t="s">
        <v>265</v>
      </c>
      <c r="D3273" s="12" t="str">
        <f>VLOOKUP(Tableau2[[#This Row],[Exportateurs]],LIST!$A$2:$B$114,2,FALSE)</f>
        <v>NEDEX</v>
      </c>
      <c r="E3273" s="3" t="s">
        <v>3896</v>
      </c>
      <c r="F3273" s="8">
        <v>200518</v>
      </c>
      <c r="G3273" s="1">
        <v>200518</v>
      </c>
      <c r="H3273" s="1">
        <v>0</v>
      </c>
      <c r="I3273" s="1">
        <v>0</v>
      </c>
    </row>
    <row r="3274" spans="1:9" x14ac:dyDescent="0.2">
      <c r="A3274" s="2" t="s">
        <v>2104</v>
      </c>
      <c r="B3274" s="2" t="s">
        <v>2103</v>
      </c>
      <c r="C3274" s="12" t="s">
        <v>58</v>
      </c>
      <c r="D3274" s="12" t="str">
        <f>VLOOKUP(Tableau2[[#This Row],[Exportateurs]],LIST!$A$2:$B$114,2,FALSE)</f>
        <v>OLAM</v>
      </c>
      <c r="E3274" s="3" t="s">
        <v>3896</v>
      </c>
      <c r="F3274" s="8">
        <v>229105</v>
      </c>
      <c r="G3274" s="1">
        <v>229105</v>
      </c>
      <c r="H3274" s="1">
        <v>0</v>
      </c>
      <c r="I3274" s="1">
        <v>0</v>
      </c>
    </row>
    <row r="3275" spans="1:9" x14ac:dyDescent="0.2">
      <c r="A3275" s="2" t="s">
        <v>2104</v>
      </c>
      <c r="B3275" s="2" t="s">
        <v>2103</v>
      </c>
      <c r="C3275" s="12" t="s">
        <v>9</v>
      </c>
      <c r="D3275" s="12" t="str">
        <f>VLOOKUP(Tableau2[[#This Row],[Exportateurs]],LIST!$A$2:$B$114,2,FALSE)</f>
        <v>QTI</v>
      </c>
      <c r="E3275" s="3" t="s">
        <v>3896</v>
      </c>
      <c r="F3275" s="8">
        <v>78900</v>
      </c>
      <c r="G3275" s="1">
        <v>78900</v>
      </c>
      <c r="H3275" s="1">
        <v>0</v>
      </c>
      <c r="I3275" s="1">
        <v>0</v>
      </c>
    </row>
    <row r="3276" spans="1:9" x14ac:dyDescent="0.2">
      <c r="A3276" s="2" t="s">
        <v>2104</v>
      </c>
      <c r="B3276" s="2" t="s">
        <v>2103</v>
      </c>
      <c r="C3276" s="12" t="s">
        <v>10</v>
      </c>
      <c r="D3276" s="12" t="str">
        <f>VLOOKUP(Tableau2[[#This Row],[Exportateurs]],LIST!$A$2:$B$114,2,FALSE)</f>
        <v>S3C</v>
      </c>
      <c r="E3276" s="3" t="s">
        <v>3896</v>
      </c>
      <c r="F3276" s="8">
        <v>145781</v>
      </c>
      <c r="G3276" s="1">
        <v>145781</v>
      </c>
      <c r="H3276" s="1">
        <v>0</v>
      </c>
      <c r="I3276" s="1">
        <v>0</v>
      </c>
    </row>
    <row r="3277" spans="1:9" x14ac:dyDescent="0.2">
      <c r="A3277" s="2" t="s">
        <v>2104</v>
      </c>
      <c r="B3277" s="2" t="s">
        <v>2103</v>
      </c>
      <c r="C3277" s="12" t="s">
        <v>14</v>
      </c>
      <c r="D3277" s="12" t="str">
        <f>VLOOKUP(Tableau2[[#This Row],[Exportateurs]],LIST!$A$2:$B$114,2,FALSE)</f>
        <v>SOPLAD</v>
      </c>
      <c r="E3277" s="3" t="s">
        <v>3896</v>
      </c>
      <c r="F3277" s="8">
        <v>281643</v>
      </c>
      <c r="G3277" s="1">
        <v>281643</v>
      </c>
      <c r="H3277" s="1">
        <v>0</v>
      </c>
      <c r="I3277" s="1">
        <v>0</v>
      </c>
    </row>
    <row r="3278" spans="1:9" x14ac:dyDescent="0.2">
      <c r="A3278" s="2" t="s">
        <v>2104</v>
      </c>
      <c r="B3278" s="2" t="s">
        <v>2103</v>
      </c>
      <c r="C3278" s="12" t="s">
        <v>199</v>
      </c>
      <c r="D3278" s="12" t="str">
        <f>VLOOKUP(Tableau2[[#This Row],[Exportateurs]],LIST!$A$2:$B$114,2,FALSE)</f>
        <v>SUCAFINA</v>
      </c>
      <c r="E3278" s="3" t="s">
        <v>3896</v>
      </c>
      <c r="F3278" s="8">
        <v>138291</v>
      </c>
      <c r="G3278" s="1">
        <v>138291</v>
      </c>
      <c r="H3278" s="1">
        <v>0</v>
      </c>
      <c r="I3278" s="1">
        <v>0</v>
      </c>
    </row>
    <row r="3279" spans="1:9" x14ac:dyDescent="0.2">
      <c r="A3279" s="2" t="s">
        <v>2104</v>
      </c>
      <c r="B3279" s="2" t="s">
        <v>2103</v>
      </c>
      <c r="C3279" s="12" t="s">
        <v>120</v>
      </c>
      <c r="D3279" s="12" t="str">
        <f>VLOOKUP(Tableau2[[#This Row],[Exportateurs]],LIST!$A$2:$B$114,2,FALSE)</f>
        <v>SUTECC</v>
      </c>
      <c r="E3279" s="3" t="s">
        <v>3896</v>
      </c>
      <c r="F3279" s="8">
        <v>0</v>
      </c>
      <c r="G3279" s="1">
        <v>0</v>
      </c>
      <c r="H3279" s="1">
        <v>0</v>
      </c>
      <c r="I3279" s="1">
        <v>0</v>
      </c>
    </row>
    <row r="3280" spans="1:9" x14ac:dyDescent="0.2">
      <c r="A3280" s="2" t="s">
        <v>2104</v>
      </c>
      <c r="B3280" s="2" t="s">
        <v>2103</v>
      </c>
      <c r="C3280" s="12" t="s">
        <v>23</v>
      </c>
      <c r="D3280" s="12" t="str">
        <f>VLOOKUP(Tableau2[[#This Row],[Exportateurs]],LIST!$A$2:$B$114,2,FALSE)</f>
        <v>TRANSCAO</v>
      </c>
      <c r="E3280" s="3" t="s">
        <v>3896</v>
      </c>
      <c r="F3280" s="8">
        <v>820637</v>
      </c>
      <c r="G3280" s="1">
        <v>820637</v>
      </c>
      <c r="H3280" s="1">
        <v>0</v>
      </c>
      <c r="I3280" s="1">
        <v>0</v>
      </c>
    </row>
    <row r="3281" spans="1:9" x14ac:dyDescent="0.2">
      <c r="A3281" s="4" t="s">
        <v>2105</v>
      </c>
      <c r="B3281" s="4" t="s">
        <v>2106</v>
      </c>
      <c r="C3281" s="12" t="s">
        <v>17</v>
      </c>
      <c r="D3281" s="12" t="str">
        <f>VLOOKUP(Tableau2[[#This Row],[Exportateurs]],LIST!$A$2:$B$114,2,FALSE)</f>
        <v>AFRICA SOURCING</v>
      </c>
      <c r="E3281" s="3" t="s">
        <v>3896</v>
      </c>
      <c r="F3281" s="8">
        <v>236297</v>
      </c>
      <c r="G3281" s="1">
        <v>0</v>
      </c>
      <c r="H3281" s="1">
        <v>0</v>
      </c>
      <c r="I3281" s="1">
        <v>236297</v>
      </c>
    </row>
    <row r="3282" spans="1:9" x14ac:dyDescent="0.2">
      <c r="A3282" s="2" t="s">
        <v>2105</v>
      </c>
      <c r="B3282" s="2" t="s">
        <v>2106</v>
      </c>
      <c r="C3282" s="12" t="s">
        <v>18</v>
      </c>
      <c r="D3282" s="12" t="str">
        <f>VLOOKUP(Tableau2[[#This Row],[Exportateurs]],LIST!$A$2:$B$114,2,FALSE)</f>
        <v>CNEK</v>
      </c>
      <c r="E3282" s="3" t="s">
        <v>3896</v>
      </c>
      <c r="F3282" s="8">
        <v>59660</v>
      </c>
      <c r="G3282" s="1">
        <v>0</v>
      </c>
      <c r="H3282" s="1">
        <v>0</v>
      </c>
      <c r="I3282" s="1">
        <v>59660</v>
      </c>
    </row>
    <row r="3283" spans="1:9" x14ac:dyDescent="0.2">
      <c r="A3283" s="2" t="s">
        <v>2105</v>
      </c>
      <c r="B3283" s="2" t="s">
        <v>2106</v>
      </c>
      <c r="C3283" s="12" t="s">
        <v>43</v>
      </c>
      <c r="D3283" s="12" t="str">
        <f>VLOOKUP(Tableau2[[#This Row],[Exportateurs]],LIST!$A$2:$B$114,2,FALSE)</f>
        <v>CYRIAN</v>
      </c>
      <c r="E3283" s="3" t="s">
        <v>3896</v>
      </c>
      <c r="F3283" s="8">
        <v>20937</v>
      </c>
      <c r="G3283" s="1">
        <v>0</v>
      </c>
      <c r="H3283" s="1">
        <v>0</v>
      </c>
      <c r="I3283" s="1">
        <v>20937</v>
      </c>
    </row>
    <row r="3284" spans="1:9" x14ac:dyDescent="0.2">
      <c r="A3284" s="2" t="s">
        <v>2105</v>
      </c>
      <c r="B3284" s="2" t="s">
        <v>2106</v>
      </c>
      <c r="C3284" s="12" t="s">
        <v>19</v>
      </c>
      <c r="D3284" s="12" t="str">
        <f>VLOOKUP(Tableau2[[#This Row],[Exportateurs]],LIST!$A$2:$B$114,2,FALSE)</f>
        <v>KINEDEN</v>
      </c>
      <c r="E3284" s="3" t="s">
        <v>3896</v>
      </c>
      <c r="F3284" s="8">
        <v>59227</v>
      </c>
      <c r="G3284" s="1">
        <v>0</v>
      </c>
      <c r="H3284" s="1">
        <v>0</v>
      </c>
      <c r="I3284" s="1">
        <v>59227</v>
      </c>
    </row>
    <row r="3285" spans="1:9" x14ac:dyDescent="0.2">
      <c r="A3285" s="4" t="s">
        <v>2107</v>
      </c>
      <c r="B3285" s="4" t="s">
        <v>2108</v>
      </c>
      <c r="C3285" s="12" t="s">
        <v>61</v>
      </c>
      <c r="D3285" s="12" t="str">
        <f>VLOOKUP(Tableau2[[#This Row],[Exportateurs]],LIST!$A$2:$B$114,2,FALSE)</f>
        <v>CARGILL</v>
      </c>
      <c r="E3285" s="3" t="s">
        <v>3896</v>
      </c>
      <c r="F3285" s="8">
        <v>68293</v>
      </c>
      <c r="G3285" s="1">
        <v>68293</v>
      </c>
      <c r="H3285" s="1">
        <v>0</v>
      </c>
      <c r="I3285" s="1">
        <v>0</v>
      </c>
    </row>
    <row r="3286" spans="1:9" x14ac:dyDescent="0.2">
      <c r="A3286" s="2" t="s">
        <v>2107</v>
      </c>
      <c r="B3286" s="2" t="s">
        <v>2108</v>
      </c>
      <c r="C3286" s="12" t="s">
        <v>301</v>
      </c>
      <c r="D3286" s="12" t="str">
        <f>VLOOKUP(Tableau2[[#This Row],[Exportateurs]],LIST!$A$2:$B$114,2,FALSE)</f>
        <v>CARGILL</v>
      </c>
      <c r="E3286" s="3" t="s">
        <v>3896</v>
      </c>
      <c r="F3286" s="8">
        <v>0</v>
      </c>
      <c r="G3286" s="1">
        <v>0</v>
      </c>
      <c r="H3286" s="1">
        <v>0</v>
      </c>
      <c r="I3286" s="1">
        <v>0</v>
      </c>
    </row>
    <row r="3287" spans="1:9" x14ac:dyDescent="0.2">
      <c r="A3287" s="2" t="s">
        <v>2107</v>
      </c>
      <c r="B3287" s="2" t="s">
        <v>2108</v>
      </c>
      <c r="C3287" s="12" t="s">
        <v>6</v>
      </c>
      <c r="D3287" s="12" t="str">
        <f>VLOOKUP(Tableau2[[#This Row],[Exportateurs]],LIST!$A$2:$B$114,2,FALSE)</f>
        <v>CEMOI</v>
      </c>
      <c r="E3287" s="3" t="s">
        <v>3896</v>
      </c>
      <c r="F3287" s="8">
        <v>334674</v>
      </c>
      <c r="G3287" s="1">
        <v>334674</v>
      </c>
      <c r="H3287" s="1">
        <v>0</v>
      </c>
      <c r="I3287" s="1">
        <v>0</v>
      </c>
    </row>
    <row r="3288" spans="1:9" x14ac:dyDescent="0.2">
      <c r="A3288" s="2" t="s">
        <v>2107</v>
      </c>
      <c r="B3288" s="2" t="s">
        <v>2108</v>
      </c>
      <c r="C3288" s="12" t="s">
        <v>85</v>
      </c>
      <c r="D3288" s="12" t="str">
        <f>VLOOKUP(Tableau2[[#This Row],[Exportateurs]],LIST!$A$2:$B$114,2,FALSE)</f>
        <v>ETG</v>
      </c>
      <c r="E3288" s="3" t="s">
        <v>3896</v>
      </c>
      <c r="F3288" s="8">
        <v>0</v>
      </c>
      <c r="G3288" s="1">
        <v>0</v>
      </c>
      <c r="H3288" s="1">
        <v>0</v>
      </c>
      <c r="I3288" s="1">
        <v>0</v>
      </c>
    </row>
    <row r="3289" spans="1:9" x14ac:dyDescent="0.2">
      <c r="A3289" s="2" t="s">
        <v>2107</v>
      </c>
      <c r="B3289" s="2" t="s">
        <v>2108</v>
      </c>
      <c r="C3289" s="12" t="s">
        <v>19</v>
      </c>
      <c r="D3289" s="12" t="str">
        <f>VLOOKUP(Tableau2[[#This Row],[Exportateurs]],LIST!$A$2:$B$114,2,FALSE)</f>
        <v>KINEDEN</v>
      </c>
      <c r="E3289" s="3" t="s">
        <v>3896</v>
      </c>
      <c r="F3289" s="8">
        <v>0</v>
      </c>
      <c r="G3289" s="1">
        <v>0</v>
      </c>
      <c r="H3289" s="1">
        <v>0</v>
      </c>
      <c r="I3289" s="1">
        <v>0</v>
      </c>
    </row>
    <row r="3290" spans="1:9" x14ac:dyDescent="0.2">
      <c r="A3290" s="2" t="s">
        <v>2107</v>
      </c>
      <c r="B3290" s="2" t="s">
        <v>2108</v>
      </c>
      <c r="C3290" s="12" t="s">
        <v>488</v>
      </c>
      <c r="D3290" s="12" t="str">
        <f>VLOOKUP(Tableau2[[#This Row],[Exportateurs]],LIST!$A$2:$B$114,2,FALSE)</f>
        <v>OMNIVALUE</v>
      </c>
      <c r="E3290" s="3" t="s">
        <v>3896</v>
      </c>
      <c r="F3290" s="8">
        <v>41275</v>
      </c>
      <c r="G3290" s="1">
        <v>41275</v>
      </c>
      <c r="H3290" s="1">
        <v>0</v>
      </c>
      <c r="I3290" s="1">
        <v>0</v>
      </c>
    </row>
    <row r="3291" spans="1:9" x14ac:dyDescent="0.2">
      <c r="A3291" s="2" t="s">
        <v>2107</v>
      </c>
      <c r="B3291" s="2" t="s">
        <v>2108</v>
      </c>
      <c r="C3291" s="12" t="s">
        <v>76</v>
      </c>
      <c r="D3291" s="12" t="str">
        <f>VLOOKUP(Tableau2[[#This Row],[Exportateurs]],LIST!$A$2:$B$114,2,FALSE)</f>
        <v>TAN IVOIRE</v>
      </c>
      <c r="E3291" s="3" t="s">
        <v>3896</v>
      </c>
      <c r="F3291" s="8">
        <v>115867</v>
      </c>
      <c r="G3291" s="1">
        <v>115867</v>
      </c>
      <c r="H3291" s="1">
        <v>0</v>
      </c>
      <c r="I3291" s="1">
        <v>0</v>
      </c>
    </row>
    <row r="3292" spans="1:9" x14ac:dyDescent="0.2">
      <c r="A3292" s="2" t="s">
        <v>2107</v>
      </c>
      <c r="B3292" s="2" t="s">
        <v>2108</v>
      </c>
      <c r="C3292" s="12" t="s">
        <v>1153</v>
      </c>
      <c r="D3292" s="12" t="str">
        <f>VLOOKUP(Tableau2[[#This Row],[Exportateurs]],LIST!$A$2:$B$114,2,FALSE)</f>
        <v>TRC</v>
      </c>
      <c r="E3292" s="3" t="s">
        <v>3896</v>
      </c>
      <c r="F3292" s="8">
        <v>136825</v>
      </c>
      <c r="G3292" s="1">
        <v>136825</v>
      </c>
      <c r="H3292" s="1">
        <v>0</v>
      </c>
      <c r="I3292" s="1">
        <v>0</v>
      </c>
    </row>
    <row r="3293" spans="1:9" x14ac:dyDescent="0.2">
      <c r="A3293" s="4" t="s">
        <v>2109</v>
      </c>
      <c r="B3293" s="4" t="s">
        <v>2110</v>
      </c>
      <c r="C3293" s="12" t="s">
        <v>76</v>
      </c>
      <c r="D3293" s="12" t="str">
        <f>VLOOKUP(Tableau2[[#This Row],[Exportateurs]],LIST!$A$2:$B$114,2,FALSE)</f>
        <v>TAN IVOIRE</v>
      </c>
      <c r="E3293" s="3" t="s">
        <v>3896</v>
      </c>
      <c r="F3293" s="8">
        <v>38211</v>
      </c>
      <c r="G3293" s="1">
        <v>0</v>
      </c>
      <c r="H3293" s="1">
        <v>0</v>
      </c>
      <c r="I3293" s="1">
        <v>38211</v>
      </c>
    </row>
    <row r="3294" spans="1:9" x14ac:dyDescent="0.2">
      <c r="A3294" s="4" t="s">
        <v>2111</v>
      </c>
      <c r="B3294" s="4" t="s">
        <v>2112</v>
      </c>
      <c r="C3294" s="12" t="s">
        <v>56</v>
      </c>
      <c r="D3294" s="12" t="str">
        <f>VLOOKUP(Tableau2[[#This Row],[Exportateurs]],LIST!$A$2:$B$114,2,FALSE)</f>
        <v>CCB</v>
      </c>
      <c r="E3294" s="3" t="s">
        <v>3896</v>
      </c>
      <c r="F3294" s="8">
        <v>593610</v>
      </c>
      <c r="G3294" s="1">
        <v>0</v>
      </c>
      <c r="H3294" s="1">
        <v>120517.83986239933</v>
      </c>
      <c r="I3294" s="1">
        <v>473092.16013760061</v>
      </c>
    </row>
    <row r="3295" spans="1:9" x14ac:dyDescent="0.2">
      <c r="A3295" s="2" t="s">
        <v>2111</v>
      </c>
      <c r="B3295" s="2" t="s">
        <v>2112</v>
      </c>
      <c r="C3295" s="12" t="s">
        <v>66</v>
      </c>
      <c r="D3295" s="12" t="str">
        <f>VLOOKUP(Tableau2[[#This Row],[Exportateurs]],LIST!$A$2:$B$114,2,FALSE)</f>
        <v>ICP</v>
      </c>
      <c r="E3295" s="3" t="s">
        <v>3896</v>
      </c>
      <c r="F3295" s="8">
        <v>893040</v>
      </c>
      <c r="G3295" s="1">
        <v>0</v>
      </c>
      <c r="H3295" s="1">
        <v>181309.70116864119</v>
      </c>
      <c r="I3295" s="1">
        <v>711730.29883135878</v>
      </c>
    </row>
    <row r="3296" spans="1:9" x14ac:dyDescent="0.2">
      <c r="A3296" s="2" t="s">
        <v>2111</v>
      </c>
      <c r="B3296" s="2" t="s">
        <v>2112</v>
      </c>
      <c r="C3296" s="12" t="s">
        <v>87</v>
      </c>
      <c r="D3296" s="12" t="str">
        <f>VLOOKUP(Tableau2[[#This Row],[Exportateurs]],LIST!$A$2:$B$114,2,FALSE)</f>
        <v>SACC</v>
      </c>
      <c r="E3296" s="3" t="s">
        <v>3896</v>
      </c>
      <c r="F3296" s="8">
        <v>876279</v>
      </c>
      <c r="G3296" s="1">
        <v>0</v>
      </c>
      <c r="H3296" s="1">
        <v>177906.79435451463</v>
      </c>
      <c r="I3296" s="1">
        <v>698372.20564548532</v>
      </c>
    </row>
    <row r="3297" spans="1:9" x14ac:dyDescent="0.2">
      <c r="A3297" s="2" t="s">
        <v>2111</v>
      </c>
      <c r="B3297" s="2" t="s">
        <v>2112</v>
      </c>
      <c r="C3297" s="12" t="s">
        <v>10</v>
      </c>
      <c r="D3297" s="12" t="str">
        <f>VLOOKUP(Tableau2[[#This Row],[Exportateurs]],LIST!$A$2:$B$114,2,FALSE)</f>
        <v>S3C</v>
      </c>
      <c r="E3297" s="3" t="s">
        <v>3896</v>
      </c>
      <c r="F3297" s="8">
        <v>38160</v>
      </c>
      <c r="G3297" s="1">
        <v>0</v>
      </c>
      <c r="H3297" s="1">
        <v>7747.4449034705585</v>
      </c>
      <c r="I3297" s="1">
        <v>30412.555096529439</v>
      </c>
    </row>
    <row r="3298" spans="1:9" x14ac:dyDescent="0.2">
      <c r="A3298" s="2" t="s">
        <v>2111</v>
      </c>
      <c r="B3298" s="2" t="s">
        <v>2112</v>
      </c>
      <c r="C3298" s="12" t="s">
        <v>208</v>
      </c>
      <c r="D3298" s="12" t="str">
        <f>VLOOKUP(Tableau2[[#This Row],[Exportateurs]],LIST!$A$2:$B$114,2,FALSE)</f>
        <v>COOP</v>
      </c>
      <c r="E3298" s="3" t="s">
        <v>3896</v>
      </c>
      <c r="F3298" s="8">
        <v>116159</v>
      </c>
      <c r="G3298" s="1">
        <v>0</v>
      </c>
      <c r="H3298" s="1">
        <v>23583.214165152953</v>
      </c>
      <c r="I3298" s="1">
        <v>92575.785834847047</v>
      </c>
    </row>
    <row r="3299" spans="1:9" x14ac:dyDescent="0.2">
      <c r="A3299" s="2" t="s">
        <v>2111</v>
      </c>
      <c r="B3299" s="2" t="s">
        <v>2112</v>
      </c>
      <c r="C3299" s="12" t="s">
        <v>220</v>
      </c>
      <c r="D3299" s="12" t="str">
        <f>VLOOKUP(Tableau2[[#This Row],[Exportateurs]],LIST!$A$2:$B$114,2,FALSE)</f>
        <v>COOP</v>
      </c>
      <c r="E3299" s="3" t="s">
        <v>3896</v>
      </c>
      <c r="F3299" s="8">
        <v>294616</v>
      </c>
      <c r="G3299" s="1">
        <v>0</v>
      </c>
      <c r="H3299" s="1">
        <v>59814.497580735901</v>
      </c>
      <c r="I3299" s="1">
        <v>234801.50241926408</v>
      </c>
    </row>
    <row r="3300" spans="1:9" x14ac:dyDescent="0.2">
      <c r="A3300" s="2" t="s">
        <v>2111</v>
      </c>
      <c r="B3300" s="2" t="s">
        <v>2112</v>
      </c>
      <c r="C3300" s="12" t="s">
        <v>46</v>
      </c>
      <c r="D3300" s="12" t="str">
        <f>VLOOKUP(Tableau2[[#This Row],[Exportateurs]],LIST!$A$2:$B$114,2,FALSE)</f>
        <v>SUCDEN</v>
      </c>
      <c r="E3300" s="3" t="s">
        <v>3896</v>
      </c>
      <c r="F3300" s="8">
        <v>111959</v>
      </c>
      <c r="G3300" s="1">
        <v>0</v>
      </c>
      <c r="H3300" s="1">
        <v>22730.507965085435</v>
      </c>
      <c r="I3300" s="1">
        <v>89228.492034914554</v>
      </c>
    </row>
    <row r="3301" spans="1:9" x14ac:dyDescent="0.2">
      <c r="A3301" s="4" t="s">
        <v>2113</v>
      </c>
      <c r="B3301" s="4" t="s">
        <v>2114</v>
      </c>
      <c r="C3301" s="12" t="s">
        <v>17</v>
      </c>
      <c r="D3301" s="12" t="str">
        <f>VLOOKUP(Tableau2[[#This Row],[Exportateurs]],LIST!$A$2:$B$114,2,FALSE)</f>
        <v>AFRICA SOURCING</v>
      </c>
      <c r="E3301" s="3" t="s">
        <v>3896</v>
      </c>
      <c r="F3301" s="8">
        <v>73448</v>
      </c>
      <c r="G3301" s="1">
        <v>0</v>
      </c>
      <c r="H3301" s="1">
        <v>0</v>
      </c>
      <c r="I3301" s="1">
        <v>73448</v>
      </c>
    </row>
    <row r="3302" spans="1:9" x14ac:dyDescent="0.2">
      <c r="A3302" s="2" t="s">
        <v>2113</v>
      </c>
      <c r="B3302" s="2" t="s">
        <v>2114</v>
      </c>
      <c r="C3302" s="12" t="s">
        <v>61</v>
      </c>
      <c r="D3302" s="12" t="str">
        <f>VLOOKUP(Tableau2[[#This Row],[Exportateurs]],LIST!$A$2:$B$114,2,FALSE)</f>
        <v>CARGILL</v>
      </c>
      <c r="E3302" s="3" t="s">
        <v>3896</v>
      </c>
      <c r="F3302" s="8">
        <v>38295</v>
      </c>
      <c r="G3302" s="1">
        <v>0</v>
      </c>
      <c r="H3302" s="1">
        <v>0</v>
      </c>
      <c r="I3302" s="1">
        <v>38295</v>
      </c>
    </row>
    <row r="3303" spans="1:9" x14ac:dyDescent="0.2">
      <c r="A3303" s="2" t="s">
        <v>2113</v>
      </c>
      <c r="B3303" s="2" t="s">
        <v>2114</v>
      </c>
      <c r="C3303" s="12" t="s">
        <v>66</v>
      </c>
      <c r="D3303" s="12" t="str">
        <f>VLOOKUP(Tableau2[[#This Row],[Exportateurs]],LIST!$A$2:$B$114,2,FALSE)</f>
        <v>ICP</v>
      </c>
      <c r="E3303" s="3" t="s">
        <v>3896</v>
      </c>
      <c r="F3303" s="8">
        <v>568905</v>
      </c>
      <c r="G3303" s="1">
        <v>0</v>
      </c>
      <c r="H3303" s="1">
        <v>0</v>
      </c>
      <c r="I3303" s="1">
        <v>568905</v>
      </c>
    </row>
    <row r="3304" spans="1:9" x14ac:dyDescent="0.2">
      <c r="A3304" s="2" t="s">
        <v>2113</v>
      </c>
      <c r="B3304" s="2" t="s">
        <v>2114</v>
      </c>
      <c r="C3304" s="12" t="s">
        <v>87</v>
      </c>
      <c r="D3304" s="12" t="str">
        <f>VLOOKUP(Tableau2[[#This Row],[Exportateurs]],LIST!$A$2:$B$114,2,FALSE)</f>
        <v>SACC</v>
      </c>
      <c r="E3304" s="3" t="s">
        <v>3896</v>
      </c>
      <c r="F3304" s="8">
        <v>252020</v>
      </c>
      <c r="G3304" s="1">
        <v>0</v>
      </c>
      <c r="H3304" s="1">
        <v>0</v>
      </c>
      <c r="I3304" s="1">
        <v>252020</v>
      </c>
    </row>
    <row r="3305" spans="1:9" x14ac:dyDescent="0.2">
      <c r="A3305" s="2" t="s">
        <v>2113</v>
      </c>
      <c r="B3305" s="2" t="s">
        <v>2114</v>
      </c>
      <c r="C3305" s="12" t="s">
        <v>10</v>
      </c>
      <c r="D3305" s="12" t="str">
        <f>VLOOKUP(Tableau2[[#This Row],[Exportateurs]],LIST!$A$2:$B$114,2,FALSE)</f>
        <v>S3C</v>
      </c>
      <c r="E3305" s="3" t="s">
        <v>3896</v>
      </c>
      <c r="F3305" s="8">
        <v>32664</v>
      </c>
      <c r="G3305" s="1">
        <v>0</v>
      </c>
      <c r="H3305" s="1">
        <v>0</v>
      </c>
      <c r="I3305" s="1">
        <v>32664</v>
      </c>
    </row>
    <row r="3306" spans="1:9" x14ac:dyDescent="0.2">
      <c r="A3306" s="4" t="s">
        <v>2115</v>
      </c>
      <c r="B3306" s="4" t="s">
        <v>2116</v>
      </c>
      <c r="C3306" s="12" t="s">
        <v>17</v>
      </c>
      <c r="D3306" s="12" t="str">
        <f>VLOOKUP(Tableau2[[#This Row],[Exportateurs]],LIST!$A$2:$B$114,2,FALSE)</f>
        <v>AFRICA SOURCING</v>
      </c>
      <c r="E3306" s="3" t="s">
        <v>3896</v>
      </c>
      <c r="F3306" s="8">
        <v>213275</v>
      </c>
      <c r="G3306" s="1">
        <v>0</v>
      </c>
      <c r="H3306" s="1">
        <v>0</v>
      </c>
      <c r="I3306" s="1">
        <v>213275</v>
      </c>
    </row>
    <row r="3307" spans="1:9" x14ac:dyDescent="0.2">
      <c r="A3307" s="2" t="s">
        <v>2115</v>
      </c>
      <c r="B3307" s="2" t="s">
        <v>2116</v>
      </c>
      <c r="C3307" s="12" t="s">
        <v>18</v>
      </c>
      <c r="D3307" s="12" t="str">
        <f>VLOOKUP(Tableau2[[#This Row],[Exportateurs]],LIST!$A$2:$B$114,2,FALSE)</f>
        <v>CNEK</v>
      </c>
      <c r="E3307" s="3" t="s">
        <v>3896</v>
      </c>
      <c r="F3307" s="8">
        <v>20686</v>
      </c>
      <c r="G3307" s="1">
        <v>0</v>
      </c>
      <c r="H3307" s="1">
        <v>0</v>
      </c>
      <c r="I3307" s="1">
        <v>20686</v>
      </c>
    </row>
    <row r="3308" spans="1:9" x14ac:dyDescent="0.2">
      <c r="A3308" s="2" t="s">
        <v>2115</v>
      </c>
      <c r="B3308" s="2" t="s">
        <v>2116</v>
      </c>
      <c r="C3308" s="12" t="s">
        <v>66</v>
      </c>
      <c r="D3308" s="12" t="str">
        <f>VLOOKUP(Tableau2[[#This Row],[Exportateurs]],LIST!$A$2:$B$114,2,FALSE)</f>
        <v>ICP</v>
      </c>
      <c r="E3308" s="3" t="s">
        <v>3896</v>
      </c>
      <c r="F3308" s="8">
        <v>24520</v>
      </c>
      <c r="G3308" s="1">
        <v>0</v>
      </c>
      <c r="H3308" s="1">
        <v>0</v>
      </c>
      <c r="I3308" s="1">
        <v>24520</v>
      </c>
    </row>
    <row r="3309" spans="1:9" x14ac:dyDescent="0.2">
      <c r="A3309" s="2" t="s">
        <v>2115</v>
      </c>
      <c r="B3309" s="2" t="s">
        <v>2116</v>
      </c>
      <c r="C3309" s="12" t="s">
        <v>57</v>
      </c>
      <c r="D3309" s="12" t="str">
        <f>VLOOKUP(Tableau2[[#This Row],[Exportateurs]],LIST!$A$2:$B$114,2,FALSE)</f>
        <v>IVCAO</v>
      </c>
      <c r="E3309" s="3" t="s">
        <v>3896</v>
      </c>
      <c r="F3309" s="8">
        <v>41835</v>
      </c>
      <c r="G3309" s="1">
        <v>0</v>
      </c>
      <c r="H3309" s="1">
        <v>0</v>
      </c>
      <c r="I3309" s="1">
        <v>41835</v>
      </c>
    </row>
    <row r="3310" spans="1:9" x14ac:dyDescent="0.2">
      <c r="A3310" s="2" t="s">
        <v>2115</v>
      </c>
      <c r="B3310" s="2" t="s">
        <v>2116</v>
      </c>
      <c r="C3310" s="12" t="s">
        <v>19</v>
      </c>
      <c r="D3310" s="12" t="str">
        <f>VLOOKUP(Tableau2[[#This Row],[Exportateurs]],LIST!$A$2:$B$114,2,FALSE)</f>
        <v>KINEDEN</v>
      </c>
      <c r="E3310" s="3" t="s">
        <v>3896</v>
      </c>
      <c r="F3310" s="8">
        <v>58144</v>
      </c>
      <c r="G3310" s="1">
        <v>0</v>
      </c>
      <c r="H3310" s="1">
        <v>0</v>
      </c>
      <c r="I3310" s="1">
        <v>58144</v>
      </c>
    </row>
    <row r="3311" spans="1:9" x14ac:dyDescent="0.2">
      <c r="A3311" s="2" t="s">
        <v>2115</v>
      </c>
      <c r="B3311" s="2" t="s">
        <v>2116</v>
      </c>
      <c r="C3311" s="12" t="s">
        <v>87</v>
      </c>
      <c r="D3311" s="12" t="str">
        <f>VLOOKUP(Tableau2[[#This Row],[Exportateurs]],LIST!$A$2:$B$114,2,FALSE)</f>
        <v>SACC</v>
      </c>
      <c r="E3311" s="3" t="s">
        <v>3896</v>
      </c>
      <c r="F3311" s="8">
        <v>77721</v>
      </c>
      <c r="G3311" s="1">
        <v>0</v>
      </c>
      <c r="H3311" s="1">
        <v>0</v>
      </c>
      <c r="I3311" s="1">
        <v>77721</v>
      </c>
    </row>
    <row r="3312" spans="1:9" x14ac:dyDescent="0.2">
      <c r="A3312" s="2" t="s">
        <v>2115</v>
      </c>
      <c r="B3312" s="2" t="s">
        <v>2116</v>
      </c>
      <c r="C3312" s="12" t="s">
        <v>219</v>
      </c>
      <c r="D3312" s="12" t="str">
        <f>VLOOKUP(Tableau2[[#This Row],[Exportateurs]],LIST!$A$2:$B$114,2,FALSE)</f>
        <v>COOP</v>
      </c>
      <c r="E3312" s="3" t="s">
        <v>3896</v>
      </c>
      <c r="F3312" s="8">
        <v>132888</v>
      </c>
      <c r="G3312" s="1">
        <v>0</v>
      </c>
      <c r="H3312" s="1">
        <v>0</v>
      </c>
      <c r="I3312" s="1">
        <v>132888</v>
      </c>
    </row>
    <row r="3313" spans="1:9" x14ac:dyDescent="0.2">
      <c r="A3313" s="2" t="s">
        <v>2115</v>
      </c>
      <c r="B3313" s="2" t="s">
        <v>2116</v>
      </c>
      <c r="C3313" s="12" t="s">
        <v>208</v>
      </c>
      <c r="D3313" s="12" t="str">
        <f>VLOOKUP(Tableau2[[#This Row],[Exportateurs]],LIST!$A$2:$B$114,2,FALSE)</f>
        <v>COOP</v>
      </c>
      <c r="E3313" s="3" t="s">
        <v>3896</v>
      </c>
      <c r="F3313" s="8">
        <v>44754</v>
      </c>
      <c r="G3313" s="1">
        <v>0</v>
      </c>
      <c r="H3313" s="1">
        <v>0</v>
      </c>
      <c r="I3313" s="1">
        <v>44754</v>
      </c>
    </row>
    <row r="3314" spans="1:9" x14ac:dyDescent="0.2">
      <c r="A3314" s="2" t="s">
        <v>2115</v>
      </c>
      <c r="B3314" s="2" t="s">
        <v>2116</v>
      </c>
      <c r="C3314" s="12" t="s">
        <v>220</v>
      </c>
      <c r="D3314" s="12" t="str">
        <f>VLOOKUP(Tableau2[[#This Row],[Exportateurs]],LIST!$A$2:$B$114,2,FALSE)</f>
        <v>COOP</v>
      </c>
      <c r="E3314" s="3" t="s">
        <v>3896</v>
      </c>
      <c r="F3314" s="8">
        <v>79959</v>
      </c>
      <c r="G3314" s="1">
        <v>0</v>
      </c>
      <c r="H3314" s="1">
        <v>0</v>
      </c>
      <c r="I3314" s="1">
        <v>79959</v>
      </c>
    </row>
    <row r="3315" spans="1:9" x14ac:dyDescent="0.2">
      <c r="A3315" s="4" t="s">
        <v>2117</v>
      </c>
      <c r="B3315" s="4" t="s">
        <v>2118</v>
      </c>
      <c r="C3315" s="12" t="s">
        <v>17</v>
      </c>
      <c r="D3315" s="12" t="str">
        <f>VLOOKUP(Tableau2[[#This Row],[Exportateurs]],LIST!$A$2:$B$114,2,FALSE)</f>
        <v>AFRICA SOURCING</v>
      </c>
      <c r="E3315" s="3" t="s">
        <v>3896</v>
      </c>
      <c r="F3315" s="8">
        <v>398117</v>
      </c>
      <c r="G3315" s="1">
        <v>0</v>
      </c>
      <c r="H3315" s="1">
        <v>0</v>
      </c>
      <c r="I3315" s="1">
        <v>398117</v>
      </c>
    </row>
    <row r="3316" spans="1:9" x14ac:dyDescent="0.2">
      <c r="A3316" s="2" t="s">
        <v>2117</v>
      </c>
      <c r="B3316" s="2" t="s">
        <v>2118</v>
      </c>
      <c r="C3316" s="12" t="s">
        <v>301</v>
      </c>
      <c r="D3316" s="12" t="str">
        <f>VLOOKUP(Tableau2[[#This Row],[Exportateurs]],LIST!$A$2:$B$114,2,FALSE)</f>
        <v>CARGILL</v>
      </c>
      <c r="E3316" s="3" t="s">
        <v>3896</v>
      </c>
      <c r="F3316" s="8">
        <v>44789</v>
      </c>
      <c r="G3316" s="1">
        <v>0</v>
      </c>
      <c r="H3316" s="1">
        <v>0</v>
      </c>
      <c r="I3316" s="1">
        <v>44789</v>
      </c>
    </row>
    <row r="3317" spans="1:9" x14ac:dyDescent="0.2">
      <c r="A3317" s="2" t="s">
        <v>2117</v>
      </c>
      <c r="B3317" s="2" t="s">
        <v>2118</v>
      </c>
      <c r="C3317" s="12" t="s">
        <v>66</v>
      </c>
      <c r="D3317" s="12" t="str">
        <f>VLOOKUP(Tableau2[[#This Row],[Exportateurs]],LIST!$A$2:$B$114,2,FALSE)</f>
        <v>ICP</v>
      </c>
      <c r="E3317" s="3" t="s">
        <v>3896</v>
      </c>
      <c r="F3317" s="8">
        <v>129043</v>
      </c>
      <c r="G3317" s="1">
        <v>0</v>
      </c>
      <c r="H3317" s="1">
        <v>0</v>
      </c>
      <c r="I3317" s="1">
        <v>129043</v>
      </c>
    </row>
    <row r="3318" spans="1:9" x14ac:dyDescent="0.2">
      <c r="A3318" s="2" t="s">
        <v>2117</v>
      </c>
      <c r="B3318" s="2" t="s">
        <v>2118</v>
      </c>
      <c r="C3318" s="12" t="s">
        <v>57</v>
      </c>
      <c r="D3318" s="12" t="str">
        <f>VLOOKUP(Tableau2[[#This Row],[Exportateurs]],LIST!$A$2:$B$114,2,FALSE)</f>
        <v>IVCAO</v>
      </c>
      <c r="E3318" s="3" t="s">
        <v>3896</v>
      </c>
      <c r="F3318" s="8">
        <v>65200</v>
      </c>
      <c r="G3318" s="1">
        <v>0</v>
      </c>
      <c r="H3318" s="1">
        <v>0</v>
      </c>
      <c r="I3318" s="1">
        <v>65200</v>
      </c>
    </row>
    <row r="3319" spans="1:9" x14ac:dyDescent="0.2">
      <c r="A3319" s="2" t="s">
        <v>2117</v>
      </c>
      <c r="B3319" s="2" t="s">
        <v>2118</v>
      </c>
      <c r="C3319" s="12" t="s">
        <v>19</v>
      </c>
      <c r="D3319" s="12" t="str">
        <f>VLOOKUP(Tableau2[[#This Row],[Exportateurs]],LIST!$A$2:$B$114,2,FALSE)</f>
        <v>KINEDEN</v>
      </c>
      <c r="E3319" s="3" t="s">
        <v>3896</v>
      </c>
      <c r="F3319" s="8">
        <v>71177</v>
      </c>
      <c r="G3319" s="1">
        <v>0</v>
      </c>
      <c r="H3319" s="1">
        <v>0</v>
      </c>
      <c r="I3319" s="1">
        <v>71177</v>
      </c>
    </row>
    <row r="3320" spans="1:9" x14ac:dyDescent="0.2">
      <c r="A3320" s="2" t="s">
        <v>2117</v>
      </c>
      <c r="B3320" s="2" t="s">
        <v>2118</v>
      </c>
      <c r="C3320" s="12" t="s">
        <v>87</v>
      </c>
      <c r="D3320" s="12" t="str">
        <f>VLOOKUP(Tableau2[[#This Row],[Exportateurs]],LIST!$A$2:$B$114,2,FALSE)</f>
        <v>SACC</v>
      </c>
      <c r="E3320" s="3" t="s">
        <v>3896</v>
      </c>
      <c r="F3320" s="8">
        <v>115290</v>
      </c>
      <c r="G3320" s="1">
        <v>0</v>
      </c>
      <c r="H3320" s="1">
        <v>0</v>
      </c>
      <c r="I3320" s="1">
        <v>115290</v>
      </c>
    </row>
    <row r="3321" spans="1:9" x14ac:dyDescent="0.2">
      <c r="A3321" s="2" t="s">
        <v>2117</v>
      </c>
      <c r="B3321" s="2" t="s">
        <v>2118</v>
      </c>
      <c r="C3321" s="12" t="s">
        <v>219</v>
      </c>
      <c r="D3321" s="12" t="str">
        <f>VLOOKUP(Tableau2[[#This Row],[Exportateurs]],LIST!$A$2:$B$114,2,FALSE)</f>
        <v>COOP</v>
      </c>
      <c r="E3321" s="3" t="s">
        <v>3896</v>
      </c>
      <c r="F3321" s="8">
        <v>150864</v>
      </c>
      <c r="G3321" s="1">
        <v>0</v>
      </c>
      <c r="H3321" s="1">
        <v>0</v>
      </c>
      <c r="I3321" s="1">
        <v>150864</v>
      </c>
    </row>
    <row r="3322" spans="1:9" x14ac:dyDescent="0.2">
      <c r="A3322" s="2" t="s">
        <v>2117</v>
      </c>
      <c r="B3322" s="2" t="s">
        <v>2118</v>
      </c>
      <c r="C3322" s="12" t="s">
        <v>208</v>
      </c>
      <c r="D3322" s="12" t="str">
        <f>VLOOKUP(Tableau2[[#This Row],[Exportateurs]],LIST!$A$2:$B$114,2,FALSE)</f>
        <v>COOP</v>
      </c>
      <c r="E3322" s="3" t="s">
        <v>3896</v>
      </c>
      <c r="F3322" s="8">
        <v>152781</v>
      </c>
      <c r="G3322" s="1">
        <v>0</v>
      </c>
      <c r="H3322" s="1">
        <v>0</v>
      </c>
      <c r="I3322" s="1">
        <v>152781</v>
      </c>
    </row>
    <row r="3323" spans="1:9" x14ac:dyDescent="0.2">
      <c r="A3323" s="2" t="s">
        <v>2117</v>
      </c>
      <c r="B3323" s="2" t="s">
        <v>2118</v>
      </c>
      <c r="C3323" s="12" t="s">
        <v>220</v>
      </c>
      <c r="D3323" s="12" t="str">
        <f>VLOOKUP(Tableau2[[#This Row],[Exportateurs]],LIST!$A$2:$B$114,2,FALSE)</f>
        <v>COOP</v>
      </c>
      <c r="E3323" s="3" t="s">
        <v>3896</v>
      </c>
      <c r="F3323" s="8">
        <v>215714</v>
      </c>
      <c r="G3323" s="1">
        <v>0</v>
      </c>
      <c r="H3323" s="1">
        <v>0</v>
      </c>
      <c r="I3323" s="1">
        <v>215714</v>
      </c>
    </row>
    <row r="3324" spans="1:9" x14ac:dyDescent="0.2">
      <c r="A3324" s="2" t="s">
        <v>2117</v>
      </c>
      <c r="B3324" s="2" t="s">
        <v>2118</v>
      </c>
      <c r="C3324" s="12" t="s">
        <v>221</v>
      </c>
      <c r="D3324" s="12" t="str">
        <f>VLOOKUP(Tableau2[[#This Row],[Exportateurs]],LIST!$A$2:$B$114,2,FALSE)</f>
        <v>TRANSCAO</v>
      </c>
      <c r="E3324" s="3" t="s">
        <v>3896</v>
      </c>
      <c r="F3324" s="8">
        <v>222573</v>
      </c>
      <c r="G3324" s="1">
        <v>0</v>
      </c>
      <c r="H3324" s="1">
        <v>0</v>
      </c>
      <c r="I3324" s="1">
        <v>222573</v>
      </c>
    </row>
    <row r="3325" spans="1:9" x14ac:dyDescent="0.2">
      <c r="A3325" s="4" t="s">
        <v>2119</v>
      </c>
      <c r="B3325" s="4" t="s">
        <v>2120</v>
      </c>
      <c r="C3325" s="12" t="s">
        <v>301</v>
      </c>
      <c r="D3325" s="12" t="str">
        <f>VLOOKUP(Tableau2[[#This Row],[Exportateurs]],LIST!$A$2:$B$114,2,FALSE)</f>
        <v>CARGILL</v>
      </c>
      <c r="E3325" s="3" t="s">
        <v>3896</v>
      </c>
      <c r="F3325" s="8">
        <v>37273</v>
      </c>
      <c r="G3325" s="1">
        <v>0</v>
      </c>
      <c r="H3325" s="1">
        <v>0</v>
      </c>
      <c r="I3325" s="1">
        <v>37273</v>
      </c>
    </row>
    <row r="3326" spans="1:9" x14ac:dyDescent="0.2">
      <c r="A3326" s="4" t="s">
        <v>2121</v>
      </c>
      <c r="B3326" s="4" t="s">
        <v>1835</v>
      </c>
      <c r="C3326" s="12" t="s">
        <v>61</v>
      </c>
      <c r="D3326" s="12" t="str">
        <f>VLOOKUP(Tableau2[[#This Row],[Exportateurs]],LIST!$A$2:$B$114,2,FALSE)</f>
        <v>CARGILL</v>
      </c>
      <c r="E3326" s="3" t="s">
        <v>3896</v>
      </c>
      <c r="F3326" s="8">
        <v>33329</v>
      </c>
      <c r="G3326" s="1">
        <v>0</v>
      </c>
      <c r="H3326" s="1">
        <v>0</v>
      </c>
      <c r="I3326" s="1">
        <v>33329</v>
      </c>
    </row>
    <row r="3327" spans="1:9" x14ac:dyDescent="0.2">
      <c r="A3327" s="4" t="s">
        <v>2122</v>
      </c>
      <c r="B3327" s="4" t="s">
        <v>2123</v>
      </c>
      <c r="C3327" s="12" t="s">
        <v>52</v>
      </c>
      <c r="D3327" s="12" t="str">
        <f>VLOOKUP(Tableau2[[#This Row],[Exportateurs]],LIST!$A$2:$B$114,2,FALSE)</f>
        <v>AFCOTRADE</v>
      </c>
      <c r="E3327" s="3" t="s">
        <v>3896</v>
      </c>
      <c r="F3327" s="8">
        <v>151780</v>
      </c>
      <c r="G3327" s="1">
        <v>0</v>
      </c>
      <c r="H3327" s="1">
        <v>0</v>
      </c>
      <c r="I3327" s="1">
        <v>151780</v>
      </c>
    </row>
    <row r="3328" spans="1:9" x14ac:dyDescent="0.2">
      <c r="A3328" s="2" t="s">
        <v>2122</v>
      </c>
      <c r="B3328" s="2" t="s">
        <v>2123</v>
      </c>
      <c r="C3328" s="12" t="s">
        <v>17</v>
      </c>
      <c r="D3328" s="12" t="str">
        <f>VLOOKUP(Tableau2[[#This Row],[Exportateurs]],LIST!$A$2:$B$114,2,FALSE)</f>
        <v>AFRICA SOURCING</v>
      </c>
      <c r="E3328" s="3" t="s">
        <v>3896</v>
      </c>
      <c r="F3328" s="8">
        <v>222987</v>
      </c>
      <c r="G3328" s="1">
        <v>0</v>
      </c>
      <c r="H3328" s="1">
        <v>0</v>
      </c>
      <c r="I3328" s="1">
        <v>222987</v>
      </c>
    </row>
    <row r="3329" spans="1:9" x14ac:dyDescent="0.2">
      <c r="A3329" s="2" t="s">
        <v>2122</v>
      </c>
      <c r="B3329" s="2" t="s">
        <v>2123</v>
      </c>
      <c r="C3329" s="12" t="s">
        <v>18</v>
      </c>
      <c r="D3329" s="12" t="str">
        <f>VLOOKUP(Tableau2[[#This Row],[Exportateurs]],LIST!$A$2:$B$114,2,FALSE)</f>
        <v>CNEK</v>
      </c>
      <c r="E3329" s="3" t="s">
        <v>3896</v>
      </c>
      <c r="F3329" s="8">
        <v>444741</v>
      </c>
      <c r="G3329" s="1">
        <v>0</v>
      </c>
      <c r="H3329" s="1">
        <v>0</v>
      </c>
      <c r="I3329" s="1">
        <v>444741</v>
      </c>
    </row>
    <row r="3330" spans="1:9" x14ac:dyDescent="0.2">
      <c r="A3330" s="2" t="s">
        <v>2122</v>
      </c>
      <c r="B3330" s="2" t="s">
        <v>2123</v>
      </c>
      <c r="C3330" s="12" t="s">
        <v>43</v>
      </c>
      <c r="D3330" s="12" t="str">
        <f>VLOOKUP(Tableau2[[#This Row],[Exportateurs]],LIST!$A$2:$B$114,2,FALSE)</f>
        <v>CYRIAN</v>
      </c>
      <c r="E3330" s="3" t="s">
        <v>3896</v>
      </c>
      <c r="F3330" s="8">
        <v>187150</v>
      </c>
      <c r="G3330" s="1">
        <v>0</v>
      </c>
      <c r="H3330" s="1">
        <v>0</v>
      </c>
      <c r="I3330" s="1">
        <v>187150</v>
      </c>
    </row>
    <row r="3331" spans="1:9" x14ac:dyDescent="0.2">
      <c r="A3331" s="2" t="s">
        <v>2122</v>
      </c>
      <c r="B3331" s="2" t="s">
        <v>2123</v>
      </c>
      <c r="C3331" s="12" t="s">
        <v>19</v>
      </c>
      <c r="D3331" s="12" t="str">
        <f>VLOOKUP(Tableau2[[#This Row],[Exportateurs]],LIST!$A$2:$B$114,2,FALSE)</f>
        <v>KINEDEN</v>
      </c>
      <c r="E3331" s="3" t="s">
        <v>3896</v>
      </c>
      <c r="F3331" s="8">
        <v>38049</v>
      </c>
      <c r="G3331" s="1">
        <v>0</v>
      </c>
      <c r="H3331" s="1">
        <v>0</v>
      </c>
      <c r="I3331" s="1">
        <v>38049</v>
      </c>
    </row>
    <row r="3332" spans="1:9" x14ac:dyDescent="0.2">
      <c r="A3332" s="2" t="s">
        <v>2122</v>
      </c>
      <c r="B3332" s="2" t="s">
        <v>2123</v>
      </c>
      <c r="C3332" s="12" t="s">
        <v>87</v>
      </c>
      <c r="D3332" s="12" t="str">
        <f>VLOOKUP(Tableau2[[#This Row],[Exportateurs]],LIST!$A$2:$B$114,2,FALSE)</f>
        <v>SACC</v>
      </c>
      <c r="E3332" s="3" t="s">
        <v>3896</v>
      </c>
      <c r="F3332" s="8">
        <v>114790</v>
      </c>
      <c r="G3332" s="1">
        <v>0</v>
      </c>
      <c r="H3332" s="1">
        <v>0</v>
      </c>
      <c r="I3332" s="1">
        <v>114790</v>
      </c>
    </row>
    <row r="3333" spans="1:9" x14ac:dyDescent="0.2">
      <c r="A3333" s="2" t="s">
        <v>2122</v>
      </c>
      <c r="B3333" s="2" t="s">
        <v>2123</v>
      </c>
      <c r="C3333" s="12" t="s">
        <v>221</v>
      </c>
      <c r="D3333" s="12" t="str">
        <f>VLOOKUP(Tableau2[[#This Row],[Exportateurs]],LIST!$A$2:$B$114,2,FALSE)</f>
        <v>TRANSCAO</v>
      </c>
      <c r="E3333" s="3" t="s">
        <v>3896</v>
      </c>
      <c r="F3333" s="8">
        <v>222518</v>
      </c>
      <c r="G3333" s="1">
        <v>0</v>
      </c>
      <c r="H3333" s="1">
        <v>0</v>
      </c>
      <c r="I3333" s="1">
        <v>222518</v>
      </c>
    </row>
    <row r="3334" spans="1:9" x14ac:dyDescent="0.2">
      <c r="A3334" s="4" t="s">
        <v>2124</v>
      </c>
      <c r="B3334" s="4" t="s">
        <v>2125</v>
      </c>
      <c r="C3334" s="12" t="s">
        <v>55</v>
      </c>
      <c r="D3334" s="12" t="str">
        <f>VLOOKUP(Tableau2[[#This Row],[Exportateurs]],LIST!$A$2:$B$114,2,FALSE)</f>
        <v>BARRY</v>
      </c>
      <c r="E3334" s="3" t="s">
        <v>3896</v>
      </c>
      <c r="F3334" s="8">
        <v>37812</v>
      </c>
      <c r="G3334" s="1">
        <v>0</v>
      </c>
      <c r="H3334" s="1">
        <v>0</v>
      </c>
      <c r="I3334" s="1">
        <v>37812</v>
      </c>
    </row>
    <row r="3335" spans="1:9" x14ac:dyDescent="0.2">
      <c r="A3335" s="2" t="s">
        <v>2124</v>
      </c>
      <c r="B3335" s="2" t="s">
        <v>2125</v>
      </c>
      <c r="C3335" s="12" t="s">
        <v>22</v>
      </c>
      <c r="D3335" s="12" t="str">
        <f>VLOOKUP(Tableau2[[#This Row],[Exportateurs]],LIST!$A$2:$B$114,2,FALSE)</f>
        <v>BARRY</v>
      </c>
      <c r="E3335" s="3" t="s">
        <v>3896</v>
      </c>
      <c r="F3335" s="8">
        <v>94010</v>
      </c>
      <c r="G3335" s="1">
        <v>0</v>
      </c>
      <c r="H3335" s="1">
        <v>0</v>
      </c>
      <c r="I3335" s="1">
        <v>94010</v>
      </c>
    </row>
    <row r="3336" spans="1:9" x14ac:dyDescent="0.2">
      <c r="A3336" s="4" t="s">
        <v>2126</v>
      </c>
      <c r="B3336" s="4" t="s">
        <v>2127</v>
      </c>
      <c r="C3336" s="12" t="s">
        <v>61</v>
      </c>
      <c r="D3336" s="12" t="str">
        <f>VLOOKUP(Tableau2[[#This Row],[Exportateurs]],LIST!$A$2:$B$114,2,FALSE)</f>
        <v>CARGILL</v>
      </c>
      <c r="E3336" s="3" t="s">
        <v>3896</v>
      </c>
      <c r="F3336" s="8">
        <v>18362</v>
      </c>
      <c r="G3336" s="1">
        <v>0</v>
      </c>
      <c r="H3336" s="1">
        <v>0</v>
      </c>
      <c r="I3336" s="1">
        <v>18362</v>
      </c>
    </row>
    <row r="3337" spans="1:9" x14ac:dyDescent="0.2">
      <c r="A3337" s="4" t="s">
        <v>2128</v>
      </c>
      <c r="B3337" s="4" t="s">
        <v>2129</v>
      </c>
      <c r="C3337" s="12" t="s">
        <v>61</v>
      </c>
      <c r="D3337" s="12" t="str">
        <f>VLOOKUP(Tableau2[[#This Row],[Exportateurs]],LIST!$A$2:$B$114,2,FALSE)</f>
        <v>CARGILL</v>
      </c>
      <c r="E3337" s="3" t="s">
        <v>3896</v>
      </c>
      <c r="F3337" s="8">
        <v>74658</v>
      </c>
      <c r="G3337" s="1">
        <v>0</v>
      </c>
      <c r="H3337" s="1">
        <v>0</v>
      </c>
      <c r="I3337" s="1">
        <v>74658</v>
      </c>
    </row>
    <row r="3338" spans="1:9" x14ac:dyDescent="0.2">
      <c r="A3338" s="2" t="s">
        <v>2128</v>
      </c>
      <c r="B3338" s="2" t="s">
        <v>2129</v>
      </c>
      <c r="C3338" s="12" t="s">
        <v>76</v>
      </c>
      <c r="D3338" s="12" t="str">
        <f>VLOOKUP(Tableau2[[#This Row],[Exportateurs]],LIST!$A$2:$B$114,2,FALSE)</f>
        <v>TAN IVOIRE</v>
      </c>
      <c r="E3338" s="3" t="s">
        <v>3896</v>
      </c>
      <c r="F3338" s="8">
        <v>77550</v>
      </c>
      <c r="G3338" s="1">
        <v>0</v>
      </c>
      <c r="H3338" s="1">
        <v>0</v>
      </c>
      <c r="I3338" s="1">
        <v>77550</v>
      </c>
    </row>
    <row r="3339" spans="1:9" x14ac:dyDescent="0.2">
      <c r="A3339" s="4" t="s">
        <v>2130</v>
      </c>
      <c r="B3339" s="4" t="s">
        <v>2131</v>
      </c>
      <c r="C3339" s="12" t="s">
        <v>87</v>
      </c>
      <c r="D3339" s="12" t="str">
        <f>VLOOKUP(Tableau2[[#This Row],[Exportateurs]],LIST!$A$2:$B$114,2,FALSE)</f>
        <v>SACC</v>
      </c>
      <c r="E3339" s="3" t="s">
        <v>3896</v>
      </c>
      <c r="F3339" s="8">
        <v>2332605</v>
      </c>
      <c r="G3339" s="1">
        <v>0</v>
      </c>
      <c r="H3339" s="1">
        <v>0</v>
      </c>
      <c r="I3339" s="1">
        <v>2332605</v>
      </c>
    </row>
    <row r="3340" spans="1:9" x14ac:dyDescent="0.2">
      <c r="A3340" s="2" t="s">
        <v>2130</v>
      </c>
      <c r="B3340" s="2" t="s">
        <v>2131</v>
      </c>
      <c r="C3340" s="12" t="s">
        <v>10</v>
      </c>
      <c r="D3340" s="12" t="str">
        <f>VLOOKUP(Tableau2[[#This Row],[Exportateurs]],LIST!$A$2:$B$114,2,FALSE)</f>
        <v>S3C</v>
      </c>
      <c r="E3340" s="3" t="s">
        <v>3896</v>
      </c>
      <c r="F3340" s="8">
        <v>194355</v>
      </c>
      <c r="G3340" s="1">
        <v>0</v>
      </c>
      <c r="H3340" s="1">
        <v>0</v>
      </c>
      <c r="I3340" s="1">
        <v>194355</v>
      </c>
    </row>
    <row r="3341" spans="1:9" x14ac:dyDescent="0.2">
      <c r="A3341" s="2" t="s">
        <v>2130</v>
      </c>
      <c r="B3341" s="2" t="s">
        <v>2131</v>
      </c>
      <c r="C3341" s="12" t="s">
        <v>220</v>
      </c>
      <c r="D3341" s="12" t="str">
        <f>VLOOKUP(Tableau2[[#This Row],[Exportateurs]],LIST!$A$2:$B$114,2,FALSE)</f>
        <v>COOP</v>
      </c>
      <c r="E3341" s="3" t="s">
        <v>3896</v>
      </c>
      <c r="F3341" s="8">
        <v>417765</v>
      </c>
      <c r="G3341" s="1">
        <v>0</v>
      </c>
      <c r="H3341" s="1">
        <v>0</v>
      </c>
      <c r="I3341" s="1">
        <v>417765</v>
      </c>
    </row>
    <row r="3342" spans="1:9" x14ac:dyDescent="0.2">
      <c r="A3342" s="4" t="s">
        <v>2132</v>
      </c>
      <c r="B3342" s="4" t="s">
        <v>2133</v>
      </c>
      <c r="C3342" s="12" t="s">
        <v>134</v>
      </c>
      <c r="D3342" s="12" t="str">
        <f>VLOOKUP(Tableau2[[#This Row],[Exportateurs]],LIST!$A$2:$B$114,2,FALSE)</f>
        <v>AG COMMODITIES</v>
      </c>
      <c r="E3342" s="3" t="s">
        <v>3896</v>
      </c>
      <c r="F3342" s="8">
        <v>515137</v>
      </c>
      <c r="G3342" s="1">
        <v>168778.13267091231</v>
      </c>
      <c r="H3342" s="1">
        <v>0</v>
      </c>
      <c r="I3342" s="1">
        <v>346358.86732908769</v>
      </c>
    </row>
    <row r="3343" spans="1:9" x14ac:dyDescent="0.2">
      <c r="A3343" s="2" t="s">
        <v>2132</v>
      </c>
      <c r="B3343" s="2" t="s">
        <v>2133</v>
      </c>
      <c r="C3343" s="12" t="s">
        <v>18</v>
      </c>
      <c r="D3343" s="12" t="str">
        <f>VLOOKUP(Tableau2[[#This Row],[Exportateurs]],LIST!$A$2:$B$114,2,FALSE)</f>
        <v>CNEK</v>
      </c>
      <c r="E3343" s="3" t="s">
        <v>3896</v>
      </c>
      <c r="F3343" s="8">
        <v>388710</v>
      </c>
      <c r="G3343" s="1">
        <v>127355.92269728309</v>
      </c>
      <c r="H3343" s="1">
        <v>0</v>
      </c>
      <c r="I3343" s="1">
        <v>261354.07730271688</v>
      </c>
    </row>
    <row r="3344" spans="1:9" x14ac:dyDescent="0.2">
      <c r="A3344" s="2" t="s">
        <v>2132</v>
      </c>
      <c r="B3344" s="2" t="s">
        <v>2133</v>
      </c>
      <c r="C3344" s="12" t="s">
        <v>43</v>
      </c>
      <c r="D3344" s="12" t="str">
        <f>VLOOKUP(Tableau2[[#This Row],[Exportateurs]],LIST!$A$2:$B$114,2,FALSE)</f>
        <v>CYRIAN</v>
      </c>
      <c r="E3344" s="3" t="s">
        <v>3896</v>
      </c>
      <c r="F3344" s="8">
        <v>266386</v>
      </c>
      <c r="G3344" s="1">
        <v>87278.008859145513</v>
      </c>
      <c r="H3344" s="1">
        <v>0</v>
      </c>
      <c r="I3344" s="1">
        <v>179107.99114085446</v>
      </c>
    </row>
    <row r="3345" spans="1:9" x14ac:dyDescent="0.2">
      <c r="A3345" s="2" t="s">
        <v>2132</v>
      </c>
      <c r="B3345" s="2" t="s">
        <v>2133</v>
      </c>
      <c r="C3345" s="12" t="s">
        <v>8</v>
      </c>
      <c r="D3345" s="12" t="str">
        <f>VLOOKUP(Tableau2[[#This Row],[Exportateurs]],LIST!$A$2:$B$114,2,FALSE)</f>
        <v>ECPAD</v>
      </c>
      <c r="E3345" s="3" t="s">
        <v>3896</v>
      </c>
      <c r="F3345" s="8">
        <v>74616</v>
      </c>
      <c r="G3345" s="1">
        <v>24446.990115974571</v>
      </c>
      <c r="H3345" s="1">
        <v>0</v>
      </c>
      <c r="I3345" s="1">
        <v>50169.009884025421</v>
      </c>
    </row>
    <row r="3346" spans="1:9" x14ac:dyDescent="0.2">
      <c r="A3346" s="2" t="s">
        <v>2132</v>
      </c>
      <c r="B3346" s="2" t="s">
        <v>2133</v>
      </c>
      <c r="C3346" s="12" t="s">
        <v>92</v>
      </c>
      <c r="D3346" s="12" t="str">
        <f>VLOOKUP(Tableau2[[#This Row],[Exportateurs]],LIST!$A$2:$B$114,2,FALSE)</f>
        <v>IVCOM</v>
      </c>
      <c r="E3346" s="3" t="s">
        <v>3896</v>
      </c>
      <c r="F3346" s="8">
        <v>109395</v>
      </c>
      <c r="G3346" s="1">
        <v>35841.890261298358</v>
      </c>
      <c r="H3346" s="1">
        <v>0</v>
      </c>
      <c r="I3346" s="1">
        <v>73553.109738701634</v>
      </c>
    </row>
    <row r="3347" spans="1:9" x14ac:dyDescent="0.2">
      <c r="A3347" s="2" t="s">
        <v>2132</v>
      </c>
      <c r="B3347" s="2" t="s">
        <v>2133</v>
      </c>
      <c r="C3347" s="12" t="s">
        <v>19</v>
      </c>
      <c r="D3347" s="12" t="str">
        <f>VLOOKUP(Tableau2[[#This Row],[Exportateurs]],LIST!$A$2:$B$114,2,FALSE)</f>
        <v>KINEDEN</v>
      </c>
      <c r="E3347" s="3" t="s">
        <v>3896</v>
      </c>
      <c r="F3347" s="8">
        <v>70825</v>
      </c>
      <c r="G3347" s="1">
        <v>23204.916840408208</v>
      </c>
      <c r="H3347" s="1">
        <v>0</v>
      </c>
      <c r="I3347" s="1">
        <v>47620.083159591784</v>
      </c>
    </row>
    <row r="3348" spans="1:9" x14ac:dyDescent="0.2">
      <c r="A3348" s="2" t="s">
        <v>2132</v>
      </c>
      <c r="B3348" s="2" t="s">
        <v>2133</v>
      </c>
      <c r="C3348" s="12" t="s">
        <v>87</v>
      </c>
      <c r="D3348" s="12" t="str">
        <f>VLOOKUP(Tableau2[[#This Row],[Exportateurs]],LIST!$A$2:$B$114,2,FALSE)</f>
        <v>SACC</v>
      </c>
      <c r="E3348" s="3" t="s">
        <v>3896</v>
      </c>
      <c r="F3348" s="8">
        <v>614371</v>
      </c>
      <c r="G3348" s="1">
        <v>201290.89959983667</v>
      </c>
      <c r="H3348" s="1">
        <v>0</v>
      </c>
      <c r="I3348" s="1">
        <v>413080.10040016327</v>
      </c>
    </row>
    <row r="3349" spans="1:9" x14ac:dyDescent="0.2">
      <c r="A3349" s="2" t="s">
        <v>2132</v>
      </c>
      <c r="B3349" s="2" t="s">
        <v>2133</v>
      </c>
      <c r="C3349" s="12" t="s">
        <v>10</v>
      </c>
      <c r="D3349" s="12" t="str">
        <f>VLOOKUP(Tableau2[[#This Row],[Exportateurs]],LIST!$A$2:$B$114,2,FALSE)</f>
        <v>S3C</v>
      </c>
      <c r="E3349" s="3" t="s">
        <v>3896</v>
      </c>
      <c r="F3349" s="8">
        <v>150379</v>
      </c>
      <c r="G3349" s="1">
        <v>49269.780297123136</v>
      </c>
      <c r="H3349" s="1">
        <v>0</v>
      </c>
      <c r="I3349" s="1">
        <v>101109.21970287686</v>
      </c>
    </row>
    <row r="3350" spans="1:9" x14ac:dyDescent="0.2">
      <c r="A3350" s="2" t="s">
        <v>2132</v>
      </c>
      <c r="B3350" s="2" t="s">
        <v>2133</v>
      </c>
      <c r="C3350" s="12" t="s">
        <v>220</v>
      </c>
      <c r="D3350" s="12" t="str">
        <f>VLOOKUP(Tableau2[[#This Row],[Exportateurs]],LIST!$A$2:$B$114,2,FALSE)</f>
        <v>COOP</v>
      </c>
      <c r="E3350" s="3" t="s">
        <v>3896</v>
      </c>
      <c r="F3350" s="8">
        <v>162633</v>
      </c>
      <c r="G3350" s="1">
        <v>53284.648648162489</v>
      </c>
      <c r="H3350" s="1">
        <v>0</v>
      </c>
      <c r="I3350" s="1">
        <v>109348.3513518375</v>
      </c>
    </row>
    <row r="3351" spans="1:9" x14ac:dyDescent="0.2">
      <c r="A3351" s="2" t="s">
        <v>2132</v>
      </c>
      <c r="B3351" s="2" t="s">
        <v>2133</v>
      </c>
      <c r="C3351" s="12" t="s">
        <v>221</v>
      </c>
      <c r="D3351" s="12" t="str">
        <f>VLOOKUP(Tableau2[[#This Row],[Exportateurs]],LIST!$A$2:$B$114,2,FALSE)</f>
        <v>TRANSCAO</v>
      </c>
      <c r="E3351" s="3" t="s">
        <v>3896</v>
      </c>
      <c r="F3351" s="8">
        <v>38072</v>
      </c>
      <c r="G3351" s="1">
        <v>12473.810009855579</v>
      </c>
      <c r="H3351" s="1">
        <v>0</v>
      </c>
      <c r="I3351" s="1">
        <v>25598.189990144419</v>
      </c>
    </row>
    <row r="3352" spans="1:9" x14ac:dyDescent="0.2">
      <c r="A3352" s="4" t="s">
        <v>2134</v>
      </c>
      <c r="B3352" s="4" t="s">
        <v>2135</v>
      </c>
      <c r="C3352" s="12" t="s">
        <v>66</v>
      </c>
      <c r="D3352" s="12" t="str">
        <f>VLOOKUP(Tableau2[[#This Row],[Exportateurs]],LIST!$A$2:$B$114,2,FALSE)</f>
        <v>ICP</v>
      </c>
      <c r="E3352" s="3" t="s">
        <v>3896</v>
      </c>
      <c r="F3352" s="8">
        <v>213257</v>
      </c>
      <c r="G3352" s="1">
        <v>0</v>
      </c>
      <c r="H3352" s="1">
        <v>0</v>
      </c>
      <c r="I3352" s="1">
        <v>213257</v>
      </c>
    </row>
    <row r="3353" spans="1:9" x14ac:dyDescent="0.2">
      <c r="A3353" s="2" t="s">
        <v>2134</v>
      </c>
      <c r="B3353" s="2" t="s">
        <v>2135</v>
      </c>
      <c r="C3353" s="12" t="s">
        <v>87</v>
      </c>
      <c r="D3353" s="12" t="str">
        <f>VLOOKUP(Tableau2[[#This Row],[Exportateurs]],LIST!$A$2:$B$114,2,FALSE)</f>
        <v>SACC</v>
      </c>
      <c r="E3353" s="3" t="s">
        <v>3896</v>
      </c>
      <c r="F3353" s="8">
        <v>325751</v>
      </c>
      <c r="G3353" s="1">
        <v>0</v>
      </c>
      <c r="H3353" s="1">
        <v>0</v>
      </c>
      <c r="I3353" s="1">
        <v>325751</v>
      </c>
    </row>
    <row r="3354" spans="1:9" x14ac:dyDescent="0.2">
      <c r="A3354" s="2" t="s">
        <v>2134</v>
      </c>
      <c r="B3354" s="2" t="s">
        <v>2135</v>
      </c>
      <c r="C3354" s="12" t="s">
        <v>208</v>
      </c>
      <c r="D3354" s="12" t="str">
        <f>VLOOKUP(Tableau2[[#This Row],[Exportateurs]],LIST!$A$2:$B$114,2,FALSE)</f>
        <v>COOP</v>
      </c>
      <c r="E3354" s="3" t="s">
        <v>3896</v>
      </c>
      <c r="F3354" s="8">
        <v>80082</v>
      </c>
      <c r="G3354" s="1">
        <v>0</v>
      </c>
      <c r="H3354" s="1">
        <v>0</v>
      </c>
      <c r="I3354" s="1">
        <v>80082</v>
      </c>
    </row>
    <row r="3355" spans="1:9" x14ac:dyDescent="0.2">
      <c r="A3355" s="4" t="s">
        <v>2136</v>
      </c>
      <c r="B3355" s="4" t="s">
        <v>2137</v>
      </c>
      <c r="C3355" s="12" t="s">
        <v>17</v>
      </c>
      <c r="D3355" s="12" t="str">
        <f>VLOOKUP(Tableau2[[#This Row],[Exportateurs]],LIST!$A$2:$B$114,2,FALSE)</f>
        <v>AFRICA SOURCING</v>
      </c>
      <c r="E3355" s="3" t="s">
        <v>3896</v>
      </c>
      <c r="F3355" s="8">
        <v>560751</v>
      </c>
      <c r="G3355" s="1">
        <v>441304.57514975825</v>
      </c>
      <c r="H3355" s="1">
        <v>0</v>
      </c>
      <c r="I3355" s="1">
        <v>119446.42485024178</v>
      </c>
    </row>
    <row r="3356" spans="1:9" x14ac:dyDescent="0.2">
      <c r="A3356" s="2" t="s">
        <v>2136</v>
      </c>
      <c r="B3356" s="2" t="s">
        <v>2137</v>
      </c>
      <c r="C3356" s="12" t="s">
        <v>815</v>
      </c>
      <c r="D3356" s="12" t="str">
        <f>VLOOKUP(Tableau2[[#This Row],[Exportateurs]],LIST!$A$2:$B$114,2,FALSE)</f>
        <v>COOP</v>
      </c>
      <c r="E3356" s="3" t="s">
        <v>3896</v>
      </c>
      <c r="F3356" s="8">
        <v>33218</v>
      </c>
      <c r="G3356" s="1">
        <v>26142.183210238894</v>
      </c>
      <c r="H3356" s="1">
        <v>0</v>
      </c>
      <c r="I3356" s="1">
        <v>7075.8167897611083</v>
      </c>
    </row>
    <row r="3357" spans="1:9" x14ac:dyDescent="0.2">
      <c r="A3357" s="2" t="s">
        <v>2136</v>
      </c>
      <c r="B3357" s="2" t="s">
        <v>2137</v>
      </c>
      <c r="C3357" s="12" t="s">
        <v>76</v>
      </c>
      <c r="D3357" s="12" t="str">
        <f>VLOOKUP(Tableau2[[#This Row],[Exportateurs]],LIST!$A$2:$B$114,2,FALSE)</f>
        <v>TAN IVOIRE</v>
      </c>
      <c r="E3357" s="3" t="s">
        <v>3896</v>
      </c>
      <c r="F3357" s="8">
        <v>71103</v>
      </c>
      <c r="G3357" s="1">
        <v>55957.241640002889</v>
      </c>
      <c r="H3357" s="1">
        <v>0</v>
      </c>
      <c r="I3357" s="1">
        <v>15145.758359997113</v>
      </c>
    </row>
    <row r="3358" spans="1:9" x14ac:dyDescent="0.2">
      <c r="A3358" s="4" t="s">
        <v>2138</v>
      </c>
      <c r="B3358" s="4" t="s">
        <v>2139</v>
      </c>
      <c r="C3358" s="12" t="s">
        <v>52</v>
      </c>
      <c r="D3358" s="12" t="str">
        <f>VLOOKUP(Tableau2[[#This Row],[Exportateurs]],LIST!$A$2:$B$114,2,FALSE)</f>
        <v>AFCOTRADE</v>
      </c>
      <c r="E3358" s="3" t="s">
        <v>3896</v>
      </c>
      <c r="F3358" s="8">
        <v>109981</v>
      </c>
      <c r="G3358" s="1">
        <v>9806.0131771174492</v>
      </c>
      <c r="H3358" s="1">
        <v>0</v>
      </c>
      <c r="I3358" s="1">
        <v>100174.98682288255</v>
      </c>
    </row>
    <row r="3359" spans="1:9" x14ac:dyDescent="0.2">
      <c r="A3359" s="2" t="s">
        <v>2138</v>
      </c>
      <c r="B3359" s="2" t="s">
        <v>2139</v>
      </c>
      <c r="C3359" s="12" t="s">
        <v>17</v>
      </c>
      <c r="D3359" s="12" t="str">
        <f>VLOOKUP(Tableau2[[#This Row],[Exportateurs]],LIST!$A$2:$B$114,2,FALSE)</f>
        <v>AFRICA SOURCING</v>
      </c>
      <c r="E3359" s="3" t="s">
        <v>3896</v>
      </c>
      <c r="F3359" s="8">
        <v>554407</v>
      </c>
      <c r="G3359" s="1">
        <v>49431.468594449529</v>
      </c>
      <c r="H3359" s="1">
        <v>0</v>
      </c>
      <c r="I3359" s="1">
        <v>504975.53140555043</v>
      </c>
    </row>
    <row r="3360" spans="1:9" x14ac:dyDescent="0.2">
      <c r="A3360" s="2" t="s">
        <v>2138</v>
      </c>
      <c r="B3360" s="2" t="s">
        <v>2139</v>
      </c>
      <c r="C3360" s="12" t="s">
        <v>134</v>
      </c>
      <c r="D3360" s="12" t="str">
        <f>VLOOKUP(Tableau2[[#This Row],[Exportateurs]],LIST!$A$2:$B$114,2,FALSE)</f>
        <v>AG COMMODITIES</v>
      </c>
      <c r="E3360" s="3" t="s">
        <v>3896</v>
      </c>
      <c r="F3360" s="8">
        <v>169370</v>
      </c>
      <c r="G3360" s="1">
        <v>15101.194313639469</v>
      </c>
      <c r="H3360" s="1">
        <v>0</v>
      </c>
      <c r="I3360" s="1">
        <v>154268.80568636052</v>
      </c>
    </row>
    <row r="3361" spans="1:9" x14ac:dyDescent="0.2">
      <c r="A3361" s="2" t="s">
        <v>2138</v>
      </c>
      <c r="B3361" s="2" t="s">
        <v>2139</v>
      </c>
      <c r="C3361" s="12" t="s">
        <v>18</v>
      </c>
      <c r="D3361" s="12" t="str">
        <f>VLOOKUP(Tableau2[[#This Row],[Exportateurs]],LIST!$A$2:$B$114,2,FALSE)</f>
        <v>CNEK</v>
      </c>
      <c r="E3361" s="3" t="s">
        <v>3896</v>
      </c>
      <c r="F3361" s="8">
        <v>363094</v>
      </c>
      <c r="G3361" s="1">
        <v>32373.815009249625</v>
      </c>
      <c r="H3361" s="1">
        <v>0</v>
      </c>
      <c r="I3361" s="1">
        <v>330720.18499075039</v>
      </c>
    </row>
    <row r="3362" spans="1:9" x14ac:dyDescent="0.2">
      <c r="A3362" s="2" t="s">
        <v>2138</v>
      </c>
      <c r="B3362" s="2" t="s">
        <v>2139</v>
      </c>
      <c r="C3362" s="12" t="s">
        <v>43</v>
      </c>
      <c r="D3362" s="12" t="str">
        <f>VLOOKUP(Tableau2[[#This Row],[Exportateurs]],LIST!$A$2:$B$114,2,FALSE)</f>
        <v>CYRIAN</v>
      </c>
      <c r="E3362" s="3" t="s">
        <v>3896</v>
      </c>
      <c r="F3362" s="8">
        <v>289867</v>
      </c>
      <c r="G3362" s="1">
        <v>25844.824302484099</v>
      </c>
      <c r="H3362" s="1">
        <v>0</v>
      </c>
      <c r="I3362" s="1">
        <v>264022.17569751589</v>
      </c>
    </row>
    <row r="3363" spans="1:9" x14ac:dyDescent="0.2">
      <c r="A3363" s="2" t="s">
        <v>2138</v>
      </c>
      <c r="B3363" s="2" t="s">
        <v>2139</v>
      </c>
      <c r="C3363" s="12" t="s">
        <v>92</v>
      </c>
      <c r="D3363" s="12" t="str">
        <f>VLOOKUP(Tableau2[[#This Row],[Exportateurs]],LIST!$A$2:$B$114,2,FALSE)</f>
        <v>IVCOM</v>
      </c>
      <c r="E3363" s="3" t="s">
        <v>3896</v>
      </c>
      <c r="F3363" s="8">
        <v>0</v>
      </c>
      <c r="G3363" s="1">
        <v>0</v>
      </c>
      <c r="H3363" s="1">
        <v>0</v>
      </c>
      <c r="I3363" s="1">
        <v>0</v>
      </c>
    </row>
    <row r="3364" spans="1:9" x14ac:dyDescent="0.2">
      <c r="A3364" s="2" t="s">
        <v>2138</v>
      </c>
      <c r="B3364" s="2" t="s">
        <v>2139</v>
      </c>
      <c r="C3364" s="12" t="s">
        <v>19</v>
      </c>
      <c r="D3364" s="12" t="str">
        <f>VLOOKUP(Tableau2[[#This Row],[Exportateurs]],LIST!$A$2:$B$114,2,FALSE)</f>
        <v>KINEDEN</v>
      </c>
      <c r="E3364" s="3" t="s">
        <v>3896</v>
      </c>
      <c r="F3364" s="8">
        <v>470602</v>
      </c>
      <c r="G3364" s="1">
        <v>41959.333095514914</v>
      </c>
      <c r="H3364" s="1">
        <v>0</v>
      </c>
      <c r="I3364" s="1">
        <v>428642.66690448509</v>
      </c>
    </row>
    <row r="3365" spans="1:9" x14ac:dyDescent="0.2">
      <c r="A3365" s="2" t="s">
        <v>2138</v>
      </c>
      <c r="B3365" s="2" t="s">
        <v>2139</v>
      </c>
      <c r="C3365" s="12" t="s">
        <v>87</v>
      </c>
      <c r="D3365" s="12" t="str">
        <f>VLOOKUP(Tableau2[[#This Row],[Exportateurs]],LIST!$A$2:$B$114,2,FALSE)</f>
        <v>SACC</v>
      </c>
      <c r="E3365" s="3" t="s">
        <v>3896</v>
      </c>
      <c r="F3365" s="8">
        <v>37939</v>
      </c>
      <c r="G3365" s="1">
        <v>3382.6782255722251</v>
      </c>
      <c r="H3365" s="1">
        <v>0</v>
      </c>
      <c r="I3365" s="1">
        <v>34556.321774427772</v>
      </c>
    </row>
    <row r="3366" spans="1:9" x14ac:dyDescent="0.2">
      <c r="A3366" s="2" t="s">
        <v>2138</v>
      </c>
      <c r="B3366" s="2" t="s">
        <v>2139</v>
      </c>
      <c r="C3366" s="12" t="s">
        <v>249</v>
      </c>
      <c r="D3366" s="12" t="str">
        <f>VLOOKUP(Tableau2[[#This Row],[Exportateurs]],LIST!$A$2:$B$114,2,FALSE)</f>
        <v>SAFAL</v>
      </c>
      <c r="E3366" s="3" t="s">
        <v>3896</v>
      </c>
      <c r="F3366" s="8">
        <v>38075</v>
      </c>
      <c r="G3366" s="1">
        <v>3394.8041181544709</v>
      </c>
      <c r="H3366" s="1">
        <v>0</v>
      </c>
      <c r="I3366" s="1">
        <v>34680.195881845531</v>
      </c>
    </row>
    <row r="3367" spans="1:9" x14ac:dyDescent="0.2">
      <c r="A3367" s="2" t="s">
        <v>2138</v>
      </c>
      <c r="B3367" s="2" t="s">
        <v>2139</v>
      </c>
      <c r="C3367" s="12" t="s">
        <v>110</v>
      </c>
      <c r="D3367" s="12" t="str">
        <f>VLOOKUP(Tableau2[[#This Row],[Exportateurs]],LIST!$A$2:$B$114,2,FALSE)</f>
        <v>ECOOKIM</v>
      </c>
      <c r="E3367" s="3" t="s">
        <v>3896</v>
      </c>
      <c r="F3367" s="8">
        <v>76207</v>
      </c>
      <c r="G3367" s="1">
        <v>6794.6904118765005</v>
      </c>
      <c r="H3367" s="1">
        <v>0</v>
      </c>
      <c r="I3367" s="1">
        <v>69412.309588123491</v>
      </c>
    </row>
    <row r="3368" spans="1:9" x14ac:dyDescent="0.2">
      <c r="A3368" s="2" t="s">
        <v>2138</v>
      </c>
      <c r="B3368" s="2" t="s">
        <v>2139</v>
      </c>
      <c r="C3368" s="12" t="s">
        <v>221</v>
      </c>
      <c r="D3368" s="12" t="str">
        <f>VLOOKUP(Tableau2[[#This Row],[Exportateurs]],LIST!$A$2:$B$114,2,FALSE)</f>
        <v>TRANSCAO</v>
      </c>
      <c r="E3368" s="3" t="s">
        <v>3896</v>
      </c>
      <c r="F3368" s="8">
        <v>183524</v>
      </c>
      <c r="G3368" s="1">
        <v>16363.178751941725</v>
      </c>
      <c r="H3368" s="1">
        <v>0</v>
      </c>
      <c r="I3368" s="1">
        <v>167160.82124805826</v>
      </c>
    </row>
    <row r="3369" spans="1:9" x14ac:dyDescent="0.2">
      <c r="A3369" s="4" t="s">
        <v>2140</v>
      </c>
      <c r="B3369" s="4" t="s">
        <v>2141</v>
      </c>
      <c r="C3369" s="12" t="s">
        <v>17</v>
      </c>
      <c r="D3369" s="12" t="str">
        <f>VLOOKUP(Tableau2[[#This Row],[Exportateurs]],LIST!$A$2:$B$114,2,FALSE)</f>
        <v>AFRICA SOURCING</v>
      </c>
      <c r="E3369" s="3" t="s">
        <v>3896</v>
      </c>
      <c r="F3369" s="8">
        <v>382542</v>
      </c>
      <c r="G3369" s="1">
        <v>0</v>
      </c>
      <c r="H3369" s="1">
        <v>0</v>
      </c>
      <c r="I3369" s="1">
        <v>382542</v>
      </c>
    </row>
    <row r="3370" spans="1:9" x14ac:dyDescent="0.2">
      <c r="A3370" s="2" t="s">
        <v>2140</v>
      </c>
      <c r="B3370" s="2" t="s">
        <v>2141</v>
      </c>
      <c r="C3370" s="12" t="s">
        <v>57</v>
      </c>
      <c r="D3370" s="12" t="str">
        <f>VLOOKUP(Tableau2[[#This Row],[Exportateurs]],LIST!$A$2:$B$114,2,FALSE)</f>
        <v>IVCAO</v>
      </c>
      <c r="E3370" s="3" t="s">
        <v>3896</v>
      </c>
      <c r="F3370" s="8">
        <v>34166</v>
      </c>
      <c r="G3370" s="1">
        <v>0</v>
      </c>
      <c r="H3370" s="1">
        <v>0</v>
      </c>
      <c r="I3370" s="1">
        <v>34166</v>
      </c>
    </row>
    <row r="3371" spans="1:9" x14ac:dyDescent="0.2">
      <c r="A3371" s="2" t="s">
        <v>2140</v>
      </c>
      <c r="B3371" s="2" t="s">
        <v>2141</v>
      </c>
      <c r="C3371" s="12" t="s">
        <v>87</v>
      </c>
      <c r="D3371" s="12" t="str">
        <f>VLOOKUP(Tableau2[[#This Row],[Exportateurs]],LIST!$A$2:$B$114,2,FALSE)</f>
        <v>SACC</v>
      </c>
      <c r="E3371" s="3" t="s">
        <v>3896</v>
      </c>
      <c r="F3371" s="8">
        <v>38306</v>
      </c>
      <c r="G3371" s="1">
        <v>0</v>
      </c>
      <c r="H3371" s="1">
        <v>0</v>
      </c>
      <c r="I3371" s="1">
        <v>38306</v>
      </c>
    </row>
    <row r="3372" spans="1:9" x14ac:dyDescent="0.2">
      <c r="A3372" s="2" t="s">
        <v>2140</v>
      </c>
      <c r="B3372" s="2" t="s">
        <v>2141</v>
      </c>
      <c r="C3372" s="12" t="s">
        <v>219</v>
      </c>
      <c r="D3372" s="12" t="str">
        <f>VLOOKUP(Tableau2[[#This Row],[Exportateurs]],LIST!$A$2:$B$114,2,FALSE)</f>
        <v>COOP</v>
      </c>
      <c r="E3372" s="3" t="s">
        <v>3896</v>
      </c>
      <c r="F3372" s="8">
        <v>108827</v>
      </c>
      <c r="G3372" s="1">
        <v>0</v>
      </c>
      <c r="H3372" s="1">
        <v>0</v>
      </c>
      <c r="I3372" s="1">
        <v>108827</v>
      </c>
    </row>
    <row r="3373" spans="1:9" x14ac:dyDescent="0.2">
      <c r="A3373" s="2" t="s">
        <v>2140</v>
      </c>
      <c r="B3373" s="2" t="s">
        <v>2141</v>
      </c>
      <c r="C3373" s="12" t="s">
        <v>208</v>
      </c>
      <c r="D3373" s="12" t="str">
        <f>VLOOKUP(Tableau2[[#This Row],[Exportateurs]],LIST!$A$2:$B$114,2,FALSE)</f>
        <v>COOP</v>
      </c>
      <c r="E3373" s="3" t="s">
        <v>3896</v>
      </c>
      <c r="F3373" s="8">
        <v>185397</v>
      </c>
      <c r="G3373" s="1">
        <v>0</v>
      </c>
      <c r="H3373" s="1">
        <v>0</v>
      </c>
      <c r="I3373" s="1">
        <v>185397</v>
      </c>
    </row>
    <row r="3374" spans="1:9" x14ac:dyDescent="0.2">
      <c r="A3374" s="2" t="s">
        <v>2140</v>
      </c>
      <c r="B3374" s="2" t="s">
        <v>2141</v>
      </c>
      <c r="C3374" s="12" t="s">
        <v>220</v>
      </c>
      <c r="D3374" s="12" t="str">
        <f>VLOOKUP(Tableau2[[#This Row],[Exportateurs]],LIST!$A$2:$B$114,2,FALSE)</f>
        <v>COOP</v>
      </c>
      <c r="E3374" s="3" t="s">
        <v>3896</v>
      </c>
      <c r="F3374" s="8">
        <v>75684</v>
      </c>
      <c r="G3374" s="1">
        <v>0</v>
      </c>
      <c r="H3374" s="1">
        <v>0</v>
      </c>
      <c r="I3374" s="1">
        <v>75684</v>
      </c>
    </row>
    <row r="3375" spans="1:9" x14ac:dyDescent="0.2">
      <c r="A3375" s="2" t="s">
        <v>2140</v>
      </c>
      <c r="B3375" s="2" t="s">
        <v>2141</v>
      </c>
      <c r="C3375" s="12" t="s">
        <v>221</v>
      </c>
      <c r="D3375" s="12" t="str">
        <f>VLOOKUP(Tableau2[[#This Row],[Exportateurs]],LIST!$A$2:$B$114,2,FALSE)</f>
        <v>TRANSCAO</v>
      </c>
      <c r="E3375" s="3" t="s">
        <v>3896</v>
      </c>
      <c r="F3375" s="8">
        <v>78045</v>
      </c>
      <c r="G3375" s="1">
        <v>0</v>
      </c>
      <c r="H3375" s="1">
        <v>0</v>
      </c>
      <c r="I3375" s="1">
        <v>78045</v>
      </c>
    </row>
    <row r="3376" spans="1:9" x14ac:dyDescent="0.2">
      <c r="A3376" s="4" t="s">
        <v>2142</v>
      </c>
      <c r="B3376" s="4" t="s">
        <v>1874</v>
      </c>
      <c r="C3376" s="12" t="s">
        <v>17</v>
      </c>
      <c r="D3376" s="12" t="str">
        <f>VLOOKUP(Tableau2[[#This Row],[Exportateurs]],LIST!$A$2:$B$114,2,FALSE)</f>
        <v>AFRICA SOURCING</v>
      </c>
      <c r="E3376" s="3" t="s">
        <v>3896</v>
      </c>
      <c r="F3376" s="8">
        <v>486978</v>
      </c>
      <c r="G3376" s="1">
        <v>0</v>
      </c>
      <c r="H3376" s="1">
        <v>0</v>
      </c>
      <c r="I3376" s="1">
        <v>486978</v>
      </c>
    </row>
    <row r="3377" spans="1:9" x14ac:dyDescent="0.2">
      <c r="A3377" s="2" t="s">
        <v>2142</v>
      </c>
      <c r="B3377" s="2" t="s">
        <v>1874</v>
      </c>
      <c r="C3377" s="12" t="s">
        <v>61</v>
      </c>
      <c r="D3377" s="12" t="str">
        <f>VLOOKUP(Tableau2[[#This Row],[Exportateurs]],LIST!$A$2:$B$114,2,FALSE)</f>
        <v>CARGILL</v>
      </c>
      <c r="E3377" s="3" t="s">
        <v>3896</v>
      </c>
      <c r="F3377" s="8">
        <v>102783</v>
      </c>
      <c r="G3377" s="1">
        <v>0</v>
      </c>
      <c r="H3377" s="1">
        <v>0</v>
      </c>
      <c r="I3377" s="1">
        <v>102783</v>
      </c>
    </row>
    <row r="3378" spans="1:9" x14ac:dyDescent="0.2">
      <c r="A3378" s="2" t="s">
        <v>2142</v>
      </c>
      <c r="B3378" s="2" t="s">
        <v>1874</v>
      </c>
      <c r="C3378" s="12" t="s">
        <v>18</v>
      </c>
      <c r="D3378" s="12" t="str">
        <f>VLOOKUP(Tableau2[[#This Row],[Exportateurs]],LIST!$A$2:$B$114,2,FALSE)</f>
        <v>CNEK</v>
      </c>
      <c r="E3378" s="3" t="s">
        <v>3896</v>
      </c>
      <c r="F3378" s="8">
        <v>0</v>
      </c>
      <c r="G3378" s="1">
        <v>0</v>
      </c>
      <c r="H3378" s="1">
        <v>0</v>
      </c>
      <c r="I3378" s="1">
        <v>0</v>
      </c>
    </row>
    <row r="3379" spans="1:9" x14ac:dyDescent="0.2">
      <c r="A3379" s="2" t="s">
        <v>2142</v>
      </c>
      <c r="B3379" s="2" t="s">
        <v>1874</v>
      </c>
      <c r="C3379" s="12" t="s">
        <v>66</v>
      </c>
      <c r="D3379" s="12" t="str">
        <f>VLOOKUP(Tableau2[[#This Row],[Exportateurs]],LIST!$A$2:$B$114,2,FALSE)</f>
        <v>ICP</v>
      </c>
      <c r="E3379" s="3" t="s">
        <v>3896</v>
      </c>
      <c r="F3379" s="8">
        <v>136544</v>
      </c>
      <c r="G3379" s="1">
        <v>0</v>
      </c>
      <c r="H3379" s="1">
        <v>0</v>
      </c>
      <c r="I3379" s="1">
        <v>136544</v>
      </c>
    </row>
    <row r="3380" spans="1:9" x14ac:dyDescent="0.2">
      <c r="A3380" s="2" t="s">
        <v>2142</v>
      </c>
      <c r="B3380" s="2" t="s">
        <v>1874</v>
      </c>
      <c r="C3380" s="12" t="s">
        <v>57</v>
      </c>
      <c r="D3380" s="12" t="str">
        <f>VLOOKUP(Tableau2[[#This Row],[Exportateurs]],LIST!$A$2:$B$114,2,FALSE)</f>
        <v>IVCAO</v>
      </c>
      <c r="E3380" s="3" t="s">
        <v>3896</v>
      </c>
      <c r="F3380" s="8">
        <v>155163</v>
      </c>
      <c r="G3380" s="1">
        <v>0</v>
      </c>
      <c r="H3380" s="1">
        <v>0</v>
      </c>
      <c r="I3380" s="1">
        <v>155163</v>
      </c>
    </row>
    <row r="3381" spans="1:9" x14ac:dyDescent="0.2">
      <c r="A3381" s="2" t="s">
        <v>2142</v>
      </c>
      <c r="B3381" s="2" t="s">
        <v>1874</v>
      </c>
      <c r="C3381" s="12" t="s">
        <v>19</v>
      </c>
      <c r="D3381" s="12" t="str">
        <f>VLOOKUP(Tableau2[[#This Row],[Exportateurs]],LIST!$A$2:$B$114,2,FALSE)</f>
        <v>KINEDEN</v>
      </c>
      <c r="E3381" s="3" t="s">
        <v>3896</v>
      </c>
      <c r="F3381" s="8">
        <v>37069</v>
      </c>
      <c r="G3381" s="1">
        <v>0</v>
      </c>
      <c r="H3381" s="1">
        <v>0</v>
      </c>
      <c r="I3381" s="1">
        <v>37069</v>
      </c>
    </row>
    <row r="3382" spans="1:9" x14ac:dyDescent="0.2">
      <c r="A3382" s="2" t="s">
        <v>2142</v>
      </c>
      <c r="B3382" s="2" t="s">
        <v>1874</v>
      </c>
      <c r="C3382" s="12" t="s">
        <v>87</v>
      </c>
      <c r="D3382" s="12" t="str">
        <f>VLOOKUP(Tableau2[[#This Row],[Exportateurs]],LIST!$A$2:$B$114,2,FALSE)</f>
        <v>SACC</v>
      </c>
      <c r="E3382" s="3" t="s">
        <v>3896</v>
      </c>
      <c r="F3382" s="8">
        <v>35743</v>
      </c>
      <c r="G3382" s="1">
        <v>0</v>
      </c>
      <c r="H3382" s="1">
        <v>0</v>
      </c>
      <c r="I3382" s="1">
        <v>35743</v>
      </c>
    </row>
    <row r="3383" spans="1:9" x14ac:dyDescent="0.2">
      <c r="A3383" s="2" t="s">
        <v>2142</v>
      </c>
      <c r="B3383" s="2" t="s">
        <v>1874</v>
      </c>
      <c r="C3383" s="12" t="s">
        <v>219</v>
      </c>
      <c r="D3383" s="12" t="str">
        <f>VLOOKUP(Tableau2[[#This Row],[Exportateurs]],LIST!$A$2:$B$114,2,FALSE)</f>
        <v>COOP</v>
      </c>
      <c r="E3383" s="3" t="s">
        <v>3896</v>
      </c>
      <c r="F3383" s="8">
        <v>184475</v>
      </c>
      <c r="G3383" s="1">
        <v>0</v>
      </c>
      <c r="H3383" s="1">
        <v>0</v>
      </c>
      <c r="I3383" s="1">
        <v>184475</v>
      </c>
    </row>
    <row r="3384" spans="1:9" x14ac:dyDescent="0.2">
      <c r="A3384" s="2" t="s">
        <v>2142</v>
      </c>
      <c r="B3384" s="2" t="s">
        <v>1874</v>
      </c>
      <c r="C3384" s="12" t="s">
        <v>208</v>
      </c>
      <c r="D3384" s="12" t="str">
        <f>VLOOKUP(Tableau2[[#This Row],[Exportateurs]],LIST!$A$2:$B$114,2,FALSE)</f>
        <v>COOP</v>
      </c>
      <c r="E3384" s="3" t="s">
        <v>3896</v>
      </c>
      <c r="F3384" s="8">
        <v>307035</v>
      </c>
      <c r="G3384" s="1">
        <v>0</v>
      </c>
      <c r="H3384" s="1">
        <v>0</v>
      </c>
      <c r="I3384" s="1">
        <v>307035</v>
      </c>
    </row>
    <row r="3385" spans="1:9" x14ac:dyDescent="0.2">
      <c r="A3385" s="2" t="s">
        <v>2142</v>
      </c>
      <c r="B3385" s="2" t="s">
        <v>1874</v>
      </c>
      <c r="C3385" s="12" t="s">
        <v>220</v>
      </c>
      <c r="D3385" s="12" t="str">
        <f>VLOOKUP(Tableau2[[#This Row],[Exportateurs]],LIST!$A$2:$B$114,2,FALSE)</f>
        <v>COOP</v>
      </c>
      <c r="E3385" s="3" t="s">
        <v>3896</v>
      </c>
      <c r="F3385" s="8">
        <v>214000</v>
      </c>
      <c r="G3385" s="1">
        <v>0</v>
      </c>
      <c r="H3385" s="1">
        <v>0</v>
      </c>
      <c r="I3385" s="1">
        <v>214000</v>
      </c>
    </row>
    <row r="3386" spans="1:9" x14ac:dyDescent="0.2">
      <c r="A3386" s="2" t="s">
        <v>2142</v>
      </c>
      <c r="B3386" s="2" t="s">
        <v>1874</v>
      </c>
      <c r="C3386" s="12" t="s">
        <v>46</v>
      </c>
      <c r="D3386" s="12" t="str">
        <f>VLOOKUP(Tableau2[[#This Row],[Exportateurs]],LIST!$A$2:$B$114,2,FALSE)</f>
        <v>SUCDEN</v>
      </c>
      <c r="E3386" s="3" t="s">
        <v>3896</v>
      </c>
      <c r="F3386" s="8">
        <v>192062</v>
      </c>
      <c r="G3386" s="1">
        <v>0</v>
      </c>
      <c r="H3386" s="1">
        <v>0</v>
      </c>
      <c r="I3386" s="1">
        <v>192062</v>
      </c>
    </row>
    <row r="3387" spans="1:9" x14ac:dyDescent="0.2">
      <c r="A3387" s="2" t="s">
        <v>2142</v>
      </c>
      <c r="B3387" s="2" t="s">
        <v>1874</v>
      </c>
      <c r="C3387" s="12" t="s">
        <v>221</v>
      </c>
      <c r="D3387" s="12" t="str">
        <f>VLOOKUP(Tableau2[[#This Row],[Exportateurs]],LIST!$A$2:$B$114,2,FALSE)</f>
        <v>TRANSCAO</v>
      </c>
      <c r="E3387" s="3" t="s">
        <v>3896</v>
      </c>
      <c r="F3387" s="8">
        <v>249537</v>
      </c>
      <c r="G3387" s="1">
        <v>0</v>
      </c>
      <c r="H3387" s="1">
        <v>0</v>
      </c>
      <c r="I3387" s="1">
        <v>249537</v>
      </c>
    </row>
    <row r="3388" spans="1:9" x14ac:dyDescent="0.2">
      <c r="A3388" s="4" t="s">
        <v>2143</v>
      </c>
      <c r="B3388" s="4" t="s">
        <v>2144</v>
      </c>
      <c r="C3388" s="12" t="s">
        <v>17</v>
      </c>
      <c r="D3388" s="12" t="str">
        <f>VLOOKUP(Tableau2[[#This Row],[Exportateurs]],LIST!$A$2:$B$114,2,FALSE)</f>
        <v>AFRICA SOURCING</v>
      </c>
      <c r="E3388" s="3" t="s">
        <v>3896</v>
      </c>
      <c r="F3388" s="8">
        <v>641441</v>
      </c>
      <c r="G3388" s="1">
        <v>0</v>
      </c>
      <c r="H3388" s="1">
        <v>0</v>
      </c>
      <c r="I3388" s="1">
        <v>641441</v>
      </c>
    </row>
    <row r="3389" spans="1:9" x14ac:dyDescent="0.2">
      <c r="A3389" s="2" t="s">
        <v>2143</v>
      </c>
      <c r="B3389" s="2" t="s">
        <v>2144</v>
      </c>
      <c r="C3389" s="12" t="s">
        <v>73</v>
      </c>
      <c r="D3389" s="12" t="str">
        <f>VLOOKUP(Tableau2[[#This Row],[Exportateurs]],LIST!$A$2:$B$114,2,FALSE)</f>
        <v>ECOOKIM</v>
      </c>
      <c r="E3389" s="3" t="s">
        <v>3896</v>
      </c>
      <c r="F3389" s="8">
        <v>35265</v>
      </c>
      <c r="G3389" s="1">
        <v>0</v>
      </c>
      <c r="H3389" s="1">
        <v>0</v>
      </c>
      <c r="I3389" s="1">
        <v>35265</v>
      </c>
    </row>
    <row r="3390" spans="1:9" x14ac:dyDescent="0.2">
      <c r="A3390" s="2" t="s">
        <v>2143</v>
      </c>
      <c r="B3390" s="2" t="s">
        <v>2144</v>
      </c>
      <c r="C3390" s="12" t="s">
        <v>66</v>
      </c>
      <c r="D3390" s="12" t="str">
        <f>VLOOKUP(Tableau2[[#This Row],[Exportateurs]],LIST!$A$2:$B$114,2,FALSE)</f>
        <v>ICP</v>
      </c>
      <c r="E3390" s="3" t="s">
        <v>3896</v>
      </c>
      <c r="F3390" s="8">
        <v>193768</v>
      </c>
      <c r="G3390" s="1">
        <v>0</v>
      </c>
      <c r="H3390" s="1">
        <v>0</v>
      </c>
      <c r="I3390" s="1">
        <v>193768</v>
      </c>
    </row>
    <row r="3391" spans="1:9" x14ac:dyDescent="0.2">
      <c r="A3391" s="2" t="s">
        <v>2143</v>
      </c>
      <c r="B3391" s="2" t="s">
        <v>2144</v>
      </c>
      <c r="C3391" s="12" t="s">
        <v>57</v>
      </c>
      <c r="D3391" s="12" t="str">
        <f>VLOOKUP(Tableau2[[#This Row],[Exportateurs]],LIST!$A$2:$B$114,2,FALSE)</f>
        <v>IVCAO</v>
      </c>
      <c r="E3391" s="3" t="s">
        <v>3896</v>
      </c>
      <c r="F3391" s="8">
        <v>257548</v>
      </c>
      <c r="G3391" s="1">
        <v>0</v>
      </c>
      <c r="H3391" s="1">
        <v>0</v>
      </c>
      <c r="I3391" s="1">
        <v>257548</v>
      </c>
    </row>
    <row r="3392" spans="1:9" x14ac:dyDescent="0.2">
      <c r="A3392" s="2" t="s">
        <v>2143</v>
      </c>
      <c r="B3392" s="2" t="s">
        <v>2144</v>
      </c>
      <c r="C3392" s="12" t="s">
        <v>19</v>
      </c>
      <c r="D3392" s="12" t="str">
        <f>VLOOKUP(Tableau2[[#This Row],[Exportateurs]],LIST!$A$2:$B$114,2,FALSE)</f>
        <v>KINEDEN</v>
      </c>
      <c r="E3392" s="3" t="s">
        <v>3896</v>
      </c>
      <c r="F3392" s="8">
        <v>127004</v>
      </c>
      <c r="G3392" s="1">
        <v>0</v>
      </c>
      <c r="H3392" s="1">
        <v>0</v>
      </c>
      <c r="I3392" s="1">
        <v>127004</v>
      </c>
    </row>
    <row r="3393" spans="1:9" x14ac:dyDescent="0.2">
      <c r="A3393" s="2" t="s">
        <v>2143</v>
      </c>
      <c r="B3393" s="2" t="s">
        <v>2144</v>
      </c>
      <c r="C3393" s="12" t="s">
        <v>87</v>
      </c>
      <c r="D3393" s="12" t="str">
        <f>VLOOKUP(Tableau2[[#This Row],[Exportateurs]],LIST!$A$2:$B$114,2,FALSE)</f>
        <v>SACC</v>
      </c>
      <c r="E3393" s="3" t="s">
        <v>3896</v>
      </c>
      <c r="F3393" s="8">
        <v>86479</v>
      </c>
      <c r="G3393" s="1">
        <v>0</v>
      </c>
      <c r="H3393" s="1">
        <v>0</v>
      </c>
      <c r="I3393" s="1">
        <v>86479</v>
      </c>
    </row>
    <row r="3394" spans="1:9" x14ac:dyDescent="0.2">
      <c r="A3394" s="2" t="s">
        <v>2143</v>
      </c>
      <c r="B3394" s="2" t="s">
        <v>2144</v>
      </c>
      <c r="C3394" s="12" t="s">
        <v>219</v>
      </c>
      <c r="D3394" s="12" t="str">
        <f>VLOOKUP(Tableau2[[#This Row],[Exportateurs]],LIST!$A$2:$B$114,2,FALSE)</f>
        <v>COOP</v>
      </c>
      <c r="E3394" s="3" t="s">
        <v>3896</v>
      </c>
      <c r="F3394" s="8">
        <v>126086</v>
      </c>
      <c r="G3394" s="1">
        <v>0</v>
      </c>
      <c r="H3394" s="1">
        <v>0</v>
      </c>
      <c r="I3394" s="1">
        <v>126086</v>
      </c>
    </row>
    <row r="3395" spans="1:9" x14ac:dyDescent="0.2">
      <c r="A3395" s="2" t="s">
        <v>2143</v>
      </c>
      <c r="B3395" s="2" t="s">
        <v>2144</v>
      </c>
      <c r="C3395" s="12" t="s">
        <v>208</v>
      </c>
      <c r="D3395" s="12" t="str">
        <f>VLOOKUP(Tableau2[[#This Row],[Exportateurs]],LIST!$A$2:$B$114,2,FALSE)</f>
        <v>COOP</v>
      </c>
      <c r="E3395" s="3" t="s">
        <v>3896</v>
      </c>
      <c r="F3395" s="8">
        <v>316250</v>
      </c>
      <c r="G3395" s="1">
        <v>0</v>
      </c>
      <c r="H3395" s="1">
        <v>0</v>
      </c>
      <c r="I3395" s="1">
        <v>316250</v>
      </c>
    </row>
    <row r="3396" spans="1:9" x14ac:dyDescent="0.2">
      <c r="A3396" s="2" t="s">
        <v>2143</v>
      </c>
      <c r="B3396" s="2" t="s">
        <v>2144</v>
      </c>
      <c r="C3396" s="12" t="s">
        <v>220</v>
      </c>
      <c r="D3396" s="12" t="str">
        <f>VLOOKUP(Tableau2[[#This Row],[Exportateurs]],LIST!$A$2:$B$114,2,FALSE)</f>
        <v>COOP</v>
      </c>
      <c r="E3396" s="3" t="s">
        <v>3896</v>
      </c>
      <c r="F3396" s="8">
        <v>140715</v>
      </c>
      <c r="G3396" s="1">
        <v>0</v>
      </c>
      <c r="H3396" s="1">
        <v>0</v>
      </c>
      <c r="I3396" s="1">
        <v>140715</v>
      </c>
    </row>
    <row r="3397" spans="1:9" x14ac:dyDescent="0.2">
      <c r="A3397" s="2" t="s">
        <v>2143</v>
      </c>
      <c r="B3397" s="2" t="s">
        <v>2144</v>
      </c>
      <c r="C3397" s="12" t="s">
        <v>46</v>
      </c>
      <c r="D3397" s="12" t="str">
        <f>VLOOKUP(Tableau2[[#This Row],[Exportateurs]],LIST!$A$2:$B$114,2,FALSE)</f>
        <v>SUCDEN</v>
      </c>
      <c r="E3397" s="3" t="s">
        <v>3896</v>
      </c>
      <c r="F3397" s="8">
        <v>151920</v>
      </c>
      <c r="G3397" s="1">
        <v>0</v>
      </c>
      <c r="H3397" s="1">
        <v>0</v>
      </c>
      <c r="I3397" s="1">
        <v>151920</v>
      </c>
    </row>
    <row r="3398" spans="1:9" x14ac:dyDescent="0.2">
      <c r="A3398" s="2" t="s">
        <v>2143</v>
      </c>
      <c r="B3398" s="2" t="s">
        <v>2144</v>
      </c>
      <c r="C3398" s="12" t="s">
        <v>221</v>
      </c>
      <c r="D3398" s="12" t="str">
        <f>VLOOKUP(Tableau2[[#This Row],[Exportateurs]],LIST!$A$2:$B$114,2,FALSE)</f>
        <v>TRANSCAO</v>
      </c>
      <c r="E3398" s="3" t="s">
        <v>3896</v>
      </c>
      <c r="F3398" s="8">
        <v>350308</v>
      </c>
      <c r="G3398" s="1">
        <v>0</v>
      </c>
      <c r="H3398" s="1">
        <v>0</v>
      </c>
      <c r="I3398" s="1">
        <v>350308</v>
      </c>
    </row>
    <row r="3399" spans="1:9" x14ac:dyDescent="0.2">
      <c r="A3399" s="4" t="s">
        <v>2145</v>
      </c>
      <c r="B3399" s="4" t="s">
        <v>2146</v>
      </c>
      <c r="C3399" s="12" t="s">
        <v>87</v>
      </c>
      <c r="D3399" s="12" t="str">
        <f>VLOOKUP(Tableau2[[#This Row],[Exportateurs]],LIST!$A$2:$B$114,2,FALSE)</f>
        <v>SACC</v>
      </c>
      <c r="E3399" s="3" t="s">
        <v>3896</v>
      </c>
      <c r="F3399" s="8">
        <v>1260987</v>
      </c>
      <c r="G3399" s="1">
        <v>0</v>
      </c>
      <c r="H3399" s="1">
        <v>0</v>
      </c>
      <c r="I3399" s="1">
        <v>1260987</v>
      </c>
    </row>
    <row r="3400" spans="1:9" x14ac:dyDescent="0.2">
      <c r="A3400" s="2" t="s">
        <v>2145</v>
      </c>
      <c r="B3400" s="2" t="s">
        <v>2146</v>
      </c>
      <c r="C3400" s="12" t="s">
        <v>10</v>
      </c>
      <c r="D3400" s="12" t="str">
        <f>VLOOKUP(Tableau2[[#This Row],[Exportateurs]],LIST!$A$2:$B$114,2,FALSE)</f>
        <v>S3C</v>
      </c>
      <c r="E3400" s="3" t="s">
        <v>3896</v>
      </c>
      <c r="F3400" s="8">
        <v>636545</v>
      </c>
      <c r="G3400" s="1">
        <v>0</v>
      </c>
      <c r="H3400" s="1">
        <v>0</v>
      </c>
      <c r="I3400" s="1">
        <v>636545</v>
      </c>
    </row>
    <row r="3401" spans="1:9" x14ac:dyDescent="0.2">
      <c r="A3401" s="2" t="s">
        <v>2145</v>
      </c>
      <c r="B3401" s="2" t="s">
        <v>2146</v>
      </c>
      <c r="C3401" s="12" t="s">
        <v>220</v>
      </c>
      <c r="D3401" s="12" t="str">
        <f>VLOOKUP(Tableau2[[#This Row],[Exportateurs]],LIST!$A$2:$B$114,2,FALSE)</f>
        <v>COOP</v>
      </c>
      <c r="E3401" s="3" t="s">
        <v>3896</v>
      </c>
      <c r="F3401" s="8">
        <v>285025</v>
      </c>
      <c r="G3401" s="1">
        <v>0</v>
      </c>
      <c r="H3401" s="1">
        <v>0</v>
      </c>
      <c r="I3401" s="1">
        <v>285025</v>
      </c>
    </row>
    <row r="3402" spans="1:9" x14ac:dyDescent="0.2">
      <c r="A3402" s="4" t="s">
        <v>2147</v>
      </c>
      <c r="B3402" s="4" t="s">
        <v>2148</v>
      </c>
      <c r="C3402" s="12" t="s">
        <v>43</v>
      </c>
      <c r="D3402" s="12" t="str">
        <f>VLOOKUP(Tableau2[[#This Row],[Exportateurs]],LIST!$A$2:$B$114,2,FALSE)</f>
        <v>CYRIAN</v>
      </c>
      <c r="E3402" s="3" t="s">
        <v>3893</v>
      </c>
      <c r="F3402" s="8">
        <v>216765</v>
      </c>
      <c r="G3402" s="1">
        <v>20925.212403847148</v>
      </c>
      <c r="H3402" s="1">
        <v>0</v>
      </c>
      <c r="I3402" s="1">
        <v>195839.78759615286</v>
      </c>
    </row>
    <row r="3403" spans="1:9" x14ac:dyDescent="0.2">
      <c r="A3403" s="2" t="s">
        <v>2147</v>
      </c>
      <c r="B3403" s="2" t="s">
        <v>2148</v>
      </c>
      <c r="C3403" s="12" t="s">
        <v>19</v>
      </c>
      <c r="D3403" s="12" t="str">
        <f>VLOOKUP(Tableau2[[#This Row],[Exportateurs]],LIST!$A$2:$B$114,2,FALSE)</f>
        <v>KINEDEN</v>
      </c>
      <c r="E3403" s="3" t="s">
        <v>3893</v>
      </c>
      <c r="F3403" s="8">
        <v>347487</v>
      </c>
      <c r="G3403" s="1">
        <v>33544.341949002992</v>
      </c>
      <c r="H3403" s="1">
        <v>0</v>
      </c>
      <c r="I3403" s="1">
        <v>313942.65805099701</v>
      </c>
    </row>
    <row r="3404" spans="1:9" x14ac:dyDescent="0.2">
      <c r="A3404" s="2" t="s">
        <v>2147</v>
      </c>
      <c r="B3404" s="2" t="s">
        <v>2148</v>
      </c>
      <c r="C3404" s="12" t="s">
        <v>110</v>
      </c>
      <c r="D3404" s="12" t="str">
        <f>VLOOKUP(Tableau2[[#This Row],[Exportateurs]],LIST!$A$2:$B$114,2,FALSE)</f>
        <v>ECOOKIM</v>
      </c>
      <c r="E3404" s="3" t="s">
        <v>3893</v>
      </c>
      <c r="F3404" s="8">
        <v>35790</v>
      </c>
      <c r="G3404" s="1">
        <v>3454.9551446667565</v>
      </c>
      <c r="H3404" s="1">
        <v>0</v>
      </c>
      <c r="I3404" s="1">
        <v>32335.044855333243</v>
      </c>
    </row>
    <row r="3405" spans="1:9" x14ac:dyDescent="0.2">
      <c r="A3405" s="4" t="s">
        <v>2149</v>
      </c>
      <c r="B3405" s="4" t="s">
        <v>2150</v>
      </c>
      <c r="C3405" s="12" t="s">
        <v>66</v>
      </c>
      <c r="D3405" s="12" t="str">
        <f>VLOOKUP(Tableau2[[#This Row],[Exportateurs]],LIST!$A$2:$B$114,2,FALSE)</f>
        <v>ICP</v>
      </c>
      <c r="E3405" s="3" t="s">
        <v>3896</v>
      </c>
      <c r="F3405" s="8">
        <v>333402</v>
      </c>
      <c r="G3405" s="1">
        <v>0</v>
      </c>
      <c r="H3405" s="1">
        <v>0</v>
      </c>
      <c r="I3405" s="1">
        <v>333402</v>
      </c>
    </row>
    <row r="3406" spans="1:9" x14ac:dyDescent="0.2">
      <c r="A3406" s="2" t="s">
        <v>2149</v>
      </c>
      <c r="B3406" s="2" t="s">
        <v>2150</v>
      </c>
      <c r="C3406" s="12" t="s">
        <v>10</v>
      </c>
      <c r="D3406" s="12" t="str">
        <f>VLOOKUP(Tableau2[[#This Row],[Exportateurs]],LIST!$A$2:$B$114,2,FALSE)</f>
        <v>S3C</v>
      </c>
      <c r="E3406" s="3" t="s">
        <v>3896</v>
      </c>
      <c r="F3406" s="8">
        <v>39505</v>
      </c>
      <c r="G3406" s="1">
        <v>0</v>
      </c>
      <c r="H3406" s="1">
        <v>0</v>
      </c>
      <c r="I3406" s="1">
        <v>39505</v>
      </c>
    </row>
    <row r="3407" spans="1:9" x14ac:dyDescent="0.2">
      <c r="A3407" s="4" t="s">
        <v>2151</v>
      </c>
      <c r="B3407" s="4" t="s">
        <v>2152</v>
      </c>
      <c r="C3407" s="12" t="s">
        <v>286</v>
      </c>
      <c r="D3407" s="12" t="str">
        <f>VLOOKUP(Tableau2[[#This Row],[Exportateurs]],LIST!$A$2:$B$114,2,FALSE)</f>
        <v>AWAHUS</v>
      </c>
      <c r="E3407" s="3" t="s">
        <v>3896</v>
      </c>
      <c r="F3407" s="8">
        <v>744293</v>
      </c>
      <c r="G3407" s="1">
        <v>501991.99105453055</v>
      </c>
      <c r="H3407" s="1">
        <v>0</v>
      </c>
      <c r="I3407" s="1">
        <v>242301.00894546945</v>
      </c>
    </row>
    <row r="3408" spans="1:9" x14ac:dyDescent="0.2">
      <c r="A3408" s="2" t="s">
        <v>2151</v>
      </c>
      <c r="B3408" s="2" t="s">
        <v>2152</v>
      </c>
      <c r="C3408" s="12" t="s">
        <v>6</v>
      </c>
      <c r="D3408" s="12" t="str">
        <f>VLOOKUP(Tableau2[[#This Row],[Exportateurs]],LIST!$A$2:$B$114,2,FALSE)</f>
        <v>CEMOI</v>
      </c>
      <c r="E3408" s="3" t="s">
        <v>3896</v>
      </c>
      <c r="F3408" s="8">
        <v>0</v>
      </c>
      <c r="G3408" s="1">
        <v>0</v>
      </c>
      <c r="H3408" s="1">
        <v>0</v>
      </c>
      <c r="I3408" s="1">
        <v>0</v>
      </c>
    </row>
    <row r="3409" spans="1:9" x14ac:dyDescent="0.2">
      <c r="A3409" s="2" t="s">
        <v>2151</v>
      </c>
      <c r="B3409" s="2" t="s">
        <v>2152</v>
      </c>
      <c r="C3409" s="12" t="s">
        <v>14</v>
      </c>
      <c r="D3409" s="12" t="str">
        <f>VLOOKUP(Tableau2[[#This Row],[Exportateurs]],LIST!$A$2:$B$114,2,FALSE)</f>
        <v>SOPLAD</v>
      </c>
      <c r="E3409" s="3" t="s">
        <v>3896</v>
      </c>
      <c r="F3409" s="8">
        <v>39948</v>
      </c>
      <c r="G3409" s="1">
        <v>26943.120597192752</v>
      </c>
      <c r="H3409" s="1">
        <v>0</v>
      </c>
      <c r="I3409" s="1">
        <v>13004.879402807246</v>
      </c>
    </row>
    <row r="3410" spans="1:9" x14ac:dyDescent="0.2">
      <c r="A3410" s="2" t="s">
        <v>2151</v>
      </c>
      <c r="B3410" s="2" t="s">
        <v>2152</v>
      </c>
      <c r="C3410" s="12" t="s">
        <v>76</v>
      </c>
      <c r="D3410" s="12" t="str">
        <f>VLOOKUP(Tableau2[[#This Row],[Exportateurs]],LIST!$A$2:$B$114,2,FALSE)</f>
        <v>TAN IVOIRE</v>
      </c>
      <c r="E3410" s="3" t="s">
        <v>3896</v>
      </c>
      <c r="F3410" s="8">
        <v>1082553</v>
      </c>
      <c r="G3410" s="1">
        <v>730133.07379225013</v>
      </c>
      <c r="H3410" s="1">
        <v>0</v>
      </c>
      <c r="I3410" s="1">
        <v>352419.92620774993</v>
      </c>
    </row>
    <row r="3411" spans="1:9" x14ac:dyDescent="0.2">
      <c r="A3411" s="4" t="s">
        <v>2153</v>
      </c>
      <c r="B3411" s="4" t="s">
        <v>2154</v>
      </c>
      <c r="C3411" s="12" t="s">
        <v>52</v>
      </c>
      <c r="D3411" s="12" t="str">
        <f>VLOOKUP(Tableau2[[#This Row],[Exportateurs]],LIST!$A$2:$B$114,2,FALSE)</f>
        <v>AFCOTRADE</v>
      </c>
      <c r="E3411" s="3" t="s">
        <v>3896</v>
      </c>
      <c r="F3411" s="8">
        <v>277683</v>
      </c>
      <c r="G3411" s="1">
        <v>0</v>
      </c>
      <c r="H3411" s="1">
        <v>0</v>
      </c>
      <c r="I3411" s="1">
        <v>277683</v>
      </c>
    </row>
    <row r="3412" spans="1:9" x14ac:dyDescent="0.2">
      <c r="A3412" s="2" t="s">
        <v>2153</v>
      </c>
      <c r="B3412" s="2" t="s">
        <v>2154</v>
      </c>
      <c r="C3412" s="12" t="s">
        <v>18</v>
      </c>
      <c r="D3412" s="12" t="str">
        <f>VLOOKUP(Tableau2[[#This Row],[Exportateurs]],LIST!$A$2:$B$114,2,FALSE)</f>
        <v>CNEK</v>
      </c>
      <c r="E3412" s="3" t="s">
        <v>3896</v>
      </c>
      <c r="F3412" s="8">
        <v>63589</v>
      </c>
      <c r="G3412" s="1">
        <v>0</v>
      </c>
      <c r="H3412" s="1">
        <v>0</v>
      </c>
      <c r="I3412" s="1">
        <v>63589</v>
      </c>
    </row>
    <row r="3413" spans="1:9" x14ac:dyDescent="0.2">
      <c r="A3413" s="2" t="s">
        <v>2153</v>
      </c>
      <c r="B3413" s="2" t="s">
        <v>2154</v>
      </c>
      <c r="C3413" s="12" t="s">
        <v>43</v>
      </c>
      <c r="D3413" s="12" t="str">
        <f>VLOOKUP(Tableau2[[#This Row],[Exportateurs]],LIST!$A$2:$B$114,2,FALSE)</f>
        <v>CYRIAN</v>
      </c>
      <c r="E3413" s="3" t="s">
        <v>3896</v>
      </c>
      <c r="F3413" s="8">
        <v>0</v>
      </c>
      <c r="G3413" s="1">
        <v>0</v>
      </c>
      <c r="H3413" s="1">
        <v>0</v>
      </c>
      <c r="I3413" s="1">
        <v>0</v>
      </c>
    </row>
    <row r="3414" spans="1:9" x14ac:dyDescent="0.2">
      <c r="A3414" s="2" t="s">
        <v>2153</v>
      </c>
      <c r="B3414" s="2" t="s">
        <v>2154</v>
      </c>
      <c r="C3414" s="12" t="s">
        <v>19</v>
      </c>
      <c r="D3414" s="12" t="str">
        <f>VLOOKUP(Tableau2[[#This Row],[Exportateurs]],LIST!$A$2:$B$114,2,FALSE)</f>
        <v>KINEDEN</v>
      </c>
      <c r="E3414" s="3" t="s">
        <v>3896</v>
      </c>
      <c r="F3414" s="8">
        <v>293081</v>
      </c>
      <c r="G3414" s="1">
        <v>0</v>
      </c>
      <c r="H3414" s="1">
        <v>0</v>
      </c>
      <c r="I3414" s="1">
        <v>293081</v>
      </c>
    </row>
    <row r="3415" spans="1:9" x14ac:dyDescent="0.2">
      <c r="A3415" s="4" t="s">
        <v>2155</v>
      </c>
      <c r="B3415" s="4" t="s">
        <v>2156</v>
      </c>
      <c r="C3415" s="12" t="s">
        <v>195</v>
      </c>
      <c r="D3415" s="12" t="str">
        <f>VLOOKUP(Tableau2[[#This Row],[Exportateurs]],LIST!$A$2:$B$114,2,FALSE)</f>
        <v>CAREPCI</v>
      </c>
      <c r="E3415" s="3" t="s">
        <v>3896</v>
      </c>
      <c r="F3415" s="8">
        <v>44215</v>
      </c>
      <c r="G3415" s="1">
        <v>0</v>
      </c>
      <c r="H3415" s="1">
        <v>0</v>
      </c>
      <c r="I3415" s="1">
        <v>44215</v>
      </c>
    </row>
    <row r="3416" spans="1:9" x14ac:dyDescent="0.2">
      <c r="A3416" s="4" t="s">
        <v>2157</v>
      </c>
      <c r="B3416" s="4" t="s">
        <v>2158</v>
      </c>
      <c r="C3416" s="12" t="s">
        <v>1805</v>
      </c>
      <c r="D3416" s="12" t="str">
        <f>VLOOKUP(Tableau2[[#This Row],[Exportateurs]],LIST!$A$2:$B$114,2,FALSE)</f>
        <v>CADESA</v>
      </c>
      <c r="E3416" s="3" t="s">
        <v>3896</v>
      </c>
      <c r="F3416" s="8">
        <v>44743</v>
      </c>
      <c r="G3416" s="1">
        <v>0</v>
      </c>
      <c r="H3416" s="1">
        <v>0</v>
      </c>
      <c r="I3416" s="1">
        <v>44743</v>
      </c>
    </row>
    <row r="3417" spans="1:9" x14ac:dyDescent="0.2">
      <c r="A3417" s="2" t="s">
        <v>2157</v>
      </c>
      <c r="B3417" s="2" t="s">
        <v>2158</v>
      </c>
      <c r="C3417" s="12" t="s">
        <v>73</v>
      </c>
      <c r="D3417" s="12" t="str">
        <f>VLOOKUP(Tableau2[[#This Row],[Exportateurs]],LIST!$A$2:$B$114,2,FALSE)</f>
        <v>ECOOKIM</v>
      </c>
      <c r="E3417" s="3" t="s">
        <v>3896</v>
      </c>
      <c r="F3417" s="8">
        <v>593699</v>
      </c>
      <c r="G3417" s="1">
        <v>0</v>
      </c>
      <c r="H3417" s="1">
        <v>0</v>
      </c>
      <c r="I3417" s="1">
        <v>593699</v>
      </c>
    </row>
    <row r="3418" spans="1:9" x14ac:dyDescent="0.2">
      <c r="A3418" s="2" t="s">
        <v>2157</v>
      </c>
      <c r="B3418" s="2" t="s">
        <v>2158</v>
      </c>
      <c r="C3418" s="12" t="s">
        <v>66</v>
      </c>
      <c r="D3418" s="12" t="str">
        <f>VLOOKUP(Tableau2[[#This Row],[Exportateurs]],LIST!$A$2:$B$114,2,FALSE)</f>
        <v>ICP</v>
      </c>
      <c r="E3418" s="3" t="s">
        <v>3896</v>
      </c>
      <c r="F3418" s="8">
        <v>39996</v>
      </c>
      <c r="G3418" s="1">
        <v>0</v>
      </c>
      <c r="H3418" s="1">
        <v>0</v>
      </c>
      <c r="I3418" s="1">
        <v>39996</v>
      </c>
    </row>
    <row r="3419" spans="1:9" x14ac:dyDescent="0.2">
      <c r="A3419" s="2" t="s">
        <v>2157</v>
      </c>
      <c r="B3419" s="2" t="s">
        <v>2158</v>
      </c>
      <c r="C3419" s="12" t="s">
        <v>488</v>
      </c>
      <c r="D3419" s="12" t="str">
        <f>VLOOKUP(Tableau2[[#This Row],[Exportateurs]],LIST!$A$2:$B$114,2,FALSE)</f>
        <v>OMNIVALUE</v>
      </c>
      <c r="E3419" s="3" t="s">
        <v>3896</v>
      </c>
      <c r="F3419" s="8">
        <v>0</v>
      </c>
      <c r="G3419" s="1">
        <v>0</v>
      </c>
      <c r="H3419" s="1">
        <v>0</v>
      </c>
      <c r="I3419" s="1">
        <v>0</v>
      </c>
    </row>
    <row r="3420" spans="1:9" x14ac:dyDescent="0.2">
      <c r="A3420" s="2" t="s">
        <v>2157</v>
      </c>
      <c r="B3420" s="2" t="s">
        <v>2158</v>
      </c>
      <c r="C3420" s="12" t="s">
        <v>221</v>
      </c>
      <c r="D3420" s="12" t="str">
        <f>VLOOKUP(Tableau2[[#This Row],[Exportateurs]],LIST!$A$2:$B$114,2,FALSE)</f>
        <v>TRANSCAO</v>
      </c>
      <c r="E3420" s="3" t="s">
        <v>3896</v>
      </c>
      <c r="F3420" s="8">
        <v>178814</v>
      </c>
      <c r="G3420" s="1">
        <v>0</v>
      </c>
      <c r="H3420" s="1">
        <v>0</v>
      </c>
      <c r="I3420" s="1">
        <v>178814</v>
      </c>
    </row>
    <row r="3421" spans="1:9" x14ac:dyDescent="0.2">
      <c r="A3421" s="4" t="s">
        <v>2159</v>
      </c>
      <c r="B3421" s="4" t="s">
        <v>2160</v>
      </c>
      <c r="C3421" s="12" t="s">
        <v>87</v>
      </c>
      <c r="D3421" s="12" t="str">
        <f>VLOOKUP(Tableau2[[#This Row],[Exportateurs]],LIST!$A$2:$B$114,2,FALSE)</f>
        <v>SACC</v>
      </c>
      <c r="E3421" s="3" t="s">
        <v>3896</v>
      </c>
      <c r="F3421" s="8">
        <v>29554</v>
      </c>
      <c r="G3421" s="1">
        <v>0</v>
      </c>
      <c r="H3421" s="1">
        <v>0</v>
      </c>
      <c r="I3421" s="1">
        <v>29554</v>
      </c>
    </row>
    <row r="3422" spans="1:9" x14ac:dyDescent="0.2">
      <c r="A3422" s="2" t="s">
        <v>2159</v>
      </c>
      <c r="B3422" s="2" t="s">
        <v>2160</v>
      </c>
      <c r="C3422" s="12" t="s">
        <v>10</v>
      </c>
      <c r="D3422" s="12" t="str">
        <f>VLOOKUP(Tableau2[[#This Row],[Exportateurs]],LIST!$A$2:$B$114,2,FALSE)</f>
        <v>S3C</v>
      </c>
      <c r="E3422" s="3" t="s">
        <v>3896</v>
      </c>
      <c r="F3422" s="8">
        <v>695550</v>
      </c>
      <c r="G3422" s="1">
        <v>0</v>
      </c>
      <c r="H3422" s="1">
        <v>0</v>
      </c>
      <c r="I3422" s="1">
        <v>695550</v>
      </c>
    </row>
    <row r="3423" spans="1:9" x14ac:dyDescent="0.2">
      <c r="A3423" s="4" t="s">
        <v>2161</v>
      </c>
      <c r="B3423" s="4" t="s">
        <v>2162</v>
      </c>
      <c r="C3423" s="12" t="s">
        <v>87</v>
      </c>
      <c r="D3423" s="12" t="str">
        <f>VLOOKUP(Tableau2[[#This Row],[Exportateurs]],LIST!$A$2:$B$114,2,FALSE)</f>
        <v>SACC</v>
      </c>
      <c r="E3423" s="3" t="s">
        <v>3896</v>
      </c>
      <c r="F3423" s="8">
        <v>95576</v>
      </c>
      <c r="G3423" s="1">
        <v>0</v>
      </c>
      <c r="H3423" s="1">
        <v>0</v>
      </c>
      <c r="I3423" s="1">
        <v>95576</v>
      </c>
    </row>
    <row r="3424" spans="1:9" x14ac:dyDescent="0.2">
      <c r="A3424" s="2" t="s">
        <v>2161</v>
      </c>
      <c r="B3424" s="2" t="s">
        <v>2162</v>
      </c>
      <c r="C3424" s="12" t="s">
        <v>10</v>
      </c>
      <c r="D3424" s="12" t="str">
        <f>VLOOKUP(Tableau2[[#This Row],[Exportateurs]],LIST!$A$2:$B$114,2,FALSE)</f>
        <v>S3C</v>
      </c>
      <c r="E3424" s="3" t="s">
        <v>3896</v>
      </c>
      <c r="F3424" s="8">
        <v>658126</v>
      </c>
      <c r="G3424" s="1">
        <v>0</v>
      </c>
      <c r="H3424" s="1">
        <v>0</v>
      </c>
      <c r="I3424" s="1">
        <v>658126</v>
      </c>
    </row>
    <row r="3425" spans="1:9" x14ac:dyDescent="0.2">
      <c r="A3425" s="4" t="s">
        <v>2163</v>
      </c>
      <c r="B3425" s="4" t="s">
        <v>2164</v>
      </c>
      <c r="C3425" s="12" t="s">
        <v>61</v>
      </c>
      <c r="D3425" s="12" t="str">
        <f>VLOOKUP(Tableau2[[#This Row],[Exportateurs]],LIST!$A$2:$B$114,2,FALSE)</f>
        <v>CARGILL</v>
      </c>
      <c r="E3425" s="3" t="s">
        <v>3896</v>
      </c>
      <c r="F3425" s="8">
        <v>106380</v>
      </c>
      <c r="G3425" s="1">
        <v>106380</v>
      </c>
      <c r="H3425" s="1">
        <v>0</v>
      </c>
      <c r="I3425" s="1">
        <v>0</v>
      </c>
    </row>
    <row r="3426" spans="1:9" x14ac:dyDescent="0.2">
      <c r="A3426" s="2" t="s">
        <v>2163</v>
      </c>
      <c r="B3426" s="2" t="s">
        <v>2164</v>
      </c>
      <c r="C3426" s="12" t="s">
        <v>301</v>
      </c>
      <c r="D3426" s="12" t="str">
        <f>VLOOKUP(Tableau2[[#This Row],[Exportateurs]],LIST!$A$2:$B$114,2,FALSE)</f>
        <v>CARGILL</v>
      </c>
      <c r="E3426" s="3" t="s">
        <v>3896</v>
      </c>
      <c r="F3426" s="8">
        <v>70934</v>
      </c>
      <c r="G3426" s="1">
        <v>70934</v>
      </c>
      <c r="H3426" s="1">
        <v>0</v>
      </c>
      <c r="I3426" s="1">
        <v>0</v>
      </c>
    </row>
    <row r="3427" spans="1:9" x14ac:dyDescent="0.2">
      <c r="A3427" s="2" t="s">
        <v>2163</v>
      </c>
      <c r="B3427" s="2" t="s">
        <v>2164</v>
      </c>
      <c r="C3427" s="12" t="s">
        <v>1153</v>
      </c>
      <c r="D3427" s="12" t="str">
        <f>VLOOKUP(Tableau2[[#This Row],[Exportateurs]],LIST!$A$2:$B$114,2,FALSE)</f>
        <v>TRC</v>
      </c>
      <c r="E3427" s="3" t="s">
        <v>3896</v>
      </c>
      <c r="F3427" s="8">
        <v>190431</v>
      </c>
      <c r="G3427" s="1">
        <v>190431</v>
      </c>
      <c r="H3427" s="1">
        <v>0</v>
      </c>
      <c r="I3427" s="1">
        <v>0</v>
      </c>
    </row>
    <row r="3428" spans="1:9" x14ac:dyDescent="0.2">
      <c r="A3428" s="4" t="s">
        <v>2165</v>
      </c>
      <c r="B3428" s="4" t="s">
        <v>2166</v>
      </c>
      <c r="C3428" s="12" t="s">
        <v>1153</v>
      </c>
      <c r="D3428" s="12" t="str">
        <f>VLOOKUP(Tableau2[[#This Row],[Exportateurs]],LIST!$A$2:$B$114,2,FALSE)</f>
        <v>TRC</v>
      </c>
      <c r="E3428" s="3" t="s">
        <v>3896</v>
      </c>
      <c r="F3428" s="8">
        <v>25539</v>
      </c>
      <c r="G3428" s="1">
        <v>25539</v>
      </c>
      <c r="H3428" s="1">
        <v>0</v>
      </c>
      <c r="I3428" s="1">
        <v>0</v>
      </c>
    </row>
    <row r="3429" spans="1:9" x14ac:dyDescent="0.2">
      <c r="A3429" s="4" t="s">
        <v>2167</v>
      </c>
      <c r="B3429" s="4" t="s">
        <v>2168</v>
      </c>
      <c r="C3429" s="12" t="s">
        <v>43</v>
      </c>
      <c r="D3429" s="12" t="str">
        <f>VLOOKUP(Tableau2[[#This Row],[Exportateurs]],LIST!$A$2:$B$114,2,FALSE)</f>
        <v>CYRIAN</v>
      </c>
      <c r="E3429" s="3" t="s">
        <v>3896</v>
      </c>
      <c r="F3429" s="8">
        <v>144743</v>
      </c>
      <c r="G3429" s="1">
        <v>0</v>
      </c>
      <c r="H3429" s="1">
        <v>0</v>
      </c>
      <c r="I3429" s="1">
        <v>144743</v>
      </c>
    </row>
    <row r="3430" spans="1:9" x14ac:dyDescent="0.2">
      <c r="A3430" s="4" t="s">
        <v>2169</v>
      </c>
      <c r="B3430" s="4" t="s">
        <v>2170</v>
      </c>
      <c r="C3430" s="12" t="s">
        <v>73</v>
      </c>
      <c r="D3430" s="12" t="str">
        <f>VLOOKUP(Tableau2[[#This Row],[Exportateurs]],LIST!$A$2:$B$114,2,FALSE)</f>
        <v>ECOOKIM</v>
      </c>
      <c r="E3430" s="3" t="s">
        <v>3896</v>
      </c>
      <c r="F3430" s="8">
        <v>328184</v>
      </c>
      <c r="G3430" s="1">
        <v>0</v>
      </c>
      <c r="H3430" s="1">
        <v>0</v>
      </c>
      <c r="I3430" s="1">
        <v>328184</v>
      </c>
    </row>
    <row r="3431" spans="1:9" x14ac:dyDescent="0.2">
      <c r="A3431" s="2" t="s">
        <v>2169</v>
      </c>
      <c r="B3431" s="2" t="s">
        <v>2170</v>
      </c>
      <c r="C3431" s="12" t="s">
        <v>58</v>
      </c>
      <c r="D3431" s="12" t="str">
        <f>VLOOKUP(Tableau2[[#This Row],[Exportateurs]],LIST!$A$2:$B$114,2,FALSE)</f>
        <v>OLAM</v>
      </c>
      <c r="E3431" s="3" t="s">
        <v>3896</v>
      </c>
      <c r="F3431" s="8">
        <v>0</v>
      </c>
      <c r="G3431" s="1">
        <v>0</v>
      </c>
      <c r="H3431" s="1">
        <v>0</v>
      </c>
      <c r="I3431" s="1">
        <v>0</v>
      </c>
    </row>
    <row r="3432" spans="1:9" x14ac:dyDescent="0.2">
      <c r="A3432" s="2" t="s">
        <v>2169</v>
      </c>
      <c r="B3432" s="2" t="s">
        <v>2170</v>
      </c>
      <c r="C3432" s="12" t="s">
        <v>221</v>
      </c>
      <c r="D3432" s="12" t="str">
        <f>VLOOKUP(Tableau2[[#This Row],[Exportateurs]],LIST!$A$2:$B$114,2,FALSE)</f>
        <v>TRANSCAO</v>
      </c>
      <c r="E3432" s="3" t="s">
        <v>3896</v>
      </c>
      <c r="F3432" s="8">
        <v>57671</v>
      </c>
      <c r="G3432" s="1">
        <v>0</v>
      </c>
      <c r="H3432" s="1">
        <v>0</v>
      </c>
      <c r="I3432" s="1">
        <v>57671</v>
      </c>
    </row>
    <row r="3433" spans="1:9" x14ac:dyDescent="0.2">
      <c r="A3433" s="4" t="s">
        <v>2171</v>
      </c>
      <c r="B3433" s="4" t="s">
        <v>2172</v>
      </c>
      <c r="C3433" s="12" t="s">
        <v>109</v>
      </c>
      <c r="D3433" s="12" t="str">
        <f>VLOOKUP(Tableau2[[#This Row],[Exportateurs]],LIST!$A$2:$B$114,2,FALSE)</f>
        <v>AKAGNY</v>
      </c>
      <c r="E3433" s="3" t="s">
        <v>3896</v>
      </c>
      <c r="F3433" s="8">
        <v>105015</v>
      </c>
      <c r="G3433" s="1">
        <v>0</v>
      </c>
      <c r="H3433" s="1">
        <v>0</v>
      </c>
      <c r="I3433" s="1">
        <v>105015</v>
      </c>
    </row>
    <row r="3434" spans="1:9" x14ac:dyDescent="0.2">
      <c r="A3434" s="2" t="s">
        <v>2171</v>
      </c>
      <c r="B3434" s="2" t="s">
        <v>2172</v>
      </c>
      <c r="C3434" s="12" t="s">
        <v>286</v>
      </c>
      <c r="D3434" s="12" t="str">
        <f>VLOOKUP(Tableau2[[#This Row],[Exportateurs]],LIST!$A$2:$B$114,2,FALSE)</f>
        <v>AWAHUS</v>
      </c>
      <c r="E3434" s="3" t="s">
        <v>3896</v>
      </c>
      <c r="F3434" s="8">
        <v>38824</v>
      </c>
      <c r="G3434" s="1">
        <v>0</v>
      </c>
      <c r="H3434" s="1">
        <v>0</v>
      </c>
      <c r="I3434" s="1">
        <v>38824</v>
      </c>
    </row>
    <row r="3435" spans="1:9" x14ac:dyDescent="0.2">
      <c r="A3435" s="2" t="s">
        <v>2171</v>
      </c>
      <c r="B3435" s="2" t="s">
        <v>2172</v>
      </c>
      <c r="C3435" s="12" t="s">
        <v>43</v>
      </c>
      <c r="D3435" s="12" t="str">
        <f>VLOOKUP(Tableau2[[#This Row],[Exportateurs]],LIST!$A$2:$B$114,2,FALSE)</f>
        <v>CYRIAN</v>
      </c>
      <c r="E3435" s="3" t="s">
        <v>3896</v>
      </c>
      <c r="F3435" s="8">
        <v>199990</v>
      </c>
      <c r="G3435" s="1">
        <v>0</v>
      </c>
      <c r="H3435" s="1">
        <v>0</v>
      </c>
      <c r="I3435" s="1">
        <v>199990</v>
      </c>
    </row>
    <row r="3436" spans="1:9" x14ac:dyDescent="0.2">
      <c r="A3436" s="2" t="s">
        <v>2171</v>
      </c>
      <c r="B3436" s="2" t="s">
        <v>2172</v>
      </c>
      <c r="C3436" s="12" t="s">
        <v>19</v>
      </c>
      <c r="D3436" s="12" t="str">
        <f>VLOOKUP(Tableau2[[#This Row],[Exportateurs]],LIST!$A$2:$B$114,2,FALSE)</f>
        <v>KINEDEN</v>
      </c>
      <c r="E3436" s="3" t="s">
        <v>3896</v>
      </c>
      <c r="F3436" s="8">
        <v>741317</v>
      </c>
      <c r="G3436" s="1">
        <v>0</v>
      </c>
      <c r="H3436" s="1">
        <v>0</v>
      </c>
      <c r="I3436" s="1">
        <v>741317</v>
      </c>
    </row>
    <row r="3437" spans="1:9" x14ac:dyDescent="0.2">
      <c r="A3437" s="2" t="s">
        <v>2171</v>
      </c>
      <c r="B3437" s="2" t="s">
        <v>2172</v>
      </c>
      <c r="C3437" s="12" t="s">
        <v>87</v>
      </c>
      <c r="D3437" s="12" t="str">
        <f>VLOOKUP(Tableau2[[#This Row],[Exportateurs]],LIST!$A$2:$B$114,2,FALSE)</f>
        <v>SACC</v>
      </c>
      <c r="E3437" s="3" t="s">
        <v>3896</v>
      </c>
      <c r="F3437" s="8">
        <v>102952</v>
      </c>
      <c r="G3437" s="1">
        <v>0</v>
      </c>
      <c r="H3437" s="1">
        <v>0</v>
      </c>
      <c r="I3437" s="1">
        <v>102952</v>
      </c>
    </row>
    <row r="3438" spans="1:9" x14ac:dyDescent="0.2">
      <c r="A3438" s="2" t="s">
        <v>2171</v>
      </c>
      <c r="B3438" s="2" t="s">
        <v>2172</v>
      </c>
      <c r="C3438" s="12" t="s">
        <v>249</v>
      </c>
      <c r="D3438" s="12" t="str">
        <f>VLOOKUP(Tableau2[[#This Row],[Exportateurs]],LIST!$A$2:$B$114,2,FALSE)</f>
        <v>SAFAL</v>
      </c>
      <c r="E3438" s="3" t="s">
        <v>3896</v>
      </c>
      <c r="F3438" s="8">
        <v>171951</v>
      </c>
      <c r="G3438" s="1">
        <v>0</v>
      </c>
      <c r="H3438" s="1">
        <v>0</v>
      </c>
      <c r="I3438" s="1">
        <v>171951</v>
      </c>
    </row>
    <row r="3439" spans="1:9" x14ac:dyDescent="0.2">
      <c r="A3439" s="2" t="s">
        <v>2171</v>
      </c>
      <c r="B3439" s="2" t="s">
        <v>2172</v>
      </c>
      <c r="C3439" s="12" t="s">
        <v>10</v>
      </c>
      <c r="D3439" s="12" t="str">
        <f>VLOOKUP(Tableau2[[#This Row],[Exportateurs]],LIST!$A$2:$B$114,2,FALSE)</f>
        <v>S3C</v>
      </c>
      <c r="E3439" s="3" t="s">
        <v>3896</v>
      </c>
      <c r="F3439" s="8">
        <v>409150</v>
      </c>
      <c r="G3439" s="1">
        <v>0</v>
      </c>
      <c r="H3439" s="1">
        <v>0</v>
      </c>
      <c r="I3439" s="1">
        <v>409150</v>
      </c>
    </row>
    <row r="3440" spans="1:9" x14ac:dyDescent="0.2">
      <c r="A3440" s="2" t="s">
        <v>2171</v>
      </c>
      <c r="B3440" s="2" t="s">
        <v>2172</v>
      </c>
      <c r="C3440" s="12" t="s">
        <v>110</v>
      </c>
      <c r="D3440" s="12" t="str">
        <f>VLOOKUP(Tableau2[[#This Row],[Exportateurs]],LIST!$A$2:$B$114,2,FALSE)</f>
        <v>ECOOKIM</v>
      </c>
      <c r="E3440" s="3" t="s">
        <v>3896</v>
      </c>
      <c r="F3440" s="8">
        <v>187740</v>
      </c>
      <c r="G3440" s="1">
        <v>0</v>
      </c>
      <c r="H3440" s="1">
        <v>0</v>
      </c>
      <c r="I3440" s="1">
        <v>187740</v>
      </c>
    </row>
    <row r="3441" spans="1:9" x14ac:dyDescent="0.2">
      <c r="A3441" s="2" t="s">
        <v>2171</v>
      </c>
      <c r="B3441" s="2" t="s">
        <v>2172</v>
      </c>
      <c r="C3441" s="12" t="s">
        <v>240</v>
      </c>
      <c r="D3441" s="12" t="str">
        <f>VLOOKUP(Tableau2[[#This Row],[Exportateurs]],LIST!$A$2:$B$114,2,FALSE)</f>
        <v>COOP</v>
      </c>
      <c r="E3441" s="3" t="s">
        <v>3896</v>
      </c>
      <c r="F3441" s="8">
        <v>695098</v>
      </c>
      <c r="G3441" s="1">
        <v>0</v>
      </c>
      <c r="H3441" s="1">
        <v>0</v>
      </c>
      <c r="I3441" s="1">
        <v>695098</v>
      </c>
    </row>
    <row r="3442" spans="1:9" x14ac:dyDescent="0.2">
      <c r="A3442" s="4" t="s">
        <v>2173</v>
      </c>
      <c r="B3442" s="4" t="s">
        <v>2174</v>
      </c>
      <c r="C3442" s="12" t="s">
        <v>61</v>
      </c>
      <c r="D3442" s="12" t="str">
        <f>VLOOKUP(Tableau2[[#This Row],[Exportateurs]],LIST!$A$2:$B$114,2,FALSE)</f>
        <v>CARGILL</v>
      </c>
      <c r="E3442" s="3" t="s">
        <v>3896</v>
      </c>
      <c r="F3442" s="8">
        <v>77130</v>
      </c>
      <c r="G3442" s="1">
        <v>64349.289058147559</v>
      </c>
      <c r="H3442" s="1">
        <v>0</v>
      </c>
      <c r="I3442" s="1">
        <v>12780.71094185244</v>
      </c>
    </row>
    <row r="3443" spans="1:9" x14ac:dyDescent="0.2">
      <c r="A3443" s="2" t="s">
        <v>2173</v>
      </c>
      <c r="B3443" s="2" t="s">
        <v>2174</v>
      </c>
      <c r="C3443" s="12" t="s">
        <v>301</v>
      </c>
      <c r="D3443" s="12" t="str">
        <f>VLOOKUP(Tableau2[[#This Row],[Exportateurs]],LIST!$A$2:$B$114,2,FALSE)</f>
        <v>CARGILL</v>
      </c>
      <c r="E3443" s="3" t="s">
        <v>3896</v>
      </c>
      <c r="F3443" s="8">
        <v>43133</v>
      </c>
      <c r="G3443" s="1">
        <v>35985.710941852441</v>
      </c>
      <c r="H3443" s="1">
        <v>0</v>
      </c>
      <c r="I3443" s="1">
        <v>7147.2890581475594</v>
      </c>
    </row>
    <row r="3444" spans="1:9" x14ac:dyDescent="0.2">
      <c r="A3444" s="4" t="s">
        <v>2175</v>
      </c>
      <c r="B3444" s="4" t="s">
        <v>2176</v>
      </c>
      <c r="C3444" s="12" t="s">
        <v>56</v>
      </c>
      <c r="D3444" s="12" t="str">
        <f>VLOOKUP(Tableau2[[#This Row],[Exportateurs]],LIST!$A$2:$B$114,2,FALSE)</f>
        <v>CCB</v>
      </c>
      <c r="E3444" s="3" t="s">
        <v>3896</v>
      </c>
      <c r="F3444" s="8">
        <v>112942</v>
      </c>
      <c r="G3444" s="1">
        <v>67488.974967629169</v>
      </c>
      <c r="H3444" s="1">
        <v>13661.502717650323</v>
      </c>
      <c r="I3444" s="1">
        <v>31791.522314720507</v>
      </c>
    </row>
    <row r="3445" spans="1:9" x14ac:dyDescent="0.2">
      <c r="A3445" s="2" t="s">
        <v>2175</v>
      </c>
      <c r="B3445" s="2" t="s">
        <v>2176</v>
      </c>
      <c r="C3445" s="12" t="s">
        <v>19</v>
      </c>
      <c r="D3445" s="12" t="str">
        <f>VLOOKUP(Tableau2[[#This Row],[Exportateurs]],LIST!$A$2:$B$114,2,FALSE)</f>
        <v>KINEDEN</v>
      </c>
      <c r="E3445" s="3" t="s">
        <v>3896</v>
      </c>
      <c r="F3445" s="8">
        <v>37715</v>
      </c>
      <c r="G3445" s="1">
        <v>22536.759495175702</v>
      </c>
      <c r="H3445" s="1">
        <v>4562.0192222218657</v>
      </c>
      <c r="I3445" s="1">
        <v>10616.221282602432</v>
      </c>
    </row>
    <row r="3446" spans="1:9" x14ac:dyDescent="0.2">
      <c r="A3446" s="2" t="s">
        <v>2175</v>
      </c>
      <c r="B3446" s="2" t="s">
        <v>2176</v>
      </c>
      <c r="C3446" s="12" t="s">
        <v>9</v>
      </c>
      <c r="D3446" s="12" t="str">
        <f>VLOOKUP(Tableau2[[#This Row],[Exportateurs]],LIST!$A$2:$B$114,2,FALSE)</f>
        <v>QTI</v>
      </c>
      <c r="E3446" s="3" t="s">
        <v>3896</v>
      </c>
      <c r="F3446" s="8">
        <v>148025</v>
      </c>
      <c r="G3446" s="1">
        <v>88452.971610059205</v>
      </c>
      <c r="H3446" s="1">
        <v>17905.154325053471</v>
      </c>
      <c r="I3446" s="1">
        <v>41666.874064887314</v>
      </c>
    </row>
    <row r="3447" spans="1:9" x14ac:dyDescent="0.2">
      <c r="A3447" s="2" t="s">
        <v>2175</v>
      </c>
      <c r="B3447" s="2" t="s">
        <v>2176</v>
      </c>
      <c r="C3447" s="12" t="s">
        <v>10</v>
      </c>
      <c r="D3447" s="12" t="str">
        <f>VLOOKUP(Tableau2[[#This Row],[Exportateurs]],LIST!$A$2:$B$114,2,FALSE)</f>
        <v>S3C</v>
      </c>
      <c r="E3447" s="3" t="s">
        <v>3896</v>
      </c>
      <c r="F3447" s="8">
        <v>181091</v>
      </c>
      <c r="G3447" s="1">
        <v>108211.70127908955</v>
      </c>
      <c r="H3447" s="1">
        <v>21904.828926723581</v>
      </c>
      <c r="I3447" s="1">
        <v>50974.469794186851</v>
      </c>
    </row>
    <row r="3448" spans="1:9" x14ac:dyDescent="0.2">
      <c r="A3448" s="2" t="s">
        <v>2175</v>
      </c>
      <c r="B3448" s="2" t="s">
        <v>2176</v>
      </c>
      <c r="C3448" s="12" t="s">
        <v>14</v>
      </c>
      <c r="D3448" s="12" t="str">
        <f>VLOOKUP(Tableau2[[#This Row],[Exportateurs]],LIST!$A$2:$B$114,2,FALSE)</f>
        <v>SOPLAD</v>
      </c>
      <c r="E3448" s="3" t="s">
        <v>3896</v>
      </c>
      <c r="F3448" s="8">
        <v>37316</v>
      </c>
      <c r="G3448" s="1">
        <v>22298.335339307341</v>
      </c>
      <c r="H3448" s="1">
        <v>4513.7560465711558</v>
      </c>
      <c r="I3448" s="1">
        <v>10503.908614121499</v>
      </c>
    </row>
    <row r="3449" spans="1:9" x14ac:dyDescent="0.2">
      <c r="A3449" s="2" t="s">
        <v>2175</v>
      </c>
      <c r="B3449" s="2" t="s">
        <v>2176</v>
      </c>
      <c r="C3449" s="12" t="s">
        <v>46</v>
      </c>
      <c r="D3449" s="12" t="str">
        <f>VLOOKUP(Tableau2[[#This Row],[Exportateurs]],LIST!$A$2:$B$114,2,FALSE)</f>
        <v>SUCDEN</v>
      </c>
      <c r="E3449" s="3" t="s">
        <v>3896</v>
      </c>
      <c r="F3449" s="8">
        <v>75238</v>
      </c>
      <c r="G3449" s="1">
        <v>44958.788569482414</v>
      </c>
      <c r="H3449" s="1">
        <v>9100.8140591682004</v>
      </c>
      <c r="I3449" s="1">
        <v>21178.39737134938</v>
      </c>
    </row>
    <row r="3450" spans="1:9" x14ac:dyDescent="0.2">
      <c r="A3450" s="2" t="s">
        <v>2175</v>
      </c>
      <c r="B3450" s="2" t="s">
        <v>2176</v>
      </c>
      <c r="C3450" s="12" t="s">
        <v>120</v>
      </c>
      <c r="D3450" s="12" t="str">
        <f>VLOOKUP(Tableau2[[#This Row],[Exportateurs]],LIST!$A$2:$B$114,2,FALSE)</f>
        <v>SUTECC</v>
      </c>
      <c r="E3450" s="3" t="s">
        <v>3896</v>
      </c>
      <c r="F3450" s="8">
        <v>77220</v>
      </c>
      <c r="G3450" s="1">
        <v>46143.141143244531</v>
      </c>
      <c r="H3450" s="1">
        <v>9340.5574530020531</v>
      </c>
      <c r="I3450" s="1">
        <v>21736.301403753409</v>
      </c>
    </row>
    <row r="3451" spans="1:9" x14ac:dyDescent="0.2">
      <c r="A3451" s="2" t="s">
        <v>2175</v>
      </c>
      <c r="B3451" s="2" t="s">
        <v>2176</v>
      </c>
      <c r="C3451" s="12" t="s">
        <v>117</v>
      </c>
      <c r="D3451" s="12" t="str">
        <f>VLOOKUP(Tableau2[[#This Row],[Exportateurs]],LIST!$A$2:$B$114,2,FALSE)</f>
        <v>TOUTON</v>
      </c>
      <c r="E3451" s="3" t="s">
        <v>3896</v>
      </c>
      <c r="F3451" s="8">
        <v>264164</v>
      </c>
      <c r="G3451" s="1">
        <v>157852.32759601204</v>
      </c>
      <c r="H3451" s="1">
        <v>31953.367249609357</v>
      </c>
      <c r="I3451" s="1">
        <v>74358.305154378599</v>
      </c>
    </row>
    <row r="3452" spans="1:9" x14ac:dyDescent="0.2">
      <c r="A3452" s="4" t="s">
        <v>2177</v>
      </c>
      <c r="B3452" s="4" t="s">
        <v>2178</v>
      </c>
      <c r="C3452" s="12" t="s">
        <v>134</v>
      </c>
      <c r="D3452" s="12" t="str">
        <f>VLOOKUP(Tableau2[[#This Row],[Exportateurs]],LIST!$A$2:$B$114,2,FALSE)</f>
        <v>AG COMMODITIES</v>
      </c>
      <c r="E3452" s="3" t="s">
        <v>3896</v>
      </c>
      <c r="F3452" s="8">
        <v>217873</v>
      </c>
      <c r="G3452" s="1">
        <v>0</v>
      </c>
      <c r="H3452" s="1">
        <v>0</v>
      </c>
      <c r="I3452" s="1">
        <v>217873</v>
      </c>
    </row>
    <row r="3453" spans="1:9" x14ac:dyDescent="0.2">
      <c r="A3453" s="2" t="s">
        <v>2177</v>
      </c>
      <c r="B3453" s="2" t="s">
        <v>2178</v>
      </c>
      <c r="C3453" s="12" t="s">
        <v>195</v>
      </c>
      <c r="D3453" s="12" t="str">
        <f>VLOOKUP(Tableau2[[#This Row],[Exportateurs]],LIST!$A$2:$B$114,2,FALSE)</f>
        <v>CAREPCI</v>
      </c>
      <c r="E3453" s="3" t="s">
        <v>3896</v>
      </c>
      <c r="F3453" s="8">
        <v>144757</v>
      </c>
      <c r="G3453" s="1">
        <v>0</v>
      </c>
      <c r="H3453" s="1">
        <v>0</v>
      </c>
      <c r="I3453" s="1">
        <v>144757</v>
      </c>
    </row>
    <row r="3454" spans="1:9" x14ac:dyDescent="0.2">
      <c r="A3454" s="4" t="s">
        <v>2179</v>
      </c>
      <c r="B3454" s="4" t="s">
        <v>2180</v>
      </c>
      <c r="C3454" s="12" t="s">
        <v>43</v>
      </c>
      <c r="D3454" s="12" t="str">
        <f>VLOOKUP(Tableau2[[#This Row],[Exportateurs]],LIST!$A$2:$B$114,2,FALSE)</f>
        <v>CYRIAN</v>
      </c>
      <c r="E3454" s="3" t="s">
        <v>3896</v>
      </c>
      <c r="F3454" s="8">
        <v>35796</v>
      </c>
      <c r="G3454" s="1">
        <v>0</v>
      </c>
      <c r="H3454" s="1">
        <v>0</v>
      </c>
      <c r="I3454" s="1">
        <v>35796</v>
      </c>
    </row>
    <row r="3455" spans="1:9" x14ac:dyDescent="0.2">
      <c r="A3455" s="2" t="s">
        <v>2179</v>
      </c>
      <c r="B3455" s="2" t="s">
        <v>2180</v>
      </c>
      <c r="C3455" s="12" t="s">
        <v>87</v>
      </c>
      <c r="D3455" s="12" t="str">
        <f>VLOOKUP(Tableau2[[#This Row],[Exportateurs]],LIST!$A$2:$B$114,2,FALSE)</f>
        <v>SACC</v>
      </c>
      <c r="E3455" s="3" t="s">
        <v>3896</v>
      </c>
      <c r="F3455" s="8">
        <v>106753</v>
      </c>
      <c r="G3455" s="1">
        <v>0</v>
      </c>
      <c r="H3455" s="1">
        <v>0</v>
      </c>
      <c r="I3455" s="1">
        <v>106753</v>
      </c>
    </row>
    <row r="3456" spans="1:9" x14ac:dyDescent="0.2">
      <c r="A3456" s="2" t="s">
        <v>2179</v>
      </c>
      <c r="B3456" s="2" t="s">
        <v>2180</v>
      </c>
      <c r="C3456" s="12" t="s">
        <v>10</v>
      </c>
      <c r="D3456" s="12" t="str">
        <f>VLOOKUP(Tableau2[[#This Row],[Exportateurs]],LIST!$A$2:$B$114,2,FALSE)</f>
        <v>S3C</v>
      </c>
      <c r="E3456" s="3" t="s">
        <v>3896</v>
      </c>
      <c r="F3456" s="8">
        <v>478380</v>
      </c>
      <c r="G3456" s="1">
        <v>0</v>
      </c>
      <c r="H3456" s="1">
        <v>0</v>
      </c>
      <c r="I3456" s="1">
        <v>478380</v>
      </c>
    </row>
    <row r="3457" spans="1:9" x14ac:dyDescent="0.2">
      <c r="A3457" s="4" t="s">
        <v>2181</v>
      </c>
      <c r="B3457" s="4" t="s">
        <v>2182</v>
      </c>
      <c r="C3457" s="12" t="s">
        <v>87</v>
      </c>
      <c r="D3457" s="12" t="str">
        <f>VLOOKUP(Tableau2[[#This Row],[Exportateurs]],LIST!$A$2:$B$114,2,FALSE)</f>
        <v>SACC</v>
      </c>
      <c r="E3457" s="3" t="s">
        <v>3896</v>
      </c>
      <c r="F3457" s="8">
        <v>3080935</v>
      </c>
      <c r="G3457" s="1">
        <v>0</v>
      </c>
      <c r="H3457" s="1">
        <v>0</v>
      </c>
      <c r="I3457" s="1">
        <v>3080935</v>
      </c>
    </row>
    <row r="3458" spans="1:9" x14ac:dyDescent="0.2">
      <c r="A3458" s="2" t="s">
        <v>2181</v>
      </c>
      <c r="B3458" s="2" t="s">
        <v>2182</v>
      </c>
      <c r="C3458" s="12" t="s">
        <v>10</v>
      </c>
      <c r="D3458" s="12" t="str">
        <f>VLOOKUP(Tableau2[[#This Row],[Exportateurs]],LIST!$A$2:$B$114,2,FALSE)</f>
        <v>S3C</v>
      </c>
      <c r="E3458" s="3" t="s">
        <v>3896</v>
      </c>
      <c r="F3458" s="8">
        <v>330876</v>
      </c>
      <c r="G3458" s="1">
        <v>0</v>
      </c>
      <c r="H3458" s="1">
        <v>0</v>
      </c>
      <c r="I3458" s="1">
        <v>330876</v>
      </c>
    </row>
    <row r="3459" spans="1:9" x14ac:dyDescent="0.2">
      <c r="A3459" s="2" t="s">
        <v>2181</v>
      </c>
      <c r="B3459" s="2" t="s">
        <v>2182</v>
      </c>
      <c r="C3459" s="12" t="s">
        <v>220</v>
      </c>
      <c r="D3459" s="12" t="str">
        <f>VLOOKUP(Tableau2[[#This Row],[Exportateurs]],LIST!$A$2:$B$114,2,FALSE)</f>
        <v>COOP</v>
      </c>
      <c r="E3459" s="3" t="s">
        <v>3896</v>
      </c>
      <c r="F3459" s="8">
        <v>453314</v>
      </c>
      <c r="G3459" s="1">
        <v>0</v>
      </c>
      <c r="H3459" s="1">
        <v>0</v>
      </c>
      <c r="I3459" s="1">
        <v>453314</v>
      </c>
    </row>
    <row r="3460" spans="1:9" x14ac:dyDescent="0.2">
      <c r="A3460" s="4" t="s">
        <v>2183</v>
      </c>
      <c r="B3460" s="4" t="s">
        <v>2184</v>
      </c>
      <c r="C3460" s="12" t="s">
        <v>286</v>
      </c>
      <c r="D3460" s="12" t="str">
        <f>VLOOKUP(Tableau2[[#This Row],[Exportateurs]],LIST!$A$2:$B$114,2,FALSE)</f>
        <v>AWAHUS</v>
      </c>
      <c r="E3460" s="3" t="s">
        <v>3896</v>
      </c>
      <c r="F3460" s="8">
        <v>1906230</v>
      </c>
      <c r="G3460" s="1">
        <v>0</v>
      </c>
      <c r="H3460" s="1">
        <v>0</v>
      </c>
      <c r="I3460" s="1">
        <v>1906230</v>
      </c>
    </row>
    <row r="3461" spans="1:9" x14ac:dyDescent="0.2">
      <c r="A3461" s="2" t="s">
        <v>2183</v>
      </c>
      <c r="B3461" s="2" t="s">
        <v>2184</v>
      </c>
      <c r="C3461" s="12" t="s">
        <v>8</v>
      </c>
      <c r="D3461" s="12" t="str">
        <f>VLOOKUP(Tableau2[[#This Row],[Exportateurs]],LIST!$A$2:$B$114,2,FALSE)</f>
        <v>ECPAD</v>
      </c>
      <c r="E3461" s="3" t="s">
        <v>3896</v>
      </c>
      <c r="F3461" s="8">
        <v>35947</v>
      </c>
      <c r="G3461" s="1">
        <v>0</v>
      </c>
      <c r="H3461" s="1">
        <v>0</v>
      </c>
      <c r="I3461" s="1">
        <v>35947</v>
      </c>
    </row>
    <row r="3462" spans="1:9" x14ac:dyDescent="0.2">
      <c r="A3462" s="2" t="s">
        <v>2183</v>
      </c>
      <c r="B3462" s="2" t="s">
        <v>2184</v>
      </c>
      <c r="C3462" s="12" t="s">
        <v>57</v>
      </c>
      <c r="D3462" s="12" t="str">
        <f>VLOOKUP(Tableau2[[#This Row],[Exportateurs]],LIST!$A$2:$B$114,2,FALSE)</f>
        <v>IVCAO</v>
      </c>
      <c r="E3462" s="3" t="s">
        <v>3896</v>
      </c>
      <c r="F3462" s="8">
        <v>40615</v>
      </c>
      <c r="G3462" s="1">
        <v>0</v>
      </c>
      <c r="H3462" s="1">
        <v>0</v>
      </c>
      <c r="I3462" s="1">
        <v>40615</v>
      </c>
    </row>
    <row r="3463" spans="1:9" x14ac:dyDescent="0.2">
      <c r="A3463" s="2" t="s">
        <v>2183</v>
      </c>
      <c r="B3463" s="2" t="s">
        <v>2184</v>
      </c>
      <c r="C3463" s="12" t="s">
        <v>87</v>
      </c>
      <c r="D3463" s="12" t="str">
        <f>VLOOKUP(Tableau2[[#This Row],[Exportateurs]],LIST!$A$2:$B$114,2,FALSE)</f>
        <v>SACC</v>
      </c>
      <c r="E3463" s="3" t="s">
        <v>3896</v>
      </c>
      <c r="F3463" s="8">
        <v>519077</v>
      </c>
      <c r="G3463" s="1">
        <v>0</v>
      </c>
      <c r="H3463" s="1">
        <v>0</v>
      </c>
      <c r="I3463" s="1">
        <v>519077</v>
      </c>
    </row>
    <row r="3464" spans="1:9" x14ac:dyDescent="0.2">
      <c r="A3464" s="2" t="s">
        <v>2183</v>
      </c>
      <c r="B3464" s="2" t="s">
        <v>2184</v>
      </c>
      <c r="C3464" s="12" t="s">
        <v>10</v>
      </c>
      <c r="D3464" s="12" t="str">
        <f>VLOOKUP(Tableau2[[#This Row],[Exportateurs]],LIST!$A$2:$B$114,2,FALSE)</f>
        <v>S3C</v>
      </c>
      <c r="E3464" s="3" t="s">
        <v>3896</v>
      </c>
      <c r="F3464" s="8">
        <v>1706832</v>
      </c>
      <c r="G3464" s="1">
        <v>0</v>
      </c>
      <c r="H3464" s="1">
        <v>0</v>
      </c>
      <c r="I3464" s="1">
        <v>1706832</v>
      </c>
    </row>
    <row r="3465" spans="1:9" x14ac:dyDescent="0.2">
      <c r="A3465" s="2" t="s">
        <v>2183</v>
      </c>
      <c r="B3465" s="2" t="s">
        <v>2184</v>
      </c>
      <c r="C3465" s="12" t="s">
        <v>220</v>
      </c>
      <c r="D3465" s="12" t="str">
        <f>VLOOKUP(Tableau2[[#This Row],[Exportateurs]],LIST!$A$2:$B$114,2,FALSE)</f>
        <v>COOP</v>
      </c>
      <c r="E3465" s="3" t="s">
        <v>3896</v>
      </c>
      <c r="F3465" s="8">
        <v>143132</v>
      </c>
      <c r="G3465" s="1">
        <v>0</v>
      </c>
      <c r="H3465" s="1">
        <v>0</v>
      </c>
      <c r="I3465" s="1">
        <v>143132</v>
      </c>
    </row>
    <row r="3466" spans="1:9" x14ac:dyDescent="0.2">
      <c r="A3466" s="2" t="s">
        <v>2183</v>
      </c>
      <c r="B3466" s="2" t="s">
        <v>2184</v>
      </c>
      <c r="C3466" s="12" t="s">
        <v>117</v>
      </c>
      <c r="D3466" s="12" t="str">
        <f>VLOOKUP(Tableau2[[#This Row],[Exportateurs]],LIST!$A$2:$B$114,2,FALSE)</f>
        <v>TOUTON</v>
      </c>
      <c r="E3466" s="3" t="s">
        <v>3896</v>
      </c>
      <c r="F3466" s="8">
        <v>143617</v>
      </c>
      <c r="G3466" s="1">
        <v>0</v>
      </c>
      <c r="H3466" s="1">
        <v>0</v>
      </c>
      <c r="I3466" s="1">
        <v>143617</v>
      </c>
    </row>
    <row r="3467" spans="1:9" x14ac:dyDescent="0.2">
      <c r="A3467" s="4" t="s">
        <v>2185</v>
      </c>
      <c r="B3467" s="4" t="s">
        <v>2186</v>
      </c>
      <c r="C3467" s="12" t="s">
        <v>17</v>
      </c>
      <c r="D3467" s="12" t="str">
        <f>VLOOKUP(Tableau2[[#This Row],[Exportateurs]],LIST!$A$2:$B$114,2,FALSE)</f>
        <v>AFRICA SOURCING</v>
      </c>
      <c r="E3467" s="3" t="s">
        <v>3896</v>
      </c>
      <c r="F3467" s="8">
        <v>74180</v>
      </c>
      <c r="G3467" s="1">
        <v>0</v>
      </c>
      <c r="H3467" s="1">
        <v>8445.7930267966767</v>
      </c>
      <c r="I3467" s="1">
        <v>65734.206973203327</v>
      </c>
    </row>
    <row r="3468" spans="1:9" x14ac:dyDescent="0.2">
      <c r="A3468" s="2" t="s">
        <v>2185</v>
      </c>
      <c r="B3468" s="2" t="s">
        <v>2186</v>
      </c>
      <c r="C3468" s="12" t="s">
        <v>286</v>
      </c>
      <c r="D3468" s="12" t="str">
        <f>VLOOKUP(Tableau2[[#This Row],[Exportateurs]],LIST!$A$2:$B$114,2,FALSE)</f>
        <v>AWAHUS</v>
      </c>
      <c r="E3468" s="3" t="s">
        <v>3896</v>
      </c>
      <c r="F3468" s="8">
        <v>1484578</v>
      </c>
      <c r="G3468" s="1">
        <v>0</v>
      </c>
      <c r="H3468" s="1">
        <v>169027.21110994546</v>
      </c>
      <c r="I3468" s="1">
        <v>1315550.7888900544</v>
      </c>
    </row>
    <row r="3469" spans="1:9" x14ac:dyDescent="0.2">
      <c r="A3469" s="2" t="s">
        <v>2185</v>
      </c>
      <c r="B3469" s="2" t="s">
        <v>2186</v>
      </c>
      <c r="C3469" s="12" t="s">
        <v>56</v>
      </c>
      <c r="D3469" s="12" t="str">
        <f>VLOOKUP(Tableau2[[#This Row],[Exportateurs]],LIST!$A$2:$B$114,2,FALSE)</f>
        <v>CCB</v>
      </c>
      <c r="E3469" s="3" t="s">
        <v>3896</v>
      </c>
      <c r="F3469" s="8">
        <v>522028</v>
      </c>
      <c r="G3469" s="1">
        <v>0</v>
      </c>
      <c r="H3469" s="1">
        <v>59435.702914432666</v>
      </c>
      <c r="I3469" s="1">
        <v>462592.29708556732</v>
      </c>
    </row>
    <row r="3470" spans="1:9" x14ac:dyDescent="0.2">
      <c r="A3470" s="2" t="s">
        <v>2185</v>
      </c>
      <c r="B3470" s="2" t="s">
        <v>2186</v>
      </c>
      <c r="C3470" s="12" t="s">
        <v>287</v>
      </c>
      <c r="D3470" s="12" t="str">
        <f>VLOOKUP(Tableau2[[#This Row],[Exportateurs]],LIST!$A$2:$B$114,2,FALSE)</f>
        <v>COOP</v>
      </c>
      <c r="E3470" s="3" t="s">
        <v>3896</v>
      </c>
      <c r="F3470" s="8">
        <v>75155</v>
      </c>
      <c r="G3470" s="1">
        <v>0</v>
      </c>
      <c r="H3470" s="1">
        <v>8556.8020346306839</v>
      </c>
      <c r="I3470" s="1">
        <v>66598.197965369312</v>
      </c>
    </row>
    <row r="3471" spans="1:9" x14ac:dyDescent="0.2">
      <c r="A3471" s="2" t="s">
        <v>2185</v>
      </c>
      <c r="B3471" s="2" t="s">
        <v>2186</v>
      </c>
      <c r="C3471" s="12" t="s">
        <v>43</v>
      </c>
      <c r="D3471" s="12" t="str">
        <f>VLOOKUP(Tableau2[[#This Row],[Exportateurs]],LIST!$A$2:$B$114,2,FALSE)</f>
        <v>CYRIAN</v>
      </c>
      <c r="E3471" s="3" t="s">
        <v>3896</v>
      </c>
      <c r="F3471" s="8">
        <v>120547</v>
      </c>
      <c r="G3471" s="1">
        <v>0</v>
      </c>
      <c r="H3471" s="1">
        <v>13724.926017811524</v>
      </c>
      <c r="I3471" s="1">
        <v>106822.07398218848</v>
      </c>
    </row>
    <row r="3472" spans="1:9" x14ac:dyDescent="0.2">
      <c r="A3472" s="2" t="s">
        <v>2185</v>
      </c>
      <c r="B3472" s="2" t="s">
        <v>2186</v>
      </c>
      <c r="C3472" s="12" t="s">
        <v>66</v>
      </c>
      <c r="D3472" s="12" t="str">
        <f>VLOOKUP(Tableau2[[#This Row],[Exportateurs]],LIST!$A$2:$B$114,2,FALSE)</f>
        <v>ICP</v>
      </c>
      <c r="E3472" s="3" t="s">
        <v>3896</v>
      </c>
      <c r="F3472" s="8">
        <v>991167</v>
      </c>
      <c r="G3472" s="1">
        <v>0</v>
      </c>
      <c r="H3472" s="1">
        <v>112849.70796698546</v>
      </c>
      <c r="I3472" s="1">
        <v>878317.29203301459</v>
      </c>
    </row>
    <row r="3473" spans="1:9" x14ac:dyDescent="0.2">
      <c r="A3473" s="2" t="s">
        <v>2185</v>
      </c>
      <c r="B3473" s="2" t="s">
        <v>2186</v>
      </c>
      <c r="C3473" s="12" t="s">
        <v>19</v>
      </c>
      <c r="D3473" s="12" t="str">
        <f>VLOOKUP(Tableau2[[#This Row],[Exportateurs]],LIST!$A$2:$B$114,2,FALSE)</f>
        <v>KINEDEN</v>
      </c>
      <c r="E3473" s="3" t="s">
        <v>3896</v>
      </c>
      <c r="F3473" s="8">
        <v>77231</v>
      </c>
      <c r="G3473" s="1">
        <v>0</v>
      </c>
      <c r="H3473" s="1">
        <v>8793.1658297726353</v>
      </c>
      <c r="I3473" s="1">
        <v>68437.834170227361</v>
      </c>
    </row>
    <row r="3474" spans="1:9" x14ac:dyDescent="0.2">
      <c r="A3474" s="2" t="s">
        <v>2185</v>
      </c>
      <c r="B3474" s="2" t="s">
        <v>2186</v>
      </c>
      <c r="C3474" s="12" t="s">
        <v>87</v>
      </c>
      <c r="D3474" s="12" t="str">
        <f>VLOOKUP(Tableau2[[#This Row],[Exportateurs]],LIST!$A$2:$B$114,2,FALSE)</f>
        <v>SACC</v>
      </c>
      <c r="E3474" s="3" t="s">
        <v>3896</v>
      </c>
      <c r="F3474" s="8">
        <v>506666</v>
      </c>
      <c r="G3474" s="1">
        <v>0</v>
      </c>
      <c r="H3474" s="1">
        <v>57686.656372539292</v>
      </c>
      <c r="I3474" s="1">
        <v>448979.34362746071</v>
      </c>
    </row>
    <row r="3475" spans="1:9" x14ac:dyDescent="0.2">
      <c r="A3475" s="2" t="s">
        <v>2185</v>
      </c>
      <c r="B3475" s="2" t="s">
        <v>2186</v>
      </c>
      <c r="C3475" s="12" t="s">
        <v>208</v>
      </c>
      <c r="D3475" s="12" t="str">
        <f>VLOOKUP(Tableau2[[#This Row],[Exportateurs]],LIST!$A$2:$B$114,2,FALSE)</f>
        <v>COOP</v>
      </c>
      <c r="E3475" s="3" t="s">
        <v>3896</v>
      </c>
      <c r="F3475" s="8">
        <v>150957</v>
      </c>
      <c r="G3475" s="1">
        <v>0</v>
      </c>
      <c r="H3475" s="1">
        <v>17187.26850830609</v>
      </c>
      <c r="I3475" s="1">
        <v>133769.73149169391</v>
      </c>
    </row>
    <row r="3476" spans="1:9" x14ac:dyDescent="0.2">
      <c r="A3476" s="2" t="s">
        <v>2185</v>
      </c>
      <c r="B3476" s="2" t="s">
        <v>2186</v>
      </c>
      <c r="C3476" s="12" t="s">
        <v>220</v>
      </c>
      <c r="D3476" s="12" t="str">
        <f>VLOOKUP(Tableau2[[#This Row],[Exportateurs]],LIST!$A$2:$B$114,2,FALSE)</f>
        <v>COOP</v>
      </c>
      <c r="E3476" s="3" t="s">
        <v>3896</v>
      </c>
      <c r="F3476" s="8">
        <v>320784</v>
      </c>
      <c r="G3476" s="1">
        <v>0</v>
      </c>
      <c r="H3476" s="1">
        <v>36522.988275922689</v>
      </c>
      <c r="I3476" s="1">
        <v>284261.01172407734</v>
      </c>
    </row>
    <row r="3477" spans="1:9" x14ac:dyDescent="0.2">
      <c r="A3477" s="2" t="s">
        <v>2185</v>
      </c>
      <c r="B3477" s="2" t="s">
        <v>2186</v>
      </c>
      <c r="C3477" s="12" t="s">
        <v>46</v>
      </c>
      <c r="D3477" s="12" t="str">
        <f>VLOOKUP(Tableau2[[#This Row],[Exportateurs]],LIST!$A$2:$B$114,2,FALSE)</f>
        <v>SUCDEN</v>
      </c>
      <c r="E3477" s="3" t="s">
        <v>3896</v>
      </c>
      <c r="F3477" s="8">
        <v>37556</v>
      </c>
      <c r="G3477" s="1">
        <v>0</v>
      </c>
      <c r="H3477" s="1">
        <v>4275.9531263733616</v>
      </c>
      <c r="I3477" s="1">
        <v>33280.046873626641</v>
      </c>
    </row>
    <row r="3478" spans="1:9" x14ac:dyDescent="0.2">
      <c r="A3478" s="2" t="s">
        <v>2185</v>
      </c>
      <c r="B3478" s="2" t="s">
        <v>2186</v>
      </c>
      <c r="C3478" s="12" t="s">
        <v>288</v>
      </c>
      <c r="D3478" s="12" t="str">
        <f>VLOOKUP(Tableau2[[#This Row],[Exportateurs]],LIST!$A$2:$B$114,2,FALSE)</f>
        <v>TIBONI</v>
      </c>
      <c r="E3478" s="3" t="s">
        <v>3896</v>
      </c>
      <c r="F3478" s="8">
        <v>224160</v>
      </c>
      <c r="G3478" s="1">
        <v>0</v>
      </c>
      <c r="H3478" s="1">
        <v>25521.824816483459</v>
      </c>
      <c r="I3478" s="1">
        <v>198638.17518351655</v>
      </c>
    </row>
    <row r="3479" spans="1:9" x14ac:dyDescent="0.2">
      <c r="A3479" s="4" t="s">
        <v>2187</v>
      </c>
      <c r="B3479" s="4" t="s">
        <v>2188</v>
      </c>
      <c r="C3479" s="12" t="s">
        <v>17</v>
      </c>
      <c r="D3479" s="12" t="str">
        <f>VLOOKUP(Tableau2[[#This Row],[Exportateurs]],LIST!$A$2:$B$114,2,FALSE)</f>
        <v>AFRICA SOURCING</v>
      </c>
      <c r="E3479" s="3" t="s">
        <v>3896</v>
      </c>
      <c r="F3479" s="8">
        <v>42430</v>
      </c>
      <c r="G3479" s="1">
        <v>0</v>
      </c>
      <c r="H3479" s="1">
        <v>0</v>
      </c>
      <c r="I3479" s="1">
        <v>42430</v>
      </c>
    </row>
    <row r="3480" spans="1:9" x14ac:dyDescent="0.2">
      <c r="A3480" s="2" t="s">
        <v>2187</v>
      </c>
      <c r="B3480" s="2" t="s">
        <v>2188</v>
      </c>
      <c r="C3480" s="12" t="s">
        <v>66</v>
      </c>
      <c r="D3480" s="12" t="str">
        <f>VLOOKUP(Tableau2[[#This Row],[Exportateurs]],LIST!$A$2:$B$114,2,FALSE)</f>
        <v>ICP</v>
      </c>
      <c r="E3480" s="3" t="s">
        <v>3896</v>
      </c>
      <c r="F3480" s="8">
        <v>128886</v>
      </c>
      <c r="G3480" s="1">
        <v>0</v>
      </c>
      <c r="H3480" s="1">
        <v>0</v>
      </c>
      <c r="I3480" s="1">
        <v>128886</v>
      </c>
    </row>
    <row r="3481" spans="1:9" x14ac:dyDescent="0.2">
      <c r="A3481" s="2" t="s">
        <v>2187</v>
      </c>
      <c r="B3481" s="2" t="s">
        <v>2188</v>
      </c>
      <c r="C3481" s="12" t="s">
        <v>87</v>
      </c>
      <c r="D3481" s="12" t="str">
        <f>VLOOKUP(Tableau2[[#This Row],[Exportateurs]],LIST!$A$2:$B$114,2,FALSE)</f>
        <v>SACC</v>
      </c>
      <c r="E3481" s="3" t="s">
        <v>3896</v>
      </c>
      <c r="F3481" s="8">
        <v>113778</v>
      </c>
      <c r="G3481" s="1">
        <v>0</v>
      </c>
      <c r="H3481" s="1">
        <v>0</v>
      </c>
      <c r="I3481" s="1">
        <v>113778</v>
      </c>
    </row>
    <row r="3482" spans="1:9" x14ac:dyDescent="0.2">
      <c r="A3482" s="4" t="s">
        <v>2189</v>
      </c>
      <c r="B3482" s="4" t="s">
        <v>2190</v>
      </c>
      <c r="C3482" s="12" t="s">
        <v>52</v>
      </c>
      <c r="D3482" s="12" t="str">
        <f>VLOOKUP(Tableau2[[#This Row],[Exportateurs]],LIST!$A$2:$B$114,2,FALSE)</f>
        <v>AFCOTRADE</v>
      </c>
      <c r="E3482" s="3" t="s">
        <v>3896</v>
      </c>
      <c r="F3482" s="8">
        <v>38769</v>
      </c>
      <c r="G3482" s="1">
        <v>0</v>
      </c>
      <c r="H3482" s="1">
        <v>0</v>
      </c>
      <c r="I3482" s="1">
        <v>38769</v>
      </c>
    </row>
    <row r="3483" spans="1:9" x14ac:dyDescent="0.2">
      <c r="A3483" s="2" t="s">
        <v>2189</v>
      </c>
      <c r="B3483" s="2" t="s">
        <v>2190</v>
      </c>
      <c r="C3483" s="12" t="s">
        <v>17</v>
      </c>
      <c r="D3483" s="12" t="str">
        <f>VLOOKUP(Tableau2[[#This Row],[Exportateurs]],LIST!$A$2:$B$114,2,FALSE)</f>
        <v>AFRICA SOURCING</v>
      </c>
      <c r="E3483" s="3" t="s">
        <v>3896</v>
      </c>
      <c r="F3483" s="8">
        <v>552809</v>
      </c>
      <c r="G3483" s="1">
        <v>0</v>
      </c>
      <c r="H3483" s="1">
        <v>0</v>
      </c>
      <c r="I3483" s="1">
        <v>552809</v>
      </c>
    </row>
    <row r="3484" spans="1:9" x14ac:dyDescent="0.2">
      <c r="A3484" s="2" t="s">
        <v>2189</v>
      </c>
      <c r="B3484" s="2" t="s">
        <v>2190</v>
      </c>
      <c r="C3484" s="12" t="s">
        <v>301</v>
      </c>
      <c r="D3484" s="12" t="str">
        <f>VLOOKUP(Tableau2[[#This Row],[Exportateurs]],LIST!$A$2:$B$114,2,FALSE)</f>
        <v>CARGILL</v>
      </c>
      <c r="E3484" s="3" t="s">
        <v>3896</v>
      </c>
      <c r="F3484" s="8">
        <v>185489</v>
      </c>
      <c r="G3484" s="1">
        <v>0</v>
      </c>
      <c r="H3484" s="1">
        <v>0</v>
      </c>
      <c r="I3484" s="1">
        <v>185489</v>
      </c>
    </row>
    <row r="3485" spans="1:9" x14ac:dyDescent="0.2">
      <c r="A3485" s="2" t="s">
        <v>2189</v>
      </c>
      <c r="B3485" s="2" t="s">
        <v>2190</v>
      </c>
      <c r="C3485" s="12" t="s">
        <v>18</v>
      </c>
      <c r="D3485" s="12" t="str">
        <f>VLOOKUP(Tableau2[[#This Row],[Exportateurs]],LIST!$A$2:$B$114,2,FALSE)</f>
        <v>CNEK</v>
      </c>
      <c r="E3485" s="3" t="s">
        <v>3896</v>
      </c>
      <c r="F3485" s="8">
        <v>900988</v>
      </c>
      <c r="G3485" s="1">
        <v>0</v>
      </c>
      <c r="H3485" s="1">
        <v>0</v>
      </c>
      <c r="I3485" s="1">
        <v>900988</v>
      </c>
    </row>
    <row r="3486" spans="1:9" x14ac:dyDescent="0.2">
      <c r="A3486" s="2" t="s">
        <v>2189</v>
      </c>
      <c r="B3486" s="2" t="s">
        <v>2190</v>
      </c>
      <c r="C3486" s="12" t="s">
        <v>43</v>
      </c>
      <c r="D3486" s="12" t="str">
        <f>VLOOKUP(Tableau2[[#This Row],[Exportateurs]],LIST!$A$2:$B$114,2,FALSE)</f>
        <v>CYRIAN</v>
      </c>
      <c r="E3486" s="3" t="s">
        <v>3896</v>
      </c>
      <c r="F3486" s="8">
        <v>375386</v>
      </c>
      <c r="G3486" s="1">
        <v>0</v>
      </c>
      <c r="H3486" s="1">
        <v>0</v>
      </c>
      <c r="I3486" s="1">
        <v>375386</v>
      </c>
    </row>
    <row r="3487" spans="1:9" x14ac:dyDescent="0.2">
      <c r="A3487" s="2" t="s">
        <v>2189</v>
      </c>
      <c r="B3487" s="2" t="s">
        <v>2190</v>
      </c>
      <c r="C3487" s="12" t="s">
        <v>8</v>
      </c>
      <c r="D3487" s="12" t="str">
        <f>VLOOKUP(Tableau2[[#This Row],[Exportateurs]],LIST!$A$2:$B$114,2,FALSE)</f>
        <v>ECPAD</v>
      </c>
      <c r="E3487" s="3" t="s">
        <v>3896</v>
      </c>
      <c r="F3487" s="8">
        <v>36186</v>
      </c>
      <c r="G3487" s="1">
        <v>0</v>
      </c>
      <c r="H3487" s="1">
        <v>0</v>
      </c>
      <c r="I3487" s="1">
        <v>36186</v>
      </c>
    </row>
    <row r="3488" spans="1:9" x14ac:dyDescent="0.2">
      <c r="A3488" s="2" t="s">
        <v>2189</v>
      </c>
      <c r="B3488" s="2" t="s">
        <v>2190</v>
      </c>
      <c r="C3488" s="12" t="s">
        <v>92</v>
      </c>
      <c r="D3488" s="12" t="str">
        <f>VLOOKUP(Tableau2[[#This Row],[Exportateurs]],LIST!$A$2:$B$114,2,FALSE)</f>
        <v>IVCOM</v>
      </c>
      <c r="E3488" s="3" t="s">
        <v>3896</v>
      </c>
      <c r="F3488" s="8">
        <v>250786</v>
      </c>
      <c r="G3488" s="1">
        <v>0</v>
      </c>
      <c r="H3488" s="1">
        <v>0</v>
      </c>
      <c r="I3488" s="1">
        <v>250786</v>
      </c>
    </row>
    <row r="3489" spans="1:9" x14ac:dyDescent="0.2">
      <c r="A3489" s="2" t="s">
        <v>2189</v>
      </c>
      <c r="B3489" s="2" t="s">
        <v>2190</v>
      </c>
      <c r="C3489" s="12" t="s">
        <v>19</v>
      </c>
      <c r="D3489" s="12" t="str">
        <f>VLOOKUP(Tableau2[[#This Row],[Exportateurs]],LIST!$A$2:$B$114,2,FALSE)</f>
        <v>KINEDEN</v>
      </c>
      <c r="E3489" s="3" t="s">
        <v>3896</v>
      </c>
      <c r="F3489" s="8">
        <v>214441</v>
      </c>
      <c r="G3489" s="1">
        <v>0</v>
      </c>
      <c r="H3489" s="1">
        <v>0</v>
      </c>
      <c r="I3489" s="1">
        <v>214441</v>
      </c>
    </row>
    <row r="3490" spans="1:9" x14ac:dyDescent="0.2">
      <c r="A3490" s="2" t="s">
        <v>2189</v>
      </c>
      <c r="B3490" s="2" t="s">
        <v>2190</v>
      </c>
      <c r="C3490" s="12" t="s">
        <v>87</v>
      </c>
      <c r="D3490" s="12" t="str">
        <f>VLOOKUP(Tableau2[[#This Row],[Exportateurs]],LIST!$A$2:$B$114,2,FALSE)</f>
        <v>SACC</v>
      </c>
      <c r="E3490" s="3" t="s">
        <v>3896</v>
      </c>
      <c r="F3490" s="8">
        <v>637560</v>
      </c>
      <c r="G3490" s="1">
        <v>0</v>
      </c>
      <c r="H3490" s="1">
        <v>0</v>
      </c>
      <c r="I3490" s="1">
        <v>637560</v>
      </c>
    </row>
    <row r="3491" spans="1:9" x14ac:dyDescent="0.2">
      <c r="A3491" s="2" t="s">
        <v>2189</v>
      </c>
      <c r="B3491" s="2" t="s">
        <v>2190</v>
      </c>
      <c r="C3491" s="12" t="s">
        <v>10</v>
      </c>
      <c r="D3491" s="12" t="str">
        <f>VLOOKUP(Tableau2[[#This Row],[Exportateurs]],LIST!$A$2:$B$114,2,FALSE)</f>
        <v>S3C</v>
      </c>
      <c r="E3491" s="3" t="s">
        <v>3896</v>
      </c>
      <c r="F3491" s="8">
        <v>183351</v>
      </c>
      <c r="G3491" s="1">
        <v>0</v>
      </c>
      <c r="H3491" s="1">
        <v>0</v>
      </c>
      <c r="I3491" s="1">
        <v>183351</v>
      </c>
    </row>
    <row r="3492" spans="1:9" x14ac:dyDescent="0.2">
      <c r="A3492" s="2" t="s">
        <v>2189</v>
      </c>
      <c r="B3492" s="2" t="s">
        <v>2190</v>
      </c>
      <c r="C3492" s="12" t="s">
        <v>220</v>
      </c>
      <c r="D3492" s="12" t="str">
        <f>VLOOKUP(Tableau2[[#This Row],[Exportateurs]],LIST!$A$2:$B$114,2,FALSE)</f>
        <v>COOP</v>
      </c>
      <c r="E3492" s="3" t="s">
        <v>3896</v>
      </c>
      <c r="F3492" s="8">
        <v>365024</v>
      </c>
      <c r="G3492" s="1">
        <v>0</v>
      </c>
      <c r="H3492" s="1">
        <v>0</v>
      </c>
      <c r="I3492" s="1">
        <v>365024</v>
      </c>
    </row>
    <row r="3493" spans="1:9" x14ac:dyDescent="0.2">
      <c r="A3493" s="2" t="s">
        <v>2189</v>
      </c>
      <c r="B3493" s="2" t="s">
        <v>2190</v>
      </c>
      <c r="C3493" s="12" t="s">
        <v>23</v>
      </c>
      <c r="D3493" s="12" t="str">
        <f>VLOOKUP(Tableau2[[#This Row],[Exportateurs]],LIST!$A$2:$B$114,2,FALSE)</f>
        <v>TRANSCAO</v>
      </c>
      <c r="E3493" s="3" t="s">
        <v>3896</v>
      </c>
      <c r="F3493" s="8">
        <v>65552</v>
      </c>
      <c r="G3493" s="1">
        <v>0</v>
      </c>
      <c r="H3493" s="1">
        <v>0</v>
      </c>
      <c r="I3493" s="1">
        <v>65552</v>
      </c>
    </row>
    <row r="3494" spans="1:9" x14ac:dyDescent="0.2">
      <c r="A3494" s="2" t="s">
        <v>2189</v>
      </c>
      <c r="B3494" s="2" t="s">
        <v>2190</v>
      </c>
      <c r="C3494" s="12" t="s">
        <v>221</v>
      </c>
      <c r="D3494" s="12" t="str">
        <f>VLOOKUP(Tableau2[[#This Row],[Exportateurs]],LIST!$A$2:$B$114,2,FALSE)</f>
        <v>TRANSCAO</v>
      </c>
      <c r="E3494" s="3" t="s">
        <v>3896</v>
      </c>
      <c r="F3494" s="8">
        <v>144963</v>
      </c>
      <c r="G3494" s="1">
        <v>0</v>
      </c>
      <c r="H3494" s="1">
        <v>0</v>
      </c>
      <c r="I3494" s="1">
        <v>144963</v>
      </c>
    </row>
    <row r="3495" spans="1:9" x14ac:dyDescent="0.2">
      <c r="A3495" s="4" t="s">
        <v>2191</v>
      </c>
      <c r="B3495" s="4" t="s">
        <v>2192</v>
      </c>
      <c r="C3495" s="12" t="s">
        <v>1805</v>
      </c>
      <c r="D3495" s="12" t="str">
        <f>VLOOKUP(Tableau2[[#This Row],[Exportateurs]],LIST!$A$2:$B$114,2,FALSE)</f>
        <v>CADESA</v>
      </c>
      <c r="E3495" s="3" t="s">
        <v>3896</v>
      </c>
      <c r="F3495" s="8">
        <v>140468</v>
      </c>
      <c r="G3495" s="1">
        <v>0</v>
      </c>
      <c r="H3495" s="1">
        <v>0</v>
      </c>
      <c r="I3495" s="1">
        <v>140468</v>
      </c>
    </row>
    <row r="3496" spans="1:9" x14ac:dyDescent="0.2">
      <c r="A3496" s="2" t="s">
        <v>2191</v>
      </c>
      <c r="B3496" s="2" t="s">
        <v>2192</v>
      </c>
      <c r="C3496" s="12" t="s">
        <v>22</v>
      </c>
      <c r="D3496" s="12" t="str">
        <f>VLOOKUP(Tableau2[[#This Row],[Exportateurs]],LIST!$A$2:$B$114,2,FALSE)</f>
        <v>BARRY</v>
      </c>
      <c r="E3496" s="3" t="s">
        <v>3896</v>
      </c>
      <c r="F3496" s="8">
        <v>55556</v>
      </c>
      <c r="G3496" s="1">
        <v>0</v>
      </c>
      <c r="H3496" s="1">
        <v>0</v>
      </c>
      <c r="I3496" s="1">
        <v>55556</v>
      </c>
    </row>
    <row r="3497" spans="1:9" x14ac:dyDescent="0.2">
      <c r="A3497" s="4" t="s">
        <v>2193</v>
      </c>
      <c r="B3497" s="4" t="s">
        <v>2194</v>
      </c>
      <c r="C3497" s="12" t="s">
        <v>52</v>
      </c>
      <c r="D3497" s="12" t="str">
        <f>VLOOKUP(Tableau2[[#This Row],[Exportateurs]],LIST!$A$2:$B$114,2,FALSE)</f>
        <v>AFCOTRADE</v>
      </c>
      <c r="E3497" s="3" t="s">
        <v>3896</v>
      </c>
      <c r="F3497" s="8">
        <v>111392</v>
      </c>
      <c r="G3497" s="1">
        <v>0</v>
      </c>
      <c r="H3497" s="1">
        <v>0</v>
      </c>
      <c r="I3497" s="1">
        <v>111392</v>
      </c>
    </row>
    <row r="3498" spans="1:9" x14ac:dyDescent="0.2">
      <c r="A3498" s="2" t="s">
        <v>2193</v>
      </c>
      <c r="B3498" s="2" t="s">
        <v>2194</v>
      </c>
      <c r="C3498" s="12" t="s">
        <v>17</v>
      </c>
      <c r="D3498" s="12" t="str">
        <f>VLOOKUP(Tableau2[[#This Row],[Exportateurs]],LIST!$A$2:$B$114,2,FALSE)</f>
        <v>AFRICA SOURCING</v>
      </c>
      <c r="E3498" s="3" t="s">
        <v>3896</v>
      </c>
      <c r="F3498" s="8">
        <v>406378</v>
      </c>
      <c r="G3498" s="1">
        <v>0</v>
      </c>
      <c r="H3498" s="1">
        <v>0</v>
      </c>
      <c r="I3498" s="1">
        <v>406378</v>
      </c>
    </row>
    <row r="3499" spans="1:9" x14ac:dyDescent="0.2">
      <c r="A3499" s="2" t="s">
        <v>2193</v>
      </c>
      <c r="B3499" s="2" t="s">
        <v>2194</v>
      </c>
      <c r="C3499" s="12" t="s">
        <v>18</v>
      </c>
      <c r="D3499" s="12" t="str">
        <f>VLOOKUP(Tableau2[[#This Row],[Exportateurs]],LIST!$A$2:$B$114,2,FALSE)</f>
        <v>CNEK</v>
      </c>
      <c r="E3499" s="3" t="s">
        <v>3896</v>
      </c>
      <c r="F3499" s="8">
        <v>153410</v>
      </c>
      <c r="G3499" s="1">
        <v>0</v>
      </c>
      <c r="H3499" s="1">
        <v>0</v>
      </c>
      <c r="I3499" s="1">
        <v>153410</v>
      </c>
    </row>
    <row r="3500" spans="1:9" x14ac:dyDescent="0.2">
      <c r="A3500" s="2" t="s">
        <v>2193</v>
      </c>
      <c r="B3500" s="2" t="s">
        <v>2194</v>
      </c>
      <c r="C3500" s="12" t="s">
        <v>43</v>
      </c>
      <c r="D3500" s="12" t="str">
        <f>VLOOKUP(Tableau2[[#This Row],[Exportateurs]],LIST!$A$2:$B$114,2,FALSE)</f>
        <v>CYRIAN</v>
      </c>
      <c r="E3500" s="3" t="s">
        <v>3896</v>
      </c>
      <c r="F3500" s="8">
        <v>72852</v>
      </c>
      <c r="G3500" s="1">
        <v>0</v>
      </c>
      <c r="H3500" s="1">
        <v>0</v>
      </c>
      <c r="I3500" s="1">
        <v>72852</v>
      </c>
    </row>
    <row r="3501" spans="1:9" x14ac:dyDescent="0.2">
      <c r="A3501" s="2" t="s">
        <v>2193</v>
      </c>
      <c r="B3501" s="2" t="s">
        <v>2194</v>
      </c>
      <c r="C3501" s="12" t="s">
        <v>8</v>
      </c>
      <c r="D3501" s="12" t="str">
        <f>VLOOKUP(Tableau2[[#This Row],[Exportateurs]],LIST!$A$2:$B$114,2,FALSE)</f>
        <v>ECPAD</v>
      </c>
      <c r="E3501" s="3" t="s">
        <v>3896</v>
      </c>
      <c r="F3501" s="8">
        <v>36394</v>
      </c>
      <c r="G3501" s="1">
        <v>0</v>
      </c>
      <c r="H3501" s="1">
        <v>0</v>
      </c>
      <c r="I3501" s="1">
        <v>36394</v>
      </c>
    </row>
    <row r="3502" spans="1:9" x14ac:dyDescent="0.2">
      <c r="A3502" s="2" t="s">
        <v>2193</v>
      </c>
      <c r="B3502" s="2" t="s">
        <v>2194</v>
      </c>
      <c r="C3502" s="12" t="s">
        <v>92</v>
      </c>
      <c r="D3502" s="12" t="str">
        <f>VLOOKUP(Tableau2[[#This Row],[Exportateurs]],LIST!$A$2:$B$114,2,FALSE)</f>
        <v>IVCOM</v>
      </c>
      <c r="E3502" s="3" t="s">
        <v>3896</v>
      </c>
      <c r="F3502" s="8">
        <v>67611</v>
      </c>
      <c r="G3502" s="1">
        <v>0</v>
      </c>
      <c r="H3502" s="1">
        <v>0</v>
      </c>
      <c r="I3502" s="1">
        <v>67611</v>
      </c>
    </row>
    <row r="3503" spans="1:9" x14ac:dyDescent="0.2">
      <c r="A3503" s="2" t="s">
        <v>2193</v>
      </c>
      <c r="B3503" s="2" t="s">
        <v>2194</v>
      </c>
      <c r="C3503" s="12" t="s">
        <v>19</v>
      </c>
      <c r="D3503" s="12" t="str">
        <f>VLOOKUP(Tableau2[[#This Row],[Exportateurs]],LIST!$A$2:$B$114,2,FALSE)</f>
        <v>KINEDEN</v>
      </c>
      <c r="E3503" s="3" t="s">
        <v>3896</v>
      </c>
      <c r="F3503" s="8">
        <v>108873</v>
      </c>
      <c r="G3503" s="1">
        <v>0</v>
      </c>
      <c r="H3503" s="1">
        <v>0</v>
      </c>
      <c r="I3503" s="1">
        <v>108873</v>
      </c>
    </row>
    <row r="3504" spans="1:9" x14ac:dyDescent="0.2">
      <c r="A3504" s="2" t="s">
        <v>2193</v>
      </c>
      <c r="B3504" s="2" t="s">
        <v>2194</v>
      </c>
      <c r="C3504" s="12" t="s">
        <v>87</v>
      </c>
      <c r="D3504" s="12" t="str">
        <f>VLOOKUP(Tableau2[[#This Row],[Exportateurs]],LIST!$A$2:$B$114,2,FALSE)</f>
        <v>SACC</v>
      </c>
      <c r="E3504" s="3" t="s">
        <v>3896</v>
      </c>
      <c r="F3504" s="8">
        <v>295875</v>
      </c>
      <c r="G3504" s="1">
        <v>0</v>
      </c>
      <c r="H3504" s="1">
        <v>0</v>
      </c>
      <c r="I3504" s="1">
        <v>295875</v>
      </c>
    </row>
    <row r="3505" spans="1:9" x14ac:dyDescent="0.2">
      <c r="A3505" s="2" t="s">
        <v>2193</v>
      </c>
      <c r="B3505" s="2" t="s">
        <v>2194</v>
      </c>
      <c r="C3505" s="12" t="s">
        <v>10</v>
      </c>
      <c r="D3505" s="12" t="str">
        <f>VLOOKUP(Tableau2[[#This Row],[Exportateurs]],LIST!$A$2:$B$114,2,FALSE)</f>
        <v>S3C</v>
      </c>
      <c r="E3505" s="3" t="s">
        <v>3896</v>
      </c>
      <c r="F3505" s="8">
        <v>180397</v>
      </c>
      <c r="G3505" s="1">
        <v>0</v>
      </c>
      <c r="H3505" s="1">
        <v>0</v>
      </c>
      <c r="I3505" s="1">
        <v>180397</v>
      </c>
    </row>
    <row r="3506" spans="1:9" x14ac:dyDescent="0.2">
      <c r="A3506" s="2" t="s">
        <v>2193</v>
      </c>
      <c r="B3506" s="2" t="s">
        <v>2194</v>
      </c>
      <c r="C3506" s="12" t="s">
        <v>220</v>
      </c>
      <c r="D3506" s="12" t="str">
        <f>VLOOKUP(Tableau2[[#This Row],[Exportateurs]],LIST!$A$2:$B$114,2,FALSE)</f>
        <v>COOP</v>
      </c>
      <c r="E3506" s="3" t="s">
        <v>3896</v>
      </c>
      <c r="F3506" s="8">
        <v>594667</v>
      </c>
      <c r="G3506" s="1">
        <v>0</v>
      </c>
      <c r="H3506" s="1">
        <v>0</v>
      </c>
      <c r="I3506" s="1">
        <v>594667</v>
      </c>
    </row>
    <row r="3507" spans="1:9" x14ac:dyDescent="0.2">
      <c r="A3507" s="2" t="s">
        <v>2193</v>
      </c>
      <c r="B3507" s="2" t="s">
        <v>2194</v>
      </c>
      <c r="C3507" s="12" t="s">
        <v>221</v>
      </c>
      <c r="D3507" s="12" t="str">
        <f>VLOOKUP(Tableau2[[#This Row],[Exportateurs]],LIST!$A$2:$B$114,2,FALSE)</f>
        <v>TRANSCAO</v>
      </c>
      <c r="E3507" s="3" t="s">
        <v>3896</v>
      </c>
      <c r="F3507" s="8">
        <v>71585</v>
      </c>
      <c r="G3507" s="1">
        <v>0</v>
      </c>
      <c r="H3507" s="1">
        <v>0</v>
      </c>
      <c r="I3507" s="1">
        <v>71585</v>
      </c>
    </row>
    <row r="3508" spans="1:9" x14ac:dyDescent="0.2">
      <c r="A3508" s="4" t="s">
        <v>2195</v>
      </c>
      <c r="B3508" s="4" t="s">
        <v>2196</v>
      </c>
      <c r="C3508" s="12" t="s">
        <v>17</v>
      </c>
      <c r="D3508" s="12" t="str">
        <f>VLOOKUP(Tableau2[[#This Row],[Exportateurs]],LIST!$A$2:$B$114,2,FALSE)</f>
        <v>AFRICA SOURCING</v>
      </c>
      <c r="E3508" s="3" t="s">
        <v>3896</v>
      </c>
      <c r="F3508" s="8">
        <v>1161715</v>
      </c>
      <c r="G3508" s="1">
        <v>0</v>
      </c>
      <c r="H3508" s="1">
        <v>0</v>
      </c>
      <c r="I3508" s="1">
        <v>1161715</v>
      </c>
    </row>
    <row r="3509" spans="1:9" x14ac:dyDescent="0.2">
      <c r="A3509" s="2" t="s">
        <v>2195</v>
      </c>
      <c r="B3509" s="2" t="s">
        <v>2196</v>
      </c>
      <c r="C3509" s="12" t="s">
        <v>61</v>
      </c>
      <c r="D3509" s="12" t="str">
        <f>VLOOKUP(Tableau2[[#This Row],[Exportateurs]],LIST!$A$2:$B$114,2,FALSE)</f>
        <v>CARGILL</v>
      </c>
      <c r="E3509" s="3" t="s">
        <v>3896</v>
      </c>
      <c r="F3509" s="8">
        <v>28490</v>
      </c>
      <c r="G3509" s="1">
        <v>0</v>
      </c>
      <c r="H3509" s="1">
        <v>0</v>
      </c>
      <c r="I3509" s="1">
        <v>28490</v>
      </c>
    </row>
    <row r="3510" spans="1:9" x14ac:dyDescent="0.2">
      <c r="A3510" s="2" t="s">
        <v>2195</v>
      </c>
      <c r="B3510" s="2" t="s">
        <v>2196</v>
      </c>
      <c r="C3510" s="12" t="s">
        <v>18</v>
      </c>
      <c r="D3510" s="12" t="str">
        <f>VLOOKUP(Tableau2[[#This Row],[Exportateurs]],LIST!$A$2:$B$114,2,FALSE)</f>
        <v>CNEK</v>
      </c>
      <c r="E3510" s="3" t="s">
        <v>3896</v>
      </c>
      <c r="F3510" s="8">
        <v>116838</v>
      </c>
      <c r="G3510" s="1">
        <v>0</v>
      </c>
      <c r="H3510" s="1">
        <v>0</v>
      </c>
      <c r="I3510" s="1">
        <v>116838</v>
      </c>
    </row>
    <row r="3511" spans="1:9" x14ac:dyDescent="0.2">
      <c r="A3511" s="2" t="s">
        <v>2195</v>
      </c>
      <c r="B3511" s="2" t="s">
        <v>2196</v>
      </c>
      <c r="C3511" s="12" t="s">
        <v>73</v>
      </c>
      <c r="D3511" s="12" t="str">
        <f>VLOOKUP(Tableau2[[#This Row],[Exportateurs]],LIST!$A$2:$B$114,2,FALSE)</f>
        <v>ECOOKIM</v>
      </c>
      <c r="E3511" s="3" t="s">
        <v>3896</v>
      </c>
      <c r="F3511" s="8">
        <v>23243</v>
      </c>
      <c r="G3511" s="1">
        <v>0</v>
      </c>
      <c r="H3511" s="1">
        <v>0</v>
      </c>
      <c r="I3511" s="1">
        <v>23243</v>
      </c>
    </row>
    <row r="3512" spans="1:9" x14ac:dyDescent="0.2">
      <c r="A3512" s="2" t="s">
        <v>2195</v>
      </c>
      <c r="B3512" s="2" t="s">
        <v>2196</v>
      </c>
      <c r="C3512" s="12" t="s">
        <v>66</v>
      </c>
      <c r="D3512" s="12" t="str">
        <f>VLOOKUP(Tableau2[[#This Row],[Exportateurs]],LIST!$A$2:$B$114,2,FALSE)</f>
        <v>ICP</v>
      </c>
      <c r="E3512" s="3" t="s">
        <v>3896</v>
      </c>
      <c r="F3512" s="8">
        <v>72479</v>
      </c>
      <c r="G3512" s="1">
        <v>0</v>
      </c>
      <c r="H3512" s="1">
        <v>0</v>
      </c>
      <c r="I3512" s="1">
        <v>72479</v>
      </c>
    </row>
    <row r="3513" spans="1:9" x14ac:dyDescent="0.2">
      <c r="A3513" s="2" t="s">
        <v>2195</v>
      </c>
      <c r="B3513" s="2" t="s">
        <v>2196</v>
      </c>
      <c r="C3513" s="12" t="s">
        <v>57</v>
      </c>
      <c r="D3513" s="12" t="str">
        <f>VLOOKUP(Tableau2[[#This Row],[Exportateurs]],LIST!$A$2:$B$114,2,FALSE)</f>
        <v>IVCAO</v>
      </c>
      <c r="E3513" s="3" t="s">
        <v>3896</v>
      </c>
      <c r="F3513" s="8">
        <v>159181</v>
      </c>
      <c r="G3513" s="1">
        <v>0</v>
      </c>
      <c r="H3513" s="1">
        <v>0</v>
      </c>
      <c r="I3513" s="1">
        <v>159181</v>
      </c>
    </row>
    <row r="3514" spans="1:9" x14ac:dyDescent="0.2">
      <c r="A3514" s="2" t="s">
        <v>2195</v>
      </c>
      <c r="B3514" s="2" t="s">
        <v>2196</v>
      </c>
      <c r="C3514" s="12" t="s">
        <v>19</v>
      </c>
      <c r="D3514" s="12" t="str">
        <f>VLOOKUP(Tableau2[[#This Row],[Exportateurs]],LIST!$A$2:$B$114,2,FALSE)</f>
        <v>KINEDEN</v>
      </c>
      <c r="E3514" s="3" t="s">
        <v>3896</v>
      </c>
      <c r="F3514" s="8">
        <v>245791</v>
      </c>
      <c r="G3514" s="1">
        <v>0</v>
      </c>
      <c r="H3514" s="1">
        <v>0</v>
      </c>
      <c r="I3514" s="1">
        <v>245791</v>
      </c>
    </row>
    <row r="3515" spans="1:9" x14ac:dyDescent="0.2">
      <c r="A3515" s="2" t="s">
        <v>2195</v>
      </c>
      <c r="B3515" s="2" t="s">
        <v>2196</v>
      </c>
      <c r="C3515" s="12" t="s">
        <v>87</v>
      </c>
      <c r="D3515" s="12" t="str">
        <f>VLOOKUP(Tableau2[[#This Row],[Exportateurs]],LIST!$A$2:$B$114,2,FALSE)</f>
        <v>SACC</v>
      </c>
      <c r="E3515" s="3" t="s">
        <v>3896</v>
      </c>
      <c r="F3515" s="8">
        <v>141654</v>
      </c>
      <c r="G3515" s="1">
        <v>0</v>
      </c>
      <c r="H3515" s="1">
        <v>0</v>
      </c>
      <c r="I3515" s="1">
        <v>141654</v>
      </c>
    </row>
    <row r="3516" spans="1:9" x14ac:dyDescent="0.2">
      <c r="A3516" s="2" t="s">
        <v>2195</v>
      </c>
      <c r="B3516" s="2" t="s">
        <v>2196</v>
      </c>
      <c r="C3516" s="12" t="s">
        <v>219</v>
      </c>
      <c r="D3516" s="12" t="str">
        <f>VLOOKUP(Tableau2[[#This Row],[Exportateurs]],LIST!$A$2:$B$114,2,FALSE)</f>
        <v>COOP</v>
      </c>
      <c r="E3516" s="3" t="s">
        <v>3896</v>
      </c>
      <c r="F3516" s="8">
        <v>212878</v>
      </c>
      <c r="G3516" s="1">
        <v>0</v>
      </c>
      <c r="H3516" s="1">
        <v>0</v>
      </c>
      <c r="I3516" s="1">
        <v>212878</v>
      </c>
    </row>
    <row r="3517" spans="1:9" x14ac:dyDescent="0.2">
      <c r="A3517" s="2" t="s">
        <v>2195</v>
      </c>
      <c r="B3517" s="2" t="s">
        <v>2196</v>
      </c>
      <c r="C3517" s="12" t="s">
        <v>208</v>
      </c>
      <c r="D3517" s="12" t="str">
        <f>VLOOKUP(Tableau2[[#This Row],[Exportateurs]],LIST!$A$2:$B$114,2,FALSE)</f>
        <v>COOP</v>
      </c>
      <c r="E3517" s="3" t="s">
        <v>3896</v>
      </c>
      <c r="F3517" s="8">
        <v>356554</v>
      </c>
      <c r="G3517" s="1">
        <v>0</v>
      </c>
      <c r="H3517" s="1">
        <v>0</v>
      </c>
      <c r="I3517" s="1">
        <v>356554</v>
      </c>
    </row>
    <row r="3518" spans="1:9" x14ac:dyDescent="0.2">
      <c r="A3518" s="2" t="s">
        <v>2195</v>
      </c>
      <c r="B3518" s="2" t="s">
        <v>2196</v>
      </c>
      <c r="C3518" s="12" t="s">
        <v>220</v>
      </c>
      <c r="D3518" s="12" t="str">
        <f>VLOOKUP(Tableau2[[#This Row],[Exportateurs]],LIST!$A$2:$B$114,2,FALSE)</f>
        <v>COOP</v>
      </c>
      <c r="E3518" s="3" t="s">
        <v>3896</v>
      </c>
      <c r="F3518" s="8">
        <v>314580</v>
      </c>
      <c r="G3518" s="1">
        <v>0</v>
      </c>
      <c r="H3518" s="1">
        <v>0</v>
      </c>
      <c r="I3518" s="1">
        <v>314580</v>
      </c>
    </row>
    <row r="3519" spans="1:9" x14ac:dyDescent="0.2">
      <c r="A3519" s="2" t="s">
        <v>2195</v>
      </c>
      <c r="B3519" s="2" t="s">
        <v>2196</v>
      </c>
      <c r="C3519" s="12" t="s">
        <v>46</v>
      </c>
      <c r="D3519" s="12" t="str">
        <f>VLOOKUP(Tableau2[[#This Row],[Exportateurs]],LIST!$A$2:$B$114,2,FALSE)</f>
        <v>SUCDEN</v>
      </c>
      <c r="E3519" s="3" t="s">
        <v>3896</v>
      </c>
      <c r="F3519" s="8">
        <v>110269</v>
      </c>
      <c r="G3519" s="1">
        <v>0</v>
      </c>
      <c r="H3519" s="1">
        <v>0</v>
      </c>
      <c r="I3519" s="1">
        <v>110269</v>
      </c>
    </row>
    <row r="3520" spans="1:9" x14ac:dyDescent="0.2">
      <c r="A3520" s="2" t="s">
        <v>2195</v>
      </c>
      <c r="B3520" s="2" t="s">
        <v>2196</v>
      </c>
      <c r="C3520" s="12" t="s">
        <v>221</v>
      </c>
      <c r="D3520" s="12" t="str">
        <f>VLOOKUP(Tableau2[[#This Row],[Exportateurs]],LIST!$A$2:$B$114,2,FALSE)</f>
        <v>TRANSCAO</v>
      </c>
      <c r="E3520" s="3" t="s">
        <v>3896</v>
      </c>
      <c r="F3520" s="8">
        <v>226772</v>
      </c>
      <c r="G3520" s="1">
        <v>0</v>
      </c>
      <c r="H3520" s="1">
        <v>0</v>
      </c>
      <c r="I3520" s="1">
        <v>226772</v>
      </c>
    </row>
    <row r="3521" spans="1:9" x14ac:dyDescent="0.2">
      <c r="A3521" s="4" t="s">
        <v>2197</v>
      </c>
      <c r="B3521" s="4" t="s">
        <v>2198</v>
      </c>
      <c r="C3521" s="12" t="s">
        <v>52</v>
      </c>
      <c r="D3521" s="12" t="str">
        <f>VLOOKUP(Tableau2[[#This Row],[Exportateurs]],LIST!$A$2:$B$114,2,FALSE)</f>
        <v>AFCOTRADE</v>
      </c>
      <c r="E3521" s="3" t="s">
        <v>3896</v>
      </c>
      <c r="F3521" s="8">
        <v>154132</v>
      </c>
      <c r="G3521" s="1">
        <v>0</v>
      </c>
      <c r="H3521" s="1">
        <v>0</v>
      </c>
      <c r="I3521" s="1">
        <v>154132</v>
      </c>
    </row>
    <row r="3522" spans="1:9" x14ac:dyDescent="0.2">
      <c r="A3522" s="2" t="s">
        <v>2197</v>
      </c>
      <c r="B3522" s="2" t="s">
        <v>2198</v>
      </c>
      <c r="C3522" s="12" t="s">
        <v>17</v>
      </c>
      <c r="D3522" s="12" t="str">
        <f>VLOOKUP(Tableau2[[#This Row],[Exportateurs]],LIST!$A$2:$B$114,2,FALSE)</f>
        <v>AFRICA SOURCING</v>
      </c>
      <c r="E3522" s="3" t="s">
        <v>3896</v>
      </c>
      <c r="F3522" s="8">
        <v>261816</v>
      </c>
      <c r="G3522" s="1">
        <v>0</v>
      </c>
      <c r="H3522" s="1">
        <v>0</v>
      </c>
      <c r="I3522" s="1">
        <v>261816</v>
      </c>
    </row>
    <row r="3523" spans="1:9" x14ac:dyDescent="0.2">
      <c r="A3523" s="2" t="s">
        <v>2197</v>
      </c>
      <c r="B3523" s="2" t="s">
        <v>2198</v>
      </c>
      <c r="C3523" s="12" t="s">
        <v>18</v>
      </c>
      <c r="D3523" s="12" t="str">
        <f>VLOOKUP(Tableau2[[#This Row],[Exportateurs]],LIST!$A$2:$B$114,2,FALSE)</f>
        <v>CNEK</v>
      </c>
      <c r="E3523" s="3" t="s">
        <v>3896</v>
      </c>
      <c r="F3523" s="8">
        <v>1052757</v>
      </c>
      <c r="G3523" s="1">
        <v>0</v>
      </c>
      <c r="H3523" s="1">
        <v>0</v>
      </c>
      <c r="I3523" s="1">
        <v>1052757</v>
      </c>
    </row>
    <row r="3524" spans="1:9" x14ac:dyDescent="0.2">
      <c r="A3524" s="2" t="s">
        <v>2197</v>
      </c>
      <c r="B3524" s="2" t="s">
        <v>2198</v>
      </c>
      <c r="C3524" s="12" t="s">
        <v>43</v>
      </c>
      <c r="D3524" s="12" t="str">
        <f>VLOOKUP(Tableau2[[#This Row],[Exportateurs]],LIST!$A$2:$B$114,2,FALSE)</f>
        <v>CYRIAN</v>
      </c>
      <c r="E3524" s="3" t="s">
        <v>3896</v>
      </c>
      <c r="F3524" s="8">
        <v>388096</v>
      </c>
      <c r="G3524" s="1">
        <v>0</v>
      </c>
      <c r="H3524" s="1">
        <v>0</v>
      </c>
      <c r="I3524" s="1">
        <v>388096</v>
      </c>
    </row>
    <row r="3525" spans="1:9" x14ac:dyDescent="0.2">
      <c r="A3525" s="2" t="s">
        <v>2197</v>
      </c>
      <c r="B3525" s="2" t="s">
        <v>2198</v>
      </c>
      <c r="C3525" s="12" t="s">
        <v>8</v>
      </c>
      <c r="D3525" s="12" t="str">
        <f>VLOOKUP(Tableau2[[#This Row],[Exportateurs]],LIST!$A$2:$B$114,2,FALSE)</f>
        <v>ECPAD</v>
      </c>
      <c r="E3525" s="3" t="s">
        <v>3896</v>
      </c>
      <c r="F3525" s="8">
        <v>113800</v>
      </c>
      <c r="G3525" s="1">
        <v>0</v>
      </c>
      <c r="H3525" s="1">
        <v>0</v>
      </c>
      <c r="I3525" s="1">
        <v>113800</v>
      </c>
    </row>
    <row r="3526" spans="1:9" x14ac:dyDescent="0.2">
      <c r="A3526" s="2" t="s">
        <v>2197</v>
      </c>
      <c r="B3526" s="2" t="s">
        <v>2198</v>
      </c>
      <c r="C3526" s="12" t="s">
        <v>92</v>
      </c>
      <c r="D3526" s="12" t="str">
        <f>VLOOKUP(Tableau2[[#This Row],[Exportateurs]],LIST!$A$2:$B$114,2,FALSE)</f>
        <v>IVCOM</v>
      </c>
      <c r="E3526" s="3" t="s">
        <v>3896</v>
      </c>
      <c r="F3526" s="8">
        <v>160705</v>
      </c>
      <c r="G3526" s="1">
        <v>0</v>
      </c>
      <c r="H3526" s="1">
        <v>0</v>
      </c>
      <c r="I3526" s="1">
        <v>160705</v>
      </c>
    </row>
    <row r="3527" spans="1:9" x14ac:dyDescent="0.2">
      <c r="A3527" s="2" t="s">
        <v>2197</v>
      </c>
      <c r="B3527" s="2" t="s">
        <v>2198</v>
      </c>
      <c r="C3527" s="12" t="s">
        <v>19</v>
      </c>
      <c r="D3527" s="12" t="str">
        <f>VLOOKUP(Tableau2[[#This Row],[Exportateurs]],LIST!$A$2:$B$114,2,FALSE)</f>
        <v>KINEDEN</v>
      </c>
      <c r="E3527" s="3" t="s">
        <v>3896</v>
      </c>
      <c r="F3527" s="8">
        <v>147750</v>
      </c>
      <c r="G3527" s="1">
        <v>0</v>
      </c>
      <c r="H3527" s="1">
        <v>0</v>
      </c>
      <c r="I3527" s="1">
        <v>147750</v>
      </c>
    </row>
    <row r="3528" spans="1:9" x14ac:dyDescent="0.2">
      <c r="A3528" s="2" t="s">
        <v>2197</v>
      </c>
      <c r="B3528" s="2" t="s">
        <v>2198</v>
      </c>
      <c r="C3528" s="12" t="s">
        <v>87</v>
      </c>
      <c r="D3528" s="12" t="str">
        <f>VLOOKUP(Tableau2[[#This Row],[Exportateurs]],LIST!$A$2:$B$114,2,FALSE)</f>
        <v>SACC</v>
      </c>
      <c r="E3528" s="3" t="s">
        <v>3896</v>
      </c>
      <c r="F3528" s="8">
        <v>1049914</v>
      </c>
      <c r="G3528" s="1">
        <v>0</v>
      </c>
      <c r="H3528" s="1">
        <v>0</v>
      </c>
      <c r="I3528" s="1">
        <v>1049914</v>
      </c>
    </row>
    <row r="3529" spans="1:9" x14ac:dyDescent="0.2">
      <c r="A3529" s="2" t="s">
        <v>2197</v>
      </c>
      <c r="B3529" s="2" t="s">
        <v>2198</v>
      </c>
      <c r="C3529" s="12" t="s">
        <v>10</v>
      </c>
      <c r="D3529" s="12" t="str">
        <f>VLOOKUP(Tableau2[[#This Row],[Exportateurs]],LIST!$A$2:$B$114,2,FALSE)</f>
        <v>S3C</v>
      </c>
      <c r="E3529" s="3" t="s">
        <v>3896</v>
      </c>
      <c r="F3529" s="8">
        <v>309880</v>
      </c>
      <c r="G3529" s="1">
        <v>0</v>
      </c>
      <c r="H3529" s="1">
        <v>0</v>
      </c>
      <c r="I3529" s="1">
        <v>309880</v>
      </c>
    </row>
    <row r="3530" spans="1:9" x14ac:dyDescent="0.2">
      <c r="A3530" s="2" t="s">
        <v>2197</v>
      </c>
      <c r="B3530" s="2" t="s">
        <v>2198</v>
      </c>
      <c r="C3530" s="12" t="s">
        <v>220</v>
      </c>
      <c r="D3530" s="12" t="str">
        <f>VLOOKUP(Tableau2[[#This Row],[Exportateurs]],LIST!$A$2:$B$114,2,FALSE)</f>
        <v>COOP</v>
      </c>
      <c r="E3530" s="3" t="s">
        <v>3896</v>
      </c>
      <c r="F3530" s="8">
        <v>272868</v>
      </c>
      <c r="G3530" s="1">
        <v>0</v>
      </c>
      <c r="H3530" s="1">
        <v>0</v>
      </c>
      <c r="I3530" s="1">
        <v>272868</v>
      </c>
    </row>
    <row r="3531" spans="1:9" x14ac:dyDescent="0.2">
      <c r="A3531" s="2" t="s">
        <v>2197</v>
      </c>
      <c r="B3531" s="2" t="s">
        <v>2198</v>
      </c>
      <c r="C3531" s="12" t="s">
        <v>117</v>
      </c>
      <c r="D3531" s="12" t="str">
        <f>VLOOKUP(Tableau2[[#This Row],[Exportateurs]],LIST!$A$2:$B$114,2,FALSE)</f>
        <v>TOUTON</v>
      </c>
      <c r="E3531" s="3" t="s">
        <v>3896</v>
      </c>
      <c r="F3531" s="8">
        <v>1076763</v>
      </c>
      <c r="G3531" s="1">
        <v>0</v>
      </c>
      <c r="H3531" s="1">
        <v>0</v>
      </c>
      <c r="I3531" s="1">
        <v>1076763</v>
      </c>
    </row>
    <row r="3532" spans="1:9" x14ac:dyDescent="0.2">
      <c r="A3532" s="2" t="s">
        <v>2197</v>
      </c>
      <c r="B3532" s="2" t="s">
        <v>2198</v>
      </c>
      <c r="C3532" s="12" t="s">
        <v>23</v>
      </c>
      <c r="D3532" s="12" t="str">
        <f>VLOOKUP(Tableau2[[#This Row],[Exportateurs]],LIST!$A$2:$B$114,2,FALSE)</f>
        <v>TRANSCAO</v>
      </c>
      <c r="E3532" s="3" t="s">
        <v>3896</v>
      </c>
      <c r="F3532" s="8">
        <v>117081</v>
      </c>
      <c r="G3532" s="1">
        <v>0</v>
      </c>
      <c r="H3532" s="1">
        <v>0</v>
      </c>
      <c r="I3532" s="1">
        <v>117081</v>
      </c>
    </row>
    <row r="3533" spans="1:9" x14ac:dyDescent="0.2">
      <c r="A3533" s="2" t="s">
        <v>2197</v>
      </c>
      <c r="B3533" s="2" t="s">
        <v>2198</v>
      </c>
      <c r="C3533" s="12" t="s">
        <v>221</v>
      </c>
      <c r="D3533" s="12" t="str">
        <f>VLOOKUP(Tableau2[[#This Row],[Exportateurs]],LIST!$A$2:$B$114,2,FALSE)</f>
        <v>TRANSCAO</v>
      </c>
      <c r="E3533" s="3" t="s">
        <v>3896</v>
      </c>
      <c r="F3533" s="8">
        <v>26000</v>
      </c>
      <c r="G3533" s="1">
        <v>0</v>
      </c>
      <c r="H3533" s="1">
        <v>0</v>
      </c>
      <c r="I3533" s="1">
        <v>26000</v>
      </c>
    </row>
    <row r="3534" spans="1:9" x14ac:dyDescent="0.2">
      <c r="A3534" s="4" t="s">
        <v>2199</v>
      </c>
      <c r="B3534" s="4" t="s">
        <v>2200</v>
      </c>
      <c r="C3534" s="12" t="s">
        <v>17</v>
      </c>
      <c r="D3534" s="12" t="str">
        <f>VLOOKUP(Tableau2[[#This Row],[Exportateurs]],LIST!$A$2:$B$114,2,FALSE)</f>
        <v>AFRICA SOURCING</v>
      </c>
      <c r="E3534" s="3" t="s">
        <v>3896</v>
      </c>
      <c r="F3534" s="8">
        <v>90624</v>
      </c>
      <c r="G3534" s="1">
        <v>0</v>
      </c>
      <c r="H3534" s="1">
        <v>0</v>
      </c>
      <c r="I3534" s="1">
        <v>90624</v>
      </c>
    </row>
    <row r="3535" spans="1:9" x14ac:dyDescent="0.2">
      <c r="A3535" s="2" t="s">
        <v>2199</v>
      </c>
      <c r="B3535" s="2" t="s">
        <v>2200</v>
      </c>
      <c r="C3535" s="12" t="s">
        <v>18</v>
      </c>
      <c r="D3535" s="12" t="str">
        <f>VLOOKUP(Tableau2[[#This Row],[Exportateurs]],LIST!$A$2:$B$114,2,FALSE)</f>
        <v>CNEK</v>
      </c>
      <c r="E3535" s="3" t="s">
        <v>3896</v>
      </c>
      <c r="F3535" s="8">
        <v>42046</v>
      </c>
      <c r="G3535" s="1">
        <v>0</v>
      </c>
      <c r="H3535" s="1">
        <v>0</v>
      </c>
      <c r="I3535" s="1">
        <v>42046</v>
      </c>
    </row>
    <row r="3536" spans="1:9" x14ac:dyDescent="0.2">
      <c r="A3536" s="2" t="s">
        <v>2199</v>
      </c>
      <c r="B3536" s="2" t="s">
        <v>2200</v>
      </c>
      <c r="C3536" s="12" t="s">
        <v>66</v>
      </c>
      <c r="D3536" s="12" t="str">
        <f>VLOOKUP(Tableau2[[#This Row],[Exportateurs]],LIST!$A$2:$B$114,2,FALSE)</f>
        <v>ICP</v>
      </c>
      <c r="E3536" s="3" t="s">
        <v>3896</v>
      </c>
      <c r="F3536" s="8">
        <v>70164</v>
      </c>
      <c r="G3536" s="1">
        <v>0</v>
      </c>
      <c r="H3536" s="1">
        <v>0</v>
      </c>
      <c r="I3536" s="1">
        <v>70164</v>
      </c>
    </row>
    <row r="3537" spans="1:9" x14ac:dyDescent="0.2">
      <c r="A3537" s="2" t="s">
        <v>2199</v>
      </c>
      <c r="B3537" s="2" t="s">
        <v>2200</v>
      </c>
      <c r="C3537" s="12" t="s">
        <v>57</v>
      </c>
      <c r="D3537" s="12" t="str">
        <f>VLOOKUP(Tableau2[[#This Row],[Exportateurs]],LIST!$A$2:$B$114,2,FALSE)</f>
        <v>IVCAO</v>
      </c>
      <c r="E3537" s="3" t="s">
        <v>3896</v>
      </c>
      <c r="F3537" s="8">
        <v>139234</v>
      </c>
      <c r="G3537" s="1">
        <v>0</v>
      </c>
      <c r="H3537" s="1">
        <v>0</v>
      </c>
      <c r="I3537" s="1">
        <v>139234</v>
      </c>
    </row>
    <row r="3538" spans="1:9" x14ac:dyDescent="0.2">
      <c r="A3538" s="2" t="s">
        <v>2199</v>
      </c>
      <c r="B3538" s="2" t="s">
        <v>2200</v>
      </c>
      <c r="C3538" s="12" t="s">
        <v>19</v>
      </c>
      <c r="D3538" s="12" t="str">
        <f>VLOOKUP(Tableau2[[#This Row],[Exportateurs]],LIST!$A$2:$B$114,2,FALSE)</f>
        <v>KINEDEN</v>
      </c>
      <c r="E3538" s="3" t="s">
        <v>3896</v>
      </c>
      <c r="F3538" s="8">
        <v>129064</v>
      </c>
      <c r="G3538" s="1">
        <v>0</v>
      </c>
      <c r="H3538" s="1">
        <v>0</v>
      </c>
      <c r="I3538" s="1">
        <v>129064</v>
      </c>
    </row>
    <row r="3539" spans="1:9" x14ac:dyDescent="0.2">
      <c r="A3539" s="2" t="s">
        <v>2199</v>
      </c>
      <c r="B3539" s="2" t="s">
        <v>2200</v>
      </c>
      <c r="C3539" s="12" t="s">
        <v>87</v>
      </c>
      <c r="D3539" s="12" t="str">
        <f>VLOOKUP(Tableau2[[#This Row],[Exportateurs]],LIST!$A$2:$B$114,2,FALSE)</f>
        <v>SACC</v>
      </c>
      <c r="E3539" s="3" t="s">
        <v>3896</v>
      </c>
      <c r="F3539" s="8">
        <v>114048</v>
      </c>
      <c r="G3539" s="1">
        <v>0</v>
      </c>
      <c r="H3539" s="1">
        <v>0</v>
      </c>
      <c r="I3539" s="1">
        <v>114048</v>
      </c>
    </row>
    <row r="3540" spans="1:9" x14ac:dyDescent="0.2">
      <c r="A3540" s="2" t="s">
        <v>2199</v>
      </c>
      <c r="B3540" s="2" t="s">
        <v>2200</v>
      </c>
      <c r="C3540" s="12" t="s">
        <v>219</v>
      </c>
      <c r="D3540" s="12" t="str">
        <f>VLOOKUP(Tableau2[[#This Row],[Exportateurs]],LIST!$A$2:$B$114,2,FALSE)</f>
        <v>COOP</v>
      </c>
      <c r="E3540" s="3" t="s">
        <v>3896</v>
      </c>
      <c r="F3540" s="8">
        <v>118383</v>
      </c>
      <c r="G3540" s="1">
        <v>0</v>
      </c>
      <c r="H3540" s="1">
        <v>0</v>
      </c>
      <c r="I3540" s="1">
        <v>118383</v>
      </c>
    </row>
    <row r="3541" spans="1:9" x14ac:dyDescent="0.2">
      <c r="A3541" s="2" t="s">
        <v>2199</v>
      </c>
      <c r="B3541" s="2" t="s">
        <v>2200</v>
      </c>
      <c r="C3541" s="12" t="s">
        <v>208</v>
      </c>
      <c r="D3541" s="12" t="str">
        <f>VLOOKUP(Tableau2[[#This Row],[Exportateurs]],LIST!$A$2:$B$114,2,FALSE)</f>
        <v>COOP</v>
      </c>
      <c r="E3541" s="3" t="s">
        <v>3896</v>
      </c>
      <c r="F3541" s="8">
        <v>148125</v>
      </c>
      <c r="G3541" s="1">
        <v>0</v>
      </c>
      <c r="H3541" s="1">
        <v>0</v>
      </c>
      <c r="I3541" s="1">
        <v>148125</v>
      </c>
    </row>
    <row r="3542" spans="1:9" x14ac:dyDescent="0.2">
      <c r="A3542" s="2" t="s">
        <v>2199</v>
      </c>
      <c r="B3542" s="2" t="s">
        <v>2200</v>
      </c>
      <c r="C3542" s="12" t="s">
        <v>220</v>
      </c>
      <c r="D3542" s="12" t="str">
        <f>VLOOKUP(Tableau2[[#This Row],[Exportateurs]],LIST!$A$2:$B$114,2,FALSE)</f>
        <v>COOP</v>
      </c>
      <c r="E3542" s="3" t="s">
        <v>3896</v>
      </c>
      <c r="F3542" s="8">
        <v>102883</v>
      </c>
      <c r="G3542" s="1">
        <v>0</v>
      </c>
      <c r="H3542" s="1">
        <v>0</v>
      </c>
      <c r="I3542" s="1">
        <v>102883</v>
      </c>
    </row>
    <row r="3543" spans="1:9" x14ac:dyDescent="0.2">
      <c r="A3543" s="2" t="s">
        <v>2199</v>
      </c>
      <c r="B3543" s="2" t="s">
        <v>2200</v>
      </c>
      <c r="C3543" s="12" t="s">
        <v>221</v>
      </c>
      <c r="D3543" s="12" t="str">
        <f>VLOOKUP(Tableau2[[#This Row],[Exportateurs]],LIST!$A$2:$B$114,2,FALSE)</f>
        <v>TRANSCAO</v>
      </c>
      <c r="E3543" s="3" t="s">
        <v>3896</v>
      </c>
      <c r="F3543" s="8">
        <v>128474</v>
      </c>
      <c r="G3543" s="1">
        <v>0</v>
      </c>
      <c r="H3543" s="1">
        <v>0</v>
      </c>
      <c r="I3543" s="1">
        <v>128474</v>
      </c>
    </row>
    <row r="3544" spans="1:9" x14ac:dyDescent="0.2">
      <c r="A3544" s="4" t="s">
        <v>2201</v>
      </c>
      <c r="B3544" s="4" t="s">
        <v>2202</v>
      </c>
      <c r="C3544" s="12" t="s">
        <v>87</v>
      </c>
      <c r="D3544" s="12" t="str">
        <f>VLOOKUP(Tableau2[[#This Row],[Exportateurs]],LIST!$A$2:$B$114,2,FALSE)</f>
        <v>SACC</v>
      </c>
      <c r="E3544" s="3" t="s">
        <v>3896</v>
      </c>
      <c r="F3544" s="8">
        <v>294418</v>
      </c>
      <c r="G3544" s="1">
        <v>0</v>
      </c>
      <c r="H3544" s="1">
        <v>0</v>
      </c>
      <c r="I3544" s="1">
        <v>294418</v>
      </c>
    </row>
    <row r="3545" spans="1:9" x14ac:dyDescent="0.2">
      <c r="A3545" s="4" t="s">
        <v>2203</v>
      </c>
      <c r="B3545" s="4" t="s">
        <v>2204</v>
      </c>
      <c r="C3545" s="12" t="s">
        <v>87</v>
      </c>
      <c r="D3545" s="12" t="str">
        <f>VLOOKUP(Tableau2[[#This Row],[Exportateurs]],LIST!$A$2:$B$114,2,FALSE)</f>
        <v>SACC</v>
      </c>
      <c r="E3545" s="3" t="s">
        <v>3896</v>
      </c>
      <c r="F3545" s="8">
        <v>2343290</v>
      </c>
      <c r="G3545" s="1">
        <v>0</v>
      </c>
      <c r="H3545" s="1">
        <v>0</v>
      </c>
      <c r="I3545" s="1">
        <v>2343290</v>
      </c>
    </row>
    <row r="3546" spans="1:9" x14ac:dyDescent="0.2">
      <c r="A3546" s="4" t="s">
        <v>2205</v>
      </c>
      <c r="B3546" s="4" t="s">
        <v>1819</v>
      </c>
      <c r="C3546" s="12" t="s">
        <v>61</v>
      </c>
      <c r="D3546" s="12" t="str">
        <f>VLOOKUP(Tableau2[[#This Row],[Exportateurs]],LIST!$A$2:$B$114,2,FALSE)</f>
        <v>CARGILL</v>
      </c>
      <c r="E3546" s="3" t="s">
        <v>3896</v>
      </c>
      <c r="F3546" s="8">
        <v>154270</v>
      </c>
      <c r="G3546" s="1">
        <v>7125.2412042349215</v>
      </c>
      <c r="H3546" s="1">
        <v>636.2380501909231</v>
      </c>
      <c r="I3546" s="1">
        <v>146508.52074557415</v>
      </c>
    </row>
    <row r="3547" spans="1:9" x14ac:dyDescent="0.2">
      <c r="A3547" s="2" t="s">
        <v>2205</v>
      </c>
      <c r="B3547" s="2" t="s">
        <v>1819</v>
      </c>
      <c r="C3547" s="12" t="s">
        <v>220</v>
      </c>
      <c r="D3547" s="12" t="str">
        <f>VLOOKUP(Tableau2[[#This Row],[Exportateurs]],LIST!$A$2:$B$114,2,FALSE)</f>
        <v>COOP</v>
      </c>
      <c r="E3547" s="3" t="s">
        <v>3896</v>
      </c>
      <c r="F3547" s="8">
        <v>23141</v>
      </c>
      <c r="G3547" s="1">
        <v>1068.809274046803</v>
      </c>
      <c r="H3547" s="1">
        <v>95.437769621236484</v>
      </c>
      <c r="I3547" s="1">
        <v>21976.752956331959</v>
      </c>
    </row>
    <row r="3548" spans="1:9" x14ac:dyDescent="0.2">
      <c r="A3548" s="4" t="s">
        <v>2206</v>
      </c>
      <c r="B3548" s="4" t="s">
        <v>2207</v>
      </c>
      <c r="C3548" s="12" t="s">
        <v>17</v>
      </c>
      <c r="D3548" s="12" t="str">
        <f>VLOOKUP(Tableau2[[#This Row],[Exportateurs]],LIST!$A$2:$B$114,2,FALSE)</f>
        <v>AFRICA SOURCING</v>
      </c>
      <c r="E3548" s="3" t="s">
        <v>3896</v>
      </c>
      <c r="F3548" s="8">
        <v>112125</v>
      </c>
      <c r="G3548" s="1">
        <v>0</v>
      </c>
      <c r="H3548" s="1">
        <v>0</v>
      </c>
      <c r="I3548" s="1">
        <v>112125</v>
      </c>
    </row>
    <row r="3549" spans="1:9" x14ac:dyDescent="0.2">
      <c r="A3549" s="2" t="s">
        <v>2206</v>
      </c>
      <c r="B3549" s="2" t="s">
        <v>2207</v>
      </c>
      <c r="C3549" s="12" t="s">
        <v>18</v>
      </c>
      <c r="D3549" s="12" t="str">
        <f>VLOOKUP(Tableau2[[#This Row],[Exportateurs]],LIST!$A$2:$B$114,2,FALSE)</f>
        <v>CNEK</v>
      </c>
      <c r="E3549" s="3" t="s">
        <v>3896</v>
      </c>
      <c r="F3549" s="8">
        <v>315576</v>
      </c>
      <c r="G3549" s="1">
        <v>0</v>
      </c>
      <c r="H3549" s="1">
        <v>0</v>
      </c>
      <c r="I3549" s="1">
        <v>315576</v>
      </c>
    </row>
    <row r="3550" spans="1:9" x14ac:dyDescent="0.2">
      <c r="A3550" s="2" t="s">
        <v>2206</v>
      </c>
      <c r="B3550" s="2" t="s">
        <v>2207</v>
      </c>
      <c r="C3550" s="12" t="s">
        <v>43</v>
      </c>
      <c r="D3550" s="12" t="str">
        <f>VLOOKUP(Tableau2[[#This Row],[Exportateurs]],LIST!$A$2:$B$114,2,FALSE)</f>
        <v>CYRIAN</v>
      </c>
      <c r="E3550" s="3" t="s">
        <v>3896</v>
      </c>
      <c r="F3550" s="8">
        <v>114140</v>
      </c>
      <c r="G3550" s="1">
        <v>0</v>
      </c>
      <c r="H3550" s="1">
        <v>0</v>
      </c>
      <c r="I3550" s="1">
        <v>114140</v>
      </c>
    </row>
    <row r="3551" spans="1:9" x14ac:dyDescent="0.2">
      <c r="A3551" s="2" t="s">
        <v>2206</v>
      </c>
      <c r="B3551" s="2" t="s">
        <v>2207</v>
      </c>
      <c r="C3551" s="12" t="s">
        <v>92</v>
      </c>
      <c r="D3551" s="12" t="str">
        <f>VLOOKUP(Tableau2[[#This Row],[Exportateurs]],LIST!$A$2:$B$114,2,FALSE)</f>
        <v>IVCOM</v>
      </c>
      <c r="E3551" s="3" t="s">
        <v>3896</v>
      </c>
      <c r="F3551" s="8">
        <v>160522</v>
      </c>
      <c r="G3551" s="1">
        <v>0</v>
      </c>
      <c r="H3551" s="1">
        <v>0</v>
      </c>
      <c r="I3551" s="1">
        <v>160522</v>
      </c>
    </row>
    <row r="3552" spans="1:9" x14ac:dyDescent="0.2">
      <c r="A3552" s="2" t="s">
        <v>2206</v>
      </c>
      <c r="B3552" s="2" t="s">
        <v>2207</v>
      </c>
      <c r="C3552" s="12" t="s">
        <v>87</v>
      </c>
      <c r="D3552" s="12" t="str">
        <f>VLOOKUP(Tableau2[[#This Row],[Exportateurs]],LIST!$A$2:$B$114,2,FALSE)</f>
        <v>SACC</v>
      </c>
      <c r="E3552" s="3" t="s">
        <v>3896</v>
      </c>
      <c r="F3552" s="8">
        <v>230628</v>
      </c>
      <c r="G3552" s="1">
        <v>0</v>
      </c>
      <c r="H3552" s="1">
        <v>0</v>
      </c>
      <c r="I3552" s="1">
        <v>230628</v>
      </c>
    </row>
    <row r="3553" spans="1:9" x14ac:dyDescent="0.2">
      <c r="A3553" s="2" t="s">
        <v>2206</v>
      </c>
      <c r="B3553" s="2" t="s">
        <v>2207</v>
      </c>
      <c r="C3553" s="12" t="s">
        <v>10</v>
      </c>
      <c r="D3553" s="12" t="str">
        <f>VLOOKUP(Tableau2[[#This Row],[Exportateurs]],LIST!$A$2:$B$114,2,FALSE)</f>
        <v>S3C</v>
      </c>
      <c r="E3553" s="3" t="s">
        <v>3896</v>
      </c>
      <c r="F3553" s="8">
        <v>151981</v>
      </c>
      <c r="G3553" s="1">
        <v>0</v>
      </c>
      <c r="H3553" s="1">
        <v>0</v>
      </c>
      <c r="I3553" s="1">
        <v>151981</v>
      </c>
    </row>
    <row r="3554" spans="1:9" x14ac:dyDescent="0.2">
      <c r="A3554" s="2" t="s">
        <v>2206</v>
      </c>
      <c r="B3554" s="2" t="s">
        <v>2207</v>
      </c>
      <c r="C3554" s="12" t="s">
        <v>220</v>
      </c>
      <c r="D3554" s="12" t="str">
        <f>VLOOKUP(Tableau2[[#This Row],[Exportateurs]],LIST!$A$2:$B$114,2,FALSE)</f>
        <v>COOP</v>
      </c>
      <c r="E3554" s="3" t="s">
        <v>3896</v>
      </c>
      <c r="F3554" s="8">
        <v>199794</v>
      </c>
      <c r="G3554" s="1">
        <v>0</v>
      </c>
      <c r="H3554" s="1">
        <v>0</v>
      </c>
      <c r="I3554" s="1">
        <v>199794</v>
      </c>
    </row>
    <row r="3555" spans="1:9" x14ac:dyDescent="0.2">
      <c r="A3555" s="2" t="s">
        <v>2206</v>
      </c>
      <c r="B3555" s="2" t="s">
        <v>2207</v>
      </c>
      <c r="C3555" s="12" t="s">
        <v>23</v>
      </c>
      <c r="D3555" s="12" t="str">
        <f>VLOOKUP(Tableau2[[#This Row],[Exportateurs]],LIST!$A$2:$B$114,2,FALSE)</f>
        <v>TRANSCAO</v>
      </c>
      <c r="E3555" s="3" t="s">
        <v>3896</v>
      </c>
      <c r="F3555" s="8">
        <v>40588</v>
      </c>
      <c r="G3555" s="1">
        <v>0</v>
      </c>
      <c r="H3555" s="1">
        <v>0</v>
      </c>
      <c r="I3555" s="1">
        <v>40588</v>
      </c>
    </row>
    <row r="3556" spans="1:9" x14ac:dyDescent="0.2">
      <c r="A3556" s="2" t="s">
        <v>2206</v>
      </c>
      <c r="B3556" s="2" t="s">
        <v>2207</v>
      </c>
      <c r="C3556" s="12" t="s">
        <v>221</v>
      </c>
      <c r="D3556" s="12" t="str">
        <f>VLOOKUP(Tableau2[[#This Row],[Exportateurs]],LIST!$A$2:$B$114,2,FALSE)</f>
        <v>TRANSCAO</v>
      </c>
      <c r="E3556" s="3" t="s">
        <v>3896</v>
      </c>
      <c r="F3556" s="8">
        <v>72544</v>
      </c>
      <c r="G3556" s="1">
        <v>0</v>
      </c>
      <c r="H3556" s="1">
        <v>0</v>
      </c>
      <c r="I3556" s="1">
        <v>72544</v>
      </c>
    </row>
    <row r="3557" spans="1:9" x14ac:dyDescent="0.2">
      <c r="A3557" s="4" t="s">
        <v>2208</v>
      </c>
      <c r="B3557" s="4" t="s">
        <v>2209</v>
      </c>
      <c r="C3557" s="12" t="s">
        <v>134</v>
      </c>
      <c r="D3557" s="12" t="str">
        <f>VLOOKUP(Tableau2[[#This Row],[Exportateurs]],LIST!$A$2:$B$114,2,FALSE)</f>
        <v>AG COMMODITIES</v>
      </c>
      <c r="E3557" s="3" t="s">
        <v>3896</v>
      </c>
      <c r="F3557" s="8">
        <v>1587692</v>
      </c>
      <c r="G3557" s="1">
        <v>586774.64391009987</v>
      </c>
      <c r="H3557" s="1">
        <v>0</v>
      </c>
      <c r="I3557" s="1">
        <v>1000917.3560899</v>
      </c>
    </row>
    <row r="3558" spans="1:9" x14ac:dyDescent="0.2">
      <c r="A3558" s="2" t="s">
        <v>2208</v>
      </c>
      <c r="B3558" s="2" t="s">
        <v>2209</v>
      </c>
      <c r="C3558" s="12" t="s">
        <v>18</v>
      </c>
      <c r="D3558" s="12" t="str">
        <f>VLOOKUP(Tableau2[[#This Row],[Exportateurs]],LIST!$A$2:$B$114,2,FALSE)</f>
        <v>CNEK</v>
      </c>
      <c r="E3558" s="3" t="s">
        <v>3896</v>
      </c>
      <c r="F3558" s="8">
        <v>350246</v>
      </c>
      <c r="G3558" s="1">
        <v>129442.90953846014</v>
      </c>
      <c r="H3558" s="1">
        <v>0</v>
      </c>
      <c r="I3558" s="1">
        <v>220803.09046153986</v>
      </c>
    </row>
    <row r="3559" spans="1:9" x14ac:dyDescent="0.2">
      <c r="A3559" s="2" t="s">
        <v>2208</v>
      </c>
      <c r="B3559" s="2" t="s">
        <v>2209</v>
      </c>
      <c r="C3559" s="12" t="s">
        <v>43</v>
      </c>
      <c r="D3559" s="12" t="str">
        <f>VLOOKUP(Tableau2[[#This Row],[Exportateurs]],LIST!$A$2:$B$114,2,FALSE)</f>
        <v>CYRIAN</v>
      </c>
      <c r="E3559" s="3" t="s">
        <v>3896</v>
      </c>
      <c r="F3559" s="8">
        <v>689289</v>
      </c>
      <c r="G3559" s="1">
        <v>254745.44655143996</v>
      </c>
      <c r="H3559" s="1">
        <v>0</v>
      </c>
      <c r="I3559" s="1">
        <v>434543.55344856001</v>
      </c>
    </row>
    <row r="3560" spans="1:9" x14ac:dyDescent="0.2">
      <c r="A3560" s="4" t="s">
        <v>2210</v>
      </c>
      <c r="B3560" s="4" t="s">
        <v>2211</v>
      </c>
      <c r="C3560" s="12" t="s">
        <v>17</v>
      </c>
      <c r="D3560" s="12" t="str">
        <f>VLOOKUP(Tableau2[[#This Row],[Exportateurs]],LIST!$A$2:$B$114,2,FALSE)</f>
        <v>AFRICA SOURCING</v>
      </c>
      <c r="E3560" s="3" t="s">
        <v>3896</v>
      </c>
      <c r="F3560" s="8">
        <v>68478</v>
      </c>
      <c r="G3560" s="1">
        <v>0</v>
      </c>
      <c r="H3560" s="1">
        <v>0</v>
      </c>
      <c r="I3560" s="1">
        <v>68478</v>
      </c>
    </row>
    <row r="3561" spans="1:9" x14ac:dyDescent="0.2">
      <c r="A3561" s="2" t="s">
        <v>2210</v>
      </c>
      <c r="B3561" s="2" t="s">
        <v>2211</v>
      </c>
      <c r="C3561" s="12" t="s">
        <v>66</v>
      </c>
      <c r="D3561" s="12" t="str">
        <f>VLOOKUP(Tableau2[[#This Row],[Exportateurs]],LIST!$A$2:$B$114,2,FALSE)</f>
        <v>ICP</v>
      </c>
      <c r="E3561" s="3" t="s">
        <v>3896</v>
      </c>
      <c r="F3561" s="8">
        <v>99134</v>
      </c>
      <c r="G3561" s="1">
        <v>0</v>
      </c>
      <c r="H3561" s="1">
        <v>0</v>
      </c>
      <c r="I3561" s="1">
        <v>99134</v>
      </c>
    </row>
    <row r="3562" spans="1:9" x14ac:dyDescent="0.2">
      <c r="A3562" s="2" t="s">
        <v>2210</v>
      </c>
      <c r="B3562" s="2" t="s">
        <v>2211</v>
      </c>
      <c r="C3562" s="12" t="s">
        <v>87</v>
      </c>
      <c r="D3562" s="12" t="str">
        <f>VLOOKUP(Tableau2[[#This Row],[Exportateurs]],LIST!$A$2:$B$114,2,FALSE)</f>
        <v>SACC</v>
      </c>
      <c r="E3562" s="3" t="s">
        <v>3896</v>
      </c>
      <c r="F3562" s="8">
        <v>114047</v>
      </c>
      <c r="G3562" s="1">
        <v>0</v>
      </c>
      <c r="H3562" s="1">
        <v>0</v>
      </c>
      <c r="I3562" s="1">
        <v>114047</v>
      </c>
    </row>
    <row r="3563" spans="1:9" x14ac:dyDescent="0.2">
      <c r="A3563" s="2" t="s">
        <v>2210</v>
      </c>
      <c r="B3563" s="2" t="s">
        <v>2211</v>
      </c>
      <c r="C3563" s="12" t="s">
        <v>10</v>
      </c>
      <c r="D3563" s="12" t="str">
        <f>VLOOKUP(Tableau2[[#This Row],[Exportateurs]],LIST!$A$2:$B$114,2,FALSE)</f>
        <v>S3C</v>
      </c>
      <c r="E3563" s="3" t="s">
        <v>3896</v>
      </c>
      <c r="F3563" s="8">
        <v>266189</v>
      </c>
      <c r="G3563" s="1">
        <v>0</v>
      </c>
      <c r="H3563" s="1">
        <v>0</v>
      </c>
      <c r="I3563" s="1">
        <v>266189</v>
      </c>
    </row>
    <row r="3564" spans="1:9" x14ac:dyDescent="0.2">
      <c r="A3564" s="4" t="s">
        <v>2212</v>
      </c>
      <c r="B3564" s="4" t="s">
        <v>2213</v>
      </c>
      <c r="C3564" s="12" t="s">
        <v>43</v>
      </c>
      <c r="D3564" s="12" t="str">
        <f>VLOOKUP(Tableau2[[#This Row],[Exportateurs]],LIST!$A$2:$B$114,2,FALSE)</f>
        <v>CYRIAN</v>
      </c>
      <c r="E3564" s="3" t="s">
        <v>3896</v>
      </c>
      <c r="F3564" s="8">
        <v>74874</v>
      </c>
      <c r="G3564" s="1">
        <v>0</v>
      </c>
      <c r="H3564" s="1">
        <v>0</v>
      </c>
      <c r="I3564" s="1">
        <v>74874</v>
      </c>
    </row>
    <row r="3565" spans="1:9" x14ac:dyDescent="0.2">
      <c r="A3565" s="2" t="s">
        <v>2212</v>
      </c>
      <c r="B3565" s="2" t="s">
        <v>2213</v>
      </c>
      <c r="C3565" s="12" t="s">
        <v>10</v>
      </c>
      <c r="D3565" s="12" t="str">
        <f>VLOOKUP(Tableau2[[#This Row],[Exportateurs]],LIST!$A$2:$B$114,2,FALSE)</f>
        <v>S3C</v>
      </c>
      <c r="E3565" s="3" t="s">
        <v>3896</v>
      </c>
      <c r="F3565" s="8">
        <v>588619</v>
      </c>
      <c r="G3565" s="1">
        <v>0</v>
      </c>
      <c r="H3565" s="1">
        <v>0</v>
      </c>
      <c r="I3565" s="1">
        <v>588619</v>
      </c>
    </row>
    <row r="3566" spans="1:9" x14ac:dyDescent="0.2">
      <c r="A3566" s="4" t="s">
        <v>2214</v>
      </c>
      <c r="B3566" s="4" t="s">
        <v>2215</v>
      </c>
      <c r="C3566" s="12" t="s">
        <v>134</v>
      </c>
      <c r="D3566" s="12" t="str">
        <f>VLOOKUP(Tableau2[[#This Row],[Exportateurs]],LIST!$A$2:$B$114,2,FALSE)</f>
        <v>AG COMMODITIES</v>
      </c>
      <c r="E3566" s="3" t="s">
        <v>3896</v>
      </c>
      <c r="F3566" s="8">
        <v>403929</v>
      </c>
      <c r="G3566" s="1">
        <v>40087.51638882071</v>
      </c>
      <c r="H3566" s="1">
        <v>0</v>
      </c>
      <c r="I3566" s="1">
        <v>363841.48361117928</v>
      </c>
    </row>
    <row r="3567" spans="1:9" x14ac:dyDescent="0.2">
      <c r="A3567" s="2" t="s">
        <v>2214</v>
      </c>
      <c r="B3567" s="2" t="s">
        <v>2215</v>
      </c>
      <c r="C3567" s="12" t="s">
        <v>1805</v>
      </c>
      <c r="D3567" s="12" t="str">
        <f>VLOOKUP(Tableau2[[#This Row],[Exportateurs]],LIST!$A$2:$B$114,2,FALSE)</f>
        <v>CADESA</v>
      </c>
      <c r="E3567" s="3" t="s">
        <v>3896</v>
      </c>
      <c r="F3567" s="8">
        <v>750157</v>
      </c>
      <c r="G3567" s="1">
        <v>74448.55663170651</v>
      </c>
      <c r="H3567" s="1">
        <v>0</v>
      </c>
      <c r="I3567" s="1">
        <v>675708.44336829346</v>
      </c>
    </row>
    <row r="3568" spans="1:9" x14ac:dyDescent="0.2">
      <c r="A3568" s="2" t="s">
        <v>2214</v>
      </c>
      <c r="B3568" s="2" t="s">
        <v>2215</v>
      </c>
      <c r="C3568" s="12" t="s">
        <v>18</v>
      </c>
      <c r="D3568" s="12" t="str">
        <f>VLOOKUP(Tableau2[[#This Row],[Exportateurs]],LIST!$A$2:$B$114,2,FALSE)</f>
        <v>CNEK</v>
      </c>
      <c r="E3568" s="3" t="s">
        <v>3896</v>
      </c>
      <c r="F3568" s="8">
        <v>150138</v>
      </c>
      <c r="G3568" s="1">
        <v>14900.290733234711</v>
      </c>
      <c r="H3568" s="1">
        <v>0</v>
      </c>
      <c r="I3568" s="1">
        <v>135237.70926676528</v>
      </c>
    </row>
    <row r="3569" spans="1:9" x14ac:dyDescent="0.2">
      <c r="A3569" s="2" t="s">
        <v>2214</v>
      </c>
      <c r="B3569" s="2" t="s">
        <v>2215</v>
      </c>
      <c r="C3569" s="12" t="s">
        <v>43</v>
      </c>
      <c r="D3569" s="12" t="str">
        <f>VLOOKUP(Tableau2[[#This Row],[Exportateurs]],LIST!$A$2:$B$114,2,FALSE)</f>
        <v>CYRIAN</v>
      </c>
      <c r="E3569" s="3" t="s">
        <v>3896</v>
      </c>
      <c r="F3569" s="8">
        <v>658386</v>
      </c>
      <c r="G3569" s="1">
        <v>65340.838526498745</v>
      </c>
      <c r="H3569" s="1">
        <v>0</v>
      </c>
      <c r="I3569" s="1">
        <v>593045.16147350124</v>
      </c>
    </row>
    <row r="3570" spans="1:9" x14ac:dyDescent="0.2">
      <c r="A3570" s="2" t="s">
        <v>2214</v>
      </c>
      <c r="B3570" s="2" t="s">
        <v>2215</v>
      </c>
      <c r="C3570" s="12" t="s">
        <v>87</v>
      </c>
      <c r="D3570" s="12" t="str">
        <f>VLOOKUP(Tableau2[[#This Row],[Exportateurs]],LIST!$A$2:$B$114,2,FALSE)</f>
        <v>SACC</v>
      </c>
      <c r="E3570" s="3" t="s">
        <v>3896</v>
      </c>
      <c r="F3570" s="8">
        <v>1392991</v>
      </c>
      <c r="G3570" s="1">
        <v>138245.95298178578</v>
      </c>
      <c r="H3570" s="1">
        <v>0</v>
      </c>
      <c r="I3570" s="1">
        <v>1254745.0470182141</v>
      </c>
    </row>
    <row r="3571" spans="1:9" x14ac:dyDescent="0.2">
      <c r="A3571" s="2" t="s">
        <v>2214</v>
      </c>
      <c r="B3571" s="2" t="s">
        <v>2215</v>
      </c>
      <c r="C3571" s="12" t="s">
        <v>10</v>
      </c>
      <c r="D3571" s="12" t="str">
        <f>VLOOKUP(Tableau2[[#This Row],[Exportateurs]],LIST!$A$2:$B$114,2,FALSE)</f>
        <v>S3C</v>
      </c>
      <c r="E3571" s="3" t="s">
        <v>3896</v>
      </c>
      <c r="F3571" s="8">
        <v>464596</v>
      </c>
      <c r="G3571" s="1">
        <v>46108.350141189534</v>
      </c>
      <c r="H3571" s="1">
        <v>0</v>
      </c>
      <c r="I3571" s="1">
        <v>418487.64985881047</v>
      </c>
    </row>
    <row r="3572" spans="1:9" x14ac:dyDescent="0.2">
      <c r="A3572" s="2" t="s">
        <v>2214</v>
      </c>
      <c r="B3572" s="2" t="s">
        <v>2215</v>
      </c>
      <c r="C3572" s="12" t="s">
        <v>220</v>
      </c>
      <c r="D3572" s="12" t="str">
        <f>VLOOKUP(Tableau2[[#This Row],[Exportateurs]],LIST!$A$2:$B$114,2,FALSE)</f>
        <v>COOP</v>
      </c>
      <c r="E3572" s="3" t="s">
        <v>3896</v>
      </c>
      <c r="F3572" s="8">
        <v>249864</v>
      </c>
      <c r="G3572" s="1">
        <v>24797.494596764031</v>
      </c>
      <c r="H3572" s="1">
        <v>0</v>
      </c>
      <c r="I3572" s="1">
        <v>225066.50540323596</v>
      </c>
    </row>
    <row r="3573" spans="1:9" x14ac:dyDescent="0.2">
      <c r="A3573" s="4" t="s">
        <v>2216</v>
      </c>
      <c r="B3573" s="4" t="s">
        <v>2217</v>
      </c>
      <c r="C3573" s="12" t="s">
        <v>900</v>
      </c>
      <c r="D3573" s="12" t="str">
        <f>VLOOKUP(Tableau2[[#This Row],[Exportateurs]],LIST!$A$2:$B$114,2,FALSE)</f>
        <v>COOP</v>
      </c>
      <c r="E3573" s="3" t="s">
        <v>3896</v>
      </c>
      <c r="F3573" s="8">
        <v>154869</v>
      </c>
      <c r="G3573" s="1">
        <v>0</v>
      </c>
      <c r="H3573" s="1">
        <v>0</v>
      </c>
      <c r="I3573" s="1">
        <v>154869</v>
      </c>
    </row>
    <row r="3574" spans="1:9" x14ac:dyDescent="0.2">
      <c r="A3574" s="4" t="s">
        <v>2218</v>
      </c>
      <c r="B3574" s="4" t="s">
        <v>2219</v>
      </c>
      <c r="C3574" s="12" t="s">
        <v>17</v>
      </c>
      <c r="D3574" s="12" t="str">
        <f>VLOOKUP(Tableau2[[#This Row],[Exportateurs]],LIST!$A$2:$B$114,2,FALSE)</f>
        <v>AFRICA SOURCING</v>
      </c>
      <c r="E3574" s="3" t="s">
        <v>3896</v>
      </c>
      <c r="F3574" s="8">
        <v>685102</v>
      </c>
      <c r="G3574" s="1">
        <v>0</v>
      </c>
      <c r="H3574" s="1">
        <v>0</v>
      </c>
      <c r="I3574" s="1">
        <v>685102</v>
      </c>
    </row>
    <row r="3575" spans="1:9" x14ac:dyDescent="0.2">
      <c r="A3575" s="2" t="s">
        <v>2218</v>
      </c>
      <c r="B3575" s="2" t="s">
        <v>2219</v>
      </c>
      <c r="C3575" s="12" t="s">
        <v>61</v>
      </c>
      <c r="D3575" s="12" t="str">
        <f>VLOOKUP(Tableau2[[#This Row],[Exportateurs]],LIST!$A$2:$B$114,2,FALSE)</f>
        <v>CARGILL</v>
      </c>
      <c r="E3575" s="3" t="s">
        <v>3896</v>
      </c>
      <c r="F3575" s="8">
        <v>40529</v>
      </c>
      <c r="G3575" s="1">
        <v>0</v>
      </c>
      <c r="H3575" s="1">
        <v>0</v>
      </c>
      <c r="I3575" s="1">
        <v>40529</v>
      </c>
    </row>
    <row r="3576" spans="1:9" x14ac:dyDescent="0.2">
      <c r="A3576" s="2" t="s">
        <v>2218</v>
      </c>
      <c r="B3576" s="2" t="s">
        <v>2219</v>
      </c>
      <c r="C3576" s="12" t="s">
        <v>301</v>
      </c>
      <c r="D3576" s="12" t="str">
        <f>VLOOKUP(Tableau2[[#This Row],[Exportateurs]],LIST!$A$2:$B$114,2,FALSE)</f>
        <v>CARGILL</v>
      </c>
      <c r="E3576" s="3" t="s">
        <v>3896</v>
      </c>
      <c r="F3576" s="8">
        <v>63539</v>
      </c>
      <c r="G3576" s="1">
        <v>0</v>
      </c>
      <c r="H3576" s="1">
        <v>0</v>
      </c>
      <c r="I3576" s="1">
        <v>63539</v>
      </c>
    </row>
    <row r="3577" spans="1:9" x14ac:dyDescent="0.2">
      <c r="A3577" s="2" t="s">
        <v>2218</v>
      </c>
      <c r="B3577" s="2" t="s">
        <v>2219</v>
      </c>
      <c r="C3577" s="12" t="s">
        <v>18</v>
      </c>
      <c r="D3577" s="12" t="str">
        <f>VLOOKUP(Tableau2[[#This Row],[Exportateurs]],LIST!$A$2:$B$114,2,FALSE)</f>
        <v>CNEK</v>
      </c>
      <c r="E3577" s="3" t="s">
        <v>3896</v>
      </c>
      <c r="F3577" s="8">
        <v>62289</v>
      </c>
      <c r="G3577" s="1">
        <v>0</v>
      </c>
      <c r="H3577" s="1">
        <v>0</v>
      </c>
      <c r="I3577" s="1">
        <v>62289</v>
      </c>
    </row>
    <row r="3578" spans="1:9" x14ac:dyDescent="0.2">
      <c r="A3578" s="2" t="s">
        <v>2218</v>
      </c>
      <c r="B3578" s="2" t="s">
        <v>2219</v>
      </c>
      <c r="C3578" s="12" t="s">
        <v>73</v>
      </c>
      <c r="D3578" s="12" t="str">
        <f>VLOOKUP(Tableau2[[#This Row],[Exportateurs]],LIST!$A$2:$B$114,2,FALSE)</f>
        <v>ECOOKIM</v>
      </c>
      <c r="E3578" s="3" t="s">
        <v>3896</v>
      </c>
      <c r="F3578" s="8">
        <v>78315</v>
      </c>
      <c r="G3578" s="1">
        <v>0</v>
      </c>
      <c r="H3578" s="1">
        <v>0</v>
      </c>
      <c r="I3578" s="1">
        <v>78315</v>
      </c>
    </row>
    <row r="3579" spans="1:9" x14ac:dyDescent="0.2">
      <c r="A3579" s="2" t="s">
        <v>2218</v>
      </c>
      <c r="B3579" s="2" t="s">
        <v>2219</v>
      </c>
      <c r="C3579" s="12" t="s">
        <v>66</v>
      </c>
      <c r="D3579" s="12" t="str">
        <f>VLOOKUP(Tableau2[[#This Row],[Exportateurs]],LIST!$A$2:$B$114,2,FALSE)</f>
        <v>ICP</v>
      </c>
      <c r="E3579" s="3" t="s">
        <v>3896</v>
      </c>
      <c r="F3579" s="8">
        <v>366346</v>
      </c>
      <c r="G3579" s="1">
        <v>0</v>
      </c>
      <c r="H3579" s="1">
        <v>0</v>
      </c>
      <c r="I3579" s="1">
        <v>366346</v>
      </c>
    </row>
    <row r="3580" spans="1:9" x14ac:dyDescent="0.2">
      <c r="A3580" s="2" t="s">
        <v>2218</v>
      </c>
      <c r="B3580" s="2" t="s">
        <v>2219</v>
      </c>
      <c r="C3580" s="12" t="s">
        <v>57</v>
      </c>
      <c r="D3580" s="12" t="str">
        <f>VLOOKUP(Tableau2[[#This Row],[Exportateurs]],LIST!$A$2:$B$114,2,FALSE)</f>
        <v>IVCAO</v>
      </c>
      <c r="E3580" s="3" t="s">
        <v>3896</v>
      </c>
      <c r="F3580" s="8">
        <v>484267</v>
      </c>
      <c r="G3580" s="1">
        <v>0</v>
      </c>
      <c r="H3580" s="1">
        <v>0</v>
      </c>
      <c r="I3580" s="1">
        <v>484267</v>
      </c>
    </row>
    <row r="3581" spans="1:9" x14ac:dyDescent="0.2">
      <c r="A3581" s="2" t="s">
        <v>2218</v>
      </c>
      <c r="B3581" s="2" t="s">
        <v>2219</v>
      </c>
      <c r="C3581" s="12" t="s">
        <v>19</v>
      </c>
      <c r="D3581" s="12" t="str">
        <f>VLOOKUP(Tableau2[[#This Row],[Exportateurs]],LIST!$A$2:$B$114,2,FALSE)</f>
        <v>KINEDEN</v>
      </c>
      <c r="E3581" s="3" t="s">
        <v>3896</v>
      </c>
      <c r="F3581" s="8">
        <v>633350</v>
      </c>
      <c r="G3581" s="1">
        <v>0</v>
      </c>
      <c r="H3581" s="1">
        <v>0</v>
      </c>
      <c r="I3581" s="1">
        <v>633350</v>
      </c>
    </row>
    <row r="3582" spans="1:9" x14ac:dyDescent="0.2">
      <c r="A3582" s="2" t="s">
        <v>2218</v>
      </c>
      <c r="B3582" s="2" t="s">
        <v>2219</v>
      </c>
      <c r="C3582" s="12" t="s">
        <v>87</v>
      </c>
      <c r="D3582" s="12" t="str">
        <f>VLOOKUP(Tableau2[[#This Row],[Exportateurs]],LIST!$A$2:$B$114,2,FALSE)</f>
        <v>SACC</v>
      </c>
      <c r="E3582" s="3" t="s">
        <v>3896</v>
      </c>
      <c r="F3582" s="8">
        <v>222538</v>
      </c>
      <c r="G3582" s="1">
        <v>0</v>
      </c>
      <c r="H3582" s="1">
        <v>0</v>
      </c>
      <c r="I3582" s="1">
        <v>222538</v>
      </c>
    </row>
    <row r="3583" spans="1:9" x14ac:dyDescent="0.2">
      <c r="A3583" s="2" t="s">
        <v>2218</v>
      </c>
      <c r="B3583" s="2" t="s">
        <v>2219</v>
      </c>
      <c r="C3583" s="12" t="s">
        <v>219</v>
      </c>
      <c r="D3583" s="12" t="str">
        <f>VLOOKUP(Tableau2[[#This Row],[Exportateurs]],LIST!$A$2:$B$114,2,FALSE)</f>
        <v>COOP</v>
      </c>
      <c r="E3583" s="3" t="s">
        <v>3896</v>
      </c>
      <c r="F3583" s="8">
        <v>406406</v>
      </c>
      <c r="G3583" s="1">
        <v>0</v>
      </c>
      <c r="H3583" s="1">
        <v>0</v>
      </c>
      <c r="I3583" s="1">
        <v>406406</v>
      </c>
    </row>
    <row r="3584" spans="1:9" x14ac:dyDescent="0.2">
      <c r="A3584" s="2" t="s">
        <v>2218</v>
      </c>
      <c r="B3584" s="2" t="s">
        <v>2219</v>
      </c>
      <c r="C3584" s="12" t="s">
        <v>208</v>
      </c>
      <c r="D3584" s="12" t="str">
        <f>VLOOKUP(Tableau2[[#This Row],[Exportateurs]],LIST!$A$2:$B$114,2,FALSE)</f>
        <v>COOP</v>
      </c>
      <c r="E3584" s="3" t="s">
        <v>3896</v>
      </c>
      <c r="F3584" s="8">
        <v>564310</v>
      </c>
      <c r="G3584" s="1">
        <v>0</v>
      </c>
      <c r="H3584" s="1">
        <v>0</v>
      </c>
      <c r="I3584" s="1">
        <v>564310</v>
      </c>
    </row>
    <row r="3585" spans="1:9" x14ac:dyDescent="0.2">
      <c r="A3585" s="2" t="s">
        <v>2218</v>
      </c>
      <c r="B3585" s="2" t="s">
        <v>2219</v>
      </c>
      <c r="C3585" s="12" t="s">
        <v>220</v>
      </c>
      <c r="D3585" s="12" t="str">
        <f>VLOOKUP(Tableau2[[#This Row],[Exportateurs]],LIST!$A$2:$B$114,2,FALSE)</f>
        <v>COOP</v>
      </c>
      <c r="E3585" s="3" t="s">
        <v>3896</v>
      </c>
      <c r="F3585" s="8">
        <v>285840</v>
      </c>
      <c r="G3585" s="1">
        <v>0</v>
      </c>
      <c r="H3585" s="1">
        <v>0</v>
      </c>
      <c r="I3585" s="1">
        <v>285840</v>
      </c>
    </row>
    <row r="3586" spans="1:9" x14ac:dyDescent="0.2">
      <c r="A3586" s="2" t="s">
        <v>2218</v>
      </c>
      <c r="B3586" s="2" t="s">
        <v>2219</v>
      </c>
      <c r="C3586" s="12" t="s">
        <v>46</v>
      </c>
      <c r="D3586" s="12" t="str">
        <f>VLOOKUP(Tableau2[[#This Row],[Exportateurs]],LIST!$A$2:$B$114,2,FALSE)</f>
        <v>SUCDEN</v>
      </c>
      <c r="E3586" s="3" t="s">
        <v>3896</v>
      </c>
      <c r="F3586" s="8">
        <v>255533</v>
      </c>
      <c r="G3586" s="1">
        <v>0</v>
      </c>
      <c r="H3586" s="1">
        <v>0</v>
      </c>
      <c r="I3586" s="1">
        <v>255533</v>
      </c>
    </row>
    <row r="3587" spans="1:9" x14ac:dyDescent="0.2">
      <c r="A3587" s="2" t="s">
        <v>2218</v>
      </c>
      <c r="B3587" s="2" t="s">
        <v>2219</v>
      </c>
      <c r="C3587" s="12" t="s">
        <v>221</v>
      </c>
      <c r="D3587" s="12" t="str">
        <f>VLOOKUP(Tableau2[[#This Row],[Exportateurs]],LIST!$A$2:$B$114,2,FALSE)</f>
        <v>TRANSCAO</v>
      </c>
      <c r="E3587" s="3" t="s">
        <v>3896</v>
      </c>
      <c r="F3587" s="8">
        <v>804616</v>
      </c>
      <c r="G3587" s="1">
        <v>0</v>
      </c>
      <c r="H3587" s="1">
        <v>0</v>
      </c>
      <c r="I3587" s="1">
        <v>804616</v>
      </c>
    </row>
    <row r="3588" spans="1:9" x14ac:dyDescent="0.2">
      <c r="A3588" s="4" t="s">
        <v>2220</v>
      </c>
      <c r="B3588" s="4" t="s">
        <v>2207</v>
      </c>
      <c r="C3588" s="12" t="s">
        <v>52</v>
      </c>
      <c r="D3588" s="12" t="str">
        <f>VLOOKUP(Tableau2[[#This Row],[Exportateurs]],LIST!$A$2:$B$114,2,FALSE)</f>
        <v>AFCOTRADE</v>
      </c>
      <c r="E3588" s="3" t="s">
        <v>3896</v>
      </c>
      <c r="F3588" s="8">
        <v>217156</v>
      </c>
      <c r="G3588" s="1">
        <v>0</v>
      </c>
      <c r="H3588" s="1">
        <v>0</v>
      </c>
      <c r="I3588" s="1">
        <v>217156</v>
      </c>
    </row>
    <row r="3589" spans="1:9" x14ac:dyDescent="0.2">
      <c r="A3589" s="2" t="s">
        <v>2220</v>
      </c>
      <c r="B3589" s="2" t="s">
        <v>2207</v>
      </c>
      <c r="C3589" s="12" t="s">
        <v>17</v>
      </c>
      <c r="D3589" s="12" t="str">
        <f>VLOOKUP(Tableau2[[#This Row],[Exportateurs]],LIST!$A$2:$B$114,2,FALSE)</f>
        <v>AFRICA SOURCING</v>
      </c>
      <c r="E3589" s="3" t="s">
        <v>3896</v>
      </c>
      <c r="F3589" s="8">
        <v>118794</v>
      </c>
      <c r="G3589" s="1">
        <v>0</v>
      </c>
      <c r="H3589" s="1">
        <v>0</v>
      </c>
      <c r="I3589" s="1">
        <v>118794</v>
      </c>
    </row>
    <row r="3590" spans="1:9" x14ac:dyDescent="0.2">
      <c r="A3590" s="2" t="s">
        <v>2220</v>
      </c>
      <c r="B3590" s="2" t="s">
        <v>2207</v>
      </c>
      <c r="C3590" s="12" t="s">
        <v>18</v>
      </c>
      <c r="D3590" s="12" t="str">
        <f>VLOOKUP(Tableau2[[#This Row],[Exportateurs]],LIST!$A$2:$B$114,2,FALSE)</f>
        <v>CNEK</v>
      </c>
      <c r="E3590" s="3" t="s">
        <v>3896</v>
      </c>
      <c r="F3590" s="8">
        <v>509907</v>
      </c>
      <c r="G3590" s="1">
        <v>0</v>
      </c>
      <c r="H3590" s="1">
        <v>0</v>
      </c>
      <c r="I3590" s="1">
        <v>509907</v>
      </c>
    </row>
    <row r="3591" spans="1:9" x14ac:dyDescent="0.2">
      <c r="A3591" s="2" t="s">
        <v>2220</v>
      </c>
      <c r="B3591" s="2" t="s">
        <v>2207</v>
      </c>
      <c r="C3591" s="12" t="s">
        <v>43</v>
      </c>
      <c r="D3591" s="12" t="str">
        <f>VLOOKUP(Tableau2[[#This Row],[Exportateurs]],LIST!$A$2:$B$114,2,FALSE)</f>
        <v>CYRIAN</v>
      </c>
      <c r="E3591" s="3" t="s">
        <v>3896</v>
      </c>
      <c r="F3591" s="8">
        <v>136045</v>
      </c>
      <c r="G3591" s="1">
        <v>0</v>
      </c>
      <c r="H3591" s="1">
        <v>0</v>
      </c>
      <c r="I3591" s="1">
        <v>136045</v>
      </c>
    </row>
    <row r="3592" spans="1:9" x14ac:dyDescent="0.2">
      <c r="A3592" s="2" t="s">
        <v>2220</v>
      </c>
      <c r="B3592" s="2" t="s">
        <v>2207</v>
      </c>
      <c r="C3592" s="12" t="s">
        <v>8</v>
      </c>
      <c r="D3592" s="12" t="str">
        <f>VLOOKUP(Tableau2[[#This Row],[Exportateurs]],LIST!$A$2:$B$114,2,FALSE)</f>
        <v>ECPAD</v>
      </c>
      <c r="E3592" s="3" t="s">
        <v>3896</v>
      </c>
      <c r="F3592" s="8">
        <v>118066</v>
      </c>
      <c r="G3592" s="1">
        <v>0</v>
      </c>
      <c r="H3592" s="1">
        <v>0</v>
      </c>
      <c r="I3592" s="1">
        <v>118066</v>
      </c>
    </row>
    <row r="3593" spans="1:9" x14ac:dyDescent="0.2">
      <c r="A3593" s="2" t="s">
        <v>2220</v>
      </c>
      <c r="B3593" s="2" t="s">
        <v>2207</v>
      </c>
      <c r="C3593" s="12" t="s">
        <v>92</v>
      </c>
      <c r="D3593" s="12" t="str">
        <f>VLOOKUP(Tableau2[[#This Row],[Exportateurs]],LIST!$A$2:$B$114,2,FALSE)</f>
        <v>IVCOM</v>
      </c>
      <c r="E3593" s="3" t="s">
        <v>3896</v>
      </c>
      <c r="F3593" s="8">
        <v>113990</v>
      </c>
      <c r="G3593" s="1">
        <v>0</v>
      </c>
      <c r="H3593" s="1">
        <v>0</v>
      </c>
      <c r="I3593" s="1">
        <v>113990</v>
      </c>
    </row>
    <row r="3594" spans="1:9" x14ac:dyDescent="0.2">
      <c r="A3594" s="2" t="s">
        <v>2220</v>
      </c>
      <c r="B3594" s="2" t="s">
        <v>2207</v>
      </c>
      <c r="C3594" s="12" t="s">
        <v>19</v>
      </c>
      <c r="D3594" s="12" t="str">
        <f>VLOOKUP(Tableau2[[#This Row],[Exportateurs]],LIST!$A$2:$B$114,2,FALSE)</f>
        <v>KINEDEN</v>
      </c>
      <c r="E3594" s="3" t="s">
        <v>3896</v>
      </c>
      <c r="F3594" s="8">
        <v>40437</v>
      </c>
      <c r="G3594" s="1">
        <v>0</v>
      </c>
      <c r="H3594" s="1">
        <v>0</v>
      </c>
      <c r="I3594" s="1">
        <v>40437</v>
      </c>
    </row>
    <row r="3595" spans="1:9" x14ac:dyDescent="0.2">
      <c r="A3595" s="2" t="s">
        <v>2220</v>
      </c>
      <c r="B3595" s="2" t="s">
        <v>2207</v>
      </c>
      <c r="C3595" s="12" t="s">
        <v>87</v>
      </c>
      <c r="D3595" s="12" t="str">
        <f>VLOOKUP(Tableau2[[#This Row],[Exportateurs]],LIST!$A$2:$B$114,2,FALSE)</f>
        <v>SACC</v>
      </c>
      <c r="E3595" s="3" t="s">
        <v>3896</v>
      </c>
      <c r="F3595" s="8">
        <v>585941</v>
      </c>
      <c r="G3595" s="1">
        <v>0</v>
      </c>
      <c r="H3595" s="1">
        <v>0</v>
      </c>
      <c r="I3595" s="1">
        <v>585941</v>
      </c>
    </row>
    <row r="3596" spans="1:9" x14ac:dyDescent="0.2">
      <c r="A3596" s="2" t="s">
        <v>2220</v>
      </c>
      <c r="B3596" s="2" t="s">
        <v>2207</v>
      </c>
      <c r="C3596" s="12" t="s">
        <v>220</v>
      </c>
      <c r="D3596" s="12" t="str">
        <f>VLOOKUP(Tableau2[[#This Row],[Exportateurs]],LIST!$A$2:$B$114,2,FALSE)</f>
        <v>COOP</v>
      </c>
      <c r="E3596" s="3" t="s">
        <v>3896</v>
      </c>
      <c r="F3596" s="8">
        <v>639750</v>
      </c>
      <c r="G3596" s="1">
        <v>0</v>
      </c>
      <c r="H3596" s="1">
        <v>0</v>
      </c>
      <c r="I3596" s="1">
        <v>639750</v>
      </c>
    </row>
    <row r="3597" spans="1:9" x14ac:dyDescent="0.2">
      <c r="A3597" s="2" t="s">
        <v>2220</v>
      </c>
      <c r="B3597" s="2" t="s">
        <v>2207</v>
      </c>
      <c r="C3597" s="12" t="s">
        <v>221</v>
      </c>
      <c r="D3597" s="12" t="str">
        <f>VLOOKUP(Tableau2[[#This Row],[Exportateurs]],LIST!$A$2:$B$114,2,FALSE)</f>
        <v>TRANSCAO</v>
      </c>
      <c r="E3597" s="3" t="s">
        <v>3896</v>
      </c>
      <c r="F3597" s="8">
        <v>195129</v>
      </c>
      <c r="G3597" s="1">
        <v>0</v>
      </c>
      <c r="H3597" s="1">
        <v>0</v>
      </c>
      <c r="I3597" s="1">
        <v>195129</v>
      </c>
    </row>
    <row r="3598" spans="1:9" x14ac:dyDescent="0.2">
      <c r="A3598" s="4" t="s">
        <v>2221</v>
      </c>
      <c r="B3598" s="4" t="s">
        <v>2222</v>
      </c>
      <c r="C3598" s="12" t="s">
        <v>17</v>
      </c>
      <c r="D3598" s="12" t="str">
        <f>VLOOKUP(Tableau2[[#This Row],[Exportateurs]],LIST!$A$2:$B$114,2,FALSE)</f>
        <v>AFRICA SOURCING</v>
      </c>
      <c r="E3598" s="3" t="s">
        <v>3896</v>
      </c>
      <c r="F3598" s="8">
        <v>225360</v>
      </c>
      <c r="G3598" s="1">
        <v>55078.768464151137</v>
      </c>
      <c r="H3598" s="1">
        <v>0</v>
      </c>
      <c r="I3598" s="1">
        <v>170281.23153584887</v>
      </c>
    </row>
    <row r="3599" spans="1:9" x14ac:dyDescent="0.2">
      <c r="A3599" s="2" t="s">
        <v>2221</v>
      </c>
      <c r="B3599" s="2" t="s">
        <v>2222</v>
      </c>
      <c r="C3599" s="12" t="s">
        <v>286</v>
      </c>
      <c r="D3599" s="12" t="str">
        <f>VLOOKUP(Tableau2[[#This Row],[Exportateurs]],LIST!$A$2:$B$114,2,FALSE)</f>
        <v>AWAHUS</v>
      </c>
      <c r="E3599" s="3" t="s">
        <v>3896</v>
      </c>
      <c r="F3599" s="8">
        <v>926789</v>
      </c>
      <c r="G3599" s="1">
        <v>226510.45769489781</v>
      </c>
      <c r="H3599" s="1">
        <v>0</v>
      </c>
      <c r="I3599" s="1">
        <v>700278.54230510222</v>
      </c>
    </row>
    <row r="3600" spans="1:9" x14ac:dyDescent="0.2">
      <c r="A3600" s="4" t="s">
        <v>2223</v>
      </c>
      <c r="B3600" s="4" t="s">
        <v>2224</v>
      </c>
      <c r="C3600" s="12" t="s">
        <v>87</v>
      </c>
      <c r="D3600" s="12" t="str">
        <f>VLOOKUP(Tableau2[[#This Row],[Exportateurs]],LIST!$A$2:$B$114,2,FALSE)</f>
        <v>SACC</v>
      </c>
      <c r="E3600" s="3" t="s">
        <v>3896</v>
      </c>
      <c r="F3600" s="8">
        <v>73472</v>
      </c>
      <c r="G3600" s="1">
        <v>0</v>
      </c>
      <c r="H3600" s="1">
        <v>0</v>
      </c>
      <c r="I3600" s="1">
        <v>73472</v>
      </c>
    </row>
    <row r="3601" spans="1:9" x14ac:dyDescent="0.2">
      <c r="A3601" s="4" t="s">
        <v>2225</v>
      </c>
      <c r="B3601" s="4" t="s">
        <v>2226</v>
      </c>
      <c r="C3601" s="12" t="s">
        <v>17</v>
      </c>
      <c r="D3601" s="12" t="str">
        <f>VLOOKUP(Tableau2[[#This Row],[Exportateurs]],LIST!$A$2:$B$114,2,FALSE)</f>
        <v>AFRICA SOURCING</v>
      </c>
      <c r="E3601" s="3" t="s">
        <v>3896</v>
      </c>
      <c r="F3601" s="8">
        <v>626525</v>
      </c>
      <c r="G3601" s="1">
        <v>0</v>
      </c>
      <c r="H3601" s="1">
        <v>0</v>
      </c>
      <c r="I3601" s="1">
        <v>626525</v>
      </c>
    </row>
    <row r="3602" spans="1:9" x14ac:dyDescent="0.2">
      <c r="A3602" s="2" t="s">
        <v>2225</v>
      </c>
      <c r="B3602" s="2" t="s">
        <v>2226</v>
      </c>
      <c r="C3602" s="12" t="s">
        <v>18</v>
      </c>
      <c r="D3602" s="12" t="str">
        <f>VLOOKUP(Tableau2[[#This Row],[Exportateurs]],LIST!$A$2:$B$114,2,FALSE)</f>
        <v>CNEK</v>
      </c>
      <c r="E3602" s="3" t="s">
        <v>3896</v>
      </c>
      <c r="F3602" s="8">
        <v>82277</v>
      </c>
      <c r="G3602" s="1">
        <v>0</v>
      </c>
      <c r="H3602" s="1">
        <v>0</v>
      </c>
      <c r="I3602" s="1">
        <v>82277</v>
      </c>
    </row>
    <row r="3603" spans="1:9" x14ac:dyDescent="0.2">
      <c r="A3603" s="2" t="s">
        <v>2225</v>
      </c>
      <c r="B3603" s="2" t="s">
        <v>2226</v>
      </c>
      <c r="C3603" s="12" t="s">
        <v>66</v>
      </c>
      <c r="D3603" s="12" t="str">
        <f>VLOOKUP(Tableau2[[#This Row],[Exportateurs]],LIST!$A$2:$B$114,2,FALSE)</f>
        <v>ICP</v>
      </c>
      <c r="E3603" s="3" t="s">
        <v>3896</v>
      </c>
      <c r="F3603" s="8">
        <v>372007</v>
      </c>
      <c r="G3603" s="1">
        <v>0</v>
      </c>
      <c r="H3603" s="1">
        <v>0</v>
      </c>
      <c r="I3603" s="1">
        <v>372007</v>
      </c>
    </row>
    <row r="3604" spans="1:9" x14ac:dyDescent="0.2">
      <c r="A3604" s="2" t="s">
        <v>2225</v>
      </c>
      <c r="B3604" s="2" t="s">
        <v>2226</v>
      </c>
      <c r="C3604" s="12" t="s">
        <v>57</v>
      </c>
      <c r="D3604" s="12" t="str">
        <f>VLOOKUP(Tableau2[[#This Row],[Exportateurs]],LIST!$A$2:$B$114,2,FALSE)</f>
        <v>IVCAO</v>
      </c>
      <c r="E3604" s="3" t="s">
        <v>3896</v>
      </c>
      <c r="F3604" s="8">
        <v>315298</v>
      </c>
      <c r="G3604" s="1">
        <v>0</v>
      </c>
      <c r="H3604" s="1">
        <v>0</v>
      </c>
      <c r="I3604" s="1">
        <v>315298</v>
      </c>
    </row>
    <row r="3605" spans="1:9" x14ac:dyDescent="0.2">
      <c r="A3605" s="2" t="s">
        <v>2225</v>
      </c>
      <c r="B3605" s="2" t="s">
        <v>2226</v>
      </c>
      <c r="C3605" s="12" t="s">
        <v>19</v>
      </c>
      <c r="D3605" s="12" t="str">
        <f>VLOOKUP(Tableau2[[#This Row],[Exportateurs]],LIST!$A$2:$B$114,2,FALSE)</f>
        <v>KINEDEN</v>
      </c>
      <c r="E3605" s="3" t="s">
        <v>3896</v>
      </c>
      <c r="F3605" s="8">
        <v>249849</v>
      </c>
      <c r="G3605" s="1">
        <v>0</v>
      </c>
      <c r="H3605" s="1">
        <v>0</v>
      </c>
      <c r="I3605" s="1">
        <v>249849</v>
      </c>
    </row>
    <row r="3606" spans="1:9" x14ac:dyDescent="0.2">
      <c r="A3606" s="2" t="s">
        <v>2225</v>
      </c>
      <c r="B3606" s="2" t="s">
        <v>2226</v>
      </c>
      <c r="C3606" s="12" t="s">
        <v>87</v>
      </c>
      <c r="D3606" s="12" t="str">
        <f>VLOOKUP(Tableau2[[#This Row],[Exportateurs]],LIST!$A$2:$B$114,2,FALSE)</f>
        <v>SACC</v>
      </c>
      <c r="E3606" s="3" t="s">
        <v>3896</v>
      </c>
      <c r="F3606" s="8">
        <v>296057</v>
      </c>
      <c r="G3606" s="1">
        <v>0</v>
      </c>
      <c r="H3606" s="1">
        <v>0</v>
      </c>
      <c r="I3606" s="1">
        <v>296057</v>
      </c>
    </row>
    <row r="3607" spans="1:9" x14ac:dyDescent="0.2">
      <c r="A3607" s="2" t="s">
        <v>2225</v>
      </c>
      <c r="B3607" s="2" t="s">
        <v>2226</v>
      </c>
      <c r="C3607" s="12" t="s">
        <v>219</v>
      </c>
      <c r="D3607" s="12" t="str">
        <f>VLOOKUP(Tableau2[[#This Row],[Exportateurs]],LIST!$A$2:$B$114,2,FALSE)</f>
        <v>COOP</v>
      </c>
      <c r="E3607" s="3" t="s">
        <v>3896</v>
      </c>
      <c r="F3607" s="8">
        <v>610290</v>
      </c>
      <c r="G3607" s="1">
        <v>0</v>
      </c>
      <c r="H3607" s="1">
        <v>0</v>
      </c>
      <c r="I3607" s="1">
        <v>610290</v>
      </c>
    </row>
    <row r="3608" spans="1:9" x14ac:dyDescent="0.2">
      <c r="A3608" s="2" t="s">
        <v>2225</v>
      </c>
      <c r="B3608" s="2" t="s">
        <v>2226</v>
      </c>
      <c r="C3608" s="12" t="s">
        <v>208</v>
      </c>
      <c r="D3608" s="12" t="str">
        <f>VLOOKUP(Tableau2[[#This Row],[Exportateurs]],LIST!$A$2:$B$114,2,FALSE)</f>
        <v>COOP</v>
      </c>
      <c r="E3608" s="3" t="s">
        <v>3896</v>
      </c>
      <c r="F3608" s="8">
        <v>494971</v>
      </c>
      <c r="G3608" s="1">
        <v>0</v>
      </c>
      <c r="H3608" s="1">
        <v>0</v>
      </c>
      <c r="I3608" s="1">
        <v>494971</v>
      </c>
    </row>
    <row r="3609" spans="1:9" x14ac:dyDescent="0.2">
      <c r="A3609" s="2" t="s">
        <v>2225</v>
      </c>
      <c r="B3609" s="2" t="s">
        <v>2226</v>
      </c>
      <c r="C3609" s="12" t="s">
        <v>220</v>
      </c>
      <c r="D3609" s="12" t="str">
        <f>VLOOKUP(Tableau2[[#This Row],[Exportateurs]],LIST!$A$2:$B$114,2,FALSE)</f>
        <v>COOP</v>
      </c>
      <c r="E3609" s="3" t="s">
        <v>3896</v>
      </c>
      <c r="F3609" s="8">
        <v>234326</v>
      </c>
      <c r="G3609" s="1">
        <v>0</v>
      </c>
      <c r="H3609" s="1">
        <v>0</v>
      </c>
      <c r="I3609" s="1">
        <v>234326</v>
      </c>
    </row>
    <row r="3610" spans="1:9" x14ac:dyDescent="0.2">
      <c r="A3610" s="2" t="s">
        <v>2225</v>
      </c>
      <c r="B3610" s="2" t="s">
        <v>2226</v>
      </c>
      <c r="C3610" s="12" t="s">
        <v>46</v>
      </c>
      <c r="D3610" s="12" t="str">
        <f>VLOOKUP(Tableau2[[#This Row],[Exportateurs]],LIST!$A$2:$B$114,2,FALSE)</f>
        <v>SUCDEN</v>
      </c>
      <c r="E3610" s="3" t="s">
        <v>3896</v>
      </c>
      <c r="F3610" s="8">
        <v>160902</v>
      </c>
      <c r="G3610" s="1">
        <v>0</v>
      </c>
      <c r="H3610" s="1">
        <v>0</v>
      </c>
      <c r="I3610" s="1">
        <v>160902</v>
      </c>
    </row>
    <row r="3611" spans="1:9" x14ac:dyDescent="0.2">
      <c r="A3611" s="2" t="s">
        <v>2225</v>
      </c>
      <c r="B3611" s="2" t="s">
        <v>2226</v>
      </c>
      <c r="C3611" s="12" t="s">
        <v>221</v>
      </c>
      <c r="D3611" s="12" t="str">
        <f>VLOOKUP(Tableau2[[#This Row],[Exportateurs]],LIST!$A$2:$B$114,2,FALSE)</f>
        <v>TRANSCAO</v>
      </c>
      <c r="E3611" s="3" t="s">
        <v>3896</v>
      </c>
      <c r="F3611" s="8">
        <v>704383</v>
      </c>
      <c r="G3611" s="1">
        <v>0</v>
      </c>
      <c r="H3611" s="1">
        <v>0</v>
      </c>
      <c r="I3611" s="1">
        <v>704383</v>
      </c>
    </row>
    <row r="3612" spans="1:9" x14ac:dyDescent="0.2">
      <c r="A3612" s="4" t="s">
        <v>2227</v>
      </c>
      <c r="B3612" s="4" t="s">
        <v>2228</v>
      </c>
      <c r="C3612" s="12" t="s">
        <v>17</v>
      </c>
      <c r="D3612" s="12" t="str">
        <f>VLOOKUP(Tableau2[[#This Row],[Exportateurs]],LIST!$A$2:$B$114,2,FALSE)</f>
        <v>AFRICA SOURCING</v>
      </c>
      <c r="E3612" s="3" t="s">
        <v>3896</v>
      </c>
      <c r="F3612" s="8">
        <v>416412</v>
      </c>
      <c r="G3612" s="1">
        <v>165829.9761429092</v>
      </c>
      <c r="H3612" s="1">
        <v>0</v>
      </c>
      <c r="I3612" s="1">
        <v>250582.02385709083</v>
      </c>
    </row>
    <row r="3613" spans="1:9" x14ac:dyDescent="0.2">
      <c r="A3613" s="2" t="s">
        <v>2227</v>
      </c>
      <c r="B3613" s="2" t="s">
        <v>2228</v>
      </c>
      <c r="C3613" s="12" t="s">
        <v>286</v>
      </c>
      <c r="D3613" s="12" t="str">
        <f>VLOOKUP(Tableau2[[#This Row],[Exportateurs]],LIST!$A$2:$B$114,2,FALSE)</f>
        <v>AWAHUS</v>
      </c>
      <c r="E3613" s="3" t="s">
        <v>3896</v>
      </c>
      <c r="F3613" s="8">
        <v>629231</v>
      </c>
      <c r="G3613" s="1">
        <v>250582.02385709083</v>
      </c>
      <c r="H3613" s="1">
        <v>0</v>
      </c>
      <c r="I3613" s="1">
        <v>378648.9761429092</v>
      </c>
    </row>
    <row r="3614" spans="1:9" x14ac:dyDescent="0.2">
      <c r="A3614" s="4" t="s">
        <v>2229</v>
      </c>
      <c r="B3614" s="4" t="s">
        <v>2230</v>
      </c>
      <c r="C3614" s="12" t="s">
        <v>286</v>
      </c>
      <c r="D3614" s="12" t="str">
        <f>VLOOKUP(Tableau2[[#This Row],[Exportateurs]],LIST!$A$2:$B$114,2,FALSE)</f>
        <v>AWAHUS</v>
      </c>
      <c r="E3614" s="3" t="s">
        <v>3896</v>
      </c>
      <c r="F3614" s="8">
        <v>1114154</v>
      </c>
      <c r="G3614" s="1">
        <v>0</v>
      </c>
      <c r="H3614" s="1">
        <v>0</v>
      </c>
      <c r="I3614" s="1">
        <v>1114154</v>
      </c>
    </row>
    <row r="3615" spans="1:9" x14ac:dyDescent="0.2">
      <c r="A3615" s="2" t="s">
        <v>2229</v>
      </c>
      <c r="B3615" s="2" t="s">
        <v>2230</v>
      </c>
      <c r="C3615" s="12" t="s">
        <v>287</v>
      </c>
      <c r="D3615" s="12" t="str">
        <f>VLOOKUP(Tableau2[[#This Row],[Exportateurs]],LIST!$A$2:$B$114,2,FALSE)</f>
        <v>COOP</v>
      </c>
      <c r="E3615" s="3" t="s">
        <v>3896</v>
      </c>
      <c r="F3615" s="8">
        <v>34887</v>
      </c>
      <c r="G3615" s="1">
        <v>0</v>
      </c>
      <c r="H3615" s="1">
        <v>0</v>
      </c>
      <c r="I3615" s="1">
        <v>34887</v>
      </c>
    </row>
    <row r="3616" spans="1:9" x14ac:dyDescent="0.2">
      <c r="A3616" s="2" t="s">
        <v>2229</v>
      </c>
      <c r="B3616" s="2" t="s">
        <v>2230</v>
      </c>
      <c r="C3616" s="12" t="s">
        <v>73</v>
      </c>
      <c r="D3616" s="12" t="str">
        <f>VLOOKUP(Tableau2[[#This Row],[Exportateurs]],LIST!$A$2:$B$114,2,FALSE)</f>
        <v>ECOOKIM</v>
      </c>
      <c r="E3616" s="3" t="s">
        <v>3896</v>
      </c>
      <c r="F3616" s="8">
        <v>71495</v>
      </c>
      <c r="G3616" s="1">
        <v>0</v>
      </c>
      <c r="H3616" s="1">
        <v>0</v>
      </c>
      <c r="I3616" s="1">
        <v>71495</v>
      </c>
    </row>
    <row r="3617" spans="1:9" x14ac:dyDescent="0.2">
      <c r="A3617" s="2" t="s">
        <v>2229</v>
      </c>
      <c r="B3617" s="2" t="s">
        <v>2230</v>
      </c>
      <c r="C3617" s="12" t="s">
        <v>87</v>
      </c>
      <c r="D3617" s="12" t="str">
        <f>VLOOKUP(Tableau2[[#This Row],[Exportateurs]],LIST!$A$2:$B$114,2,FALSE)</f>
        <v>SACC</v>
      </c>
      <c r="E3617" s="3" t="s">
        <v>3896</v>
      </c>
      <c r="F3617" s="8">
        <v>879645</v>
      </c>
      <c r="G3617" s="1">
        <v>0</v>
      </c>
      <c r="H3617" s="1">
        <v>0</v>
      </c>
      <c r="I3617" s="1">
        <v>879645</v>
      </c>
    </row>
    <row r="3618" spans="1:9" x14ac:dyDescent="0.2">
      <c r="A3618" s="2" t="s">
        <v>2229</v>
      </c>
      <c r="B3618" s="2" t="s">
        <v>2230</v>
      </c>
      <c r="C3618" s="12" t="s">
        <v>288</v>
      </c>
      <c r="D3618" s="12" t="str">
        <f>VLOOKUP(Tableau2[[#This Row],[Exportateurs]],LIST!$A$2:$B$114,2,FALSE)</f>
        <v>TIBONI</v>
      </c>
      <c r="E3618" s="3" t="s">
        <v>3896</v>
      </c>
      <c r="F3618" s="8">
        <v>35197</v>
      </c>
      <c r="G3618" s="1">
        <v>0</v>
      </c>
      <c r="H3618" s="1">
        <v>0</v>
      </c>
      <c r="I3618" s="1">
        <v>35197</v>
      </c>
    </row>
    <row r="3619" spans="1:9" x14ac:dyDescent="0.2">
      <c r="A3619" s="4" t="s">
        <v>2231</v>
      </c>
      <c r="B3619" s="4" t="s">
        <v>2232</v>
      </c>
      <c r="C3619" s="12" t="s">
        <v>1805</v>
      </c>
      <c r="D3619" s="12" t="str">
        <f>VLOOKUP(Tableau2[[#This Row],[Exportateurs]],LIST!$A$2:$B$114,2,FALSE)</f>
        <v>CADESA</v>
      </c>
      <c r="E3619" s="3" t="s">
        <v>3896</v>
      </c>
      <c r="F3619" s="8">
        <v>196338</v>
      </c>
      <c r="G3619" s="1">
        <v>0</v>
      </c>
      <c r="H3619" s="1">
        <v>0</v>
      </c>
      <c r="I3619" s="1">
        <v>196338</v>
      </c>
    </row>
    <row r="3620" spans="1:9" x14ac:dyDescent="0.2">
      <c r="A3620" s="4" t="s">
        <v>2233</v>
      </c>
      <c r="B3620" s="4" t="s">
        <v>2234</v>
      </c>
      <c r="C3620" s="12" t="s">
        <v>2235</v>
      </c>
      <c r="D3620" s="12" t="str">
        <f>VLOOKUP(Tableau2[[#This Row],[Exportateurs]],LIST!$A$2:$B$114,2,FALSE)</f>
        <v>PROMONT</v>
      </c>
      <c r="E3620" s="3" t="s">
        <v>3896</v>
      </c>
      <c r="F3620" s="8">
        <v>317558</v>
      </c>
      <c r="G3620" s="1">
        <v>0</v>
      </c>
      <c r="H3620" s="1">
        <v>317558</v>
      </c>
      <c r="I3620" s="1">
        <v>0</v>
      </c>
    </row>
    <row r="3621" spans="1:9" x14ac:dyDescent="0.2">
      <c r="A3621" s="4" t="s">
        <v>2236</v>
      </c>
      <c r="B3621" s="4" t="s">
        <v>2237</v>
      </c>
      <c r="C3621" s="12" t="s">
        <v>18</v>
      </c>
      <c r="D3621" s="12" t="str">
        <f>VLOOKUP(Tableau2[[#This Row],[Exportateurs]],LIST!$A$2:$B$114,2,FALSE)</f>
        <v>CNEK</v>
      </c>
      <c r="E3621" s="3" t="s">
        <v>3896</v>
      </c>
      <c r="F3621" s="8">
        <v>69135</v>
      </c>
      <c r="G3621" s="1">
        <v>69135</v>
      </c>
      <c r="H3621" s="1">
        <v>0</v>
      </c>
      <c r="I3621" s="1">
        <v>0</v>
      </c>
    </row>
    <row r="3622" spans="1:9" x14ac:dyDescent="0.2">
      <c r="A3622" s="2" t="s">
        <v>2236</v>
      </c>
      <c r="B3622" s="2" t="s">
        <v>2237</v>
      </c>
      <c r="C3622" s="12" t="s">
        <v>19</v>
      </c>
      <c r="D3622" s="12" t="str">
        <f>VLOOKUP(Tableau2[[#This Row],[Exportateurs]],LIST!$A$2:$B$114,2,FALSE)</f>
        <v>KINEDEN</v>
      </c>
      <c r="E3622" s="3" t="s">
        <v>3896</v>
      </c>
      <c r="F3622" s="8">
        <v>0</v>
      </c>
      <c r="G3622" s="1">
        <v>0</v>
      </c>
      <c r="H3622" s="1">
        <v>0</v>
      </c>
      <c r="I3622" s="1">
        <v>0</v>
      </c>
    </row>
    <row r="3623" spans="1:9" x14ac:dyDescent="0.2">
      <c r="A3623" s="2" t="s">
        <v>2236</v>
      </c>
      <c r="B3623" s="2" t="s">
        <v>2237</v>
      </c>
      <c r="C3623" s="12" t="s">
        <v>199</v>
      </c>
      <c r="D3623" s="12" t="str">
        <f>VLOOKUP(Tableau2[[#This Row],[Exportateurs]],LIST!$A$2:$B$114,2,FALSE)</f>
        <v>SUCAFINA</v>
      </c>
      <c r="E3623" s="3" t="s">
        <v>3896</v>
      </c>
      <c r="F3623" s="8">
        <v>188479</v>
      </c>
      <c r="G3623" s="1">
        <v>188479</v>
      </c>
      <c r="H3623" s="1">
        <v>0</v>
      </c>
      <c r="I3623" s="1">
        <v>0</v>
      </c>
    </row>
    <row r="3624" spans="1:9" x14ac:dyDescent="0.2">
      <c r="A3624" s="4" t="s">
        <v>2238</v>
      </c>
      <c r="B3624" s="4" t="s">
        <v>2239</v>
      </c>
      <c r="C3624" s="12" t="s">
        <v>46</v>
      </c>
      <c r="D3624" s="12" t="str">
        <f>VLOOKUP(Tableau2[[#This Row],[Exportateurs]],LIST!$A$2:$B$114,2,FALSE)</f>
        <v>SUCDEN</v>
      </c>
      <c r="E3624" s="3" t="s">
        <v>3896</v>
      </c>
      <c r="F3624" s="8">
        <v>36542</v>
      </c>
      <c r="G3624" s="1">
        <v>0</v>
      </c>
      <c r="H3624" s="1">
        <v>0</v>
      </c>
      <c r="I3624" s="1">
        <v>36542</v>
      </c>
    </row>
    <row r="3625" spans="1:9" x14ac:dyDescent="0.2">
      <c r="A3625" s="4" t="s">
        <v>2240</v>
      </c>
      <c r="B3625" s="4" t="s">
        <v>2241</v>
      </c>
      <c r="C3625" s="12" t="s">
        <v>2235</v>
      </c>
      <c r="D3625" s="12" t="str">
        <f>VLOOKUP(Tableau2[[#This Row],[Exportateurs]],LIST!$A$2:$B$114,2,FALSE)</f>
        <v>PROMONT</v>
      </c>
      <c r="E3625" s="3" t="s">
        <v>3896</v>
      </c>
      <c r="F3625" s="8">
        <v>26159</v>
      </c>
      <c r="G3625" s="1">
        <v>0</v>
      </c>
      <c r="H3625" s="1">
        <v>26159</v>
      </c>
      <c r="I3625" s="1">
        <v>0</v>
      </c>
    </row>
    <row r="3626" spans="1:9" x14ac:dyDescent="0.2">
      <c r="A3626" s="4" t="s">
        <v>2242</v>
      </c>
      <c r="B3626" s="4" t="s">
        <v>2243</v>
      </c>
      <c r="C3626" s="12" t="s">
        <v>286</v>
      </c>
      <c r="D3626" s="12" t="str">
        <f>VLOOKUP(Tableau2[[#This Row],[Exportateurs]],LIST!$A$2:$B$114,2,FALSE)</f>
        <v>AWAHUS</v>
      </c>
      <c r="E3626" s="3" t="s">
        <v>3896</v>
      </c>
      <c r="F3626" s="8">
        <v>1084551</v>
      </c>
      <c r="G3626" s="1">
        <v>0</v>
      </c>
      <c r="H3626" s="1">
        <v>0</v>
      </c>
      <c r="I3626" s="1">
        <v>1084551</v>
      </c>
    </row>
    <row r="3627" spans="1:9" x14ac:dyDescent="0.2">
      <c r="A3627" s="2" t="s">
        <v>2242</v>
      </c>
      <c r="B3627" s="2" t="s">
        <v>2243</v>
      </c>
      <c r="C3627" s="12" t="s">
        <v>287</v>
      </c>
      <c r="D3627" s="12" t="str">
        <f>VLOOKUP(Tableau2[[#This Row],[Exportateurs]],LIST!$A$2:$B$114,2,FALSE)</f>
        <v>COOP</v>
      </c>
      <c r="E3627" s="3" t="s">
        <v>3896</v>
      </c>
      <c r="F3627" s="8">
        <v>36387</v>
      </c>
      <c r="G3627" s="1">
        <v>0</v>
      </c>
      <c r="H3627" s="1">
        <v>0</v>
      </c>
      <c r="I3627" s="1">
        <v>36387</v>
      </c>
    </row>
    <row r="3628" spans="1:9" x14ac:dyDescent="0.2">
      <c r="A3628" s="2" t="s">
        <v>2242</v>
      </c>
      <c r="B3628" s="2" t="s">
        <v>2243</v>
      </c>
      <c r="C3628" s="12" t="s">
        <v>43</v>
      </c>
      <c r="D3628" s="12" t="str">
        <f>VLOOKUP(Tableau2[[#This Row],[Exportateurs]],LIST!$A$2:$B$114,2,FALSE)</f>
        <v>CYRIAN</v>
      </c>
      <c r="E3628" s="3" t="s">
        <v>3896</v>
      </c>
      <c r="F3628" s="8">
        <v>72801</v>
      </c>
      <c r="G3628" s="1">
        <v>0</v>
      </c>
      <c r="H3628" s="1">
        <v>0</v>
      </c>
      <c r="I3628" s="1">
        <v>72801</v>
      </c>
    </row>
    <row r="3629" spans="1:9" x14ac:dyDescent="0.2">
      <c r="A3629" s="2" t="s">
        <v>2242</v>
      </c>
      <c r="B3629" s="2" t="s">
        <v>2243</v>
      </c>
      <c r="C3629" s="12" t="s">
        <v>73</v>
      </c>
      <c r="D3629" s="12" t="str">
        <f>VLOOKUP(Tableau2[[#This Row],[Exportateurs]],LIST!$A$2:$B$114,2,FALSE)</f>
        <v>ECOOKIM</v>
      </c>
      <c r="E3629" s="3" t="s">
        <v>3896</v>
      </c>
      <c r="F3629" s="8">
        <v>118682</v>
      </c>
      <c r="G3629" s="1">
        <v>0</v>
      </c>
      <c r="H3629" s="1">
        <v>0</v>
      </c>
      <c r="I3629" s="1">
        <v>118682</v>
      </c>
    </row>
    <row r="3630" spans="1:9" x14ac:dyDescent="0.2">
      <c r="A3630" s="2" t="s">
        <v>2242</v>
      </c>
      <c r="B3630" s="2" t="s">
        <v>2243</v>
      </c>
      <c r="C3630" s="12" t="s">
        <v>19</v>
      </c>
      <c r="D3630" s="12" t="str">
        <f>VLOOKUP(Tableau2[[#This Row],[Exportateurs]],LIST!$A$2:$B$114,2,FALSE)</f>
        <v>KINEDEN</v>
      </c>
      <c r="E3630" s="3" t="s">
        <v>3896</v>
      </c>
      <c r="F3630" s="8">
        <v>33939</v>
      </c>
      <c r="G3630" s="1">
        <v>0</v>
      </c>
      <c r="H3630" s="1">
        <v>0</v>
      </c>
      <c r="I3630" s="1">
        <v>33939</v>
      </c>
    </row>
    <row r="3631" spans="1:9" x14ac:dyDescent="0.2">
      <c r="A3631" s="2" t="s">
        <v>2242</v>
      </c>
      <c r="B3631" s="2" t="s">
        <v>2243</v>
      </c>
      <c r="C3631" s="12" t="s">
        <v>288</v>
      </c>
      <c r="D3631" s="12" t="str">
        <f>VLOOKUP(Tableau2[[#This Row],[Exportateurs]],LIST!$A$2:$B$114,2,FALSE)</f>
        <v>TIBONI</v>
      </c>
      <c r="E3631" s="3" t="s">
        <v>3896</v>
      </c>
      <c r="F3631" s="8">
        <v>77565</v>
      </c>
      <c r="G3631" s="1">
        <v>0</v>
      </c>
      <c r="H3631" s="1">
        <v>0</v>
      </c>
      <c r="I3631" s="1">
        <v>77565</v>
      </c>
    </row>
    <row r="3632" spans="1:9" x14ac:dyDescent="0.2">
      <c r="A3632" s="4" t="s">
        <v>2244</v>
      </c>
      <c r="B3632" s="4" t="s">
        <v>2245</v>
      </c>
      <c r="C3632" s="12" t="s">
        <v>195</v>
      </c>
      <c r="D3632" s="12" t="str">
        <f>VLOOKUP(Tableau2[[#This Row],[Exportateurs]],LIST!$A$2:$B$114,2,FALSE)</f>
        <v>CAREPCI</v>
      </c>
      <c r="E3632" s="3" t="s">
        <v>3896</v>
      </c>
      <c r="F3632" s="8">
        <v>81076</v>
      </c>
      <c r="G3632" s="1">
        <v>0</v>
      </c>
      <c r="H3632" s="1">
        <v>0</v>
      </c>
      <c r="I3632" s="1">
        <v>81076</v>
      </c>
    </row>
    <row r="3633" spans="1:9" x14ac:dyDescent="0.2">
      <c r="A3633" s="2" t="s">
        <v>2244</v>
      </c>
      <c r="B3633" s="2" t="s">
        <v>2245</v>
      </c>
      <c r="C3633" s="12" t="s">
        <v>85</v>
      </c>
      <c r="D3633" s="12" t="str">
        <f>VLOOKUP(Tableau2[[#This Row],[Exportateurs]],LIST!$A$2:$B$114,2,FALSE)</f>
        <v>ETG</v>
      </c>
      <c r="E3633" s="3" t="s">
        <v>3896</v>
      </c>
      <c r="F3633" s="8">
        <v>18002</v>
      </c>
      <c r="G3633" s="1">
        <v>0</v>
      </c>
      <c r="H3633" s="1">
        <v>0</v>
      </c>
      <c r="I3633" s="1">
        <v>18002</v>
      </c>
    </row>
    <row r="3634" spans="1:9" x14ac:dyDescent="0.2">
      <c r="A3634" s="2" t="s">
        <v>2244</v>
      </c>
      <c r="B3634" s="2" t="s">
        <v>2245</v>
      </c>
      <c r="C3634" s="12" t="s">
        <v>488</v>
      </c>
      <c r="D3634" s="12" t="str">
        <f>VLOOKUP(Tableau2[[#This Row],[Exportateurs]],LIST!$A$2:$B$114,2,FALSE)</f>
        <v>OMNIVALUE</v>
      </c>
      <c r="E3634" s="3" t="s">
        <v>3896</v>
      </c>
      <c r="F3634" s="8">
        <v>40000</v>
      </c>
      <c r="G3634" s="1">
        <v>0</v>
      </c>
      <c r="H3634" s="1">
        <v>0</v>
      </c>
      <c r="I3634" s="1">
        <v>40000</v>
      </c>
    </row>
    <row r="3635" spans="1:9" x14ac:dyDescent="0.2">
      <c r="A3635" s="2" t="s">
        <v>2244</v>
      </c>
      <c r="B3635" s="2" t="s">
        <v>2245</v>
      </c>
      <c r="C3635" s="12" t="s">
        <v>76</v>
      </c>
      <c r="D3635" s="12" t="str">
        <f>VLOOKUP(Tableau2[[#This Row],[Exportateurs]],LIST!$A$2:$B$114,2,FALSE)</f>
        <v>TAN IVOIRE</v>
      </c>
      <c r="E3635" s="3" t="s">
        <v>3896</v>
      </c>
      <c r="F3635" s="8">
        <v>236486</v>
      </c>
      <c r="G3635" s="1">
        <v>0</v>
      </c>
      <c r="H3635" s="1">
        <v>0</v>
      </c>
      <c r="I3635" s="1">
        <v>236486</v>
      </c>
    </row>
    <row r="3636" spans="1:9" x14ac:dyDescent="0.2">
      <c r="A3636" s="4" t="s">
        <v>2246</v>
      </c>
      <c r="B3636" s="4" t="s">
        <v>2247</v>
      </c>
      <c r="C3636" s="12" t="s">
        <v>17</v>
      </c>
      <c r="D3636" s="12" t="str">
        <f>VLOOKUP(Tableau2[[#This Row],[Exportateurs]],LIST!$A$2:$B$114,2,FALSE)</f>
        <v>AFRICA SOURCING</v>
      </c>
      <c r="E3636" s="3" t="s">
        <v>3896</v>
      </c>
      <c r="F3636" s="8">
        <v>577917</v>
      </c>
      <c r="G3636" s="1">
        <v>0</v>
      </c>
      <c r="H3636" s="1">
        <v>0</v>
      </c>
      <c r="I3636" s="1">
        <v>577917</v>
      </c>
    </row>
    <row r="3637" spans="1:9" x14ac:dyDescent="0.2">
      <c r="A3637" s="2" t="s">
        <v>2246</v>
      </c>
      <c r="B3637" s="2" t="s">
        <v>2247</v>
      </c>
      <c r="C3637" s="12" t="s">
        <v>18</v>
      </c>
      <c r="D3637" s="12" t="str">
        <f>VLOOKUP(Tableau2[[#This Row],[Exportateurs]],LIST!$A$2:$B$114,2,FALSE)</f>
        <v>CNEK</v>
      </c>
      <c r="E3637" s="3" t="s">
        <v>3896</v>
      </c>
      <c r="F3637" s="8">
        <v>31668</v>
      </c>
      <c r="G3637" s="1">
        <v>0</v>
      </c>
      <c r="H3637" s="1">
        <v>0</v>
      </c>
      <c r="I3637" s="1">
        <v>31668</v>
      </c>
    </row>
    <row r="3638" spans="1:9" x14ac:dyDescent="0.2">
      <c r="A3638" s="2" t="s">
        <v>2246</v>
      </c>
      <c r="B3638" s="2" t="s">
        <v>2247</v>
      </c>
      <c r="C3638" s="12" t="s">
        <v>66</v>
      </c>
      <c r="D3638" s="12" t="str">
        <f>VLOOKUP(Tableau2[[#This Row],[Exportateurs]],LIST!$A$2:$B$114,2,FALSE)</f>
        <v>ICP</v>
      </c>
      <c r="E3638" s="3" t="s">
        <v>3896</v>
      </c>
      <c r="F3638" s="8">
        <v>204629</v>
      </c>
      <c r="G3638" s="1">
        <v>0</v>
      </c>
      <c r="H3638" s="1">
        <v>0</v>
      </c>
      <c r="I3638" s="1">
        <v>204629</v>
      </c>
    </row>
    <row r="3639" spans="1:9" x14ac:dyDescent="0.2">
      <c r="A3639" s="2" t="s">
        <v>2246</v>
      </c>
      <c r="B3639" s="2" t="s">
        <v>2247</v>
      </c>
      <c r="C3639" s="12" t="s">
        <v>57</v>
      </c>
      <c r="D3639" s="12" t="str">
        <f>VLOOKUP(Tableau2[[#This Row],[Exportateurs]],LIST!$A$2:$B$114,2,FALSE)</f>
        <v>IVCAO</v>
      </c>
      <c r="E3639" s="3" t="s">
        <v>3896</v>
      </c>
      <c r="F3639" s="8">
        <v>335559</v>
      </c>
      <c r="G3639" s="1">
        <v>0</v>
      </c>
      <c r="H3639" s="1">
        <v>0</v>
      </c>
      <c r="I3639" s="1">
        <v>335559</v>
      </c>
    </row>
    <row r="3640" spans="1:9" x14ac:dyDescent="0.2">
      <c r="A3640" s="2" t="s">
        <v>2246</v>
      </c>
      <c r="B3640" s="2" t="s">
        <v>2247</v>
      </c>
      <c r="C3640" s="12" t="s">
        <v>19</v>
      </c>
      <c r="D3640" s="12" t="str">
        <f>VLOOKUP(Tableau2[[#This Row],[Exportateurs]],LIST!$A$2:$B$114,2,FALSE)</f>
        <v>KINEDEN</v>
      </c>
      <c r="E3640" s="3" t="s">
        <v>3896</v>
      </c>
      <c r="F3640" s="8">
        <v>244362</v>
      </c>
      <c r="G3640" s="1">
        <v>0</v>
      </c>
      <c r="H3640" s="1">
        <v>0</v>
      </c>
      <c r="I3640" s="1">
        <v>244362</v>
      </c>
    </row>
    <row r="3641" spans="1:9" x14ac:dyDescent="0.2">
      <c r="A3641" s="2" t="s">
        <v>2246</v>
      </c>
      <c r="B3641" s="2" t="s">
        <v>2247</v>
      </c>
      <c r="C3641" s="12" t="s">
        <v>87</v>
      </c>
      <c r="D3641" s="12" t="str">
        <f>VLOOKUP(Tableau2[[#This Row],[Exportateurs]],LIST!$A$2:$B$114,2,FALSE)</f>
        <v>SACC</v>
      </c>
      <c r="E3641" s="3" t="s">
        <v>3896</v>
      </c>
      <c r="F3641" s="8">
        <v>397315</v>
      </c>
      <c r="G3641" s="1">
        <v>0</v>
      </c>
      <c r="H3641" s="1">
        <v>0</v>
      </c>
      <c r="I3641" s="1">
        <v>397315</v>
      </c>
    </row>
    <row r="3642" spans="1:9" x14ac:dyDescent="0.2">
      <c r="A3642" s="2" t="s">
        <v>2246</v>
      </c>
      <c r="B3642" s="2" t="s">
        <v>2247</v>
      </c>
      <c r="C3642" s="12" t="s">
        <v>219</v>
      </c>
      <c r="D3642" s="12" t="str">
        <f>VLOOKUP(Tableau2[[#This Row],[Exportateurs]],LIST!$A$2:$B$114,2,FALSE)</f>
        <v>COOP</v>
      </c>
      <c r="E3642" s="3" t="s">
        <v>3896</v>
      </c>
      <c r="F3642" s="8">
        <v>169458</v>
      </c>
      <c r="G3642" s="1">
        <v>0</v>
      </c>
      <c r="H3642" s="1">
        <v>0</v>
      </c>
      <c r="I3642" s="1">
        <v>169458</v>
      </c>
    </row>
    <row r="3643" spans="1:9" x14ac:dyDescent="0.2">
      <c r="A3643" s="2" t="s">
        <v>2246</v>
      </c>
      <c r="B3643" s="2" t="s">
        <v>2247</v>
      </c>
      <c r="C3643" s="12" t="s">
        <v>208</v>
      </c>
      <c r="D3643" s="12" t="str">
        <f>VLOOKUP(Tableau2[[#This Row],[Exportateurs]],LIST!$A$2:$B$114,2,FALSE)</f>
        <v>COOP</v>
      </c>
      <c r="E3643" s="3" t="s">
        <v>3896</v>
      </c>
      <c r="F3643" s="8">
        <v>413307</v>
      </c>
      <c r="G3643" s="1">
        <v>0</v>
      </c>
      <c r="H3643" s="1">
        <v>0</v>
      </c>
      <c r="I3643" s="1">
        <v>413307</v>
      </c>
    </row>
    <row r="3644" spans="1:9" x14ac:dyDescent="0.2">
      <c r="A3644" s="2" t="s">
        <v>2246</v>
      </c>
      <c r="B3644" s="2" t="s">
        <v>2247</v>
      </c>
      <c r="C3644" s="12" t="s">
        <v>220</v>
      </c>
      <c r="D3644" s="12" t="str">
        <f>VLOOKUP(Tableau2[[#This Row],[Exportateurs]],LIST!$A$2:$B$114,2,FALSE)</f>
        <v>COOP</v>
      </c>
      <c r="E3644" s="3" t="s">
        <v>3896</v>
      </c>
      <c r="F3644" s="8">
        <v>183528</v>
      </c>
      <c r="G3644" s="1">
        <v>0</v>
      </c>
      <c r="H3644" s="1">
        <v>0</v>
      </c>
      <c r="I3644" s="1">
        <v>183528</v>
      </c>
    </row>
    <row r="3645" spans="1:9" x14ac:dyDescent="0.2">
      <c r="A3645" s="2" t="s">
        <v>2246</v>
      </c>
      <c r="B3645" s="2" t="s">
        <v>2247</v>
      </c>
      <c r="C3645" s="12" t="s">
        <v>46</v>
      </c>
      <c r="D3645" s="12" t="str">
        <f>VLOOKUP(Tableau2[[#This Row],[Exportateurs]],LIST!$A$2:$B$114,2,FALSE)</f>
        <v>SUCDEN</v>
      </c>
      <c r="E3645" s="3" t="s">
        <v>3896</v>
      </c>
      <c r="F3645" s="8">
        <v>156160</v>
      </c>
      <c r="G3645" s="1">
        <v>0</v>
      </c>
      <c r="H3645" s="1">
        <v>0</v>
      </c>
      <c r="I3645" s="1">
        <v>156160</v>
      </c>
    </row>
    <row r="3646" spans="1:9" x14ac:dyDescent="0.2">
      <c r="A3646" s="2" t="s">
        <v>2246</v>
      </c>
      <c r="B3646" s="2" t="s">
        <v>2247</v>
      </c>
      <c r="C3646" s="12" t="s">
        <v>221</v>
      </c>
      <c r="D3646" s="12" t="str">
        <f>VLOOKUP(Tableau2[[#This Row],[Exportateurs]],LIST!$A$2:$B$114,2,FALSE)</f>
        <v>TRANSCAO</v>
      </c>
      <c r="E3646" s="3" t="s">
        <v>3896</v>
      </c>
      <c r="F3646" s="8">
        <v>510792</v>
      </c>
      <c r="G3646" s="1">
        <v>0</v>
      </c>
      <c r="H3646" s="1">
        <v>0</v>
      </c>
      <c r="I3646" s="1">
        <v>510792</v>
      </c>
    </row>
    <row r="3647" spans="1:9" x14ac:dyDescent="0.2">
      <c r="A3647" s="4" t="s">
        <v>2248</v>
      </c>
      <c r="B3647" s="4" t="s">
        <v>2249</v>
      </c>
      <c r="C3647" s="12" t="s">
        <v>134</v>
      </c>
      <c r="D3647" s="12" t="str">
        <f>VLOOKUP(Tableau2[[#This Row],[Exportateurs]],LIST!$A$2:$B$114,2,FALSE)</f>
        <v>AG COMMODITIES</v>
      </c>
      <c r="E3647" s="3" t="s">
        <v>3896</v>
      </c>
      <c r="F3647" s="8">
        <v>929576</v>
      </c>
      <c r="G3647" s="1">
        <v>527848.42144217214</v>
      </c>
      <c r="H3647" s="1">
        <v>0</v>
      </c>
      <c r="I3647" s="1">
        <v>401727.57855782786</v>
      </c>
    </row>
    <row r="3648" spans="1:9" x14ac:dyDescent="0.2">
      <c r="A3648" s="2" t="s">
        <v>2248</v>
      </c>
      <c r="B3648" s="2" t="s">
        <v>2249</v>
      </c>
      <c r="C3648" s="12" t="s">
        <v>18</v>
      </c>
      <c r="D3648" s="12" t="str">
        <f>VLOOKUP(Tableau2[[#This Row],[Exportateurs]],LIST!$A$2:$B$114,2,FALSE)</f>
        <v>CNEK</v>
      </c>
      <c r="E3648" s="3" t="s">
        <v>3896</v>
      </c>
      <c r="F3648" s="8">
        <v>69112</v>
      </c>
      <c r="G3648" s="1">
        <v>39244.40831380264</v>
      </c>
      <c r="H3648" s="1">
        <v>0</v>
      </c>
      <c r="I3648" s="1">
        <v>29867.591686197364</v>
      </c>
    </row>
    <row r="3649" spans="1:9" x14ac:dyDescent="0.2">
      <c r="A3649" s="2" t="s">
        <v>2248</v>
      </c>
      <c r="B3649" s="2" t="s">
        <v>2249</v>
      </c>
      <c r="C3649" s="12" t="s">
        <v>43</v>
      </c>
      <c r="D3649" s="12" t="str">
        <f>VLOOKUP(Tableau2[[#This Row],[Exportateurs]],LIST!$A$2:$B$114,2,FALSE)</f>
        <v>CYRIAN</v>
      </c>
      <c r="E3649" s="3" t="s">
        <v>3896</v>
      </c>
      <c r="F3649" s="8">
        <v>1567358</v>
      </c>
      <c r="G3649" s="1">
        <v>890005.1702440253</v>
      </c>
      <c r="H3649" s="1">
        <v>0</v>
      </c>
      <c r="I3649" s="1">
        <v>677352.8297559747</v>
      </c>
    </row>
    <row r="3650" spans="1:9" x14ac:dyDescent="0.2">
      <c r="A3650" s="4" t="s">
        <v>2250</v>
      </c>
      <c r="B3650" s="4" t="s">
        <v>2251</v>
      </c>
      <c r="C3650" s="12" t="s">
        <v>87</v>
      </c>
      <c r="D3650" s="12" t="str">
        <f>VLOOKUP(Tableau2[[#This Row],[Exportateurs]],LIST!$A$2:$B$114,2,FALSE)</f>
        <v>SACC</v>
      </c>
      <c r="E3650" s="3" t="s">
        <v>3896</v>
      </c>
      <c r="F3650" s="8">
        <v>924968</v>
      </c>
      <c r="G3650" s="1">
        <v>0</v>
      </c>
      <c r="H3650" s="1">
        <v>0</v>
      </c>
      <c r="I3650" s="1">
        <v>924968</v>
      </c>
    </row>
    <row r="3651" spans="1:9" x14ac:dyDescent="0.2">
      <c r="A3651" s="4" t="s">
        <v>2252</v>
      </c>
      <c r="B3651" s="4" t="s">
        <v>2253</v>
      </c>
      <c r="C3651" s="12" t="s">
        <v>61</v>
      </c>
      <c r="D3651" s="12" t="str">
        <f>VLOOKUP(Tableau2[[#This Row],[Exportateurs]],LIST!$A$2:$B$114,2,FALSE)</f>
        <v>CARGILL</v>
      </c>
      <c r="E3651" s="3" t="s">
        <v>3896</v>
      </c>
      <c r="F3651" s="8">
        <v>40694</v>
      </c>
      <c r="G3651" s="1">
        <v>3927.3421033589134</v>
      </c>
      <c r="H3651" s="1">
        <v>0</v>
      </c>
      <c r="I3651" s="1">
        <v>36766.657896641089</v>
      </c>
    </row>
    <row r="3652" spans="1:9" x14ac:dyDescent="0.2">
      <c r="A3652" s="2" t="s">
        <v>2252</v>
      </c>
      <c r="B3652" s="2" t="s">
        <v>2253</v>
      </c>
      <c r="C3652" s="12" t="s">
        <v>58</v>
      </c>
      <c r="D3652" s="12" t="str">
        <f>VLOOKUP(Tableau2[[#This Row],[Exportateurs]],LIST!$A$2:$B$114,2,FALSE)</f>
        <v>OLAM</v>
      </c>
      <c r="E3652" s="3" t="s">
        <v>3896</v>
      </c>
      <c r="F3652" s="8">
        <v>38257</v>
      </c>
      <c r="G3652" s="1">
        <v>3692.1493794712233</v>
      </c>
      <c r="H3652" s="1">
        <v>0</v>
      </c>
      <c r="I3652" s="1">
        <v>34564.850620528778</v>
      </c>
    </row>
    <row r="3653" spans="1:9" x14ac:dyDescent="0.2">
      <c r="A3653" s="2" t="s">
        <v>2252</v>
      </c>
      <c r="B3653" s="2" t="s">
        <v>2253</v>
      </c>
      <c r="C3653" s="12" t="s">
        <v>22</v>
      </c>
      <c r="D3653" s="12" t="str">
        <f>VLOOKUP(Tableau2[[#This Row],[Exportateurs]],LIST!$A$2:$B$114,2,FALSE)</f>
        <v>BARRY</v>
      </c>
      <c r="E3653" s="3" t="s">
        <v>3896</v>
      </c>
      <c r="F3653" s="8">
        <v>41102</v>
      </c>
      <c r="G3653" s="1">
        <v>3966.7178240590274</v>
      </c>
      <c r="H3653" s="1">
        <v>0</v>
      </c>
      <c r="I3653" s="1">
        <v>37135.282175940978</v>
      </c>
    </row>
    <row r="3654" spans="1:9" x14ac:dyDescent="0.2">
      <c r="A3654" s="2" t="s">
        <v>2252</v>
      </c>
      <c r="B3654" s="2" t="s">
        <v>2253</v>
      </c>
      <c r="C3654" s="12" t="s">
        <v>117</v>
      </c>
      <c r="D3654" s="12" t="str">
        <f>VLOOKUP(Tableau2[[#This Row],[Exportateurs]],LIST!$A$2:$B$114,2,FALSE)</f>
        <v>TOUTON</v>
      </c>
      <c r="E3654" s="3" t="s">
        <v>3896</v>
      </c>
      <c r="F3654" s="8">
        <v>695300</v>
      </c>
      <c r="G3654" s="1">
        <v>67102.790693110845</v>
      </c>
      <c r="H3654" s="1">
        <v>0</v>
      </c>
      <c r="I3654" s="1">
        <v>628197.20930688921</v>
      </c>
    </row>
    <row r="3655" spans="1:9" x14ac:dyDescent="0.2">
      <c r="A3655" s="4" t="s">
        <v>2254</v>
      </c>
      <c r="B3655" s="4" t="s">
        <v>2255</v>
      </c>
      <c r="C3655" s="12" t="s">
        <v>17</v>
      </c>
      <c r="D3655" s="12" t="str">
        <f>VLOOKUP(Tableau2[[#This Row],[Exportateurs]],LIST!$A$2:$B$114,2,FALSE)</f>
        <v>AFRICA SOURCING</v>
      </c>
      <c r="E3655" s="3" t="s">
        <v>3896</v>
      </c>
      <c r="F3655" s="8">
        <v>74595</v>
      </c>
      <c r="G3655" s="1">
        <v>74595</v>
      </c>
      <c r="H3655" s="1">
        <v>0</v>
      </c>
      <c r="I3655" s="1">
        <v>0</v>
      </c>
    </row>
    <row r="3656" spans="1:9" x14ac:dyDescent="0.2">
      <c r="A3656" s="4" t="s">
        <v>2256</v>
      </c>
      <c r="B3656" s="4" t="s">
        <v>2257</v>
      </c>
      <c r="C3656" s="12" t="s">
        <v>61</v>
      </c>
      <c r="D3656" s="12" t="str">
        <f>VLOOKUP(Tableau2[[#This Row],[Exportateurs]],LIST!$A$2:$B$114,2,FALSE)</f>
        <v>CARGILL</v>
      </c>
      <c r="E3656" s="3" t="s">
        <v>3896</v>
      </c>
      <c r="F3656" s="8">
        <v>67904</v>
      </c>
      <c r="G3656" s="1">
        <v>0</v>
      </c>
      <c r="H3656" s="1">
        <v>67904</v>
      </c>
      <c r="I3656" s="1">
        <v>0</v>
      </c>
    </row>
    <row r="3657" spans="1:9" x14ac:dyDescent="0.2">
      <c r="A3657" s="2" t="s">
        <v>2256</v>
      </c>
      <c r="B3657" s="2" t="s">
        <v>2257</v>
      </c>
      <c r="C3657" s="12" t="s">
        <v>301</v>
      </c>
      <c r="D3657" s="12" t="str">
        <f>VLOOKUP(Tableau2[[#This Row],[Exportateurs]],LIST!$A$2:$B$114,2,FALSE)</f>
        <v>CARGILL</v>
      </c>
      <c r="E3657" s="3" t="s">
        <v>3896</v>
      </c>
      <c r="F3657" s="8">
        <v>32318</v>
      </c>
      <c r="G3657" s="1">
        <v>0</v>
      </c>
      <c r="H3657" s="1">
        <v>32318</v>
      </c>
      <c r="I3657" s="1">
        <v>0</v>
      </c>
    </row>
    <row r="3658" spans="1:9" x14ac:dyDescent="0.2">
      <c r="A3658" s="4" t="s">
        <v>2258</v>
      </c>
      <c r="B3658" s="4" t="s">
        <v>2038</v>
      </c>
      <c r="C3658" s="12" t="s">
        <v>18</v>
      </c>
      <c r="D3658" s="12" t="str">
        <f>VLOOKUP(Tableau2[[#This Row],[Exportateurs]],LIST!$A$2:$B$114,2,FALSE)</f>
        <v>CNEK</v>
      </c>
      <c r="E3658" s="3" t="s">
        <v>3896</v>
      </c>
      <c r="F3658" s="8">
        <v>114164</v>
      </c>
      <c r="G3658" s="1">
        <v>0</v>
      </c>
      <c r="H3658" s="1">
        <v>0</v>
      </c>
      <c r="I3658" s="1">
        <v>114164</v>
      </c>
    </row>
    <row r="3659" spans="1:9" x14ac:dyDescent="0.2">
      <c r="A3659" s="4" t="s">
        <v>2259</v>
      </c>
      <c r="B3659" s="4" t="s">
        <v>2260</v>
      </c>
      <c r="C3659" s="12" t="s">
        <v>109</v>
      </c>
      <c r="D3659" s="12" t="str">
        <f>VLOOKUP(Tableau2[[#This Row],[Exportateurs]],LIST!$A$2:$B$114,2,FALSE)</f>
        <v>AKAGNY</v>
      </c>
      <c r="E3659" s="3" t="s">
        <v>3896</v>
      </c>
      <c r="F3659" s="8">
        <v>25351</v>
      </c>
      <c r="G3659" s="1">
        <v>0</v>
      </c>
      <c r="H3659" s="1">
        <v>0</v>
      </c>
      <c r="I3659" s="1">
        <v>25351</v>
      </c>
    </row>
    <row r="3660" spans="1:9" x14ac:dyDescent="0.2">
      <c r="A3660" s="2" t="s">
        <v>2259</v>
      </c>
      <c r="B3660" s="2" t="s">
        <v>2260</v>
      </c>
      <c r="C3660" s="12" t="s">
        <v>61</v>
      </c>
      <c r="D3660" s="12" t="str">
        <f>VLOOKUP(Tableau2[[#This Row],[Exportateurs]],LIST!$A$2:$B$114,2,FALSE)</f>
        <v>CARGILL</v>
      </c>
      <c r="E3660" s="3" t="s">
        <v>3896</v>
      </c>
      <c r="F3660" s="8">
        <v>647698</v>
      </c>
      <c r="G3660" s="1">
        <v>0</v>
      </c>
      <c r="H3660" s="1">
        <v>0</v>
      </c>
      <c r="I3660" s="1">
        <v>647698</v>
      </c>
    </row>
    <row r="3661" spans="1:9" x14ac:dyDescent="0.2">
      <c r="A3661" s="2" t="s">
        <v>2259</v>
      </c>
      <c r="B3661" s="2" t="s">
        <v>2260</v>
      </c>
      <c r="C3661" s="12" t="s">
        <v>301</v>
      </c>
      <c r="D3661" s="12" t="str">
        <f>VLOOKUP(Tableau2[[#This Row],[Exportateurs]],LIST!$A$2:$B$114,2,FALSE)</f>
        <v>CARGILL</v>
      </c>
      <c r="E3661" s="3" t="s">
        <v>3896</v>
      </c>
      <c r="F3661" s="8">
        <v>574432</v>
      </c>
      <c r="G3661" s="1">
        <v>0</v>
      </c>
      <c r="H3661" s="1">
        <v>0</v>
      </c>
      <c r="I3661" s="1">
        <v>574432</v>
      </c>
    </row>
    <row r="3662" spans="1:9" x14ac:dyDescent="0.2">
      <c r="A3662" s="2" t="s">
        <v>2259</v>
      </c>
      <c r="B3662" s="2" t="s">
        <v>2260</v>
      </c>
      <c r="C3662" s="12" t="s">
        <v>488</v>
      </c>
      <c r="D3662" s="12" t="str">
        <f>VLOOKUP(Tableau2[[#This Row],[Exportateurs]],LIST!$A$2:$B$114,2,FALSE)</f>
        <v>OMNIVALUE</v>
      </c>
      <c r="E3662" s="3" t="s">
        <v>3896</v>
      </c>
      <c r="F3662" s="8">
        <v>74733</v>
      </c>
      <c r="G3662" s="1">
        <v>0</v>
      </c>
      <c r="H3662" s="1">
        <v>0</v>
      </c>
      <c r="I3662" s="1">
        <v>74733</v>
      </c>
    </row>
    <row r="3663" spans="1:9" x14ac:dyDescent="0.2">
      <c r="A3663" s="2" t="s">
        <v>2259</v>
      </c>
      <c r="B3663" s="2" t="s">
        <v>2260</v>
      </c>
      <c r="C3663" s="12" t="s">
        <v>87</v>
      </c>
      <c r="D3663" s="12" t="str">
        <f>VLOOKUP(Tableau2[[#This Row],[Exportateurs]],LIST!$A$2:$B$114,2,FALSE)</f>
        <v>SACC</v>
      </c>
      <c r="E3663" s="3" t="s">
        <v>3896</v>
      </c>
      <c r="F3663" s="8">
        <v>519602</v>
      </c>
      <c r="G3663" s="1">
        <v>0</v>
      </c>
      <c r="H3663" s="1">
        <v>0</v>
      </c>
      <c r="I3663" s="1">
        <v>519602</v>
      </c>
    </row>
    <row r="3664" spans="1:9" x14ac:dyDescent="0.2">
      <c r="A3664" s="2" t="s">
        <v>2259</v>
      </c>
      <c r="B3664" s="2" t="s">
        <v>2260</v>
      </c>
      <c r="C3664" s="12" t="s">
        <v>46</v>
      </c>
      <c r="D3664" s="12" t="str">
        <f>VLOOKUP(Tableau2[[#This Row],[Exportateurs]],LIST!$A$2:$B$114,2,FALSE)</f>
        <v>SUCDEN</v>
      </c>
      <c r="E3664" s="3" t="s">
        <v>3896</v>
      </c>
      <c r="F3664" s="8">
        <v>411436</v>
      </c>
      <c r="G3664" s="1">
        <v>0</v>
      </c>
      <c r="H3664" s="1">
        <v>0</v>
      </c>
      <c r="I3664" s="1">
        <v>411436</v>
      </c>
    </row>
    <row r="3665" spans="1:9" x14ac:dyDescent="0.2">
      <c r="A3665" s="2" t="s">
        <v>2259</v>
      </c>
      <c r="B3665" s="2" t="s">
        <v>2260</v>
      </c>
      <c r="C3665" s="12" t="s">
        <v>117</v>
      </c>
      <c r="D3665" s="12" t="str">
        <f>VLOOKUP(Tableau2[[#This Row],[Exportateurs]],LIST!$A$2:$B$114,2,FALSE)</f>
        <v>TOUTON</v>
      </c>
      <c r="E3665" s="3" t="s">
        <v>3896</v>
      </c>
      <c r="F3665" s="8">
        <v>153939</v>
      </c>
      <c r="G3665" s="1">
        <v>0</v>
      </c>
      <c r="H3665" s="1">
        <v>0</v>
      </c>
      <c r="I3665" s="1">
        <v>153939</v>
      </c>
    </row>
    <row r="3666" spans="1:9" x14ac:dyDescent="0.2">
      <c r="A3666" s="2" t="s">
        <v>2259</v>
      </c>
      <c r="B3666" s="2" t="s">
        <v>2260</v>
      </c>
      <c r="C3666" s="12" t="s">
        <v>23</v>
      </c>
      <c r="D3666" s="12" t="str">
        <f>VLOOKUP(Tableau2[[#This Row],[Exportateurs]],LIST!$A$2:$B$114,2,FALSE)</f>
        <v>TRANSCAO</v>
      </c>
      <c r="E3666" s="3" t="s">
        <v>3896</v>
      </c>
      <c r="F3666" s="8">
        <v>0</v>
      </c>
      <c r="G3666" s="1">
        <v>0</v>
      </c>
      <c r="H3666" s="1">
        <v>0</v>
      </c>
      <c r="I3666" s="1">
        <v>0</v>
      </c>
    </row>
    <row r="3667" spans="1:9" x14ac:dyDescent="0.2">
      <c r="A3667" s="4" t="s">
        <v>2261</v>
      </c>
      <c r="B3667" s="4" t="s">
        <v>2262</v>
      </c>
      <c r="C3667" s="12" t="s">
        <v>17</v>
      </c>
      <c r="D3667" s="12" t="str">
        <f>VLOOKUP(Tableau2[[#This Row],[Exportateurs]],LIST!$A$2:$B$114,2,FALSE)</f>
        <v>AFRICA SOURCING</v>
      </c>
      <c r="E3667" s="3" t="s">
        <v>3896</v>
      </c>
      <c r="F3667" s="8">
        <v>75027</v>
      </c>
      <c r="G3667" s="1">
        <v>15668.263642281416</v>
      </c>
      <c r="H3667" s="1">
        <v>0</v>
      </c>
      <c r="I3667" s="1">
        <v>59358.73635771859</v>
      </c>
    </row>
    <row r="3668" spans="1:9" x14ac:dyDescent="0.2">
      <c r="A3668" s="2" t="s">
        <v>2261</v>
      </c>
      <c r="B3668" s="2" t="s">
        <v>2262</v>
      </c>
      <c r="C3668" s="12" t="s">
        <v>6</v>
      </c>
      <c r="D3668" s="12" t="str">
        <f>VLOOKUP(Tableau2[[#This Row],[Exportateurs]],LIST!$A$2:$B$114,2,FALSE)</f>
        <v>CEMOI</v>
      </c>
      <c r="E3668" s="3" t="s">
        <v>3896</v>
      </c>
      <c r="F3668" s="8">
        <v>39460</v>
      </c>
      <c r="G3668" s="1">
        <v>8240.6291511645759</v>
      </c>
      <c r="H3668" s="1">
        <v>0</v>
      </c>
      <c r="I3668" s="1">
        <v>31219.370848835428</v>
      </c>
    </row>
    <row r="3669" spans="1:9" x14ac:dyDescent="0.2">
      <c r="A3669" s="2" t="s">
        <v>2261</v>
      </c>
      <c r="B3669" s="2" t="s">
        <v>2262</v>
      </c>
      <c r="C3669" s="12" t="s">
        <v>19</v>
      </c>
      <c r="D3669" s="12" t="str">
        <f>VLOOKUP(Tableau2[[#This Row],[Exportateurs]],LIST!$A$2:$B$114,2,FALSE)</f>
        <v>KINEDEN</v>
      </c>
      <c r="E3669" s="3" t="s">
        <v>3896</v>
      </c>
      <c r="F3669" s="8">
        <v>74466</v>
      </c>
      <c r="G3669" s="1">
        <v>15551.107206554012</v>
      </c>
      <c r="H3669" s="1">
        <v>0</v>
      </c>
      <c r="I3669" s="1">
        <v>58914.892793445993</v>
      </c>
    </row>
    <row r="3670" spans="1:9" x14ac:dyDescent="0.2">
      <c r="A3670" s="4" t="s">
        <v>2263</v>
      </c>
      <c r="B3670" s="4" t="s">
        <v>2264</v>
      </c>
      <c r="C3670" s="12" t="s">
        <v>134</v>
      </c>
      <c r="D3670" s="12" t="str">
        <f>VLOOKUP(Tableau2[[#This Row],[Exportateurs]],LIST!$A$2:$B$114,2,FALSE)</f>
        <v>AG COMMODITIES</v>
      </c>
      <c r="E3670" s="3" t="s">
        <v>3896</v>
      </c>
      <c r="F3670" s="8">
        <v>1353232</v>
      </c>
      <c r="G3670" s="1">
        <v>1061190.8089387268</v>
      </c>
      <c r="H3670" s="1">
        <v>0</v>
      </c>
      <c r="I3670" s="1">
        <v>292041.19106127316</v>
      </c>
    </row>
    <row r="3671" spans="1:9" x14ac:dyDescent="0.2">
      <c r="A3671" s="2" t="s">
        <v>2263</v>
      </c>
      <c r="B3671" s="2" t="s">
        <v>2264</v>
      </c>
      <c r="C3671" s="12" t="s">
        <v>18</v>
      </c>
      <c r="D3671" s="12" t="str">
        <f>VLOOKUP(Tableau2[[#This Row],[Exportateurs]],LIST!$A$2:$B$114,2,FALSE)</f>
        <v>CNEK</v>
      </c>
      <c r="E3671" s="3" t="s">
        <v>3896</v>
      </c>
      <c r="F3671" s="8">
        <v>218756</v>
      </c>
      <c r="G3671" s="1">
        <v>171546.2364178501</v>
      </c>
      <c r="H3671" s="1">
        <v>0</v>
      </c>
      <c r="I3671" s="1">
        <v>47209.763582149899</v>
      </c>
    </row>
    <row r="3672" spans="1:9" x14ac:dyDescent="0.2">
      <c r="A3672" s="2" t="s">
        <v>2263</v>
      </c>
      <c r="B3672" s="2" t="s">
        <v>2264</v>
      </c>
      <c r="C3672" s="12" t="s">
        <v>43</v>
      </c>
      <c r="D3672" s="12" t="str">
        <f>VLOOKUP(Tableau2[[#This Row],[Exportateurs]],LIST!$A$2:$B$114,2,FALSE)</f>
        <v>CYRIAN</v>
      </c>
      <c r="E3672" s="3" t="s">
        <v>3896</v>
      </c>
      <c r="F3672" s="8">
        <v>109907</v>
      </c>
      <c r="G3672" s="1">
        <v>86187.954643423043</v>
      </c>
      <c r="H3672" s="1">
        <v>0</v>
      </c>
      <c r="I3672" s="1">
        <v>23719.045356576957</v>
      </c>
    </row>
    <row r="3673" spans="1:9" x14ac:dyDescent="0.2">
      <c r="A3673" s="4" t="s">
        <v>2265</v>
      </c>
      <c r="B3673" s="4" t="s">
        <v>2266</v>
      </c>
      <c r="C3673" s="12" t="s">
        <v>1805</v>
      </c>
      <c r="D3673" s="12" t="str">
        <f>VLOOKUP(Tableau2[[#This Row],[Exportateurs]],LIST!$A$2:$B$114,2,FALSE)</f>
        <v>CADESA</v>
      </c>
      <c r="E3673" s="3" t="s">
        <v>3896</v>
      </c>
      <c r="F3673" s="8">
        <v>309520</v>
      </c>
      <c r="G3673" s="1">
        <v>0</v>
      </c>
      <c r="H3673" s="1">
        <v>0</v>
      </c>
      <c r="I3673" s="1">
        <v>309520</v>
      </c>
    </row>
    <row r="3674" spans="1:9" x14ac:dyDescent="0.2">
      <c r="A3674" s="2" t="s">
        <v>2265</v>
      </c>
      <c r="B3674" s="2" t="s">
        <v>2266</v>
      </c>
      <c r="C3674" s="12" t="s">
        <v>195</v>
      </c>
      <c r="D3674" s="12" t="str">
        <f>VLOOKUP(Tableau2[[#This Row],[Exportateurs]],LIST!$A$2:$B$114,2,FALSE)</f>
        <v>CAREPCI</v>
      </c>
      <c r="E3674" s="3" t="s">
        <v>3896</v>
      </c>
      <c r="F3674" s="8">
        <v>39464</v>
      </c>
      <c r="G3674" s="1">
        <v>0</v>
      </c>
      <c r="H3674" s="1">
        <v>0</v>
      </c>
      <c r="I3674" s="1">
        <v>39464</v>
      </c>
    </row>
    <row r="3675" spans="1:9" x14ac:dyDescent="0.2">
      <c r="A3675" s="2" t="s">
        <v>2265</v>
      </c>
      <c r="B3675" s="2" t="s">
        <v>2266</v>
      </c>
      <c r="C3675" s="12" t="s">
        <v>73</v>
      </c>
      <c r="D3675" s="12" t="str">
        <f>VLOOKUP(Tableau2[[#This Row],[Exportateurs]],LIST!$A$2:$B$114,2,FALSE)</f>
        <v>ECOOKIM</v>
      </c>
      <c r="E3675" s="3" t="s">
        <v>3896</v>
      </c>
      <c r="F3675" s="8">
        <v>40771</v>
      </c>
      <c r="G3675" s="1">
        <v>0</v>
      </c>
      <c r="H3675" s="1">
        <v>0</v>
      </c>
      <c r="I3675" s="1">
        <v>40771</v>
      </c>
    </row>
    <row r="3676" spans="1:9" x14ac:dyDescent="0.2">
      <c r="A3676" s="4" t="s">
        <v>2267</v>
      </c>
      <c r="B3676" s="4" t="s">
        <v>2268</v>
      </c>
      <c r="C3676" s="12" t="s">
        <v>61</v>
      </c>
      <c r="D3676" s="12" t="str">
        <f>VLOOKUP(Tableau2[[#This Row],[Exportateurs]],LIST!$A$2:$B$114,2,FALSE)</f>
        <v>CARGILL</v>
      </c>
      <c r="E3676" s="3" t="s">
        <v>3896</v>
      </c>
      <c r="F3676" s="8">
        <v>221931</v>
      </c>
      <c r="G3676" s="1">
        <v>0</v>
      </c>
      <c r="H3676" s="1">
        <v>0</v>
      </c>
      <c r="I3676" s="1">
        <v>221931</v>
      </c>
    </row>
    <row r="3677" spans="1:9" x14ac:dyDescent="0.2">
      <c r="A3677" s="2" t="s">
        <v>2267</v>
      </c>
      <c r="B3677" s="2" t="s">
        <v>2268</v>
      </c>
      <c r="C3677" s="12" t="s">
        <v>301</v>
      </c>
      <c r="D3677" s="12" t="str">
        <f>VLOOKUP(Tableau2[[#This Row],[Exportateurs]],LIST!$A$2:$B$114,2,FALSE)</f>
        <v>CARGILL</v>
      </c>
      <c r="E3677" s="3" t="s">
        <v>3896</v>
      </c>
      <c r="F3677" s="8">
        <v>152175</v>
      </c>
      <c r="G3677" s="1">
        <v>0</v>
      </c>
      <c r="H3677" s="1">
        <v>0</v>
      </c>
      <c r="I3677" s="1">
        <v>152175</v>
      </c>
    </row>
    <row r="3678" spans="1:9" x14ac:dyDescent="0.2">
      <c r="A3678" s="4" t="s">
        <v>2269</v>
      </c>
      <c r="B3678" s="4" t="s">
        <v>2270</v>
      </c>
      <c r="C3678" s="12" t="s">
        <v>220</v>
      </c>
      <c r="D3678" s="12" t="str">
        <f>VLOOKUP(Tableau2[[#This Row],[Exportateurs]],LIST!$A$2:$B$114,2,FALSE)</f>
        <v>COOP</v>
      </c>
      <c r="E3678" s="3" t="s">
        <v>3896</v>
      </c>
      <c r="F3678" s="8">
        <v>0</v>
      </c>
      <c r="G3678" s="1">
        <v>0</v>
      </c>
      <c r="H3678" s="1">
        <v>0</v>
      </c>
      <c r="I3678" s="1">
        <v>0</v>
      </c>
    </row>
    <row r="3679" spans="1:9" x14ac:dyDescent="0.2">
      <c r="A3679" s="4" t="s">
        <v>2271</v>
      </c>
      <c r="B3679" s="4" t="s">
        <v>2272</v>
      </c>
      <c r="C3679" s="12" t="s">
        <v>61</v>
      </c>
      <c r="D3679" s="12" t="str">
        <f>VLOOKUP(Tableau2[[#This Row],[Exportateurs]],LIST!$A$2:$B$114,2,FALSE)</f>
        <v>CARGILL</v>
      </c>
      <c r="E3679" s="3" t="s">
        <v>3896</v>
      </c>
      <c r="F3679" s="8">
        <v>11675</v>
      </c>
      <c r="G3679" s="1">
        <v>5372.8428403230091</v>
      </c>
      <c r="H3679" s="1">
        <v>540.35284020408085</v>
      </c>
      <c r="I3679" s="1">
        <v>5761.8043194729107</v>
      </c>
    </row>
    <row r="3680" spans="1:9" x14ac:dyDescent="0.2">
      <c r="A3680" s="2" t="s">
        <v>2271</v>
      </c>
      <c r="B3680" s="2" t="s">
        <v>2272</v>
      </c>
      <c r="C3680" s="12" t="s">
        <v>58</v>
      </c>
      <c r="D3680" s="12" t="str">
        <f>VLOOKUP(Tableau2[[#This Row],[Exportateurs]],LIST!$A$2:$B$114,2,FALSE)</f>
        <v>OLAM</v>
      </c>
      <c r="E3680" s="3" t="s">
        <v>3896</v>
      </c>
      <c r="F3680" s="8">
        <v>76019</v>
      </c>
      <c r="G3680" s="1">
        <v>34983.994850408126</v>
      </c>
      <c r="H3680" s="1">
        <v>3518.3796624817151</v>
      </c>
      <c r="I3680" s="1">
        <v>37516.625487110163</v>
      </c>
    </row>
    <row r="3681" spans="1:9" x14ac:dyDescent="0.2">
      <c r="A3681" s="2" t="s">
        <v>2271</v>
      </c>
      <c r="B3681" s="2" t="s">
        <v>2272</v>
      </c>
      <c r="C3681" s="12" t="s">
        <v>815</v>
      </c>
      <c r="D3681" s="12" t="str">
        <f>VLOOKUP(Tableau2[[#This Row],[Exportateurs]],LIST!$A$2:$B$114,2,FALSE)</f>
        <v>COOP</v>
      </c>
      <c r="E3681" s="3" t="s">
        <v>3896</v>
      </c>
      <c r="F3681" s="8">
        <v>164559</v>
      </c>
      <c r="G3681" s="1">
        <v>75730.162309268868</v>
      </c>
      <c r="H3681" s="1">
        <v>7616.2674973142048</v>
      </c>
      <c r="I3681" s="1">
        <v>81212.570193416934</v>
      </c>
    </row>
    <row r="3682" spans="1:9" x14ac:dyDescent="0.2">
      <c r="A3682" s="4" t="s">
        <v>2273</v>
      </c>
      <c r="B3682" s="4" t="s">
        <v>2274</v>
      </c>
      <c r="C3682" s="12" t="s">
        <v>61</v>
      </c>
      <c r="D3682" s="12" t="str">
        <f>VLOOKUP(Tableau2[[#This Row],[Exportateurs]],LIST!$A$2:$B$114,2,FALSE)</f>
        <v>CARGILL</v>
      </c>
      <c r="E3682" s="3" t="s">
        <v>3896</v>
      </c>
      <c r="F3682" s="8">
        <v>27260</v>
      </c>
      <c r="G3682" s="1">
        <v>0</v>
      </c>
      <c r="H3682" s="1">
        <v>0</v>
      </c>
      <c r="I3682" s="1">
        <v>27260</v>
      </c>
    </row>
    <row r="3683" spans="1:9" x14ac:dyDescent="0.2">
      <c r="A3683" s="4" t="s">
        <v>2275</v>
      </c>
      <c r="B3683" s="4" t="s">
        <v>2276</v>
      </c>
      <c r="C3683" s="12" t="s">
        <v>61</v>
      </c>
      <c r="D3683" s="12" t="str">
        <f>VLOOKUP(Tableau2[[#This Row],[Exportateurs]],LIST!$A$2:$B$114,2,FALSE)</f>
        <v>CARGILL</v>
      </c>
      <c r="E3683" s="3" t="s">
        <v>3896</v>
      </c>
      <c r="F3683" s="8">
        <v>26024</v>
      </c>
      <c r="G3683" s="1">
        <v>22933.206108124388</v>
      </c>
      <c r="H3683" s="1">
        <v>3090.7938918756104</v>
      </c>
      <c r="I3683" s="1">
        <v>0</v>
      </c>
    </row>
    <row r="3684" spans="1:9" x14ac:dyDescent="0.2">
      <c r="A3684" s="2" t="s">
        <v>2275</v>
      </c>
      <c r="B3684" s="2" t="s">
        <v>2276</v>
      </c>
      <c r="C3684" s="12" t="s">
        <v>86</v>
      </c>
      <c r="D3684" s="12" t="str">
        <f>VLOOKUP(Tableau2[[#This Row],[Exportateurs]],LIST!$A$2:$B$114,2,FALSE)</f>
        <v>FCI</v>
      </c>
      <c r="E3684" s="3" t="s">
        <v>3896</v>
      </c>
      <c r="F3684" s="8">
        <v>39954</v>
      </c>
      <c r="G3684" s="1">
        <v>35208.781003842676</v>
      </c>
      <c r="H3684" s="1">
        <v>4745.2189961573222</v>
      </c>
      <c r="I3684" s="1">
        <v>0</v>
      </c>
    </row>
    <row r="3685" spans="1:9" x14ac:dyDescent="0.2">
      <c r="A3685" s="2" t="s">
        <v>2275</v>
      </c>
      <c r="B3685" s="2" t="s">
        <v>2276</v>
      </c>
      <c r="C3685" s="12" t="s">
        <v>815</v>
      </c>
      <c r="D3685" s="12" t="str">
        <f>VLOOKUP(Tableau2[[#This Row],[Exportateurs]],LIST!$A$2:$B$114,2,FALSE)</f>
        <v>COOP</v>
      </c>
      <c r="E3685" s="3" t="s">
        <v>3896</v>
      </c>
      <c r="F3685" s="8">
        <v>153140</v>
      </c>
      <c r="G3685" s="1">
        <v>134952.01288803291</v>
      </c>
      <c r="H3685" s="1">
        <v>18187.987111967068</v>
      </c>
      <c r="I3685" s="1">
        <v>0</v>
      </c>
    </row>
    <row r="3686" spans="1:9" x14ac:dyDescent="0.2">
      <c r="A3686" s="4" t="s">
        <v>2277</v>
      </c>
      <c r="B3686" s="4" t="s">
        <v>2278</v>
      </c>
      <c r="C3686" s="12" t="s">
        <v>61</v>
      </c>
      <c r="D3686" s="12" t="str">
        <f>VLOOKUP(Tableau2[[#This Row],[Exportateurs]],LIST!$A$2:$B$114,2,FALSE)</f>
        <v>CARGILL</v>
      </c>
      <c r="E3686" s="3" t="s">
        <v>3896</v>
      </c>
      <c r="F3686" s="8">
        <v>467745</v>
      </c>
      <c r="G3686" s="1">
        <v>127197</v>
      </c>
      <c r="H3686" s="1">
        <v>340548</v>
      </c>
      <c r="I3686" s="1">
        <v>0</v>
      </c>
    </row>
    <row r="3687" spans="1:9" x14ac:dyDescent="0.2">
      <c r="A3687" s="4" t="s">
        <v>2279</v>
      </c>
      <c r="B3687" s="4" t="s">
        <v>2280</v>
      </c>
      <c r="C3687" s="12" t="s">
        <v>134</v>
      </c>
      <c r="D3687" s="12" t="str">
        <f>VLOOKUP(Tableau2[[#This Row],[Exportateurs]],LIST!$A$2:$B$114,2,FALSE)</f>
        <v>AG COMMODITIES</v>
      </c>
      <c r="E3687" s="3" t="s">
        <v>3896</v>
      </c>
      <c r="F3687" s="8">
        <v>101432</v>
      </c>
      <c r="G3687" s="1">
        <v>101432</v>
      </c>
      <c r="H3687" s="1">
        <v>0</v>
      </c>
      <c r="I3687" s="1">
        <v>0</v>
      </c>
    </row>
    <row r="3688" spans="1:9" x14ac:dyDescent="0.2">
      <c r="A3688" s="2" t="s">
        <v>2279</v>
      </c>
      <c r="B3688" s="2" t="s">
        <v>2280</v>
      </c>
      <c r="C3688" s="12" t="s">
        <v>43</v>
      </c>
      <c r="D3688" s="12" t="str">
        <f>VLOOKUP(Tableau2[[#This Row],[Exportateurs]],LIST!$A$2:$B$114,2,FALSE)</f>
        <v>CYRIAN</v>
      </c>
      <c r="E3688" s="3" t="s">
        <v>3896</v>
      </c>
      <c r="F3688" s="8">
        <v>69392</v>
      </c>
      <c r="G3688" s="1">
        <v>69392</v>
      </c>
      <c r="H3688" s="1">
        <v>0</v>
      </c>
      <c r="I3688" s="1">
        <v>0</v>
      </c>
    </row>
    <row r="3689" spans="1:9" x14ac:dyDescent="0.2">
      <c r="A3689" s="2" t="s">
        <v>2279</v>
      </c>
      <c r="B3689" s="2" t="s">
        <v>2280</v>
      </c>
      <c r="C3689" s="12" t="s">
        <v>87</v>
      </c>
      <c r="D3689" s="12" t="str">
        <f>VLOOKUP(Tableau2[[#This Row],[Exportateurs]],LIST!$A$2:$B$114,2,FALSE)</f>
        <v>SACC</v>
      </c>
      <c r="E3689" s="3" t="s">
        <v>3896</v>
      </c>
      <c r="F3689" s="8">
        <v>0</v>
      </c>
      <c r="G3689" s="1">
        <v>0</v>
      </c>
      <c r="H3689" s="1">
        <v>0</v>
      </c>
      <c r="I3689" s="1">
        <v>0</v>
      </c>
    </row>
    <row r="3690" spans="1:9" x14ac:dyDescent="0.2">
      <c r="A3690" s="4" t="s">
        <v>2281</v>
      </c>
      <c r="B3690" s="4" t="s">
        <v>2282</v>
      </c>
      <c r="C3690" s="12" t="s">
        <v>134</v>
      </c>
      <c r="D3690" s="12" t="str">
        <f>VLOOKUP(Tableau2[[#This Row],[Exportateurs]],LIST!$A$2:$B$114,2,FALSE)</f>
        <v>AG COMMODITIES</v>
      </c>
      <c r="E3690" s="3" t="s">
        <v>3896</v>
      </c>
      <c r="F3690" s="8">
        <v>105281</v>
      </c>
      <c r="G3690" s="1">
        <v>59949.260367292132</v>
      </c>
      <c r="H3690" s="1">
        <v>0</v>
      </c>
      <c r="I3690" s="1">
        <v>45331.739632707868</v>
      </c>
    </row>
    <row r="3691" spans="1:9" x14ac:dyDescent="0.2">
      <c r="A3691" s="2" t="s">
        <v>2281</v>
      </c>
      <c r="B3691" s="2" t="s">
        <v>2282</v>
      </c>
      <c r="C3691" s="12" t="s">
        <v>57</v>
      </c>
      <c r="D3691" s="12" t="str">
        <f>VLOOKUP(Tableau2[[#This Row],[Exportateurs]],LIST!$A$2:$B$114,2,FALSE)</f>
        <v>IVCAO</v>
      </c>
      <c r="E3691" s="3" t="s">
        <v>3896</v>
      </c>
      <c r="F3691" s="8">
        <v>265124</v>
      </c>
      <c r="G3691" s="1">
        <v>150967.29424699573</v>
      </c>
      <c r="H3691" s="1">
        <v>0</v>
      </c>
      <c r="I3691" s="1">
        <v>114156.70575300425</v>
      </c>
    </row>
    <row r="3692" spans="1:9" x14ac:dyDescent="0.2">
      <c r="A3692" s="2" t="s">
        <v>2281</v>
      </c>
      <c r="B3692" s="2" t="s">
        <v>2282</v>
      </c>
      <c r="C3692" s="12" t="s">
        <v>87</v>
      </c>
      <c r="D3692" s="12" t="str">
        <f>VLOOKUP(Tableau2[[#This Row],[Exportateurs]],LIST!$A$2:$B$114,2,FALSE)</f>
        <v>SACC</v>
      </c>
      <c r="E3692" s="3" t="s">
        <v>3896</v>
      </c>
      <c r="F3692" s="8">
        <v>135296</v>
      </c>
      <c r="G3692" s="1">
        <v>77040.445385712112</v>
      </c>
      <c r="H3692" s="1">
        <v>0</v>
      </c>
      <c r="I3692" s="1">
        <v>58255.554614287896</v>
      </c>
    </row>
    <row r="3693" spans="1:9" x14ac:dyDescent="0.2">
      <c r="A3693" s="4" t="s">
        <v>2283</v>
      </c>
      <c r="B3693" s="4" t="s">
        <v>2284</v>
      </c>
      <c r="C3693" s="12" t="s">
        <v>17</v>
      </c>
      <c r="D3693" s="12" t="str">
        <f>VLOOKUP(Tableau2[[#This Row],[Exportateurs]],LIST!$A$2:$B$114,2,FALSE)</f>
        <v>AFRICA SOURCING</v>
      </c>
      <c r="E3693" s="3" t="s">
        <v>3896</v>
      </c>
      <c r="F3693" s="8">
        <v>217225</v>
      </c>
      <c r="G3693" s="1">
        <v>0</v>
      </c>
      <c r="H3693" s="1">
        <v>0</v>
      </c>
      <c r="I3693" s="1">
        <v>217225</v>
      </c>
    </row>
    <row r="3694" spans="1:9" x14ac:dyDescent="0.2">
      <c r="A3694" s="2" t="s">
        <v>2283</v>
      </c>
      <c r="B3694" s="2" t="s">
        <v>2284</v>
      </c>
      <c r="C3694" s="12" t="s">
        <v>18</v>
      </c>
      <c r="D3694" s="12" t="str">
        <f>VLOOKUP(Tableau2[[#This Row],[Exportateurs]],LIST!$A$2:$B$114,2,FALSE)</f>
        <v>CNEK</v>
      </c>
      <c r="E3694" s="3" t="s">
        <v>3896</v>
      </c>
      <c r="F3694" s="8">
        <v>29552</v>
      </c>
      <c r="G3694" s="1">
        <v>0</v>
      </c>
      <c r="H3694" s="1">
        <v>0</v>
      </c>
      <c r="I3694" s="1">
        <v>29552</v>
      </c>
    </row>
    <row r="3695" spans="1:9" x14ac:dyDescent="0.2">
      <c r="A3695" s="2" t="s">
        <v>2283</v>
      </c>
      <c r="B3695" s="2" t="s">
        <v>2284</v>
      </c>
      <c r="C3695" s="12" t="s">
        <v>66</v>
      </c>
      <c r="D3695" s="12" t="str">
        <f>VLOOKUP(Tableau2[[#This Row],[Exportateurs]],LIST!$A$2:$B$114,2,FALSE)</f>
        <v>ICP</v>
      </c>
      <c r="E3695" s="3" t="s">
        <v>3896</v>
      </c>
      <c r="F3695" s="8">
        <v>30753</v>
      </c>
      <c r="G3695" s="1">
        <v>0</v>
      </c>
      <c r="H3695" s="1">
        <v>0</v>
      </c>
      <c r="I3695" s="1">
        <v>30753</v>
      </c>
    </row>
    <row r="3696" spans="1:9" x14ac:dyDescent="0.2">
      <c r="A3696" s="2" t="s">
        <v>2283</v>
      </c>
      <c r="B3696" s="2" t="s">
        <v>2284</v>
      </c>
      <c r="C3696" s="12" t="s">
        <v>19</v>
      </c>
      <c r="D3696" s="12" t="str">
        <f>VLOOKUP(Tableau2[[#This Row],[Exportateurs]],LIST!$A$2:$B$114,2,FALSE)</f>
        <v>KINEDEN</v>
      </c>
      <c r="E3696" s="3" t="s">
        <v>3896</v>
      </c>
      <c r="F3696" s="8">
        <v>41184</v>
      </c>
      <c r="G3696" s="1">
        <v>0</v>
      </c>
      <c r="H3696" s="1">
        <v>0</v>
      </c>
      <c r="I3696" s="1">
        <v>41184</v>
      </c>
    </row>
    <row r="3697" spans="1:9" x14ac:dyDescent="0.2">
      <c r="A3697" s="2" t="s">
        <v>2283</v>
      </c>
      <c r="B3697" s="2" t="s">
        <v>2284</v>
      </c>
      <c r="C3697" s="12" t="s">
        <v>87</v>
      </c>
      <c r="D3697" s="12" t="str">
        <f>VLOOKUP(Tableau2[[#This Row],[Exportateurs]],LIST!$A$2:$B$114,2,FALSE)</f>
        <v>SACC</v>
      </c>
      <c r="E3697" s="3" t="s">
        <v>3896</v>
      </c>
      <c r="F3697" s="8">
        <v>85601</v>
      </c>
      <c r="G3697" s="1">
        <v>0</v>
      </c>
      <c r="H3697" s="1">
        <v>0</v>
      </c>
      <c r="I3697" s="1">
        <v>85601</v>
      </c>
    </row>
    <row r="3698" spans="1:9" x14ac:dyDescent="0.2">
      <c r="A3698" s="2" t="s">
        <v>2283</v>
      </c>
      <c r="B3698" s="2" t="s">
        <v>2284</v>
      </c>
      <c r="C3698" s="12" t="s">
        <v>219</v>
      </c>
      <c r="D3698" s="12" t="str">
        <f>VLOOKUP(Tableau2[[#This Row],[Exportateurs]],LIST!$A$2:$B$114,2,FALSE)</f>
        <v>COOP</v>
      </c>
      <c r="E3698" s="3" t="s">
        <v>3896</v>
      </c>
      <c r="F3698" s="8">
        <v>150737</v>
      </c>
      <c r="G3698" s="1">
        <v>0</v>
      </c>
      <c r="H3698" s="1">
        <v>0</v>
      </c>
      <c r="I3698" s="1">
        <v>150737</v>
      </c>
    </row>
    <row r="3699" spans="1:9" x14ac:dyDescent="0.2">
      <c r="A3699" s="2" t="s">
        <v>2283</v>
      </c>
      <c r="B3699" s="2" t="s">
        <v>2284</v>
      </c>
      <c r="C3699" s="12" t="s">
        <v>208</v>
      </c>
      <c r="D3699" s="12" t="str">
        <f>VLOOKUP(Tableau2[[#This Row],[Exportateurs]],LIST!$A$2:$B$114,2,FALSE)</f>
        <v>COOP</v>
      </c>
      <c r="E3699" s="3" t="s">
        <v>3896</v>
      </c>
      <c r="F3699" s="8">
        <v>335424</v>
      </c>
      <c r="G3699" s="1">
        <v>0</v>
      </c>
      <c r="H3699" s="1">
        <v>0</v>
      </c>
      <c r="I3699" s="1">
        <v>335424</v>
      </c>
    </row>
    <row r="3700" spans="1:9" x14ac:dyDescent="0.2">
      <c r="A3700" s="2" t="s">
        <v>2283</v>
      </c>
      <c r="B3700" s="2" t="s">
        <v>2284</v>
      </c>
      <c r="C3700" s="12" t="s">
        <v>221</v>
      </c>
      <c r="D3700" s="12" t="str">
        <f>VLOOKUP(Tableau2[[#This Row],[Exportateurs]],LIST!$A$2:$B$114,2,FALSE)</f>
        <v>TRANSCAO</v>
      </c>
      <c r="E3700" s="3" t="s">
        <v>3896</v>
      </c>
      <c r="F3700" s="8">
        <v>266725</v>
      </c>
      <c r="G3700" s="1">
        <v>0</v>
      </c>
      <c r="H3700" s="1">
        <v>0</v>
      </c>
      <c r="I3700" s="1">
        <v>266725</v>
      </c>
    </row>
    <row r="3701" spans="1:9" x14ac:dyDescent="0.2">
      <c r="A3701" s="4" t="s">
        <v>2285</v>
      </c>
      <c r="B3701" s="4" t="s">
        <v>2286</v>
      </c>
      <c r="C3701" s="12" t="s">
        <v>57</v>
      </c>
      <c r="D3701" s="12" t="str">
        <f>VLOOKUP(Tableau2[[#This Row],[Exportateurs]],LIST!$A$2:$B$114,2,FALSE)</f>
        <v>IVCAO</v>
      </c>
      <c r="E3701" s="3" t="s">
        <v>3896</v>
      </c>
      <c r="F3701" s="8">
        <v>145917</v>
      </c>
      <c r="G3701" s="1">
        <v>0</v>
      </c>
      <c r="H3701" s="1">
        <v>0</v>
      </c>
      <c r="I3701" s="1">
        <v>145917</v>
      </c>
    </row>
    <row r="3702" spans="1:9" x14ac:dyDescent="0.2">
      <c r="A3702" s="2" t="s">
        <v>2285</v>
      </c>
      <c r="B3702" s="2" t="s">
        <v>2286</v>
      </c>
      <c r="C3702" s="12" t="s">
        <v>22</v>
      </c>
      <c r="D3702" s="12" t="str">
        <f>VLOOKUP(Tableau2[[#This Row],[Exportateurs]],LIST!$A$2:$B$114,2,FALSE)</f>
        <v>BARRY</v>
      </c>
      <c r="E3702" s="3" t="s">
        <v>3896</v>
      </c>
      <c r="F3702" s="8">
        <v>20171</v>
      </c>
      <c r="G3702" s="1">
        <v>0</v>
      </c>
      <c r="H3702" s="1">
        <v>0</v>
      </c>
      <c r="I3702" s="1">
        <v>20171</v>
      </c>
    </row>
    <row r="3703" spans="1:9" x14ac:dyDescent="0.2">
      <c r="A3703" s="4" t="s">
        <v>2287</v>
      </c>
      <c r="B3703" s="4" t="s">
        <v>2288</v>
      </c>
      <c r="C3703" s="12" t="s">
        <v>17</v>
      </c>
      <c r="D3703" s="12" t="str">
        <f>VLOOKUP(Tableau2[[#This Row],[Exportateurs]],LIST!$A$2:$B$114,2,FALSE)</f>
        <v>AFRICA SOURCING</v>
      </c>
      <c r="E3703" s="3" t="s">
        <v>3896</v>
      </c>
      <c r="F3703" s="8">
        <v>71156</v>
      </c>
      <c r="G3703" s="1">
        <v>0</v>
      </c>
      <c r="H3703" s="1">
        <v>0</v>
      </c>
      <c r="I3703" s="1">
        <v>71156</v>
      </c>
    </row>
    <row r="3704" spans="1:9" x14ac:dyDescent="0.2">
      <c r="A3704" s="2" t="s">
        <v>2287</v>
      </c>
      <c r="B3704" s="2" t="s">
        <v>2288</v>
      </c>
      <c r="C3704" s="12" t="s">
        <v>195</v>
      </c>
      <c r="D3704" s="12" t="str">
        <f>VLOOKUP(Tableau2[[#This Row],[Exportateurs]],LIST!$A$2:$B$114,2,FALSE)</f>
        <v>CAREPCI</v>
      </c>
      <c r="E3704" s="3" t="s">
        <v>3896</v>
      </c>
      <c r="F3704" s="8">
        <v>99932</v>
      </c>
      <c r="G3704" s="1">
        <v>0</v>
      </c>
      <c r="H3704" s="1">
        <v>0</v>
      </c>
      <c r="I3704" s="1">
        <v>99932</v>
      </c>
    </row>
    <row r="3705" spans="1:9" x14ac:dyDescent="0.2">
      <c r="A3705" s="2" t="s">
        <v>2287</v>
      </c>
      <c r="B3705" s="2" t="s">
        <v>2288</v>
      </c>
      <c r="C3705" s="12" t="s">
        <v>66</v>
      </c>
      <c r="D3705" s="12" t="str">
        <f>VLOOKUP(Tableau2[[#This Row],[Exportateurs]],LIST!$A$2:$B$114,2,FALSE)</f>
        <v>ICP</v>
      </c>
      <c r="E3705" s="3" t="s">
        <v>3896</v>
      </c>
      <c r="F3705" s="8">
        <v>256178</v>
      </c>
      <c r="G3705" s="1">
        <v>0</v>
      </c>
      <c r="H3705" s="1">
        <v>0</v>
      </c>
      <c r="I3705" s="1">
        <v>256178</v>
      </c>
    </row>
    <row r="3706" spans="1:9" x14ac:dyDescent="0.2">
      <c r="A3706" s="2" t="s">
        <v>2287</v>
      </c>
      <c r="B3706" s="2" t="s">
        <v>2288</v>
      </c>
      <c r="C3706" s="12" t="s">
        <v>87</v>
      </c>
      <c r="D3706" s="12" t="str">
        <f>VLOOKUP(Tableau2[[#This Row],[Exportateurs]],LIST!$A$2:$B$114,2,FALSE)</f>
        <v>SACC</v>
      </c>
      <c r="E3706" s="3" t="s">
        <v>3896</v>
      </c>
      <c r="F3706" s="8">
        <v>410944</v>
      </c>
      <c r="G3706" s="1">
        <v>0</v>
      </c>
      <c r="H3706" s="1">
        <v>0</v>
      </c>
      <c r="I3706" s="1">
        <v>410944</v>
      </c>
    </row>
    <row r="3707" spans="1:9" x14ac:dyDescent="0.2">
      <c r="A3707" s="2" t="s">
        <v>2287</v>
      </c>
      <c r="B3707" s="2" t="s">
        <v>2288</v>
      </c>
      <c r="C3707" s="12" t="s">
        <v>208</v>
      </c>
      <c r="D3707" s="12" t="str">
        <f>VLOOKUP(Tableau2[[#This Row],[Exportateurs]],LIST!$A$2:$B$114,2,FALSE)</f>
        <v>COOP</v>
      </c>
      <c r="E3707" s="3" t="s">
        <v>3896</v>
      </c>
      <c r="F3707" s="8">
        <v>149688</v>
      </c>
      <c r="G3707" s="1">
        <v>0</v>
      </c>
      <c r="H3707" s="1">
        <v>0</v>
      </c>
      <c r="I3707" s="1">
        <v>149688</v>
      </c>
    </row>
    <row r="3708" spans="1:9" x14ac:dyDescent="0.2">
      <c r="A3708" s="2" t="s">
        <v>2287</v>
      </c>
      <c r="B3708" s="2" t="s">
        <v>2288</v>
      </c>
      <c r="C3708" s="12" t="s">
        <v>220</v>
      </c>
      <c r="D3708" s="12" t="str">
        <f>VLOOKUP(Tableau2[[#This Row],[Exportateurs]],LIST!$A$2:$B$114,2,FALSE)</f>
        <v>COOP</v>
      </c>
      <c r="E3708" s="3" t="s">
        <v>3896</v>
      </c>
      <c r="F3708" s="8">
        <v>36735</v>
      </c>
      <c r="G3708" s="1">
        <v>0</v>
      </c>
      <c r="H3708" s="1">
        <v>0</v>
      </c>
      <c r="I3708" s="1">
        <v>36735</v>
      </c>
    </row>
    <row r="3709" spans="1:9" x14ac:dyDescent="0.2">
      <c r="A3709" s="2" t="s">
        <v>2287</v>
      </c>
      <c r="B3709" s="2" t="s">
        <v>2288</v>
      </c>
      <c r="C3709" s="12" t="s">
        <v>76</v>
      </c>
      <c r="D3709" s="12" t="str">
        <f>VLOOKUP(Tableau2[[#This Row],[Exportateurs]],LIST!$A$2:$B$114,2,FALSE)</f>
        <v>TAN IVOIRE</v>
      </c>
      <c r="E3709" s="3" t="s">
        <v>3896</v>
      </c>
      <c r="F3709" s="8">
        <v>75899</v>
      </c>
      <c r="G3709" s="1">
        <v>0</v>
      </c>
      <c r="H3709" s="1">
        <v>0</v>
      </c>
      <c r="I3709" s="1">
        <v>75899</v>
      </c>
    </row>
    <row r="3710" spans="1:9" x14ac:dyDescent="0.2">
      <c r="A3710" s="4" t="s">
        <v>2289</v>
      </c>
      <c r="B3710" s="4" t="s">
        <v>1631</v>
      </c>
      <c r="C3710" s="12" t="s">
        <v>195</v>
      </c>
      <c r="D3710" s="12" t="str">
        <f>VLOOKUP(Tableau2[[#This Row],[Exportateurs]],LIST!$A$2:$B$114,2,FALSE)</f>
        <v>CAREPCI</v>
      </c>
      <c r="E3710" s="3" t="s">
        <v>3896</v>
      </c>
      <c r="F3710" s="8">
        <v>120432</v>
      </c>
      <c r="G3710" s="1">
        <v>0</v>
      </c>
      <c r="H3710" s="1">
        <v>1642.2792650787505</v>
      </c>
      <c r="I3710" s="1">
        <v>118789.72073492125</v>
      </c>
    </row>
    <row r="3711" spans="1:9" x14ac:dyDescent="0.2">
      <c r="A3711" s="2" t="s">
        <v>2289</v>
      </c>
      <c r="B3711" s="2" t="s">
        <v>1631</v>
      </c>
      <c r="C3711" s="12" t="s">
        <v>169</v>
      </c>
      <c r="D3711" s="12" t="str">
        <f>VLOOKUP(Tableau2[[#This Row],[Exportateurs]],LIST!$A$2:$B$114,2,FALSE)</f>
        <v>CASB</v>
      </c>
      <c r="E3711" s="3" t="s">
        <v>3896</v>
      </c>
      <c r="F3711" s="8">
        <v>28662</v>
      </c>
      <c r="G3711" s="1">
        <v>0</v>
      </c>
      <c r="H3711" s="1">
        <v>390.85133764852486</v>
      </c>
      <c r="I3711" s="1">
        <v>28271.148662351476</v>
      </c>
    </row>
    <row r="3712" spans="1:9" x14ac:dyDescent="0.2">
      <c r="A3712" s="2" t="s">
        <v>2289</v>
      </c>
      <c r="B3712" s="2" t="s">
        <v>1631</v>
      </c>
      <c r="C3712" s="12" t="s">
        <v>56</v>
      </c>
      <c r="D3712" s="12" t="str">
        <f>VLOOKUP(Tableau2[[#This Row],[Exportateurs]],LIST!$A$2:$B$114,2,FALSE)</f>
        <v>CCB</v>
      </c>
      <c r="E3712" s="3" t="s">
        <v>3896</v>
      </c>
      <c r="F3712" s="8">
        <v>70966</v>
      </c>
      <c r="G3712" s="1">
        <v>0</v>
      </c>
      <c r="H3712" s="1">
        <v>967.73274815313709</v>
      </c>
      <c r="I3712" s="1">
        <v>69998.267251846861</v>
      </c>
    </row>
    <row r="3713" spans="1:9" x14ac:dyDescent="0.2">
      <c r="A3713" s="2" t="s">
        <v>2289</v>
      </c>
      <c r="B3713" s="2" t="s">
        <v>1631</v>
      </c>
      <c r="C3713" s="12" t="s">
        <v>66</v>
      </c>
      <c r="D3713" s="12" t="str">
        <f>VLOOKUP(Tableau2[[#This Row],[Exportateurs]],LIST!$A$2:$B$114,2,FALSE)</f>
        <v>ICP</v>
      </c>
      <c r="E3713" s="3" t="s">
        <v>3896</v>
      </c>
      <c r="F3713" s="8">
        <v>353194</v>
      </c>
      <c r="G3713" s="1">
        <v>0</v>
      </c>
      <c r="H3713" s="1">
        <v>4816.3543140546053</v>
      </c>
      <c r="I3713" s="1">
        <v>348377.6456859454</v>
      </c>
    </row>
    <row r="3714" spans="1:9" x14ac:dyDescent="0.2">
      <c r="A3714" s="2" t="s">
        <v>2289</v>
      </c>
      <c r="B3714" s="2" t="s">
        <v>1631</v>
      </c>
      <c r="C3714" s="12" t="s">
        <v>87</v>
      </c>
      <c r="D3714" s="12" t="str">
        <f>VLOOKUP(Tableau2[[#This Row],[Exportateurs]],LIST!$A$2:$B$114,2,FALSE)</f>
        <v>SACC</v>
      </c>
      <c r="E3714" s="3" t="s">
        <v>3896</v>
      </c>
      <c r="F3714" s="8">
        <v>2033161</v>
      </c>
      <c r="G3714" s="1">
        <v>0</v>
      </c>
      <c r="H3714" s="1">
        <v>27725.340049710852</v>
      </c>
      <c r="I3714" s="1">
        <v>2005435.6599502892</v>
      </c>
    </row>
    <row r="3715" spans="1:9" x14ac:dyDescent="0.2">
      <c r="A3715" s="2" t="s">
        <v>2289</v>
      </c>
      <c r="B3715" s="2" t="s">
        <v>1631</v>
      </c>
      <c r="C3715" s="12" t="s">
        <v>10</v>
      </c>
      <c r="D3715" s="12" t="str">
        <f>VLOOKUP(Tableau2[[#This Row],[Exportateurs]],LIST!$A$2:$B$114,2,FALSE)</f>
        <v>S3C</v>
      </c>
      <c r="E3715" s="3" t="s">
        <v>3896</v>
      </c>
      <c r="F3715" s="8">
        <v>1105287</v>
      </c>
      <c r="G3715" s="1">
        <v>0</v>
      </c>
      <c r="H3715" s="1">
        <v>15072.322323477953</v>
      </c>
      <c r="I3715" s="1">
        <v>1090214.6776765219</v>
      </c>
    </row>
    <row r="3716" spans="1:9" x14ac:dyDescent="0.2">
      <c r="A3716" s="2" t="s">
        <v>2289</v>
      </c>
      <c r="B3716" s="2" t="s">
        <v>1631</v>
      </c>
      <c r="C3716" s="12" t="s">
        <v>208</v>
      </c>
      <c r="D3716" s="12" t="str">
        <f>VLOOKUP(Tableau2[[#This Row],[Exportateurs]],LIST!$A$2:$B$114,2,FALSE)</f>
        <v>COOP</v>
      </c>
      <c r="E3716" s="3" t="s">
        <v>3896</v>
      </c>
      <c r="F3716" s="8">
        <v>39459</v>
      </c>
      <c r="G3716" s="1">
        <v>0</v>
      </c>
      <c r="H3716" s="1">
        <v>538.08537200031901</v>
      </c>
      <c r="I3716" s="1">
        <v>38920.914627999678</v>
      </c>
    </row>
    <row r="3717" spans="1:9" x14ac:dyDescent="0.2">
      <c r="A3717" s="2" t="s">
        <v>2289</v>
      </c>
      <c r="B3717" s="2" t="s">
        <v>1631</v>
      </c>
      <c r="C3717" s="12" t="s">
        <v>76</v>
      </c>
      <c r="D3717" s="12" t="str">
        <f>VLOOKUP(Tableau2[[#This Row],[Exportateurs]],LIST!$A$2:$B$114,2,FALSE)</f>
        <v>TAN IVOIRE</v>
      </c>
      <c r="E3717" s="3" t="s">
        <v>3896</v>
      </c>
      <c r="F3717" s="8">
        <v>77248</v>
      </c>
      <c r="G3717" s="1">
        <v>0</v>
      </c>
      <c r="H3717" s="1">
        <v>1053.3976739471511</v>
      </c>
      <c r="I3717" s="1">
        <v>76194.602326052845</v>
      </c>
    </row>
    <row r="3718" spans="1:9" x14ac:dyDescent="0.2">
      <c r="A3718" s="2" t="s">
        <v>2289</v>
      </c>
      <c r="B3718" s="2" t="s">
        <v>1631</v>
      </c>
      <c r="C3718" s="12" t="s">
        <v>221</v>
      </c>
      <c r="D3718" s="12" t="str">
        <f>VLOOKUP(Tableau2[[#This Row],[Exportateurs]],LIST!$A$2:$B$114,2,FALSE)</f>
        <v>TRANSCAO</v>
      </c>
      <c r="E3718" s="3" t="s">
        <v>3896</v>
      </c>
      <c r="F3718" s="8">
        <v>38406</v>
      </c>
      <c r="G3718" s="1">
        <v>0</v>
      </c>
      <c r="H3718" s="1">
        <v>523.72606495461741</v>
      </c>
      <c r="I3718" s="1">
        <v>37882.273935045385</v>
      </c>
    </row>
    <row r="3719" spans="1:9" x14ac:dyDescent="0.2">
      <c r="A3719" s="4" t="s">
        <v>2290</v>
      </c>
      <c r="B3719" s="4" t="s">
        <v>2291</v>
      </c>
      <c r="C3719" s="12" t="s">
        <v>195</v>
      </c>
      <c r="D3719" s="12" t="str">
        <f>VLOOKUP(Tableau2[[#This Row],[Exportateurs]],LIST!$A$2:$B$114,2,FALSE)</f>
        <v>CAREPCI</v>
      </c>
      <c r="E3719" s="3" t="s">
        <v>3896</v>
      </c>
      <c r="F3719" s="8">
        <v>27368</v>
      </c>
      <c r="G3719" s="1">
        <v>0</v>
      </c>
      <c r="H3719" s="1">
        <v>0</v>
      </c>
      <c r="I3719" s="1">
        <v>27368</v>
      </c>
    </row>
    <row r="3720" spans="1:9" x14ac:dyDescent="0.2">
      <c r="A3720" s="2" t="s">
        <v>2290</v>
      </c>
      <c r="B3720" s="2" t="s">
        <v>2291</v>
      </c>
      <c r="C3720" s="12" t="s">
        <v>18</v>
      </c>
      <c r="D3720" s="12" t="str">
        <f>VLOOKUP(Tableau2[[#This Row],[Exportateurs]],LIST!$A$2:$B$114,2,FALSE)</f>
        <v>CNEK</v>
      </c>
      <c r="E3720" s="3" t="s">
        <v>3896</v>
      </c>
      <c r="F3720" s="8">
        <v>14152</v>
      </c>
      <c r="G3720" s="1">
        <v>0</v>
      </c>
      <c r="H3720" s="1">
        <v>0</v>
      </c>
      <c r="I3720" s="1">
        <v>14152</v>
      </c>
    </row>
    <row r="3721" spans="1:9" x14ac:dyDescent="0.2">
      <c r="A3721" s="2" t="s">
        <v>2290</v>
      </c>
      <c r="B3721" s="2" t="s">
        <v>2291</v>
      </c>
      <c r="C3721" s="12" t="s">
        <v>57</v>
      </c>
      <c r="D3721" s="12" t="str">
        <f>VLOOKUP(Tableau2[[#This Row],[Exportateurs]],LIST!$A$2:$B$114,2,FALSE)</f>
        <v>IVCAO</v>
      </c>
      <c r="E3721" s="3" t="s">
        <v>3896</v>
      </c>
      <c r="F3721" s="8">
        <v>0</v>
      </c>
      <c r="G3721" s="1">
        <v>0</v>
      </c>
      <c r="H3721" s="1">
        <v>0</v>
      </c>
      <c r="I3721" s="1">
        <v>0</v>
      </c>
    </row>
    <row r="3722" spans="1:9" x14ac:dyDescent="0.2">
      <c r="A3722" s="2" t="s">
        <v>2290</v>
      </c>
      <c r="B3722" s="2" t="s">
        <v>2291</v>
      </c>
      <c r="C3722" s="12" t="s">
        <v>87</v>
      </c>
      <c r="D3722" s="12" t="str">
        <f>VLOOKUP(Tableau2[[#This Row],[Exportateurs]],LIST!$A$2:$B$114,2,FALSE)</f>
        <v>SACC</v>
      </c>
      <c r="E3722" s="3" t="s">
        <v>3896</v>
      </c>
      <c r="F3722" s="8">
        <v>2703648</v>
      </c>
      <c r="G3722" s="1">
        <v>0</v>
      </c>
      <c r="H3722" s="1">
        <v>0</v>
      </c>
      <c r="I3722" s="1">
        <v>2703648</v>
      </c>
    </row>
    <row r="3723" spans="1:9" x14ac:dyDescent="0.2">
      <c r="A3723" s="2" t="s">
        <v>2290</v>
      </c>
      <c r="B3723" s="2" t="s">
        <v>2291</v>
      </c>
      <c r="C3723" s="12" t="s">
        <v>10</v>
      </c>
      <c r="D3723" s="12" t="str">
        <f>VLOOKUP(Tableau2[[#This Row],[Exportateurs]],LIST!$A$2:$B$114,2,FALSE)</f>
        <v>S3C</v>
      </c>
      <c r="E3723" s="3" t="s">
        <v>3896</v>
      </c>
      <c r="F3723" s="8">
        <v>907578</v>
      </c>
      <c r="G3723" s="1">
        <v>0</v>
      </c>
      <c r="H3723" s="1">
        <v>0</v>
      </c>
      <c r="I3723" s="1">
        <v>907578</v>
      </c>
    </row>
    <row r="3724" spans="1:9" x14ac:dyDescent="0.2">
      <c r="A3724" s="2" t="s">
        <v>2290</v>
      </c>
      <c r="B3724" s="2" t="s">
        <v>2291</v>
      </c>
      <c r="C3724" s="12" t="s">
        <v>208</v>
      </c>
      <c r="D3724" s="12" t="str">
        <f>VLOOKUP(Tableau2[[#This Row],[Exportateurs]],LIST!$A$2:$B$114,2,FALSE)</f>
        <v>COOP</v>
      </c>
      <c r="E3724" s="3" t="s">
        <v>3896</v>
      </c>
      <c r="F3724" s="8">
        <v>0</v>
      </c>
      <c r="G3724" s="1">
        <v>0</v>
      </c>
      <c r="H3724" s="1">
        <v>0</v>
      </c>
      <c r="I3724" s="1">
        <v>0</v>
      </c>
    </row>
    <row r="3725" spans="1:9" x14ac:dyDescent="0.2">
      <c r="A3725" s="2" t="s">
        <v>2290</v>
      </c>
      <c r="B3725" s="2" t="s">
        <v>2291</v>
      </c>
      <c r="C3725" s="12" t="s">
        <v>76</v>
      </c>
      <c r="D3725" s="12" t="str">
        <f>VLOOKUP(Tableau2[[#This Row],[Exportateurs]],LIST!$A$2:$B$114,2,FALSE)</f>
        <v>TAN IVOIRE</v>
      </c>
      <c r="E3725" s="3" t="s">
        <v>3896</v>
      </c>
      <c r="F3725" s="8">
        <v>94147</v>
      </c>
      <c r="G3725" s="1">
        <v>0</v>
      </c>
      <c r="H3725" s="1">
        <v>0</v>
      </c>
      <c r="I3725" s="1">
        <v>94147</v>
      </c>
    </row>
    <row r="3726" spans="1:9" x14ac:dyDescent="0.2">
      <c r="A3726" s="2" t="s">
        <v>2290</v>
      </c>
      <c r="B3726" s="2" t="s">
        <v>2291</v>
      </c>
      <c r="C3726" s="12" t="s">
        <v>221</v>
      </c>
      <c r="D3726" s="12" t="str">
        <f>VLOOKUP(Tableau2[[#This Row],[Exportateurs]],LIST!$A$2:$B$114,2,FALSE)</f>
        <v>TRANSCAO</v>
      </c>
      <c r="E3726" s="3" t="s">
        <v>3896</v>
      </c>
      <c r="F3726" s="8">
        <v>40503</v>
      </c>
      <c r="G3726" s="1">
        <v>0</v>
      </c>
      <c r="H3726" s="1">
        <v>0</v>
      </c>
      <c r="I3726" s="1">
        <v>40503</v>
      </c>
    </row>
    <row r="3727" spans="1:9" x14ac:dyDescent="0.2">
      <c r="A3727" s="4" t="s">
        <v>2292</v>
      </c>
      <c r="B3727" s="4" t="s">
        <v>2293</v>
      </c>
      <c r="C3727" s="12" t="s">
        <v>6</v>
      </c>
      <c r="D3727" s="12" t="str">
        <f>VLOOKUP(Tableau2[[#This Row],[Exportateurs]],LIST!$A$2:$B$114,2,FALSE)</f>
        <v>CEMOI</v>
      </c>
      <c r="E3727" s="3" t="s">
        <v>3896</v>
      </c>
      <c r="F3727" s="8">
        <v>72504</v>
      </c>
      <c r="G3727" s="1">
        <v>0</v>
      </c>
      <c r="H3727" s="1">
        <v>0</v>
      </c>
      <c r="I3727" s="1">
        <v>72504</v>
      </c>
    </row>
    <row r="3728" spans="1:9" x14ac:dyDescent="0.2">
      <c r="A3728" s="4" t="s">
        <v>2294</v>
      </c>
      <c r="B3728" s="4" t="s">
        <v>2295</v>
      </c>
      <c r="C3728" s="12" t="s">
        <v>905</v>
      </c>
      <c r="D3728" s="12" t="str">
        <f>VLOOKUP(Tableau2[[#This Row],[Exportateurs]],LIST!$A$2:$B$114,2,FALSE)</f>
        <v>PERFORM WORLD</v>
      </c>
      <c r="E3728" s="3" t="s">
        <v>3896</v>
      </c>
      <c r="F3728" s="8">
        <v>44158</v>
      </c>
      <c r="G3728" s="1">
        <v>44158</v>
      </c>
      <c r="H3728" s="1">
        <v>0</v>
      </c>
      <c r="I3728" s="1">
        <v>0</v>
      </c>
    </row>
    <row r="3729" spans="1:9" x14ac:dyDescent="0.2">
      <c r="A3729" s="2" t="s">
        <v>2294</v>
      </c>
      <c r="B3729" s="2" t="s">
        <v>2295</v>
      </c>
      <c r="C3729" s="12" t="s">
        <v>76</v>
      </c>
      <c r="D3729" s="12" t="str">
        <f>VLOOKUP(Tableau2[[#This Row],[Exportateurs]],LIST!$A$2:$B$114,2,FALSE)</f>
        <v>TAN IVOIRE</v>
      </c>
      <c r="E3729" s="3" t="s">
        <v>3896</v>
      </c>
      <c r="F3729" s="8">
        <v>446256</v>
      </c>
      <c r="G3729" s="1">
        <v>446256</v>
      </c>
      <c r="H3729" s="1">
        <v>0</v>
      </c>
      <c r="I3729" s="1">
        <v>0</v>
      </c>
    </row>
    <row r="3730" spans="1:9" x14ac:dyDescent="0.2">
      <c r="A3730" s="4" t="s">
        <v>2296</v>
      </c>
      <c r="B3730" s="4" t="s">
        <v>2297</v>
      </c>
      <c r="C3730" s="12" t="s">
        <v>61</v>
      </c>
      <c r="D3730" s="12" t="str">
        <f>VLOOKUP(Tableau2[[#This Row],[Exportateurs]],LIST!$A$2:$B$114,2,FALSE)</f>
        <v>CARGILL</v>
      </c>
      <c r="E3730" s="3" t="s">
        <v>3896</v>
      </c>
      <c r="F3730" s="8">
        <v>74920</v>
      </c>
      <c r="G3730" s="1">
        <v>0</v>
      </c>
      <c r="H3730" s="1">
        <v>0</v>
      </c>
      <c r="I3730" s="1">
        <v>74920</v>
      </c>
    </row>
    <row r="3731" spans="1:9" x14ac:dyDescent="0.2">
      <c r="A3731" s="2" t="s">
        <v>2296</v>
      </c>
      <c r="B3731" s="2" t="s">
        <v>2297</v>
      </c>
      <c r="C3731" s="12" t="s">
        <v>87</v>
      </c>
      <c r="D3731" s="12" t="str">
        <f>VLOOKUP(Tableau2[[#This Row],[Exportateurs]],LIST!$A$2:$B$114,2,FALSE)</f>
        <v>SACC</v>
      </c>
      <c r="E3731" s="3" t="s">
        <v>3896</v>
      </c>
      <c r="F3731" s="8">
        <v>1028167</v>
      </c>
      <c r="G3731" s="1">
        <v>0</v>
      </c>
      <c r="H3731" s="1">
        <v>0</v>
      </c>
      <c r="I3731" s="1">
        <v>1028167</v>
      </c>
    </row>
    <row r="3732" spans="1:9" x14ac:dyDescent="0.2">
      <c r="A3732" s="2" t="s">
        <v>2296</v>
      </c>
      <c r="B3732" s="2" t="s">
        <v>2297</v>
      </c>
      <c r="C3732" s="12" t="s">
        <v>10</v>
      </c>
      <c r="D3732" s="12" t="str">
        <f>VLOOKUP(Tableau2[[#This Row],[Exportateurs]],LIST!$A$2:$B$114,2,FALSE)</f>
        <v>S3C</v>
      </c>
      <c r="E3732" s="3" t="s">
        <v>3896</v>
      </c>
      <c r="F3732" s="8">
        <v>206999</v>
      </c>
      <c r="G3732" s="1">
        <v>0</v>
      </c>
      <c r="H3732" s="1">
        <v>0</v>
      </c>
      <c r="I3732" s="1">
        <v>206999</v>
      </c>
    </row>
    <row r="3733" spans="1:9" x14ac:dyDescent="0.2">
      <c r="A3733" s="2" t="s">
        <v>2296</v>
      </c>
      <c r="B3733" s="2" t="s">
        <v>2297</v>
      </c>
      <c r="C3733" s="12" t="s">
        <v>220</v>
      </c>
      <c r="D3733" s="12" t="str">
        <f>VLOOKUP(Tableau2[[#This Row],[Exportateurs]],LIST!$A$2:$B$114,2,FALSE)</f>
        <v>COOP</v>
      </c>
      <c r="E3733" s="3" t="s">
        <v>3896</v>
      </c>
      <c r="F3733" s="8">
        <v>122074</v>
      </c>
      <c r="G3733" s="1">
        <v>0</v>
      </c>
      <c r="H3733" s="1">
        <v>0</v>
      </c>
      <c r="I3733" s="1">
        <v>122074</v>
      </c>
    </row>
    <row r="3734" spans="1:9" x14ac:dyDescent="0.2">
      <c r="A3734" s="4" t="s">
        <v>2298</v>
      </c>
      <c r="B3734" s="4" t="s">
        <v>2299</v>
      </c>
      <c r="C3734" s="12" t="s">
        <v>61</v>
      </c>
      <c r="D3734" s="12" t="str">
        <f>VLOOKUP(Tableau2[[#This Row],[Exportateurs]],LIST!$A$2:$B$114,2,FALSE)</f>
        <v>CARGILL</v>
      </c>
      <c r="E3734" s="3" t="s">
        <v>3896</v>
      </c>
      <c r="F3734" s="8">
        <v>37679</v>
      </c>
      <c r="G3734" s="1">
        <v>0</v>
      </c>
      <c r="H3734" s="1">
        <v>37679</v>
      </c>
      <c r="I3734" s="1">
        <v>0</v>
      </c>
    </row>
    <row r="3735" spans="1:9" x14ac:dyDescent="0.2">
      <c r="A3735" s="4" t="s">
        <v>2300</v>
      </c>
      <c r="B3735" s="4" t="s">
        <v>2301</v>
      </c>
      <c r="C3735" s="12" t="s">
        <v>19</v>
      </c>
      <c r="D3735" s="12" t="str">
        <f>VLOOKUP(Tableau2[[#This Row],[Exportateurs]],LIST!$A$2:$B$114,2,FALSE)</f>
        <v>KINEDEN</v>
      </c>
      <c r="E3735" s="3" t="s">
        <v>3896</v>
      </c>
      <c r="F3735" s="8">
        <v>379905</v>
      </c>
      <c r="G3735" s="1">
        <v>379905</v>
      </c>
      <c r="H3735" s="1">
        <v>0</v>
      </c>
      <c r="I3735" s="1">
        <v>0</v>
      </c>
    </row>
    <row r="3736" spans="1:9" x14ac:dyDescent="0.2">
      <c r="A3736" s="4" t="s">
        <v>2302</v>
      </c>
      <c r="B3736" s="4" t="s">
        <v>2152</v>
      </c>
      <c r="C3736" s="12" t="s">
        <v>17</v>
      </c>
      <c r="D3736" s="12" t="str">
        <f>VLOOKUP(Tableau2[[#This Row],[Exportateurs]],LIST!$A$2:$B$114,2,FALSE)</f>
        <v>AFRICA SOURCING</v>
      </c>
      <c r="E3736" s="3" t="s">
        <v>3896</v>
      </c>
      <c r="F3736" s="8">
        <v>70331</v>
      </c>
      <c r="G3736" s="1">
        <v>47435.080973294367</v>
      </c>
      <c r="H3736" s="1">
        <v>0</v>
      </c>
      <c r="I3736" s="1">
        <v>22895.919026705629</v>
      </c>
    </row>
    <row r="3737" spans="1:9" x14ac:dyDescent="0.2">
      <c r="A3737" s="2" t="s">
        <v>2302</v>
      </c>
      <c r="B3737" s="2" t="s">
        <v>2152</v>
      </c>
      <c r="C3737" s="12" t="s">
        <v>76</v>
      </c>
      <c r="D3737" s="12" t="str">
        <f>VLOOKUP(Tableau2[[#This Row],[Exportateurs]],LIST!$A$2:$B$114,2,FALSE)</f>
        <v>TAN IVOIRE</v>
      </c>
      <c r="E3737" s="3" t="s">
        <v>3896</v>
      </c>
      <c r="F3737" s="8">
        <v>313564</v>
      </c>
      <c r="G3737" s="1">
        <v>211484.74684435138</v>
      </c>
      <c r="H3737" s="1">
        <v>0</v>
      </c>
      <c r="I3737" s="1">
        <v>102079.25315564864</v>
      </c>
    </row>
    <row r="3738" spans="1:9" x14ac:dyDescent="0.2">
      <c r="A3738" s="2" t="s">
        <v>2302</v>
      </c>
      <c r="B3738" s="2" t="s">
        <v>2152</v>
      </c>
      <c r="C3738" s="12" t="s">
        <v>1153</v>
      </c>
      <c r="D3738" s="12" t="str">
        <f>VLOOKUP(Tableau2[[#This Row],[Exportateurs]],LIST!$A$2:$B$114,2,FALSE)</f>
        <v>TRC</v>
      </c>
      <c r="E3738" s="3" t="s">
        <v>3896</v>
      </c>
      <c r="F3738" s="8">
        <v>35608</v>
      </c>
      <c r="G3738" s="1">
        <v>24015.986738380885</v>
      </c>
      <c r="H3738" s="1">
        <v>0</v>
      </c>
      <c r="I3738" s="1">
        <v>11592.013261619117</v>
      </c>
    </row>
    <row r="3739" spans="1:9" x14ac:dyDescent="0.2">
      <c r="A3739" s="4" t="s">
        <v>2303</v>
      </c>
      <c r="B3739" s="4" t="s">
        <v>2304</v>
      </c>
      <c r="C3739" s="12" t="s">
        <v>188</v>
      </c>
      <c r="D3739" s="12" t="str">
        <f>VLOOKUP(Tableau2[[#This Row],[Exportateurs]],LIST!$A$2:$B$114,2,FALSE)</f>
        <v>CABF</v>
      </c>
      <c r="E3739" s="3" t="s">
        <v>3896</v>
      </c>
      <c r="F3739" s="8">
        <v>80922</v>
      </c>
      <c r="G3739" s="1">
        <v>80922</v>
      </c>
      <c r="H3739" s="1">
        <v>0</v>
      </c>
      <c r="I3739" s="1">
        <v>0</v>
      </c>
    </row>
    <row r="3740" spans="1:9" x14ac:dyDescent="0.2">
      <c r="A3740" s="4" t="s">
        <v>2305</v>
      </c>
      <c r="B3740" s="4" t="s">
        <v>2306</v>
      </c>
      <c r="C3740" s="12" t="s">
        <v>17</v>
      </c>
      <c r="D3740" s="12" t="str">
        <f>VLOOKUP(Tableau2[[#This Row],[Exportateurs]],LIST!$A$2:$B$114,2,FALSE)</f>
        <v>AFRICA SOURCING</v>
      </c>
      <c r="E3740" s="3" t="s">
        <v>3896</v>
      </c>
      <c r="F3740" s="8">
        <v>22790</v>
      </c>
      <c r="G3740" s="1">
        <v>0</v>
      </c>
      <c r="H3740" s="1">
        <v>0</v>
      </c>
      <c r="I3740" s="1">
        <v>22790</v>
      </c>
    </row>
    <row r="3741" spans="1:9" x14ac:dyDescent="0.2">
      <c r="A3741" s="2" t="s">
        <v>2305</v>
      </c>
      <c r="B3741" s="2" t="s">
        <v>2306</v>
      </c>
      <c r="C3741" s="12" t="s">
        <v>18</v>
      </c>
      <c r="D3741" s="12" t="str">
        <f>VLOOKUP(Tableau2[[#This Row],[Exportateurs]],LIST!$A$2:$B$114,2,FALSE)</f>
        <v>CNEK</v>
      </c>
      <c r="E3741" s="3" t="s">
        <v>3896</v>
      </c>
      <c r="F3741" s="8">
        <v>0</v>
      </c>
      <c r="G3741" s="1">
        <v>0</v>
      </c>
      <c r="H3741" s="1">
        <v>0</v>
      </c>
      <c r="I3741" s="1">
        <v>0</v>
      </c>
    </row>
    <row r="3742" spans="1:9" x14ac:dyDescent="0.2">
      <c r="A3742" s="2" t="s">
        <v>2305</v>
      </c>
      <c r="B3742" s="2" t="s">
        <v>2306</v>
      </c>
      <c r="C3742" s="12" t="s">
        <v>66</v>
      </c>
      <c r="D3742" s="12" t="str">
        <f>VLOOKUP(Tableau2[[#This Row],[Exportateurs]],LIST!$A$2:$B$114,2,FALSE)</f>
        <v>ICP</v>
      </c>
      <c r="E3742" s="3" t="s">
        <v>3896</v>
      </c>
      <c r="F3742" s="8">
        <v>59611</v>
      </c>
      <c r="G3742" s="1">
        <v>0</v>
      </c>
      <c r="H3742" s="1">
        <v>0</v>
      </c>
      <c r="I3742" s="1">
        <v>59611</v>
      </c>
    </row>
    <row r="3743" spans="1:9" x14ac:dyDescent="0.2">
      <c r="A3743" s="2" t="s">
        <v>2305</v>
      </c>
      <c r="B3743" s="2" t="s">
        <v>2306</v>
      </c>
      <c r="C3743" s="12" t="s">
        <v>57</v>
      </c>
      <c r="D3743" s="12" t="str">
        <f>VLOOKUP(Tableau2[[#This Row],[Exportateurs]],LIST!$A$2:$B$114,2,FALSE)</f>
        <v>IVCAO</v>
      </c>
      <c r="E3743" s="3" t="s">
        <v>3896</v>
      </c>
      <c r="F3743" s="8">
        <v>39909</v>
      </c>
      <c r="G3743" s="1">
        <v>0</v>
      </c>
      <c r="H3743" s="1">
        <v>0</v>
      </c>
      <c r="I3743" s="1">
        <v>39909</v>
      </c>
    </row>
    <row r="3744" spans="1:9" x14ac:dyDescent="0.2">
      <c r="A3744" s="2" t="s">
        <v>2305</v>
      </c>
      <c r="B3744" s="2" t="s">
        <v>2306</v>
      </c>
      <c r="C3744" s="12" t="s">
        <v>19</v>
      </c>
      <c r="D3744" s="12" t="str">
        <f>VLOOKUP(Tableau2[[#This Row],[Exportateurs]],LIST!$A$2:$B$114,2,FALSE)</f>
        <v>KINEDEN</v>
      </c>
      <c r="E3744" s="3" t="s">
        <v>3896</v>
      </c>
      <c r="F3744" s="8">
        <v>57179</v>
      </c>
      <c r="G3744" s="1">
        <v>0</v>
      </c>
      <c r="H3744" s="1">
        <v>0</v>
      </c>
      <c r="I3744" s="1">
        <v>57179</v>
      </c>
    </row>
    <row r="3745" spans="1:9" x14ac:dyDescent="0.2">
      <c r="A3745" s="2" t="s">
        <v>2305</v>
      </c>
      <c r="B3745" s="2" t="s">
        <v>2306</v>
      </c>
      <c r="C3745" s="12" t="s">
        <v>87</v>
      </c>
      <c r="D3745" s="12" t="str">
        <f>VLOOKUP(Tableau2[[#This Row],[Exportateurs]],LIST!$A$2:$B$114,2,FALSE)</f>
        <v>SACC</v>
      </c>
      <c r="E3745" s="3" t="s">
        <v>3896</v>
      </c>
      <c r="F3745" s="8">
        <v>192353</v>
      </c>
      <c r="G3745" s="1">
        <v>0</v>
      </c>
      <c r="H3745" s="1">
        <v>0</v>
      </c>
      <c r="I3745" s="1">
        <v>192353</v>
      </c>
    </row>
    <row r="3746" spans="1:9" x14ac:dyDescent="0.2">
      <c r="A3746" s="2" t="s">
        <v>2305</v>
      </c>
      <c r="B3746" s="2" t="s">
        <v>2306</v>
      </c>
      <c r="C3746" s="12" t="s">
        <v>219</v>
      </c>
      <c r="D3746" s="12" t="str">
        <f>VLOOKUP(Tableau2[[#This Row],[Exportateurs]],LIST!$A$2:$B$114,2,FALSE)</f>
        <v>COOP</v>
      </c>
      <c r="E3746" s="3" t="s">
        <v>3896</v>
      </c>
      <c r="F3746" s="8">
        <v>101633</v>
      </c>
      <c r="G3746" s="1">
        <v>0</v>
      </c>
      <c r="H3746" s="1">
        <v>0</v>
      </c>
      <c r="I3746" s="1">
        <v>101633</v>
      </c>
    </row>
    <row r="3747" spans="1:9" x14ac:dyDescent="0.2">
      <c r="A3747" s="2" t="s">
        <v>2305</v>
      </c>
      <c r="B3747" s="2" t="s">
        <v>2306</v>
      </c>
      <c r="C3747" s="12" t="s">
        <v>208</v>
      </c>
      <c r="D3747" s="12" t="str">
        <f>VLOOKUP(Tableau2[[#This Row],[Exportateurs]],LIST!$A$2:$B$114,2,FALSE)</f>
        <v>COOP</v>
      </c>
      <c r="E3747" s="3" t="s">
        <v>3896</v>
      </c>
      <c r="F3747" s="8">
        <v>163687</v>
      </c>
      <c r="G3747" s="1">
        <v>0</v>
      </c>
      <c r="H3747" s="1">
        <v>0</v>
      </c>
      <c r="I3747" s="1">
        <v>163687</v>
      </c>
    </row>
    <row r="3748" spans="1:9" x14ac:dyDescent="0.2">
      <c r="A3748" s="2" t="s">
        <v>2305</v>
      </c>
      <c r="B3748" s="2" t="s">
        <v>2306</v>
      </c>
      <c r="C3748" s="12" t="s">
        <v>221</v>
      </c>
      <c r="D3748" s="12" t="str">
        <f>VLOOKUP(Tableau2[[#This Row],[Exportateurs]],LIST!$A$2:$B$114,2,FALSE)</f>
        <v>TRANSCAO</v>
      </c>
      <c r="E3748" s="3" t="s">
        <v>3896</v>
      </c>
      <c r="F3748" s="8">
        <v>202712</v>
      </c>
      <c r="G3748" s="1">
        <v>0</v>
      </c>
      <c r="H3748" s="1">
        <v>0</v>
      </c>
      <c r="I3748" s="1">
        <v>202712</v>
      </c>
    </row>
    <row r="3749" spans="1:9" x14ac:dyDescent="0.2">
      <c r="A3749" s="4" t="s">
        <v>2307</v>
      </c>
      <c r="B3749" s="4" t="s">
        <v>2308</v>
      </c>
      <c r="C3749" s="12" t="s">
        <v>19</v>
      </c>
      <c r="D3749" s="12" t="str">
        <f>VLOOKUP(Tableau2[[#This Row],[Exportateurs]],LIST!$A$2:$B$114,2,FALSE)</f>
        <v>KINEDEN</v>
      </c>
      <c r="E3749" s="3" t="s">
        <v>3896</v>
      </c>
      <c r="F3749" s="8">
        <v>36630</v>
      </c>
      <c r="G3749" s="1">
        <v>0</v>
      </c>
      <c r="H3749" s="1">
        <v>0</v>
      </c>
      <c r="I3749" s="1">
        <v>36630</v>
      </c>
    </row>
    <row r="3750" spans="1:9" x14ac:dyDescent="0.2">
      <c r="A3750" s="2" t="s">
        <v>2307</v>
      </c>
      <c r="B3750" s="2" t="s">
        <v>2308</v>
      </c>
      <c r="C3750" s="12" t="s">
        <v>87</v>
      </c>
      <c r="D3750" s="12" t="str">
        <f>VLOOKUP(Tableau2[[#This Row],[Exportateurs]],LIST!$A$2:$B$114,2,FALSE)</f>
        <v>SACC</v>
      </c>
      <c r="E3750" s="3" t="s">
        <v>3896</v>
      </c>
      <c r="F3750" s="8">
        <v>1975088</v>
      </c>
      <c r="G3750" s="1">
        <v>0</v>
      </c>
      <c r="H3750" s="1">
        <v>0</v>
      </c>
      <c r="I3750" s="1">
        <v>1975088</v>
      </c>
    </row>
    <row r="3751" spans="1:9" x14ac:dyDescent="0.2">
      <c r="A3751" s="2" t="s">
        <v>2307</v>
      </c>
      <c r="B3751" s="2" t="s">
        <v>2308</v>
      </c>
      <c r="C3751" s="12" t="s">
        <v>10</v>
      </c>
      <c r="D3751" s="12" t="str">
        <f>VLOOKUP(Tableau2[[#This Row],[Exportateurs]],LIST!$A$2:$B$114,2,FALSE)</f>
        <v>S3C</v>
      </c>
      <c r="E3751" s="3" t="s">
        <v>3896</v>
      </c>
      <c r="F3751" s="8">
        <v>1618471</v>
      </c>
      <c r="G3751" s="1">
        <v>0</v>
      </c>
      <c r="H3751" s="1">
        <v>0</v>
      </c>
      <c r="I3751" s="1">
        <v>1618471</v>
      </c>
    </row>
    <row r="3752" spans="1:9" x14ac:dyDescent="0.2">
      <c r="A3752" s="4" t="s">
        <v>2309</v>
      </c>
      <c r="B3752" s="4" t="s">
        <v>2310</v>
      </c>
      <c r="C3752" s="12" t="s">
        <v>17</v>
      </c>
      <c r="D3752" s="12" t="str">
        <f>VLOOKUP(Tableau2[[#This Row],[Exportateurs]],LIST!$A$2:$B$114,2,FALSE)</f>
        <v>AFRICA SOURCING</v>
      </c>
      <c r="E3752" s="3" t="s">
        <v>3896</v>
      </c>
      <c r="F3752" s="8">
        <v>287865</v>
      </c>
      <c r="G3752" s="1">
        <v>0</v>
      </c>
      <c r="H3752" s="1">
        <v>0</v>
      </c>
      <c r="I3752" s="1">
        <v>287865</v>
      </c>
    </row>
    <row r="3753" spans="1:9" x14ac:dyDescent="0.2">
      <c r="A3753" s="2" t="s">
        <v>2309</v>
      </c>
      <c r="B3753" s="2" t="s">
        <v>2310</v>
      </c>
      <c r="C3753" s="12" t="s">
        <v>66</v>
      </c>
      <c r="D3753" s="12" t="str">
        <f>VLOOKUP(Tableau2[[#This Row],[Exportateurs]],LIST!$A$2:$B$114,2,FALSE)</f>
        <v>ICP</v>
      </c>
      <c r="E3753" s="3" t="s">
        <v>3896</v>
      </c>
      <c r="F3753" s="8">
        <v>129420</v>
      </c>
      <c r="G3753" s="1">
        <v>0</v>
      </c>
      <c r="H3753" s="1">
        <v>0</v>
      </c>
      <c r="I3753" s="1">
        <v>129420</v>
      </c>
    </row>
    <row r="3754" spans="1:9" x14ac:dyDescent="0.2">
      <c r="A3754" s="2" t="s">
        <v>2309</v>
      </c>
      <c r="B3754" s="2" t="s">
        <v>2310</v>
      </c>
      <c r="C3754" s="12" t="s">
        <v>57</v>
      </c>
      <c r="D3754" s="12" t="str">
        <f>VLOOKUP(Tableau2[[#This Row],[Exportateurs]],LIST!$A$2:$B$114,2,FALSE)</f>
        <v>IVCAO</v>
      </c>
      <c r="E3754" s="3" t="s">
        <v>3896</v>
      </c>
      <c r="F3754" s="8">
        <v>439585</v>
      </c>
      <c r="G3754" s="1">
        <v>0</v>
      </c>
      <c r="H3754" s="1">
        <v>0</v>
      </c>
      <c r="I3754" s="1">
        <v>439585</v>
      </c>
    </row>
    <row r="3755" spans="1:9" x14ac:dyDescent="0.2">
      <c r="A3755" s="2" t="s">
        <v>2309</v>
      </c>
      <c r="B3755" s="2" t="s">
        <v>2310</v>
      </c>
      <c r="C3755" s="12" t="s">
        <v>19</v>
      </c>
      <c r="D3755" s="12" t="str">
        <f>VLOOKUP(Tableau2[[#This Row],[Exportateurs]],LIST!$A$2:$B$114,2,FALSE)</f>
        <v>KINEDEN</v>
      </c>
      <c r="E3755" s="3" t="s">
        <v>3896</v>
      </c>
      <c r="F3755" s="8">
        <v>292054</v>
      </c>
      <c r="G3755" s="1">
        <v>0</v>
      </c>
      <c r="H3755" s="1">
        <v>0</v>
      </c>
      <c r="I3755" s="1">
        <v>292054</v>
      </c>
    </row>
    <row r="3756" spans="1:9" x14ac:dyDescent="0.2">
      <c r="A3756" s="2" t="s">
        <v>2309</v>
      </c>
      <c r="B3756" s="2" t="s">
        <v>2310</v>
      </c>
      <c r="C3756" s="12" t="s">
        <v>87</v>
      </c>
      <c r="D3756" s="12" t="str">
        <f>VLOOKUP(Tableau2[[#This Row],[Exportateurs]],LIST!$A$2:$B$114,2,FALSE)</f>
        <v>SACC</v>
      </c>
      <c r="E3756" s="3" t="s">
        <v>3896</v>
      </c>
      <c r="F3756" s="8">
        <v>199549</v>
      </c>
      <c r="G3756" s="1">
        <v>0</v>
      </c>
      <c r="H3756" s="1">
        <v>0</v>
      </c>
      <c r="I3756" s="1">
        <v>199549</v>
      </c>
    </row>
    <row r="3757" spans="1:9" x14ac:dyDescent="0.2">
      <c r="A3757" s="2" t="s">
        <v>2309</v>
      </c>
      <c r="B3757" s="2" t="s">
        <v>2310</v>
      </c>
      <c r="C3757" s="12" t="s">
        <v>219</v>
      </c>
      <c r="D3757" s="12" t="str">
        <f>VLOOKUP(Tableau2[[#This Row],[Exportateurs]],LIST!$A$2:$B$114,2,FALSE)</f>
        <v>COOP</v>
      </c>
      <c r="E3757" s="3" t="s">
        <v>3896</v>
      </c>
      <c r="F3757" s="8">
        <v>196390</v>
      </c>
      <c r="G3757" s="1">
        <v>0</v>
      </c>
      <c r="H3757" s="1">
        <v>0</v>
      </c>
      <c r="I3757" s="1">
        <v>196390</v>
      </c>
    </row>
    <row r="3758" spans="1:9" x14ac:dyDescent="0.2">
      <c r="A3758" s="2" t="s">
        <v>2309</v>
      </c>
      <c r="B3758" s="2" t="s">
        <v>2310</v>
      </c>
      <c r="C3758" s="12" t="s">
        <v>208</v>
      </c>
      <c r="D3758" s="12" t="str">
        <f>VLOOKUP(Tableau2[[#This Row],[Exportateurs]],LIST!$A$2:$B$114,2,FALSE)</f>
        <v>COOP</v>
      </c>
      <c r="E3758" s="3" t="s">
        <v>3896</v>
      </c>
      <c r="F3758" s="8">
        <v>335150</v>
      </c>
      <c r="G3758" s="1">
        <v>0</v>
      </c>
      <c r="H3758" s="1">
        <v>0</v>
      </c>
      <c r="I3758" s="1">
        <v>335150</v>
      </c>
    </row>
    <row r="3759" spans="1:9" x14ac:dyDescent="0.2">
      <c r="A3759" s="2" t="s">
        <v>2309</v>
      </c>
      <c r="B3759" s="2" t="s">
        <v>2310</v>
      </c>
      <c r="C3759" s="12" t="s">
        <v>220</v>
      </c>
      <c r="D3759" s="12" t="str">
        <f>VLOOKUP(Tableau2[[#This Row],[Exportateurs]],LIST!$A$2:$B$114,2,FALSE)</f>
        <v>COOP</v>
      </c>
      <c r="E3759" s="3" t="s">
        <v>3896</v>
      </c>
      <c r="F3759" s="8">
        <v>132008</v>
      </c>
      <c r="G3759" s="1">
        <v>0</v>
      </c>
      <c r="H3759" s="1">
        <v>0</v>
      </c>
      <c r="I3759" s="1">
        <v>132008</v>
      </c>
    </row>
    <row r="3760" spans="1:9" x14ac:dyDescent="0.2">
      <c r="A3760" s="2" t="s">
        <v>2309</v>
      </c>
      <c r="B3760" s="2" t="s">
        <v>2310</v>
      </c>
      <c r="C3760" s="12" t="s">
        <v>46</v>
      </c>
      <c r="D3760" s="12" t="str">
        <f>VLOOKUP(Tableau2[[#This Row],[Exportateurs]],LIST!$A$2:$B$114,2,FALSE)</f>
        <v>SUCDEN</v>
      </c>
      <c r="E3760" s="3" t="s">
        <v>3896</v>
      </c>
      <c r="F3760" s="8">
        <v>142434</v>
      </c>
      <c r="G3760" s="1">
        <v>0</v>
      </c>
      <c r="H3760" s="1">
        <v>0</v>
      </c>
      <c r="I3760" s="1">
        <v>142434</v>
      </c>
    </row>
    <row r="3761" spans="1:9" x14ac:dyDescent="0.2">
      <c r="A3761" s="2" t="s">
        <v>2309</v>
      </c>
      <c r="B3761" s="2" t="s">
        <v>2310</v>
      </c>
      <c r="C3761" s="12" t="s">
        <v>221</v>
      </c>
      <c r="D3761" s="12" t="str">
        <f>VLOOKUP(Tableau2[[#This Row],[Exportateurs]],LIST!$A$2:$B$114,2,FALSE)</f>
        <v>TRANSCAO</v>
      </c>
      <c r="E3761" s="3" t="s">
        <v>3896</v>
      </c>
      <c r="F3761" s="8">
        <v>377475</v>
      </c>
      <c r="G3761" s="1">
        <v>0</v>
      </c>
      <c r="H3761" s="1">
        <v>0</v>
      </c>
      <c r="I3761" s="1">
        <v>377475</v>
      </c>
    </row>
    <row r="3762" spans="1:9" x14ac:dyDescent="0.2">
      <c r="A3762" s="4" t="s">
        <v>2311</v>
      </c>
      <c r="B3762" s="4" t="s">
        <v>2312</v>
      </c>
      <c r="C3762" s="12" t="s">
        <v>66</v>
      </c>
      <c r="D3762" s="12" t="str">
        <f>VLOOKUP(Tableau2[[#This Row],[Exportateurs]],LIST!$A$2:$B$114,2,FALSE)</f>
        <v>ICP</v>
      </c>
      <c r="E3762" s="3" t="s">
        <v>3896</v>
      </c>
      <c r="F3762" s="8">
        <v>189528</v>
      </c>
      <c r="G3762" s="1">
        <v>0</v>
      </c>
      <c r="H3762" s="1">
        <v>0</v>
      </c>
      <c r="I3762" s="1">
        <v>189528</v>
      </c>
    </row>
    <row r="3763" spans="1:9" x14ac:dyDescent="0.2">
      <c r="A3763" s="2" t="s">
        <v>2311</v>
      </c>
      <c r="B3763" s="2" t="s">
        <v>2312</v>
      </c>
      <c r="C3763" s="12" t="s">
        <v>10</v>
      </c>
      <c r="D3763" s="12" t="str">
        <f>VLOOKUP(Tableau2[[#This Row],[Exportateurs]],LIST!$A$2:$B$114,2,FALSE)</f>
        <v>S3C</v>
      </c>
      <c r="E3763" s="3" t="s">
        <v>3896</v>
      </c>
      <c r="F3763" s="8">
        <v>34935</v>
      </c>
      <c r="G3763" s="1">
        <v>0</v>
      </c>
      <c r="H3763" s="1">
        <v>0</v>
      </c>
      <c r="I3763" s="1">
        <v>34935</v>
      </c>
    </row>
    <row r="3764" spans="1:9" x14ac:dyDescent="0.2">
      <c r="A3764" s="2" t="s">
        <v>2311</v>
      </c>
      <c r="B3764" s="2" t="s">
        <v>2312</v>
      </c>
      <c r="C3764" s="12" t="s">
        <v>208</v>
      </c>
      <c r="D3764" s="12" t="str">
        <f>VLOOKUP(Tableau2[[#This Row],[Exportateurs]],LIST!$A$2:$B$114,2,FALSE)</f>
        <v>COOP</v>
      </c>
      <c r="E3764" s="3" t="s">
        <v>3896</v>
      </c>
      <c r="F3764" s="8">
        <v>40028</v>
      </c>
      <c r="G3764" s="1">
        <v>0</v>
      </c>
      <c r="H3764" s="1">
        <v>0</v>
      </c>
      <c r="I3764" s="1">
        <v>40028</v>
      </c>
    </row>
    <row r="3765" spans="1:9" x14ac:dyDescent="0.2">
      <c r="A3765" s="4" t="s">
        <v>2313</v>
      </c>
      <c r="B3765" s="4" t="s">
        <v>2314</v>
      </c>
      <c r="C3765" s="12" t="s">
        <v>17</v>
      </c>
      <c r="D3765" s="12" t="str">
        <f>VLOOKUP(Tableau2[[#This Row],[Exportateurs]],LIST!$A$2:$B$114,2,FALSE)</f>
        <v>AFRICA SOURCING</v>
      </c>
      <c r="E3765" s="3" t="s">
        <v>3896</v>
      </c>
      <c r="F3765" s="8">
        <v>40019</v>
      </c>
      <c r="G3765" s="1">
        <v>8071.6343491948865</v>
      </c>
      <c r="H3765" s="1">
        <v>4074.5146221247278</v>
      </c>
      <c r="I3765" s="1">
        <v>27872.851028680387</v>
      </c>
    </row>
    <row r="3766" spans="1:9" x14ac:dyDescent="0.2">
      <c r="A3766" s="2" t="s">
        <v>2313</v>
      </c>
      <c r="B3766" s="2" t="s">
        <v>2314</v>
      </c>
      <c r="C3766" s="12" t="s">
        <v>61</v>
      </c>
      <c r="D3766" s="12" t="str">
        <f>VLOOKUP(Tableau2[[#This Row],[Exportateurs]],LIST!$A$2:$B$114,2,FALSE)</f>
        <v>CARGILL</v>
      </c>
      <c r="E3766" s="3" t="s">
        <v>3896</v>
      </c>
      <c r="F3766" s="8">
        <v>122382</v>
      </c>
      <c r="G3766" s="1">
        <v>24683.844047156817</v>
      </c>
      <c r="H3766" s="1">
        <v>12460.262587392699</v>
      </c>
      <c r="I3766" s="1">
        <v>85237.893365450494</v>
      </c>
    </row>
    <row r="3767" spans="1:9" x14ac:dyDescent="0.2">
      <c r="A3767" s="2" t="s">
        <v>2313</v>
      </c>
      <c r="B3767" s="2" t="s">
        <v>2314</v>
      </c>
      <c r="C3767" s="12" t="s">
        <v>301</v>
      </c>
      <c r="D3767" s="12" t="str">
        <f>VLOOKUP(Tableau2[[#This Row],[Exportateurs]],LIST!$A$2:$B$114,2,FALSE)</f>
        <v>CARGILL</v>
      </c>
      <c r="E3767" s="3" t="s">
        <v>3896</v>
      </c>
      <c r="F3767" s="8">
        <v>241952</v>
      </c>
      <c r="G3767" s="1">
        <v>48800.521603648296</v>
      </c>
      <c r="H3767" s="1">
        <v>24634.222790482574</v>
      </c>
      <c r="I3767" s="1">
        <v>168517.25560586914</v>
      </c>
    </row>
    <row r="3768" spans="1:9" x14ac:dyDescent="0.2">
      <c r="A3768" s="4" t="s">
        <v>2315</v>
      </c>
      <c r="B3768" s="4" t="s">
        <v>2316</v>
      </c>
      <c r="C3768" s="12" t="s">
        <v>17</v>
      </c>
      <c r="D3768" s="12" t="str">
        <f>VLOOKUP(Tableau2[[#This Row],[Exportateurs]],LIST!$A$2:$B$114,2,FALSE)</f>
        <v>AFRICA SOURCING</v>
      </c>
      <c r="E3768" s="3" t="s">
        <v>3896</v>
      </c>
      <c r="F3768" s="8">
        <v>923306</v>
      </c>
      <c r="G3768" s="1">
        <v>724113.21316956973</v>
      </c>
      <c r="H3768" s="1">
        <v>0</v>
      </c>
      <c r="I3768" s="1">
        <v>199192.78683043027</v>
      </c>
    </row>
    <row r="3769" spans="1:9" x14ac:dyDescent="0.2">
      <c r="A3769" s="2" t="s">
        <v>2315</v>
      </c>
      <c r="B3769" s="2" t="s">
        <v>2316</v>
      </c>
      <c r="C3769" s="12" t="s">
        <v>61</v>
      </c>
      <c r="D3769" s="12" t="str">
        <f>VLOOKUP(Tableau2[[#This Row],[Exportateurs]],LIST!$A$2:$B$114,2,FALSE)</f>
        <v>CARGILL</v>
      </c>
      <c r="E3769" s="3" t="s">
        <v>3896</v>
      </c>
      <c r="F3769" s="8">
        <v>36044</v>
      </c>
      <c r="G3769" s="1">
        <v>28267.916222231819</v>
      </c>
      <c r="H3769" s="1">
        <v>0</v>
      </c>
      <c r="I3769" s="1">
        <v>7776.0837777681809</v>
      </c>
    </row>
    <row r="3770" spans="1:9" x14ac:dyDescent="0.2">
      <c r="A3770" s="2" t="s">
        <v>2315</v>
      </c>
      <c r="B3770" s="2" t="s">
        <v>2316</v>
      </c>
      <c r="C3770" s="12" t="s">
        <v>13</v>
      </c>
      <c r="D3770" s="12" t="str">
        <f>VLOOKUP(Tableau2[[#This Row],[Exportateurs]],LIST!$A$2:$B$114,2,FALSE)</f>
        <v>COEX CI</v>
      </c>
      <c r="E3770" s="3" t="s">
        <v>3896</v>
      </c>
      <c r="F3770" s="8">
        <v>74951</v>
      </c>
      <c r="G3770" s="1">
        <v>58781.172699270253</v>
      </c>
      <c r="H3770" s="1">
        <v>0</v>
      </c>
      <c r="I3770" s="1">
        <v>16169.827300729745</v>
      </c>
    </row>
    <row r="3771" spans="1:9" x14ac:dyDescent="0.2">
      <c r="A3771" s="2" t="s">
        <v>2315</v>
      </c>
      <c r="B3771" s="2" t="s">
        <v>2316</v>
      </c>
      <c r="C3771" s="12" t="s">
        <v>43</v>
      </c>
      <c r="D3771" s="12" t="str">
        <f>VLOOKUP(Tableau2[[#This Row],[Exportateurs]],LIST!$A$2:$B$114,2,FALSE)</f>
        <v>CYRIAN</v>
      </c>
      <c r="E3771" s="3" t="s">
        <v>3896</v>
      </c>
      <c r="F3771" s="8">
        <v>1890019</v>
      </c>
      <c r="G3771" s="1">
        <v>1482268.8589065133</v>
      </c>
      <c r="H3771" s="1">
        <v>0</v>
      </c>
      <c r="I3771" s="1">
        <v>407750.14109348686</v>
      </c>
    </row>
    <row r="3772" spans="1:9" x14ac:dyDescent="0.2">
      <c r="A3772" s="2" t="s">
        <v>2315</v>
      </c>
      <c r="B3772" s="2" t="s">
        <v>2316</v>
      </c>
      <c r="C3772" s="12" t="s">
        <v>73</v>
      </c>
      <c r="D3772" s="12" t="str">
        <f>VLOOKUP(Tableau2[[#This Row],[Exportateurs]],LIST!$A$2:$B$114,2,FALSE)</f>
        <v>ECOOKIM</v>
      </c>
      <c r="E3772" s="3" t="s">
        <v>3896</v>
      </c>
      <c r="F3772" s="8">
        <v>39113</v>
      </c>
      <c r="G3772" s="1">
        <v>30674.814315840449</v>
      </c>
      <c r="H3772" s="1">
        <v>0</v>
      </c>
      <c r="I3772" s="1">
        <v>8438.1856841595509</v>
      </c>
    </row>
    <row r="3773" spans="1:9" x14ac:dyDescent="0.2">
      <c r="A3773" s="2" t="s">
        <v>2315</v>
      </c>
      <c r="B3773" s="2" t="s">
        <v>2316</v>
      </c>
      <c r="C3773" s="12" t="s">
        <v>8</v>
      </c>
      <c r="D3773" s="12" t="str">
        <f>VLOOKUP(Tableau2[[#This Row],[Exportateurs]],LIST!$A$2:$B$114,2,FALSE)</f>
        <v>ECPAD</v>
      </c>
      <c r="E3773" s="3" t="s">
        <v>3896</v>
      </c>
      <c r="F3773" s="8">
        <v>36214</v>
      </c>
      <c r="G3773" s="1">
        <v>28401.240652311149</v>
      </c>
      <c r="H3773" s="1">
        <v>0</v>
      </c>
      <c r="I3773" s="1">
        <v>7812.7593476888496</v>
      </c>
    </row>
    <row r="3774" spans="1:9" x14ac:dyDescent="0.2">
      <c r="A3774" s="2" t="s">
        <v>2315</v>
      </c>
      <c r="B3774" s="2" t="s">
        <v>2316</v>
      </c>
      <c r="C3774" s="12" t="s">
        <v>19</v>
      </c>
      <c r="D3774" s="12" t="str">
        <f>VLOOKUP(Tableau2[[#This Row],[Exportateurs]],LIST!$A$2:$B$114,2,FALSE)</f>
        <v>KINEDEN</v>
      </c>
      <c r="E3774" s="3" t="s">
        <v>3896</v>
      </c>
      <c r="F3774" s="8">
        <v>154147</v>
      </c>
      <c r="G3774" s="1">
        <v>120891.53484375676</v>
      </c>
      <c r="H3774" s="1">
        <v>0</v>
      </c>
      <c r="I3774" s="1">
        <v>33255.465156243255</v>
      </c>
    </row>
    <row r="3775" spans="1:9" x14ac:dyDescent="0.2">
      <c r="A3775" s="2" t="s">
        <v>2315</v>
      </c>
      <c r="B3775" s="2" t="s">
        <v>2316</v>
      </c>
      <c r="C3775" s="12" t="s">
        <v>196</v>
      </c>
      <c r="D3775" s="12" t="str">
        <f>VLOOKUP(Tableau2[[#This Row],[Exportateurs]],LIST!$A$2:$B$114,2,FALSE)</f>
        <v>OLAM</v>
      </c>
      <c r="E3775" s="3" t="s">
        <v>3896</v>
      </c>
      <c r="F3775" s="8">
        <v>39640</v>
      </c>
      <c r="G3775" s="1">
        <v>31088.120049086378</v>
      </c>
      <c r="H3775" s="1">
        <v>0</v>
      </c>
      <c r="I3775" s="1">
        <v>8551.8799509136243</v>
      </c>
    </row>
    <row r="3776" spans="1:9" x14ac:dyDescent="0.2">
      <c r="A3776" s="2" t="s">
        <v>2315</v>
      </c>
      <c r="B3776" s="2" t="s">
        <v>2316</v>
      </c>
      <c r="C3776" s="12" t="s">
        <v>9</v>
      </c>
      <c r="D3776" s="12" t="str">
        <f>VLOOKUP(Tableau2[[#This Row],[Exportateurs]],LIST!$A$2:$B$114,2,FALSE)</f>
        <v>QTI</v>
      </c>
      <c r="E3776" s="3" t="s">
        <v>3896</v>
      </c>
      <c r="F3776" s="8">
        <v>206314</v>
      </c>
      <c r="G3776" s="1">
        <v>161804.09686698302</v>
      </c>
      <c r="H3776" s="1">
        <v>0</v>
      </c>
      <c r="I3776" s="1">
        <v>44509.903133016996</v>
      </c>
    </row>
    <row r="3777" spans="1:9" x14ac:dyDescent="0.2">
      <c r="A3777" s="2" t="s">
        <v>2315</v>
      </c>
      <c r="B3777" s="2" t="s">
        <v>2316</v>
      </c>
      <c r="C3777" s="12" t="s">
        <v>87</v>
      </c>
      <c r="D3777" s="12" t="str">
        <f>VLOOKUP(Tableau2[[#This Row],[Exportateurs]],LIST!$A$2:$B$114,2,FALSE)</f>
        <v>SACC</v>
      </c>
      <c r="E3777" s="3" t="s">
        <v>3896</v>
      </c>
      <c r="F3777" s="8">
        <v>425141</v>
      </c>
      <c r="G3777" s="1">
        <v>333421.65604915819</v>
      </c>
      <c r="H3777" s="1">
        <v>0</v>
      </c>
      <c r="I3777" s="1">
        <v>91719.343950841809</v>
      </c>
    </row>
    <row r="3778" spans="1:9" x14ac:dyDescent="0.2">
      <c r="A3778" s="2" t="s">
        <v>2315</v>
      </c>
      <c r="B3778" s="2" t="s">
        <v>2316</v>
      </c>
      <c r="C3778" s="12" t="s">
        <v>10</v>
      </c>
      <c r="D3778" s="12" t="str">
        <f>VLOOKUP(Tableau2[[#This Row],[Exportateurs]],LIST!$A$2:$B$114,2,FALSE)</f>
        <v>S3C</v>
      </c>
      <c r="E3778" s="3" t="s">
        <v>3896</v>
      </c>
      <c r="F3778" s="8">
        <v>259908</v>
      </c>
      <c r="G3778" s="1">
        <v>203835.79984152224</v>
      </c>
      <c r="H3778" s="1">
        <v>0</v>
      </c>
      <c r="I3778" s="1">
        <v>56072.200158477761</v>
      </c>
    </row>
    <row r="3779" spans="1:9" x14ac:dyDescent="0.2">
      <c r="A3779" s="2" t="s">
        <v>2315</v>
      </c>
      <c r="B3779" s="2" t="s">
        <v>2316</v>
      </c>
      <c r="C3779" s="12" t="s">
        <v>23</v>
      </c>
      <c r="D3779" s="12" t="str">
        <f>VLOOKUP(Tableau2[[#This Row],[Exportateurs]],LIST!$A$2:$B$114,2,FALSE)</f>
        <v>TRANSCAO</v>
      </c>
      <c r="E3779" s="3" t="s">
        <v>3896</v>
      </c>
      <c r="F3779" s="8">
        <v>36917</v>
      </c>
      <c r="G3779" s="1">
        <v>28952.576383756856</v>
      </c>
      <c r="H3779" s="1">
        <v>0</v>
      </c>
      <c r="I3779" s="1">
        <v>7964.4236162431453</v>
      </c>
    </row>
    <row r="3780" spans="1:9" x14ac:dyDescent="0.2">
      <c r="A3780" s="4" t="s">
        <v>2317</v>
      </c>
      <c r="B3780" s="4" t="s">
        <v>2318</v>
      </c>
      <c r="C3780" s="12" t="s">
        <v>22</v>
      </c>
      <c r="D3780" s="12" t="str">
        <f>VLOOKUP(Tableau2[[#This Row],[Exportateurs]],LIST!$A$2:$B$114,2,FALSE)</f>
        <v>BARRY</v>
      </c>
      <c r="E3780" s="3" t="s">
        <v>3896</v>
      </c>
      <c r="F3780" s="8">
        <v>79903</v>
      </c>
      <c r="G3780" s="1">
        <v>0</v>
      </c>
      <c r="H3780" s="1">
        <v>0</v>
      </c>
      <c r="I3780" s="1">
        <v>79903</v>
      </c>
    </row>
    <row r="3781" spans="1:9" x14ac:dyDescent="0.2">
      <c r="A3781" s="2" t="s">
        <v>2317</v>
      </c>
      <c r="B3781" s="2" t="s">
        <v>2318</v>
      </c>
      <c r="C3781" s="12" t="s">
        <v>46</v>
      </c>
      <c r="D3781" s="12" t="str">
        <f>VLOOKUP(Tableau2[[#This Row],[Exportateurs]],LIST!$A$2:$B$114,2,FALSE)</f>
        <v>SUCDEN</v>
      </c>
      <c r="E3781" s="3" t="s">
        <v>3896</v>
      </c>
      <c r="F3781" s="8">
        <v>41373</v>
      </c>
      <c r="G3781" s="1">
        <v>0</v>
      </c>
      <c r="H3781" s="1">
        <v>0</v>
      </c>
      <c r="I3781" s="1">
        <v>41373</v>
      </c>
    </row>
    <row r="3782" spans="1:9" x14ac:dyDescent="0.2">
      <c r="A3782" s="4" t="s">
        <v>2319</v>
      </c>
      <c r="B3782" s="4" t="s">
        <v>2320</v>
      </c>
      <c r="C3782" s="12" t="s">
        <v>22</v>
      </c>
      <c r="D3782" s="12" t="str">
        <f>VLOOKUP(Tableau2[[#This Row],[Exportateurs]],LIST!$A$2:$B$114,2,FALSE)</f>
        <v>BARRY</v>
      </c>
      <c r="E3782" s="3" t="s">
        <v>3896</v>
      </c>
      <c r="F3782" s="8">
        <v>514284</v>
      </c>
      <c r="G3782" s="1">
        <v>0</v>
      </c>
      <c r="H3782" s="1">
        <v>0</v>
      </c>
      <c r="I3782" s="1">
        <v>514284</v>
      </c>
    </row>
    <row r="3783" spans="1:9" x14ac:dyDescent="0.2">
      <c r="A3783" s="4" t="s">
        <v>2321</v>
      </c>
      <c r="B3783" s="4" t="s">
        <v>2322</v>
      </c>
      <c r="C3783" s="12" t="s">
        <v>57</v>
      </c>
      <c r="D3783" s="12" t="str">
        <f>VLOOKUP(Tableau2[[#This Row],[Exportateurs]],LIST!$A$2:$B$114,2,FALSE)</f>
        <v>IVCAO</v>
      </c>
      <c r="E3783" s="3" t="s">
        <v>3896</v>
      </c>
      <c r="F3783" s="8">
        <v>69393</v>
      </c>
      <c r="G3783" s="1">
        <v>0</v>
      </c>
      <c r="H3783" s="1">
        <v>0</v>
      </c>
      <c r="I3783" s="1">
        <v>69393</v>
      </c>
    </row>
    <row r="3784" spans="1:9" x14ac:dyDescent="0.2">
      <c r="A3784" s="2" t="s">
        <v>2321</v>
      </c>
      <c r="B3784" s="2" t="s">
        <v>2322</v>
      </c>
      <c r="C3784" s="12" t="s">
        <v>19</v>
      </c>
      <c r="D3784" s="12" t="str">
        <f>VLOOKUP(Tableau2[[#This Row],[Exportateurs]],LIST!$A$2:$B$114,2,FALSE)</f>
        <v>KINEDEN</v>
      </c>
      <c r="E3784" s="3" t="s">
        <v>3896</v>
      </c>
      <c r="F3784" s="8">
        <v>37779</v>
      </c>
      <c r="G3784" s="1">
        <v>0</v>
      </c>
      <c r="H3784" s="1">
        <v>0</v>
      </c>
      <c r="I3784" s="1">
        <v>37779</v>
      </c>
    </row>
    <row r="3785" spans="1:9" x14ac:dyDescent="0.2">
      <c r="A3785" s="2" t="s">
        <v>2321</v>
      </c>
      <c r="B3785" s="2" t="s">
        <v>2322</v>
      </c>
      <c r="C3785" s="12" t="s">
        <v>87</v>
      </c>
      <c r="D3785" s="12" t="str">
        <f>VLOOKUP(Tableau2[[#This Row],[Exportateurs]],LIST!$A$2:$B$114,2,FALSE)</f>
        <v>SACC</v>
      </c>
      <c r="E3785" s="3" t="s">
        <v>3896</v>
      </c>
      <c r="F3785" s="8">
        <v>479302</v>
      </c>
      <c r="G3785" s="1">
        <v>0</v>
      </c>
      <c r="H3785" s="1">
        <v>0</v>
      </c>
      <c r="I3785" s="1">
        <v>479302</v>
      </c>
    </row>
    <row r="3786" spans="1:9" x14ac:dyDescent="0.2">
      <c r="A3786" s="2" t="s">
        <v>2321</v>
      </c>
      <c r="B3786" s="2" t="s">
        <v>2322</v>
      </c>
      <c r="C3786" s="12" t="s">
        <v>10</v>
      </c>
      <c r="D3786" s="12" t="str">
        <f>VLOOKUP(Tableau2[[#This Row],[Exportateurs]],LIST!$A$2:$B$114,2,FALSE)</f>
        <v>S3C</v>
      </c>
      <c r="E3786" s="3" t="s">
        <v>3896</v>
      </c>
      <c r="F3786" s="8">
        <v>156722</v>
      </c>
      <c r="G3786" s="1">
        <v>0</v>
      </c>
      <c r="H3786" s="1">
        <v>0</v>
      </c>
      <c r="I3786" s="1">
        <v>156722</v>
      </c>
    </row>
    <row r="3787" spans="1:9" x14ac:dyDescent="0.2">
      <c r="A3787" s="4" t="s">
        <v>2323</v>
      </c>
      <c r="B3787" s="4" t="s">
        <v>2324</v>
      </c>
      <c r="C3787" s="12" t="s">
        <v>301</v>
      </c>
      <c r="D3787" s="12" t="str">
        <f>VLOOKUP(Tableau2[[#This Row],[Exportateurs]],LIST!$A$2:$B$114,2,FALSE)</f>
        <v>CARGILL</v>
      </c>
      <c r="E3787" s="3" t="s">
        <v>3896</v>
      </c>
      <c r="F3787" s="8">
        <v>36352</v>
      </c>
      <c r="G3787" s="1">
        <v>36352</v>
      </c>
      <c r="H3787" s="1">
        <v>0</v>
      </c>
      <c r="I3787" s="1">
        <v>0</v>
      </c>
    </row>
    <row r="3788" spans="1:9" x14ac:dyDescent="0.2">
      <c r="A3788" s="2" t="s">
        <v>2323</v>
      </c>
      <c r="B3788" s="2" t="s">
        <v>2324</v>
      </c>
      <c r="C3788" s="12" t="s">
        <v>6</v>
      </c>
      <c r="D3788" s="12" t="str">
        <f>VLOOKUP(Tableau2[[#This Row],[Exportateurs]],LIST!$A$2:$B$114,2,FALSE)</f>
        <v>CEMOI</v>
      </c>
      <c r="E3788" s="3" t="s">
        <v>3896</v>
      </c>
      <c r="F3788" s="8">
        <v>160765</v>
      </c>
      <c r="G3788" s="1">
        <v>160765</v>
      </c>
      <c r="H3788" s="1">
        <v>0</v>
      </c>
      <c r="I3788" s="1">
        <v>0</v>
      </c>
    </row>
    <row r="3789" spans="1:9" x14ac:dyDescent="0.2">
      <c r="A3789" s="4" t="s">
        <v>2325</v>
      </c>
      <c r="B3789" s="4" t="s">
        <v>2326</v>
      </c>
      <c r="C3789" s="12" t="s">
        <v>87</v>
      </c>
      <c r="D3789" s="12" t="str">
        <f>VLOOKUP(Tableau2[[#This Row],[Exportateurs]],LIST!$A$2:$B$114,2,FALSE)</f>
        <v>SACC</v>
      </c>
      <c r="E3789" s="3" t="s">
        <v>3896</v>
      </c>
      <c r="F3789" s="8">
        <v>914243</v>
      </c>
      <c r="G3789" s="1">
        <v>0</v>
      </c>
      <c r="H3789" s="1">
        <v>0</v>
      </c>
      <c r="I3789" s="1">
        <v>914243</v>
      </c>
    </row>
    <row r="3790" spans="1:9" x14ac:dyDescent="0.2">
      <c r="A3790" s="4" t="s">
        <v>2327</v>
      </c>
      <c r="B3790" s="4" t="s">
        <v>2328</v>
      </c>
      <c r="C3790" s="12" t="s">
        <v>87</v>
      </c>
      <c r="D3790" s="12" t="str">
        <f>VLOOKUP(Tableau2[[#This Row],[Exportateurs]],LIST!$A$2:$B$114,2,FALSE)</f>
        <v>SACC</v>
      </c>
      <c r="E3790" s="3" t="s">
        <v>3896</v>
      </c>
      <c r="F3790" s="8">
        <v>381770</v>
      </c>
      <c r="G3790" s="1">
        <v>0</v>
      </c>
      <c r="H3790" s="1">
        <v>0</v>
      </c>
      <c r="I3790" s="1">
        <v>381770</v>
      </c>
    </row>
    <row r="3791" spans="1:9" x14ac:dyDescent="0.2">
      <c r="A3791" s="2" t="s">
        <v>2327</v>
      </c>
      <c r="B3791" s="2" t="s">
        <v>2328</v>
      </c>
      <c r="C3791" s="12" t="s">
        <v>10</v>
      </c>
      <c r="D3791" s="12" t="str">
        <f>VLOOKUP(Tableau2[[#This Row],[Exportateurs]],LIST!$A$2:$B$114,2,FALSE)</f>
        <v>S3C</v>
      </c>
      <c r="E3791" s="3" t="s">
        <v>3896</v>
      </c>
      <c r="F3791" s="8">
        <v>112006</v>
      </c>
      <c r="G3791" s="1">
        <v>0</v>
      </c>
      <c r="H3791" s="1">
        <v>0</v>
      </c>
      <c r="I3791" s="1">
        <v>112006</v>
      </c>
    </row>
    <row r="3792" spans="1:9" x14ac:dyDescent="0.2">
      <c r="A3792" s="4" t="s">
        <v>2329</v>
      </c>
      <c r="B3792" s="4" t="s">
        <v>2330</v>
      </c>
      <c r="C3792" s="12" t="s">
        <v>17</v>
      </c>
      <c r="D3792" s="12" t="str">
        <f>VLOOKUP(Tableau2[[#This Row],[Exportateurs]],LIST!$A$2:$B$114,2,FALSE)</f>
        <v>AFRICA SOURCING</v>
      </c>
      <c r="E3792" s="3" t="s">
        <v>3896</v>
      </c>
      <c r="F3792" s="8">
        <v>23950</v>
      </c>
      <c r="G3792" s="1">
        <v>0</v>
      </c>
      <c r="H3792" s="1">
        <v>0</v>
      </c>
      <c r="I3792" s="1">
        <v>23950</v>
      </c>
    </row>
    <row r="3793" spans="1:9" x14ac:dyDescent="0.2">
      <c r="A3793" s="2" t="s">
        <v>2329</v>
      </c>
      <c r="B3793" s="2" t="s">
        <v>2330</v>
      </c>
      <c r="C3793" s="12" t="s">
        <v>66</v>
      </c>
      <c r="D3793" s="12" t="str">
        <f>VLOOKUP(Tableau2[[#This Row],[Exportateurs]],LIST!$A$2:$B$114,2,FALSE)</f>
        <v>ICP</v>
      </c>
      <c r="E3793" s="3" t="s">
        <v>3896</v>
      </c>
      <c r="F3793" s="8">
        <v>56704</v>
      </c>
      <c r="G3793" s="1">
        <v>0</v>
      </c>
      <c r="H3793" s="1">
        <v>0</v>
      </c>
      <c r="I3793" s="1">
        <v>56704</v>
      </c>
    </row>
    <row r="3794" spans="1:9" x14ac:dyDescent="0.2">
      <c r="A3794" s="2" t="s">
        <v>2329</v>
      </c>
      <c r="B3794" s="2" t="s">
        <v>2330</v>
      </c>
      <c r="C3794" s="12" t="s">
        <v>57</v>
      </c>
      <c r="D3794" s="12" t="str">
        <f>VLOOKUP(Tableau2[[#This Row],[Exportateurs]],LIST!$A$2:$B$114,2,FALSE)</f>
        <v>IVCAO</v>
      </c>
      <c r="E3794" s="3" t="s">
        <v>3896</v>
      </c>
      <c r="F3794" s="8">
        <v>187667</v>
      </c>
      <c r="G3794" s="1">
        <v>0</v>
      </c>
      <c r="H3794" s="1">
        <v>0</v>
      </c>
      <c r="I3794" s="1">
        <v>187667</v>
      </c>
    </row>
    <row r="3795" spans="1:9" x14ac:dyDescent="0.2">
      <c r="A3795" s="2" t="s">
        <v>2329</v>
      </c>
      <c r="B3795" s="2" t="s">
        <v>2330</v>
      </c>
      <c r="C3795" s="12" t="s">
        <v>219</v>
      </c>
      <c r="D3795" s="12" t="str">
        <f>VLOOKUP(Tableau2[[#This Row],[Exportateurs]],LIST!$A$2:$B$114,2,FALSE)</f>
        <v>COOP</v>
      </c>
      <c r="E3795" s="3" t="s">
        <v>3896</v>
      </c>
      <c r="F3795" s="8">
        <v>48938</v>
      </c>
      <c r="G3795" s="1">
        <v>0</v>
      </c>
      <c r="H3795" s="1">
        <v>0</v>
      </c>
      <c r="I3795" s="1">
        <v>48938</v>
      </c>
    </row>
    <row r="3796" spans="1:9" x14ac:dyDescent="0.2">
      <c r="A3796" s="2" t="s">
        <v>2329</v>
      </c>
      <c r="B3796" s="2" t="s">
        <v>2330</v>
      </c>
      <c r="C3796" s="12" t="s">
        <v>208</v>
      </c>
      <c r="D3796" s="12" t="str">
        <f>VLOOKUP(Tableau2[[#This Row],[Exportateurs]],LIST!$A$2:$B$114,2,FALSE)</f>
        <v>COOP</v>
      </c>
      <c r="E3796" s="3" t="s">
        <v>3896</v>
      </c>
      <c r="F3796" s="8">
        <v>230843</v>
      </c>
      <c r="G3796" s="1">
        <v>0</v>
      </c>
      <c r="H3796" s="1">
        <v>0</v>
      </c>
      <c r="I3796" s="1">
        <v>230843</v>
      </c>
    </row>
    <row r="3797" spans="1:9" x14ac:dyDescent="0.2">
      <c r="A3797" s="2" t="s">
        <v>2329</v>
      </c>
      <c r="B3797" s="2" t="s">
        <v>2330</v>
      </c>
      <c r="C3797" s="12" t="s">
        <v>220</v>
      </c>
      <c r="D3797" s="12" t="str">
        <f>VLOOKUP(Tableau2[[#This Row],[Exportateurs]],LIST!$A$2:$B$114,2,FALSE)</f>
        <v>COOP</v>
      </c>
      <c r="E3797" s="3" t="s">
        <v>3896</v>
      </c>
      <c r="F3797" s="8">
        <v>77772</v>
      </c>
      <c r="G3797" s="1">
        <v>0</v>
      </c>
      <c r="H3797" s="1">
        <v>0</v>
      </c>
      <c r="I3797" s="1">
        <v>77772</v>
      </c>
    </row>
    <row r="3798" spans="1:9" x14ac:dyDescent="0.2">
      <c r="A3798" s="2" t="s">
        <v>2329</v>
      </c>
      <c r="B3798" s="2" t="s">
        <v>2330</v>
      </c>
      <c r="C3798" s="12" t="s">
        <v>221</v>
      </c>
      <c r="D3798" s="12" t="str">
        <f>VLOOKUP(Tableau2[[#This Row],[Exportateurs]],LIST!$A$2:$B$114,2,FALSE)</f>
        <v>TRANSCAO</v>
      </c>
      <c r="E3798" s="3" t="s">
        <v>3896</v>
      </c>
      <c r="F3798" s="8">
        <v>191564</v>
      </c>
      <c r="G3798" s="1">
        <v>0</v>
      </c>
      <c r="H3798" s="1">
        <v>0</v>
      </c>
      <c r="I3798" s="1">
        <v>191564</v>
      </c>
    </row>
    <row r="3799" spans="1:9" x14ac:dyDescent="0.2">
      <c r="A3799" s="4" t="s">
        <v>2331</v>
      </c>
      <c r="B3799" s="4" t="s">
        <v>2332</v>
      </c>
      <c r="C3799" s="12" t="s">
        <v>46</v>
      </c>
      <c r="D3799" s="12" t="str">
        <f>VLOOKUP(Tableau2[[#This Row],[Exportateurs]],LIST!$A$2:$B$114,2,FALSE)</f>
        <v>SUCDEN</v>
      </c>
      <c r="E3799" s="3" t="s">
        <v>3896</v>
      </c>
      <c r="F3799" s="8">
        <v>36393</v>
      </c>
      <c r="G3799" s="1">
        <v>0</v>
      </c>
      <c r="H3799" s="1">
        <v>0</v>
      </c>
      <c r="I3799" s="1">
        <v>36393</v>
      </c>
    </row>
    <row r="3800" spans="1:9" x14ac:dyDescent="0.2">
      <c r="A3800" s="4" t="s">
        <v>2333</v>
      </c>
      <c r="B3800" s="4" t="s">
        <v>2334</v>
      </c>
      <c r="C3800" s="12" t="s">
        <v>87</v>
      </c>
      <c r="D3800" s="12" t="str">
        <f>VLOOKUP(Tableau2[[#This Row],[Exportateurs]],LIST!$A$2:$B$114,2,FALSE)</f>
        <v>SACC</v>
      </c>
      <c r="E3800" s="3" t="s">
        <v>3896</v>
      </c>
      <c r="F3800" s="8">
        <v>1039413</v>
      </c>
      <c r="G3800" s="1">
        <v>0</v>
      </c>
      <c r="H3800" s="1">
        <v>0</v>
      </c>
      <c r="I3800" s="1">
        <v>1039413</v>
      </c>
    </row>
    <row r="3801" spans="1:9" x14ac:dyDescent="0.2">
      <c r="A3801" s="2" t="s">
        <v>2333</v>
      </c>
      <c r="B3801" s="2" t="s">
        <v>2334</v>
      </c>
      <c r="C3801" s="12" t="s">
        <v>10</v>
      </c>
      <c r="D3801" s="12" t="str">
        <f>VLOOKUP(Tableau2[[#This Row],[Exportateurs]],LIST!$A$2:$B$114,2,FALSE)</f>
        <v>S3C</v>
      </c>
      <c r="E3801" s="3" t="s">
        <v>3896</v>
      </c>
      <c r="F3801" s="8">
        <v>155490</v>
      </c>
      <c r="G3801" s="1">
        <v>0</v>
      </c>
      <c r="H3801" s="1">
        <v>0</v>
      </c>
      <c r="I3801" s="1">
        <v>155490</v>
      </c>
    </row>
    <row r="3802" spans="1:9" x14ac:dyDescent="0.2">
      <c r="A3802" s="2" t="s">
        <v>2333</v>
      </c>
      <c r="B3802" s="2" t="s">
        <v>2334</v>
      </c>
      <c r="C3802" s="12" t="s">
        <v>46</v>
      </c>
      <c r="D3802" s="12" t="str">
        <f>VLOOKUP(Tableau2[[#This Row],[Exportateurs]],LIST!$A$2:$B$114,2,FALSE)</f>
        <v>SUCDEN</v>
      </c>
      <c r="E3802" s="3" t="s">
        <v>3896</v>
      </c>
      <c r="F3802" s="8">
        <v>108284</v>
      </c>
      <c r="G3802" s="1">
        <v>0</v>
      </c>
      <c r="H3802" s="1">
        <v>0</v>
      </c>
      <c r="I3802" s="1">
        <v>108284</v>
      </c>
    </row>
    <row r="3803" spans="1:9" x14ac:dyDescent="0.2">
      <c r="A3803" s="2" t="s">
        <v>2333</v>
      </c>
      <c r="B3803" s="2" t="s">
        <v>2334</v>
      </c>
      <c r="C3803" s="12" t="s">
        <v>117</v>
      </c>
      <c r="D3803" s="12" t="str">
        <f>VLOOKUP(Tableau2[[#This Row],[Exportateurs]],LIST!$A$2:$B$114,2,FALSE)</f>
        <v>TOUTON</v>
      </c>
      <c r="E3803" s="3" t="s">
        <v>3896</v>
      </c>
      <c r="F3803" s="8">
        <v>115933</v>
      </c>
      <c r="G3803" s="1">
        <v>0</v>
      </c>
      <c r="H3803" s="1">
        <v>0</v>
      </c>
      <c r="I3803" s="1">
        <v>115933</v>
      </c>
    </row>
    <row r="3804" spans="1:9" x14ac:dyDescent="0.2">
      <c r="A3804" s="4" t="s">
        <v>2335</v>
      </c>
      <c r="B3804" s="4" t="s">
        <v>2336</v>
      </c>
      <c r="C3804" s="12" t="s">
        <v>301</v>
      </c>
      <c r="D3804" s="12" t="str">
        <f>VLOOKUP(Tableau2[[#This Row],[Exportateurs]],LIST!$A$2:$B$114,2,FALSE)</f>
        <v>CARGILL</v>
      </c>
      <c r="E3804" s="3" t="s">
        <v>3896</v>
      </c>
      <c r="F3804" s="8">
        <v>0</v>
      </c>
      <c r="G3804" s="1">
        <v>0</v>
      </c>
      <c r="H3804" s="1">
        <v>0</v>
      </c>
      <c r="I3804" s="1">
        <v>0</v>
      </c>
    </row>
    <row r="3805" spans="1:9" x14ac:dyDescent="0.2">
      <c r="A3805" s="2" t="s">
        <v>2335</v>
      </c>
      <c r="B3805" s="2" t="s">
        <v>2336</v>
      </c>
      <c r="C3805" s="12" t="s">
        <v>14</v>
      </c>
      <c r="D3805" s="12" t="str">
        <f>VLOOKUP(Tableau2[[#This Row],[Exportateurs]],LIST!$A$2:$B$114,2,FALSE)</f>
        <v>SOPLAD</v>
      </c>
      <c r="E3805" s="3" t="s">
        <v>3896</v>
      </c>
      <c r="F3805" s="8">
        <v>40804</v>
      </c>
      <c r="G3805" s="1">
        <v>40804</v>
      </c>
      <c r="H3805" s="1">
        <v>0</v>
      </c>
      <c r="I3805" s="1">
        <v>0</v>
      </c>
    </row>
    <row r="3806" spans="1:9" x14ac:dyDescent="0.2">
      <c r="A3806" s="4" t="s">
        <v>2337</v>
      </c>
      <c r="B3806" s="4" t="s">
        <v>2338</v>
      </c>
      <c r="C3806" s="12" t="s">
        <v>34</v>
      </c>
      <c r="D3806" s="12" t="str">
        <f>VLOOKUP(Tableau2[[#This Row],[Exportateurs]],LIST!$A$2:$B$114,2,FALSE)</f>
        <v>CAP</v>
      </c>
      <c r="E3806" s="3" t="s">
        <v>3896</v>
      </c>
      <c r="F3806" s="8">
        <v>308321</v>
      </c>
      <c r="G3806" s="1">
        <v>123215.46351500761</v>
      </c>
      <c r="H3806" s="1">
        <v>0</v>
      </c>
      <c r="I3806" s="1">
        <v>185105.53648499239</v>
      </c>
    </row>
    <row r="3807" spans="1:9" x14ac:dyDescent="0.2">
      <c r="A3807" s="2" t="s">
        <v>2337</v>
      </c>
      <c r="B3807" s="2" t="s">
        <v>2338</v>
      </c>
      <c r="C3807" s="12" t="s">
        <v>66</v>
      </c>
      <c r="D3807" s="12" t="str">
        <f>VLOOKUP(Tableau2[[#This Row],[Exportateurs]],LIST!$A$2:$B$114,2,FALSE)</f>
        <v>ICP</v>
      </c>
      <c r="E3807" s="3" t="s">
        <v>3896</v>
      </c>
      <c r="F3807" s="8">
        <v>109613</v>
      </c>
      <c r="G3807" s="1">
        <v>43805.049290416573</v>
      </c>
      <c r="H3807" s="1">
        <v>0</v>
      </c>
      <c r="I3807" s="1">
        <v>65807.950709583427</v>
      </c>
    </row>
    <row r="3808" spans="1:9" x14ac:dyDescent="0.2">
      <c r="A3808" s="2" t="s">
        <v>2337</v>
      </c>
      <c r="B3808" s="2" t="s">
        <v>2338</v>
      </c>
      <c r="C3808" s="12" t="s">
        <v>87</v>
      </c>
      <c r="D3808" s="12" t="str">
        <f>VLOOKUP(Tableau2[[#This Row],[Exportateurs]],LIST!$A$2:$B$114,2,FALSE)</f>
        <v>SACC</v>
      </c>
      <c r="E3808" s="3" t="s">
        <v>3896</v>
      </c>
      <c r="F3808" s="8">
        <v>115847</v>
      </c>
      <c r="G3808" s="1">
        <v>46296.365806490918</v>
      </c>
      <c r="H3808" s="1">
        <v>0</v>
      </c>
      <c r="I3808" s="1">
        <v>69550.63419350909</v>
      </c>
    </row>
    <row r="3809" spans="1:9" x14ac:dyDescent="0.2">
      <c r="A3809" s="2" t="s">
        <v>2337</v>
      </c>
      <c r="B3809" s="2" t="s">
        <v>2338</v>
      </c>
      <c r="C3809" s="12" t="s">
        <v>10</v>
      </c>
      <c r="D3809" s="12" t="str">
        <f>VLOOKUP(Tableau2[[#This Row],[Exportateurs]],LIST!$A$2:$B$114,2,FALSE)</f>
        <v>S3C</v>
      </c>
      <c r="E3809" s="3" t="s">
        <v>3896</v>
      </c>
      <c r="F3809" s="8">
        <v>237728</v>
      </c>
      <c r="G3809" s="1">
        <v>95004.12138808491</v>
      </c>
      <c r="H3809" s="1">
        <v>0</v>
      </c>
      <c r="I3809" s="1">
        <v>142723.8786119151</v>
      </c>
    </row>
    <row r="3810" spans="1:9" x14ac:dyDescent="0.2">
      <c r="A3810" s="4" t="s">
        <v>2339</v>
      </c>
      <c r="B3810" s="4" t="s">
        <v>2340</v>
      </c>
      <c r="C3810" s="12" t="s">
        <v>286</v>
      </c>
      <c r="D3810" s="12" t="str">
        <f>VLOOKUP(Tableau2[[#This Row],[Exportateurs]],LIST!$A$2:$B$114,2,FALSE)</f>
        <v>AWAHUS</v>
      </c>
      <c r="E3810" s="3" t="s">
        <v>3896</v>
      </c>
      <c r="F3810" s="8">
        <v>1699469</v>
      </c>
      <c r="G3810" s="1">
        <v>17541.754228778671</v>
      </c>
      <c r="H3810" s="1">
        <v>0</v>
      </c>
      <c r="I3810" s="1">
        <v>1681927.2457712214</v>
      </c>
    </row>
    <row r="3811" spans="1:9" x14ac:dyDescent="0.2">
      <c r="A3811" s="2" t="s">
        <v>2339</v>
      </c>
      <c r="B3811" s="2" t="s">
        <v>2340</v>
      </c>
      <c r="C3811" s="12" t="s">
        <v>169</v>
      </c>
      <c r="D3811" s="12" t="str">
        <f>VLOOKUP(Tableau2[[#This Row],[Exportateurs]],LIST!$A$2:$B$114,2,FALSE)</f>
        <v>CASB</v>
      </c>
      <c r="E3811" s="3" t="s">
        <v>3896</v>
      </c>
      <c r="F3811" s="8">
        <v>120015</v>
      </c>
      <c r="G3811" s="1">
        <v>1238.7831927307132</v>
      </c>
      <c r="H3811" s="1">
        <v>0</v>
      </c>
      <c r="I3811" s="1">
        <v>118776.21680726929</v>
      </c>
    </row>
    <row r="3812" spans="1:9" x14ac:dyDescent="0.2">
      <c r="A3812" s="2" t="s">
        <v>2339</v>
      </c>
      <c r="B3812" s="2" t="s">
        <v>2340</v>
      </c>
      <c r="C3812" s="12" t="s">
        <v>57</v>
      </c>
      <c r="D3812" s="12" t="str">
        <f>VLOOKUP(Tableau2[[#This Row],[Exportateurs]],LIST!$A$2:$B$114,2,FALSE)</f>
        <v>IVCAO</v>
      </c>
      <c r="E3812" s="3" t="s">
        <v>3896</v>
      </c>
      <c r="F3812" s="8">
        <v>185395</v>
      </c>
      <c r="G3812" s="1">
        <v>1913.629213150944</v>
      </c>
      <c r="H3812" s="1">
        <v>0</v>
      </c>
      <c r="I3812" s="1">
        <v>183481.37078684906</v>
      </c>
    </row>
    <row r="3813" spans="1:9" x14ac:dyDescent="0.2">
      <c r="A3813" s="2" t="s">
        <v>2339</v>
      </c>
      <c r="B3813" s="2" t="s">
        <v>2340</v>
      </c>
      <c r="C3813" s="12" t="s">
        <v>19</v>
      </c>
      <c r="D3813" s="12" t="str">
        <f>VLOOKUP(Tableau2[[#This Row],[Exportateurs]],LIST!$A$2:$B$114,2,FALSE)</f>
        <v>KINEDEN</v>
      </c>
      <c r="E3813" s="3" t="s">
        <v>3896</v>
      </c>
      <c r="F3813" s="8">
        <v>113696</v>
      </c>
      <c r="G3813" s="1">
        <v>1173.5590874533279</v>
      </c>
      <c r="H3813" s="1">
        <v>0</v>
      </c>
      <c r="I3813" s="1">
        <v>112522.44091254668</v>
      </c>
    </row>
    <row r="3814" spans="1:9" x14ac:dyDescent="0.2">
      <c r="A3814" s="2" t="s">
        <v>2339</v>
      </c>
      <c r="B3814" s="2" t="s">
        <v>2340</v>
      </c>
      <c r="C3814" s="12" t="s">
        <v>87</v>
      </c>
      <c r="D3814" s="12" t="str">
        <f>VLOOKUP(Tableau2[[#This Row],[Exportateurs]],LIST!$A$2:$B$114,2,FALSE)</f>
        <v>SACC</v>
      </c>
      <c r="E3814" s="3" t="s">
        <v>3896</v>
      </c>
      <c r="F3814" s="8">
        <v>937375</v>
      </c>
      <c r="G3814" s="1">
        <v>9675.4938573174368</v>
      </c>
      <c r="H3814" s="1">
        <v>0</v>
      </c>
      <c r="I3814" s="1">
        <v>927699.50614268263</v>
      </c>
    </row>
    <row r="3815" spans="1:9" x14ac:dyDescent="0.2">
      <c r="A3815" s="2" t="s">
        <v>2339</v>
      </c>
      <c r="B3815" s="2" t="s">
        <v>2340</v>
      </c>
      <c r="C3815" s="12" t="s">
        <v>10</v>
      </c>
      <c r="D3815" s="12" t="str">
        <f>VLOOKUP(Tableau2[[#This Row],[Exportateurs]],LIST!$A$2:$B$114,2,FALSE)</f>
        <v>S3C</v>
      </c>
      <c r="E3815" s="3" t="s">
        <v>3896</v>
      </c>
      <c r="F3815" s="8">
        <v>118537</v>
      </c>
      <c r="G3815" s="1">
        <v>1223.5274200451654</v>
      </c>
      <c r="H3815" s="1">
        <v>0</v>
      </c>
      <c r="I3815" s="1">
        <v>117313.47257995483</v>
      </c>
    </row>
    <row r="3816" spans="1:9" x14ac:dyDescent="0.2">
      <c r="A3816" s="2" t="s">
        <v>2339</v>
      </c>
      <c r="B3816" s="2" t="s">
        <v>2340</v>
      </c>
      <c r="C3816" s="12" t="s">
        <v>220</v>
      </c>
      <c r="D3816" s="12" t="str">
        <f>VLOOKUP(Tableau2[[#This Row],[Exportateurs]],LIST!$A$2:$B$114,2,FALSE)</f>
        <v>COOP</v>
      </c>
      <c r="E3816" s="3" t="s">
        <v>3896</v>
      </c>
      <c r="F3816" s="8">
        <v>150890</v>
      </c>
      <c r="G3816" s="1">
        <v>1557.4719489325275</v>
      </c>
      <c r="H3816" s="1">
        <v>0</v>
      </c>
      <c r="I3816" s="1">
        <v>149332.52805106746</v>
      </c>
    </row>
    <row r="3817" spans="1:9" x14ac:dyDescent="0.2">
      <c r="A3817" s="2" t="s">
        <v>2339</v>
      </c>
      <c r="B3817" s="2" t="s">
        <v>2340</v>
      </c>
      <c r="C3817" s="12" t="s">
        <v>117</v>
      </c>
      <c r="D3817" s="12" t="str">
        <f>VLOOKUP(Tableau2[[#This Row],[Exportateurs]],LIST!$A$2:$B$114,2,FALSE)</f>
        <v>TOUTON</v>
      </c>
      <c r="E3817" s="3" t="s">
        <v>3896</v>
      </c>
      <c r="F3817" s="8">
        <v>226003</v>
      </c>
      <c r="G3817" s="1">
        <v>2332.7810515912124</v>
      </c>
      <c r="H3817" s="1">
        <v>0</v>
      </c>
      <c r="I3817" s="1">
        <v>223670.21894840879</v>
      </c>
    </row>
    <row r="3818" spans="1:9" x14ac:dyDescent="0.2">
      <c r="A3818" s="4" t="s">
        <v>2341</v>
      </c>
      <c r="B3818" s="4" t="s">
        <v>2342</v>
      </c>
      <c r="C3818" s="12" t="s">
        <v>286</v>
      </c>
      <c r="D3818" s="12" t="str">
        <f>VLOOKUP(Tableau2[[#This Row],[Exportateurs]],LIST!$A$2:$B$114,2,FALSE)</f>
        <v>AWAHUS</v>
      </c>
      <c r="E3818" s="3" t="s">
        <v>3896</v>
      </c>
      <c r="F3818" s="8">
        <v>1051970</v>
      </c>
      <c r="G3818" s="1">
        <v>0</v>
      </c>
      <c r="H3818" s="1">
        <v>0</v>
      </c>
      <c r="I3818" s="1">
        <v>1051970</v>
      </c>
    </row>
    <row r="3819" spans="1:9" x14ac:dyDescent="0.2">
      <c r="A3819" s="4" t="s">
        <v>2343</v>
      </c>
      <c r="B3819" s="4" t="s">
        <v>2344</v>
      </c>
      <c r="C3819" s="12" t="s">
        <v>169</v>
      </c>
      <c r="D3819" s="12" t="str">
        <f>VLOOKUP(Tableau2[[#This Row],[Exportateurs]],LIST!$A$2:$B$114,2,FALSE)</f>
        <v>CASB</v>
      </c>
      <c r="E3819" s="3" t="s">
        <v>3896</v>
      </c>
      <c r="F3819" s="8">
        <v>38042</v>
      </c>
      <c r="G3819" s="1">
        <v>0</v>
      </c>
      <c r="H3819" s="1">
        <v>0</v>
      </c>
      <c r="I3819" s="1">
        <v>38042</v>
      </c>
    </row>
    <row r="3820" spans="1:9" x14ac:dyDescent="0.2">
      <c r="A3820" s="2" t="s">
        <v>2343</v>
      </c>
      <c r="B3820" s="2" t="s">
        <v>2344</v>
      </c>
      <c r="C3820" s="12" t="s">
        <v>87</v>
      </c>
      <c r="D3820" s="12" t="str">
        <f>VLOOKUP(Tableau2[[#This Row],[Exportateurs]],LIST!$A$2:$B$114,2,FALSE)</f>
        <v>SACC</v>
      </c>
      <c r="E3820" s="3" t="s">
        <v>3896</v>
      </c>
      <c r="F3820" s="8">
        <v>788019</v>
      </c>
      <c r="G3820" s="1">
        <v>0</v>
      </c>
      <c r="H3820" s="1">
        <v>0</v>
      </c>
      <c r="I3820" s="1">
        <v>788019</v>
      </c>
    </row>
    <row r="3821" spans="1:9" x14ac:dyDescent="0.2">
      <c r="A3821" s="2" t="s">
        <v>2343</v>
      </c>
      <c r="B3821" s="2" t="s">
        <v>2344</v>
      </c>
      <c r="C3821" s="12" t="s">
        <v>10</v>
      </c>
      <c r="D3821" s="12" t="str">
        <f>VLOOKUP(Tableau2[[#This Row],[Exportateurs]],LIST!$A$2:$B$114,2,FALSE)</f>
        <v>S3C</v>
      </c>
      <c r="E3821" s="3" t="s">
        <v>3896</v>
      </c>
      <c r="F3821" s="8">
        <v>149122</v>
      </c>
      <c r="G3821" s="1">
        <v>0</v>
      </c>
      <c r="H3821" s="1">
        <v>0</v>
      </c>
      <c r="I3821" s="1">
        <v>149122</v>
      </c>
    </row>
    <row r="3822" spans="1:9" x14ac:dyDescent="0.2">
      <c r="A3822" s="2" t="s">
        <v>2343</v>
      </c>
      <c r="B3822" s="2" t="s">
        <v>2344</v>
      </c>
      <c r="C3822" s="12" t="s">
        <v>221</v>
      </c>
      <c r="D3822" s="12" t="str">
        <f>VLOOKUP(Tableau2[[#This Row],[Exportateurs]],LIST!$A$2:$B$114,2,FALSE)</f>
        <v>TRANSCAO</v>
      </c>
      <c r="E3822" s="3" t="s">
        <v>3896</v>
      </c>
      <c r="F3822" s="8">
        <v>39285</v>
      </c>
      <c r="G3822" s="1">
        <v>0</v>
      </c>
      <c r="H3822" s="1">
        <v>0</v>
      </c>
      <c r="I3822" s="1">
        <v>39285</v>
      </c>
    </row>
    <row r="3823" spans="1:9" x14ac:dyDescent="0.2">
      <c r="A3823" s="4" t="s">
        <v>2345</v>
      </c>
      <c r="B3823" s="4" t="s">
        <v>2346</v>
      </c>
      <c r="C3823" s="12" t="s">
        <v>66</v>
      </c>
      <c r="D3823" s="12" t="str">
        <f>VLOOKUP(Tableau2[[#This Row],[Exportateurs]],LIST!$A$2:$B$114,2,FALSE)</f>
        <v>ICP</v>
      </c>
      <c r="E3823" s="3" t="s">
        <v>3896</v>
      </c>
      <c r="F3823" s="8">
        <v>106729</v>
      </c>
      <c r="G3823" s="1">
        <v>0</v>
      </c>
      <c r="H3823" s="1">
        <v>0</v>
      </c>
      <c r="I3823" s="1">
        <v>106729</v>
      </c>
    </row>
    <row r="3824" spans="1:9" x14ac:dyDescent="0.2">
      <c r="A3824" s="2" t="s">
        <v>2345</v>
      </c>
      <c r="B3824" s="2" t="s">
        <v>2346</v>
      </c>
      <c r="C3824" s="12" t="s">
        <v>87</v>
      </c>
      <c r="D3824" s="12" t="str">
        <f>VLOOKUP(Tableau2[[#This Row],[Exportateurs]],LIST!$A$2:$B$114,2,FALSE)</f>
        <v>SACC</v>
      </c>
      <c r="E3824" s="3" t="s">
        <v>3896</v>
      </c>
      <c r="F3824" s="8">
        <v>1162781</v>
      </c>
      <c r="G3824" s="1">
        <v>0</v>
      </c>
      <c r="H3824" s="1">
        <v>0</v>
      </c>
      <c r="I3824" s="1">
        <v>1162781</v>
      </c>
    </row>
    <row r="3825" spans="1:9" x14ac:dyDescent="0.2">
      <c r="A3825" s="2" t="s">
        <v>2345</v>
      </c>
      <c r="B3825" s="2" t="s">
        <v>2346</v>
      </c>
      <c r="C3825" s="12" t="s">
        <v>10</v>
      </c>
      <c r="D3825" s="12" t="str">
        <f>VLOOKUP(Tableau2[[#This Row],[Exportateurs]],LIST!$A$2:$B$114,2,FALSE)</f>
        <v>S3C</v>
      </c>
      <c r="E3825" s="3" t="s">
        <v>3896</v>
      </c>
      <c r="F3825" s="8">
        <v>190662</v>
      </c>
      <c r="G3825" s="1">
        <v>0</v>
      </c>
      <c r="H3825" s="1">
        <v>0</v>
      </c>
      <c r="I3825" s="1">
        <v>190662</v>
      </c>
    </row>
    <row r="3826" spans="1:9" x14ac:dyDescent="0.2">
      <c r="A3826" s="2" t="s">
        <v>2345</v>
      </c>
      <c r="B3826" s="2" t="s">
        <v>2346</v>
      </c>
      <c r="C3826" s="12" t="s">
        <v>220</v>
      </c>
      <c r="D3826" s="12" t="str">
        <f>VLOOKUP(Tableau2[[#This Row],[Exportateurs]],LIST!$A$2:$B$114,2,FALSE)</f>
        <v>COOP</v>
      </c>
      <c r="E3826" s="3" t="s">
        <v>3896</v>
      </c>
      <c r="F3826" s="8">
        <v>263112</v>
      </c>
      <c r="G3826" s="1">
        <v>0</v>
      </c>
      <c r="H3826" s="1">
        <v>0</v>
      </c>
      <c r="I3826" s="1">
        <v>263112</v>
      </c>
    </row>
    <row r="3827" spans="1:9" x14ac:dyDescent="0.2">
      <c r="A3827" s="4" t="s">
        <v>2347</v>
      </c>
      <c r="B3827" s="4" t="s">
        <v>2348</v>
      </c>
      <c r="C3827" s="12" t="s">
        <v>109</v>
      </c>
      <c r="D3827" s="12" t="str">
        <f>VLOOKUP(Tableau2[[#This Row],[Exportateurs]],LIST!$A$2:$B$114,2,FALSE)</f>
        <v>AKAGNY</v>
      </c>
      <c r="E3827" s="3" t="s">
        <v>3896</v>
      </c>
      <c r="F3827" s="8">
        <v>109742</v>
      </c>
      <c r="G3827" s="1">
        <v>0</v>
      </c>
      <c r="H3827" s="1">
        <v>0</v>
      </c>
      <c r="I3827" s="1">
        <v>109742</v>
      </c>
    </row>
    <row r="3828" spans="1:9" x14ac:dyDescent="0.2">
      <c r="A3828" s="2" t="s">
        <v>2347</v>
      </c>
      <c r="B3828" s="2" t="s">
        <v>2348</v>
      </c>
      <c r="C3828" s="12" t="s">
        <v>169</v>
      </c>
      <c r="D3828" s="12" t="str">
        <f>VLOOKUP(Tableau2[[#This Row],[Exportateurs]],LIST!$A$2:$B$114,2,FALSE)</f>
        <v>CASB</v>
      </c>
      <c r="E3828" s="3" t="s">
        <v>3896</v>
      </c>
      <c r="F3828" s="8">
        <v>38570</v>
      </c>
      <c r="G3828" s="1">
        <v>0</v>
      </c>
      <c r="H3828" s="1">
        <v>0</v>
      </c>
      <c r="I3828" s="1">
        <v>38570</v>
      </c>
    </row>
    <row r="3829" spans="1:9" x14ac:dyDescent="0.2">
      <c r="A3829" s="2" t="s">
        <v>2347</v>
      </c>
      <c r="B3829" s="2" t="s">
        <v>2348</v>
      </c>
      <c r="C3829" s="12" t="s">
        <v>57</v>
      </c>
      <c r="D3829" s="12" t="str">
        <f>VLOOKUP(Tableau2[[#This Row],[Exportateurs]],LIST!$A$2:$B$114,2,FALSE)</f>
        <v>IVCAO</v>
      </c>
      <c r="E3829" s="3" t="s">
        <v>3896</v>
      </c>
      <c r="F3829" s="8">
        <v>66742</v>
      </c>
      <c r="G3829" s="1">
        <v>0</v>
      </c>
      <c r="H3829" s="1">
        <v>0</v>
      </c>
      <c r="I3829" s="1">
        <v>66742</v>
      </c>
    </row>
    <row r="3830" spans="1:9" x14ac:dyDescent="0.2">
      <c r="A3830" s="2" t="s">
        <v>2347</v>
      </c>
      <c r="B3830" s="2" t="s">
        <v>2348</v>
      </c>
      <c r="C3830" s="12" t="s">
        <v>19</v>
      </c>
      <c r="D3830" s="12" t="str">
        <f>VLOOKUP(Tableau2[[#This Row],[Exportateurs]],LIST!$A$2:$B$114,2,FALSE)</f>
        <v>KINEDEN</v>
      </c>
      <c r="E3830" s="3" t="s">
        <v>3896</v>
      </c>
      <c r="F3830" s="8">
        <v>480077</v>
      </c>
      <c r="G3830" s="1">
        <v>0</v>
      </c>
      <c r="H3830" s="1">
        <v>0</v>
      </c>
      <c r="I3830" s="1">
        <v>480077</v>
      </c>
    </row>
    <row r="3831" spans="1:9" x14ac:dyDescent="0.2">
      <c r="A3831" s="2" t="s">
        <v>2347</v>
      </c>
      <c r="B3831" s="2" t="s">
        <v>2348</v>
      </c>
      <c r="C3831" s="12" t="s">
        <v>87</v>
      </c>
      <c r="D3831" s="12" t="str">
        <f>VLOOKUP(Tableau2[[#This Row],[Exportateurs]],LIST!$A$2:$B$114,2,FALSE)</f>
        <v>SACC</v>
      </c>
      <c r="E3831" s="3" t="s">
        <v>3896</v>
      </c>
      <c r="F3831" s="8">
        <v>213467</v>
      </c>
      <c r="G3831" s="1">
        <v>0</v>
      </c>
      <c r="H3831" s="1">
        <v>0</v>
      </c>
      <c r="I3831" s="1">
        <v>213467</v>
      </c>
    </row>
    <row r="3832" spans="1:9" x14ac:dyDescent="0.2">
      <c r="A3832" s="2" t="s">
        <v>2347</v>
      </c>
      <c r="B3832" s="2" t="s">
        <v>2348</v>
      </c>
      <c r="C3832" s="12" t="s">
        <v>10</v>
      </c>
      <c r="D3832" s="12" t="str">
        <f>VLOOKUP(Tableau2[[#This Row],[Exportateurs]],LIST!$A$2:$B$114,2,FALSE)</f>
        <v>S3C</v>
      </c>
      <c r="E3832" s="3" t="s">
        <v>3896</v>
      </c>
      <c r="F3832" s="8">
        <v>152853</v>
      </c>
      <c r="G3832" s="1">
        <v>0</v>
      </c>
      <c r="H3832" s="1">
        <v>0</v>
      </c>
      <c r="I3832" s="1">
        <v>152853</v>
      </c>
    </row>
    <row r="3833" spans="1:9" x14ac:dyDescent="0.2">
      <c r="A3833" s="2" t="s">
        <v>2347</v>
      </c>
      <c r="B3833" s="2" t="s">
        <v>2348</v>
      </c>
      <c r="C3833" s="12" t="s">
        <v>240</v>
      </c>
      <c r="D3833" s="12" t="str">
        <f>VLOOKUP(Tableau2[[#This Row],[Exportateurs]],LIST!$A$2:$B$114,2,FALSE)</f>
        <v>COOP</v>
      </c>
      <c r="E3833" s="3" t="s">
        <v>3896</v>
      </c>
      <c r="F3833" s="8">
        <v>1711354</v>
      </c>
      <c r="G3833" s="1">
        <v>0</v>
      </c>
      <c r="H3833" s="1">
        <v>0</v>
      </c>
      <c r="I3833" s="1">
        <v>1711354</v>
      </c>
    </row>
    <row r="3834" spans="1:9" x14ac:dyDescent="0.2">
      <c r="A3834" s="4" t="s">
        <v>2349</v>
      </c>
      <c r="B3834" s="4" t="s">
        <v>2350</v>
      </c>
      <c r="C3834" s="12" t="s">
        <v>87</v>
      </c>
      <c r="D3834" s="12" t="str">
        <f>VLOOKUP(Tableau2[[#This Row],[Exportateurs]],LIST!$A$2:$B$114,2,FALSE)</f>
        <v>SACC</v>
      </c>
      <c r="E3834" s="3" t="s">
        <v>3896</v>
      </c>
      <c r="F3834" s="8">
        <v>160455</v>
      </c>
      <c r="G3834" s="1">
        <v>160455</v>
      </c>
      <c r="H3834" s="1">
        <v>0</v>
      </c>
      <c r="I3834" s="1">
        <v>0</v>
      </c>
    </row>
    <row r="3835" spans="1:9" x14ac:dyDescent="0.2">
      <c r="A3835" s="2" t="s">
        <v>2349</v>
      </c>
      <c r="B3835" s="2" t="s">
        <v>2350</v>
      </c>
      <c r="C3835" s="12" t="s">
        <v>14</v>
      </c>
      <c r="D3835" s="12" t="str">
        <f>VLOOKUP(Tableau2[[#This Row],[Exportateurs]],LIST!$A$2:$B$114,2,FALSE)</f>
        <v>SOPLAD</v>
      </c>
      <c r="E3835" s="3" t="s">
        <v>3896</v>
      </c>
      <c r="F3835" s="8">
        <v>166097</v>
      </c>
      <c r="G3835" s="1">
        <v>166097</v>
      </c>
      <c r="H3835" s="1">
        <v>0</v>
      </c>
      <c r="I3835" s="1">
        <v>0</v>
      </c>
    </row>
    <row r="3836" spans="1:9" x14ac:dyDescent="0.2">
      <c r="A3836" s="2" t="s">
        <v>2349</v>
      </c>
      <c r="B3836" s="2" t="s">
        <v>2350</v>
      </c>
      <c r="C3836" s="12" t="s">
        <v>120</v>
      </c>
      <c r="D3836" s="12" t="str">
        <f>VLOOKUP(Tableau2[[#This Row],[Exportateurs]],LIST!$A$2:$B$114,2,FALSE)</f>
        <v>SUTECC</v>
      </c>
      <c r="E3836" s="3" t="s">
        <v>3896</v>
      </c>
      <c r="F3836" s="8">
        <v>355263</v>
      </c>
      <c r="G3836" s="1">
        <v>355263</v>
      </c>
      <c r="H3836" s="1">
        <v>0</v>
      </c>
      <c r="I3836" s="1">
        <v>0</v>
      </c>
    </row>
    <row r="3837" spans="1:9" x14ac:dyDescent="0.2">
      <c r="A3837" s="2" t="s">
        <v>2349</v>
      </c>
      <c r="B3837" s="2" t="s">
        <v>2350</v>
      </c>
      <c r="C3837" s="12" t="s">
        <v>1153</v>
      </c>
      <c r="D3837" s="12" t="str">
        <f>VLOOKUP(Tableau2[[#This Row],[Exportateurs]],LIST!$A$2:$B$114,2,FALSE)</f>
        <v>TRC</v>
      </c>
      <c r="E3837" s="3" t="s">
        <v>3896</v>
      </c>
      <c r="F3837" s="8">
        <v>394201</v>
      </c>
      <c r="G3837" s="1">
        <v>394201</v>
      </c>
      <c r="H3837" s="1">
        <v>0</v>
      </c>
      <c r="I3837" s="1">
        <v>0</v>
      </c>
    </row>
    <row r="3838" spans="1:9" x14ac:dyDescent="0.2">
      <c r="A3838" s="4" t="s">
        <v>2351</v>
      </c>
      <c r="B3838" s="4" t="s">
        <v>2352</v>
      </c>
      <c r="C3838" s="12" t="s">
        <v>61</v>
      </c>
      <c r="D3838" s="12" t="str">
        <f>VLOOKUP(Tableau2[[#This Row],[Exportateurs]],LIST!$A$2:$B$114,2,FALSE)</f>
        <v>CARGILL</v>
      </c>
      <c r="E3838" s="3" t="s">
        <v>3896</v>
      </c>
      <c r="F3838" s="8">
        <v>22937</v>
      </c>
      <c r="G3838" s="1">
        <v>22937</v>
      </c>
      <c r="H3838" s="1">
        <v>0</v>
      </c>
      <c r="I3838" s="1">
        <v>0</v>
      </c>
    </row>
    <row r="3839" spans="1:9" x14ac:dyDescent="0.2">
      <c r="A3839" s="2" t="s">
        <v>2351</v>
      </c>
      <c r="B3839" s="2" t="s">
        <v>2352</v>
      </c>
      <c r="C3839" s="12" t="s">
        <v>301</v>
      </c>
      <c r="D3839" s="12" t="str">
        <f>VLOOKUP(Tableau2[[#This Row],[Exportateurs]],LIST!$A$2:$B$114,2,FALSE)</f>
        <v>CARGILL</v>
      </c>
      <c r="E3839" s="3" t="s">
        <v>3896</v>
      </c>
      <c r="F3839" s="8">
        <v>39646</v>
      </c>
      <c r="G3839" s="1">
        <v>39646</v>
      </c>
      <c r="H3839" s="1">
        <v>0</v>
      </c>
      <c r="I3839" s="1">
        <v>0</v>
      </c>
    </row>
    <row r="3840" spans="1:9" x14ac:dyDescent="0.2">
      <c r="A3840" s="2" t="s">
        <v>2351</v>
      </c>
      <c r="B3840" s="2" t="s">
        <v>2352</v>
      </c>
      <c r="C3840" s="12" t="s">
        <v>85</v>
      </c>
      <c r="D3840" s="12" t="str">
        <f>VLOOKUP(Tableau2[[#This Row],[Exportateurs]],LIST!$A$2:$B$114,2,FALSE)</f>
        <v>ETG</v>
      </c>
      <c r="E3840" s="3" t="s">
        <v>3896</v>
      </c>
      <c r="F3840" s="8">
        <v>37044</v>
      </c>
      <c r="G3840" s="1">
        <v>37044</v>
      </c>
      <c r="H3840" s="1">
        <v>0</v>
      </c>
      <c r="I3840" s="1">
        <v>0</v>
      </c>
    </row>
    <row r="3841" spans="1:9" x14ac:dyDescent="0.2">
      <c r="A3841" s="2" t="s">
        <v>2351</v>
      </c>
      <c r="B3841" s="2" t="s">
        <v>2352</v>
      </c>
      <c r="C3841" s="12" t="s">
        <v>488</v>
      </c>
      <c r="D3841" s="12" t="str">
        <f>VLOOKUP(Tableau2[[#This Row],[Exportateurs]],LIST!$A$2:$B$114,2,FALSE)</f>
        <v>OMNIVALUE</v>
      </c>
      <c r="E3841" s="3" t="s">
        <v>3896</v>
      </c>
      <c r="F3841" s="8">
        <v>20135</v>
      </c>
      <c r="G3841" s="1">
        <v>20135</v>
      </c>
      <c r="H3841" s="1">
        <v>0</v>
      </c>
      <c r="I3841" s="1">
        <v>0</v>
      </c>
    </row>
    <row r="3842" spans="1:9" x14ac:dyDescent="0.2">
      <c r="A3842" s="2" t="s">
        <v>2351</v>
      </c>
      <c r="B3842" s="2" t="s">
        <v>2352</v>
      </c>
      <c r="C3842" s="12" t="s">
        <v>120</v>
      </c>
      <c r="D3842" s="12" t="str">
        <f>VLOOKUP(Tableau2[[#This Row],[Exportateurs]],LIST!$A$2:$B$114,2,FALSE)</f>
        <v>SUTECC</v>
      </c>
      <c r="E3842" s="3" t="s">
        <v>3896</v>
      </c>
      <c r="F3842" s="8">
        <v>26622</v>
      </c>
      <c r="G3842" s="1">
        <v>26622</v>
      </c>
      <c r="H3842" s="1">
        <v>0</v>
      </c>
      <c r="I3842" s="1">
        <v>0</v>
      </c>
    </row>
    <row r="3843" spans="1:9" x14ac:dyDescent="0.2">
      <c r="A3843" s="2" t="s">
        <v>2351</v>
      </c>
      <c r="B3843" s="2" t="s">
        <v>2352</v>
      </c>
      <c r="C3843" s="12" t="s">
        <v>76</v>
      </c>
      <c r="D3843" s="12" t="str">
        <f>VLOOKUP(Tableau2[[#This Row],[Exportateurs]],LIST!$A$2:$B$114,2,FALSE)</f>
        <v>TAN IVOIRE</v>
      </c>
      <c r="E3843" s="3" t="s">
        <v>3896</v>
      </c>
      <c r="F3843" s="8">
        <v>1773752</v>
      </c>
      <c r="G3843" s="1">
        <v>1773752</v>
      </c>
      <c r="H3843" s="1">
        <v>0</v>
      </c>
      <c r="I3843" s="1">
        <v>0</v>
      </c>
    </row>
    <row r="3844" spans="1:9" x14ac:dyDescent="0.2">
      <c r="A3844" s="2" t="s">
        <v>2351</v>
      </c>
      <c r="B3844" s="2" t="s">
        <v>2352</v>
      </c>
      <c r="C3844" s="12" t="s">
        <v>1153</v>
      </c>
      <c r="D3844" s="12" t="str">
        <f>VLOOKUP(Tableau2[[#This Row],[Exportateurs]],LIST!$A$2:$B$114,2,FALSE)</f>
        <v>TRC</v>
      </c>
      <c r="E3844" s="3" t="s">
        <v>3896</v>
      </c>
      <c r="F3844" s="8">
        <v>320625</v>
      </c>
      <c r="G3844" s="1">
        <v>320625</v>
      </c>
      <c r="H3844" s="1">
        <v>0</v>
      </c>
      <c r="I3844" s="1">
        <v>0</v>
      </c>
    </row>
    <row r="3845" spans="1:9" x14ac:dyDescent="0.2">
      <c r="A3845" s="4" t="s">
        <v>2353</v>
      </c>
      <c r="B3845" s="4" t="s">
        <v>1150</v>
      </c>
      <c r="C3845" s="12" t="s">
        <v>1805</v>
      </c>
      <c r="D3845" s="12" t="str">
        <f>VLOOKUP(Tableau2[[#This Row],[Exportateurs]],LIST!$A$2:$B$114,2,FALSE)</f>
        <v>CADESA</v>
      </c>
      <c r="E3845" s="3" t="s">
        <v>3895</v>
      </c>
      <c r="F3845" s="8">
        <v>35284</v>
      </c>
      <c r="G3845" s="1">
        <v>6658.1916270425154</v>
      </c>
      <c r="H3845" s="1">
        <v>0</v>
      </c>
      <c r="I3845" s="1">
        <v>28625.808372957483</v>
      </c>
    </row>
    <row r="3846" spans="1:9" x14ac:dyDescent="0.2">
      <c r="A3846" s="2" t="s">
        <v>2353</v>
      </c>
      <c r="B3846" s="2" t="s">
        <v>1150</v>
      </c>
      <c r="C3846" s="12" t="s">
        <v>219</v>
      </c>
      <c r="D3846" s="12" t="str">
        <f>VLOOKUP(Tableau2[[#This Row],[Exportateurs]],LIST!$A$2:$B$114,2,FALSE)</f>
        <v>COOP</v>
      </c>
      <c r="E3846" s="3" t="s">
        <v>3895</v>
      </c>
      <c r="F3846" s="8">
        <v>37854</v>
      </c>
      <c r="G3846" s="1">
        <v>7143.1579710369397</v>
      </c>
      <c r="H3846" s="1">
        <v>0</v>
      </c>
      <c r="I3846" s="1">
        <v>30710.842028963059</v>
      </c>
    </row>
    <row r="3847" spans="1:9" x14ac:dyDescent="0.2">
      <c r="A3847" s="4" t="s">
        <v>2354</v>
      </c>
      <c r="B3847" s="4" t="s">
        <v>2355</v>
      </c>
      <c r="C3847" s="12" t="s">
        <v>17</v>
      </c>
      <c r="D3847" s="12" t="str">
        <f>VLOOKUP(Tableau2[[#This Row],[Exportateurs]],LIST!$A$2:$B$114,2,FALSE)</f>
        <v>AFRICA SOURCING</v>
      </c>
      <c r="E3847" s="3" t="s">
        <v>3896</v>
      </c>
      <c r="F3847" s="8">
        <v>46238</v>
      </c>
      <c r="G3847" s="1">
        <v>0</v>
      </c>
      <c r="H3847" s="1">
        <v>0</v>
      </c>
      <c r="I3847" s="1">
        <v>46238</v>
      </c>
    </row>
    <row r="3848" spans="1:9" x14ac:dyDescent="0.2">
      <c r="A3848" s="2" t="s">
        <v>2354</v>
      </c>
      <c r="B3848" s="2" t="s">
        <v>2355</v>
      </c>
      <c r="C3848" s="12" t="s">
        <v>66</v>
      </c>
      <c r="D3848" s="12" t="str">
        <f>VLOOKUP(Tableau2[[#This Row],[Exportateurs]],LIST!$A$2:$B$114,2,FALSE)</f>
        <v>ICP</v>
      </c>
      <c r="E3848" s="3" t="s">
        <v>3896</v>
      </c>
      <c r="F3848" s="8">
        <v>231174</v>
      </c>
      <c r="G3848" s="1">
        <v>0</v>
      </c>
      <c r="H3848" s="1">
        <v>0</v>
      </c>
      <c r="I3848" s="1">
        <v>231174</v>
      </c>
    </row>
    <row r="3849" spans="1:9" x14ac:dyDescent="0.2">
      <c r="A3849" s="2" t="s">
        <v>2354</v>
      </c>
      <c r="B3849" s="2" t="s">
        <v>2355</v>
      </c>
      <c r="C3849" s="12" t="s">
        <v>57</v>
      </c>
      <c r="D3849" s="12" t="str">
        <f>VLOOKUP(Tableau2[[#This Row],[Exportateurs]],LIST!$A$2:$B$114,2,FALSE)</f>
        <v>IVCAO</v>
      </c>
      <c r="E3849" s="3" t="s">
        <v>3896</v>
      </c>
      <c r="F3849" s="8">
        <v>398265</v>
      </c>
      <c r="G3849" s="1">
        <v>0</v>
      </c>
      <c r="H3849" s="1">
        <v>0</v>
      </c>
      <c r="I3849" s="1">
        <v>398265</v>
      </c>
    </row>
    <row r="3850" spans="1:9" x14ac:dyDescent="0.2">
      <c r="A3850" s="2" t="s">
        <v>2354</v>
      </c>
      <c r="B3850" s="2" t="s">
        <v>2355</v>
      </c>
      <c r="C3850" s="12" t="s">
        <v>19</v>
      </c>
      <c r="D3850" s="12" t="str">
        <f>VLOOKUP(Tableau2[[#This Row],[Exportateurs]],LIST!$A$2:$B$114,2,FALSE)</f>
        <v>KINEDEN</v>
      </c>
      <c r="E3850" s="3" t="s">
        <v>3896</v>
      </c>
      <c r="F3850" s="8">
        <v>73564</v>
      </c>
      <c r="G3850" s="1">
        <v>0</v>
      </c>
      <c r="H3850" s="1">
        <v>0</v>
      </c>
      <c r="I3850" s="1">
        <v>73564</v>
      </c>
    </row>
    <row r="3851" spans="1:9" x14ac:dyDescent="0.2">
      <c r="A3851" s="2" t="s">
        <v>2354</v>
      </c>
      <c r="B3851" s="2" t="s">
        <v>2355</v>
      </c>
      <c r="C3851" s="12" t="s">
        <v>219</v>
      </c>
      <c r="D3851" s="12" t="str">
        <f>VLOOKUP(Tableau2[[#This Row],[Exportateurs]],LIST!$A$2:$B$114,2,FALSE)</f>
        <v>COOP</v>
      </c>
      <c r="E3851" s="3" t="s">
        <v>3896</v>
      </c>
      <c r="F3851" s="8">
        <v>105219</v>
      </c>
      <c r="G3851" s="1">
        <v>0</v>
      </c>
      <c r="H3851" s="1">
        <v>0</v>
      </c>
      <c r="I3851" s="1">
        <v>105219</v>
      </c>
    </row>
    <row r="3852" spans="1:9" x14ac:dyDescent="0.2">
      <c r="A3852" s="2" t="s">
        <v>2354</v>
      </c>
      <c r="B3852" s="2" t="s">
        <v>2355</v>
      </c>
      <c r="C3852" s="12" t="s">
        <v>208</v>
      </c>
      <c r="D3852" s="12" t="str">
        <f>VLOOKUP(Tableau2[[#This Row],[Exportateurs]],LIST!$A$2:$B$114,2,FALSE)</f>
        <v>COOP</v>
      </c>
      <c r="E3852" s="3" t="s">
        <v>3896</v>
      </c>
      <c r="F3852" s="8">
        <v>140201</v>
      </c>
      <c r="G3852" s="1">
        <v>0</v>
      </c>
      <c r="H3852" s="1">
        <v>0</v>
      </c>
      <c r="I3852" s="1">
        <v>140201</v>
      </c>
    </row>
    <row r="3853" spans="1:9" x14ac:dyDescent="0.2">
      <c r="A3853" s="2" t="s">
        <v>2354</v>
      </c>
      <c r="B3853" s="2" t="s">
        <v>2355</v>
      </c>
      <c r="C3853" s="12" t="s">
        <v>220</v>
      </c>
      <c r="D3853" s="12" t="str">
        <f>VLOOKUP(Tableau2[[#This Row],[Exportateurs]],LIST!$A$2:$B$114,2,FALSE)</f>
        <v>COOP</v>
      </c>
      <c r="E3853" s="3" t="s">
        <v>3896</v>
      </c>
      <c r="F3853" s="8">
        <v>74767</v>
      </c>
      <c r="G3853" s="1">
        <v>0</v>
      </c>
      <c r="H3853" s="1">
        <v>0</v>
      </c>
      <c r="I3853" s="1">
        <v>74767</v>
      </c>
    </row>
    <row r="3854" spans="1:9" x14ac:dyDescent="0.2">
      <c r="A3854" s="2" t="s">
        <v>2354</v>
      </c>
      <c r="B3854" s="2" t="s">
        <v>2355</v>
      </c>
      <c r="C3854" s="12" t="s">
        <v>46</v>
      </c>
      <c r="D3854" s="12" t="str">
        <f>VLOOKUP(Tableau2[[#This Row],[Exportateurs]],LIST!$A$2:$B$114,2,FALSE)</f>
        <v>SUCDEN</v>
      </c>
      <c r="E3854" s="3" t="s">
        <v>3896</v>
      </c>
      <c r="F3854" s="8">
        <v>69497</v>
      </c>
      <c r="G3854" s="1">
        <v>0</v>
      </c>
      <c r="H3854" s="1">
        <v>0</v>
      </c>
      <c r="I3854" s="1">
        <v>69497</v>
      </c>
    </row>
    <row r="3855" spans="1:9" x14ac:dyDescent="0.2">
      <c r="A3855" s="2" t="s">
        <v>2354</v>
      </c>
      <c r="B3855" s="2" t="s">
        <v>2355</v>
      </c>
      <c r="C3855" s="12" t="s">
        <v>221</v>
      </c>
      <c r="D3855" s="12" t="str">
        <f>VLOOKUP(Tableau2[[#This Row],[Exportateurs]],LIST!$A$2:$B$114,2,FALSE)</f>
        <v>TRANSCAO</v>
      </c>
      <c r="E3855" s="3" t="s">
        <v>3896</v>
      </c>
      <c r="F3855" s="8">
        <v>224846</v>
      </c>
      <c r="G3855" s="1">
        <v>0</v>
      </c>
      <c r="H3855" s="1">
        <v>0</v>
      </c>
      <c r="I3855" s="1">
        <v>224846</v>
      </c>
    </row>
    <row r="3856" spans="1:9" x14ac:dyDescent="0.2">
      <c r="A3856" s="4" t="s">
        <v>2356</v>
      </c>
      <c r="B3856" s="4" t="s">
        <v>2357</v>
      </c>
      <c r="C3856" s="12" t="s">
        <v>1805</v>
      </c>
      <c r="D3856" s="12" t="str">
        <f>VLOOKUP(Tableau2[[#This Row],[Exportateurs]],LIST!$A$2:$B$114,2,FALSE)</f>
        <v>CADESA</v>
      </c>
      <c r="E3856" s="3" t="s">
        <v>3896</v>
      </c>
      <c r="F3856" s="8">
        <v>606384</v>
      </c>
      <c r="G3856" s="1">
        <v>0</v>
      </c>
      <c r="H3856" s="1">
        <v>0</v>
      </c>
      <c r="I3856" s="1">
        <v>606384</v>
      </c>
    </row>
    <row r="3857" spans="1:9" x14ac:dyDescent="0.2">
      <c r="A3857" s="4" t="s">
        <v>2358</v>
      </c>
      <c r="B3857" s="4" t="s">
        <v>2359</v>
      </c>
      <c r="C3857" s="12" t="s">
        <v>66</v>
      </c>
      <c r="D3857" s="12" t="str">
        <f>VLOOKUP(Tableau2[[#This Row],[Exportateurs]],LIST!$A$2:$B$114,2,FALSE)</f>
        <v>ICP</v>
      </c>
      <c r="E3857" s="3" t="s">
        <v>3896</v>
      </c>
      <c r="F3857" s="8">
        <v>863048</v>
      </c>
      <c r="G3857" s="1">
        <v>0</v>
      </c>
      <c r="H3857" s="1">
        <v>0</v>
      </c>
      <c r="I3857" s="1">
        <v>863048</v>
      </c>
    </row>
    <row r="3858" spans="1:9" x14ac:dyDescent="0.2">
      <c r="A3858" s="4" t="s">
        <v>2360</v>
      </c>
      <c r="B3858" s="4" t="s">
        <v>2361</v>
      </c>
      <c r="C3858" s="12" t="s">
        <v>109</v>
      </c>
      <c r="D3858" s="12" t="str">
        <f>VLOOKUP(Tableau2[[#This Row],[Exportateurs]],LIST!$A$2:$B$114,2,FALSE)</f>
        <v>AKAGNY</v>
      </c>
      <c r="E3858" s="3" t="s">
        <v>3896</v>
      </c>
      <c r="F3858" s="8">
        <v>76974</v>
      </c>
      <c r="G3858" s="1">
        <v>0</v>
      </c>
      <c r="H3858" s="1">
        <v>0</v>
      </c>
      <c r="I3858" s="1">
        <v>76974</v>
      </c>
    </row>
    <row r="3859" spans="1:9" x14ac:dyDescent="0.2">
      <c r="A3859" s="2" t="s">
        <v>2360</v>
      </c>
      <c r="B3859" s="2" t="s">
        <v>2361</v>
      </c>
      <c r="C3859" s="12" t="s">
        <v>286</v>
      </c>
      <c r="D3859" s="12" t="str">
        <f>VLOOKUP(Tableau2[[#This Row],[Exportateurs]],LIST!$A$2:$B$114,2,FALSE)</f>
        <v>AWAHUS</v>
      </c>
      <c r="E3859" s="3" t="s">
        <v>3896</v>
      </c>
      <c r="F3859" s="8">
        <v>39478</v>
      </c>
      <c r="G3859" s="1">
        <v>0</v>
      </c>
      <c r="H3859" s="1">
        <v>0</v>
      </c>
      <c r="I3859" s="1">
        <v>39478</v>
      </c>
    </row>
    <row r="3860" spans="1:9" x14ac:dyDescent="0.2">
      <c r="A3860" s="2" t="s">
        <v>2360</v>
      </c>
      <c r="B3860" s="2" t="s">
        <v>2361</v>
      </c>
      <c r="C3860" s="12" t="s">
        <v>43</v>
      </c>
      <c r="D3860" s="12" t="str">
        <f>VLOOKUP(Tableau2[[#This Row],[Exportateurs]],LIST!$A$2:$B$114,2,FALSE)</f>
        <v>CYRIAN</v>
      </c>
      <c r="E3860" s="3" t="s">
        <v>3896</v>
      </c>
      <c r="F3860" s="8">
        <v>74319</v>
      </c>
      <c r="G3860" s="1">
        <v>0</v>
      </c>
      <c r="H3860" s="1">
        <v>0</v>
      </c>
      <c r="I3860" s="1">
        <v>74319</v>
      </c>
    </row>
    <row r="3861" spans="1:9" x14ac:dyDescent="0.2">
      <c r="A3861" s="2" t="s">
        <v>2360</v>
      </c>
      <c r="B3861" s="2" t="s">
        <v>2361</v>
      </c>
      <c r="C3861" s="12" t="s">
        <v>57</v>
      </c>
      <c r="D3861" s="12" t="str">
        <f>VLOOKUP(Tableau2[[#This Row],[Exportateurs]],LIST!$A$2:$B$114,2,FALSE)</f>
        <v>IVCAO</v>
      </c>
      <c r="E3861" s="3" t="s">
        <v>3896</v>
      </c>
      <c r="F3861" s="8">
        <v>127226</v>
      </c>
      <c r="G3861" s="1">
        <v>0</v>
      </c>
      <c r="H3861" s="1">
        <v>0</v>
      </c>
      <c r="I3861" s="1">
        <v>127226</v>
      </c>
    </row>
    <row r="3862" spans="1:9" x14ac:dyDescent="0.2">
      <c r="A3862" s="2" t="s">
        <v>2360</v>
      </c>
      <c r="B3862" s="2" t="s">
        <v>2361</v>
      </c>
      <c r="C3862" s="12" t="s">
        <v>19</v>
      </c>
      <c r="D3862" s="12" t="str">
        <f>VLOOKUP(Tableau2[[#This Row],[Exportateurs]],LIST!$A$2:$B$114,2,FALSE)</f>
        <v>KINEDEN</v>
      </c>
      <c r="E3862" s="3" t="s">
        <v>3896</v>
      </c>
      <c r="F3862" s="8">
        <v>363700</v>
      </c>
      <c r="G3862" s="1">
        <v>0</v>
      </c>
      <c r="H3862" s="1">
        <v>0</v>
      </c>
      <c r="I3862" s="1">
        <v>363700</v>
      </c>
    </row>
    <row r="3863" spans="1:9" x14ac:dyDescent="0.2">
      <c r="A3863" s="2" t="s">
        <v>2360</v>
      </c>
      <c r="B3863" s="2" t="s">
        <v>2361</v>
      </c>
      <c r="C3863" s="12" t="s">
        <v>87</v>
      </c>
      <c r="D3863" s="12" t="str">
        <f>VLOOKUP(Tableau2[[#This Row],[Exportateurs]],LIST!$A$2:$B$114,2,FALSE)</f>
        <v>SACC</v>
      </c>
      <c r="E3863" s="3" t="s">
        <v>3896</v>
      </c>
      <c r="F3863" s="8">
        <v>83308</v>
      </c>
      <c r="G3863" s="1">
        <v>0</v>
      </c>
      <c r="H3863" s="1">
        <v>0</v>
      </c>
      <c r="I3863" s="1">
        <v>83308</v>
      </c>
    </row>
    <row r="3864" spans="1:9" x14ac:dyDescent="0.2">
      <c r="A3864" s="2" t="s">
        <v>2360</v>
      </c>
      <c r="B3864" s="2" t="s">
        <v>2361</v>
      </c>
      <c r="C3864" s="12" t="s">
        <v>10</v>
      </c>
      <c r="D3864" s="12" t="str">
        <f>VLOOKUP(Tableau2[[#This Row],[Exportateurs]],LIST!$A$2:$B$114,2,FALSE)</f>
        <v>S3C</v>
      </c>
      <c r="E3864" s="3" t="s">
        <v>3896</v>
      </c>
      <c r="F3864" s="8">
        <v>150853</v>
      </c>
      <c r="G3864" s="1">
        <v>0</v>
      </c>
      <c r="H3864" s="1">
        <v>0</v>
      </c>
      <c r="I3864" s="1">
        <v>150853</v>
      </c>
    </row>
    <row r="3865" spans="1:9" x14ac:dyDescent="0.2">
      <c r="A3865" s="2" t="s">
        <v>2360</v>
      </c>
      <c r="B3865" s="2" t="s">
        <v>2361</v>
      </c>
      <c r="C3865" s="12" t="s">
        <v>240</v>
      </c>
      <c r="D3865" s="12" t="str">
        <f>VLOOKUP(Tableau2[[#This Row],[Exportateurs]],LIST!$A$2:$B$114,2,FALSE)</f>
        <v>COOP</v>
      </c>
      <c r="E3865" s="3" t="s">
        <v>3896</v>
      </c>
      <c r="F3865" s="8">
        <v>1843311</v>
      </c>
      <c r="G3865" s="1">
        <v>0</v>
      </c>
      <c r="H3865" s="1">
        <v>0</v>
      </c>
      <c r="I3865" s="1">
        <v>1843311</v>
      </c>
    </row>
    <row r="3866" spans="1:9" x14ac:dyDescent="0.2">
      <c r="A3866" s="4" t="s">
        <v>2362</v>
      </c>
      <c r="B3866" s="4" t="s">
        <v>2363</v>
      </c>
      <c r="C3866" s="12" t="s">
        <v>17</v>
      </c>
      <c r="D3866" s="12" t="str">
        <f>VLOOKUP(Tableau2[[#This Row],[Exportateurs]],LIST!$A$2:$B$114,2,FALSE)</f>
        <v>AFRICA SOURCING</v>
      </c>
      <c r="E3866" s="3" t="s">
        <v>3896</v>
      </c>
      <c r="F3866" s="8">
        <v>156383</v>
      </c>
      <c r="G3866" s="1">
        <v>152195.56695620809</v>
      </c>
      <c r="H3866" s="1">
        <v>0</v>
      </c>
      <c r="I3866" s="1">
        <v>4187.4330437919161</v>
      </c>
    </row>
    <row r="3867" spans="1:9" x14ac:dyDescent="0.2">
      <c r="A3867" s="2" t="s">
        <v>2362</v>
      </c>
      <c r="B3867" s="2" t="s">
        <v>2363</v>
      </c>
      <c r="C3867" s="12" t="s">
        <v>34</v>
      </c>
      <c r="D3867" s="12" t="str">
        <f>VLOOKUP(Tableau2[[#This Row],[Exportateurs]],LIST!$A$2:$B$114,2,FALSE)</f>
        <v>CAP</v>
      </c>
      <c r="E3867" s="3" t="s">
        <v>3896</v>
      </c>
      <c r="F3867" s="8">
        <v>164854</v>
      </c>
      <c r="G3867" s="1">
        <v>160439.74086057133</v>
      </c>
      <c r="H3867" s="1">
        <v>0</v>
      </c>
      <c r="I3867" s="1">
        <v>4414.2591394286619</v>
      </c>
    </row>
    <row r="3868" spans="1:9" x14ac:dyDescent="0.2">
      <c r="A3868" s="2" t="s">
        <v>2362</v>
      </c>
      <c r="B3868" s="2" t="s">
        <v>2363</v>
      </c>
      <c r="C3868" s="12" t="s">
        <v>61</v>
      </c>
      <c r="D3868" s="12" t="str">
        <f>VLOOKUP(Tableau2[[#This Row],[Exportateurs]],LIST!$A$2:$B$114,2,FALSE)</f>
        <v>CARGILL</v>
      </c>
      <c r="E3868" s="3" t="s">
        <v>3896</v>
      </c>
      <c r="F3868" s="8">
        <v>483339</v>
      </c>
      <c r="G3868" s="1">
        <v>470396.73837339517</v>
      </c>
      <c r="H3868" s="1">
        <v>0</v>
      </c>
      <c r="I3868" s="1">
        <v>12942.261626604815</v>
      </c>
    </row>
    <row r="3869" spans="1:9" x14ac:dyDescent="0.2">
      <c r="A3869" s="2" t="s">
        <v>2362</v>
      </c>
      <c r="B3869" s="2" t="s">
        <v>2363</v>
      </c>
      <c r="C3869" s="12" t="s">
        <v>301</v>
      </c>
      <c r="D3869" s="12" t="str">
        <f>VLOOKUP(Tableau2[[#This Row],[Exportateurs]],LIST!$A$2:$B$114,2,FALSE)</f>
        <v>CARGILL</v>
      </c>
      <c r="E3869" s="3" t="s">
        <v>3896</v>
      </c>
      <c r="F3869" s="8">
        <v>298013</v>
      </c>
      <c r="G3869" s="1">
        <v>290033.17173427058</v>
      </c>
      <c r="H3869" s="1">
        <v>0</v>
      </c>
      <c r="I3869" s="1">
        <v>7979.8282657293967</v>
      </c>
    </row>
    <row r="3870" spans="1:9" x14ac:dyDescent="0.2">
      <c r="A3870" s="2" t="s">
        <v>2362</v>
      </c>
      <c r="B3870" s="2" t="s">
        <v>2363</v>
      </c>
      <c r="C3870" s="12" t="s">
        <v>18</v>
      </c>
      <c r="D3870" s="12" t="str">
        <f>VLOOKUP(Tableau2[[#This Row],[Exportateurs]],LIST!$A$2:$B$114,2,FALSE)</f>
        <v>CNEK</v>
      </c>
      <c r="E3870" s="3" t="s">
        <v>3896</v>
      </c>
      <c r="F3870" s="8">
        <v>333218</v>
      </c>
      <c r="G3870" s="1">
        <v>324295.49522655114</v>
      </c>
      <c r="H3870" s="1">
        <v>0</v>
      </c>
      <c r="I3870" s="1">
        <v>8922.5047734488708</v>
      </c>
    </row>
    <row r="3871" spans="1:9" x14ac:dyDescent="0.2">
      <c r="A3871" s="2" t="s">
        <v>2362</v>
      </c>
      <c r="B3871" s="2" t="s">
        <v>2363</v>
      </c>
      <c r="C3871" s="12" t="s">
        <v>85</v>
      </c>
      <c r="D3871" s="12" t="str">
        <f>VLOOKUP(Tableau2[[#This Row],[Exportateurs]],LIST!$A$2:$B$114,2,FALSE)</f>
        <v>ETG</v>
      </c>
      <c r="E3871" s="3" t="s">
        <v>3896</v>
      </c>
      <c r="F3871" s="8">
        <v>185104</v>
      </c>
      <c r="G3871" s="1">
        <v>180147.51108408163</v>
      </c>
      <c r="H3871" s="1">
        <v>0</v>
      </c>
      <c r="I3871" s="1">
        <v>4956.4889159183467</v>
      </c>
    </row>
    <row r="3872" spans="1:9" x14ac:dyDescent="0.2">
      <c r="A3872" s="2" t="s">
        <v>2362</v>
      </c>
      <c r="B3872" s="2" t="s">
        <v>2363</v>
      </c>
      <c r="C3872" s="12" t="s">
        <v>87</v>
      </c>
      <c r="D3872" s="12" t="str">
        <f>VLOOKUP(Tableau2[[#This Row],[Exportateurs]],LIST!$A$2:$B$114,2,FALSE)</f>
        <v>SACC</v>
      </c>
      <c r="E3872" s="3" t="s">
        <v>3896</v>
      </c>
      <c r="F3872" s="8">
        <v>100016</v>
      </c>
      <c r="G3872" s="1">
        <v>97337.893662943592</v>
      </c>
      <c r="H3872" s="1">
        <v>0</v>
      </c>
      <c r="I3872" s="1">
        <v>2678.1063370564079</v>
      </c>
    </row>
    <row r="3873" spans="1:9" x14ac:dyDescent="0.2">
      <c r="A3873" s="2" t="s">
        <v>2362</v>
      </c>
      <c r="B3873" s="2" t="s">
        <v>2363</v>
      </c>
      <c r="C3873" s="12" t="s">
        <v>14</v>
      </c>
      <c r="D3873" s="12" t="str">
        <f>VLOOKUP(Tableau2[[#This Row],[Exportateurs]],LIST!$A$2:$B$114,2,FALSE)</f>
        <v>SOPLAD</v>
      </c>
      <c r="E3873" s="3" t="s">
        <v>3896</v>
      </c>
      <c r="F3873" s="8">
        <v>241009</v>
      </c>
      <c r="G3873" s="1">
        <v>234555.55524928382</v>
      </c>
      <c r="H3873" s="1">
        <v>0</v>
      </c>
      <c r="I3873" s="1">
        <v>6453.444750716164</v>
      </c>
    </row>
    <row r="3874" spans="1:9" x14ac:dyDescent="0.2">
      <c r="A3874" s="2" t="s">
        <v>2362</v>
      </c>
      <c r="B3874" s="2" t="s">
        <v>2363</v>
      </c>
      <c r="C3874" s="12" t="s">
        <v>120</v>
      </c>
      <c r="D3874" s="12" t="str">
        <f>VLOOKUP(Tableau2[[#This Row],[Exportateurs]],LIST!$A$2:$B$114,2,FALSE)</f>
        <v>SUTECC</v>
      </c>
      <c r="E3874" s="3" t="s">
        <v>3896</v>
      </c>
      <c r="F3874" s="8">
        <v>306816</v>
      </c>
      <c r="G3874" s="1">
        <v>298600.45574797731</v>
      </c>
      <c r="H3874" s="1">
        <v>0</v>
      </c>
      <c r="I3874" s="1">
        <v>8215.5442520226661</v>
      </c>
    </row>
    <row r="3875" spans="1:9" x14ac:dyDescent="0.2">
      <c r="A3875" s="2" t="s">
        <v>2362</v>
      </c>
      <c r="B3875" s="2" t="s">
        <v>2363</v>
      </c>
      <c r="C3875" s="12" t="s">
        <v>76</v>
      </c>
      <c r="D3875" s="12" t="str">
        <f>VLOOKUP(Tableau2[[#This Row],[Exportateurs]],LIST!$A$2:$B$114,2,FALSE)</f>
        <v>TAN IVOIRE</v>
      </c>
      <c r="E3875" s="3" t="s">
        <v>3896</v>
      </c>
      <c r="F3875" s="8">
        <v>115478</v>
      </c>
      <c r="G3875" s="1">
        <v>112385.87110471724</v>
      </c>
      <c r="H3875" s="1">
        <v>0</v>
      </c>
      <c r="I3875" s="1">
        <v>3092.1288952827535</v>
      </c>
    </row>
    <row r="3876" spans="1:9" x14ac:dyDescent="0.2">
      <c r="A3876" s="4" t="s">
        <v>2364</v>
      </c>
      <c r="B3876" s="4" t="s">
        <v>2089</v>
      </c>
      <c r="C3876" s="12" t="s">
        <v>18</v>
      </c>
      <c r="D3876" s="12" t="str">
        <f>VLOOKUP(Tableau2[[#This Row],[Exportateurs]],LIST!$A$2:$B$114,2,FALSE)</f>
        <v>CNEK</v>
      </c>
      <c r="E3876" s="3" t="s">
        <v>3896</v>
      </c>
      <c r="F3876" s="8">
        <v>238336</v>
      </c>
      <c r="G3876" s="1">
        <v>0</v>
      </c>
      <c r="H3876" s="1">
        <v>0</v>
      </c>
      <c r="I3876" s="1">
        <v>238336</v>
      </c>
    </row>
    <row r="3877" spans="1:9" x14ac:dyDescent="0.2">
      <c r="A3877" s="2" t="s">
        <v>2364</v>
      </c>
      <c r="B3877" s="2" t="s">
        <v>2089</v>
      </c>
      <c r="C3877" s="12" t="s">
        <v>92</v>
      </c>
      <c r="D3877" s="12" t="str">
        <f>VLOOKUP(Tableau2[[#This Row],[Exportateurs]],LIST!$A$2:$B$114,2,FALSE)</f>
        <v>IVCOM</v>
      </c>
      <c r="E3877" s="3" t="s">
        <v>3896</v>
      </c>
      <c r="F3877" s="8">
        <v>149682</v>
      </c>
      <c r="G3877" s="1">
        <v>0</v>
      </c>
      <c r="H3877" s="1">
        <v>0</v>
      </c>
      <c r="I3877" s="1">
        <v>149682</v>
      </c>
    </row>
    <row r="3878" spans="1:9" x14ac:dyDescent="0.2">
      <c r="A3878" s="2" t="s">
        <v>2364</v>
      </c>
      <c r="B3878" s="2" t="s">
        <v>2089</v>
      </c>
      <c r="C3878" s="12" t="s">
        <v>220</v>
      </c>
      <c r="D3878" s="12" t="str">
        <f>VLOOKUP(Tableau2[[#This Row],[Exportateurs]],LIST!$A$2:$B$114,2,FALSE)</f>
        <v>COOP</v>
      </c>
      <c r="E3878" s="3" t="s">
        <v>3896</v>
      </c>
      <c r="F3878" s="8">
        <v>1607161</v>
      </c>
      <c r="G3878" s="1">
        <v>0</v>
      </c>
      <c r="H3878" s="1">
        <v>0</v>
      </c>
      <c r="I3878" s="1">
        <v>1607161</v>
      </c>
    </row>
    <row r="3879" spans="1:9" x14ac:dyDescent="0.2">
      <c r="A3879" s="4" t="s">
        <v>2365</v>
      </c>
      <c r="B3879" s="4" t="s">
        <v>2213</v>
      </c>
      <c r="C3879" s="12" t="s">
        <v>87</v>
      </c>
      <c r="D3879" s="12" t="str">
        <f>VLOOKUP(Tableau2[[#This Row],[Exportateurs]],LIST!$A$2:$B$114,2,FALSE)</f>
        <v>SACC</v>
      </c>
      <c r="E3879" s="3" t="s">
        <v>3896</v>
      </c>
      <c r="F3879" s="8">
        <v>299221</v>
      </c>
      <c r="G3879" s="1">
        <v>0</v>
      </c>
      <c r="H3879" s="1">
        <v>0</v>
      </c>
      <c r="I3879" s="1">
        <v>299221</v>
      </c>
    </row>
    <row r="3880" spans="1:9" x14ac:dyDescent="0.2">
      <c r="A3880" s="2" t="s">
        <v>2365</v>
      </c>
      <c r="B3880" s="2" t="s">
        <v>2213</v>
      </c>
      <c r="C3880" s="12" t="s">
        <v>10</v>
      </c>
      <c r="D3880" s="12" t="str">
        <f>VLOOKUP(Tableau2[[#This Row],[Exportateurs]],LIST!$A$2:$B$114,2,FALSE)</f>
        <v>S3C</v>
      </c>
      <c r="E3880" s="3" t="s">
        <v>3896</v>
      </c>
      <c r="F3880" s="8">
        <v>227434</v>
      </c>
      <c r="G3880" s="1">
        <v>0</v>
      </c>
      <c r="H3880" s="1">
        <v>0</v>
      </c>
      <c r="I3880" s="1">
        <v>227434</v>
      </c>
    </row>
    <row r="3881" spans="1:9" x14ac:dyDescent="0.2">
      <c r="A3881" s="4" t="s">
        <v>2366</v>
      </c>
      <c r="B3881" s="4" t="s">
        <v>2367</v>
      </c>
      <c r="C3881" s="12" t="s">
        <v>17</v>
      </c>
      <c r="D3881" s="12" t="str">
        <f>VLOOKUP(Tableau2[[#This Row],[Exportateurs]],LIST!$A$2:$B$114,2,FALSE)</f>
        <v>AFRICA SOURCING</v>
      </c>
      <c r="E3881" s="3" t="s">
        <v>3896</v>
      </c>
      <c r="F3881" s="8">
        <v>254372</v>
      </c>
      <c r="G3881" s="1">
        <v>0</v>
      </c>
      <c r="H3881" s="1">
        <v>0</v>
      </c>
      <c r="I3881" s="1">
        <v>254372</v>
      </c>
    </row>
    <row r="3882" spans="1:9" x14ac:dyDescent="0.2">
      <c r="A3882" s="2" t="s">
        <v>2366</v>
      </c>
      <c r="B3882" s="2" t="s">
        <v>2367</v>
      </c>
      <c r="C3882" s="12" t="s">
        <v>18</v>
      </c>
      <c r="D3882" s="12" t="str">
        <f>VLOOKUP(Tableau2[[#This Row],[Exportateurs]],LIST!$A$2:$B$114,2,FALSE)</f>
        <v>CNEK</v>
      </c>
      <c r="E3882" s="3" t="s">
        <v>3896</v>
      </c>
      <c r="F3882" s="8">
        <v>41984</v>
      </c>
      <c r="G3882" s="1">
        <v>0</v>
      </c>
      <c r="H3882" s="1">
        <v>0</v>
      </c>
      <c r="I3882" s="1">
        <v>41984</v>
      </c>
    </row>
    <row r="3883" spans="1:9" x14ac:dyDescent="0.2">
      <c r="A3883" s="2" t="s">
        <v>2366</v>
      </c>
      <c r="B3883" s="2" t="s">
        <v>2367</v>
      </c>
      <c r="C3883" s="12" t="s">
        <v>66</v>
      </c>
      <c r="D3883" s="12" t="str">
        <f>VLOOKUP(Tableau2[[#This Row],[Exportateurs]],LIST!$A$2:$B$114,2,FALSE)</f>
        <v>ICP</v>
      </c>
      <c r="E3883" s="3" t="s">
        <v>3896</v>
      </c>
      <c r="F3883" s="8">
        <v>118542</v>
      </c>
      <c r="G3883" s="1">
        <v>0</v>
      </c>
      <c r="H3883" s="1">
        <v>0</v>
      </c>
      <c r="I3883" s="1">
        <v>118542</v>
      </c>
    </row>
    <row r="3884" spans="1:9" x14ac:dyDescent="0.2">
      <c r="A3884" s="2" t="s">
        <v>2366</v>
      </c>
      <c r="B3884" s="2" t="s">
        <v>2367</v>
      </c>
      <c r="C3884" s="12" t="s">
        <v>57</v>
      </c>
      <c r="D3884" s="12" t="str">
        <f>VLOOKUP(Tableau2[[#This Row],[Exportateurs]],LIST!$A$2:$B$114,2,FALSE)</f>
        <v>IVCAO</v>
      </c>
      <c r="E3884" s="3" t="s">
        <v>3896</v>
      </c>
      <c r="F3884" s="8">
        <v>173649</v>
      </c>
      <c r="G3884" s="1">
        <v>0</v>
      </c>
      <c r="H3884" s="1">
        <v>0</v>
      </c>
      <c r="I3884" s="1">
        <v>173649</v>
      </c>
    </row>
    <row r="3885" spans="1:9" x14ac:dyDescent="0.2">
      <c r="A3885" s="2" t="s">
        <v>2366</v>
      </c>
      <c r="B3885" s="2" t="s">
        <v>2367</v>
      </c>
      <c r="C3885" s="12" t="s">
        <v>87</v>
      </c>
      <c r="D3885" s="12" t="str">
        <f>VLOOKUP(Tableau2[[#This Row],[Exportateurs]],LIST!$A$2:$B$114,2,FALSE)</f>
        <v>SACC</v>
      </c>
      <c r="E3885" s="3" t="s">
        <v>3896</v>
      </c>
      <c r="F3885" s="8">
        <v>37484</v>
      </c>
      <c r="G3885" s="1">
        <v>0</v>
      </c>
      <c r="H3885" s="1">
        <v>0</v>
      </c>
      <c r="I3885" s="1">
        <v>37484</v>
      </c>
    </row>
    <row r="3886" spans="1:9" x14ac:dyDescent="0.2">
      <c r="A3886" s="2" t="s">
        <v>2366</v>
      </c>
      <c r="B3886" s="2" t="s">
        <v>2367</v>
      </c>
      <c r="C3886" s="12" t="s">
        <v>219</v>
      </c>
      <c r="D3886" s="12" t="str">
        <f>VLOOKUP(Tableau2[[#This Row],[Exportateurs]],LIST!$A$2:$B$114,2,FALSE)</f>
        <v>COOP</v>
      </c>
      <c r="E3886" s="3" t="s">
        <v>3896</v>
      </c>
      <c r="F3886" s="8">
        <v>273494</v>
      </c>
      <c r="G3886" s="1">
        <v>0</v>
      </c>
      <c r="H3886" s="1">
        <v>0</v>
      </c>
      <c r="I3886" s="1">
        <v>273494</v>
      </c>
    </row>
    <row r="3887" spans="1:9" x14ac:dyDescent="0.2">
      <c r="A3887" s="2" t="s">
        <v>2366</v>
      </c>
      <c r="B3887" s="2" t="s">
        <v>2367</v>
      </c>
      <c r="C3887" s="12" t="s">
        <v>208</v>
      </c>
      <c r="D3887" s="12" t="str">
        <f>VLOOKUP(Tableau2[[#This Row],[Exportateurs]],LIST!$A$2:$B$114,2,FALSE)</f>
        <v>COOP</v>
      </c>
      <c r="E3887" s="3" t="s">
        <v>3896</v>
      </c>
      <c r="F3887" s="8">
        <v>448429</v>
      </c>
      <c r="G3887" s="1">
        <v>0</v>
      </c>
      <c r="H3887" s="1">
        <v>0</v>
      </c>
      <c r="I3887" s="1">
        <v>448429</v>
      </c>
    </row>
    <row r="3888" spans="1:9" x14ac:dyDescent="0.2">
      <c r="A3888" s="2" t="s">
        <v>2366</v>
      </c>
      <c r="B3888" s="2" t="s">
        <v>2367</v>
      </c>
      <c r="C3888" s="12" t="s">
        <v>220</v>
      </c>
      <c r="D3888" s="12" t="str">
        <f>VLOOKUP(Tableau2[[#This Row],[Exportateurs]],LIST!$A$2:$B$114,2,FALSE)</f>
        <v>COOP</v>
      </c>
      <c r="E3888" s="3" t="s">
        <v>3896</v>
      </c>
      <c r="F3888" s="8">
        <v>72705</v>
      </c>
      <c r="G3888" s="1">
        <v>0</v>
      </c>
      <c r="H3888" s="1">
        <v>0</v>
      </c>
      <c r="I3888" s="1">
        <v>72705</v>
      </c>
    </row>
    <row r="3889" spans="1:9" x14ac:dyDescent="0.2">
      <c r="A3889" s="2" t="s">
        <v>2366</v>
      </c>
      <c r="B3889" s="2" t="s">
        <v>2367</v>
      </c>
      <c r="C3889" s="12" t="s">
        <v>46</v>
      </c>
      <c r="D3889" s="12" t="str">
        <f>VLOOKUP(Tableau2[[#This Row],[Exportateurs]],LIST!$A$2:$B$114,2,FALSE)</f>
        <v>SUCDEN</v>
      </c>
      <c r="E3889" s="3" t="s">
        <v>3896</v>
      </c>
      <c r="F3889" s="8">
        <v>36597</v>
      </c>
      <c r="G3889" s="1">
        <v>0</v>
      </c>
      <c r="H3889" s="1">
        <v>0</v>
      </c>
      <c r="I3889" s="1">
        <v>36597</v>
      </c>
    </row>
    <row r="3890" spans="1:9" x14ac:dyDescent="0.2">
      <c r="A3890" s="2" t="s">
        <v>2366</v>
      </c>
      <c r="B3890" s="2" t="s">
        <v>2367</v>
      </c>
      <c r="C3890" s="12" t="s">
        <v>221</v>
      </c>
      <c r="D3890" s="12" t="str">
        <f>VLOOKUP(Tableau2[[#This Row],[Exportateurs]],LIST!$A$2:$B$114,2,FALSE)</f>
        <v>TRANSCAO</v>
      </c>
      <c r="E3890" s="3" t="s">
        <v>3896</v>
      </c>
      <c r="F3890" s="8">
        <v>229727</v>
      </c>
      <c r="G3890" s="1">
        <v>0</v>
      </c>
      <c r="H3890" s="1">
        <v>0</v>
      </c>
      <c r="I3890" s="1">
        <v>229727</v>
      </c>
    </row>
    <row r="3891" spans="1:9" x14ac:dyDescent="0.2">
      <c r="A3891" s="4" t="s">
        <v>2368</v>
      </c>
      <c r="B3891" s="4" t="s">
        <v>2369</v>
      </c>
      <c r="C3891" s="12" t="s">
        <v>1805</v>
      </c>
      <c r="D3891" s="12" t="str">
        <f>VLOOKUP(Tableau2[[#This Row],[Exportateurs]],LIST!$A$2:$B$114,2,FALSE)</f>
        <v>CADESA</v>
      </c>
      <c r="E3891" s="3" t="s">
        <v>3896</v>
      </c>
      <c r="F3891" s="8">
        <v>564316</v>
      </c>
      <c r="G3891" s="1">
        <v>0</v>
      </c>
      <c r="H3891" s="1">
        <v>0</v>
      </c>
      <c r="I3891" s="1">
        <v>564316</v>
      </c>
    </row>
    <row r="3892" spans="1:9" x14ac:dyDescent="0.2">
      <c r="A3892" s="2" t="s">
        <v>2368</v>
      </c>
      <c r="B3892" s="2" t="s">
        <v>2369</v>
      </c>
      <c r="C3892" s="12" t="s">
        <v>87</v>
      </c>
      <c r="D3892" s="12" t="str">
        <f>VLOOKUP(Tableau2[[#This Row],[Exportateurs]],LIST!$A$2:$B$114,2,FALSE)</f>
        <v>SACC</v>
      </c>
      <c r="E3892" s="3" t="s">
        <v>3896</v>
      </c>
      <c r="F3892" s="8">
        <v>103586</v>
      </c>
      <c r="G3892" s="1">
        <v>0</v>
      </c>
      <c r="H3892" s="1">
        <v>0</v>
      </c>
      <c r="I3892" s="1">
        <v>103586</v>
      </c>
    </row>
    <row r="3893" spans="1:9" x14ac:dyDescent="0.2">
      <c r="A3893" s="4" t="s">
        <v>2370</v>
      </c>
      <c r="B3893" s="4" t="s">
        <v>2371</v>
      </c>
      <c r="C3893" s="12" t="s">
        <v>286</v>
      </c>
      <c r="D3893" s="12" t="str">
        <f>VLOOKUP(Tableau2[[#This Row],[Exportateurs]],LIST!$A$2:$B$114,2,FALSE)</f>
        <v>AWAHUS</v>
      </c>
      <c r="E3893" s="3" t="s">
        <v>3896</v>
      </c>
      <c r="F3893" s="8">
        <v>82120</v>
      </c>
      <c r="G3893" s="1">
        <v>0</v>
      </c>
      <c r="H3893" s="1">
        <v>0</v>
      </c>
      <c r="I3893" s="1">
        <v>82120</v>
      </c>
    </row>
    <row r="3894" spans="1:9" x14ac:dyDescent="0.2">
      <c r="A3894" s="2" t="s">
        <v>2370</v>
      </c>
      <c r="B3894" s="2" t="s">
        <v>2371</v>
      </c>
      <c r="C3894" s="12" t="s">
        <v>18</v>
      </c>
      <c r="D3894" s="12" t="str">
        <f>VLOOKUP(Tableau2[[#This Row],[Exportateurs]],LIST!$A$2:$B$114,2,FALSE)</f>
        <v>CNEK</v>
      </c>
      <c r="E3894" s="3" t="s">
        <v>3896</v>
      </c>
      <c r="F3894" s="8">
        <v>115912</v>
      </c>
      <c r="G3894" s="1">
        <v>0</v>
      </c>
      <c r="H3894" s="1">
        <v>0</v>
      </c>
      <c r="I3894" s="1">
        <v>115912</v>
      </c>
    </row>
    <row r="3895" spans="1:9" x14ac:dyDescent="0.2">
      <c r="A3895" s="2" t="s">
        <v>2370</v>
      </c>
      <c r="B3895" s="2" t="s">
        <v>2371</v>
      </c>
      <c r="C3895" s="12" t="s">
        <v>43</v>
      </c>
      <c r="D3895" s="12" t="str">
        <f>VLOOKUP(Tableau2[[#This Row],[Exportateurs]],LIST!$A$2:$B$114,2,FALSE)</f>
        <v>CYRIAN</v>
      </c>
      <c r="E3895" s="3" t="s">
        <v>3896</v>
      </c>
      <c r="F3895" s="8">
        <v>78449</v>
      </c>
      <c r="G3895" s="1">
        <v>0</v>
      </c>
      <c r="H3895" s="1">
        <v>0</v>
      </c>
      <c r="I3895" s="1">
        <v>78449</v>
      </c>
    </row>
    <row r="3896" spans="1:9" x14ac:dyDescent="0.2">
      <c r="A3896" s="2" t="s">
        <v>2370</v>
      </c>
      <c r="B3896" s="2" t="s">
        <v>2371</v>
      </c>
      <c r="C3896" s="12" t="s">
        <v>57</v>
      </c>
      <c r="D3896" s="12" t="str">
        <f>VLOOKUP(Tableau2[[#This Row],[Exportateurs]],LIST!$A$2:$B$114,2,FALSE)</f>
        <v>IVCAO</v>
      </c>
      <c r="E3896" s="3" t="s">
        <v>3896</v>
      </c>
      <c r="F3896" s="8">
        <v>106922</v>
      </c>
      <c r="G3896" s="1">
        <v>0</v>
      </c>
      <c r="H3896" s="1">
        <v>0</v>
      </c>
      <c r="I3896" s="1">
        <v>106922</v>
      </c>
    </row>
    <row r="3897" spans="1:9" x14ac:dyDescent="0.2">
      <c r="A3897" s="2" t="s">
        <v>2370</v>
      </c>
      <c r="B3897" s="2" t="s">
        <v>2371</v>
      </c>
      <c r="C3897" s="12" t="s">
        <v>19</v>
      </c>
      <c r="D3897" s="12" t="str">
        <f>VLOOKUP(Tableau2[[#This Row],[Exportateurs]],LIST!$A$2:$B$114,2,FALSE)</f>
        <v>KINEDEN</v>
      </c>
      <c r="E3897" s="3" t="s">
        <v>3896</v>
      </c>
      <c r="F3897" s="8">
        <v>336678</v>
      </c>
      <c r="G3897" s="1">
        <v>0</v>
      </c>
      <c r="H3897" s="1">
        <v>0</v>
      </c>
      <c r="I3897" s="1">
        <v>336678</v>
      </c>
    </row>
    <row r="3898" spans="1:9" x14ac:dyDescent="0.2">
      <c r="A3898" s="2" t="s">
        <v>2370</v>
      </c>
      <c r="B3898" s="2" t="s">
        <v>2371</v>
      </c>
      <c r="C3898" s="12" t="s">
        <v>87</v>
      </c>
      <c r="D3898" s="12" t="str">
        <f>VLOOKUP(Tableau2[[#This Row],[Exportateurs]],LIST!$A$2:$B$114,2,FALSE)</f>
        <v>SACC</v>
      </c>
      <c r="E3898" s="3" t="s">
        <v>3896</v>
      </c>
      <c r="F3898" s="8">
        <v>41749</v>
      </c>
      <c r="G3898" s="1">
        <v>0</v>
      </c>
      <c r="H3898" s="1">
        <v>0</v>
      </c>
      <c r="I3898" s="1">
        <v>41749</v>
      </c>
    </row>
    <row r="3899" spans="1:9" x14ac:dyDescent="0.2">
      <c r="A3899" s="2" t="s">
        <v>2370</v>
      </c>
      <c r="B3899" s="2" t="s">
        <v>2371</v>
      </c>
      <c r="C3899" s="12" t="s">
        <v>10</v>
      </c>
      <c r="D3899" s="12" t="str">
        <f>VLOOKUP(Tableau2[[#This Row],[Exportateurs]],LIST!$A$2:$B$114,2,FALSE)</f>
        <v>S3C</v>
      </c>
      <c r="E3899" s="3" t="s">
        <v>3896</v>
      </c>
      <c r="F3899" s="8">
        <v>545816</v>
      </c>
      <c r="G3899" s="1">
        <v>0</v>
      </c>
      <c r="H3899" s="1">
        <v>0</v>
      </c>
      <c r="I3899" s="1">
        <v>545816</v>
      </c>
    </row>
    <row r="3900" spans="1:9" x14ac:dyDescent="0.2">
      <c r="A3900" s="2" t="s">
        <v>2370</v>
      </c>
      <c r="B3900" s="2" t="s">
        <v>2371</v>
      </c>
      <c r="C3900" s="12" t="s">
        <v>240</v>
      </c>
      <c r="D3900" s="12" t="str">
        <f>VLOOKUP(Tableau2[[#This Row],[Exportateurs]],LIST!$A$2:$B$114,2,FALSE)</f>
        <v>COOP</v>
      </c>
      <c r="E3900" s="3" t="s">
        <v>3896</v>
      </c>
      <c r="F3900" s="8">
        <v>972781</v>
      </c>
      <c r="G3900" s="1">
        <v>0</v>
      </c>
      <c r="H3900" s="1">
        <v>0</v>
      </c>
      <c r="I3900" s="1">
        <v>972781</v>
      </c>
    </row>
    <row r="3901" spans="1:9" x14ac:dyDescent="0.2">
      <c r="A3901" s="4" t="s">
        <v>2372</v>
      </c>
      <c r="B3901" s="4" t="s">
        <v>2373</v>
      </c>
      <c r="C3901" s="12" t="s">
        <v>109</v>
      </c>
      <c r="D3901" s="12" t="str">
        <f>VLOOKUP(Tableau2[[#This Row],[Exportateurs]],LIST!$A$2:$B$114,2,FALSE)</f>
        <v>AKAGNY</v>
      </c>
      <c r="E3901" s="3" t="s">
        <v>3896</v>
      </c>
      <c r="F3901" s="8">
        <v>113657</v>
      </c>
      <c r="G3901" s="1">
        <v>0</v>
      </c>
      <c r="H3901" s="1">
        <v>0</v>
      </c>
      <c r="I3901" s="1">
        <v>113657</v>
      </c>
    </row>
    <row r="3902" spans="1:9" x14ac:dyDescent="0.2">
      <c r="A3902" s="2" t="s">
        <v>2372</v>
      </c>
      <c r="B3902" s="2" t="s">
        <v>2373</v>
      </c>
      <c r="C3902" s="12" t="s">
        <v>900</v>
      </c>
      <c r="D3902" s="12" t="str">
        <f>VLOOKUP(Tableau2[[#This Row],[Exportateurs]],LIST!$A$2:$B$114,2,FALSE)</f>
        <v>COOP</v>
      </c>
      <c r="E3902" s="3" t="s">
        <v>3896</v>
      </c>
      <c r="F3902" s="8">
        <v>372491</v>
      </c>
      <c r="G3902" s="1">
        <v>0</v>
      </c>
      <c r="H3902" s="1">
        <v>0</v>
      </c>
      <c r="I3902" s="1">
        <v>372491</v>
      </c>
    </row>
    <row r="3903" spans="1:9" x14ac:dyDescent="0.2">
      <c r="A3903" s="2" t="s">
        <v>2372</v>
      </c>
      <c r="B3903" s="2" t="s">
        <v>2373</v>
      </c>
      <c r="C3903" s="12" t="s">
        <v>73</v>
      </c>
      <c r="D3903" s="12" t="str">
        <f>VLOOKUP(Tableau2[[#This Row],[Exportateurs]],LIST!$A$2:$B$114,2,FALSE)</f>
        <v>ECOOKIM</v>
      </c>
      <c r="E3903" s="3" t="s">
        <v>3896</v>
      </c>
      <c r="F3903" s="8">
        <v>170136</v>
      </c>
      <c r="G3903" s="1">
        <v>0</v>
      </c>
      <c r="H3903" s="1">
        <v>0</v>
      </c>
      <c r="I3903" s="1">
        <v>170136</v>
      </c>
    </row>
    <row r="3904" spans="1:9" x14ac:dyDescent="0.2">
      <c r="A3904" s="2" t="s">
        <v>2372</v>
      </c>
      <c r="B3904" s="2" t="s">
        <v>2373</v>
      </c>
      <c r="C3904" s="12" t="s">
        <v>85</v>
      </c>
      <c r="D3904" s="12" t="str">
        <f>VLOOKUP(Tableau2[[#This Row],[Exportateurs]],LIST!$A$2:$B$114,2,FALSE)</f>
        <v>ETG</v>
      </c>
      <c r="E3904" s="3" t="s">
        <v>3896</v>
      </c>
      <c r="F3904" s="8">
        <v>21065</v>
      </c>
      <c r="G3904" s="1">
        <v>0</v>
      </c>
      <c r="H3904" s="1">
        <v>0</v>
      </c>
      <c r="I3904" s="1">
        <v>21065</v>
      </c>
    </row>
    <row r="3905" spans="1:9" x14ac:dyDescent="0.2">
      <c r="A3905" s="2" t="s">
        <v>2372</v>
      </c>
      <c r="B3905" s="2" t="s">
        <v>2373</v>
      </c>
      <c r="C3905" s="12" t="s">
        <v>110</v>
      </c>
      <c r="D3905" s="12" t="str">
        <f>VLOOKUP(Tableau2[[#This Row],[Exportateurs]],LIST!$A$2:$B$114,2,FALSE)</f>
        <v>ECOOKIM</v>
      </c>
      <c r="E3905" s="3" t="s">
        <v>3896</v>
      </c>
      <c r="F3905" s="8">
        <v>1668525</v>
      </c>
      <c r="G3905" s="1">
        <v>0</v>
      </c>
      <c r="H3905" s="1">
        <v>0</v>
      </c>
      <c r="I3905" s="1">
        <v>1668525</v>
      </c>
    </row>
    <row r="3906" spans="1:9" x14ac:dyDescent="0.2">
      <c r="A3906" s="4" t="s">
        <v>2374</v>
      </c>
      <c r="B3906" s="4" t="s">
        <v>2375</v>
      </c>
      <c r="C3906" s="12" t="s">
        <v>10</v>
      </c>
      <c r="D3906" s="12" t="str">
        <f>VLOOKUP(Tableau2[[#This Row],[Exportateurs]],LIST!$A$2:$B$114,2,FALSE)</f>
        <v>S3C</v>
      </c>
      <c r="E3906" s="3" t="s">
        <v>3896</v>
      </c>
      <c r="F3906" s="8">
        <v>62787</v>
      </c>
      <c r="G3906" s="1">
        <v>0</v>
      </c>
      <c r="H3906" s="1">
        <v>0</v>
      </c>
      <c r="I3906" s="1">
        <v>62787</v>
      </c>
    </row>
    <row r="3907" spans="1:9" x14ac:dyDescent="0.2">
      <c r="A3907" s="4" t="s">
        <v>2376</v>
      </c>
      <c r="B3907" s="4" t="s">
        <v>2377</v>
      </c>
      <c r="C3907" s="12" t="s">
        <v>66</v>
      </c>
      <c r="D3907" s="12" t="str">
        <f>VLOOKUP(Tableau2[[#This Row],[Exportateurs]],LIST!$A$2:$B$114,2,FALSE)</f>
        <v>ICP</v>
      </c>
      <c r="E3907" s="3" t="s">
        <v>3896</v>
      </c>
      <c r="F3907" s="8">
        <v>460315</v>
      </c>
      <c r="G3907" s="1">
        <v>0</v>
      </c>
      <c r="H3907" s="1">
        <v>0</v>
      </c>
      <c r="I3907" s="1">
        <v>460315</v>
      </c>
    </row>
    <row r="3908" spans="1:9" x14ac:dyDescent="0.2">
      <c r="A3908" s="2" t="s">
        <v>2376</v>
      </c>
      <c r="B3908" s="2" t="s">
        <v>2377</v>
      </c>
      <c r="C3908" s="12" t="s">
        <v>87</v>
      </c>
      <c r="D3908" s="12" t="str">
        <f>VLOOKUP(Tableau2[[#This Row],[Exportateurs]],LIST!$A$2:$B$114,2,FALSE)</f>
        <v>SACC</v>
      </c>
      <c r="E3908" s="3" t="s">
        <v>3896</v>
      </c>
      <c r="F3908" s="8">
        <v>267910</v>
      </c>
      <c r="G3908" s="1">
        <v>0</v>
      </c>
      <c r="H3908" s="1">
        <v>0</v>
      </c>
      <c r="I3908" s="1">
        <v>267910</v>
      </c>
    </row>
    <row r="3909" spans="1:9" x14ac:dyDescent="0.2">
      <c r="A3909" s="2" t="s">
        <v>2376</v>
      </c>
      <c r="B3909" s="2" t="s">
        <v>2377</v>
      </c>
      <c r="C3909" s="12" t="s">
        <v>10</v>
      </c>
      <c r="D3909" s="12" t="str">
        <f>VLOOKUP(Tableau2[[#This Row],[Exportateurs]],LIST!$A$2:$B$114,2,FALSE)</f>
        <v>S3C</v>
      </c>
      <c r="E3909" s="3" t="s">
        <v>3896</v>
      </c>
      <c r="F3909" s="8">
        <v>179566</v>
      </c>
      <c r="G3909" s="1">
        <v>0</v>
      </c>
      <c r="H3909" s="1">
        <v>0</v>
      </c>
      <c r="I3909" s="1">
        <v>179566</v>
      </c>
    </row>
    <row r="3910" spans="1:9" x14ac:dyDescent="0.2">
      <c r="A3910" s="2" t="s">
        <v>2376</v>
      </c>
      <c r="B3910" s="2" t="s">
        <v>2377</v>
      </c>
      <c r="C3910" s="12" t="s">
        <v>208</v>
      </c>
      <c r="D3910" s="12" t="str">
        <f>VLOOKUP(Tableau2[[#This Row],[Exportateurs]],LIST!$A$2:$B$114,2,FALSE)</f>
        <v>COOP</v>
      </c>
      <c r="E3910" s="3" t="s">
        <v>3896</v>
      </c>
      <c r="F3910" s="8">
        <v>107347</v>
      </c>
      <c r="G3910" s="1">
        <v>0</v>
      </c>
      <c r="H3910" s="1">
        <v>0</v>
      </c>
      <c r="I3910" s="1">
        <v>107347</v>
      </c>
    </row>
    <row r="3911" spans="1:9" x14ac:dyDescent="0.2">
      <c r="A3911" s="4" t="s">
        <v>2378</v>
      </c>
      <c r="B3911" s="4" t="s">
        <v>2379</v>
      </c>
      <c r="C3911" s="12" t="s">
        <v>66</v>
      </c>
      <c r="D3911" s="12" t="str">
        <f>VLOOKUP(Tableau2[[#This Row],[Exportateurs]],LIST!$A$2:$B$114,2,FALSE)</f>
        <v>ICP</v>
      </c>
      <c r="E3911" s="3" t="s">
        <v>3896</v>
      </c>
      <c r="F3911" s="8">
        <v>768708</v>
      </c>
      <c r="G3911" s="1">
        <v>0</v>
      </c>
      <c r="H3911" s="1">
        <v>0</v>
      </c>
      <c r="I3911" s="1">
        <v>768708</v>
      </c>
    </row>
    <row r="3912" spans="1:9" x14ac:dyDescent="0.2">
      <c r="A3912" s="2" t="s">
        <v>2378</v>
      </c>
      <c r="B3912" s="2" t="s">
        <v>2379</v>
      </c>
      <c r="C3912" s="12" t="s">
        <v>87</v>
      </c>
      <c r="D3912" s="12" t="str">
        <f>VLOOKUP(Tableau2[[#This Row],[Exportateurs]],LIST!$A$2:$B$114,2,FALSE)</f>
        <v>SACC</v>
      </c>
      <c r="E3912" s="3" t="s">
        <v>3896</v>
      </c>
      <c r="F3912" s="8">
        <v>106989</v>
      </c>
      <c r="G3912" s="1">
        <v>0</v>
      </c>
      <c r="H3912" s="1">
        <v>0</v>
      </c>
      <c r="I3912" s="1">
        <v>106989</v>
      </c>
    </row>
    <row r="3913" spans="1:9" x14ac:dyDescent="0.2">
      <c r="A3913" s="2" t="s">
        <v>2378</v>
      </c>
      <c r="B3913" s="2" t="s">
        <v>2379</v>
      </c>
      <c r="C3913" s="12" t="s">
        <v>10</v>
      </c>
      <c r="D3913" s="12" t="str">
        <f>VLOOKUP(Tableau2[[#This Row],[Exportateurs]],LIST!$A$2:$B$114,2,FALSE)</f>
        <v>S3C</v>
      </c>
      <c r="E3913" s="3" t="s">
        <v>3896</v>
      </c>
      <c r="F3913" s="8">
        <v>231483</v>
      </c>
      <c r="G3913" s="1">
        <v>0</v>
      </c>
      <c r="H3913" s="1">
        <v>0</v>
      </c>
      <c r="I3913" s="1">
        <v>231483</v>
      </c>
    </row>
    <row r="3914" spans="1:9" x14ac:dyDescent="0.2">
      <c r="A3914" s="2" t="s">
        <v>2378</v>
      </c>
      <c r="B3914" s="2" t="s">
        <v>2379</v>
      </c>
      <c r="C3914" s="12" t="s">
        <v>208</v>
      </c>
      <c r="D3914" s="12" t="str">
        <f>VLOOKUP(Tableau2[[#This Row],[Exportateurs]],LIST!$A$2:$B$114,2,FALSE)</f>
        <v>COOP</v>
      </c>
      <c r="E3914" s="3" t="s">
        <v>3896</v>
      </c>
      <c r="F3914" s="8">
        <v>35974</v>
      </c>
      <c r="G3914" s="1">
        <v>0</v>
      </c>
      <c r="H3914" s="1">
        <v>0</v>
      </c>
      <c r="I3914" s="1">
        <v>35974</v>
      </c>
    </row>
    <row r="3915" spans="1:9" x14ac:dyDescent="0.2">
      <c r="A3915" s="4" t="s">
        <v>2380</v>
      </c>
      <c r="B3915" s="4" t="s">
        <v>2381</v>
      </c>
      <c r="C3915" s="12" t="s">
        <v>43</v>
      </c>
      <c r="D3915" s="12" t="str">
        <f>VLOOKUP(Tableau2[[#This Row],[Exportateurs]],LIST!$A$2:$B$114,2,FALSE)</f>
        <v>CYRIAN</v>
      </c>
      <c r="E3915" s="3" t="s">
        <v>3896</v>
      </c>
      <c r="F3915" s="8">
        <v>38170</v>
      </c>
      <c r="G3915" s="1">
        <v>38170</v>
      </c>
      <c r="H3915" s="1">
        <v>0</v>
      </c>
      <c r="I3915" s="1">
        <v>0</v>
      </c>
    </row>
    <row r="3916" spans="1:9" x14ac:dyDescent="0.2">
      <c r="A3916" s="4" t="s">
        <v>2382</v>
      </c>
      <c r="B3916" s="4" t="s">
        <v>2162</v>
      </c>
      <c r="C3916" s="12" t="s">
        <v>286</v>
      </c>
      <c r="D3916" s="12" t="str">
        <f>VLOOKUP(Tableau2[[#This Row],[Exportateurs]],LIST!$A$2:$B$114,2,FALSE)</f>
        <v>AWAHUS</v>
      </c>
      <c r="E3916" s="3" t="s">
        <v>3896</v>
      </c>
      <c r="F3916" s="8">
        <v>38579</v>
      </c>
      <c r="G3916" s="1">
        <v>0</v>
      </c>
      <c r="H3916" s="1">
        <v>0</v>
      </c>
      <c r="I3916" s="1">
        <v>38579</v>
      </c>
    </row>
    <row r="3917" spans="1:9" x14ac:dyDescent="0.2">
      <c r="A3917" s="2" t="s">
        <v>2382</v>
      </c>
      <c r="B3917" s="2" t="s">
        <v>2162</v>
      </c>
      <c r="C3917" s="12" t="s">
        <v>57</v>
      </c>
      <c r="D3917" s="12" t="str">
        <f>VLOOKUP(Tableau2[[#This Row],[Exportateurs]],LIST!$A$2:$B$114,2,FALSE)</f>
        <v>IVCAO</v>
      </c>
      <c r="E3917" s="3" t="s">
        <v>3896</v>
      </c>
      <c r="F3917" s="8">
        <v>35291</v>
      </c>
      <c r="G3917" s="1">
        <v>0</v>
      </c>
      <c r="H3917" s="1">
        <v>0</v>
      </c>
      <c r="I3917" s="1">
        <v>35291</v>
      </c>
    </row>
    <row r="3918" spans="1:9" x14ac:dyDescent="0.2">
      <c r="A3918" s="2" t="s">
        <v>2382</v>
      </c>
      <c r="B3918" s="2" t="s">
        <v>2162</v>
      </c>
      <c r="C3918" s="12" t="s">
        <v>87</v>
      </c>
      <c r="D3918" s="12" t="str">
        <f>VLOOKUP(Tableau2[[#This Row],[Exportateurs]],LIST!$A$2:$B$114,2,FALSE)</f>
        <v>SACC</v>
      </c>
      <c r="E3918" s="3" t="s">
        <v>3896</v>
      </c>
      <c r="F3918" s="8">
        <v>402833</v>
      </c>
      <c r="G3918" s="1">
        <v>0</v>
      </c>
      <c r="H3918" s="1">
        <v>0</v>
      </c>
      <c r="I3918" s="1">
        <v>402833</v>
      </c>
    </row>
    <row r="3919" spans="1:9" x14ac:dyDescent="0.2">
      <c r="A3919" s="2" t="s">
        <v>2382</v>
      </c>
      <c r="B3919" s="2" t="s">
        <v>2162</v>
      </c>
      <c r="C3919" s="12" t="s">
        <v>10</v>
      </c>
      <c r="D3919" s="12" t="str">
        <f>VLOOKUP(Tableau2[[#This Row],[Exportateurs]],LIST!$A$2:$B$114,2,FALSE)</f>
        <v>S3C</v>
      </c>
      <c r="E3919" s="3" t="s">
        <v>3896</v>
      </c>
      <c r="F3919" s="8">
        <v>90778</v>
      </c>
      <c r="G3919" s="1">
        <v>0</v>
      </c>
      <c r="H3919" s="1">
        <v>0</v>
      </c>
      <c r="I3919" s="1">
        <v>90778</v>
      </c>
    </row>
    <row r="3920" spans="1:9" x14ac:dyDescent="0.2">
      <c r="A3920" s="2" t="s">
        <v>2382</v>
      </c>
      <c r="B3920" s="2" t="s">
        <v>2162</v>
      </c>
      <c r="C3920" s="12" t="s">
        <v>117</v>
      </c>
      <c r="D3920" s="12" t="str">
        <f>VLOOKUP(Tableau2[[#This Row],[Exportateurs]],LIST!$A$2:$B$114,2,FALSE)</f>
        <v>TOUTON</v>
      </c>
      <c r="E3920" s="3" t="s">
        <v>3896</v>
      </c>
      <c r="F3920" s="8">
        <v>177570</v>
      </c>
      <c r="G3920" s="1">
        <v>0</v>
      </c>
      <c r="H3920" s="1">
        <v>0</v>
      </c>
      <c r="I3920" s="1">
        <v>177570</v>
      </c>
    </row>
    <row r="3921" spans="1:9" x14ac:dyDescent="0.2">
      <c r="A3921" s="4" t="s">
        <v>2383</v>
      </c>
      <c r="B3921" s="4" t="s">
        <v>2160</v>
      </c>
      <c r="C3921" s="12" t="s">
        <v>169</v>
      </c>
      <c r="D3921" s="12" t="str">
        <f>VLOOKUP(Tableau2[[#This Row],[Exportateurs]],LIST!$A$2:$B$114,2,FALSE)</f>
        <v>CASB</v>
      </c>
      <c r="E3921" s="3" t="s">
        <v>3896</v>
      </c>
      <c r="F3921" s="8">
        <v>44548</v>
      </c>
      <c r="G3921" s="1">
        <v>0</v>
      </c>
      <c r="H3921" s="1">
        <v>0</v>
      </c>
      <c r="I3921" s="1">
        <v>44548</v>
      </c>
    </row>
    <row r="3922" spans="1:9" x14ac:dyDescent="0.2">
      <c r="A3922" s="2" t="s">
        <v>2383</v>
      </c>
      <c r="B3922" s="2" t="s">
        <v>2160</v>
      </c>
      <c r="C3922" s="12" t="s">
        <v>57</v>
      </c>
      <c r="D3922" s="12" t="str">
        <f>VLOOKUP(Tableau2[[#This Row],[Exportateurs]],LIST!$A$2:$B$114,2,FALSE)</f>
        <v>IVCAO</v>
      </c>
      <c r="E3922" s="3" t="s">
        <v>3896</v>
      </c>
      <c r="F3922" s="8">
        <v>54688</v>
      </c>
      <c r="G3922" s="1">
        <v>0</v>
      </c>
      <c r="H3922" s="1">
        <v>0</v>
      </c>
      <c r="I3922" s="1">
        <v>54688</v>
      </c>
    </row>
    <row r="3923" spans="1:9" x14ac:dyDescent="0.2">
      <c r="A3923" s="2" t="s">
        <v>2383</v>
      </c>
      <c r="B3923" s="2" t="s">
        <v>2160</v>
      </c>
      <c r="C3923" s="12" t="s">
        <v>87</v>
      </c>
      <c r="D3923" s="12" t="str">
        <f>VLOOKUP(Tableau2[[#This Row],[Exportateurs]],LIST!$A$2:$B$114,2,FALSE)</f>
        <v>SACC</v>
      </c>
      <c r="E3923" s="3" t="s">
        <v>3896</v>
      </c>
      <c r="F3923" s="8">
        <v>414985</v>
      </c>
      <c r="G3923" s="1">
        <v>0</v>
      </c>
      <c r="H3923" s="1">
        <v>0</v>
      </c>
      <c r="I3923" s="1">
        <v>414985</v>
      </c>
    </row>
    <row r="3924" spans="1:9" x14ac:dyDescent="0.2">
      <c r="A3924" s="2" t="s">
        <v>2383</v>
      </c>
      <c r="B3924" s="2" t="s">
        <v>2160</v>
      </c>
      <c r="C3924" s="12" t="s">
        <v>10</v>
      </c>
      <c r="D3924" s="12" t="str">
        <f>VLOOKUP(Tableau2[[#This Row],[Exportateurs]],LIST!$A$2:$B$114,2,FALSE)</f>
        <v>S3C</v>
      </c>
      <c r="E3924" s="3" t="s">
        <v>3896</v>
      </c>
      <c r="F3924" s="8">
        <v>108451</v>
      </c>
      <c r="G3924" s="1">
        <v>0</v>
      </c>
      <c r="H3924" s="1">
        <v>0</v>
      </c>
      <c r="I3924" s="1">
        <v>108451</v>
      </c>
    </row>
    <row r="3925" spans="1:9" x14ac:dyDescent="0.2">
      <c r="A3925" s="2" t="s">
        <v>2383</v>
      </c>
      <c r="B3925" s="2" t="s">
        <v>2160</v>
      </c>
      <c r="C3925" s="12" t="s">
        <v>117</v>
      </c>
      <c r="D3925" s="12" t="str">
        <f>VLOOKUP(Tableau2[[#This Row],[Exportateurs]],LIST!$A$2:$B$114,2,FALSE)</f>
        <v>TOUTON</v>
      </c>
      <c r="E3925" s="3" t="s">
        <v>3896</v>
      </c>
      <c r="F3925" s="8">
        <v>150196</v>
      </c>
      <c r="G3925" s="1">
        <v>0</v>
      </c>
      <c r="H3925" s="1">
        <v>0</v>
      </c>
      <c r="I3925" s="1">
        <v>150196</v>
      </c>
    </row>
    <row r="3926" spans="1:9" x14ac:dyDescent="0.2">
      <c r="A3926" s="4" t="s">
        <v>2384</v>
      </c>
      <c r="B3926" s="4" t="s">
        <v>2385</v>
      </c>
      <c r="C3926" s="12" t="s">
        <v>1805</v>
      </c>
      <c r="D3926" s="12" t="str">
        <f>VLOOKUP(Tableau2[[#This Row],[Exportateurs]],LIST!$A$2:$B$114,2,FALSE)</f>
        <v>CADESA</v>
      </c>
      <c r="E3926" s="3" t="s">
        <v>3896</v>
      </c>
      <c r="F3926" s="8">
        <v>38469</v>
      </c>
      <c r="G3926" s="1">
        <v>0</v>
      </c>
      <c r="H3926" s="1">
        <v>0</v>
      </c>
      <c r="I3926" s="1">
        <v>38469</v>
      </c>
    </row>
    <row r="3927" spans="1:9" x14ac:dyDescent="0.2">
      <c r="A3927" s="4" t="s">
        <v>2386</v>
      </c>
      <c r="B3927" s="4" t="s">
        <v>2387</v>
      </c>
      <c r="C3927" s="12" t="s">
        <v>18</v>
      </c>
      <c r="D3927" s="12" t="str">
        <f>VLOOKUP(Tableau2[[#This Row],[Exportateurs]],LIST!$A$2:$B$114,2,FALSE)</f>
        <v>CNEK</v>
      </c>
      <c r="E3927" s="3" t="s">
        <v>3896</v>
      </c>
      <c r="F3927" s="8">
        <v>244548</v>
      </c>
      <c r="G3927" s="1">
        <v>0</v>
      </c>
      <c r="H3927" s="1">
        <v>0</v>
      </c>
      <c r="I3927" s="1">
        <v>244548</v>
      </c>
    </row>
    <row r="3928" spans="1:9" x14ac:dyDescent="0.2">
      <c r="A3928" s="2" t="s">
        <v>2386</v>
      </c>
      <c r="B3928" s="2" t="s">
        <v>2387</v>
      </c>
      <c r="C3928" s="12" t="s">
        <v>43</v>
      </c>
      <c r="D3928" s="12" t="str">
        <f>VLOOKUP(Tableau2[[#This Row],[Exportateurs]],LIST!$A$2:$B$114,2,FALSE)</f>
        <v>CYRIAN</v>
      </c>
      <c r="E3928" s="3" t="s">
        <v>3896</v>
      </c>
      <c r="F3928" s="8">
        <v>155557</v>
      </c>
      <c r="G3928" s="1">
        <v>0</v>
      </c>
      <c r="H3928" s="1">
        <v>0</v>
      </c>
      <c r="I3928" s="1">
        <v>155557</v>
      </c>
    </row>
    <row r="3929" spans="1:9" x14ac:dyDescent="0.2">
      <c r="A3929" s="2" t="s">
        <v>2386</v>
      </c>
      <c r="B3929" s="2" t="s">
        <v>2387</v>
      </c>
      <c r="C3929" s="12" t="s">
        <v>8</v>
      </c>
      <c r="D3929" s="12" t="str">
        <f>VLOOKUP(Tableau2[[#This Row],[Exportateurs]],LIST!$A$2:$B$114,2,FALSE)</f>
        <v>ECPAD</v>
      </c>
      <c r="E3929" s="3" t="s">
        <v>3896</v>
      </c>
      <c r="F3929" s="8">
        <v>17045</v>
      </c>
      <c r="G3929" s="1">
        <v>0</v>
      </c>
      <c r="H3929" s="1">
        <v>0</v>
      </c>
      <c r="I3929" s="1">
        <v>17045</v>
      </c>
    </row>
    <row r="3930" spans="1:9" x14ac:dyDescent="0.2">
      <c r="A3930" s="2" t="s">
        <v>2386</v>
      </c>
      <c r="B3930" s="2" t="s">
        <v>2387</v>
      </c>
      <c r="C3930" s="12" t="s">
        <v>92</v>
      </c>
      <c r="D3930" s="12" t="str">
        <f>VLOOKUP(Tableau2[[#This Row],[Exportateurs]],LIST!$A$2:$B$114,2,FALSE)</f>
        <v>IVCOM</v>
      </c>
      <c r="E3930" s="3" t="s">
        <v>3896</v>
      </c>
      <c r="F3930" s="8">
        <v>175226</v>
      </c>
      <c r="G3930" s="1">
        <v>0</v>
      </c>
      <c r="H3930" s="1">
        <v>0</v>
      </c>
      <c r="I3930" s="1">
        <v>175226</v>
      </c>
    </row>
    <row r="3931" spans="1:9" x14ac:dyDescent="0.2">
      <c r="A3931" s="2" t="s">
        <v>2386</v>
      </c>
      <c r="B3931" s="2" t="s">
        <v>2387</v>
      </c>
      <c r="C3931" s="12" t="s">
        <v>196</v>
      </c>
      <c r="D3931" s="12" t="str">
        <f>VLOOKUP(Tableau2[[#This Row],[Exportateurs]],LIST!$A$2:$B$114,2,FALSE)</f>
        <v>OLAM</v>
      </c>
      <c r="E3931" s="3" t="s">
        <v>3896</v>
      </c>
      <c r="F3931" s="8">
        <v>36829</v>
      </c>
      <c r="G3931" s="1">
        <v>0</v>
      </c>
      <c r="H3931" s="1">
        <v>0</v>
      </c>
      <c r="I3931" s="1">
        <v>36829</v>
      </c>
    </row>
    <row r="3932" spans="1:9" x14ac:dyDescent="0.2">
      <c r="A3932" s="2" t="s">
        <v>2386</v>
      </c>
      <c r="B3932" s="2" t="s">
        <v>2387</v>
      </c>
      <c r="C3932" s="12" t="s">
        <v>87</v>
      </c>
      <c r="D3932" s="12" t="str">
        <f>VLOOKUP(Tableau2[[#This Row],[Exportateurs]],LIST!$A$2:$B$114,2,FALSE)</f>
        <v>SACC</v>
      </c>
      <c r="E3932" s="3" t="s">
        <v>3896</v>
      </c>
      <c r="F3932" s="8">
        <v>407824</v>
      </c>
      <c r="G3932" s="1">
        <v>0</v>
      </c>
      <c r="H3932" s="1">
        <v>0</v>
      </c>
      <c r="I3932" s="1">
        <v>407824</v>
      </c>
    </row>
    <row r="3933" spans="1:9" x14ac:dyDescent="0.2">
      <c r="A3933" s="2" t="s">
        <v>2386</v>
      </c>
      <c r="B3933" s="2" t="s">
        <v>2387</v>
      </c>
      <c r="C3933" s="12" t="s">
        <v>10</v>
      </c>
      <c r="D3933" s="12" t="str">
        <f>VLOOKUP(Tableau2[[#This Row],[Exportateurs]],LIST!$A$2:$B$114,2,FALSE)</f>
        <v>S3C</v>
      </c>
      <c r="E3933" s="3" t="s">
        <v>3896</v>
      </c>
      <c r="F3933" s="8">
        <v>70973</v>
      </c>
      <c r="G3933" s="1">
        <v>0</v>
      </c>
      <c r="H3933" s="1">
        <v>0</v>
      </c>
      <c r="I3933" s="1">
        <v>70973</v>
      </c>
    </row>
    <row r="3934" spans="1:9" x14ac:dyDescent="0.2">
      <c r="A3934" s="4" t="s">
        <v>2388</v>
      </c>
      <c r="B3934" s="4" t="s">
        <v>2389</v>
      </c>
      <c r="C3934" s="12" t="s">
        <v>87</v>
      </c>
      <c r="D3934" s="12" t="str">
        <f>VLOOKUP(Tableau2[[#This Row],[Exportateurs]],LIST!$A$2:$B$114,2,FALSE)</f>
        <v>SACC</v>
      </c>
      <c r="E3934" s="3" t="s">
        <v>3896</v>
      </c>
      <c r="F3934" s="8">
        <v>81203</v>
      </c>
      <c r="G3934" s="1">
        <v>0</v>
      </c>
      <c r="H3934" s="1">
        <v>0</v>
      </c>
      <c r="I3934" s="1">
        <v>81203</v>
      </c>
    </row>
    <row r="3935" spans="1:9" x14ac:dyDescent="0.2">
      <c r="A3935" s="4" t="s">
        <v>2390</v>
      </c>
      <c r="B3935" s="4" t="s">
        <v>434</v>
      </c>
      <c r="C3935" s="12" t="s">
        <v>52</v>
      </c>
      <c r="D3935" s="12" t="str">
        <f>VLOOKUP(Tableau2[[#This Row],[Exportateurs]],LIST!$A$2:$B$114,2,FALSE)</f>
        <v>AFCOTRADE</v>
      </c>
      <c r="E3935" s="3" t="s">
        <v>3896</v>
      </c>
      <c r="F3935" s="8">
        <v>108437</v>
      </c>
      <c r="G3935" s="1">
        <v>37953.903579301055</v>
      </c>
      <c r="H3935" s="1">
        <v>0</v>
      </c>
      <c r="I3935" s="1">
        <v>70483.09642069893</v>
      </c>
    </row>
    <row r="3936" spans="1:9" x14ac:dyDescent="0.2">
      <c r="A3936" s="2" t="s">
        <v>2390</v>
      </c>
      <c r="B3936" s="2" t="s">
        <v>434</v>
      </c>
      <c r="C3936" s="12" t="s">
        <v>17</v>
      </c>
      <c r="D3936" s="12" t="str">
        <f>VLOOKUP(Tableau2[[#This Row],[Exportateurs]],LIST!$A$2:$B$114,2,FALSE)</f>
        <v>AFRICA SOURCING</v>
      </c>
      <c r="E3936" s="3" t="s">
        <v>3896</v>
      </c>
      <c r="F3936" s="8">
        <v>927610</v>
      </c>
      <c r="G3936" s="1">
        <v>324671.65726823366</v>
      </c>
      <c r="H3936" s="1">
        <v>0</v>
      </c>
      <c r="I3936" s="1">
        <v>602938.34273176629</v>
      </c>
    </row>
    <row r="3937" spans="1:9" x14ac:dyDescent="0.2">
      <c r="A3937" s="2" t="s">
        <v>2390</v>
      </c>
      <c r="B3937" s="2" t="s">
        <v>434</v>
      </c>
      <c r="C3937" s="12" t="s">
        <v>18</v>
      </c>
      <c r="D3937" s="12" t="str">
        <f>VLOOKUP(Tableau2[[#This Row],[Exportateurs]],LIST!$A$2:$B$114,2,FALSE)</f>
        <v>CNEK</v>
      </c>
      <c r="E3937" s="3" t="s">
        <v>3896</v>
      </c>
      <c r="F3937" s="8">
        <v>1398122</v>
      </c>
      <c r="G3937" s="1">
        <v>489354.99488273886</v>
      </c>
      <c r="H3937" s="1">
        <v>0</v>
      </c>
      <c r="I3937" s="1">
        <v>908767.00511726108</v>
      </c>
    </row>
    <row r="3938" spans="1:9" x14ac:dyDescent="0.2">
      <c r="A3938" s="2" t="s">
        <v>2390</v>
      </c>
      <c r="B3938" s="2" t="s">
        <v>434</v>
      </c>
      <c r="C3938" s="12" t="s">
        <v>43</v>
      </c>
      <c r="D3938" s="12" t="str">
        <f>VLOOKUP(Tableau2[[#This Row],[Exportateurs]],LIST!$A$2:$B$114,2,FALSE)</f>
        <v>CYRIAN</v>
      </c>
      <c r="E3938" s="3" t="s">
        <v>3896</v>
      </c>
      <c r="F3938" s="8">
        <v>5248059</v>
      </c>
      <c r="G3938" s="1">
        <v>1836866.8006721241</v>
      </c>
      <c r="H3938" s="1">
        <v>0</v>
      </c>
      <c r="I3938" s="1">
        <v>3411192.1993278754</v>
      </c>
    </row>
    <row r="3939" spans="1:9" x14ac:dyDescent="0.2">
      <c r="A3939" s="2" t="s">
        <v>2390</v>
      </c>
      <c r="B3939" s="2" t="s">
        <v>434</v>
      </c>
      <c r="C3939" s="12" t="s">
        <v>46</v>
      </c>
      <c r="D3939" s="12" t="str">
        <f>VLOOKUP(Tableau2[[#This Row],[Exportateurs]],LIST!$A$2:$B$114,2,FALSE)</f>
        <v>SUCDEN</v>
      </c>
      <c r="E3939" s="3" t="s">
        <v>3896</v>
      </c>
      <c r="F3939" s="8">
        <v>348352</v>
      </c>
      <c r="G3939" s="1">
        <v>121926.2633571261</v>
      </c>
      <c r="H3939" s="1">
        <v>0</v>
      </c>
      <c r="I3939" s="1">
        <v>226425.7366428739</v>
      </c>
    </row>
    <row r="3940" spans="1:9" x14ac:dyDescent="0.2">
      <c r="A3940" s="4" t="s">
        <v>2391</v>
      </c>
      <c r="B3940" s="4" t="s">
        <v>2392</v>
      </c>
      <c r="C3940" s="12" t="s">
        <v>17</v>
      </c>
      <c r="D3940" s="12" t="str">
        <f>VLOOKUP(Tableau2[[#This Row],[Exportateurs]],LIST!$A$2:$B$114,2,FALSE)</f>
        <v>AFRICA SOURCING</v>
      </c>
      <c r="E3940" s="3" t="s">
        <v>3896</v>
      </c>
      <c r="F3940" s="8">
        <v>34920</v>
      </c>
      <c r="G3940" s="1">
        <v>19981.869562885935</v>
      </c>
      <c r="H3940" s="1">
        <v>0</v>
      </c>
      <c r="I3940" s="1">
        <v>14938.130437114065</v>
      </c>
    </row>
    <row r="3941" spans="1:9" x14ac:dyDescent="0.2">
      <c r="A3941" s="2" t="s">
        <v>2391</v>
      </c>
      <c r="B3941" s="2" t="s">
        <v>2392</v>
      </c>
      <c r="C3941" s="12" t="s">
        <v>6</v>
      </c>
      <c r="D3941" s="12" t="str">
        <f>VLOOKUP(Tableau2[[#This Row],[Exportateurs]],LIST!$A$2:$B$114,2,FALSE)</f>
        <v>CEMOI</v>
      </c>
      <c r="E3941" s="3" t="s">
        <v>3896</v>
      </c>
      <c r="F3941" s="8">
        <v>378245</v>
      </c>
      <c r="G3941" s="1">
        <v>216438.78158115092</v>
      </c>
      <c r="H3941" s="1">
        <v>0</v>
      </c>
      <c r="I3941" s="1">
        <v>161806.21841884908</v>
      </c>
    </row>
    <row r="3942" spans="1:9" x14ac:dyDescent="0.2">
      <c r="A3942" s="2" t="s">
        <v>2391</v>
      </c>
      <c r="B3942" s="2" t="s">
        <v>2392</v>
      </c>
      <c r="C3942" s="12" t="s">
        <v>43</v>
      </c>
      <c r="D3942" s="12" t="str">
        <f>VLOOKUP(Tableau2[[#This Row],[Exportateurs]],LIST!$A$2:$B$114,2,FALSE)</f>
        <v>CYRIAN</v>
      </c>
      <c r="E3942" s="3" t="s">
        <v>3896</v>
      </c>
      <c r="F3942" s="8">
        <v>75341</v>
      </c>
      <c r="G3942" s="1">
        <v>43111.513022261999</v>
      </c>
      <c r="H3942" s="1">
        <v>0</v>
      </c>
      <c r="I3942" s="1">
        <v>32229.486977737994</v>
      </c>
    </row>
    <row r="3943" spans="1:9" x14ac:dyDescent="0.2">
      <c r="A3943" s="2" t="s">
        <v>2391</v>
      </c>
      <c r="B3943" s="2" t="s">
        <v>2392</v>
      </c>
      <c r="C3943" s="12" t="s">
        <v>87</v>
      </c>
      <c r="D3943" s="12" t="str">
        <f>VLOOKUP(Tableau2[[#This Row],[Exportateurs]],LIST!$A$2:$B$114,2,FALSE)</f>
        <v>SACC</v>
      </c>
      <c r="E3943" s="3" t="s">
        <v>3896</v>
      </c>
      <c r="F3943" s="8">
        <v>78690</v>
      </c>
      <c r="G3943" s="1">
        <v>45027.872734922508</v>
      </c>
      <c r="H3943" s="1">
        <v>0</v>
      </c>
      <c r="I3943" s="1">
        <v>33662.127265077484</v>
      </c>
    </row>
    <row r="3944" spans="1:9" x14ac:dyDescent="0.2">
      <c r="A3944" s="2" t="s">
        <v>2391</v>
      </c>
      <c r="B3944" s="2" t="s">
        <v>2392</v>
      </c>
      <c r="C3944" s="12" t="s">
        <v>22</v>
      </c>
      <c r="D3944" s="12" t="str">
        <f>VLOOKUP(Tableau2[[#This Row],[Exportateurs]],LIST!$A$2:$B$114,2,FALSE)</f>
        <v>BARRY</v>
      </c>
      <c r="E3944" s="3" t="s">
        <v>3896</v>
      </c>
      <c r="F3944" s="8">
        <v>774973</v>
      </c>
      <c r="G3944" s="1">
        <v>443453.87745585339</v>
      </c>
      <c r="H3944" s="1">
        <v>0</v>
      </c>
      <c r="I3944" s="1">
        <v>331519.12254414655</v>
      </c>
    </row>
    <row r="3945" spans="1:9" x14ac:dyDescent="0.2">
      <c r="A3945" s="2" t="s">
        <v>2391</v>
      </c>
      <c r="B3945" s="2" t="s">
        <v>2392</v>
      </c>
      <c r="C3945" s="12" t="s">
        <v>10</v>
      </c>
      <c r="D3945" s="12" t="str">
        <f>VLOOKUP(Tableau2[[#This Row],[Exportateurs]],LIST!$A$2:$B$114,2,FALSE)</f>
        <v>S3C</v>
      </c>
      <c r="E3945" s="3" t="s">
        <v>3896</v>
      </c>
      <c r="F3945" s="8">
        <v>37221</v>
      </c>
      <c r="G3945" s="1">
        <v>21298.544301265101</v>
      </c>
      <c r="H3945" s="1">
        <v>0</v>
      </c>
      <c r="I3945" s="1">
        <v>15922.455698734897</v>
      </c>
    </row>
    <row r="3946" spans="1:9" x14ac:dyDescent="0.2">
      <c r="A3946" s="2" t="s">
        <v>2391</v>
      </c>
      <c r="B3946" s="2" t="s">
        <v>2392</v>
      </c>
      <c r="C3946" s="12" t="s">
        <v>220</v>
      </c>
      <c r="D3946" s="12" t="str">
        <f>VLOOKUP(Tableau2[[#This Row],[Exportateurs]],LIST!$A$2:$B$114,2,FALSE)</f>
        <v>COOP</v>
      </c>
      <c r="E3946" s="3" t="s">
        <v>3896</v>
      </c>
      <c r="F3946" s="8">
        <v>75196</v>
      </c>
      <c r="G3946" s="1">
        <v>43028.5413416601</v>
      </c>
      <c r="H3946" s="1">
        <v>0</v>
      </c>
      <c r="I3946" s="1">
        <v>32167.458658339896</v>
      </c>
    </row>
    <row r="3947" spans="1:9" x14ac:dyDescent="0.2">
      <c r="A3947" s="4" t="s">
        <v>2393</v>
      </c>
      <c r="B3947" s="4" t="s">
        <v>2394</v>
      </c>
      <c r="C3947" s="12" t="s">
        <v>52</v>
      </c>
      <c r="D3947" s="12" t="str">
        <f>VLOOKUP(Tableau2[[#This Row],[Exportateurs]],LIST!$A$2:$B$114,2,FALSE)</f>
        <v>AFCOTRADE</v>
      </c>
      <c r="E3947" s="3" t="s">
        <v>3896</v>
      </c>
      <c r="F3947" s="8">
        <v>288832</v>
      </c>
      <c r="G3947" s="1">
        <v>124287.43056406789</v>
      </c>
      <c r="H3947" s="1">
        <v>87722.217323391364</v>
      </c>
      <c r="I3947" s="1">
        <v>76822.352112540757</v>
      </c>
    </row>
    <row r="3948" spans="1:9" x14ac:dyDescent="0.2">
      <c r="A3948" s="2" t="s">
        <v>2393</v>
      </c>
      <c r="B3948" s="2" t="s">
        <v>2394</v>
      </c>
      <c r="C3948" s="12" t="s">
        <v>17</v>
      </c>
      <c r="D3948" s="12" t="str">
        <f>VLOOKUP(Tableau2[[#This Row],[Exportateurs]],LIST!$A$2:$B$114,2,FALSE)</f>
        <v>AFRICA SOURCING</v>
      </c>
      <c r="E3948" s="3" t="s">
        <v>3896</v>
      </c>
      <c r="F3948" s="8">
        <v>1074841</v>
      </c>
      <c r="G3948" s="1">
        <v>462515.32432318194</v>
      </c>
      <c r="H3948" s="1">
        <v>326443.86975851463</v>
      </c>
      <c r="I3948" s="1">
        <v>285881.80591830343</v>
      </c>
    </row>
    <row r="3949" spans="1:9" x14ac:dyDescent="0.2">
      <c r="A3949" s="2" t="s">
        <v>2393</v>
      </c>
      <c r="B3949" s="2" t="s">
        <v>2394</v>
      </c>
      <c r="C3949" s="12" t="s">
        <v>134</v>
      </c>
      <c r="D3949" s="12" t="str">
        <f>VLOOKUP(Tableau2[[#This Row],[Exportateurs]],LIST!$A$2:$B$114,2,FALSE)</f>
        <v>AG COMMODITIES</v>
      </c>
      <c r="E3949" s="3" t="s">
        <v>3896</v>
      </c>
      <c r="F3949" s="8">
        <v>579618</v>
      </c>
      <c r="G3949" s="1">
        <v>249415.68776549655</v>
      </c>
      <c r="H3949" s="1">
        <v>176037.89109430206</v>
      </c>
      <c r="I3949" s="1">
        <v>154164.42114020139</v>
      </c>
    </row>
    <row r="3950" spans="1:9" x14ac:dyDescent="0.2">
      <c r="A3950" s="2" t="s">
        <v>2393</v>
      </c>
      <c r="B3950" s="2" t="s">
        <v>2394</v>
      </c>
      <c r="C3950" s="12" t="s">
        <v>56</v>
      </c>
      <c r="D3950" s="12" t="str">
        <f>VLOOKUP(Tableau2[[#This Row],[Exportateurs]],LIST!$A$2:$B$114,2,FALSE)</f>
        <v>CCB</v>
      </c>
      <c r="E3950" s="3" t="s">
        <v>3896</v>
      </c>
      <c r="F3950" s="8">
        <v>2687343</v>
      </c>
      <c r="G3950" s="1">
        <v>1156391.800473403</v>
      </c>
      <c r="H3950" s="1">
        <v>816182.71752608614</v>
      </c>
      <c r="I3950" s="1">
        <v>714768.48200051102</v>
      </c>
    </row>
    <row r="3951" spans="1:9" x14ac:dyDescent="0.2">
      <c r="A3951" s="2" t="s">
        <v>2393</v>
      </c>
      <c r="B3951" s="2" t="s">
        <v>2394</v>
      </c>
      <c r="C3951" s="12" t="s">
        <v>18</v>
      </c>
      <c r="D3951" s="12" t="str">
        <f>VLOOKUP(Tableau2[[#This Row],[Exportateurs]],LIST!$A$2:$B$114,2,FALSE)</f>
        <v>CNEK</v>
      </c>
      <c r="E3951" s="3" t="s">
        <v>3896</v>
      </c>
      <c r="F3951" s="8">
        <v>3377103</v>
      </c>
      <c r="G3951" s="1">
        <v>1453202.7428408395</v>
      </c>
      <c r="H3951" s="1">
        <v>1025672.2360731391</v>
      </c>
      <c r="I3951" s="1">
        <v>898228.02108602133</v>
      </c>
    </row>
    <row r="3952" spans="1:9" x14ac:dyDescent="0.2">
      <c r="A3952" s="2" t="s">
        <v>2393</v>
      </c>
      <c r="B3952" s="2" t="s">
        <v>2394</v>
      </c>
      <c r="C3952" s="12" t="s">
        <v>46</v>
      </c>
      <c r="D3952" s="12" t="str">
        <f>VLOOKUP(Tableau2[[#This Row],[Exportateurs]],LIST!$A$2:$B$114,2,FALSE)</f>
        <v>SUCDEN</v>
      </c>
      <c r="E3952" s="3" t="s">
        <v>3896</v>
      </c>
      <c r="F3952" s="8">
        <v>840542</v>
      </c>
      <c r="G3952" s="1">
        <v>361694.01403301139</v>
      </c>
      <c r="H3952" s="1">
        <v>255284.06822456661</v>
      </c>
      <c r="I3952" s="1">
        <v>223563.917742422</v>
      </c>
    </row>
    <row r="3953" spans="1:9" x14ac:dyDescent="0.2">
      <c r="A3953" s="4" t="s">
        <v>2395</v>
      </c>
      <c r="B3953" s="4" t="s">
        <v>2396</v>
      </c>
      <c r="C3953" s="12" t="s">
        <v>18</v>
      </c>
      <c r="D3953" s="12" t="str">
        <f>VLOOKUP(Tableau2[[#This Row],[Exportateurs]],LIST!$A$2:$B$114,2,FALSE)</f>
        <v>CNEK</v>
      </c>
      <c r="E3953" s="3" t="s">
        <v>3896</v>
      </c>
      <c r="F3953" s="8">
        <v>199445</v>
      </c>
      <c r="G3953" s="1">
        <v>0</v>
      </c>
      <c r="H3953" s="1">
        <v>0</v>
      </c>
      <c r="I3953" s="1">
        <v>199445</v>
      </c>
    </row>
    <row r="3954" spans="1:9" x14ac:dyDescent="0.2">
      <c r="A3954" s="2" t="s">
        <v>2395</v>
      </c>
      <c r="B3954" s="2" t="s">
        <v>2396</v>
      </c>
      <c r="C3954" s="12" t="s">
        <v>8</v>
      </c>
      <c r="D3954" s="12" t="str">
        <f>VLOOKUP(Tableau2[[#This Row],[Exportateurs]],LIST!$A$2:$B$114,2,FALSE)</f>
        <v>ECPAD</v>
      </c>
      <c r="E3954" s="3" t="s">
        <v>3896</v>
      </c>
      <c r="F3954" s="8">
        <v>75738</v>
      </c>
      <c r="G3954" s="1">
        <v>0</v>
      </c>
      <c r="H3954" s="1">
        <v>0</v>
      </c>
      <c r="I3954" s="1">
        <v>75738</v>
      </c>
    </row>
    <row r="3955" spans="1:9" x14ac:dyDescent="0.2">
      <c r="A3955" s="2" t="s">
        <v>2395</v>
      </c>
      <c r="B3955" s="2" t="s">
        <v>2396</v>
      </c>
      <c r="C3955" s="12" t="s">
        <v>92</v>
      </c>
      <c r="D3955" s="12" t="str">
        <f>VLOOKUP(Tableau2[[#This Row],[Exportateurs]],LIST!$A$2:$B$114,2,FALSE)</f>
        <v>IVCOM</v>
      </c>
      <c r="E3955" s="3" t="s">
        <v>3896</v>
      </c>
      <c r="F3955" s="8">
        <v>73424</v>
      </c>
      <c r="G3955" s="1">
        <v>0</v>
      </c>
      <c r="H3955" s="1">
        <v>0</v>
      </c>
      <c r="I3955" s="1">
        <v>73424</v>
      </c>
    </row>
    <row r="3956" spans="1:9" x14ac:dyDescent="0.2">
      <c r="A3956" s="2" t="s">
        <v>2395</v>
      </c>
      <c r="B3956" s="2" t="s">
        <v>2396</v>
      </c>
      <c r="C3956" s="12" t="s">
        <v>87</v>
      </c>
      <c r="D3956" s="12" t="str">
        <f>VLOOKUP(Tableau2[[#This Row],[Exportateurs]],LIST!$A$2:$B$114,2,FALSE)</f>
        <v>SACC</v>
      </c>
      <c r="E3956" s="3" t="s">
        <v>3896</v>
      </c>
      <c r="F3956" s="8">
        <v>381044</v>
      </c>
      <c r="G3956" s="1">
        <v>0</v>
      </c>
      <c r="H3956" s="1">
        <v>0</v>
      </c>
      <c r="I3956" s="1">
        <v>381044</v>
      </c>
    </row>
    <row r="3957" spans="1:9" x14ac:dyDescent="0.2">
      <c r="A3957" s="2" t="s">
        <v>2395</v>
      </c>
      <c r="B3957" s="2" t="s">
        <v>2396</v>
      </c>
      <c r="C3957" s="12" t="s">
        <v>10</v>
      </c>
      <c r="D3957" s="12" t="str">
        <f>VLOOKUP(Tableau2[[#This Row],[Exportateurs]],LIST!$A$2:$B$114,2,FALSE)</f>
        <v>S3C</v>
      </c>
      <c r="E3957" s="3" t="s">
        <v>3896</v>
      </c>
      <c r="F3957" s="8">
        <v>111372</v>
      </c>
      <c r="G3957" s="1">
        <v>0</v>
      </c>
      <c r="H3957" s="1">
        <v>0</v>
      </c>
      <c r="I3957" s="1">
        <v>111372</v>
      </c>
    </row>
    <row r="3958" spans="1:9" x14ac:dyDescent="0.2">
      <c r="A3958" s="4" t="s">
        <v>2397</v>
      </c>
      <c r="B3958" s="4" t="s">
        <v>2398</v>
      </c>
      <c r="C3958" s="12" t="s">
        <v>301</v>
      </c>
      <c r="D3958" s="12" t="str">
        <f>VLOOKUP(Tableau2[[#This Row],[Exportateurs]],LIST!$A$2:$B$114,2,FALSE)</f>
        <v>CARGILL</v>
      </c>
      <c r="E3958" s="3" t="s">
        <v>3896</v>
      </c>
      <c r="F3958" s="8">
        <v>42227</v>
      </c>
      <c r="G3958" s="1">
        <v>0</v>
      </c>
      <c r="H3958" s="1">
        <v>0</v>
      </c>
      <c r="I3958" s="1">
        <v>42227</v>
      </c>
    </row>
    <row r="3959" spans="1:9" x14ac:dyDescent="0.2">
      <c r="A3959" s="4" t="s">
        <v>2399</v>
      </c>
      <c r="B3959" s="4" t="s">
        <v>2400</v>
      </c>
      <c r="C3959" s="12" t="s">
        <v>66</v>
      </c>
      <c r="D3959" s="12" t="str">
        <f>VLOOKUP(Tableau2[[#This Row],[Exportateurs]],LIST!$A$2:$B$114,2,FALSE)</f>
        <v>ICP</v>
      </c>
      <c r="E3959" s="3" t="s">
        <v>3896</v>
      </c>
      <c r="F3959" s="8">
        <v>765576</v>
      </c>
      <c r="G3959" s="1">
        <v>0</v>
      </c>
      <c r="H3959" s="1">
        <v>0</v>
      </c>
      <c r="I3959" s="1">
        <v>765576</v>
      </c>
    </row>
    <row r="3960" spans="1:9" x14ac:dyDescent="0.2">
      <c r="A3960" s="2" t="s">
        <v>2399</v>
      </c>
      <c r="B3960" s="2" t="s">
        <v>2400</v>
      </c>
      <c r="C3960" s="12" t="s">
        <v>87</v>
      </c>
      <c r="D3960" s="12" t="str">
        <f>VLOOKUP(Tableau2[[#This Row],[Exportateurs]],LIST!$A$2:$B$114,2,FALSE)</f>
        <v>SACC</v>
      </c>
      <c r="E3960" s="3" t="s">
        <v>3896</v>
      </c>
      <c r="F3960" s="8">
        <v>42390</v>
      </c>
      <c r="G3960" s="1">
        <v>0</v>
      </c>
      <c r="H3960" s="1">
        <v>0</v>
      </c>
      <c r="I3960" s="1">
        <v>42390</v>
      </c>
    </row>
    <row r="3961" spans="1:9" x14ac:dyDescent="0.2">
      <c r="A3961" s="2" t="s">
        <v>2399</v>
      </c>
      <c r="B3961" s="2" t="s">
        <v>2400</v>
      </c>
      <c r="C3961" s="12" t="s">
        <v>10</v>
      </c>
      <c r="D3961" s="12" t="str">
        <f>VLOOKUP(Tableau2[[#This Row],[Exportateurs]],LIST!$A$2:$B$114,2,FALSE)</f>
        <v>S3C</v>
      </c>
      <c r="E3961" s="3" t="s">
        <v>3896</v>
      </c>
      <c r="F3961" s="8">
        <v>143155</v>
      </c>
      <c r="G3961" s="1">
        <v>0</v>
      </c>
      <c r="H3961" s="1">
        <v>0</v>
      </c>
      <c r="I3961" s="1">
        <v>143155</v>
      </c>
    </row>
    <row r="3962" spans="1:9" x14ac:dyDescent="0.2">
      <c r="A3962" s="2" t="s">
        <v>2399</v>
      </c>
      <c r="B3962" s="2" t="s">
        <v>2400</v>
      </c>
      <c r="C3962" s="12" t="s">
        <v>208</v>
      </c>
      <c r="D3962" s="12" t="str">
        <f>VLOOKUP(Tableau2[[#This Row],[Exportateurs]],LIST!$A$2:$B$114,2,FALSE)</f>
        <v>COOP</v>
      </c>
      <c r="E3962" s="3" t="s">
        <v>3896</v>
      </c>
      <c r="F3962" s="8">
        <v>80822</v>
      </c>
      <c r="G3962" s="1">
        <v>0</v>
      </c>
      <c r="H3962" s="1">
        <v>0</v>
      </c>
      <c r="I3962" s="1">
        <v>80822</v>
      </c>
    </row>
    <row r="3963" spans="1:9" x14ac:dyDescent="0.2">
      <c r="A3963" s="2" t="s">
        <v>2399</v>
      </c>
      <c r="B3963" s="2" t="s">
        <v>2400</v>
      </c>
      <c r="C3963" s="12" t="s">
        <v>240</v>
      </c>
      <c r="D3963" s="12" t="str">
        <f>VLOOKUP(Tableau2[[#This Row],[Exportateurs]],LIST!$A$2:$B$114,2,FALSE)</f>
        <v>COOP</v>
      </c>
      <c r="E3963" s="3" t="s">
        <v>3896</v>
      </c>
      <c r="F3963" s="8">
        <v>461929</v>
      </c>
      <c r="G3963" s="1">
        <v>0</v>
      </c>
      <c r="H3963" s="1">
        <v>0</v>
      </c>
      <c r="I3963" s="1">
        <v>461929</v>
      </c>
    </row>
    <row r="3964" spans="1:9" x14ac:dyDescent="0.2">
      <c r="A3964" s="4" t="s">
        <v>2401</v>
      </c>
      <c r="B3964" s="4" t="s">
        <v>2402</v>
      </c>
      <c r="C3964" s="12" t="s">
        <v>87</v>
      </c>
      <c r="D3964" s="12" t="str">
        <f>VLOOKUP(Tableau2[[#This Row],[Exportateurs]],LIST!$A$2:$B$114,2,FALSE)</f>
        <v>SACC</v>
      </c>
      <c r="E3964" s="3" t="s">
        <v>3896</v>
      </c>
      <c r="F3964" s="8">
        <v>1236255</v>
      </c>
      <c r="G3964" s="1">
        <v>0</v>
      </c>
      <c r="H3964" s="1">
        <v>0</v>
      </c>
      <c r="I3964" s="1">
        <v>1236255</v>
      </c>
    </row>
    <row r="3965" spans="1:9" x14ac:dyDescent="0.2">
      <c r="A3965" s="4" t="s">
        <v>2403</v>
      </c>
      <c r="B3965" s="4" t="s">
        <v>2404</v>
      </c>
      <c r="C3965" s="12" t="s">
        <v>169</v>
      </c>
      <c r="D3965" s="12" t="str">
        <f>VLOOKUP(Tableau2[[#This Row],[Exportateurs]],LIST!$A$2:$B$114,2,FALSE)</f>
        <v>CASB</v>
      </c>
      <c r="E3965" s="3" t="s">
        <v>3896</v>
      </c>
      <c r="F3965" s="8">
        <v>72719</v>
      </c>
      <c r="G3965" s="1">
        <v>0</v>
      </c>
      <c r="H3965" s="1">
        <v>0</v>
      </c>
      <c r="I3965" s="1">
        <v>72719</v>
      </c>
    </row>
    <row r="3966" spans="1:9" x14ac:dyDescent="0.2">
      <c r="A3966" s="2" t="s">
        <v>2403</v>
      </c>
      <c r="B3966" s="2" t="s">
        <v>2404</v>
      </c>
      <c r="C3966" s="12" t="s">
        <v>87</v>
      </c>
      <c r="D3966" s="12" t="str">
        <f>VLOOKUP(Tableau2[[#This Row],[Exportateurs]],LIST!$A$2:$B$114,2,FALSE)</f>
        <v>SACC</v>
      </c>
      <c r="E3966" s="3" t="s">
        <v>3896</v>
      </c>
      <c r="F3966" s="8">
        <v>371223</v>
      </c>
      <c r="G3966" s="1">
        <v>0</v>
      </c>
      <c r="H3966" s="1">
        <v>0</v>
      </c>
      <c r="I3966" s="1">
        <v>371223</v>
      </c>
    </row>
    <row r="3967" spans="1:9" x14ac:dyDescent="0.2">
      <c r="A3967" s="2" t="s">
        <v>2403</v>
      </c>
      <c r="B3967" s="2" t="s">
        <v>2404</v>
      </c>
      <c r="C3967" s="12" t="s">
        <v>10</v>
      </c>
      <c r="D3967" s="12" t="str">
        <f>VLOOKUP(Tableau2[[#This Row],[Exportateurs]],LIST!$A$2:$B$114,2,FALSE)</f>
        <v>S3C</v>
      </c>
      <c r="E3967" s="3" t="s">
        <v>3896</v>
      </c>
      <c r="F3967" s="8">
        <v>149124</v>
      </c>
      <c r="G3967" s="1">
        <v>0</v>
      </c>
      <c r="H3967" s="1">
        <v>0</v>
      </c>
      <c r="I3967" s="1">
        <v>149124</v>
      </c>
    </row>
    <row r="3968" spans="1:9" x14ac:dyDescent="0.2">
      <c r="A3968" s="4" t="s">
        <v>2405</v>
      </c>
      <c r="B3968" s="4" t="s">
        <v>2406</v>
      </c>
      <c r="C3968" s="12" t="s">
        <v>87</v>
      </c>
      <c r="D3968" s="12" t="str">
        <f>VLOOKUP(Tableau2[[#This Row],[Exportateurs]],LIST!$A$2:$B$114,2,FALSE)</f>
        <v>SACC</v>
      </c>
      <c r="E3968" s="3" t="s">
        <v>3896</v>
      </c>
      <c r="F3968" s="8">
        <v>1293455</v>
      </c>
      <c r="G3968" s="1">
        <v>0</v>
      </c>
      <c r="H3968" s="1">
        <v>0</v>
      </c>
      <c r="I3968" s="1">
        <v>1293455</v>
      </c>
    </row>
    <row r="3969" spans="1:9" x14ac:dyDescent="0.2">
      <c r="A3969" s="4" t="s">
        <v>2407</v>
      </c>
      <c r="B3969" s="4" t="s">
        <v>2408</v>
      </c>
      <c r="C3969" s="12" t="s">
        <v>66</v>
      </c>
      <c r="D3969" s="12" t="str">
        <f>VLOOKUP(Tableau2[[#This Row],[Exportateurs]],LIST!$A$2:$B$114,2,FALSE)</f>
        <v>ICP</v>
      </c>
      <c r="E3969" s="3" t="s">
        <v>3896</v>
      </c>
      <c r="F3969" s="8">
        <v>1157051</v>
      </c>
      <c r="G3969" s="1">
        <v>0</v>
      </c>
      <c r="H3969" s="1">
        <v>0</v>
      </c>
      <c r="I3969" s="1">
        <v>1157051</v>
      </c>
    </row>
    <row r="3970" spans="1:9" x14ac:dyDescent="0.2">
      <c r="A3970" s="2" t="s">
        <v>2407</v>
      </c>
      <c r="B3970" s="2" t="s">
        <v>2408</v>
      </c>
      <c r="C3970" s="12" t="s">
        <v>87</v>
      </c>
      <c r="D3970" s="12" t="str">
        <f>VLOOKUP(Tableau2[[#This Row],[Exportateurs]],LIST!$A$2:$B$114,2,FALSE)</f>
        <v>SACC</v>
      </c>
      <c r="E3970" s="3" t="s">
        <v>3896</v>
      </c>
      <c r="F3970" s="8">
        <v>318730</v>
      </c>
      <c r="G3970" s="1">
        <v>0</v>
      </c>
      <c r="H3970" s="1">
        <v>0</v>
      </c>
      <c r="I3970" s="1">
        <v>318730</v>
      </c>
    </row>
    <row r="3971" spans="1:9" x14ac:dyDescent="0.2">
      <c r="A3971" s="2" t="s">
        <v>2407</v>
      </c>
      <c r="B3971" s="2" t="s">
        <v>2408</v>
      </c>
      <c r="C3971" s="12" t="s">
        <v>10</v>
      </c>
      <c r="D3971" s="12" t="str">
        <f>VLOOKUP(Tableau2[[#This Row],[Exportateurs]],LIST!$A$2:$B$114,2,FALSE)</f>
        <v>S3C</v>
      </c>
      <c r="E3971" s="3" t="s">
        <v>3896</v>
      </c>
      <c r="F3971" s="8">
        <v>139319</v>
      </c>
      <c r="G3971" s="1">
        <v>0</v>
      </c>
      <c r="H3971" s="1">
        <v>0</v>
      </c>
      <c r="I3971" s="1">
        <v>139319</v>
      </c>
    </row>
    <row r="3972" spans="1:9" x14ac:dyDescent="0.2">
      <c r="A3972" s="2" t="s">
        <v>2407</v>
      </c>
      <c r="B3972" s="2" t="s">
        <v>2408</v>
      </c>
      <c r="C3972" s="12" t="s">
        <v>208</v>
      </c>
      <c r="D3972" s="12" t="str">
        <f>VLOOKUP(Tableau2[[#This Row],[Exportateurs]],LIST!$A$2:$B$114,2,FALSE)</f>
        <v>COOP</v>
      </c>
      <c r="E3972" s="3" t="s">
        <v>3896</v>
      </c>
      <c r="F3972" s="8">
        <v>59617</v>
      </c>
      <c r="G3972" s="1">
        <v>0</v>
      </c>
      <c r="H3972" s="1">
        <v>0</v>
      </c>
      <c r="I3972" s="1">
        <v>59617</v>
      </c>
    </row>
    <row r="3973" spans="1:9" x14ac:dyDescent="0.2">
      <c r="A3973" s="2" t="s">
        <v>2407</v>
      </c>
      <c r="B3973" s="2" t="s">
        <v>2408</v>
      </c>
      <c r="C3973" s="12" t="s">
        <v>240</v>
      </c>
      <c r="D3973" s="12" t="str">
        <f>VLOOKUP(Tableau2[[#This Row],[Exportateurs]],LIST!$A$2:$B$114,2,FALSE)</f>
        <v>COOP</v>
      </c>
      <c r="E3973" s="3" t="s">
        <v>3896</v>
      </c>
      <c r="F3973" s="8">
        <v>0</v>
      </c>
      <c r="G3973" s="1">
        <v>0</v>
      </c>
      <c r="H3973" s="1">
        <v>0</v>
      </c>
      <c r="I3973" s="1">
        <v>0</v>
      </c>
    </row>
    <row r="3974" spans="1:9" x14ac:dyDescent="0.2">
      <c r="A3974" s="4" t="s">
        <v>2409</v>
      </c>
      <c r="B3974" s="4" t="s">
        <v>2410</v>
      </c>
      <c r="C3974" s="12" t="s">
        <v>57</v>
      </c>
      <c r="D3974" s="12" t="str">
        <f>VLOOKUP(Tableau2[[#This Row],[Exportateurs]],LIST!$A$2:$B$114,2,FALSE)</f>
        <v>IVCAO</v>
      </c>
      <c r="E3974" s="3" t="s">
        <v>3896</v>
      </c>
      <c r="F3974" s="8">
        <v>93821</v>
      </c>
      <c r="G3974" s="1">
        <v>0</v>
      </c>
      <c r="H3974" s="1">
        <v>0</v>
      </c>
      <c r="I3974" s="1">
        <v>93821</v>
      </c>
    </row>
    <row r="3975" spans="1:9" x14ac:dyDescent="0.2">
      <c r="A3975" s="2" t="s">
        <v>2409</v>
      </c>
      <c r="B3975" s="2" t="s">
        <v>2410</v>
      </c>
      <c r="C3975" s="12" t="s">
        <v>87</v>
      </c>
      <c r="D3975" s="12" t="str">
        <f>VLOOKUP(Tableau2[[#This Row],[Exportateurs]],LIST!$A$2:$B$114,2,FALSE)</f>
        <v>SACC</v>
      </c>
      <c r="E3975" s="3" t="s">
        <v>3896</v>
      </c>
      <c r="F3975" s="8">
        <v>38072</v>
      </c>
      <c r="G3975" s="1">
        <v>0</v>
      </c>
      <c r="H3975" s="1">
        <v>0</v>
      </c>
      <c r="I3975" s="1">
        <v>38072</v>
      </c>
    </row>
    <row r="3976" spans="1:9" x14ac:dyDescent="0.2">
      <c r="A3976" s="2" t="s">
        <v>2409</v>
      </c>
      <c r="B3976" s="2" t="s">
        <v>2410</v>
      </c>
      <c r="C3976" s="12" t="s">
        <v>10</v>
      </c>
      <c r="D3976" s="12" t="str">
        <f>VLOOKUP(Tableau2[[#This Row],[Exportateurs]],LIST!$A$2:$B$114,2,FALSE)</f>
        <v>S3C</v>
      </c>
      <c r="E3976" s="3" t="s">
        <v>3896</v>
      </c>
      <c r="F3976" s="8">
        <v>280906</v>
      </c>
      <c r="G3976" s="1">
        <v>0</v>
      </c>
      <c r="H3976" s="1">
        <v>0</v>
      </c>
      <c r="I3976" s="1">
        <v>280906</v>
      </c>
    </row>
    <row r="3977" spans="1:9" x14ac:dyDescent="0.2">
      <c r="A3977" s="2" t="s">
        <v>2409</v>
      </c>
      <c r="B3977" s="2" t="s">
        <v>2410</v>
      </c>
      <c r="C3977" s="12" t="s">
        <v>117</v>
      </c>
      <c r="D3977" s="12" t="str">
        <f>VLOOKUP(Tableau2[[#This Row],[Exportateurs]],LIST!$A$2:$B$114,2,FALSE)</f>
        <v>TOUTON</v>
      </c>
      <c r="E3977" s="3" t="s">
        <v>3896</v>
      </c>
      <c r="F3977" s="8">
        <v>289453</v>
      </c>
      <c r="G3977" s="1">
        <v>0</v>
      </c>
      <c r="H3977" s="1">
        <v>0</v>
      </c>
      <c r="I3977" s="1">
        <v>289453</v>
      </c>
    </row>
    <row r="3978" spans="1:9" x14ac:dyDescent="0.2">
      <c r="A3978" s="4" t="s">
        <v>2411</v>
      </c>
      <c r="B3978" s="4" t="s">
        <v>2412</v>
      </c>
      <c r="C3978" s="12" t="s">
        <v>109</v>
      </c>
      <c r="D3978" s="12" t="str">
        <f>VLOOKUP(Tableau2[[#This Row],[Exportateurs]],LIST!$A$2:$B$114,2,FALSE)</f>
        <v>AKAGNY</v>
      </c>
      <c r="E3978" s="3" t="s">
        <v>3896</v>
      </c>
      <c r="F3978" s="8">
        <v>81210</v>
      </c>
      <c r="G3978" s="1">
        <v>0</v>
      </c>
      <c r="H3978" s="1">
        <v>0</v>
      </c>
      <c r="I3978" s="1">
        <v>81210</v>
      </c>
    </row>
    <row r="3979" spans="1:9" x14ac:dyDescent="0.2">
      <c r="A3979" s="2" t="s">
        <v>2411</v>
      </c>
      <c r="B3979" s="2" t="s">
        <v>2412</v>
      </c>
      <c r="C3979" s="12" t="s">
        <v>169</v>
      </c>
      <c r="D3979" s="12" t="str">
        <f>VLOOKUP(Tableau2[[#This Row],[Exportateurs]],LIST!$A$2:$B$114,2,FALSE)</f>
        <v>CASB</v>
      </c>
      <c r="E3979" s="3" t="s">
        <v>3896</v>
      </c>
      <c r="F3979" s="8">
        <v>23099</v>
      </c>
      <c r="G3979" s="1">
        <v>0</v>
      </c>
      <c r="H3979" s="1">
        <v>0</v>
      </c>
      <c r="I3979" s="1">
        <v>23099</v>
      </c>
    </row>
    <row r="3980" spans="1:9" x14ac:dyDescent="0.2">
      <c r="A3980" s="2" t="s">
        <v>2411</v>
      </c>
      <c r="B3980" s="2" t="s">
        <v>2412</v>
      </c>
      <c r="C3980" s="12" t="s">
        <v>57</v>
      </c>
      <c r="D3980" s="12" t="str">
        <f>VLOOKUP(Tableau2[[#This Row],[Exportateurs]],LIST!$A$2:$B$114,2,FALSE)</f>
        <v>IVCAO</v>
      </c>
      <c r="E3980" s="3" t="s">
        <v>3896</v>
      </c>
      <c r="F3980" s="8">
        <v>130654</v>
      </c>
      <c r="G3980" s="1">
        <v>0</v>
      </c>
      <c r="H3980" s="1">
        <v>0</v>
      </c>
      <c r="I3980" s="1">
        <v>130654</v>
      </c>
    </row>
    <row r="3981" spans="1:9" x14ac:dyDescent="0.2">
      <c r="A3981" s="2" t="s">
        <v>2411</v>
      </c>
      <c r="B3981" s="2" t="s">
        <v>2412</v>
      </c>
      <c r="C3981" s="12" t="s">
        <v>19</v>
      </c>
      <c r="D3981" s="12" t="str">
        <f>VLOOKUP(Tableau2[[#This Row],[Exportateurs]],LIST!$A$2:$B$114,2,FALSE)</f>
        <v>KINEDEN</v>
      </c>
      <c r="E3981" s="3" t="s">
        <v>3896</v>
      </c>
      <c r="F3981" s="8">
        <v>427509</v>
      </c>
      <c r="G3981" s="1">
        <v>0</v>
      </c>
      <c r="H3981" s="1">
        <v>0</v>
      </c>
      <c r="I3981" s="1">
        <v>427509</v>
      </c>
    </row>
    <row r="3982" spans="1:9" x14ac:dyDescent="0.2">
      <c r="A3982" s="2" t="s">
        <v>2411</v>
      </c>
      <c r="B3982" s="2" t="s">
        <v>2412</v>
      </c>
      <c r="C3982" s="12" t="s">
        <v>87</v>
      </c>
      <c r="D3982" s="12" t="str">
        <f>VLOOKUP(Tableau2[[#This Row],[Exportateurs]],LIST!$A$2:$B$114,2,FALSE)</f>
        <v>SACC</v>
      </c>
      <c r="E3982" s="3" t="s">
        <v>3896</v>
      </c>
      <c r="F3982" s="8">
        <v>123612</v>
      </c>
      <c r="G3982" s="1">
        <v>0</v>
      </c>
      <c r="H3982" s="1">
        <v>0</v>
      </c>
      <c r="I3982" s="1">
        <v>123612</v>
      </c>
    </row>
    <row r="3983" spans="1:9" x14ac:dyDescent="0.2">
      <c r="A3983" s="2" t="s">
        <v>2411</v>
      </c>
      <c r="B3983" s="2" t="s">
        <v>2412</v>
      </c>
      <c r="C3983" s="12" t="s">
        <v>10</v>
      </c>
      <c r="D3983" s="12" t="str">
        <f>VLOOKUP(Tableau2[[#This Row],[Exportateurs]],LIST!$A$2:$B$114,2,FALSE)</f>
        <v>S3C</v>
      </c>
      <c r="E3983" s="3" t="s">
        <v>3896</v>
      </c>
      <c r="F3983" s="8">
        <v>152171</v>
      </c>
      <c r="G3983" s="1">
        <v>0</v>
      </c>
      <c r="H3983" s="1">
        <v>0</v>
      </c>
      <c r="I3983" s="1">
        <v>152171</v>
      </c>
    </row>
    <row r="3984" spans="1:9" x14ac:dyDescent="0.2">
      <c r="A3984" s="2" t="s">
        <v>2411</v>
      </c>
      <c r="B3984" s="2" t="s">
        <v>2412</v>
      </c>
      <c r="C3984" s="12" t="s">
        <v>240</v>
      </c>
      <c r="D3984" s="12" t="str">
        <f>VLOOKUP(Tableau2[[#This Row],[Exportateurs]],LIST!$A$2:$B$114,2,FALSE)</f>
        <v>COOP</v>
      </c>
      <c r="E3984" s="3" t="s">
        <v>3896</v>
      </c>
      <c r="F3984" s="8">
        <v>633336</v>
      </c>
      <c r="G3984" s="1">
        <v>0</v>
      </c>
      <c r="H3984" s="1">
        <v>0</v>
      </c>
      <c r="I3984" s="1">
        <v>633336</v>
      </c>
    </row>
    <row r="3985" spans="1:9" x14ac:dyDescent="0.2">
      <c r="A3985" s="4" t="s">
        <v>2413</v>
      </c>
      <c r="B3985" s="4" t="s">
        <v>2414</v>
      </c>
      <c r="C3985" s="12" t="s">
        <v>196</v>
      </c>
      <c r="D3985" s="12" t="str">
        <f>VLOOKUP(Tableau2[[#This Row],[Exportateurs]],LIST!$A$2:$B$114,2,FALSE)</f>
        <v>OLAM</v>
      </c>
      <c r="E3985" s="3" t="s">
        <v>3897</v>
      </c>
      <c r="F3985" s="8">
        <v>287928</v>
      </c>
      <c r="G3985" s="1">
        <v>287928</v>
      </c>
      <c r="H3985" s="1">
        <v>0</v>
      </c>
      <c r="I3985" s="1">
        <v>0</v>
      </c>
    </row>
    <row r="3986" spans="1:9" x14ac:dyDescent="0.2">
      <c r="A3986" s="2" t="s">
        <v>2413</v>
      </c>
      <c r="B3986" s="2" t="s">
        <v>2414</v>
      </c>
      <c r="C3986" s="12" t="s">
        <v>58</v>
      </c>
      <c r="D3986" s="12" t="str">
        <f>VLOOKUP(Tableau2[[#This Row],[Exportateurs]],LIST!$A$2:$B$114,2,FALSE)</f>
        <v>OLAM</v>
      </c>
      <c r="E3986" s="3" t="s">
        <v>3897</v>
      </c>
      <c r="F3986" s="8">
        <v>790546</v>
      </c>
      <c r="G3986" s="1">
        <v>790546</v>
      </c>
      <c r="H3986" s="1">
        <v>0</v>
      </c>
      <c r="I3986" s="1">
        <v>0</v>
      </c>
    </row>
    <row r="3987" spans="1:9" x14ac:dyDescent="0.2">
      <c r="A3987" s="4" t="s">
        <v>2415</v>
      </c>
      <c r="B3987" s="4" t="s">
        <v>2416</v>
      </c>
      <c r="C3987" s="12" t="s">
        <v>196</v>
      </c>
      <c r="D3987" s="12" t="str">
        <f>VLOOKUP(Tableau2[[#This Row],[Exportateurs]],LIST!$A$2:$B$114,2,FALSE)</f>
        <v>OLAM</v>
      </c>
      <c r="E3987" s="3" t="s">
        <v>3897</v>
      </c>
      <c r="F3987" s="8">
        <v>571300</v>
      </c>
      <c r="G3987" s="1">
        <v>338555.11801280262</v>
      </c>
      <c r="H3987" s="1">
        <v>173424.06285852994</v>
      </c>
      <c r="I3987" s="1">
        <v>59320.819128667434</v>
      </c>
    </row>
    <row r="3988" spans="1:9" x14ac:dyDescent="0.2">
      <c r="A3988" s="2" t="s">
        <v>2415</v>
      </c>
      <c r="B3988" s="2" t="s">
        <v>2416</v>
      </c>
      <c r="C3988" s="12" t="s">
        <v>58</v>
      </c>
      <c r="D3988" s="12" t="str">
        <f>VLOOKUP(Tableau2[[#This Row],[Exportateurs]],LIST!$A$2:$B$114,2,FALSE)</f>
        <v>OLAM</v>
      </c>
      <c r="E3988" s="3" t="s">
        <v>3897</v>
      </c>
      <c r="F3988" s="8">
        <v>810624</v>
      </c>
      <c r="G3988" s="1">
        <v>480379.66739718203</v>
      </c>
      <c r="H3988" s="1">
        <v>246073.35468341148</v>
      </c>
      <c r="I3988" s="1">
        <v>84170.977919406461</v>
      </c>
    </row>
    <row r="3989" spans="1:9" x14ac:dyDescent="0.2">
      <c r="A3989" s="2" t="s">
        <v>2415</v>
      </c>
      <c r="B3989" s="2" t="s">
        <v>2416</v>
      </c>
      <c r="C3989" s="12" t="s">
        <v>22</v>
      </c>
      <c r="D3989" s="12" t="str">
        <f>VLOOKUP(Tableau2[[#This Row],[Exportateurs]],LIST!$A$2:$B$114,2,FALSE)</f>
        <v>BARRY</v>
      </c>
      <c r="E3989" s="3" t="s">
        <v>3897</v>
      </c>
      <c r="F3989" s="8">
        <v>937443</v>
      </c>
      <c r="G3989" s="1">
        <v>555533.21459001524</v>
      </c>
      <c r="H3989" s="1">
        <v>284570.5824580586</v>
      </c>
      <c r="I3989" s="1">
        <v>97339.202951926098</v>
      </c>
    </row>
    <row r="3990" spans="1:9" x14ac:dyDescent="0.2">
      <c r="A3990" s="4" t="s">
        <v>2417</v>
      </c>
      <c r="B3990" s="4" t="s">
        <v>2418</v>
      </c>
      <c r="C3990" s="12" t="s">
        <v>61</v>
      </c>
      <c r="D3990" s="12" t="str">
        <f>VLOOKUP(Tableau2[[#This Row],[Exportateurs]],LIST!$A$2:$B$114,2,FALSE)</f>
        <v>CARGILL</v>
      </c>
      <c r="E3990" s="3" t="s">
        <v>3897</v>
      </c>
      <c r="F3990" s="8">
        <v>110208</v>
      </c>
      <c r="G3990" s="1">
        <v>21131.470036118808</v>
      </c>
      <c r="H3990" s="1">
        <v>75574.021405125633</v>
      </c>
      <c r="I3990" s="1">
        <v>13502.508558755564</v>
      </c>
    </row>
    <row r="3991" spans="1:9" x14ac:dyDescent="0.2">
      <c r="A3991" s="2" t="s">
        <v>2417</v>
      </c>
      <c r="B3991" s="2" t="s">
        <v>2418</v>
      </c>
      <c r="C3991" s="12" t="s">
        <v>19</v>
      </c>
      <c r="D3991" s="12" t="str">
        <f>VLOOKUP(Tableau2[[#This Row],[Exportateurs]],LIST!$A$2:$B$114,2,FALSE)</f>
        <v>KINEDEN</v>
      </c>
      <c r="E3991" s="3" t="s">
        <v>3897</v>
      </c>
      <c r="F3991" s="8">
        <v>37206</v>
      </c>
      <c r="G3991" s="1">
        <v>7133.9419476248213</v>
      </c>
      <c r="H3991" s="1">
        <v>25513.638215003488</v>
      </c>
      <c r="I3991" s="1">
        <v>4558.4198373716927</v>
      </c>
    </row>
    <row r="3992" spans="1:9" x14ac:dyDescent="0.2">
      <c r="A3992" s="2" t="s">
        <v>2417</v>
      </c>
      <c r="B3992" s="2" t="s">
        <v>2418</v>
      </c>
      <c r="C3992" s="12" t="s">
        <v>22</v>
      </c>
      <c r="D3992" s="12" t="str">
        <f>VLOOKUP(Tableau2[[#This Row],[Exportateurs]],LIST!$A$2:$B$114,2,FALSE)</f>
        <v>BARRY</v>
      </c>
      <c r="E3992" s="3" t="s">
        <v>3897</v>
      </c>
      <c r="F3992" s="8">
        <v>1400533</v>
      </c>
      <c r="G3992" s="1">
        <v>268540.58801625634</v>
      </c>
      <c r="H3992" s="1">
        <v>960401.34037987096</v>
      </c>
      <c r="I3992" s="1">
        <v>171591.07160387276</v>
      </c>
    </row>
    <row r="3993" spans="1:9" x14ac:dyDescent="0.2">
      <c r="A3993" s="4" t="s">
        <v>2419</v>
      </c>
      <c r="B3993" s="4" t="s">
        <v>2420</v>
      </c>
      <c r="C3993" s="12" t="s">
        <v>22</v>
      </c>
      <c r="D3993" s="12" t="str">
        <f>VLOOKUP(Tableau2[[#This Row],[Exportateurs]],LIST!$A$2:$B$114,2,FALSE)</f>
        <v>BARRY</v>
      </c>
      <c r="E3993" s="3" t="s">
        <v>3897</v>
      </c>
      <c r="F3993" s="8">
        <v>537882</v>
      </c>
      <c r="G3993" s="1">
        <v>0</v>
      </c>
      <c r="H3993" s="1">
        <v>537882</v>
      </c>
      <c r="I3993" s="1">
        <v>0</v>
      </c>
    </row>
    <row r="3994" spans="1:9" x14ac:dyDescent="0.2">
      <c r="A3994" s="4" t="s">
        <v>2421</v>
      </c>
      <c r="B3994" s="4" t="s">
        <v>2422</v>
      </c>
      <c r="C3994" s="12" t="s">
        <v>6</v>
      </c>
      <c r="D3994" s="12" t="str">
        <f>VLOOKUP(Tableau2[[#This Row],[Exportateurs]],LIST!$A$2:$B$114,2,FALSE)</f>
        <v>CEMOI</v>
      </c>
      <c r="E3994" s="3" t="s">
        <v>3897</v>
      </c>
      <c r="F3994" s="8">
        <v>112859</v>
      </c>
      <c r="G3994" s="1">
        <v>112859</v>
      </c>
      <c r="H3994" s="1">
        <v>0</v>
      </c>
      <c r="I3994" s="1">
        <v>0</v>
      </c>
    </row>
    <row r="3995" spans="1:9" x14ac:dyDescent="0.2">
      <c r="A3995" s="2" t="s">
        <v>2421</v>
      </c>
      <c r="B3995" s="2" t="s">
        <v>2422</v>
      </c>
      <c r="C3995" s="12" t="s">
        <v>196</v>
      </c>
      <c r="D3995" s="12" t="str">
        <f>VLOOKUP(Tableau2[[#This Row],[Exportateurs]],LIST!$A$2:$B$114,2,FALSE)</f>
        <v>OLAM</v>
      </c>
      <c r="E3995" s="3" t="s">
        <v>3897</v>
      </c>
      <c r="F3995" s="8">
        <v>75033</v>
      </c>
      <c r="G3995" s="1">
        <v>75033</v>
      </c>
      <c r="H3995" s="1">
        <v>0</v>
      </c>
      <c r="I3995" s="1">
        <v>0</v>
      </c>
    </row>
    <row r="3996" spans="1:9" x14ac:dyDescent="0.2">
      <c r="A3996" s="2" t="s">
        <v>2421</v>
      </c>
      <c r="B3996" s="2" t="s">
        <v>2422</v>
      </c>
      <c r="C3996" s="12" t="s">
        <v>58</v>
      </c>
      <c r="D3996" s="12" t="str">
        <f>VLOOKUP(Tableau2[[#This Row],[Exportateurs]],LIST!$A$2:$B$114,2,FALSE)</f>
        <v>OLAM</v>
      </c>
      <c r="E3996" s="3" t="s">
        <v>3897</v>
      </c>
      <c r="F3996" s="8">
        <v>1487788</v>
      </c>
      <c r="G3996" s="1">
        <v>1487788</v>
      </c>
      <c r="H3996" s="1">
        <v>0</v>
      </c>
      <c r="I3996" s="1">
        <v>0</v>
      </c>
    </row>
    <row r="3997" spans="1:9" x14ac:dyDescent="0.2">
      <c r="A3997" s="2" t="s">
        <v>2421</v>
      </c>
      <c r="B3997" s="2" t="s">
        <v>2422</v>
      </c>
      <c r="C3997" s="12" t="s">
        <v>22</v>
      </c>
      <c r="D3997" s="12" t="str">
        <f>VLOOKUP(Tableau2[[#This Row],[Exportateurs]],LIST!$A$2:$B$114,2,FALSE)</f>
        <v>BARRY</v>
      </c>
      <c r="E3997" s="3" t="s">
        <v>3897</v>
      </c>
      <c r="F3997" s="8">
        <v>40853</v>
      </c>
      <c r="G3997" s="1">
        <v>40853</v>
      </c>
      <c r="H3997" s="1">
        <v>0</v>
      </c>
      <c r="I3997" s="1">
        <v>0</v>
      </c>
    </row>
    <row r="3998" spans="1:9" x14ac:dyDescent="0.2">
      <c r="A3998" s="4" t="s">
        <v>2423</v>
      </c>
      <c r="B3998" s="4" t="s">
        <v>2424</v>
      </c>
      <c r="C3998" s="12" t="s">
        <v>61</v>
      </c>
      <c r="D3998" s="12" t="str">
        <f>VLOOKUP(Tableau2[[#This Row],[Exportateurs]],LIST!$A$2:$B$114,2,FALSE)</f>
        <v>CARGILL</v>
      </c>
      <c r="E3998" s="3" t="s">
        <v>3897</v>
      </c>
      <c r="F3998" s="8">
        <v>637838</v>
      </c>
      <c r="G3998" s="1">
        <v>637838</v>
      </c>
      <c r="H3998" s="1">
        <v>0</v>
      </c>
      <c r="I3998" s="1">
        <v>0</v>
      </c>
    </row>
    <row r="3999" spans="1:9" x14ac:dyDescent="0.2">
      <c r="A3999" s="2" t="s">
        <v>2423</v>
      </c>
      <c r="B3999" s="2" t="s">
        <v>2424</v>
      </c>
      <c r="C3999" s="12" t="s">
        <v>301</v>
      </c>
      <c r="D3999" s="12" t="str">
        <f>VLOOKUP(Tableau2[[#This Row],[Exportateurs]],LIST!$A$2:$B$114,2,FALSE)</f>
        <v>CARGILL</v>
      </c>
      <c r="E3999" s="3" t="s">
        <v>3897</v>
      </c>
      <c r="F3999" s="8">
        <v>28947</v>
      </c>
      <c r="G3999" s="1">
        <v>28947</v>
      </c>
      <c r="H3999" s="1">
        <v>0</v>
      </c>
      <c r="I3999" s="1">
        <v>0</v>
      </c>
    </row>
    <row r="4000" spans="1:9" x14ac:dyDescent="0.2">
      <c r="A4000" s="4" t="s">
        <v>2425</v>
      </c>
      <c r="B4000" s="4" t="s">
        <v>2426</v>
      </c>
      <c r="C4000" s="12" t="s">
        <v>61</v>
      </c>
      <c r="D4000" s="12" t="str">
        <f>VLOOKUP(Tableau2[[#This Row],[Exportateurs]],LIST!$A$2:$B$114,2,FALSE)</f>
        <v>CARGILL</v>
      </c>
      <c r="E4000" s="3" t="s">
        <v>3897</v>
      </c>
      <c r="F4000" s="8">
        <v>161761</v>
      </c>
      <c r="G4000" s="1">
        <v>132511.36200479066</v>
      </c>
      <c r="H4000" s="1">
        <v>0</v>
      </c>
      <c r="I4000" s="1">
        <v>29249.637995209327</v>
      </c>
    </row>
    <row r="4001" spans="1:9" x14ac:dyDescent="0.2">
      <c r="A4001" s="2" t="s">
        <v>2425</v>
      </c>
      <c r="B4001" s="2" t="s">
        <v>2426</v>
      </c>
      <c r="C4001" s="12" t="s">
        <v>23</v>
      </c>
      <c r="D4001" s="12" t="str">
        <f>VLOOKUP(Tableau2[[#This Row],[Exportateurs]],LIST!$A$2:$B$114,2,FALSE)</f>
        <v>TRANSCAO</v>
      </c>
      <c r="E4001" s="3" t="s">
        <v>3897</v>
      </c>
      <c r="F4001" s="8">
        <v>35706</v>
      </c>
      <c r="G4001" s="1">
        <v>29249.637995209327</v>
      </c>
      <c r="H4001" s="1">
        <v>0</v>
      </c>
      <c r="I4001" s="1">
        <v>6456.3620047906734</v>
      </c>
    </row>
    <row r="4002" spans="1:9" x14ac:dyDescent="0.2">
      <c r="A4002" s="4" t="s">
        <v>2427</v>
      </c>
      <c r="B4002" s="4" t="s">
        <v>2428</v>
      </c>
      <c r="C4002" s="12" t="s">
        <v>61</v>
      </c>
      <c r="D4002" s="12" t="str">
        <f>VLOOKUP(Tableau2[[#This Row],[Exportateurs]],LIST!$A$2:$B$114,2,FALSE)</f>
        <v>CARGILL</v>
      </c>
      <c r="E4002" s="3" t="s">
        <v>3897</v>
      </c>
      <c r="F4002" s="8">
        <v>1307612</v>
      </c>
      <c r="G4002" s="1">
        <v>1307612</v>
      </c>
      <c r="H4002" s="1">
        <v>0</v>
      </c>
      <c r="I4002" s="1">
        <v>0</v>
      </c>
    </row>
    <row r="4003" spans="1:9" x14ac:dyDescent="0.2">
      <c r="A4003" s="2" t="s">
        <v>2427</v>
      </c>
      <c r="B4003" s="2" t="s">
        <v>2428</v>
      </c>
      <c r="C4003" s="12" t="s">
        <v>301</v>
      </c>
      <c r="D4003" s="12" t="str">
        <f>VLOOKUP(Tableau2[[#This Row],[Exportateurs]],LIST!$A$2:$B$114,2,FALSE)</f>
        <v>CARGILL</v>
      </c>
      <c r="E4003" s="3" t="s">
        <v>3897</v>
      </c>
      <c r="F4003" s="8">
        <v>241432</v>
      </c>
      <c r="G4003" s="1">
        <v>241432</v>
      </c>
      <c r="H4003" s="1">
        <v>0</v>
      </c>
      <c r="I4003" s="1">
        <v>0</v>
      </c>
    </row>
    <row r="4004" spans="1:9" x14ac:dyDescent="0.2">
      <c r="A4004" s="4" t="s">
        <v>2429</v>
      </c>
      <c r="B4004" s="4" t="s">
        <v>2430</v>
      </c>
      <c r="C4004" s="12" t="s">
        <v>61</v>
      </c>
      <c r="D4004" s="12" t="str">
        <f>VLOOKUP(Tableau2[[#This Row],[Exportateurs]],LIST!$A$2:$B$114,2,FALSE)</f>
        <v>CARGILL</v>
      </c>
      <c r="E4004" s="3" t="s">
        <v>3897</v>
      </c>
      <c r="F4004" s="8">
        <v>676280</v>
      </c>
      <c r="G4004" s="1">
        <v>578666.42323655973</v>
      </c>
      <c r="H4004" s="1">
        <v>34237.804061739313</v>
      </c>
      <c r="I4004" s="1">
        <v>63375.772701700953</v>
      </c>
    </row>
    <row r="4005" spans="1:9" x14ac:dyDescent="0.2">
      <c r="A4005" s="2" t="s">
        <v>2429</v>
      </c>
      <c r="B4005" s="2" t="s">
        <v>2430</v>
      </c>
      <c r="C4005" s="12" t="s">
        <v>301</v>
      </c>
      <c r="D4005" s="12" t="str">
        <f>VLOOKUP(Tableau2[[#This Row],[Exportateurs]],LIST!$A$2:$B$114,2,FALSE)</f>
        <v>CARGILL</v>
      </c>
      <c r="E4005" s="3" t="s">
        <v>3897</v>
      </c>
      <c r="F4005" s="8">
        <v>57839</v>
      </c>
      <c r="G4005" s="1">
        <v>49490.576763440258</v>
      </c>
      <c r="H4005" s="1">
        <v>2928.195938260691</v>
      </c>
      <c r="I4005" s="1">
        <v>5420.2272982990498</v>
      </c>
    </row>
    <row r="4006" spans="1:9" x14ac:dyDescent="0.2">
      <c r="A4006" s="4" t="s">
        <v>2431</v>
      </c>
      <c r="B4006" s="4" t="s">
        <v>2432</v>
      </c>
      <c r="C4006" s="12" t="s">
        <v>61</v>
      </c>
      <c r="D4006" s="12" t="str">
        <f>VLOOKUP(Tableau2[[#This Row],[Exportateurs]],LIST!$A$2:$B$114,2,FALSE)</f>
        <v>CARGILL</v>
      </c>
      <c r="E4006" s="3" t="s">
        <v>3897</v>
      </c>
      <c r="F4006" s="8">
        <v>35200</v>
      </c>
      <c r="G4006" s="1">
        <v>35200</v>
      </c>
      <c r="H4006" s="1">
        <v>0</v>
      </c>
      <c r="I4006" s="1">
        <v>0</v>
      </c>
    </row>
    <row r="4007" spans="1:9" x14ac:dyDescent="0.2">
      <c r="A4007" s="2" t="s">
        <v>2431</v>
      </c>
      <c r="B4007" s="2" t="s">
        <v>2432</v>
      </c>
      <c r="C4007" s="12" t="s">
        <v>196</v>
      </c>
      <c r="D4007" s="12" t="str">
        <f>VLOOKUP(Tableau2[[#This Row],[Exportateurs]],LIST!$A$2:$B$114,2,FALSE)</f>
        <v>OLAM</v>
      </c>
      <c r="E4007" s="3" t="s">
        <v>3897</v>
      </c>
      <c r="F4007" s="8">
        <v>181286</v>
      </c>
      <c r="G4007" s="1">
        <v>181286</v>
      </c>
      <c r="H4007" s="1">
        <v>0</v>
      </c>
      <c r="I4007" s="1">
        <v>0</v>
      </c>
    </row>
    <row r="4008" spans="1:9" x14ac:dyDescent="0.2">
      <c r="A4008" s="2" t="s">
        <v>2431</v>
      </c>
      <c r="B4008" s="2" t="s">
        <v>2432</v>
      </c>
      <c r="C4008" s="12" t="s">
        <v>58</v>
      </c>
      <c r="D4008" s="12" t="str">
        <f>VLOOKUP(Tableau2[[#This Row],[Exportateurs]],LIST!$A$2:$B$114,2,FALSE)</f>
        <v>OLAM</v>
      </c>
      <c r="E4008" s="3" t="s">
        <v>3897</v>
      </c>
      <c r="F4008" s="8">
        <v>521562</v>
      </c>
      <c r="G4008" s="1">
        <v>521562</v>
      </c>
      <c r="H4008" s="1">
        <v>0</v>
      </c>
      <c r="I4008" s="1">
        <v>0</v>
      </c>
    </row>
    <row r="4009" spans="1:9" x14ac:dyDescent="0.2">
      <c r="A4009" s="4" t="s">
        <v>2433</v>
      </c>
      <c r="B4009" s="4" t="s">
        <v>2434</v>
      </c>
      <c r="C4009" s="12" t="s">
        <v>55</v>
      </c>
      <c r="D4009" s="12" t="str">
        <f>VLOOKUP(Tableau2[[#This Row],[Exportateurs]],LIST!$A$2:$B$114,2,FALSE)</f>
        <v>BARRY</v>
      </c>
      <c r="E4009" s="3" t="s">
        <v>3897</v>
      </c>
      <c r="F4009" s="8">
        <v>449716</v>
      </c>
      <c r="G4009" s="1">
        <v>150251.68929662195</v>
      </c>
      <c r="H4009" s="1">
        <v>114462.72977880274</v>
      </c>
      <c r="I4009" s="1">
        <v>185001.58092457533</v>
      </c>
    </row>
    <row r="4010" spans="1:9" x14ac:dyDescent="0.2">
      <c r="A4010" s="2" t="s">
        <v>2433</v>
      </c>
      <c r="B4010" s="2" t="s">
        <v>2434</v>
      </c>
      <c r="C4010" s="12" t="s">
        <v>22</v>
      </c>
      <c r="D4010" s="12" t="str">
        <f>VLOOKUP(Tableau2[[#This Row],[Exportateurs]],LIST!$A$2:$B$114,2,FALSE)</f>
        <v>BARRY</v>
      </c>
      <c r="E4010" s="3" t="s">
        <v>3897</v>
      </c>
      <c r="F4010" s="8">
        <v>241477</v>
      </c>
      <c r="G4010" s="1">
        <v>80678.310703378069</v>
      </c>
      <c r="H4010" s="1">
        <v>61461.270221197265</v>
      </c>
      <c r="I4010" s="1">
        <v>99337.419075424667</v>
      </c>
    </row>
    <row r="4011" spans="1:9" x14ac:dyDescent="0.2">
      <c r="A4011" s="4" t="s">
        <v>2435</v>
      </c>
      <c r="B4011" s="4" t="s">
        <v>2436</v>
      </c>
      <c r="C4011" s="12" t="s">
        <v>196</v>
      </c>
      <c r="D4011" s="12" t="str">
        <f>VLOOKUP(Tableau2[[#This Row],[Exportateurs]],LIST!$A$2:$B$114,2,FALSE)</f>
        <v>OLAM</v>
      </c>
      <c r="E4011" s="3" t="s">
        <v>3897</v>
      </c>
      <c r="F4011" s="8">
        <v>369063</v>
      </c>
      <c r="G4011" s="1">
        <v>369063</v>
      </c>
      <c r="H4011" s="1">
        <v>0</v>
      </c>
      <c r="I4011" s="1">
        <v>0</v>
      </c>
    </row>
    <row r="4012" spans="1:9" x14ac:dyDescent="0.2">
      <c r="A4012" s="2" t="s">
        <v>2435</v>
      </c>
      <c r="B4012" s="2" t="s">
        <v>2436</v>
      </c>
      <c r="C4012" s="12" t="s">
        <v>58</v>
      </c>
      <c r="D4012" s="12" t="str">
        <f>VLOOKUP(Tableau2[[#This Row],[Exportateurs]],LIST!$A$2:$B$114,2,FALSE)</f>
        <v>OLAM</v>
      </c>
      <c r="E4012" s="3" t="s">
        <v>3897</v>
      </c>
      <c r="F4012" s="8">
        <v>261064</v>
      </c>
      <c r="G4012" s="1">
        <v>261064</v>
      </c>
      <c r="H4012" s="1">
        <v>0</v>
      </c>
      <c r="I4012" s="1">
        <v>0</v>
      </c>
    </row>
    <row r="4013" spans="1:9" x14ac:dyDescent="0.2">
      <c r="A4013" s="4" t="s">
        <v>2437</v>
      </c>
      <c r="B4013" s="4" t="s">
        <v>2438</v>
      </c>
      <c r="C4013" s="12" t="s">
        <v>195</v>
      </c>
      <c r="D4013" s="12" t="str">
        <f>VLOOKUP(Tableau2[[#This Row],[Exportateurs]],LIST!$A$2:$B$114,2,FALSE)</f>
        <v>CAREPCI</v>
      </c>
      <c r="E4013" s="3" t="s">
        <v>3897</v>
      </c>
      <c r="F4013" s="8">
        <v>122364</v>
      </c>
      <c r="G4013" s="1">
        <v>14732.182349117691</v>
      </c>
      <c r="H4013" s="1">
        <v>0</v>
      </c>
      <c r="I4013" s="1">
        <v>107631.81765088231</v>
      </c>
    </row>
    <row r="4014" spans="1:9" x14ac:dyDescent="0.2">
      <c r="A4014" s="2" t="s">
        <v>2437</v>
      </c>
      <c r="B4014" s="2" t="s">
        <v>2438</v>
      </c>
      <c r="C4014" s="12" t="s">
        <v>61</v>
      </c>
      <c r="D4014" s="12" t="str">
        <f>VLOOKUP(Tableau2[[#This Row],[Exportateurs]],LIST!$A$2:$B$114,2,FALSE)</f>
        <v>CARGILL</v>
      </c>
      <c r="E4014" s="3" t="s">
        <v>3897</v>
      </c>
      <c r="F4014" s="8">
        <v>768667</v>
      </c>
      <c r="G4014" s="1">
        <v>92544.722383619766</v>
      </c>
      <c r="H4014" s="1">
        <v>0</v>
      </c>
      <c r="I4014" s="1">
        <v>676122.27761638025</v>
      </c>
    </row>
    <row r="4015" spans="1:9" x14ac:dyDescent="0.2">
      <c r="A4015" s="2" t="s">
        <v>2437</v>
      </c>
      <c r="B4015" s="2" t="s">
        <v>2438</v>
      </c>
      <c r="C4015" s="12" t="s">
        <v>301</v>
      </c>
      <c r="D4015" s="12" t="str">
        <f>VLOOKUP(Tableau2[[#This Row],[Exportateurs]],LIST!$A$2:$B$114,2,FALSE)</f>
        <v>CARGILL</v>
      </c>
      <c r="E4015" s="3" t="s">
        <v>3897</v>
      </c>
      <c r="F4015" s="8">
        <v>42826</v>
      </c>
      <c r="G4015" s="1">
        <v>5156.0952672625463</v>
      </c>
      <c r="H4015" s="1">
        <v>0</v>
      </c>
      <c r="I4015" s="1">
        <v>37669.90473273745</v>
      </c>
    </row>
    <row r="4016" spans="1:9" x14ac:dyDescent="0.2">
      <c r="A4016" s="4" t="s">
        <v>2439</v>
      </c>
      <c r="B4016" s="4" t="s">
        <v>2440</v>
      </c>
      <c r="C4016" s="12" t="s">
        <v>61</v>
      </c>
      <c r="D4016" s="12" t="str">
        <f>VLOOKUP(Tableau2[[#This Row],[Exportateurs]],LIST!$A$2:$B$114,2,FALSE)</f>
        <v>CARGILL</v>
      </c>
      <c r="E4016" s="3" t="s">
        <v>3897</v>
      </c>
      <c r="F4016" s="8">
        <v>724099</v>
      </c>
      <c r="G4016" s="1">
        <v>150284.13330017688</v>
      </c>
      <c r="H4016" s="1">
        <v>0</v>
      </c>
      <c r="I4016" s="1">
        <v>573814.86669982306</v>
      </c>
    </row>
    <row r="4017" spans="1:9" x14ac:dyDescent="0.2">
      <c r="A4017" s="2" t="s">
        <v>2439</v>
      </c>
      <c r="B4017" s="2" t="s">
        <v>2440</v>
      </c>
      <c r="C4017" s="12" t="s">
        <v>301</v>
      </c>
      <c r="D4017" s="12" t="str">
        <f>VLOOKUP(Tableau2[[#This Row],[Exportateurs]],LIST!$A$2:$B$114,2,FALSE)</f>
        <v>CARGILL</v>
      </c>
      <c r="E4017" s="3" t="s">
        <v>3897</v>
      </c>
      <c r="F4017" s="8">
        <v>74137</v>
      </c>
      <c r="G4017" s="1">
        <v>15386.866699823109</v>
      </c>
      <c r="H4017" s="1">
        <v>0</v>
      </c>
      <c r="I4017" s="1">
        <v>58750.133300176887</v>
      </c>
    </row>
    <row r="4018" spans="1:9" x14ac:dyDescent="0.2">
      <c r="A4018" s="4" t="s">
        <v>2441</v>
      </c>
      <c r="B4018" s="4" t="s">
        <v>2442</v>
      </c>
      <c r="C4018" s="12" t="s">
        <v>17</v>
      </c>
      <c r="D4018" s="12" t="str">
        <f>VLOOKUP(Tableau2[[#This Row],[Exportateurs]],LIST!$A$2:$B$114,2,FALSE)</f>
        <v>AFRICA SOURCING</v>
      </c>
      <c r="E4018" s="3" t="s">
        <v>3897</v>
      </c>
      <c r="F4018" s="8">
        <v>89346</v>
      </c>
      <c r="G4018" s="1">
        <v>32777.614459337485</v>
      </c>
      <c r="H4018" s="1">
        <v>35535.017865003159</v>
      </c>
      <c r="I4018" s="1">
        <v>21033.367675659352</v>
      </c>
    </row>
    <row r="4019" spans="1:9" x14ac:dyDescent="0.2">
      <c r="A4019" s="2" t="s">
        <v>2441</v>
      </c>
      <c r="B4019" s="2" t="s">
        <v>2442</v>
      </c>
      <c r="C4019" s="12" t="s">
        <v>55</v>
      </c>
      <c r="D4019" s="12" t="str">
        <f>VLOOKUP(Tableau2[[#This Row],[Exportateurs]],LIST!$A$2:$B$114,2,FALSE)</f>
        <v>BARRY</v>
      </c>
      <c r="E4019" s="3" t="s">
        <v>3897</v>
      </c>
      <c r="F4019" s="8">
        <v>84986</v>
      </c>
      <c r="G4019" s="1">
        <v>31178.09798358355</v>
      </c>
      <c r="H4019" s="1">
        <v>33800.942720157123</v>
      </c>
      <c r="I4019" s="1">
        <v>20006.959296259327</v>
      </c>
    </row>
    <row r="4020" spans="1:9" x14ac:dyDescent="0.2">
      <c r="A4020" s="2" t="s">
        <v>2441</v>
      </c>
      <c r="B4020" s="2" t="s">
        <v>2442</v>
      </c>
      <c r="C4020" s="12" t="s">
        <v>6</v>
      </c>
      <c r="D4020" s="12" t="str">
        <f>VLOOKUP(Tableau2[[#This Row],[Exportateurs]],LIST!$A$2:$B$114,2,FALSE)</f>
        <v>CEMOI</v>
      </c>
      <c r="E4020" s="3" t="s">
        <v>3897</v>
      </c>
      <c r="F4020" s="8">
        <v>158212</v>
      </c>
      <c r="G4020" s="1">
        <v>58041.903821555556</v>
      </c>
      <c r="H4020" s="1">
        <v>62924.655233114849</v>
      </c>
      <c r="I4020" s="1">
        <v>37245.440945329588</v>
      </c>
    </row>
    <row r="4021" spans="1:9" x14ac:dyDescent="0.2">
      <c r="A4021" s="2" t="s">
        <v>2441</v>
      </c>
      <c r="B4021" s="2" t="s">
        <v>2442</v>
      </c>
      <c r="C4021" s="12" t="s">
        <v>18</v>
      </c>
      <c r="D4021" s="12" t="str">
        <f>VLOOKUP(Tableau2[[#This Row],[Exportateurs]],LIST!$A$2:$B$114,2,FALSE)</f>
        <v>CNEK</v>
      </c>
      <c r="E4021" s="3" t="s">
        <v>3897</v>
      </c>
      <c r="F4021" s="8">
        <v>131334</v>
      </c>
      <c r="G4021" s="1">
        <v>48181.398354740333</v>
      </c>
      <c r="H4021" s="1">
        <v>52234.638778258959</v>
      </c>
      <c r="I4021" s="1">
        <v>30917.962867000708</v>
      </c>
    </row>
    <row r="4022" spans="1:9" x14ac:dyDescent="0.2">
      <c r="A4022" s="2" t="s">
        <v>2441</v>
      </c>
      <c r="B4022" s="2" t="s">
        <v>2442</v>
      </c>
      <c r="C4022" s="12" t="s">
        <v>19</v>
      </c>
      <c r="D4022" s="12" t="str">
        <f>VLOOKUP(Tableau2[[#This Row],[Exportateurs]],LIST!$A$2:$B$114,2,FALSE)</f>
        <v>KINEDEN</v>
      </c>
      <c r="E4022" s="3" t="s">
        <v>3897</v>
      </c>
      <c r="F4022" s="8">
        <v>207594</v>
      </c>
      <c r="G4022" s="1">
        <v>76158.262217353957</v>
      </c>
      <c r="H4022" s="1">
        <v>82565.044866781565</v>
      </c>
      <c r="I4022" s="1">
        <v>48870.692915864478</v>
      </c>
    </row>
    <row r="4023" spans="1:9" x14ac:dyDescent="0.2">
      <c r="A4023" s="2" t="s">
        <v>2441</v>
      </c>
      <c r="B4023" s="2" t="s">
        <v>2442</v>
      </c>
      <c r="C4023" s="12" t="s">
        <v>196</v>
      </c>
      <c r="D4023" s="12" t="str">
        <f>VLOOKUP(Tableau2[[#This Row],[Exportateurs]],LIST!$A$2:$B$114,2,FALSE)</f>
        <v>OLAM</v>
      </c>
      <c r="E4023" s="3" t="s">
        <v>3897</v>
      </c>
      <c r="F4023" s="8">
        <v>0</v>
      </c>
      <c r="G4023" s="1">
        <v>0</v>
      </c>
      <c r="H4023" s="1">
        <v>0</v>
      </c>
      <c r="I4023" s="1">
        <v>0</v>
      </c>
    </row>
    <row r="4024" spans="1:9" x14ac:dyDescent="0.2">
      <c r="A4024" s="2" t="s">
        <v>2441</v>
      </c>
      <c r="B4024" s="2" t="s">
        <v>2442</v>
      </c>
      <c r="C4024" s="12" t="s">
        <v>87</v>
      </c>
      <c r="D4024" s="12" t="str">
        <f>VLOOKUP(Tableau2[[#This Row],[Exportateurs]],LIST!$A$2:$B$114,2,FALSE)</f>
        <v>SACC</v>
      </c>
      <c r="E4024" s="3" t="s">
        <v>3897</v>
      </c>
      <c r="F4024" s="8">
        <v>132760</v>
      </c>
      <c r="G4024" s="1">
        <v>48704.542963553431</v>
      </c>
      <c r="H4024" s="1">
        <v>52801.792713247589</v>
      </c>
      <c r="I4024" s="1">
        <v>31253.664323198976</v>
      </c>
    </row>
    <row r="4025" spans="1:9" x14ac:dyDescent="0.2">
      <c r="A4025" s="2" t="s">
        <v>2441</v>
      </c>
      <c r="B4025" s="2" t="s">
        <v>2442</v>
      </c>
      <c r="C4025" s="12" t="s">
        <v>22</v>
      </c>
      <c r="D4025" s="12" t="str">
        <f>VLOOKUP(Tableau2[[#This Row],[Exportateurs]],LIST!$A$2:$B$114,2,FALSE)</f>
        <v>BARRY</v>
      </c>
      <c r="E4025" s="3" t="s">
        <v>3897</v>
      </c>
      <c r="F4025" s="8">
        <v>4218524</v>
      </c>
      <c r="G4025" s="1">
        <v>1547614.367285186</v>
      </c>
      <c r="H4025" s="1">
        <v>1677806.7927377229</v>
      </c>
      <c r="I4025" s="1">
        <v>993102.83997709118</v>
      </c>
    </row>
    <row r="4026" spans="1:9" x14ac:dyDescent="0.2">
      <c r="A4026" s="2" t="s">
        <v>2441</v>
      </c>
      <c r="B4026" s="2" t="s">
        <v>2442</v>
      </c>
      <c r="C4026" s="12" t="s">
        <v>10</v>
      </c>
      <c r="D4026" s="12" t="str">
        <f>VLOOKUP(Tableau2[[#This Row],[Exportateurs]],LIST!$A$2:$B$114,2,FALSE)</f>
        <v>S3C</v>
      </c>
      <c r="E4026" s="3" t="s">
        <v>3897</v>
      </c>
      <c r="F4026" s="8">
        <v>46120</v>
      </c>
      <c r="G4026" s="1">
        <v>16919.655931599009</v>
      </c>
      <c r="H4026" s="1">
        <v>18343.015064288782</v>
      </c>
      <c r="I4026" s="1">
        <v>10857.329004112207</v>
      </c>
    </row>
    <row r="4027" spans="1:9" x14ac:dyDescent="0.2">
      <c r="A4027" s="2" t="s">
        <v>2441</v>
      </c>
      <c r="B4027" s="2" t="s">
        <v>2442</v>
      </c>
      <c r="C4027" s="12" t="s">
        <v>966</v>
      </c>
      <c r="D4027" s="12" t="str">
        <f>VLOOKUP(Tableau2[[#This Row],[Exportateurs]],LIST!$A$2:$B$114,2,FALSE)</f>
        <v>COOP</v>
      </c>
      <c r="E4027" s="3" t="s">
        <v>3897</v>
      </c>
      <c r="F4027" s="8">
        <v>42141</v>
      </c>
      <c r="G4027" s="1">
        <v>15459.913716685034</v>
      </c>
      <c r="H4027" s="1">
        <v>16760.472632788238</v>
      </c>
      <c r="I4027" s="1">
        <v>9920.6136505267241</v>
      </c>
    </row>
    <row r="4028" spans="1:9" x14ac:dyDescent="0.2">
      <c r="A4028" s="2" t="s">
        <v>2441</v>
      </c>
      <c r="B4028" s="2" t="s">
        <v>2442</v>
      </c>
      <c r="C4028" s="12" t="s">
        <v>14</v>
      </c>
      <c r="D4028" s="12" t="str">
        <f>VLOOKUP(Tableau2[[#This Row],[Exportateurs]],LIST!$A$2:$B$114,2,FALSE)</f>
        <v>SOPLAD</v>
      </c>
      <c r="E4028" s="3" t="s">
        <v>3897</v>
      </c>
      <c r="F4028" s="8">
        <v>38530</v>
      </c>
      <c r="G4028" s="1">
        <v>14135.176562109926</v>
      </c>
      <c r="H4028" s="1">
        <v>15324.292507091215</v>
      </c>
      <c r="I4028" s="1">
        <v>9070.5309307988591</v>
      </c>
    </row>
    <row r="4029" spans="1:9" x14ac:dyDescent="0.2">
      <c r="A4029" s="2" t="s">
        <v>2441</v>
      </c>
      <c r="B4029" s="2" t="s">
        <v>2442</v>
      </c>
      <c r="C4029" s="12" t="s">
        <v>120</v>
      </c>
      <c r="D4029" s="12" t="str">
        <f>VLOOKUP(Tableau2[[#This Row],[Exportateurs]],LIST!$A$2:$B$114,2,FALSE)</f>
        <v>SUTECC</v>
      </c>
      <c r="E4029" s="3" t="s">
        <v>3897</v>
      </c>
      <c r="F4029" s="8">
        <v>161955</v>
      </c>
      <c r="G4029" s="1">
        <v>59415.066704295692</v>
      </c>
      <c r="H4029" s="1">
        <v>64413.33488154575</v>
      </c>
      <c r="I4029" s="1">
        <v>38126.598414158558</v>
      </c>
    </row>
    <row r="4030" spans="1:9" x14ac:dyDescent="0.2">
      <c r="A4030" s="4" t="s">
        <v>2443</v>
      </c>
      <c r="B4030" s="4" t="s">
        <v>2444</v>
      </c>
      <c r="C4030" s="12" t="s">
        <v>61</v>
      </c>
      <c r="D4030" s="12" t="str">
        <f>VLOOKUP(Tableau2[[#This Row],[Exportateurs]],LIST!$A$2:$B$114,2,FALSE)</f>
        <v>CARGILL</v>
      </c>
      <c r="E4030" s="3" t="s">
        <v>3897</v>
      </c>
      <c r="F4030" s="8">
        <v>518523</v>
      </c>
      <c r="G4030" s="1">
        <v>360899.0914606399</v>
      </c>
      <c r="H4030" s="1">
        <v>0</v>
      </c>
      <c r="I4030" s="1">
        <v>157623.90853936016</v>
      </c>
    </row>
    <row r="4031" spans="1:9" x14ac:dyDescent="0.2">
      <c r="A4031" s="2" t="s">
        <v>2443</v>
      </c>
      <c r="B4031" s="2" t="s">
        <v>2444</v>
      </c>
      <c r="C4031" s="12" t="s">
        <v>301</v>
      </c>
      <c r="D4031" s="12" t="str">
        <f>VLOOKUP(Tableau2[[#This Row],[Exportateurs]],LIST!$A$2:$B$114,2,FALSE)</f>
        <v>CARGILL</v>
      </c>
      <c r="E4031" s="3" t="s">
        <v>3897</v>
      </c>
      <c r="F4031" s="8">
        <v>156106</v>
      </c>
      <c r="G4031" s="1">
        <v>108651.90853936016</v>
      </c>
      <c r="H4031" s="1">
        <v>0</v>
      </c>
      <c r="I4031" s="1">
        <v>47454.091460639851</v>
      </c>
    </row>
    <row r="4032" spans="1:9" x14ac:dyDescent="0.2">
      <c r="A4032" s="4" t="s">
        <v>2445</v>
      </c>
      <c r="B4032" s="4" t="s">
        <v>2446</v>
      </c>
      <c r="C4032" s="12" t="s">
        <v>61</v>
      </c>
      <c r="D4032" s="12" t="str">
        <f>VLOOKUP(Tableau2[[#This Row],[Exportateurs]],LIST!$A$2:$B$114,2,FALSE)</f>
        <v>CARGILL</v>
      </c>
      <c r="E4032" s="3" t="s">
        <v>3897</v>
      </c>
      <c r="F4032" s="8">
        <v>1748962</v>
      </c>
      <c r="G4032" s="1">
        <v>1711908.2293623297</v>
      </c>
      <c r="H4032" s="1">
        <v>0</v>
      </c>
      <c r="I4032" s="1">
        <v>37053.770637670328</v>
      </c>
    </row>
    <row r="4033" spans="1:9" x14ac:dyDescent="0.2">
      <c r="A4033" s="2" t="s">
        <v>2445</v>
      </c>
      <c r="B4033" s="2" t="s">
        <v>2446</v>
      </c>
      <c r="C4033" s="12" t="s">
        <v>301</v>
      </c>
      <c r="D4033" s="12" t="str">
        <f>VLOOKUP(Tableau2[[#This Row],[Exportateurs]],LIST!$A$2:$B$114,2,FALSE)</f>
        <v>CARGILL</v>
      </c>
      <c r="E4033" s="3" t="s">
        <v>3897</v>
      </c>
      <c r="F4033" s="8">
        <v>231058</v>
      </c>
      <c r="G4033" s="1">
        <v>226162.77063767033</v>
      </c>
      <c r="H4033" s="1">
        <v>0</v>
      </c>
      <c r="I4033" s="1">
        <v>4895.2293623296728</v>
      </c>
    </row>
    <row r="4034" spans="1:9" x14ac:dyDescent="0.2">
      <c r="A4034" s="4" t="s">
        <v>2447</v>
      </c>
      <c r="B4034" s="4" t="s">
        <v>2448</v>
      </c>
      <c r="C4034" s="12" t="s">
        <v>52</v>
      </c>
      <c r="D4034" s="12" t="str">
        <f>VLOOKUP(Tableau2[[#This Row],[Exportateurs]],LIST!$A$2:$B$114,2,FALSE)</f>
        <v>AFCOTRADE</v>
      </c>
      <c r="E4034" s="3" t="s">
        <v>3897</v>
      </c>
      <c r="F4034" s="8">
        <v>83260</v>
      </c>
      <c r="G4034" s="1">
        <v>83260</v>
      </c>
      <c r="H4034" s="1">
        <v>0</v>
      </c>
      <c r="I4034" s="1">
        <v>0</v>
      </c>
    </row>
    <row r="4035" spans="1:9" x14ac:dyDescent="0.2">
      <c r="A4035" s="2" t="s">
        <v>2447</v>
      </c>
      <c r="B4035" s="2" t="s">
        <v>2448</v>
      </c>
      <c r="C4035" s="12" t="s">
        <v>17</v>
      </c>
      <c r="D4035" s="12" t="str">
        <f>VLOOKUP(Tableau2[[#This Row],[Exportateurs]],LIST!$A$2:$B$114,2,FALSE)</f>
        <v>AFRICA SOURCING</v>
      </c>
      <c r="E4035" s="3" t="s">
        <v>3897</v>
      </c>
      <c r="F4035" s="8">
        <v>34455</v>
      </c>
      <c r="G4035" s="1">
        <v>34455</v>
      </c>
      <c r="H4035" s="1">
        <v>0</v>
      </c>
      <c r="I4035" s="1">
        <v>0</v>
      </c>
    </row>
    <row r="4036" spans="1:9" x14ac:dyDescent="0.2">
      <c r="A4036" s="2" t="s">
        <v>2447</v>
      </c>
      <c r="B4036" s="2" t="s">
        <v>2448</v>
      </c>
      <c r="C4036" s="12" t="s">
        <v>188</v>
      </c>
      <c r="D4036" s="12" t="str">
        <f>VLOOKUP(Tableau2[[#This Row],[Exportateurs]],LIST!$A$2:$B$114,2,FALSE)</f>
        <v>CABF</v>
      </c>
      <c r="E4036" s="3" t="s">
        <v>3897</v>
      </c>
      <c r="F4036" s="8">
        <v>0</v>
      </c>
      <c r="G4036" s="1">
        <v>0</v>
      </c>
      <c r="H4036" s="1">
        <v>0</v>
      </c>
      <c r="I4036" s="1">
        <v>0</v>
      </c>
    </row>
    <row r="4037" spans="1:9" x14ac:dyDescent="0.2">
      <c r="A4037" s="2" t="s">
        <v>2447</v>
      </c>
      <c r="B4037" s="2" t="s">
        <v>2448</v>
      </c>
      <c r="C4037" s="12" t="s">
        <v>18</v>
      </c>
      <c r="D4037" s="12" t="str">
        <f>VLOOKUP(Tableau2[[#This Row],[Exportateurs]],LIST!$A$2:$B$114,2,FALSE)</f>
        <v>CNEK</v>
      </c>
      <c r="E4037" s="3" t="s">
        <v>3897</v>
      </c>
      <c r="F4037" s="8">
        <v>328388</v>
      </c>
      <c r="G4037" s="1">
        <v>328388</v>
      </c>
      <c r="H4037" s="1">
        <v>0</v>
      </c>
      <c r="I4037" s="1">
        <v>0</v>
      </c>
    </row>
    <row r="4038" spans="1:9" x14ac:dyDescent="0.2">
      <c r="A4038" s="2" t="s">
        <v>2447</v>
      </c>
      <c r="B4038" s="2" t="s">
        <v>2448</v>
      </c>
      <c r="C4038" s="12" t="s">
        <v>73</v>
      </c>
      <c r="D4038" s="12" t="str">
        <f>VLOOKUP(Tableau2[[#This Row],[Exportateurs]],LIST!$A$2:$B$114,2,FALSE)</f>
        <v>ECOOKIM</v>
      </c>
      <c r="E4038" s="3" t="s">
        <v>3897</v>
      </c>
      <c r="F4038" s="8">
        <v>40438</v>
      </c>
      <c r="G4038" s="1">
        <v>40438</v>
      </c>
      <c r="H4038" s="1">
        <v>0</v>
      </c>
      <c r="I4038" s="1">
        <v>0</v>
      </c>
    </row>
    <row r="4039" spans="1:9" x14ac:dyDescent="0.2">
      <c r="A4039" s="2" t="s">
        <v>2447</v>
      </c>
      <c r="B4039" s="2" t="s">
        <v>2448</v>
      </c>
      <c r="C4039" s="12" t="s">
        <v>19</v>
      </c>
      <c r="D4039" s="12" t="str">
        <f>VLOOKUP(Tableau2[[#This Row],[Exportateurs]],LIST!$A$2:$B$114,2,FALSE)</f>
        <v>KINEDEN</v>
      </c>
      <c r="E4039" s="3" t="s">
        <v>3897</v>
      </c>
      <c r="F4039" s="8">
        <v>167058</v>
      </c>
      <c r="G4039" s="1">
        <v>167058</v>
      </c>
      <c r="H4039" s="1">
        <v>0</v>
      </c>
      <c r="I4039" s="1">
        <v>0</v>
      </c>
    </row>
    <row r="4040" spans="1:9" x14ac:dyDescent="0.2">
      <c r="A4040" s="2" t="s">
        <v>2447</v>
      </c>
      <c r="B4040" s="2" t="s">
        <v>2448</v>
      </c>
      <c r="C4040" s="12" t="s">
        <v>9</v>
      </c>
      <c r="D4040" s="12" t="str">
        <f>VLOOKUP(Tableau2[[#This Row],[Exportateurs]],LIST!$A$2:$B$114,2,FALSE)</f>
        <v>QTI</v>
      </c>
      <c r="E4040" s="3" t="s">
        <v>3897</v>
      </c>
      <c r="F4040" s="8">
        <v>1711839</v>
      </c>
      <c r="G4040" s="1">
        <v>1711839</v>
      </c>
      <c r="H4040" s="1">
        <v>0</v>
      </c>
      <c r="I4040" s="1">
        <v>0</v>
      </c>
    </row>
    <row r="4041" spans="1:9" x14ac:dyDescent="0.2">
      <c r="A4041" s="2" t="s">
        <v>2447</v>
      </c>
      <c r="B4041" s="2" t="s">
        <v>2448</v>
      </c>
      <c r="C4041" s="12" t="s">
        <v>10</v>
      </c>
      <c r="D4041" s="12" t="str">
        <f>VLOOKUP(Tableau2[[#This Row],[Exportateurs]],LIST!$A$2:$B$114,2,FALSE)</f>
        <v>S3C</v>
      </c>
      <c r="E4041" s="3" t="s">
        <v>3897</v>
      </c>
      <c r="F4041" s="8">
        <v>374372</v>
      </c>
      <c r="G4041" s="1">
        <v>374372</v>
      </c>
      <c r="H4041" s="1">
        <v>0</v>
      </c>
      <c r="I4041" s="1">
        <v>0</v>
      </c>
    </row>
    <row r="4042" spans="1:9" x14ac:dyDescent="0.2">
      <c r="A4042" s="2" t="s">
        <v>2447</v>
      </c>
      <c r="B4042" s="2" t="s">
        <v>2448</v>
      </c>
      <c r="C4042" s="12" t="s">
        <v>14</v>
      </c>
      <c r="D4042" s="12" t="str">
        <f>VLOOKUP(Tableau2[[#This Row],[Exportateurs]],LIST!$A$2:$B$114,2,FALSE)</f>
        <v>SOPLAD</v>
      </c>
      <c r="E4042" s="3" t="s">
        <v>3897</v>
      </c>
      <c r="F4042" s="8">
        <v>249664</v>
      </c>
      <c r="G4042" s="1">
        <v>249664</v>
      </c>
      <c r="H4042" s="1">
        <v>0</v>
      </c>
      <c r="I4042" s="1">
        <v>0</v>
      </c>
    </row>
    <row r="4043" spans="1:9" x14ac:dyDescent="0.2">
      <c r="A4043" s="4" t="s">
        <v>2449</v>
      </c>
      <c r="B4043" s="4" t="s">
        <v>2450</v>
      </c>
      <c r="C4043" s="12" t="s">
        <v>17</v>
      </c>
      <c r="D4043" s="12" t="str">
        <f>VLOOKUP(Tableau2[[#This Row],[Exportateurs]],LIST!$A$2:$B$114,2,FALSE)</f>
        <v>AFRICA SOURCING</v>
      </c>
      <c r="E4043" s="3" t="s">
        <v>3897</v>
      </c>
      <c r="F4043" s="8">
        <v>39994</v>
      </c>
      <c r="G4043" s="1">
        <v>39994</v>
      </c>
      <c r="H4043" s="1">
        <v>0</v>
      </c>
      <c r="I4043" s="1">
        <v>0</v>
      </c>
    </row>
    <row r="4044" spans="1:9" x14ac:dyDescent="0.2">
      <c r="A4044" s="2" t="s">
        <v>2449</v>
      </c>
      <c r="B4044" s="2" t="s">
        <v>2450</v>
      </c>
      <c r="C4044" s="12" t="s">
        <v>34</v>
      </c>
      <c r="D4044" s="12" t="str">
        <f>VLOOKUP(Tableau2[[#This Row],[Exportateurs]],LIST!$A$2:$B$114,2,FALSE)</f>
        <v>CAP</v>
      </c>
      <c r="E4044" s="3" t="s">
        <v>3897</v>
      </c>
      <c r="F4044" s="8">
        <v>40139</v>
      </c>
      <c r="G4044" s="1">
        <v>40139</v>
      </c>
      <c r="H4044" s="1">
        <v>0</v>
      </c>
      <c r="I4044" s="1">
        <v>0</v>
      </c>
    </row>
    <row r="4045" spans="1:9" x14ac:dyDescent="0.2">
      <c r="A4045" s="2" t="s">
        <v>2449</v>
      </c>
      <c r="B4045" s="2" t="s">
        <v>2450</v>
      </c>
      <c r="C4045" s="12" t="s">
        <v>9</v>
      </c>
      <c r="D4045" s="12" t="str">
        <f>VLOOKUP(Tableau2[[#This Row],[Exportateurs]],LIST!$A$2:$B$114,2,FALSE)</f>
        <v>QTI</v>
      </c>
      <c r="E4045" s="3" t="s">
        <v>3897</v>
      </c>
      <c r="F4045" s="8">
        <v>81469</v>
      </c>
      <c r="G4045" s="1">
        <v>81469</v>
      </c>
      <c r="H4045" s="1">
        <v>0</v>
      </c>
      <c r="I4045" s="1">
        <v>0</v>
      </c>
    </row>
    <row r="4046" spans="1:9" x14ac:dyDescent="0.2">
      <c r="A4046" s="2" t="s">
        <v>2449</v>
      </c>
      <c r="B4046" s="2" t="s">
        <v>2450</v>
      </c>
      <c r="C4046" s="12" t="s">
        <v>10</v>
      </c>
      <c r="D4046" s="12" t="str">
        <f>VLOOKUP(Tableau2[[#This Row],[Exportateurs]],LIST!$A$2:$B$114,2,FALSE)</f>
        <v>S3C</v>
      </c>
      <c r="E4046" s="3" t="s">
        <v>3897</v>
      </c>
      <c r="F4046" s="8">
        <v>78380</v>
      </c>
      <c r="G4046" s="1">
        <v>78380</v>
      </c>
      <c r="H4046" s="1">
        <v>0</v>
      </c>
      <c r="I4046" s="1">
        <v>0</v>
      </c>
    </row>
    <row r="4047" spans="1:9" x14ac:dyDescent="0.2">
      <c r="A4047" s="2" t="s">
        <v>2449</v>
      </c>
      <c r="B4047" s="2" t="s">
        <v>2450</v>
      </c>
      <c r="C4047" s="12" t="s">
        <v>815</v>
      </c>
      <c r="D4047" s="12" t="str">
        <f>VLOOKUP(Tableau2[[#This Row],[Exportateurs]],LIST!$A$2:$B$114,2,FALSE)</f>
        <v>COOP</v>
      </c>
      <c r="E4047" s="3" t="s">
        <v>3897</v>
      </c>
      <c r="F4047" s="8">
        <v>103194</v>
      </c>
      <c r="G4047" s="1">
        <v>103194</v>
      </c>
      <c r="H4047" s="1">
        <v>0</v>
      </c>
      <c r="I4047" s="1">
        <v>0</v>
      </c>
    </row>
    <row r="4048" spans="1:9" x14ac:dyDescent="0.2">
      <c r="A4048" s="2" t="s">
        <v>2449</v>
      </c>
      <c r="B4048" s="2" t="s">
        <v>2450</v>
      </c>
      <c r="C4048" s="12" t="s">
        <v>199</v>
      </c>
      <c r="D4048" s="12" t="str">
        <f>VLOOKUP(Tableau2[[#This Row],[Exportateurs]],LIST!$A$2:$B$114,2,FALSE)</f>
        <v>SUCAFINA</v>
      </c>
      <c r="E4048" s="3" t="s">
        <v>3897</v>
      </c>
      <c r="F4048" s="8">
        <v>29863</v>
      </c>
      <c r="G4048" s="1">
        <v>29863</v>
      </c>
      <c r="H4048" s="1">
        <v>0</v>
      </c>
      <c r="I4048" s="1">
        <v>0</v>
      </c>
    </row>
    <row r="4049" spans="1:9" x14ac:dyDescent="0.2">
      <c r="A4049" s="4" t="s">
        <v>2451</v>
      </c>
      <c r="B4049" s="4" t="s">
        <v>2452</v>
      </c>
      <c r="C4049" s="12" t="s">
        <v>61</v>
      </c>
      <c r="D4049" s="12" t="str">
        <f>VLOOKUP(Tableau2[[#This Row],[Exportateurs]],LIST!$A$2:$B$114,2,FALSE)</f>
        <v>CARGILL</v>
      </c>
      <c r="E4049" s="3" t="s">
        <v>3897</v>
      </c>
      <c r="F4049" s="8">
        <v>1159088</v>
      </c>
      <c r="G4049" s="1">
        <v>182300.57236557599</v>
      </c>
      <c r="H4049" s="1">
        <v>0</v>
      </c>
      <c r="I4049" s="1">
        <v>976787.42763442395</v>
      </c>
    </row>
    <row r="4050" spans="1:9" x14ac:dyDescent="0.2">
      <c r="A4050" s="2" t="s">
        <v>2451</v>
      </c>
      <c r="B4050" s="2" t="s">
        <v>2452</v>
      </c>
      <c r="C4050" s="12" t="s">
        <v>301</v>
      </c>
      <c r="D4050" s="12" t="str">
        <f>VLOOKUP(Tableau2[[#This Row],[Exportateurs]],LIST!$A$2:$B$114,2,FALSE)</f>
        <v>CARGILL</v>
      </c>
      <c r="E4050" s="3" t="s">
        <v>3897</v>
      </c>
      <c r="F4050" s="8">
        <v>84998</v>
      </c>
      <c r="G4050" s="1">
        <v>13368.427634423986</v>
      </c>
      <c r="H4050" s="1">
        <v>0</v>
      </c>
      <c r="I4050" s="1">
        <v>71629.572365576008</v>
      </c>
    </row>
    <row r="4051" spans="1:9" x14ac:dyDescent="0.2">
      <c r="A4051" s="4" t="s">
        <v>2453</v>
      </c>
      <c r="B4051" s="4" t="s">
        <v>2454</v>
      </c>
      <c r="C4051" s="12" t="s">
        <v>61</v>
      </c>
      <c r="D4051" s="12" t="str">
        <f>VLOOKUP(Tableau2[[#This Row],[Exportateurs]],LIST!$A$2:$B$114,2,FALSE)</f>
        <v>CARGILL</v>
      </c>
      <c r="E4051" s="3" t="s">
        <v>3897</v>
      </c>
      <c r="F4051" s="8">
        <v>1213403</v>
      </c>
      <c r="G4051" s="1">
        <v>416416.01122742024</v>
      </c>
      <c r="H4051" s="1">
        <v>0</v>
      </c>
      <c r="I4051" s="1">
        <v>796986.9887725797</v>
      </c>
    </row>
    <row r="4052" spans="1:9" x14ac:dyDescent="0.2">
      <c r="A4052" s="2" t="s">
        <v>2453</v>
      </c>
      <c r="B4052" s="2" t="s">
        <v>2454</v>
      </c>
      <c r="C4052" s="12" t="s">
        <v>301</v>
      </c>
      <c r="D4052" s="12" t="str">
        <f>VLOOKUP(Tableau2[[#This Row],[Exportateurs]],LIST!$A$2:$B$114,2,FALSE)</f>
        <v>CARGILL</v>
      </c>
      <c r="E4052" s="3" t="s">
        <v>3897</v>
      </c>
      <c r="F4052" s="8">
        <v>228157</v>
      </c>
      <c r="G4052" s="1">
        <v>78298.988772579702</v>
      </c>
      <c r="H4052" s="1">
        <v>0</v>
      </c>
      <c r="I4052" s="1">
        <v>149858.0112274203</v>
      </c>
    </row>
    <row r="4053" spans="1:9" x14ac:dyDescent="0.2">
      <c r="A4053" s="4" t="s">
        <v>2455</v>
      </c>
      <c r="B4053" s="4" t="s">
        <v>2456</v>
      </c>
      <c r="C4053" s="12" t="s">
        <v>58</v>
      </c>
      <c r="D4053" s="12" t="str">
        <f>VLOOKUP(Tableau2[[#This Row],[Exportateurs]],LIST!$A$2:$B$114,2,FALSE)</f>
        <v>OLAM</v>
      </c>
      <c r="E4053" s="3" t="s">
        <v>3897</v>
      </c>
      <c r="F4053" s="8">
        <v>478644</v>
      </c>
      <c r="G4053" s="1">
        <v>478644</v>
      </c>
      <c r="H4053" s="1">
        <v>0</v>
      </c>
      <c r="I4053" s="1">
        <v>0</v>
      </c>
    </row>
    <row r="4054" spans="1:9" x14ac:dyDescent="0.2">
      <c r="A4054" s="4" t="s">
        <v>2457</v>
      </c>
      <c r="B4054" s="4" t="s">
        <v>2458</v>
      </c>
      <c r="C4054" s="12" t="s">
        <v>22</v>
      </c>
      <c r="D4054" s="12" t="str">
        <f>VLOOKUP(Tableau2[[#This Row],[Exportateurs]],LIST!$A$2:$B$114,2,FALSE)</f>
        <v>BARRY</v>
      </c>
      <c r="E4054" s="3" t="s">
        <v>3897</v>
      </c>
      <c r="F4054" s="8">
        <v>10428</v>
      </c>
      <c r="G4054" s="1">
        <v>0</v>
      </c>
      <c r="H4054" s="1">
        <v>10428</v>
      </c>
      <c r="I4054" s="1">
        <v>0</v>
      </c>
    </row>
    <row r="4055" spans="1:9" x14ac:dyDescent="0.2">
      <c r="A4055" s="4" t="s">
        <v>2459</v>
      </c>
      <c r="B4055" s="4" t="s">
        <v>2460</v>
      </c>
      <c r="C4055" s="12" t="s">
        <v>61</v>
      </c>
      <c r="D4055" s="12" t="str">
        <f>VLOOKUP(Tableau2[[#This Row],[Exportateurs]],LIST!$A$2:$B$114,2,FALSE)</f>
        <v>CARGILL</v>
      </c>
      <c r="E4055" s="3" t="s">
        <v>3897</v>
      </c>
      <c r="F4055" s="8">
        <v>670466</v>
      </c>
      <c r="G4055" s="1">
        <v>637705.639875127</v>
      </c>
      <c r="H4055" s="1">
        <v>0</v>
      </c>
      <c r="I4055" s="1">
        <v>32760.36012487299</v>
      </c>
    </row>
    <row r="4056" spans="1:9" x14ac:dyDescent="0.2">
      <c r="A4056" s="2" t="s">
        <v>2459</v>
      </c>
      <c r="B4056" s="2" t="s">
        <v>2460</v>
      </c>
      <c r="C4056" s="12" t="s">
        <v>301</v>
      </c>
      <c r="D4056" s="12" t="str">
        <f>VLOOKUP(Tableau2[[#This Row],[Exportateurs]],LIST!$A$2:$B$114,2,FALSE)</f>
        <v>CARGILL</v>
      </c>
      <c r="E4056" s="3" t="s">
        <v>3897</v>
      </c>
      <c r="F4056" s="8">
        <v>117855</v>
      </c>
      <c r="G4056" s="1">
        <v>112096.36012487298</v>
      </c>
      <c r="H4056" s="1">
        <v>0</v>
      </c>
      <c r="I4056" s="1">
        <v>5758.6398751270108</v>
      </c>
    </row>
    <row r="4057" spans="1:9" x14ac:dyDescent="0.2">
      <c r="A4057" s="4" t="s">
        <v>2461</v>
      </c>
      <c r="B4057" s="4" t="s">
        <v>2462</v>
      </c>
      <c r="C4057" s="12" t="s">
        <v>347</v>
      </c>
      <c r="D4057" s="12" t="str">
        <f>VLOOKUP(Tableau2[[#This Row],[Exportateurs]],LIST!$A$2:$B$114,2,FALSE)</f>
        <v>BICAO</v>
      </c>
      <c r="E4057" s="3" t="s">
        <v>3897</v>
      </c>
      <c r="F4057" s="8">
        <v>37667</v>
      </c>
      <c r="G4057" s="1">
        <v>37667</v>
      </c>
      <c r="H4057" s="1">
        <v>0</v>
      </c>
      <c r="I4057" s="1">
        <v>0</v>
      </c>
    </row>
    <row r="4058" spans="1:9" x14ac:dyDescent="0.2">
      <c r="A4058" s="2" t="s">
        <v>2461</v>
      </c>
      <c r="B4058" s="2" t="s">
        <v>2462</v>
      </c>
      <c r="C4058" s="12" t="s">
        <v>6</v>
      </c>
      <c r="D4058" s="12" t="str">
        <f>VLOOKUP(Tableau2[[#This Row],[Exportateurs]],LIST!$A$2:$B$114,2,FALSE)</f>
        <v>CEMOI</v>
      </c>
      <c r="E4058" s="3" t="s">
        <v>3897</v>
      </c>
      <c r="F4058" s="8">
        <v>247176</v>
      </c>
      <c r="G4058" s="1">
        <v>247176</v>
      </c>
      <c r="H4058" s="1">
        <v>0</v>
      </c>
      <c r="I4058" s="1">
        <v>0</v>
      </c>
    </row>
    <row r="4059" spans="1:9" x14ac:dyDescent="0.2">
      <c r="A4059" s="2" t="s">
        <v>2461</v>
      </c>
      <c r="B4059" s="2" t="s">
        <v>2462</v>
      </c>
      <c r="C4059" s="12" t="s">
        <v>85</v>
      </c>
      <c r="D4059" s="12" t="str">
        <f>VLOOKUP(Tableau2[[#This Row],[Exportateurs]],LIST!$A$2:$B$114,2,FALSE)</f>
        <v>ETG</v>
      </c>
      <c r="E4059" s="3" t="s">
        <v>3897</v>
      </c>
      <c r="F4059" s="8">
        <v>106849</v>
      </c>
      <c r="G4059" s="1">
        <v>106849</v>
      </c>
      <c r="H4059" s="1">
        <v>0</v>
      </c>
      <c r="I4059" s="1">
        <v>0</v>
      </c>
    </row>
    <row r="4060" spans="1:9" x14ac:dyDescent="0.2">
      <c r="A4060" s="2" t="s">
        <v>2461</v>
      </c>
      <c r="B4060" s="2" t="s">
        <v>2462</v>
      </c>
      <c r="C4060" s="12" t="s">
        <v>58</v>
      </c>
      <c r="D4060" s="12" t="str">
        <f>VLOOKUP(Tableau2[[#This Row],[Exportateurs]],LIST!$A$2:$B$114,2,FALSE)</f>
        <v>OLAM</v>
      </c>
      <c r="E4060" s="3" t="s">
        <v>3897</v>
      </c>
      <c r="F4060" s="8">
        <v>1657921</v>
      </c>
      <c r="G4060" s="1">
        <v>1657921</v>
      </c>
      <c r="H4060" s="1">
        <v>0</v>
      </c>
      <c r="I4060" s="1">
        <v>0</v>
      </c>
    </row>
    <row r="4061" spans="1:9" x14ac:dyDescent="0.2">
      <c r="A4061" s="2" t="s">
        <v>2461</v>
      </c>
      <c r="B4061" s="2" t="s">
        <v>2462</v>
      </c>
      <c r="C4061" s="12" t="s">
        <v>199</v>
      </c>
      <c r="D4061" s="12" t="str">
        <f>VLOOKUP(Tableau2[[#This Row],[Exportateurs]],LIST!$A$2:$B$114,2,FALSE)</f>
        <v>SUCAFINA</v>
      </c>
      <c r="E4061" s="3" t="s">
        <v>3897</v>
      </c>
      <c r="F4061" s="8">
        <v>35698</v>
      </c>
      <c r="G4061" s="1">
        <v>35698</v>
      </c>
      <c r="H4061" s="1">
        <v>0</v>
      </c>
      <c r="I4061" s="1">
        <v>0</v>
      </c>
    </row>
    <row r="4062" spans="1:9" x14ac:dyDescent="0.2">
      <c r="A4062" s="2" t="s">
        <v>2461</v>
      </c>
      <c r="B4062" s="2" t="s">
        <v>2462</v>
      </c>
      <c r="C4062" s="12" t="s">
        <v>76</v>
      </c>
      <c r="D4062" s="12" t="str">
        <f>VLOOKUP(Tableau2[[#This Row],[Exportateurs]],LIST!$A$2:$B$114,2,FALSE)</f>
        <v>TAN IVOIRE</v>
      </c>
      <c r="E4062" s="3" t="s">
        <v>3897</v>
      </c>
      <c r="F4062" s="8">
        <v>0</v>
      </c>
      <c r="G4062" s="1">
        <v>0</v>
      </c>
      <c r="H4062" s="1">
        <v>0</v>
      </c>
      <c r="I4062" s="1">
        <v>0</v>
      </c>
    </row>
    <row r="4063" spans="1:9" x14ac:dyDescent="0.2">
      <c r="A4063" s="4" t="s">
        <v>2463</v>
      </c>
      <c r="B4063" s="4" t="s">
        <v>2464</v>
      </c>
      <c r="C4063" s="12" t="s">
        <v>61</v>
      </c>
      <c r="D4063" s="12" t="str">
        <f>VLOOKUP(Tableau2[[#This Row],[Exportateurs]],LIST!$A$2:$B$114,2,FALSE)</f>
        <v>CARGILL</v>
      </c>
      <c r="E4063" s="3" t="s">
        <v>3897</v>
      </c>
      <c r="F4063" s="8">
        <v>1484372</v>
      </c>
      <c r="G4063" s="1">
        <v>1446541.3192994194</v>
      </c>
      <c r="H4063" s="1">
        <v>0</v>
      </c>
      <c r="I4063" s="1">
        <v>37830.680700580568</v>
      </c>
    </row>
    <row r="4064" spans="1:9" x14ac:dyDescent="0.2">
      <c r="A4064" s="2" t="s">
        <v>2463</v>
      </c>
      <c r="B4064" s="2" t="s">
        <v>2464</v>
      </c>
      <c r="C4064" s="12" t="s">
        <v>301</v>
      </c>
      <c r="D4064" s="12" t="str">
        <f>VLOOKUP(Tableau2[[#This Row],[Exportateurs]],LIST!$A$2:$B$114,2,FALSE)</f>
        <v>CARGILL</v>
      </c>
      <c r="E4064" s="3" t="s">
        <v>3897</v>
      </c>
      <c r="F4064" s="8">
        <v>77008</v>
      </c>
      <c r="G4064" s="1">
        <v>75045.375361843049</v>
      </c>
      <c r="H4064" s="1">
        <v>0</v>
      </c>
      <c r="I4064" s="1">
        <v>1962.6246381569504</v>
      </c>
    </row>
    <row r="4065" spans="1:9" x14ac:dyDescent="0.2">
      <c r="A4065" s="2" t="s">
        <v>2463</v>
      </c>
      <c r="B4065" s="2" t="s">
        <v>2464</v>
      </c>
      <c r="C4065" s="12" t="s">
        <v>23</v>
      </c>
      <c r="D4065" s="12" t="str">
        <f>VLOOKUP(Tableau2[[#This Row],[Exportateurs]],LIST!$A$2:$B$114,2,FALSE)</f>
        <v>TRANSCAO</v>
      </c>
      <c r="E4065" s="3" t="s">
        <v>3897</v>
      </c>
      <c r="F4065" s="8">
        <v>40834</v>
      </c>
      <c r="G4065" s="1">
        <v>39793.305338737518</v>
      </c>
      <c r="H4065" s="1">
        <v>0</v>
      </c>
      <c r="I4065" s="1">
        <v>1040.6946612624781</v>
      </c>
    </row>
    <row r="4066" spans="1:9" x14ac:dyDescent="0.2">
      <c r="A4066" s="4" t="s">
        <v>2465</v>
      </c>
      <c r="B4066" s="4" t="s">
        <v>2466</v>
      </c>
      <c r="C4066" s="12" t="s">
        <v>55</v>
      </c>
      <c r="D4066" s="12" t="str">
        <f>VLOOKUP(Tableau2[[#This Row],[Exportateurs]],LIST!$A$2:$B$114,2,FALSE)</f>
        <v>BARRY</v>
      </c>
      <c r="E4066" s="3" t="s">
        <v>3897</v>
      </c>
      <c r="F4066" s="8">
        <v>1005885</v>
      </c>
      <c r="G4066" s="1">
        <v>463459.66810152982</v>
      </c>
      <c r="H4066" s="1">
        <v>376898.09647473099</v>
      </c>
      <c r="I4066" s="1">
        <v>165527.23542373918</v>
      </c>
    </row>
    <row r="4067" spans="1:9" x14ac:dyDescent="0.2">
      <c r="A4067" s="2" t="s">
        <v>2465</v>
      </c>
      <c r="B4067" s="2" t="s">
        <v>2466</v>
      </c>
      <c r="C4067" s="12" t="s">
        <v>301</v>
      </c>
      <c r="D4067" s="12" t="str">
        <f>VLOOKUP(Tableau2[[#This Row],[Exportateurs]],LIST!$A$2:$B$114,2,FALSE)</f>
        <v>CARGILL</v>
      </c>
      <c r="E4067" s="3" t="s">
        <v>3897</v>
      </c>
      <c r="F4067" s="8">
        <v>40158</v>
      </c>
      <c r="G4067" s="1">
        <v>18502.724816078611</v>
      </c>
      <c r="H4067" s="1">
        <v>15046.92261862166</v>
      </c>
      <c r="I4067" s="1">
        <v>6608.3525652997287</v>
      </c>
    </row>
    <row r="4068" spans="1:9" x14ac:dyDescent="0.2">
      <c r="A4068" s="2" t="s">
        <v>2465</v>
      </c>
      <c r="B4068" s="2" t="s">
        <v>2466</v>
      </c>
      <c r="C4068" s="12" t="s">
        <v>22</v>
      </c>
      <c r="D4068" s="12" t="str">
        <f>VLOOKUP(Tableau2[[#This Row],[Exportateurs]],LIST!$A$2:$B$114,2,FALSE)</f>
        <v>BARRY</v>
      </c>
      <c r="E4068" s="3" t="s">
        <v>3897</v>
      </c>
      <c r="F4068" s="8">
        <v>1245697</v>
      </c>
      <c r="G4068" s="1">
        <v>573952.60708239151</v>
      </c>
      <c r="H4068" s="1">
        <v>466753.9809066474</v>
      </c>
      <c r="I4068" s="1">
        <v>204990.41201096112</v>
      </c>
    </row>
    <row r="4069" spans="1:9" x14ac:dyDescent="0.2">
      <c r="A4069" s="4" t="s">
        <v>2467</v>
      </c>
      <c r="B4069" s="4" t="s">
        <v>2468</v>
      </c>
      <c r="C4069" s="12" t="s">
        <v>55</v>
      </c>
      <c r="D4069" s="12" t="str">
        <f>VLOOKUP(Tableau2[[#This Row],[Exportateurs]],LIST!$A$2:$B$114,2,FALSE)</f>
        <v>BARRY</v>
      </c>
      <c r="E4069" s="3" t="s">
        <v>3897</v>
      </c>
      <c r="F4069" s="8">
        <v>965016</v>
      </c>
      <c r="G4069" s="1">
        <v>161815.56880686819</v>
      </c>
      <c r="H4069" s="1">
        <v>137150.92402735495</v>
      </c>
      <c r="I4069" s="1">
        <v>666049.5071657768</v>
      </c>
    </row>
    <row r="4070" spans="1:9" x14ac:dyDescent="0.2">
      <c r="A4070" s="2" t="s">
        <v>2467</v>
      </c>
      <c r="B4070" s="2" t="s">
        <v>2468</v>
      </c>
      <c r="C4070" s="12" t="s">
        <v>22</v>
      </c>
      <c r="D4070" s="12" t="str">
        <f>VLOOKUP(Tableau2[[#This Row],[Exportateurs]],LIST!$A$2:$B$114,2,FALSE)</f>
        <v>BARRY</v>
      </c>
      <c r="E4070" s="3" t="s">
        <v>3897</v>
      </c>
      <c r="F4070" s="8">
        <v>203036</v>
      </c>
      <c r="G4070" s="1">
        <v>34045.431193131815</v>
      </c>
      <c r="H4070" s="1">
        <v>28856.075972645056</v>
      </c>
      <c r="I4070" s="1">
        <v>140134.49283422314</v>
      </c>
    </row>
    <row r="4071" spans="1:9" x14ac:dyDescent="0.2">
      <c r="A4071" s="4" t="s">
        <v>2469</v>
      </c>
      <c r="B4071" s="4" t="s">
        <v>2470</v>
      </c>
      <c r="C4071" s="12" t="s">
        <v>61</v>
      </c>
      <c r="D4071" s="12" t="str">
        <f>VLOOKUP(Tableau2[[#This Row],[Exportateurs]],LIST!$A$2:$B$114,2,FALSE)</f>
        <v>CARGILL</v>
      </c>
      <c r="E4071" s="3" t="s">
        <v>3897</v>
      </c>
      <c r="F4071" s="8">
        <v>674943</v>
      </c>
      <c r="G4071" s="1">
        <v>674943</v>
      </c>
      <c r="H4071" s="1">
        <v>0</v>
      </c>
      <c r="I4071" s="1">
        <v>0</v>
      </c>
    </row>
    <row r="4072" spans="1:9" x14ac:dyDescent="0.2">
      <c r="A4072" s="2" t="s">
        <v>2469</v>
      </c>
      <c r="B4072" s="2" t="s">
        <v>2470</v>
      </c>
      <c r="C4072" s="12" t="s">
        <v>301</v>
      </c>
      <c r="D4072" s="12" t="str">
        <f>VLOOKUP(Tableau2[[#This Row],[Exportateurs]],LIST!$A$2:$B$114,2,FALSE)</f>
        <v>CARGILL</v>
      </c>
      <c r="E4072" s="3" t="s">
        <v>3897</v>
      </c>
      <c r="F4072" s="8">
        <v>147038</v>
      </c>
      <c r="G4072" s="1">
        <v>147038</v>
      </c>
      <c r="H4072" s="1">
        <v>0</v>
      </c>
      <c r="I4072" s="1">
        <v>0</v>
      </c>
    </row>
    <row r="4073" spans="1:9" x14ac:dyDescent="0.2">
      <c r="A4073" s="2" t="s">
        <v>2469</v>
      </c>
      <c r="B4073" s="2" t="s">
        <v>2470</v>
      </c>
      <c r="C4073" s="12" t="s">
        <v>6</v>
      </c>
      <c r="D4073" s="12" t="str">
        <f>VLOOKUP(Tableau2[[#This Row],[Exportateurs]],LIST!$A$2:$B$114,2,FALSE)</f>
        <v>CEMOI</v>
      </c>
      <c r="E4073" s="3" t="s">
        <v>3897</v>
      </c>
      <c r="F4073" s="8">
        <v>0</v>
      </c>
      <c r="G4073" s="1">
        <v>0</v>
      </c>
      <c r="H4073" s="1">
        <v>0</v>
      </c>
      <c r="I4073" s="1">
        <v>0</v>
      </c>
    </row>
    <row r="4074" spans="1:9" x14ac:dyDescent="0.2">
      <c r="A4074" s="4" t="s">
        <v>2471</v>
      </c>
      <c r="B4074" s="4" t="s">
        <v>2472</v>
      </c>
      <c r="C4074" s="12" t="s">
        <v>55</v>
      </c>
      <c r="D4074" s="12" t="str">
        <f>VLOOKUP(Tableau2[[#This Row],[Exportateurs]],LIST!$A$2:$B$114,2,FALSE)</f>
        <v>BARRY</v>
      </c>
      <c r="E4074" s="3" t="s">
        <v>3897</v>
      </c>
      <c r="F4074" s="8">
        <v>885661</v>
      </c>
      <c r="G4074" s="1">
        <v>382712.8413312324</v>
      </c>
      <c r="H4074" s="1">
        <v>0</v>
      </c>
      <c r="I4074" s="1">
        <v>502948.15866876766</v>
      </c>
    </row>
    <row r="4075" spans="1:9" x14ac:dyDescent="0.2">
      <c r="A4075" s="2" t="s">
        <v>2471</v>
      </c>
      <c r="B4075" s="2" t="s">
        <v>2472</v>
      </c>
      <c r="C4075" s="12" t="s">
        <v>22</v>
      </c>
      <c r="D4075" s="12" t="str">
        <f>VLOOKUP(Tableau2[[#This Row],[Exportateurs]],LIST!$A$2:$B$114,2,FALSE)</f>
        <v>BARRY</v>
      </c>
      <c r="E4075" s="3" t="s">
        <v>3897</v>
      </c>
      <c r="F4075" s="8">
        <v>77717</v>
      </c>
      <c r="G4075" s="1">
        <v>33583.15866876761</v>
      </c>
      <c r="H4075" s="1">
        <v>0</v>
      </c>
      <c r="I4075" s="1">
        <v>44133.841331232397</v>
      </c>
    </row>
    <row r="4076" spans="1:9" x14ac:dyDescent="0.2">
      <c r="A4076" s="4" t="s">
        <v>2473</v>
      </c>
      <c r="B4076" s="4" t="s">
        <v>2474</v>
      </c>
      <c r="C4076" s="12" t="s">
        <v>61</v>
      </c>
      <c r="D4076" s="12" t="str">
        <f>VLOOKUP(Tableau2[[#This Row],[Exportateurs]],LIST!$A$2:$B$114,2,FALSE)</f>
        <v>CARGILL</v>
      </c>
      <c r="E4076" s="3" t="s">
        <v>3897</v>
      </c>
      <c r="F4076" s="8">
        <v>216557</v>
      </c>
      <c r="G4076" s="1">
        <v>216557</v>
      </c>
      <c r="H4076" s="1">
        <v>0</v>
      </c>
      <c r="I4076" s="1">
        <v>0</v>
      </c>
    </row>
    <row r="4077" spans="1:9" x14ac:dyDescent="0.2">
      <c r="A4077" s="2" t="s">
        <v>2473</v>
      </c>
      <c r="B4077" s="2" t="s">
        <v>2474</v>
      </c>
      <c r="C4077" s="12" t="s">
        <v>301</v>
      </c>
      <c r="D4077" s="12" t="str">
        <f>VLOOKUP(Tableau2[[#This Row],[Exportateurs]],LIST!$A$2:$B$114,2,FALSE)</f>
        <v>CARGILL</v>
      </c>
      <c r="E4077" s="3" t="s">
        <v>3897</v>
      </c>
      <c r="F4077" s="8">
        <v>89837</v>
      </c>
      <c r="G4077" s="1">
        <v>89837</v>
      </c>
      <c r="H4077" s="1">
        <v>0</v>
      </c>
      <c r="I4077" s="1">
        <v>0</v>
      </c>
    </row>
    <row r="4078" spans="1:9" x14ac:dyDescent="0.2">
      <c r="A4078" s="4" t="s">
        <v>2475</v>
      </c>
      <c r="B4078" s="4" t="s">
        <v>2476</v>
      </c>
      <c r="C4078" s="12" t="s">
        <v>61</v>
      </c>
      <c r="D4078" s="12" t="str">
        <f>VLOOKUP(Tableau2[[#This Row],[Exportateurs]],LIST!$A$2:$B$114,2,FALSE)</f>
        <v>CARGILL</v>
      </c>
      <c r="E4078" s="3" t="s">
        <v>3897</v>
      </c>
      <c r="F4078" s="8">
        <v>1215718</v>
      </c>
      <c r="G4078" s="1">
        <v>1022903.7423264175</v>
      </c>
      <c r="H4078" s="1">
        <v>0</v>
      </c>
      <c r="I4078" s="1">
        <v>192814.25767358256</v>
      </c>
    </row>
    <row r="4079" spans="1:9" x14ac:dyDescent="0.2">
      <c r="A4079" s="2" t="s">
        <v>2475</v>
      </c>
      <c r="B4079" s="2" t="s">
        <v>2476</v>
      </c>
      <c r="C4079" s="12" t="s">
        <v>301</v>
      </c>
      <c r="D4079" s="12" t="str">
        <f>VLOOKUP(Tableau2[[#This Row],[Exportateurs]],LIST!$A$2:$B$114,2,FALSE)</f>
        <v>CARGILL</v>
      </c>
      <c r="E4079" s="3" t="s">
        <v>3897</v>
      </c>
      <c r="F4079" s="8">
        <v>225167</v>
      </c>
      <c r="G4079" s="1">
        <v>189455.25767358256</v>
      </c>
      <c r="H4079" s="1">
        <v>0</v>
      </c>
      <c r="I4079" s="1">
        <v>35711.742326417443</v>
      </c>
    </row>
    <row r="4080" spans="1:9" x14ac:dyDescent="0.2">
      <c r="A4080" s="4" t="s">
        <v>2477</v>
      </c>
      <c r="B4080" s="4" t="s">
        <v>2478</v>
      </c>
      <c r="C4080" s="12" t="s">
        <v>55</v>
      </c>
      <c r="D4080" s="12" t="str">
        <f>VLOOKUP(Tableau2[[#This Row],[Exportateurs]],LIST!$A$2:$B$114,2,FALSE)</f>
        <v>BARRY</v>
      </c>
      <c r="E4080" s="3" t="s">
        <v>3897</v>
      </c>
      <c r="F4080" s="8">
        <v>344214</v>
      </c>
      <c r="G4080" s="1">
        <v>309878.31458594376</v>
      </c>
      <c r="H4080" s="1">
        <v>30351.008797454964</v>
      </c>
      <c r="I4080" s="1">
        <v>3984.6766166012676</v>
      </c>
    </row>
    <row r="4081" spans="1:9" x14ac:dyDescent="0.2">
      <c r="A4081" s="2" t="s">
        <v>2477</v>
      </c>
      <c r="B4081" s="2" t="s">
        <v>2478</v>
      </c>
      <c r="C4081" s="12" t="s">
        <v>61</v>
      </c>
      <c r="D4081" s="12" t="str">
        <f>VLOOKUP(Tableau2[[#This Row],[Exportateurs]],LIST!$A$2:$B$114,2,FALSE)</f>
        <v>CARGILL</v>
      </c>
      <c r="E4081" s="3" t="s">
        <v>3897</v>
      </c>
      <c r="F4081" s="8">
        <v>558175</v>
      </c>
      <c r="G4081" s="1">
        <v>502496.49416935153</v>
      </c>
      <c r="H4081" s="1">
        <v>49216.982271259811</v>
      </c>
      <c r="I4081" s="1">
        <v>6461.5235593886728</v>
      </c>
    </row>
    <row r="4082" spans="1:9" x14ac:dyDescent="0.2">
      <c r="A4082" s="2" t="s">
        <v>2477</v>
      </c>
      <c r="B4082" s="2" t="s">
        <v>2478</v>
      </c>
      <c r="C4082" s="12" t="s">
        <v>6</v>
      </c>
      <c r="D4082" s="12" t="str">
        <f>VLOOKUP(Tableau2[[#This Row],[Exportateurs]],LIST!$A$2:$B$114,2,FALSE)</f>
        <v>CEMOI</v>
      </c>
      <c r="E4082" s="3" t="s">
        <v>3897</v>
      </c>
      <c r="F4082" s="8">
        <v>1280501</v>
      </c>
      <c r="G4082" s="1">
        <v>1152769.7644651746</v>
      </c>
      <c r="H4082" s="1">
        <v>112907.95004314142</v>
      </c>
      <c r="I4082" s="1">
        <v>14823.285491684068</v>
      </c>
    </row>
    <row r="4083" spans="1:9" x14ac:dyDescent="0.2">
      <c r="A4083" s="2" t="s">
        <v>2477</v>
      </c>
      <c r="B4083" s="2" t="s">
        <v>2478</v>
      </c>
      <c r="C4083" s="12" t="s">
        <v>7</v>
      </c>
      <c r="D4083" s="12" t="str">
        <f>VLOOKUP(Tableau2[[#This Row],[Exportateurs]],LIST!$A$2:$B$114,2,FALSE)</f>
        <v>CEMOI</v>
      </c>
      <c r="E4083" s="3" t="s">
        <v>3897</v>
      </c>
      <c r="F4083" s="8">
        <v>35536</v>
      </c>
      <c r="G4083" s="1">
        <v>31991.249011156135</v>
      </c>
      <c r="H4083" s="1">
        <v>3133.3805383463764</v>
      </c>
      <c r="I4083" s="1">
        <v>411.37045049748889</v>
      </c>
    </row>
    <row r="4084" spans="1:9" x14ac:dyDescent="0.2">
      <c r="A4084" s="2" t="s">
        <v>2477</v>
      </c>
      <c r="B4084" s="2" t="s">
        <v>2478</v>
      </c>
      <c r="C4084" s="12" t="s">
        <v>43</v>
      </c>
      <c r="D4084" s="12" t="str">
        <f>VLOOKUP(Tableau2[[#This Row],[Exportateurs]],LIST!$A$2:$B$114,2,FALSE)</f>
        <v>CYRIAN</v>
      </c>
      <c r="E4084" s="3" t="s">
        <v>3897</v>
      </c>
      <c r="F4084" s="8">
        <v>1797238</v>
      </c>
      <c r="G4084" s="1">
        <v>1617961.7399344954</v>
      </c>
      <c r="H4084" s="1">
        <v>158471.14396602221</v>
      </c>
      <c r="I4084" s="1">
        <v>20805.116099482384</v>
      </c>
    </row>
    <row r="4085" spans="1:9" x14ac:dyDescent="0.2">
      <c r="A4085" s="2" t="s">
        <v>2477</v>
      </c>
      <c r="B4085" s="2" t="s">
        <v>2478</v>
      </c>
      <c r="C4085" s="12" t="s">
        <v>196</v>
      </c>
      <c r="D4085" s="12" t="str">
        <f>VLOOKUP(Tableau2[[#This Row],[Exportateurs]],LIST!$A$2:$B$114,2,FALSE)</f>
        <v>OLAM</v>
      </c>
      <c r="E4085" s="3" t="s">
        <v>3897</v>
      </c>
      <c r="F4085" s="8">
        <v>36175</v>
      </c>
      <c r="G4085" s="1">
        <v>32566.508131994968</v>
      </c>
      <c r="H4085" s="1">
        <v>3189.7242507507926</v>
      </c>
      <c r="I4085" s="1">
        <v>418.76761725423967</v>
      </c>
    </row>
    <row r="4086" spans="1:9" x14ac:dyDescent="0.2">
      <c r="A4086" s="2" t="s">
        <v>2477</v>
      </c>
      <c r="B4086" s="2" t="s">
        <v>2478</v>
      </c>
      <c r="C4086" s="12" t="s">
        <v>58</v>
      </c>
      <c r="D4086" s="12" t="str">
        <f>VLOOKUP(Tableau2[[#This Row],[Exportateurs]],LIST!$A$2:$B$114,2,FALSE)</f>
        <v>OLAM</v>
      </c>
      <c r="E4086" s="3" t="s">
        <v>3897</v>
      </c>
      <c r="F4086" s="8">
        <v>1259060</v>
      </c>
      <c r="G4086" s="1">
        <v>1133467.5253260424</v>
      </c>
      <c r="H4086" s="1">
        <v>111017.39364617258</v>
      </c>
      <c r="I4086" s="1">
        <v>14575.081027785016</v>
      </c>
    </row>
    <row r="4087" spans="1:9" x14ac:dyDescent="0.2">
      <c r="A4087" s="2" t="s">
        <v>2477</v>
      </c>
      <c r="B4087" s="2" t="s">
        <v>2478</v>
      </c>
      <c r="C4087" s="12" t="s">
        <v>22</v>
      </c>
      <c r="D4087" s="12" t="str">
        <f>VLOOKUP(Tableau2[[#This Row],[Exportateurs]],LIST!$A$2:$B$114,2,FALSE)</f>
        <v>BARRY</v>
      </c>
      <c r="E4087" s="3" t="s">
        <v>3897</v>
      </c>
      <c r="F4087" s="8">
        <v>1055374</v>
      </c>
      <c r="G4087" s="1">
        <v>950099.40437584126</v>
      </c>
      <c r="H4087" s="1">
        <v>93057.416486851886</v>
      </c>
      <c r="I4087" s="1">
        <v>12217.179137306868</v>
      </c>
    </row>
    <row r="4088" spans="1:9" x14ac:dyDescent="0.2">
      <c r="A4088" s="4" t="s">
        <v>2479</v>
      </c>
      <c r="B4088" s="4" t="s">
        <v>2480</v>
      </c>
      <c r="C4088" s="12" t="s">
        <v>55</v>
      </c>
      <c r="D4088" s="12" t="str">
        <f>VLOOKUP(Tableau2[[#This Row],[Exportateurs]],LIST!$A$2:$B$114,2,FALSE)</f>
        <v>BARRY</v>
      </c>
      <c r="E4088" s="3" t="s">
        <v>3897</v>
      </c>
      <c r="F4088" s="8">
        <v>52901</v>
      </c>
      <c r="G4088" s="1">
        <v>2050.0045521672669</v>
      </c>
      <c r="H4088" s="1">
        <v>50850.995447832734</v>
      </c>
      <c r="I4088" s="1">
        <v>0</v>
      </c>
    </row>
    <row r="4089" spans="1:9" x14ac:dyDescent="0.2">
      <c r="A4089" s="2" t="s">
        <v>2479</v>
      </c>
      <c r="B4089" s="2" t="s">
        <v>2480</v>
      </c>
      <c r="C4089" s="12" t="s">
        <v>22</v>
      </c>
      <c r="D4089" s="12" t="str">
        <f>VLOOKUP(Tableau2[[#This Row],[Exportateurs]],LIST!$A$2:$B$114,2,FALSE)</f>
        <v>BARRY</v>
      </c>
      <c r="E4089" s="3" t="s">
        <v>3897</v>
      </c>
      <c r="F4089" s="8">
        <v>333069</v>
      </c>
      <c r="G4089" s="1">
        <v>12906.995447832733</v>
      </c>
      <c r="H4089" s="1">
        <v>320162.00455216726</v>
      </c>
      <c r="I4089" s="1">
        <v>0</v>
      </c>
    </row>
    <row r="4090" spans="1:9" x14ac:dyDescent="0.2">
      <c r="A4090" s="4" t="s">
        <v>2481</v>
      </c>
      <c r="B4090" s="4" t="s">
        <v>2482</v>
      </c>
      <c r="C4090" s="12" t="s">
        <v>73</v>
      </c>
      <c r="D4090" s="12" t="str">
        <f>VLOOKUP(Tableau2[[#This Row],[Exportateurs]],LIST!$A$2:$B$114,2,FALSE)</f>
        <v>ECOOKIM</v>
      </c>
      <c r="E4090" s="3" t="s">
        <v>3897</v>
      </c>
      <c r="F4090" s="8">
        <v>1449562</v>
      </c>
      <c r="G4090" s="1">
        <v>1010142.2924774038</v>
      </c>
      <c r="H4090" s="1">
        <v>0</v>
      </c>
      <c r="I4090" s="1">
        <v>439419.70752259623</v>
      </c>
    </row>
    <row r="4091" spans="1:9" x14ac:dyDescent="0.2">
      <c r="A4091" s="2" t="s">
        <v>2481</v>
      </c>
      <c r="B4091" s="2" t="s">
        <v>2482</v>
      </c>
      <c r="C4091" s="12" t="s">
        <v>110</v>
      </c>
      <c r="D4091" s="12" t="str">
        <f>VLOOKUP(Tableau2[[#This Row],[Exportateurs]],LIST!$A$2:$B$114,2,FALSE)</f>
        <v>ECOOKIM</v>
      </c>
      <c r="E4091" s="3" t="s">
        <v>3897</v>
      </c>
      <c r="F4091" s="8">
        <v>114087</v>
      </c>
      <c r="G4091" s="1">
        <v>79502.707522596174</v>
      </c>
      <c r="H4091" s="1">
        <v>0</v>
      </c>
      <c r="I4091" s="1">
        <v>34584.292477403818</v>
      </c>
    </row>
    <row r="4092" spans="1:9" x14ac:dyDescent="0.2">
      <c r="A4092" s="4" t="s">
        <v>2483</v>
      </c>
      <c r="B4092" s="4" t="s">
        <v>2484</v>
      </c>
      <c r="C4092" s="12" t="s">
        <v>6</v>
      </c>
      <c r="D4092" s="12" t="str">
        <f>VLOOKUP(Tableau2[[#This Row],[Exportateurs]],LIST!$A$2:$B$114,2,FALSE)</f>
        <v>CEMOI</v>
      </c>
      <c r="E4092" s="3" t="s">
        <v>3897</v>
      </c>
      <c r="F4092" s="8">
        <v>950311</v>
      </c>
      <c r="G4092" s="1">
        <v>950311</v>
      </c>
      <c r="H4092" s="1">
        <v>0</v>
      </c>
      <c r="I4092" s="1">
        <v>0</v>
      </c>
    </row>
    <row r="4093" spans="1:9" x14ac:dyDescent="0.2">
      <c r="A4093" s="2" t="s">
        <v>2483</v>
      </c>
      <c r="B4093" s="2" t="s">
        <v>2484</v>
      </c>
      <c r="C4093" s="12" t="s">
        <v>9</v>
      </c>
      <c r="D4093" s="12" t="str">
        <f>VLOOKUP(Tableau2[[#This Row],[Exportateurs]],LIST!$A$2:$B$114,2,FALSE)</f>
        <v>QTI</v>
      </c>
      <c r="E4093" s="3" t="s">
        <v>3897</v>
      </c>
      <c r="F4093" s="8">
        <v>37466</v>
      </c>
      <c r="G4093" s="1">
        <v>37466</v>
      </c>
      <c r="H4093" s="1">
        <v>0</v>
      </c>
      <c r="I4093" s="1">
        <v>0</v>
      </c>
    </row>
    <row r="4094" spans="1:9" x14ac:dyDescent="0.2">
      <c r="A4094" s="4" t="s">
        <v>2485</v>
      </c>
      <c r="B4094" s="4" t="s">
        <v>2486</v>
      </c>
      <c r="C4094" s="12" t="s">
        <v>347</v>
      </c>
      <c r="D4094" s="12" t="str">
        <f>VLOOKUP(Tableau2[[#This Row],[Exportateurs]],LIST!$A$2:$B$114,2,FALSE)</f>
        <v>BICAO</v>
      </c>
      <c r="E4094" s="3" t="s">
        <v>3897</v>
      </c>
      <c r="F4094" s="8">
        <v>39883</v>
      </c>
      <c r="G4094" s="1">
        <v>39883</v>
      </c>
      <c r="H4094" s="1">
        <v>0</v>
      </c>
      <c r="I4094" s="1">
        <v>0</v>
      </c>
    </row>
    <row r="4095" spans="1:9" x14ac:dyDescent="0.2">
      <c r="A4095" s="2" t="s">
        <v>2485</v>
      </c>
      <c r="B4095" s="2" t="s">
        <v>2486</v>
      </c>
      <c r="C4095" s="12" t="s">
        <v>196</v>
      </c>
      <c r="D4095" s="12" t="str">
        <f>VLOOKUP(Tableau2[[#This Row],[Exportateurs]],LIST!$A$2:$B$114,2,FALSE)</f>
        <v>OLAM</v>
      </c>
      <c r="E4095" s="3" t="s">
        <v>3897</v>
      </c>
      <c r="F4095" s="8">
        <v>37264</v>
      </c>
      <c r="G4095" s="1">
        <v>37264</v>
      </c>
      <c r="H4095" s="1">
        <v>0</v>
      </c>
      <c r="I4095" s="1">
        <v>0</v>
      </c>
    </row>
    <row r="4096" spans="1:9" x14ac:dyDescent="0.2">
      <c r="A4096" s="2" t="s">
        <v>2485</v>
      </c>
      <c r="B4096" s="2" t="s">
        <v>2486</v>
      </c>
      <c r="C4096" s="12" t="s">
        <v>58</v>
      </c>
      <c r="D4096" s="12" t="str">
        <f>VLOOKUP(Tableau2[[#This Row],[Exportateurs]],LIST!$A$2:$B$114,2,FALSE)</f>
        <v>OLAM</v>
      </c>
      <c r="E4096" s="3" t="s">
        <v>3897</v>
      </c>
      <c r="F4096" s="8">
        <v>580249</v>
      </c>
      <c r="G4096" s="1">
        <v>580249</v>
      </c>
      <c r="H4096" s="1">
        <v>0</v>
      </c>
      <c r="I4096" s="1">
        <v>0</v>
      </c>
    </row>
    <row r="4097" spans="1:9" x14ac:dyDescent="0.2">
      <c r="A4097" s="4" t="s">
        <v>2487</v>
      </c>
      <c r="B4097" s="4" t="s">
        <v>2488</v>
      </c>
      <c r="C4097" s="12" t="s">
        <v>196</v>
      </c>
      <c r="D4097" s="12" t="str">
        <f>VLOOKUP(Tableau2[[#This Row],[Exportateurs]],LIST!$A$2:$B$114,2,FALSE)</f>
        <v>OLAM</v>
      </c>
      <c r="E4097" s="3" t="s">
        <v>3897</v>
      </c>
      <c r="F4097" s="8">
        <v>111766</v>
      </c>
      <c r="G4097" s="1">
        <v>111766</v>
      </c>
      <c r="H4097" s="1">
        <v>0</v>
      </c>
      <c r="I4097" s="1">
        <v>0</v>
      </c>
    </row>
    <row r="4098" spans="1:9" x14ac:dyDescent="0.2">
      <c r="A4098" s="2" t="s">
        <v>2487</v>
      </c>
      <c r="B4098" s="2" t="s">
        <v>2488</v>
      </c>
      <c r="C4098" s="12" t="s">
        <v>58</v>
      </c>
      <c r="D4098" s="12" t="str">
        <f>VLOOKUP(Tableau2[[#This Row],[Exportateurs]],LIST!$A$2:$B$114,2,FALSE)</f>
        <v>OLAM</v>
      </c>
      <c r="E4098" s="3" t="s">
        <v>3897</v>
      </c>
      <c r="F4098" s="8">
        <v>637468</v>
      </c>
      <c r="G4098" s="1">
        <v>637468</v>
      </c>
      <c r="H4098" s="1">
        <v>0</v>
      </c>
      <c r="I4098" s="1">
        <v>0</v>
      </c>
    </row>
    <row r="4099" spans="1:9" x14ac:dyDescent="0.2">
      <c r="A4099" s="2" t="s">
        <v>2487</v>
      </c>
      <c r="B4099" s="2" t="s">
        <v>2488</v>
      </c>
      <c r="C4099" s="12" t="s">
        <v>10</v>
      </c>
      <c r="D4099" s="12" t="str">
        <f>VLOOKUP(Tableau2[[#This Row],[Exportateurs]],LIST!$A$2:$B$114,2,FALSE)</f>
        <v>S3C</v>
      </c>
      <c r="E4099" s="3" t="s">
        <v>3897</v>
      </c>
      <c r="F4099" s="8">
        <v>97082</v>
      </c>
      <c r="G4099" s="1">
        <v>97082</v>
      </c>
      <c r="H4099" s="1">
        <v>0</v>
      </c>
      <c r="I4099" s="1">
        <v>0</v>
      </c>
    </row>
    <row r="4100" spans="1:9" x14ac:dyDescent="0.2">
      <c r="A4100" s="2" t="s">
        <v>2487</v>
      </c>
      <c r="B4100" s="2" t="s">
        <v>2488</v>
      </c>
      <c r="C4100" s="12" t="s">
        <v>14</v>
      </c>
      <c r="D4100" s="12" t="str">
        <f>VLOOKUP(Tableau2[[#This Row],[Exportateurs]],LIST!$A$2:$B$114,2,FALSE)</f>
        <v>SOPLAD</v>
      </c>
      <c r="E4100" s="3" t="s">
        <v>3897</v>
      </c>
      <c r="F4100" s="8">
        <v>19673</v>
      </c>
      <c r="G4100" s="1">
        <v>19673</v>
      </c>
      <c r="H4100" s="1">
        <v>0</v>
      </c>
      <c r="I4100" s="1">
        <v>0</v>
      </c>
    </row>
    <row r="4101" spans="1:9" x14ac:dyDescent="0.2">
      <c r="A4101" s="2" t="s">
        <v>2487</v>
      </c>
      <c r="B4101" s="2" t="s">
        <v>2488</v>
      </c>
      <c r="C4101" s="12" t="s">
        <v>46</v>
      </c>
      <c r="D4101" s="12" t="str">
        <f>VLOOKUP(Tableau2[[#This Row],[Exportateurs]],LIST!$A$2:$B$114,2,FALSE)</f>
        <v>SUCDEN</v>
      </c>
      <c r="E4101" s="3" t="s">
        <v>3897</v>
      </c>
      <c r="F4101" s="8">
        <v>614459</v>
      </c>
      <c r="G4101" s="1">
        <v>614459</v>
      </c>
      <c r="H4101" s="1">
        <v>0</v>
      </c>
      <c r="I4101" s="1">
        <v>0</v>
      </c>
    </row>
    <row r="4102" spans="1:9" x14ac:dyDescent="0.2">
      <c r="A4102" s="4" t="s">
        <v>2489</v>
      </c>
      <c r="B4102" s="4" t="s">
        <v>1168</v>
      </c>
      <c r="C4102" s="12" t="s">
        <v>17</v>
      </c>
      <c r="D4102" s="12" t="str">
        <f>VLOOKUP(Tableau2[[#This Row],[Exportateurs]],LIST!$A$2:$B$114,2,FALSE)</f>
        <v>AFRICA SOURCING</v>
      </c>
      <c r="E4102" s="3" t="s">
        <v>3897</v>
      </c>
      <c r="F4102" s="8">
        <v>774799</v>
      </c>
      <c r="G4102" s="1">
        <v>683844.90551062336</v>
      </c>
      <c r="H4102" s="1">
        <v>0</v>
      </c>
      <c r="I4102" s="1">
        <v>90954.094489376716</v>
      </c>
    </row>
    <row r="4103" spans="1:9" x14ac:dyDescent="0.2">
      <c r="A4103" s="2" t="s">
        <v>2489</v>
      </c>
      <c r="B4103" s="2" t="s">
        <v>1168</v>
      </c>
      <c r="C4103" s="12" t="s">
        <v>34</v>
      </c>
      <c r="D4103" s="12" t="str">
        <f>VLOOKUP(Tableau2[[#This Row],[Exportateurs]],LIST!$A$2:$B$114,2,FALSE)</f>
        <v>CAP</v>
      </c>
      <c r="E4103" s="3" t="s">
        <v>3897</v>
      </c>
      <c r="F4103" s="8">
        <v>35654</v>
      </c>
      <c r="G4103" s="1">
        <v>31468.556698028475</v>
      </c>
      <c r="H4103" s="1">
        <v>0</v>
      </c>
      <c r="I4103" s="1">
        <v>4185.4433019715279</v>
      </c>
    </row>
    <row r="4104" spans="1:9" x14ac:dyDescent="0.2">
      <c r="A4104" s="2" t="s">
        <v>2489</v>
      </c>
      <c r="B4104" s="2" t="s">
        <v>1168</v>
      </c>
      <c r="C4104" s="12" t="s">
        <v>61</v>
      </c>
      <c r="D4104" s="12" t="str">
        <f>VLOOKUP(Tableau2[[#This Row],[Exportateurs]],LIST!$A$2:$B$114,2,FALSE)</f>
        <v>CARGILL</v>
      </c>
      <c r="E4104" s="3" t="s">
        <v>3897</v>
      </c>
      <c r="F4104" s="8">
        <v>34474</v>
      </c>
      <c r="G4104" s="1">
        <v>30427.077567954046</v>
      </c>
      <c r="H4104" s="1">
        <v>0</v>
      </c>
      <c r="I4104" s="1">
        <v>4046.9224320459539</v>
      </c>
    </row>
    <row r="4105" spans="1:9" x14ac:dyDescent="0.2">
      <c r="A4105" s="2" t="s">
        <v>2489</v>
      </c>
      <c r="B4105" s="2" t="s">
        <v>1168</v>
      </c>
      <c r="C4105" s="12" t="s">
        <v>6</v>
      </c>
      <c r="D4105" s="12" t="str">
        <f>VLOOKUP(Tableau2[[#This Row],[Exportateurs]],LIST!$A$2:$B$114,2,FALSE)</f>
        <v>CEMOI</v>
      </c>
      <c r="E4105" s="3" t="s">
        <v>3897</v>
      </c>
      <c r="F4105" s="8">
        <v>1755576</v>
      </c>
      <c r="G4105" s="1">
        <v>1549487.9366606281</v>
      </c>
      <c r="H4105" s="1">
        <v>0</v>
      </c>
      <c r="I4105" s="1">
        <v>206088.06333937193</v>
      </c>
    </row>
    <row r="4106" spans="1:9" x14ac:dyDescent="0.2">
      <c r="A4106" s="2" t="s">
        <v>2489</v>
      </c>
      <c r="B4106" s="2" t="s">
        <v>1168</v>
      </c>
      <c r="C4106" s="12" t="s">
        <v>18</v>
      </c>
      <c r="D4106" s="12" t="str">
        <f>VLOOKUP(Tableau2[[#This Row],[Exportateurs]],LIST!$A$2:$B$114,2,FALSE)</f>
        <v>CNEK</v>
      </c>
      <c r="E4106" s="3" t="s">
        <v>3897</v>
      </c>
      <c r="F4106" s="8">
        <v>514616</v>
      </c>
      <c r="G4106" s="1">
        <v>454204.93559523817</v>
      </c>
      <c r="H4106" s="1">
        <v>0</v>
      </c>
      <c r="I4106" s="1">
        <v>60411.06440476187</v>
      </c>
    </row>
    <row r="4107" spans="1:9" x14ac:dyDescent="0.2">
      <c r="A4107" s="2" t="s">
        <v>2489</v>
      </c>
      <c r="B4107" s="2" t="s">
        <v>1168</v>
      </c>
      <c r="C4107" s="12" t="s">
        <v>73</v>
      </c>
      <c r="D4107" s="12" t="str">
        <f>VLOOKUP(Tableau2[[#This Row],[Exportateurs]],LIST!$A$2:$B$114,2,FALSE)</f>
        <v>ECOOKIM</v>
      </c>
      <c r="E4107" s="3" t="s">
        <v>3897</v>
      </c>
      <c r="F4107" s="8">
        <v>71159</v>
      </c>
      <c r="G4107" s="1">
        <v>62805.604590649244</v>
      </c>
      <c r="H4107" s="1">
        <v>0</v>
      </c>
      <c r="I4107" s="1">
        <v>8353.3954093507582</v>
      </c>
    </row>
    <row r="4108" spans="1:9" x14ac:dyDescent="0.2">
      <c r="A4108" s="2" t="s">
        <v>2489</v>
      </c>
      <c r="B4108" s="2" t="s">
        <v>1168</v>
      </c>
      <c r="C4108" s="12" t="s">
        <v>8</v>
      </c>
      <c r="D4108" s="12" t="str">
        <f>VLOOKUP(Tableau2[[#This Row],[Exportateurs]],LIST!$A$2:$B$114,2,FALSE)</f>
        <v>ECPAD</v>
      </c>
      <c r="E4108" s="3" t="s">
        <v>3897</v>
      </c>
      <c r="F4108" s="8">
        <v>379840</v>
      </c>
      <c r="G4108" s="1">
        <v>335250.36675209331</v>
      </c>
      <c r="H4108" s="1">
        <v>0</v>
      </c>
      <c r="I4108" s="1">
        <v>44589.633247906684</v>
      </c>
    </row>
    <row r="4109" spans="1:9" x14ac:dyDescent="0.2">
      <c r="A4109" s="2" t="s">
        <v>2489</v>
      </c>
      <c r="B4109" s="2" t="s">
        <v>1168</v>
      </c>
      <c r="C4109" s="12" t="s">
        <v>85</v>
      </c>
      <c r="D4109" s="12" t="str">
        <f>VLOOKUP(Tableau2[[#This Row],[Exportateurs]],LIST!$A$2:$B$114,2,FALSE)</f>
        <v>ETG</v>
      </c>
      <c r="E4109" s="3" t="s">
        <v>3897</v>
      </c>
      <c r="F4109" s="8">
        <v>1288041</v>
      </c>
      <c r="G4109" s="1">
        <v>1136837.1357459272</v>
      </c>
      <c r="H4109" s="1">
        <v>0</v>
      </c>
      <c r="I4109" s="1">
        <v>151203.86425407272</v>
      </c>
    </row>
    <row r="4110" spans="1:9" x14ac:dyDescent="0.2">
      <c r="A4110" s="2" t="s">
        <v>2489</v>
      </c>
      <c r="B4110" s="2" t="s">
        <v>1168</v>
      </c>
      <c r="C4110" s="12" t="s">
        <v>86</v>
      </c>
      <c r="D4110" s="12" t="str">
        <f>VLOOKUP(Tableau2[[#This Row],[Exportateurs]],LIST!$A$2:$B$114,2,FALSE)</f>
        <v>FCI</v>
      </c>
      <c r="E4110" s="3" t="s">
        <v>3897</v>
      </c>
      <c r="F4110" s="8">
        <v>738404</v>
      </c>
      <c r="G4110" s="1">
        <v>651722.33522328536</v>
      </c>
      <c r="H4110" s="1">
        <v>0</v>
      </c>
      <c r="I4110" s="1">
        <v>86681.664776714635</v>
      </c>
    </row>
    <row r="4111" spans="1:9" x14ac:dyDescent="0.2">
      <c r="A4111" s="2" t="s">
        <v>2489</v>
      </c>
      <c r="B4111" s="2" t="s">
        <v>1168</v>
      </c>
      <c r="C4111" s="12" t="s">
        <v>19</v>
      </c>
      <c r="D4111" s="12" t="str">
        <f>VLOOKUP(Tableau2[[#This Row],[Exportateurs]],LIST!$A$2:$B$114,2,FALSE)</f>
        <v>KINEDEN</v>
      </c>
      <c r="E4111" s="3" t="s">
        <v>3897</v>
      </c>
      <c r="F4111" s="8">
        <v>620513</v>
      </c>
      <c r="G4111" s="1">
        <v>547670.62664395978</v>
      </c>
      <c r="H4111" s="1">
        <v>0</v>
      </c>
      <c r="I4111" s="1">
        <v>72842.373356040232</v>
      </c>
    </row>
    <row r="4112" spans="1:9" x14ac:dyDescent="0.2">
      <c r="A4112" s="2" t="s">
        <v>2489</v>
      </c>
      <c r="B4112" s="2" t="s">
        <v>1168</v>
      </c>
      <c r="C4112" s="12" t="s">
        <v>9</v>
      </c>
      <c r="D4112" s="12" t="str">
        <f>VLOOKUP(Tableau2[[#This Row],[Exportateurs]],LIST!$A$2:$B$114,2,FALSE)</f>
        <v>QTI</v>
      </c>
      <c r="E4112" s="3" t="s">
        <v>3897</v>
      </c>
      <c r="F4112" s="8">
        <v>175502</v>
      </c>
      <c r="G4112" s="1">
        <v>154899.72058162879</v>
      </c>
      <c r="H4112" s="1">
        <v>0</v>
      </c>
      <c r="I4112" s="1">
        <v>20602.279418371207</v>
      </c>
    </row>
    <row r="4113" spans="1:9" x14ac:dyDescent="0.2">
      <c r="A4113" s="2" t="s">
        <v>2489</v>
      </c>
      <c r="B4113" s="2" t="s">
        <v>1168</v>
      </c>
      <c r="C4113" s="12" t="s">
        <v>10</v>
      </c>
      <c r="D4113" s="12" t="str">
        <f>VLOOKUP(Tableau2[[#This Row],[Exportateurs]],LIST!$A$2:$B$114,2,FALSE)</f>
        <v>S3C</v>
      </c>
      <c r="E4113" s="3" t="s">
        <v>3897</v>
      </c>
      <c r="F4113" s="8">
        <v>222107</v>
      </c>
      <c r="G4113" s="1">
        <v>196033.73317240732</v>
      </c>
      <c r="H4113" s="1">
        <v>0</v>
      </c>
      <c r="I4113" s="1">
        <v>26073.266827592699</v>
      </c>
    </row>
    <row r="4114" spans="1:9" x14ac:dyDescent="0.2">
      <c r="A4114" s="2" t="s">
        <v>2489</v>
      </c>
      <c r="B4114" s="2" t="s">
        <v>1168</v>
      </c>
      <c r="C4114" s="12" t="s">
        <v>46</v>
      </c>
      <c r="D4114" s="12" t="str">
        <f>VLOOKUP(Tableau2[[#This Row],[Exportateurs]],LIST!$A$2:$B$114,2,FALSE)</f>
        <v>SUCDEN</v>
      </c>
      <c r="E4114" s="3" t="s">
        <v>3897</v>
      </c>
      <c r="F4114" s="8">
        <v>1211314</v>
      </c>
      <c r="G4114" s="1">
        <v>1069117.1618364183</v>
      </c>
      <c r="H4114" s="1">
        <v>0</v>
      </c>
      <c r="I4114" s="1">
        <v>142196.83816358162</v>
      </c>
    </row>
    <row r="4115" spans="1:9" x14ac:dyDescent="0.2">
      <c r="A4115" s="2" t="s">
        <v>2489</v>
      </c>
      <c r="B4115" s="2" t="s">
        <v>1168</v>
      </c>
      <c r="C4115" s="12" t="s">
        <v>117</v>
      </c>
      <c r="D4115" s="12" t="str">
        <f>VLOOKUP(Tableau2[[#This Row],[Exportateurs]],LIST!$A$2:$B$114,2,FALSE)</f>
        <v>TOUTON</v>
      </c>
      <c r="E4115" s="3" t="s">
        <v>3897</v>
      </c>
      <c r="F4115" s="8">
        <v>1140880</v>
      </c>
      <c r="G4115" s="1">
        <v>1006951.4490841624</v>
      </c>
      <c r="H4115" s="1">
        <v>0</v>
      </c>
      <c r="I4115" s="1">
        <v>133928.55091583767</v>
      </c>
    </row>
    <row r="4116" spans="1:9" x14ac:dyDescent="0.2">
      <c r="A4116" s="4" t="s">
        <v>2490</v>
      </c>
      <c r="B4116" s="4" t="s">
        <v>2491</v>
      </c>
      <c r="C4116" s="12" t="s">
        <v>6</v>
      </c>
      <c r="D4116" s="12" t="str">
        <f>VLOOKUP(Tableau2[[#This Row],[Exportateurs]],LIST!$A$2:$B$114,2,FALSE)</f>
        <v>CEMOI</v>
      </c>
      <c r="E4116" s="3" t="s">
        <v>3897</v>
      </c>
      <c r="F4116" s="8">
        <v>164952</v>
      </c>
      <c r="G4116" s="1">
        <v>151482.80226010774</v>
      </c>
      <c r="H4116" s="1">
        <v>6447.7933266086684</v>
      </c>
      <c r="I4116" s="1">
        <v>7021.4044132835779</v>
      </c>
    </row>
    <row r="4117" spans="1:9" x14ac:dyDescent="0.2">
      <c r="A4117" s="2" t="s">
        <v>2490</v>
      </c>
      <c r="B4117" s="2" t="s">
        <v>2491</v>
      </c>
      <c r="C4117" s="12" t="s">
        <v>196</v>
      </c>
      <c r="D4117" s="12" t="str">
        <f>VLOOKUP(Tableau2[[#This Row],[Exportateurs]],LIST!$A$2:$B$114,2,FALSE)</f>
        <v>OLAM</v>
      </c>
      <c r="E4117" s="3" t="s">
        <v>3897</v>
      </c>
      <c r="F4117" s="8">
        <v>33668</v>
      </c>
      <c r="G4117" s="1">
        <v>30918.830850752387</v>
      </c>
      <c r="H4117" s="1">
        <v>1316.0453084549486</v>
      </c>
      <c r="I4117" s="1">
        <v>1433.1238407926639</v>
      </c>
    </row>
    <row r="4118" spans="1:9" x14ac:dyDescent="0.2">
      <c r="A4118" s="2" t="s">
        <v>2490</v>
      </c>
      <c r="B4118" s="2" t="s">
        <v>2491</v>
      </c>
      <c r="C4118" s="12" t="s">
        <v>58</v>
      </c>
      <c r="D4118" s="12" t="str">
        <f>VLOOKUP(Tableau2[[#This Row],[Exportateurs]],LIST!$A$2:$B$114,2,FALSE)</f>
        <v>OLAM</v>
      </c>
      <c r="E4118" s="3" t="s">
        <v>3897</v>
      </c>
      <c r="F4118" s="8">
        <v>779978</v>
      </c>
      <c r="G4118" s="1">
        <v>716288.69696174841</v>
      </c>
      <c r="H4118" s="1">
        <v>30488.487216290654</v>
      </c>
      <c r="I4118" s="1">
        <v>33200.815821960925</v>
      </c>
    </row>
    <row r="4119" spans="1:9" x14ac:dyDescent="0.2">
      <c r="A4119" s="2" t="s">
        <v>2490</v>
      </c>
      <c r="B4119" s="2" t="s">
        <v>2491</v>
      </c>
      <c r="C4119" s="12" t="s">
        <v>22</v>
      </c>
      <c r="D4119" s="12" t="str">
        <f>VLOOKUP(Tableau2[[#This Row],[Exportateurs]],LIST!$A$2:$B$114,2,FALSE)</f>
        <v>BARRY</v>
      </c>
      <c r="E4119" s="3" t="s">
        <v>3897</v>
      </c>
      <c r="F4119" s="8">
        <v>3673404</v>
      </c>
      <c r="G4119" s="1">
        <v>3373451.2570534996</v>
      </c>
      <c r="H4119" s="1">
        <v>143589.34597420821</v>
      </c>
      <c r="I4119" s="1">
        <v>156363.39697229222</v>
      </c>
    </row>
    <row r="4120" spans="1:9" x14ac:dyDescent="0.2">
      <c r="A4120" s="2" t="s">
        <v>2490</v>
      </c>
      <c r="B4120" s="2" t="s">
        <v>2491</v>
      </c>
      <c r="C4120" s="12" t="s">
        <v>46</v>
      </c>
      <c r="D4120" s="12" t="str">
        <f>VLOOKUP(Tableau2[[#This Row],[Exportateurs]],LIST!$A$2:$B$114,2,FALSE)</f>
        <v>SUCDEN</v>
      </c>
      <c r="E4120" s="3" t="s">
        <v>3897</v>
      </c>
      <c r="F4120" s="8">
        <v>2079946</v>
      </c>
      <c r="G4120" s="1">
        <v>1910107.4775068024</v>
      </c>
      <c r="H4120" s="1">
        <v>81302.814991672698</v>
      </c>
      <c r="I4120" s="1">
        <v>88535.707501524827</v>
      </c>
    </row>
    <row r="4121" spans="1:9" x14ac:dyDescent="0.2">
      <c r="A4121" s="2" t="s">
        <v>2490</v>
      </c>
      <c r="B4121" s="2" t="s">
        <v>2491</v>
      </c>
      <c r="C4121" s="12" t="s">
        <v>24</v>
      </c>
      <c r="D4121" s="12" t="str">
        <f>VLOOKUP(Tableau2[[#This Row],[Exportateurs]],LIST!$A$2:$B$114,2,FALSE)</f>
        <v>ECOM</v>
      </c>
      <c r="E4121" s="3" t="s">
        <v>3897</v>
      </c>
      <c r="F4121" s="8">
        <v>229490</v>
      </c>
      <c r="G4121" s="1">
        <v>210750.93536708938</v>
      </c>
      <c r="H4121" s="1">
        <v>8970.5131827648256</v>
      </c>
      <c r="I4121" s="1">
        <v>9768.5514501457892</v>
      </c>
    </row>
    <row r="4122" spans="1:9" x14ac:dyDescent="0.2">
      <c r="A4122" s="4" t="s">
        <v>2492</v>
      </c>
      <c r="B4122" s="4" t="s">
        <v>1425</v>
      </c>
      <c r="C4122" s="12" t="s">
        <v>61</v>
      </c>
      <c r="D4122" s="12" t="str">
        <f>VLOOKUP(Tableau2[[#This Row],[Exportateurs]],LIST!$A$2:$B$114,2,FALSE)</f>
        <v>CARGILL</v>
      </c>
      <c r="E4122" s="3" t="s">
        <v>3897</v>
      </c>
      <c r="F4122" s="8">
        <v>802451</v>
      </c>
      <c r="G4122" s="1">
        <v>37439.413904576235</v>
      </c>
      <c r="H4122" s="1">
        <v>0</v>
      </c>
      <c r="I4122" s="1">
        <v>765011.58609542379</v>
      </c>
    </row>
    <row r="4123" spans="1:9" x14ac:dyDescent="0.2">
      <c r="A4123" s="2" t="s">
        <v>2492</v>
      </c>
      <c r="B4123" s="2" t="s">
        <v>1425</v>
      </c>
      <c r="C4123" s="12" t="s">
        <v>117</v>
      </c>
      <c r="D4123" s="12" t="str">
        <f>VLOOKUP(Tableau2[[#This Row],[Exportateurs]],LIST!$A$2:$B$114,2,FALSE)</f>
        <v>TOUTON</v>
      </c>
      <c r="E4123" s="3" t="s">
        <v>3897</v>
      </c>
      <c r="F4123" s="8">
        <v>3639956</v>
      </c>
      <c r="G4123" s="1">
        <v>169826.96672874194</v>
      </c>
      <c r="H4123" s="1">
        <v>0</v>
      </c>
      <c r="I4123" s="1">
        <v>3470129.0332712582</v>
      </c>
    </row>
    <row r="4124" spans="1:9" x14ac:dyDescent="0.2">
      <c r="A4124" s="4" t="s">
        <v>2493</v>
      </c>
      <c r="B4124" s="4" t="s">
        <v>2494</v>
      </c>
      <c r="C4124" s="12" t="s">
        <v>134</v>
      </c>
      <c r="D4124" s="12" t="str">
        <f>VLOOKUP(Tableau2[[#This Row],[Exportateurs]],LIST!$A$2:$B$114,2,FALSE)</f>
        <v>AG COMMODITIES</v>
      </c>
      <c r="E4124" s="3" t="s">
        <v>3897</v>
      </c>
      <c r="F4124" s="8">
        <v>2458988</v>
      </c>
      <c r="G4124" s="1">
        <v>2121824.6796911974</v>
      </c>
      <c r="H4124" s="1">
        <v>0</v>
      </c>
      <c r="I4124" s="1">
        <v>337163.32030880253</v>
      </c>
    </row>
    <row r="4125" spans="1:9" x14ac:dyDescent="0.2">
      <c r="A4125" s="2" t="s">
        <v>2493</v>
      </c>
      <c r="B4125" s="2" t="s">
        <v>2494</v>
      </c>
      <c r="C4125" s="12" t="s">
        <v>61</v>
      </c>
      <c r="D4125" s="12" t="str">
        <f>VLOOKUP(Tableau2[[#This Row],[Exportateurs]],LIST!$A$2:$B$114,2,FALSE)</f>
        <v>CARGILL</v>
      </c>
      <c r="E4125" s="3" t="s">
        <v>3897</v>
      </c>
      <c r="F4125" s="8">
        <v>158817</v>
      </c>
      <c r="G4125" s="1">
        <v>137040.8599612999</v>
      </c>
      <c r="H4125" s="1">
        <v>0</v>
      </c>
      <c r="I4125" s="1">
        <v>21776.140038700105</v>
      </c>
    </row>
    <row r="4126" spans="1:9" x14ac:dyDescent="0.2">
      <c r="A4126" s="2" t="s">
        <v>2493</v>
      </c>
      <c r="B4126" s="2" t="s">
        <v>2494</v>
      </c>
      <c r="C4126" s="12" t="s">
        <v>301</v>
      </c>
      <c r="D4126" s="12" t="str">
        <f>VLOOKUP(Tableau2[[#This Row],[Exportateurs]],LIST!$A$2:$B$114,2,FALSE)</f>
        <v>CARGILL</v>
      </c>
      <c r="E4126" s="3" t="s">
        <v>3897</v>
      </c>
      <c r="F4126" s="8">
        <v>106828</v>
      </c>
      <c r="G4126" s="1">
        <v>92180.314374064139</v>
      </c>
      <c r="H4126" s="1">
        <v>0</v>
      </c>
      <c r="I4126" s="1">
        <v>14647.685625935856</v>
      </c>
    </row>
    <row r="4127" spans="1:9" x14ac:dyDescent="0.2">
      <c r="A4127" s="2" t="s">
        <v>2493</v>
      </c>
      <c r="B4127" s="2" t="s">
        <v>2494</v>
      </c>
      <c r="C4127" s="12" t="s">
        <v>6</v>
      </c>
      <c r="D4127" s="12" t="str">
        <f>VLOOKUP(Tableau2[[#This Row],[Exportateurs]],LIST!$A$2:$B$114,2,FALSE)</f>
        <v>CEMOI</v>
      </c>
      <c r="E4127" s="3" t="s">
        <v>3897</v>
      </c>
      <c r="F4127" s="8">
        <v>889398</v>
      </c>
      <c r="G4127" s="1">
        <v>767448.4895688761</v>
      </c>
      <c r="H4127" s="1">
        <v>0</v>
      </c>
      <c r="I4127" s="1">
        <v>121949.51043112385</v>
      </c>
    </row>
    <row r="4128" spans="1:9" x14ac:dyDescent="0.2">
      <c r="A4128" s="2" t="s">
        <v>2493</v>
      </c>
      <c r="B4128" s="2" t="s">
        <v>2494</v>
      </c>
      <c r="C4128" s="12" t="s">
        <v>43</v>
      </c>
      <c r="D4128" s="12" t="str">
        <f>VLOOKUP(Tableau2[[#This Row],[Exportateurs]],LIST!$A$2:$B$114,2,FALSE)</f>
        <v>CYRIAN</v>
      </c>
      <c r="E4128" s="3" t="s">
        <v>3897</v>
      </c>
      <c r="F4128" s="8">
        <v>35688</v>
      </c>
      <c r="G4128" s="1">
        <v>30794.651770899025</v>
      </c>
      <c r="H4128" s="1">
        <v>0</v>
      </c>
      <c r="I4128" s="1">
        <v>4893.3482291009741</v>
      </c>
    </row>
    <row r="4129" spans="1:9" x14ac:dyDescent="0.2">
      <c r="A4129" s="2" t="s">
        <v>2493</v>
      </c>
      <c r="B4129" s="2" t="s">
        <v>2494</v>
      </c>
      <c r="C4129" s="12" t="s">
        <v>9</v>
      </c>
      <c r="D4129" s="12" t="str">
        <f>VLOOKUP(Tableau2[[#This Row],[Exportateurs]],LIST!$A$2:$B$114,2,FALSE)</f>
        <v>QTI</v>
      </c>
      <c r="E4129" s="3" t="s">
        <v>3897</v>
      </c>
      <c r="F4129" s="8">
        <v>145624</v>
      </c>
      <c r="G4129" s="1">
        <v>125656.81376051893</v>
      </c>
      <c r="H4129" s="1">
        <v>0</v>
      </c>
      <c r="I4129" s="1">
        <v>19967.186239481063</v>
      </c>
    </row>
    <row r="4130" spans="1:9" x14ac:dyDescent="0.2">
      <c r="A4130" s="2" t="s">
        <v>2493</v>
      </c>
      <c r="B4130" s="2" t="s">
        <v>2494</v>
      </c>
      <c r="C4130" s="12" t="s">
        <v>22</v>
      </c>
      <c r="D4130" s="12" t="str">
        <f>VLOOKUP(Tableau2[[#This Row],[Exportateurs]],LIST!$A$2:$B$114,2,FALSE)</f>
        <v>BARRY</v>
      </c>
      <c r="E4130" s="3" t="s">
        <v>3897</v>
      </c>
      <c r="F4130" s="8">
        <v>3219625</v>
      </c>
      <c r="G4130" s="1">
        <v>2778167.1908731442</v>
      </c>
      <c r="H4130" s="1">
        <v>0</v>
      </c>
      <c r="I4130" s="1">
        <v>441457.80912685563</v>
      </c>
    </row>
    <row r="4131" spans="1:9" x14ac:dyDescent="0.2">
      <c r="A4131" s="4" t="s">
        <v>2495</v>
      </c>
      <c r="B4131" s="4" t="s">
        <v>2496</v>
      </c>
      <c r="C4131" s="12" t="s">
        <v>55</v>
      </c>
      <c r="D4131" s="12" t="str">
        <f>VLOOKUP(Tableau2[[#This Row],[Exportateurs]],LIST!$A$2:$B$114,2,FALSE)</f>
        <v>BARRY</v>
      </c>
      <c r="E4131" s="3" t="s">
        <v>3897</v>
      </c>
      <c r="F4131" s="8">
        <v>223211</v>
      </c>
      <c r="G4131" s="1">
        <v>34847.742165979704</v>
      </c>
      <c r="H4131" s="1">
        <v>140584.34120308384</v>
      </c>
      <c r="I4131" s="1">
        <v>47778.916630936437</v>
      </c>
    </row>
    <row r="4132" spans="1:9" x14ac:dyDescent="0.2">
      <c r="A4132" s="2" t="s">
        <v>2495</v>
      </c>
      <c r="B4132" s="2" t="s">
        <v>2496</v>
      </c>
      <c r="C4132" s="12" t="s">
        <v>61</v>
      </c>
      <c r="D4132" s="12" t="str">
        <f>VLOOKUP(Tableau2[[#This Row],[Exportateurs]],LIST!$A$2:$B$114,2,FALSE)</f>
        <v>CARGILL</v>
      </c>
      <c r="E4132" s="3" t="s">
        <v>3897</v>
      </c>
      <c r="F4132" s="8">
        <v>37662</v>
      </c>
      <c r="G4132" s="1">
        <v>5879.7983318704164</v>
      </c>
      <c r="H4132" s="1">
        <v>23720.548980070624</v>
      </c>
      <c r="I4132" s="1">
        <v>8061.652688058959</v>
      </c>
    </row>
    <row r="4133" spans="1:9" x14ac:dyDescent="0.2">
      <c r="A4133" s="2" t="s">
        <v>2495</v>
      </c>
      <c r="B4133" s="2" t="s">
        <v>2496</v>
      </c>
      <c r="C4133" s="12" t="s">
        <v>22</v>
      </c>
      <c r="D4133" s="12" t="str">
        <f>VLOOKUP(Tableau2[[#This Row],[Exportateurs]],LIST!$A$2:$B$114,2,FALSE)</f>
        <v>BARRY</v>
      </c>
      <c r="E4133" s="3" t="s">
        <v>3897</v>
      </c>
      <c r="F4133" s="8">
        <v>1716911</v>
      </c>
      <c r="G4133" s="1">
        <v>268044.45950214984</v>
      </c>
      <c r="H4133" s="1">
        <v>1081357.1098168455</v>
      </c>
      <c r="I4133" s="1">
        <v>367509.4306810046</v>
      </c>
    </row>
    <row r="4134" spans="1:9" x14ac:dyDescent="0.2">
      <c r="A4134" s="4" t="s">
        <v>2497</v>
      </c>
      <c r="B4134" s="4" t="s">
        <v>2498</v>
      </c>
      <c r="C4134" s="12" t="s">
        <v>55</v>
      </c>
      <c r="D4134" s="12" t="str">
        <f>VLOOKUP(Tableau2[[#This Row],[Exportateurs]],LIST!$A$2:$B$114,2,FALSE)</f>
        <v>BARRY</v>
      </c>
      <c r="E4134" s="3" t="s">
        <v>3897</v>
      </c>
      <c r="F4134" s="8">
        <v>411972</v>
      </c>
      <c r="G4134" s="1">
        <v>36067.596160694549</v>
      </c>
      <c r="H4134" s="1">
        <v>293150.75387430313</v>
      </c>
      <c r="I4134" s="1">
        <v>82753.649965002332</v>
      </c>
    </row>
    <row r="4135" spans="1:9" x14ac:dyDescent="0.2">
      <c r="A4135" s="2" t="s">
        <v>2497</v>
      </c>
      <c r="B4135" s="2" t="s">
        <v>2498</v>
      </c>
      <c r="C4135" s="12" t="s">
        <v>22</v>
      </c>
      <c r="D4135" s="12" t="str">
        <f>VLOOKUP(Tableau2[[#This Row],[Exportateurs]],LIST!$A$2:$B$114,2,FALSE)</f>
        <v>BARRY</v>
      </c>
      <c r="E4135" s="3" t="s">
        <v>3897</v>
      </c>
      <c r="F4135" s="8">
        <v>890972</v>
      </c>
      <c r="G4135" s="1">
        <v>78003.403839305451</v>
      </c>
      <c r="H4135" s="1">
        <v>633997.24612569693</v>
      </c>
      <c r="I4135" s="1">
        <v>178971.35003499768</v>
      </c>
    </row>
    <row r="4136" spans="1:9" x14ac:dyDescent="0.2">
      <c r="A4136" s="4" t="s">
        <v>2499</v>
      </c>
      <c r="B4136" s="4" t="s">
        <v>2500</v>
      </c>
      <c r="C4136" s="12" t="s">
        <v>22</v>
      </c>
      <c r="D4136" s="12" t="str">
        <f>VLOOKUP(Tableau2[[#This Row],[Exportateurs]],LIST!$A$2:$B$114,2,FALSE)</f>
        <v>BARRY</v>
      </c>
      <c r="E4136" s="3" t="s">
        <v>3897</v>
      </c>
      <c r="F4136" s="8">
        <v>19339</v>
      </c>
      <c r="G4136" s="1">
        <v>0</v>
      </c>
      <c r="H4136" s="1">
        <v>19339</v>
      </c>
      <c r="I4136" s="1">
        <v>0</v>
      </c>
    </row>
    <row r="4137" spans="1:9" x14ac:dyDescent="0.2">
      <c r="A4137" s="4" t="s">
        <v>2501</v>
      </c>
      <c r="B4137" s="4" t="s">
        <v>2502</v>
      </c>
      <c r="C4137" s="12" t="s">
        <v>61</v>
      </c>
      <c r="D4137" s="12" t="str">
        <f>VLOOKUP(Tableau2[[#This Row],[Exportateurs]],LIST!$A$2:$B$114,2,FALSE)</f>
        <v>CARGILL</v>
      </c>
      <c r="E4137" s="3" t="s">
        <v>3897</v>
      </c>
      <c r="F4137" s="8">
        <v>1076834</v>
      </c>
      <c r="G4137" s="1">
        <v>1076834</v>
      </c>
      <c r="H4137" s="1">
        <v>0</v>
      </c>
      <c r="I4137" s="1">
        <v>0</v>
      </c>
    </row>
    <row r="4138" spans="1:9" x14ac:dyDescent="0.2">
      <c r="A4138" s="2" t="s">
        <v>2501</v>
      </c>
      <c r="B4138" s="2" t="s">
        <v>2502</v>
      </c>
      <c r="C4138" s="12" t="s">
        <v>301</v>
      </c>
      <c r="D4138" s="12" t="str">
        <f>VLOOKUP(Tableau2[[#This Row],[Exportateurs]],LIST!$A$2:$B$114,2,FALSE)</f>
        <v>CARGILL</v>
      </c>
      <c r="E4138" s="3" t="s">
        <v>3897</v>
      </c>
      <c r="F4138" s="8">
        <v>221760</v>
      </c>
      <c r="G4138" s="1">
        <v>221760</v>
      </c>
      <c r="H4138" s="1">
        <v>0</v>
      </c>
      <c r="I4138" s="1">
        <v>0</v>
      </c>
    </row>
    <row r="4139" spans="1:9" x14ac:dyDescent="0.2">
      <c r="A4139" s="4" t="s">
        <v>2503</v>
      </c>
      <c r="B4139" s="4" t="s">
        <v>2504</v>
      </c>
      <c r="C4139" s="12" t="s">
        <v>117</v>
      </c>
      <c r="D4139" s="12" t="str">
        <f>VLOOKUP(Tableau2[[#This Row],[Exportateurs]],LIST!$A$2:$B$114,2,FALSE)</f>
        <v>TOUTON</v>
      </c>
      <c r="E4139" s="3" t="s">
        <v>3897</v>
      </c>
      <c r="F4139" s="8">
        <v>1511441</v>
      </c>
      <c r="G4139" s="1">
        <v>1511441</v>
      </c>
      <c r="H4139" s="1">
        <v>0</v>
      </c>
      <c r="I4139" s="1">
        <v>0</v>
      </c>
    </row>
    <row r="4140" spans="1:9" x14ac:dyDescent="0.2">
      <c r="A4140" s="4" t="s">
        <v>2505</v>
      </c>
      <c r="B4140" s="4" t="s">
        <v>2506</v>
      </c>
      <c r="C4140" s="12" t="s">
        <v>301</v>
      </c>
      <c r="D4140" s="12" t="str">
        <f>VLOOKUP(Tableau2[[#This Row],[Exportateurs]],LIST!$A$2:$B$114,2,FALSE)</f>
        <v>CARGILL</v>
      </c>
      <c r="E4140" s="3" t="s">
        <v>3897</v>
      </c>
      <c r="F4140" s="8">
        <v>40473</v>
      </c>
      <c r="G4140" s="1">
        <v>40473</v>
      </c>
      <c r="H4140" s="1">
        <v>0</v>
      </c>
      <c r="I4140" s="1">
        <v>0</v>
      </c>
    </row>
    <row r="4141" spans="1:9" x14ac:dyDescent="0.2">
      <c r="A4141" s="2" t="s">
        <v>2505</v>
      </c>
      <c r="B4141" s="2" t="s">
        <v>2506</v>
      </c>
      <c r="C4141" s="12" t="s">
        <v>815</v>
      </c>
      <c r="D4141" s="12" t="str">
        <f>VLOOKUP(Tableau2[[#This Row],[Exportateurs]],LIST!$A$2:$B$114,2,FALSE)</f>
        <v>COOP</v>
      </c>
      <c r="E4141" s="3" t="s">
        <v>3897</v>
      </c>
      <c r="F4141" s="8">
        <v>80076</v>
      </c>
      <c r="G4141" s="1">
        <v>80076</v>
      </c>
      <c r="H4141" s="1">
        <v>0</v>
      </c>
      <c r="I4141" s="1">
        <v>0</v>
      </c>
    </row>
    <row r="4142" spans="1:9" x14ac:dyDescent="0.2">
      <c r="A4142" s="4" t="s">
        <v>2507</v>
      </c>
      <c r="B4142" s="4" t="s">
        <v>2484</v>
      </c>
      <c r="C4142" s="12" t="s">
        <v>6</v>
      </c>
      <c r="D4142" s="12" t="str">
        <f>VLOOKUP(Tableau2[[#This Row],[Exportateurs]],LIST!$A$2:$B$114,2,FALSE)</f>
        <v>CEMOI</v>
      </c>
      <c r="E4142" s="3" t="s">
        <v>3897</v>
      </c>
      <c r="F4142" s="8">
        <v>758225</v>
      </c>
      <c r="G4142" s="1">
        <v>758225</v>
      </c>
      <c r="H4142" s="1">
        <v>0</v>
      </c>
      <c r="I4142" s="1">
        <v>0</v>
      </c>
    </row>
    <row r="4143" spans="1:9" x14ac:dyDescent="0.2">
      <c r="A4143" s="2" t="s">
        <v>2507</v>
      </c>
      <c r="B4143" s="2" t="s">
        <v>2484</v>
      </c>
      <c r="C4143" s="12" t="s">
        <v>9</v>
      </c>
      <c r="D4143" s="12" t="str">
        <f>VLOOKUP(Tableau2[[#This Row],[Exportateurs]],LIST!$A$2:$B$114,2,FALSE)</f>
        <v>QTI</v>
      </c>
      <c r="E4143" s="3" t="s">
        <v>3897</v>
      </c>
      <c r="F4143" s="8">
        <v>223603</v>
      </c>
      <c r="G4143" s="1">
        <v>223603</v>
      </c>
      <c r="H4143" s="1">
        <v>0</v>
      </c>
      <c r="I4143" s="1">
        <v>0</v>
      </c>
    </row>
    <row r="4144" spans="1:9" x14ac:dyDescent="0.2">
      <c r="A4144" s="4" t="s">
        <v>2508</v>
      </c>
      <c r="B4144" s="4" t="s">
        <v>2509</v>
      </c>
      <c r="C4144" s="12" t="s">
        <v>14</v>
      </c>
      <c r="D4144" s="12" t="str">
        <f>VLOOKUP(Tableau2[[#This Row],[Exportateurs]],LIST!$A$2:$B$114,2,FALSE)</f>
        <v>SOPLAD</v>
      </c>
      <c r="E4144" s="3" t="s">
        <v>3897</v>
      </c>
      <c r="F4144" s="8">
        <v>27511</v>
      </c>
      <c r="G4144" s="1">
        <v>27511</v>
      </c>
      <c r="H4144" s="1">
        <v>0</v>
      </c>
      <c r="I4144" s="1">
        <v>0</v>
      </c>
    </row>
    <row r="4145" spans="1:9" x14ac:dyDescent="0.2">
      <c r="A4145" s="4" t="s">
        <v>2510</v>
      </c>
      <c r="B4145" s="4" t="s">
        <v>2511</v>
      </c>
      <c r="C4145" s="12" t="s">
        <v>58</v>
      </c>
      <c r="D4145" s="12" t="str">
        <f>VLOOKUP(Tableau2[[#This Row],[Exportateurs]],LIST!$A$2:$B$114,2,FALSE)</f>
        <v>OLAM</v>
      </c>
      <c r="E4145" s="3" t="s">
        <v>3897</v>
      </c>
      <c r="F4145" s="8">
        <v>93130</v>
      </c>
      <c r="G4145" s="1">
        <v>0</v>
      </c>
      <c r="H4145" s="1">
        <v>0</v>
      </c>
      <c r="I4145" s="1">
        <v>93130</v>
      </c>
    </row>
    <row r="4146" spans="1:9" x14ac:dyDescent="0.2">
      <c r="A4146" s="4" t="s">
        <v>2512</v>
      </c>
      <c r="B4146" s="4" t="s">
        <v>2513</v>
      </c>
      <c r="C4146" s="12" t="s">
        <v>61</v>
      </c>
      <c r="D4146" s="12" t="str">
        <f>VLOOKUP(Tableau2[[#This Row],[Exportateurs]],LIST!$A$2:$B$114,2,FALSE)</f>
        <v>CARGILL</v>
      </c>
      <c r="E4146" s="3" t="s">
        <v>3897</v>
      </c>
      <c r="F4146" s="8">
        <v>40855</v>
      </c>
      <c r="G4146" s="1">
        <v>40855</v>
      </c>
      <c r="H4146" s="1">
        <v>0</v>
      </c>
      <c r="I4146" s="1">
        <v>0</v>
      </c>
    </row>
    <row r="4147" spans="1:9" x14ac:dyDescent="0.2">
      <c r="A4147" s="2" t="s">
        <v>2512</v>
      </c>
      <c r="B4147" s="2" t="s">
        <v>2513</v>
      </c>
      <c r="C4147" s="12" t="s">
        <v>418</v>
      </c>
      <c r="D4147" s="12" t="str">
        <f>VLOOKUP(Tableau2[[#This Row],[Exportateurs]],LIST!$A$2:$B$114,2,FALSE)</f>
        <v>CAYAT</v>
      </c>
      <c r="E4147" s="3" t="s">
        <v>3897</v>
      </c>
      <c r="F4147" s="8">
        <v>43377</v>
      </c>
      <c r="G4147" s="1">
        <v>43377</v>
      </c>
      <c r="H4147" s="1">
        <v>0</v>
      </c>
      <c r="I4147" s="1">
        <v>0</v>
      </c>
    </row>
    <row r="4148" spans="1:9" x14ac:dyDescent="0.2">
      <c r="A4148" s="2" t="s">
        <v>2512</v>
      </c>
      <c r="B4148" s="2" t="s">
        <v>2513</v>
      </c>
      <c r="C4148" s="12" t="s">
        <v>6</v>
      </c>
      <c r="D4148" s="12" t="str">
        <f>VLOOKUP(Tableau2[[#This Row],[Exportateurs]],LIST!$A$2:$B$114,2,FALSE)</f>
        <v>CEMOI</v>
      </c>
      <c r="E4148" s="3" t="s">
        <v>3897</v>
      </c>
      <c r="F4148" s="8">
        <v>161457</v>
      </c>
      <c r="G4148" s="1">
        <v>161457</v>
      </c>
      <c r="H4148" s="1">
        <v>0</v>
      </c>
      <c r="I4148" s="1">
        <v>0</v>
      </c>
    </row>
    <row r="4149" spans="1:9" x14ac:dyDescent="0.2">
      <c r="A4149" s="4" t="s">
        <v>2514</v>
      </c>
      <c r="B4149" s="4" t="s">
        <v>2515</v>
      </c>
      <c r="C4149" s="12" t="s">
        <v>61</v>
      </c>
      <c r="D4149" s="12" t="str">
        <f>VLOOKUP(Tableau2[[#This Row],[Exportateurs]],LIST!$A$2:$B$114,2,FALSE)</f>
        <v>CARGILL</v>
      </c>
      <c r="E4149" s="3" t="s">
        <v>3897</v>
      </c>
      <c r="F4149" s="8">
        <v>179695</v>
      </c>
      <c r="G4149" s="1">
        <v>179695</v>
      </c>
      <c r="H4149" s="1">
        <v>0</v>
      </c>
      <c r="I4149" s="1">
        <v>0</v>
      </c>
    </row>
    <row r="4150" spans="1:9" x14ac:dyDescent="0.2">
      <c r="A4150" s="2" t="s">
        <v>2514</v>
      </c>
      <c r="B4150" s="2" t="s">
        <v>2515</v>
      </c>
      <c r="C4150" s="12" t="s">
        <v>301</v>
      </c>
      <c r="D4150" s="12" t="str">
        <f>VLOOKUP(Tableau2[[#This Row],[Exportateurs]],LIST!$A$2:$B$114,2,FALSE)</f>
        <v>CARGILL</v>
      </c>
      <c r="E4150" s="3" t="s">
        <v>3897</v>
      </c>
      <c r="F4150" s="8">
        <v>82352</v>
      </c>
      <c r="G4150" s="1">
        <v>82352</v>
      </c>
      <c r="H4150" s="1">
        <v>0</v>
      </c>
      <c r="I4150" s="1">
        <v>0</v>
      </c>
    </row>
    <row r="4151" spans="1:9" x14ac:dyDescent="0.2">
      <c r="A4151" s="4" t="s">
        <v>2516</v>
      </c>
      <c r="B4151" s="4" t="s">
        <v>2517</v>
      </c>
      <c r="C4151" s="12" t="s">
        <v>196</v>
      </c>
      <c r="D4151" s="12" t="str">
        <f>VLOOKUP(Tableau2[[#This Row],[Exportateurs]],LIST!$A$2:$B$114,2,FALSE)</f>
        <v>OLAM</v>
      </c>
      <c r="E4151" s="3" t="s">
        <v>3897</v>
      </c>
      <c r="F4151" s="8">
        <v>75877</v>
      </c>
      <c r="G4151" s="1">
        <v>72375.049680243901</v>
      </c>
      <c r="H4151" s="1">
        <v>0</v>
      </c>
      <c r="I4151" s="1">
        <v>3501.9503197560998</v>
      </c>
    </row>
    <row r="4152" spans="1:9" x14ac:dyDescent="0.2">
      <c r="A4152" s="2" t="s">
        <v>2516</v>
      </c>
      <c r="B4152" s="2" t="s">
        <v>2517</v>
      </c>
      <c r="C4152" s="12" t="s">
        <v>58</v>
      </c>
      <c r="D4152" s="12" t="str">
        <f>VLOOKUP(Tableau2[[#This Row],[Exportateurs]],LIST!$A$2:$B$114,2,FALSE)</f>
        <v>OLAM</v>
      </c>
      <c r="E4152" s="3" t="s">
        <v>3897</v>
      </c>
      <c r="F4152" s="8">
        <v>875004</v>
      </c>
      <c r="G4152" s="1">
        <v>834619.95031975606</v>
      </c>
      <c r="H4152" s="1">
        <v>0</v>
      </c>
      <c r="I4152" s="1">
        <v>40384.049680243901</v>
      </c>
    </row>
    <row r="4153" spans="1:9" x14ac:dyDescent="0.2">
      <c r="A4153" s="4" t="s">
        <v>2518</v>
      </c>
      <c r="B4153" s="4" t="s">
        <v>2519</v>
      </c>
      <c r="C4153" s="12" t="s">
        <v>56</v>
      </c>
      <c r="D4153" s="12" t="str">
        <f>VLOOKUP(Tableau2[[#This Row],[Exportateurs]],LIST!$A$2:$B$114,2,FALSE)</f>
        <v>CCB</v>
      </c>
      <c r="E4153" s="3" t="s">
        <v>3897</v>
      </c>
      <c r="F4153" s="8">
        <v>4655111</v>
      </c>
      <c r="G4153" s="1">
        <v>245455.89996678045</v>
      </c>
      <c r="H4153" s="1">
        <v>4269689.6636197018</v>
      </c>
      <c r="I4153" s="1">
        <v>139965.43641351763</v>
      </c>
    </row>
    <row r="4154" spans="1:9" x14ac:dyDescent="0.2">
      <c r="A4154" s="2" t="s">
        <v>2518</v>
      </c>
      <c r="B4154" s="2" t="s">
        <v>2519</v>
      </c>
      <c r="C4154" s="12" t="s">
        <v>24</v>
      </c>
      <c r="D4154" s="12" t="str">
        <f>VLOOKUP(Tableau2[[#This Row],[Exportateurs]],LIST!$A$2:$B$114,2,FALSE)</f>
        <v>ECOM</v>
      </c>
      <c r="E4154" s="3" t="s">
        <v>3897</v>
      </c>
      <c r="F4154" s="8">
        <v>420213</v>
      </c>
      <c r="G4154" s="1">
        <v>22157.100033219554</v>
      </c>
      <c r="H4154" s="1">
        <v>385421.33638029807</v>
      </c>
      <c r="I4154" s="1">
        <v>12634.56358648236</v>
      </c>
    </row>
    <row r="4155" spans="1:9" x14ac:dyDescent="0.2">
      <c r="A4155" s="4" t="s">
        <v>2520</v>
      </c>
      <c r="B4155" s="4" t="s">
        <v>2521</v>
      </c>
      <c r="C4155" s="12" t="s">
        <v>55</v>
      </c>
      <c r="D4155" s="12" t="str">
        <f>VLOOKUP(Tableau2[[#This Row],[Exportateurs]],LIST!$A$2:$B$114,2,FALSE)</f>
        <v>BARRY</v>
      </c>
      <c r="E4155" s="3" t="s">
        <v>3897</v>
      </c>
      <c r="F4155" s="8">
        <v>330119</v>
      </c>
      <c r="G4155" s="1">
        <v>35322.283868260907</v>
      </c>
      <c r="H4155" s="1">
        <v>245475.59659110967</v>
      </c>
      <c r="I4155" s="1">
        <v>49321.119540629421</v>
      </c>
    </row>
    <row r="4156" spans="1:9" x14ac:dyDescent="0.2">
      <c r="A4156" s="2" t="s">
        <v>2520</v>
      </c>
      <c r="B4156" s="2" t="s">
        <v>2521</v>
      </c>
      <c r="C4156" s="12" t="s">
        <v>22</v>
      </c>
      <c r="D4156" s="12" t="str">
        <f>VLOOKUP(Tableau2[[#This Row],[Exportateurs]],LIST!$A$2:$B$114,2,FALSE)</f>
        <v>BARRY</v>
      </c>
      <c r="E4156" s="3" t="s">
        <v>3897</v>
      </c>
      <c r="F4156" s="8">
        <v>406367</v>
      </c>
      <c r="G4156" s="1">
        <v>43480.7161317391</v>
      </c>
      <c r="H4156" s="1">
        <v>302173.4034088903</v>
      </c>
      <c r="I4156" s="1">
        <v>60712.880459370579</v>
      </c>
    </row>
    <row r="4157" spans="1:9" x14ac:dyDescent="0.2">
      <c r="A4157" s="4" t="s">
        <v>2522</v>
      </c>
      <c r="B4157" s="4" t="s">
        <v>2523</v>
      </c>
      <c r="C4157" s="12" t="s">
        <v>55</v>
      </c>
      <c r="D4157" s="12" t="str">
        <f>VLOOKUP(Tableau2[[#This Row],[Exportateurs]],LIST!$A$2:$B$114,2,FALSE)</f>
        <v>BARRY</v>
      </c>
      <c r="E4157" s="3" t="s">
        <v>3897</v>
      </c>
      <c r="F4157" s="8">
        <v>33180</v>
      </c>
      <c r="G4157" s="1">
        <v>28928.800850423915</v>
      </c>
      <c r="H4157" s="1">
        <v>4251.199149576084</v>
      </c>
      <c r="I4157" s="1">
        <v>0</v>
      </c>
    </row>
    <row r="4158" spans="1:9" x14ac:dyDescent="0.2">
      <c r="A4158" s="2" t="s">
        <v>2522</v>
      </c>
      <c r="B4158" s="2" t="s">
        <v>2523</v>
      </c>
      <c r="C4158" s="12" t="s">
        <v>56</v>
      </c>
      <c r="D4158" s="12" t="str">
        <f>VLOOKUP(Tableau2[[#This Row],[Exportateurs]],LIST!$A$2:$B$114,2,FALSE)</f>
        <v>CCB</v>
      </c>
      <c r="E4158" s="3" t="s">
        <v>3897</v>
      </c>
      <c r="F4158" s="8">
        <v>29650</v>
      </c>
      <c r="G4158" s="1">
        <v>25851.083339815224</v>
      </c>
      <c r="H4158" s="1">
        <v>3798.9166601847769</v>
      </c>
      <c r="I4158" s="1">
        <v>0</v>
      </c>
    </row>
    <row r="4159" spans="1:9" x14ac:dyDescent="0.2">
      <c r="A4159" s="2" t="s">
        <v>2522</v>
      </c>
      <c r="B4159" s="2" t="s">
        <v>2523</v>
      </c>
      <c r="C4159" s="12" t="s">
        <v>22</v>
      </c>
      <c r="D4159" s="12" t="str">
        <f>VLOOKUP(Tableau2[[#This Row],[Exportateurs]],LIST!$A$2:$B$114,2,FALSE)</f>
        <v>BARRY</v>
      </c>
      <c r="E4159" s="3" t="s">
        <v>3897</v>
      </c>
      <c r="F4159" s="8">
        <v>168584</v>
      </c>
      <c r="G4159" s="1">
        <v>146984.11580976087</v>
      </c>
      <c r="H4159" s="1">
        <v>21599.884190239136</v>
      </c>
      <c r="I4159" s="1">
        <v>0</v>
      </c>
    </row>
    <row r="4160" spans="1:9" x14ac:dyDescent="0.2">
      <c r="A4160" s="4" t="s">
        <v>2524</v>
      </c>
      <c r="B4160" s="4" t="s">
        <v>2525</v>
      </c>
      <c r="C4160" s="12" t="s">
        <v>6</v>
      </c>
      <c r="D4160" s="12" t="str">
        <f>VLOOKUP(Tableau2[[#This Row],[Exportateurs]],LIST!$A$2:$B$114,2,FALSE)</f>
        <v>CEMOI</v>
      </c>
      <c r="E4160" s="3" t="s">
        <v>3897</v>
      </c>
      <c r="F4160" s="8">
        <v>367303</v>
      </c>
      <c r="G4160" s="1">
        <v>367303</v>
      </c>
      <c r="H4160" s="1">
        <v>0</v>
      </c>
      <c r="I4160" s="1">
        <v>0</v>
      </c>
    </row>
    <row r="4161" spans="1:9" x14ac:dyDescent="0.2">
      <c r="A4161" s="2" t="s">
        <v>2524</v>
      </c>
      <c r="B4161" s="2" t="s">
        <v>2525</v>
      </c>
      <c r="C4161" s="12" t="s">
        <v>76</v>
      </c>
      <c r="D4161" s="12" t="str">
        <f>VLOOKUP(Tableau2[[#This Row],[Exportateurs]],LIST!$A$2:$B$114,2,FALSE)</f>
        <v>TAN IVOIRE</v>
      </c>
      <c r="E4161" s="3" t="s">
        <v>3897</v>
      </c>
      <c r="F4161" s="8">
        <v>36654</v>
      </c>
      <c r="G4161" s="1">
        <v>36654</v>
      </c>
      <c r="H4161" s="1">
        <v>0</v>
      </c>
      <c r="I4161" s="1">
        <v>0</v>
      </c>
    </row>
    <row r="4162" spans="1:9" x14ac:dyDescent="0.2">
      <c r="A4162" s="4" t="s">
        <v>2526</v>
      </c>
      <c r="B4162" s="4" t="s">
        <v>2527</v>
      </c>
      <c r="C4162" s="12" t="s">
        <v>109</v>
      </c>
      <c r="D4162" s="12" t="str">
        <f>VLOOKUP(Tableau2[[#This Row],[Exportateurs]],LIST!$A$2:$B$114,2,FALSE)</f>
        <v>AKAGNY</v>
      </c>
      <c r="E4162" s="3" t="s">
        <v>3897</v>
      </c>
      <c r="F4162" s="8">
        <v>39300</v>
      </c>
      <c r="G4162" s="1">
        <v>18041.408320806371</v>
      </c>
      <c r="H4162" s="1">
        <v>0</v>
      </c>
      <c r="I4162" s="1">
        <v>21258.591679193625</v>
      </c>
    </row>
    <row r="4163" spans="1:9" x14ac:dyDescent="0.2">
      <c r="A4163" s="2" t="s">
        <v>2526</v>
      </c>
      <c r="B4163" s="2" t="s">
        <v>2527</v>
      </c>
      <c r="C4163" s="12" t="s">
        <v>73</v>
      </c>
      <c r="D4163" s="12" t="str">
        <f>VLOOKUP(Tableau2[[#This Row],[Exportateurs]],LIST!$A$2:$B$114,2,FALSE)</f>
        <v>ECOOKIM</v>
      </c>
      <c r="E4163" s="3" t="s">
        <v>3897</v>
      </c>
      <c r="F4163" s="8">
        <v>1536637</v>
      </c>
      <c r="G4163" s="1">
        <v>705422.27882592729</v>
      </c>
      <c r="H4163" s="1">
        <v>0</v>
      </c>
      <c r="I4163" s="1">
        <v>831214.72117407271</v>
      </c>
    </row>
    <row r="4164" spans="1:9" x14ac:dyDescent="0.2">
      <c r="A4164" s="2" t="s">
        <v>2526</v>
      </c>
      <c r="B4164" s="2" t="s">
        <v>2527</v>
      </c>
      <c r="C4164" s="12" t="s">
        <v>110</v>
      </c>
      <c r="D4164" s="12" t="str">
        <f>VLOOKUP(Tableau2[[#This Row],[Exportateurs]],LIST!$A$2:$B$114,2,FALSE)</f>
        <v>ECOOKIM</v>
      </c>
      <c r="E4164" s="3" t="s">
        <v>3897</v>
      </c>
      <c r="F4164" s="8">
        <v>76499</v>
      </c>
      <c r="G4164" s="1">
        <v>35118.312853266325</v>
      </c>
      <c r="H4164" s="1">
        <v>0</v>
      </c>
      <c r="I4164" s="1">
        <v>41380.687146733668</v>
      </c>
    </row>
    <row r="4165" spans="1:9" x14ac:dyDescent="0.2">
      <c r="A4165" s="4" t="s">
        <v>2528</v>
      </c>
      <c r="B4165" s="4" t="s">
        <v>2529</v>
      </c>
      <c r="C4165" s="12" t="s">
        <v>10</v>
      </c>
      <c r="D4165" s="12" t="str">
        <f>VLOOKUP(Tableau2[[#This Row],[Exportateurs]],LIST!$A$2:$B$114,2,FALSE)</f>
        <v>S3C</v>
      </c>
      <c r="E4165" s="3" t="s">
        <v>3897</v>
      </c>
      <c r="F4165" s="8">
        <v>3137571</v>
      </c>
      <c r="G4165" s="1">
        <v>3137571</v>
      </c>
      <c r="H4165" s="1">
        <v>0</v>
      </c>
      <c r="I4165" s="1">
        <v>0</v>
      </c>
    </row>
    <row r="4166" spans="1:9" x14ac:dyDescent="0.2">
      <c r="A4166" s="4" t="s">
        <v>2530</v>
      </c>
      <c r="B4166" s="4" t="s">
        <v>2531</v>
      </c>
      <c r="C4166" s="12" t="s">
        <v>55</v>
      </c>
      <c r="D4166" s="12" t="str">
        <f>VLOOKUP(Tableau2[[#This Row],[Exportateurs]],LIST!$A$2:$B$114,2,FALSE)</f>
        <v>BARRY</v>
      </c>
      <c r="E4166" s="3" t="s">
        <v>3897</v>
      </c>
      <c r="F4166" s="8">
        <v>80939</v>
      </c>
      <c r="G4166" s="1">
        <v>43782.991998254474</v>
      </c>
      <c r="H4166" s="1">
        <v>17551.560152566053</v>
      </c>
      <c r="I4166" s="1">
        <v>19604.447849179476</v>
      </c>
    </row>
    <row r="4167" spans="1:9" x14ac:dyDescent="0.2">
      <c r="A4167" s="2" t="s">
        <v>2530</v>
      </c>
      <c r="B4167" s="2" t="s">
        <v>2531</v>
      </c>
      <c r="C4167" s="12" t="s">
        <v>9</v>
      </c>
      <c r="D4167" s="12" t="str">
        <f>VLOOKUP(Tableau2[[#This Row],[Exportateurs]],LIST!$A$2:$B$114,2,FALSE)</f>
        <v>QTI</v>
      </c>
      <c r="E4167" s="3" t="s">
        <v>3897</v>
      </c>
      <c r="F4167" s="8">
        <v>610008</v>
      </c>
      <c r="G4167" s="1">
        <v>329976.59203685756</v>
      </c>
      <c r="H4167" s="1">
        <v>132279.76754773982</v>
      </c>
      <c r="I4167" s="1">
        <v>147751.64041540262</v>
      </c>
    </row>
    <row r="4168" spans="1:9" x14ac:dyDescent="0.2">
      <c r="A4168" s="2" t="s">
        <v>2530</v>
      </c>
      <c r="B4168" s="2" t="s">
        <v>2531</v>
      </c>
      <c r="C4168" s="12" t="s">
        <v>87</v>
      </c>
      <c r="D4168" s="12" t="str">
        <f>VLOOKUP(Tableau2[[#This Row],[Exportateurs]],LIST!$A$2:$B$114,2,FALSE)</f>
        <v>SACC</v>
      </c>
      <c r="E4168" s="3" t="s">
        <v>3897</v>
      </c>
      <c r="F4168" s="8">
        <v>158194</v>
      </c>
      <c r="G4168" s="1">
        <v>85573.167893992621</v>
      </c>
      <c r="H4168" s="1">
        <v>34304.247726992355</v>
      </c>
      <c r="I4168" s="1">
        <v>38316.584379015039</v>
      </c>
    </row>
    <row r="4169" spans="1:9" x14ac:dyDescent="0.2">
      <c r="A4169" s="2" t="s">
        <v>2530</v>
      </c>
      <c r="B4169" s="2" t="s">
        <v>2531</v>
      </c>
      <c r="C4169" s="12" t="s">
        <v>22</v>
      </c>
      <c r="D4169" s="12" t="str">
        <f>VLOOKUP(Tableau2[[#This Row],[Exportateurs]],LIST!$A$2:$B$114,2,FALSE)</f>
        <v>BARRY</v>
      </c>
      <c r="E4169" s="3" t="s">
        <v>3897</v>
      </c>
      <c r="F4169" s="8">
        <v>4125228</v>
      </c>
      <c r="G4169" s="1">
        <v>2231493.1555242259</v>
      </c>
      <c r="H4169" s="1">
        <v>894552.53196913435</v>
      </c>
      <c r="I4169" s="1">
        <v>999182.31250664021</v>
      </c>
    </row>
    <row r="4170" spans="1:9" x14ac:dyDescent="0.2">
      <c r="A4170" s="2" t="s">
        <v>2530</v>
      </c>
      <c r="B4170" s="2" t="s">
        <v>2531</v>
      </c>
      <c r="C4170" s="12" t="s">
        <v>10</v>
      </c>
      <c r="D4170" s="12" t="str">
        <f>VLOOKUP(Tableau2[[#This Row],[Exportateurs]],LIST!$A$2:$B$114,2,FALSE)</f>
        <v>S3C</v>
      </c>
      <c r="E4170" s="3" t="s">
        <v>3897</v>
      </c>
      <c r="F4170" s="8">
        <v>215077</v>
      </c>
      <c r="G4170" s="1">
        <v>116343.3520306475</v>
      </c>
      <c r="H4170" s="1">
        <v>46639.282705907528</v>
      </c>
      <c r="I4170" s="1">
        <v>52094.36526344499</v>
      </c>
    </row>
    <row r="4171" spans="1:9" x14ac:dyDescent="0.2">
      <c r="A4171" s="2" t="s">
        <v>2530</v>
      </c>
      <c r="B4171" s="2" t="s">
        <v>2531</v>
      </c>
      <c r="C4171" s="12" t="s">
        <v>14</v>
      </c>
      <c r="D4171" s="12" t="str">
        <f>VLOOKUP(Tableau2[[#This Row],[Exportateurs]],LIST!$A$2:$B$114,2,FALSE)</f>
        <v>SOPLAD</v>
      </c>
      <c r="E4171" s="3" t="s">
        <v>3897</v>
      </c>
      <c r="F4171" s="8">
        <v>693562</v>
      </c>
      <c r="G4171" s="1">
        <v>375174.13726748998</v>
      </c>
      <c r="H4171" s="1">
        <v>150398.38844727533</v>
      </c>
      <c r="I4171" s="1">
        <v>167989.47428523476</v>
      </c>
    </row>
    <row r="4172" spans="1:9" x14ac:dyDescent="0.2">
      <c r="A4172" s="2" t="s">
        <v>2530</v>
      </c>
      <c r="B4172" s="2" t="s">
        <v>2531</v>
      </c>
      <c r="C4172" s="12" t="s">
        <v>23</v>
      </c>
      <c r="D4172" s="12" t="str">
        <f>VLOOKUP(Tableau2[[#This Row],[Exportateurs]],LIST!$A$2:$B$114,2,FALSE)</f>
        <v>TRANSCAO</v>
      </c>
      <c r="E4172" s="3" t="s">
        <v>3897</v>
      </c>
      <c r="F4172" s="8">
        <v>75067</v>
      </c>
      <c r="G4172" s="1">
        <v>40606.603248532461</v>
      </c>
      <c r="H4172" s="1">
        <v>16278.221450384561</v>
      </c>
      <c r="I4172" s="1">
        <v>18182.175301082985</v>
      </c>
    </row>
    <row r="4173" spans="1:9" x14ac:dyDescent="0.2">
      <c r="A4173" s="4" t="s">
        <v>2532</v>
      </c>
      <c r="B4173" s="4" t="s">
        <v>2533</v>
      </c>
      <c r="C4173" s="12" t="s">
        <v>347</v>
      </c>
      <c r="D4173" s="12" t="str">
        <f>VLOOKUP(Tableau2[[#This Row],[Exportateurs]],LIST!$A$2:$B$114,2,FALSE)</f>
        <v>BICAO</v>
      </c>
      <c r="E4173" s="3" t="s">
        <v>3897</v>
      </c>
      <c r="F4173" s="8">
        <v>40684</v>
      </c>
      <c r="G4173" s="1">
        <v>40684</v>
      </c>
      <c r="H4173" s="1">
        <v>0</v>
      </c>
      <c r="I4173" s="1">
        <v>0</v>
      </c>
    </row>
    <row r="4174" spans="1:9" x14ac:dyDescent="0.2">
      <c r="A4174" s="2" t="s">
        <v>2532</v>
      </c>
      <c r="B4174" s="2" t="s">
        <v>2533</v>
      </c>
      <c r="C4174" s="12" t="s">
        <v>18</v>
      </c>
      <c r="D4174" s="12" t="str">
        <f>VLOOKUP(Tableau2[[#This Row],[Exportateurs]],LIST!$A$2:$B$114,2,FALSE)</f>
        <v>CNEK</v>
      </c>
      <c r="E4174" s="3" t="s">
        <v>3897</v>
      </c>
      <c r="F4174" s="8">
        <v>84745</v>
      </c>
      <c r="G4174" s="1">
        <v>84745</v>
      </c>
      <c r="H4174" s="1">
        <v>0</v>
      </c>
      <c r="I4174" s="1">
        <v>0</v>
      </c>
    </row>
    <row r="4175" spans="1:9" x14ac:dyDescent="0.2">
      <c r="A4175" s="2" t="s">
        <v>2532</v>
      </c>
      <c r="B4175" s="2" t="s">
        <v>2533</v>
      </c>
      <c r="C4175" s="12" t="s">
        <v>19</v>
      </c>
      <c r="D4175" s="12" t="str">
        <f>VLOOKUP(Tableau2[[#This Row],[Exportateurs]],LIST!$A$2:$B$114,2,FALSE)</f>
        <v>KINEDEN</v>
      </c>
      <c r="E4175" s="3" t="s">
        <v>3897</v>
      </c>
      <c r="F4175" s="8">
        <v>154665</v>
      </c>
      <c r="G4175" s="1">
        <v>154665</v>
      </c>
      <c r="H4175" s="1">
        <v>0</v>
      </c>
      <c r="I4175" s="1">
        <v>0</v>
      </c>
    </row>
    <row r="4176" spans="1:9" x14ac:dyDescent="0.2">
      <c r="A4176" s="2" t="s">
        <v>2532</v>
      </c>
      <c r="B4176" s="2" t="s">
        <v>2533</v>
      </c>
      <c r="C4176" s="12" t="s">
        <v>196</v>
      </c>
      <c r="D4176" s="12" t="str">
        <f>VLOOKUP(Tableau2[[#This Row],[Exportateurs]],LIST!$A$2:$B$114,2,FALSE)</f>
        <v>OLAM</v>
      </c>
      <c r="E4176" s="3" t="s">
        <v>3897</v>
      </c>
      <c r="F4176" s="8">
        <v>0</v>
      </c>
      <c r="G4176" s="1">
        <v>0</v>
      </c>
      <c r="H4176" s="1">
        <v>0</v>
      </c>
      <c r="I4176" s="1">
        <v>0</v>
      </c>
    </row>
    <row r="4177" spans="1:9" x14ac:dyDescent="0.2">
      <c r="A4177" s="2" t="s">
        <v>2532</v>
      </c>
      <c r="B4177" s="2" t="s">
        <v>2533</v>
      </c>
      <c r="C4177" s="12" t="s">
        <v>58</v>
      </c>
      <c r="D4177" s="12" t="str">
        <f>VLOOKUP(Tableau2[[#This Row],[Exportateurs]],LIST!$A$2:$B$114,2,FALSE)</f>
        <v>OLAM</v>
      </c>
      <c r="E4177" s="3" t="s">
        <v>3897</v>
      </c>
      <c r="F4177" s="8">
        <v>872138</v>
      </c>
      <c r="G4177" s="1">
        <v>872138</v>
      </c>
      <c r="H4177" s="1">
        <v>0</v>
      </c>
      <c r="I4177" s="1">
        <v>0</v>
      </c>
    </row>
    <row r="4178" spans="1:9" x14ac:dyDescent="0.2">
      <c r="A4178" s="2" t="s">
        <v>2532</v>
      </c>
      <c r="B4178" s="2" t="s">
        <v>2533</v>
      </c>
      <c r="C4178" s="12" t="s">
        <v>9</v>
      </c>
      <c r="D4178" s="12" t="str">
        <f>VLOOKUP(Tableau2[[#This Row],[Exportateurs]],LIST!$A$2:$B$114,2,FALSE)</f>
        <v>QTI</v>
      </c>
      <c r="E4178" s="3" t="s">
        <v>3897</v>
      </c>
      <c r="F4178" s="8">
        <v>122980</v>
      </c>
      <c r="G4178" s="1">
        <v>122980</v>
      </c>
      <c r="H4178" s="1">
        <v>0</v>
      </c>
      <c r="I4178" s="1">
        <v>0</v>
      </c>
    </row>
    <row r="4179" spans="1:9" x14ac:dyDescent="0.2">
      <c r="A4179" s="2" t="s">
        <v>2532</v>
      </c>
      <c r="B4179" s="2" t="s">
        <v>2533</v>
      </c>
      <c r="C4179" s="12" t="s">
        <v>87</v>
      </c>
      <c r="D4179" s="12" t="str">
        <f>VLOOKUP(Tableau2[[#This Row],[Exportateurs]],LIST!$A$2:$B$114,2,FALSE)</f>
        <v>SACC</v>
      </c>
      <c r="E4179" s="3" t="s">
        <v>3897</v>
      </c>
      <c r="F4179" s="8">
        <v>41073</v>
      </c>
      <c r="G4179" s="1">
        <v>41073</v>
      </c>
      <c r="H4179" s="1">
        <v>0</v>
      </c>
      <c r="I4179" s="1">
        <v>0</v>
      </c>
    </row>
    <row r="4180" spans="1:9" x14ac:dyDescent="0.2">
      <c r="A4180" s="2" t="s">
        <v>2532</v>
      </c>
      <c r="B4180" s="2" t="s">
        <v>2533</v>
      </c>
      <c r="C4180" s="12" t="s">
        <v>14</v>
      </c>
      <c r="D4180" s="12" t="str">
        <f>VLOOKUP(Tableau2[[#This Row],[Exportateurs]],LIST!$A$2:$B$114,2,FALSE)</f>
        <v>SOPLAD</v>
      </c>
      <c r="E4180" s="3" t="s">
        <v>3897</v>
      </c>
      <c r="F4180" s="8">
        <v>160852</v>
      </c>
      <c r="G4180" s="1">
        <v>160852</v>
      </c>
      <c r="H4180" s="1">
        <v>0</v>
      </c>
      <c r="I4180" s="1">
        <v>0</v>
      </c>
    </row>
    <row r="4181" spans="1:9" x14ac:dyDescent="0.2">
      <c r="A4181" s="4" t="s">
        <v>2534</v>
      </c>
      <c r="B4181" s="4" t="s">
        <v>2535</v>
      </c>
      <c r="C4181" s="12" t="s">
        <v>61</v>
      </c>
      <c r="D4181" s="12" t="str">
        <f>VLOOKUP(Tableau2[[#This Row],[Exportateurs]],LIST!$A$2:$B$114,2,FALSE)</f>
        <v>CARGILL</v>
      </c>
      <c r="E4181" s="3" t="s">
        <v>3897</v>
      </c>
      <c r="F4181" s="8">
        <v>1725303</v>
      </c>
      <c r="G4181" s="1">
        <v>78612.673776575437</v>
      </c>
      <c r="H4181" s="1">
        <v>0</v>
      </c>
      <c r="I4181" s="1">
        <v>1646690.3262234246</v>
      </c>
    </row>
    <row r="4182" spans="1:9" x14ac:dyDescent="0.2">
      <c r="A4182" s="2" t="s">
        <v>2534</v>
      </c>
      <c r="B4182" s="2" t="s">
        <v>2535</v>
      </c>
      <c r="C4182" s="12" t="s">
        <v>301</v>
      </c>
      <c r="D4182" s="12" t="str">
        <f>VLOOKUP(Tableau2[[#This Row],[Exportateurs]],LIST!$A$2:$B$114,2,FALSE)</f>
        <v>CARGILL</v>
      </c>
      <c r="E4182" s="3" t="s">
        <v>3897</v>
      </c>
      <c r="F4182" s="8">
        <v>530875</v>
      </c>
      <c r="G4182" s="1">
        <v>24189.086317672598</v>
      </c>
      <c r="H4182" s="1">
        <v>0</v>
      </c>
      <c r="I4182" s="1">
        <v>506685.91368232743</v>
      </c>
    </row>
    <row r="4183" spans="1:9" x14ac:dyDescent="0.2">
      <c r="A4183" s="2" t="s">
        <v>2534</v>
      </c>
      <c r="B4183" s="2" t="s">
        <v>2535</v>
      </c>
      <c r="C4183" s="12" t="s">
        <v>6</v>
      </c>
      <c r="D4183" s="12" t="str">
        <f>VLOOKUP(Tableau2[[#This Row],[Exportateurs]],LIST!$A$2:$B$114,2,FALSE)</f>
        <v>CEMOI</v>
      </c>
      <c r="E4183" s="3" t="s">
        <v>3897</v>
      </c>
      <c r="F4183" s="8">
        <v>35647</v>
      </c>
      <c r="G4183" s="1">
        <v>1624.2399057519663</v>
      </c>
      <c r="H4183" s="1">
        <v>0</v>
      </c>
      <c r="I4183" s="1">
        <v>34022.760094248035</v>
      </c>
    </row>
    <row r="4184" spans="1:9" x14ac:dyDescent="0.2">
      <c r="A4184" s="4" t="s">
        <v>2536</v>
      </c>
      <c r="B4184" s="4" t="s">
        <v>2428</v>
      </c>
      <c r="C4184" s="12" t="s">
        <v>61</v>
      </c>
      <c r="D4184" s="12" t="str">
        <f>VLOOKUP(Tableau2[[#This Row],[Exportateurs]],LIST!$A$2:$B$114,2,FALSE)</f>
        <v>CARGILL</v>
      </c>
      <c r="E4184" s="3" t="s">
        <v>3897</v>
      </c>
      <c r="F4184" s="8">
        <v>39898</v>
      </c>
      <c r="G4184" s="1">
        <v>39898</v>
      </c>
      <c r="H4184" s="1">
        <v>0</v>
      </c>
      <c r="I4184" s="1">
        <v>0</v>
      </c>
    </row>
    <row r="4185" spans="1:9" x14ac:dyDescent="0.2">
      <c r="A4185" s="4" t="s">
        <v>2537</v>
      </c>
      <c r="B4185" s="4" t="s">
        <v>2538</v>
      </c>
      <c r="C4185" s="12" t="s">
        <v>134</v>
      </c>
      <c r="D4185" s="12" t="str">
        <f>VLOOKUP(Tableau2[[#This Row],[Exportateurs]],LIST!$A$2:$B$114,2,FALSE)</f>
        <v>AG COMMODITIES</v>
      </c>
      <c r="E4185" s="3" t="s">
        <v>3897</v>
      </c>
      <c r="F4185" s="8">
        <v>18777</v>
      </c>
      <c r="G4185" s="1">
        <v>18777</v>
      </c>
      <c r="H4185" s="1">
        <v>0</v>
      </c>
      <c r="I4185" s="1">
        <v>0</v>
      </c>
    </row>
    <row r="4186" spans="1:9" x14ac:dyDescent="0.2">
      <c r="A4186" s="2" t="s">
        <v>2537</v>
      </c>
      <c r="B4186" s="2" t="s">
        <v>2538</v>
      </c>
      <c r="C4186" s="12" t="s">
        <v>1153</v>
      </c>
      <c r="D4186" s="12" t="str">
        <f>VLOOKUP(Tableau2[[#This Row],[Exportateurs]],LIST!$A$2:$B$114,2,FALSE)</f>
        <v>TRC</v>
      </c>
      <c r="E4186" s="3" t="s">
        <v>3897</v>
      </c>
      <c r="F4186" s="8">
        <v>138172</v>
      </c>
      <c r="G4186" s="1">
        <v>138172</v>
      </c>
      <c r="H4186" s="1">
        <v>0</v>
      </c>
      <c r="I4186" s="1">
        <v>0</v>
      </c>
    </row>
    <row r="4187" spans="1:9" x14ac:dyDescent="0.2">
      <c r="A4187" s="4" t="s">
        <v>2539</v>
      </c>
      <c r="B4187" s="4" t="s">
        <v>2540</v>
      </c>
      <c r="C4187" s="12" t="s">
        <v>61</v>
      </c>
      <c r="D4187" s="12" t="str">
        <f>VLOOKUP(Tableau2[[#This Row],[Exportateurs]],LIST!$A$2:$B$114,2,FALSE)</f>
        <v>CARGILL</v>
      </c>
      <c r="E4187" s="3" t="s">
        <v>3897</v>
      </c>
      <c r="F4187" s="8">
        <v>0</v>
      </c>
      <c r="G4187" s="1">
        <v>0</v>
      </c>
      <c r="H4187" s="1">
        <v>0</v>
      </c>
      <c r="I4187" s="1">
        <v>0</v>
      </c>
    </row>
    <row r="4188" spans="1:9" x14ac:dyDescent="0.2">
      <c r="A4188" s="4" t="s">
        <v>2541</v>
      </c>
      <c r="B4188" s="4" t="s">
        <v>2542</v>
      </c>
      <c r="C4188" s="12" t="s">
        <v>76</v>
      </c>
      <c r="D4188" s="12" t="str">
        <f>VLOOKUP(Tableau2[[#This Row],[Exportateurs]],LIST!$A$2:$B$114,2,FALSE)</f>
        <v>TAN IVOIRE</v>
      </c>
      <c r="E4188" s="3" t="s">
        <v>3897</v>
      </c>
      <c r="F4188" s="8">
        <v>70062</v>
      </c>
      <c r="G4188" s="1">
        <v>70062</v>
      </c>
      <c r="H4188" s="1">
        <v>0</v>
      </c>
      <c r="I4188" s="1">
        <v>0</v>
      </c>
    </row>
    <row r="4189" spans="1:9" x14ac:dyDescent="0.2">
      <c r="A4189" s="4" t="s">
        <v>2543</v>
      </c>
      <c r="B4189" s="4" t="s">
        <v>2544</v>
      </c>
      <c r="C4189" s="12" t="s">
        <v>117</v>
      </c>
      <c r="D4189" s="12" t="str">
        <f>VLOOKUP(Tableau2[[#This Row],[Exportateurs]],LIST!$A$2:$B$114,2,FALSE)</f>
        <v>TOUTON</v>
      </c>
      <c r="E4189" s="3" t="s">
        <v>3897</v>
      </c>
      <c r="F4189" s="8">
        <v>5260156</v>
      </c>
      <c r="G4189" s="1">
        <v>2825723.0000000005</v>
      </c>
      <c r="H4189" s="1">
        <v>0</v>
      </c>
      <c r="I4189" s="1">
        <v>2434433</v>
      </c>
    </row>
    <row r="4190" spans="1:9" x14ac:dyDescent="0.2">
      <c r="A4190" s="4" t="s">
        <v>2545</v>
      </c>
      <c r="B4190" s="4" t="s">
        <v>2546</v>
      </c>
      <c r="C4190" s="12" t="s">
        <v>85</v>
      </c>
      <c r="D4190" s="12" t="str">
        <f>VLOOKUP(Tableau2[[#This Row],[Exportateurs]],LIST!$A$2:$B$114,2,FALSE)</f>
        <v>ETG</v>
      </c>
      <c r="E4190" s="3" t="s">
        <v>3897</v>
      </c>
      <c r="F4190" s="8">
        <v>661413</v>
      </c>
      <c r="G4190" s="1">
        <v>467970</v>
      </c>
      <c r="H4190" s="1">
        <v>0</v>
      </c>
      <c r="I4190" s="1">
        <v>193443</v>
      </c>
    </row>
    <row r="4191" spans="1:9" x14ac:dyDescent="0.2">
      <c r="A4191" s="4" t="s">
        <v>2547</v>
      </c>
      <c r="B4191" s="4" t="s">
        <v>2548</v>
      </c>
      <c r="C4191" s="12" t="s">
        <v>6</v>
      </c>
      <c r="D4191" s="12" t="str">
        <f>VLOOKUP(Tableau2[[#This Row],[Exportateurs]],LIST!$A$2:$B$114,2,FALSE)</f>
        <v>CEMOI</v>
      </c>
      <c r="E4191" s="3" t="s">
        <v>3897</v>
      </c>
      <c r="F4191" s="8">
        <v>39506</v>
      </c>
      <c r="G4191" s="1">
        <v>3277.0557890891068</v>
      </c>
      <c r="H4191" s="1">
        <v>0</v>
      </c>
      <c r="I4191" s="1">
        <v>36228.944210910893</v>
      </c>
    </row>
    <row r="4192" spans="1:9" x14ac:dyDescent="0.2">
      <c r="A4192" s="2" t="s">
        <v>2547</v>
      </c>
      <c r="B4192" s="2" t="s">
        <v>2548</v>
      </c>
      <c r="C4192" s="12" t="s">
        <v>66</v>
      </c>
      <c r="D4192" s="12" t="str">
        <f>VLOOKUP(Tableau2[[#This Row],[Exportateurs]],LIST!$A$2:$B$114,2,FALSE)</f>
        <v>ICP</v>
      </c>
      <c r="E4192" s="3" t="s">
        <v>3897</v>
      </c>
      <c r="F4192" s="8">
        <v>436752</v>
      </c>
      <c r="G4192" s="1">
        <v>36228.944210910893</v>
      </c>
      <c r="H4192" s="1">
        <v>0</v>
      </c>
      <c r="I4192" s="1">
        <v>400523.05578908906</v>
      </c>
    </row>
    <row r="4193" spans="1:9" x14ac:dyDescent="0.2">
      <c r="A4193" s="4" t="s">
        <v>2549</v>
      </c>
      <c r="B4193" s="4" t="s">
        <v>2550</v>
      </c>
      <c r="C4193" s="12" t="s">
        <v>13</v>
      </c>
      <c r="D4193" s="12" t="str">
        <f>VLOOKUP(Tableau2[[#This Row],[Exportateurs]],LIST!$A$2:$B$114,2,FALSE)</f>
        <v>COEX CI</v>
      </c>
      <c r="E4193" s="3" t="s">
        <v>3897</v>
      </c>
      <c r="F4193" s="8">
        <v>495467</v>
      </c>
      <c r="G4193" s="1">
        <v>495467</v>
      </c>
      <c r="H4193" s="1">
        <v>0</v>
      </c>
      <c r="I4193" s="1">
        <v>0</v>
      </c>
    </row>
    <row r="4194" spans="1:9" x14ac:dyDescent="0.2">
      <c r="A4194" s="2" t="s">
        <v>2549</v>
      </c>
      <c r="B4194" s="2" t="s">
        <v>2550</v>
      </c>
      <c r="C4194" s="12" t="s">
        <v>117</v>
      </c>
      <c r="D4194" s="12" t="str">
        <f>VLOOKUP(Tableau2[[#This Row],[Exportateurs]],LIST!$A$2:$B$114,2,FALSE)</f>
        <v>TOUTON</v>
      </c>
      <c r="E4194" s="3" t="s">
        <v>3897</v>
      </c>
      <c r="F4194" s="8">
        <v>98143</v>
      </c>
      <c r="G4194" s="1">
        <v>98143</v>
      </c>
      <c r="H4194" s="1">
        <v>0</v>
      </c>
      <c r="I4194" s="1">
        <v>0</v>
      </c>
    </row>
    <row r="4195" spans="1:9" x14ac:dyDescent="0.2">
      <c r="A4195" s="4" t="s">
        <v>2551</v>
      </c>
      <c r="B4195" s="4" t="s">
        <v>2552</v>
      </c>
      <c r="C4195" s="12" t="s">
        <v>22</v>
      </c>
      <c r="D4195" s="12" t="str">
        <f>VLOOKUP(Tableau2[[#This Row],[Exportateurs]],LIST!$A$2:$B$114,2,FALSE)</f>
        <v>BARRY</v>
      </c>
      <c r="E4195" s="3" t="s">
        <v>3897</v>
      </c>
      <c r="F4195" s="8">
        <v>146852</v>
      </c>
      <c r="G4195" s="1">
        <v>0</v>
      </c>
      <c r="H4195" s="1">
        <v>146852</v>
      </c>
      <c r="I4195" s="1">
        <v>0</v>
      </c>
    </row>
    <row r="4196" spans="1:9" x14ac:dyDescent="0.2">
      <c r="A4196" s="4" t="s">
        <v>2553</v>
      </c>
      <c r="B4196" s="4" t="s">
        <v>2554</v>
      </c>
      <c r="C4196" s="12" t="s">
        <v>196</v>
      </c>
      <c r="D4196" s="12" t="str">
        <f>VLOOKUP(Tableau2[[#This Row],[Exportateurs]],LIST!$A$2:$B$114,2,FALSE)</f>
        <v>OLAM</v>
      </c>
      <c r="E4196" s="3" t="s">
        <v>3897</v>
      </c>
      <c r="F4196" s="8">
        <v>69778</v>
      </c>
      <c r="G4196" s="1">
        <v>51156.544064684451</v>
      </c>
      <c r="H4196" s="1">
        <v>16760.110513725431</v>
      </c>
      <c r="I4196" s="1">
        <v>1861.3454215901179</v>
      </c>
    </row>
    <row r="4197" spans="1:9" x14ac:dyDescent="0.2">
      <c r="A4197" s="2" t="s">
        <v>2553</v>
      </c>
      <c r="B4197" s="2" t="s">
        <v>2554</v>
      </c>
      <c r="C4197" s="12" t="s">
        <v>58</v>
      </c>
      <c r="D4197" s="12" t="str">
        <f>VLOOKUP(Tableau2[[#This Row],[Exportateurs]],LIST!$A$2:$B$114,2,FALSE)</f>
        <v>OLAM</v>
      </c>
      <c r="E4197" s="3" t="s">
        <v>3897</v>
      </c>
      <c r="F4197" s="8">
        <v>985099</v>
      </c>
      <c r="G4197" s="1">
        <v>722208.43821228168</v>
      </c>
      <c r="H4197" s="1">
        <v>236612.80212904364</v>
      </c>
      <c r="I4197" s="1">
        <v>26277.759658674702</v>
      </c>
    </row>
    <row r="4198" spans="1:9" x14ac:dyDescent="0.2">
      <c r="A4198" s="2" t="s">
        <v>2553</v>
      </c>
      <c r="B4198" s="2" t="s">
        <v>2554</v>
      </c>
      <c r="C4198" s="12" t="s">
        <v>22</v>
      </c>
      <c r="D4198" s="12" t="str">
        <f>VLOOKUP(Tableau2[[#This Row],[Exportateurs]],LIST!$A$2:$B$114,2,FALSE)</f>
        <v>BARRY</v>
      </c>
      <c r="E4198" s="3" t="s">
        <v>3897</v>
      </c>
      <c r="F4198" s="8">
        <v>383985</v>
      </c>
      <c r="G4198" s="1">
        <v>281512.0177230339</v>
      </c>
      <c r="H4198" s="1">
        <v>92230.087357230921</v>
      </c>
      <c r="I4198" s="1">
        <v>10242.894919735179</v>
      </c>
    </row>
    <row r="4199" spans="1:9" x14ac:dyDescent="0.2">
      <c r="A4199" s="4" t="s">
        <v>2555</v>
      </c>
      <c r="B4199" s="4" t="s">
        <v>2556</v>
      </c>
      <c r="C4199" s="12" t="s">
        <v>22</v>
      </c>
      <c r="D4199" s="12" t="str">
        <f>VLOOKUP(Tableau2[[#This Row],[Exportateurs]],LIST!$A$2:$B$114,2,FALSE)</f>
        <v>BARRY</v>
      </c>
      <c r="E4199" s="3" t="s">
        <v>3897</v>
      </c>
      <c r="F4199" s="8">
        <v>10663</v>
      </c>
      <c r="G4199" s="1">
        <v>0</v>
      </c>
      <c r="H4199" s="1">
        <v>10663</v>
      </c>
      <c r="I4199" s="1">
        <v>0</v>
      </c>
    </row>
    <row r="4200" spans="1:9" x14ac:dyDescent="0.2">
      <c r="A4200" s="4" t="s">
        <v>2557</v>
      </c>
      <c r="B4200" s="4" t="s">
        <v>2558</v>
      </c>
      <c r="C4200" s="12" t="s">
        <v>418</v>
      </c>
      <c r="D4200" s="12" t="str">
        <f>VLOOKUP(Tableau2[[#This Row],[Exportateurs]],LIST!$A$2:$B$114,2,FALSE)</f>
        <v>CAYAT</v>
      </c>
      <c r="E4200" s="3" t="s">
        <v>3897</v>
      </c>
      <c r="F4200" s="8">
        <v>43643</v>
      </c>
      <c r="G4200" s="1">
        <v>43643</v>
      </c>
      <c r="H4200" s="1">
        <v>0</v>
      </c>
      <c r="I4200" s="1">
        <v>0</v>
      </c>
    </row>
    <row r="4201" spans="1:9" x14ac:dyDescent="0.2">
      <c r="A4201" s="4" t="s">
        <v>2559</v>
      </c>
      <c r="B4201" s="4" t="s">
        <v>2560</v>
      </c>
      <c r="C4201" s="12" t="s">
        <v>22</v>
      </c>
      <c r="D4201" s="12" t="str">
        <f>VLOOKUP(Tableau2[[#This Row],[Exportateurs]],LIST!$A$2:$B$114,2,FALSE)</f>
        <v>BARRY</v>
      </c>
      <c r="E4201" s="3" t="s">
        <v>3897</v>
      </c>
      <c r="F4201" s="8">
        <v>94828</v>
      </c>
      <c r="G4201" s="1">
        <v>94828</v>
      </c>
      <c r="H4201" s="1">
        <v>0</v>
      </c>
      <c r="I4201" s="1">
        <v>0</v>
      </c>
    </row>
    <row r="4202" spans="1:9" x14ac:dyDescent="0.2">
      <c r="A4202" s="4" t="s">
        <v>2561</v>
      </c>
      <c r="B4202" s="4" t="s">
        <v>2562</v>
      </c>
      <c r="C4202" s="12" t="s">
        <v>134</v>
      </c>
      <c r="D4202" s="12" t="str">
        <f>VLOOKUP(Tableau2[[#This Row],[Exportateurs]],LIST!$A$2:$B$114,2,FALSE)</f>
        <v>AG COMMODITIES</v>
      </c>
      <c r="E4202" s="3" t="s">
        <v>3897</v>
      </c>
      <c r="F4202" s="8">
        <v>1755026</v>
      </c>
      <c r="G4202" s="1">
        <v>1653851.8187293326</v>
      </c>
      <c r="H4202" s="1">
        <v>0</v>
      </c>
      <c r="I4202" s="1">
        <v>101174.18127066725</v>
      </c>
    </row>
    <row r="4203" spans="1:9" x14ac:dyDescent="0.2">
      <c r="A4203" s="2" t="s">
        <v>2561</v>
      </c>
      <c r="B4203" s="2" t="s">
        <v>2562</v>
      </c>
      <c r="C4203" s="12" t="s">
        <v>61</v>
      </c>
      <c r="D4203" s="12" t="str">
        <f>VLOOKUP(Tableau2[[#This Row],[Exportateurs]],LIST!$A$2:$B$114,2,FALSE)</f>
        <v>CARGILL</v>
      </c>
      <c r="E4203" s="3" t="s">
        <v>3897</v>
      </c>
      <c r="F4203" s="8">
        <v>97567</v>
      </c>
      <c r="G4203" s="1">
        <v>91942.432988437096</v>
      </c>
      <c r="H4203" s="1">
        <v>0</v>
      </c>
      <c r="I4203" s="1">
        <v>5624.5670115629009</v>
      </c>
    </row>
    <row r="4204" spans="1:9" x14ac:dyDescent="0.2">
      <c r="A4204" s="2" t="s">
        <v>2561</v>
      </c>
      <c r="B4204" s="2" t="s">
        <v>2562</v>
      </c>
      <c r="C4204" s="12" t="s">
        <v>301</v>
      </c>
      <c r="D4204" s="12" t="str">
        <f>VLOOKUP(Tableau2[[#This Row],[Exportateurs]],LIST!$A$2:$B$114,2,FALSE)</f>
        <v>CARGILL</v>
      </c>
      <c r="E4204" s="3" t="s">
        <v>3897</v>
      </c>
      <c r="F4204" s="8">
        <v>69055</v>
      </c>
      <c r="G4204" s="1">
        <v>65074.099951997327</v>
      </c>
      <c r="H4204" s="1">
        <v>0</v>
      </c>
      <c r="I4204" s="1">
        <v>3980.9000480026662</v>
      </c>
    </row>
    <row r="4205" spans="1:9" x14ac:dyDescent="0.2">
      <c r="A4205" s="2" t="s">
        <v>2561</v>
      </c>
      <c r="B4205" s="2" t="s">
        <v>2562</v>
      </c>
      <c r="C4205" s="12" t="s">
        <v>6</v>
      </c>
      <c r="D4205" s="12" t="str">
        <f>VLOOKUP(Tableau2[[#This Row],[Exportateurs]],LIST!$A$2:$B$114,2,FALSE)</f>
        <v>CEMOI</v>
      </c>
      <c r="E4205" s="3" t="s">
        <v>3897</v>
      </c>
      <c r="F4205" s="8">
        <v>266989</v>
      </c>
      <c r="G4205" s="1">
        <v>251597.55082302244</v>
      </c>
      <c r="H4205" s="1">
        <v>0</v>
      </c>
      <c r="I4205" s="1">
        <v>15391.449176977538</v>
      </c>
    </row>
    <row r="4206" spans="1:9" x14ac:dyDescent="0.2">
      <c r="A4206" s="2" t="s">
        <v>2561</v>
      </c>
      <c r="B4206" s="2" t="s">
        <v>2562</v>
      </c>
      <c r="C4206" s="12" t="s">
        <v>43</v>
      </c>
      <c r="D4206" s="12" t="str">
        <f>VLOOKUP(Tableau2[[#This Row],[Exportateurs]],LIST!$A$2:$B$114,2,FALSE)</f>
        <v>CYRIAN</v>
      </c>
      <c r="E4206" s="3" t="s">
        <v>3897</v>
      </c>
      <c r="F4206" s="8">
        <v>35178</v>
      </c>
      <c r="G4206" s="1">
        <v>33150.049788014803</v>
      </c>
      <c r="H4206" s="1">
        <v>0</v>
      </c>
      <c r="I4206" s="1">
        <v>2027.9502119851973</v>
      </c>
    </row>
    <row r="4207" spans="1:9" x14ac:dyDescent="0.2">
      <c r="A4207" s="2" t="s">
        <v>2561</v>
      </c>
      <c r="B4207" s="2" t="s">
        <v>2562</v>
      </c>
      <c r="C4207" s="12" t="s">
        <v>19</v>
      </c>
      <c r="D4207" s="12" t="str">
        <f>VLOOKUP(Tableau2[[#This Row],[Exportateurs]],LIST!$A$2:$B$114,2,FALSE)</f>
        <v>KINEDEN</v>
      </c>
      <c r="E4207" s="3" t="s">
        <v>3897</v>
      </c>
      <c r="F4207" s="8">
        <v>64543</v>
      </c>
      <c r="G4207" s="1">
        <v>60822.20886542269</v>
      </c>
      <c r="H4207" s="1">
        <v>0</v>
      </c>
      <c r="I4207" s="1">
        <v>3720.7911345773091</v>
      </c>
    </row>
    <row r="4208" spans="1:9" x14ac:dyDescent="0.2">
      <c r="A4208" s="2" t="s">
        <v>2561</v>
      </c>
      <c r="B4208" s="2" t="s">
        <v>2562</v>
      </c>
      <c r="C4208" s="12" t="s">
        <v>9</v>
      </c>
      <c r="D4208" s="12" t="str">
        <f>VLOOKUP(Tableau2[[#This Row],[Exportateurs]],LIST!$A$2:$B$114,2,FALSE)</f>
        <v>QTI</v>
      </c>
      <c r="E4208" s="3" t="s">
        <v>3897</v>
      </c>
      <c r="F4208" s="8">
        <v>219836</v>
      </c>
      <c r="G4208" s="1">
        <v>207162.83885377288</v>
      </c>
      <c r="H4208" s="1">
        <v>0</v>
      </c>
      <c r="I4208" s="1">
        <v>12673.161146227125</v>
      </c>
    </row>
    <row r="4209" spans="1:9" x14ac:dyDescent="0.2">
      <c r="A4209" s="4" t="s">
        <v>2563</v>
      </c>
      <c r="B4209" s="4" t="s">
        <v>1943</v>
      </c>
      <c r="C4209" s="12" t="s">
        <v>6</v>
      </c>
      <c r="D4209" s="12" t="str">
        <f>VLOOKUP(Tableau2[[#This Row],[Exportateurs]],LIST!$A$2:$B$114,2,FALSE)</f>
        <v>CEMOI</v>
      </c>
      <c r="E4209" s="3" t="s">
        <v>3896</v>
      </c>
      <c r="F4209" s="8">
        <v>36136</v>
      </c>
      <c r="G4209" s="1">
        <v>35139.436431011207</v>
      </c>
      <c r="H4209" s="1">
        <v>0</v>
      </c>
      <c r="I4209" s="1">
        <v>996.56356898879403</v>
      </c>
    </row>
    <row r="4210" spans="1:9" x14ac:dyDescent="0.2">
      <c r="A4210" s="4" t="s">
        <v>2564</v>
      </c>
      <c r="B4210" s="4" t="s">
        <v>2565</v>
      </c>
      <c r="C4210" s="12" t="s">
        <v>61</v>
      </c>
      <c r="D4210" s="12" t="str">
        <f>VLOOKUP(Tableau2[[#This Row],[Exportateurs]],LIST!$A$2:$B$114,2,FALSE)</f>
        <v>CARGILL</v>
      </c>
      <c r="E4210" s="3" t="s">
        <v>3897</v>
      </c>
      <c r="F4210" s="8">
        <v>190934</v>
      </c>
      <c r="G4210" s="1">
        <v>179886.30809127839</v>
      </c>
      <c r="H4210" s="1">
        <v>5607.4390884974518</v>
      </c>
      <c r="I4210" s="1">
        <v>5440.2528202241538</v>
      </c>
    </row>
    <row r="4211" spans="1:9" x14ac:dyDescent="0.2">
      <c r="A4211" s="2" t="s">
        <v>2564</v>
      </c>
      <c r="B4211" s="2" t="s">
        <v>2565</v>
      </c>
      <c r="C4211" s="12" t="s">
        <v>56</v>
      </c>
      <c r="D4211" s="12" t="str">
        <f>VLOOKUP(Tableau2[[#This Row],[Exportateurs]],LIST!$A$2:$B$114,2,FALSE)</f>
        <v>CCB</v>
      </c>
      <c r="E4211" s="3" t="s">
        <v>3897</v>
      </c>
      <c r="F4211" s="8">
        <v>38504</v>
      </c>
      <c r="G4211" s="1">
        <v>36276.108009817966</v>
      </c>
      <c r="H4211" s="1">
        <v>1130.8034957812956</v>
      </c>
      <c r="I4211" s="1">
        <v>1097.0884944007396</v>
      </c>
    </row>
    <row r="4212" spans="1:9" x14ac:dyDescent="0.2">
      <c r="A4212" s="2" t="s">
        <v>2564</v>
      </c>
      <c r="B4212" s="2" t="s">
        <v>2565</v>
      </c>
      <c r="C4212" s="12" t="s">
        <v>87</v>
      </c>
      <c r="D4212" s="12" t="str">
        <f>VLOOKUP(Tableau2[[#This Row],[Exportateurs]],LIST!$A$2:$B$114,2,FALSE)</f>
        <v>SACC</v>
      </c>
      <c r="E4212" s="3" t="s">
        <v>3897</v>
      </c>
      <c r="F4212" s="8">
        <v>81600</v>
      </c>
      <c r="G4212" s="1">
        <v>76878.516871004205</v>
      </c>
      <c r="H4212" s="1">
        <v>2396.4669970848149</v>
      </c>
      <c r="I4212" s="1">
        <v>2325.0161319109793</v>
      </c>
    </row>
    <row r="4213" spans="1:9" x14ac:dyDescent="0.2">
      <c r="A4213" s="2" t="s">
        <v>2564</v>
      </c>
      <c r="B4213" s="2" t="s">
        <v>2565</v>
      </c>
      <c r="C4213" s="12" t="s">
        <v>14</v>
      </c>
      <c r="D4213" s="12" t="str">
        <f>VLOOKUP(Tableau2[[#This Row],[Exportateurs]],LIST!$A$2:$B$114,2,FALSE)</f>
        <v>SOPLAD</v>
      </c>
      <c r="E4213" s="3" t="s">
        <v>3897</v>
      </c>
      <c r="F4213" s="8">
        <v>1000028</v>
      </c>
      <c r="G4213" s="1">
        <v>942165.06702789944</v>
      </c>
      <c r="H4213" s="1">
        <v>29369.290418636439</v>
      </c>
      <c r="I4213" s="1">
        <v>28493.642553464128</v>
      </c>
    </row>
    <row r="4214" spans="1:9" x14ac:dyDescent="0.2">
      <c r="A4214" s="4" t="s">
        <v>2566</v>
      </c>
      <c r="B4214" s="4" t="s">
        <v>2567</v>
      </c>
      <c r="C4214" s="12" t="s">
        <v>61</v>
      </c>
      <c r="D4214" s="12" t="str">
        <f>VLOOKUP(Tableau2[[#This Row],[Exportateurs]],LIST!$A$2:$B$114,2,FALSE)</f>
        <v>CARGILL</v>
      </c>
      <c r="E4214" s="3" t="s">
        <v>3897</v>
      </c>
      <c r="F4214" s="8">
        <v>98406</v>
      </c>
      <c r="G4214" s="1">
        <v>40463.376736739156</v>
      </c>
      <c r="H4214" s="1">
        <v>36729.837693192952</v>
      </c>
      <c r="I4214" s="1">
        <v>21212.785570067892</v>
      </c>
    </row>
    <row r="4215" spans="1:9" x14ac:dyDescent="0.2">
      <c r="A4215" s="2" t="s">
        <v>2566</v>
      </c>
      <c r="B4215" s="2" t="s">
        <v>2567</v>
      </c>
      <c r="C4215" s="12" t="s">
        <v>31</v>
      </c>
      <c r="D4215" s="12" t="str">
        <f>VLOOKUP(Tableau2[[#This Row],[Exportateurs]],LIST!$A$2:$B$114,2,FALSE)</f>
        <v>CONDICAF</v>
      </c>
      <c r="E4215" s="3" t="s">
        <v>3897</v>
      </c>
      <c r="F4215" s="8">
        <v>262315</v>
      </c>
      <c r="G4215" s="1">
        <v>107860.80796595463</v>
      </c>
      <c r="H4215" s="1">
        <v>97908.535805641019</v>
      </c>
      <c r="I4215" s="1">
        <v>56545.656228404354</v>
      </c>
    </row>
    <row r="4216" spans="1:9" x14ac:dyDescent="0.2">
      <c r="A4216" s="2" t="s">
        <v>2566</v>
      </c>
      <c r="B4216" s="2" t="s">
        <v>2567</v>
      </c>
      <c r="C4216" s="12" t="s">
        <v>66</v>
      </c>
      <c r="D4216" s="12" t="str">
        <f>VLOOKUP(Tableau2[[#This Row],[Exportateurs]],LIST!$A$2:$B$114,2,FALSE)</f>
        <v>ICP</v>
      </c>
      <c r="E4216" s="3" t="s">
        <v>3897</v>
      </c>
      <c r="F4216" s="8">
        <v>777194</v>
      </c>
      <c r="G4216" s="1">
        <v>319572.92867846729</v>
      </c>
      <c r="H4216" s="1">
        <v>290086.06666385592</v>
      </c>
      <c r="I4216" s="1">
        <v>167535.00465767682</v>
      </c>
    </row>
    <row r="4217" spans="1:9" x14ac:dyDescent="0.2">
      <c r="A4217" s="2" t="s">
        <v>2566</v>
      </c>
      <c r="B4217" s="2" t="s">
        <v>2567</v>
      </c>
      <c r="C4217" s="12" t="s">
        <v>58</v>
      </c>
      <c r="D4217" s="12" t="str">
        <f>VLOOKUP(Tableau2[[#This Row],[Exportateurs]],LIST!$A$2:$B$114,2,FALSE)</f>
        <v>OLAM</v>
      </c>
      <c r="E4217" s="3" t="s">
        <v>3897</v>
      </c>
      <c r="F4217" s="8">
        <v>84332</v>
      </c>
      <c r="G4217" s="1">
        <v>34676.315336084044</v>
      </c>
      <c r="H4217" s="1">
        <v>31476.746055548934</v>
      </c>
      <c r="I4217" s="1">
        <v>18178.938608367025</v>
      </c>
    </row>
    <row r="4218" spans="1:9" x14ac:dyDescent="0.2">
      <c r="A4218" s="2" t="s">
        <v>2566</v>
      </c>
      <c r="B4218" s="2" t="s">
        <v>2567</v>
      </c>
      <c r="C4218" s="12" t="s">
        <v>22</v>
      </c>
      <c r="D4218" s="12" t="str">
        <f>VLOOKUP(Tableau2[[#This Row],[Exportateurs]],LIST!$A$2:$B$114,2,FALSE)</f>
        <v>BARRY</v>
      </c>
      <c r="E4218" s="3" t="s">
        <v>3897</v>
      </c>
      <c r="F4218" s="8">
        <v>4429084</v>
      </c>
      <c r="G4218" s="1">
        <v>1821186.6602713615</v>
      </c>
      <c r="H4218" s="1">
        <v>1653146.5200243667</v>
      </c>
      <c r="I4218" s="1">
        <v>954750.81970427185</v>
      </c>
    </row>
    <row r="4219" spans="1:9" x14ac:dyDescent="0.2">
      <c r="A4219" s="2" t="s">
        <v>2566</v>
      </c>
      <c r="B4219" s="2" t="s">
        <v>2567</v>
      </c>
      <c r="C4219" s="12" t="s">
        <v>23</v>
      </c>
      <c r="D4219" s="12" t="str">
        <f>VLOOKUP(Tableau2[[#This Row],[Exportateurs]],LIST!$A$2:$B$114,2,FALSE)</f>
        <v>TRANSCAO</v>
      </c>
      <c r="E4219" s="3" t="s">
        <v>3897</v>
      </c>
      <c r="F4219" s="8">
        <v>112272</v>
      </c>
      <c r="G4219" s="1">
        <v>46164.911011393393</v>
      </c>
      <c r="H4219" s="1">
        <v>41905.293757394466</v>
      </c>
      <c r="I4219" s="1">
        <v>24201.795231212145</v>
      </c>
    </row>
    <row r="4220" spans="1:9" x14ac:dyDescent="0.2">
      <c r="A4220" s="4" t="s">
        <v>2568</v>
      </c>
      <c r="B4220" s="4" t="s">
        <v>2569</v>
      </c>
      <c r="C4220" s="12" t="s">
        <v>196</v>
      </c>
      <c r="D4220" s="12" t="str">
        <f>VLOOKUP(Tableau2[[#This Row],[Exportateurs]],LIST!$A$2:$B$114,2,FALSE)</f>
        <v>OLAM</v>
      </c>
      <c r="E4220" s="3" t="s">
        <v>3897</v>
      </c>
      <c r="F4220" s="8">
        <v>75393</v>
      </c>
      <c r="G4220" s="1">
        <v>45402.948404763287</v>
      </c>
      <c r="H4220" s="1">
        <v>0</v>
      </c>
      <c r="I4220" s="1">
        <v>29990.051595236713</v>
      </c>
    </row>
    <row r="4221" spans="1:9" x14ac:dyDescent="0.2">
      <c r="A4221" s="2" t="s">
        <v>2568</v>
      </c>
      <c r="B4221" s="2" t="s">
        <v>2569</v>
      </c>
      <c r="C4221" s="12" t="s">
        <v>58</v>
      </c>
      <c r="D4221" s="12" t="str">
        <f>VLOOKUP(Tableau2[[#This Row],[Exportateurs]],LIST!$A$2:$B$114,2,FALSE)</f>
        <v>OLAM</v>
      </c>
      <c r="E4221" s="3" t="s">
        <v>3897</v>
      </c>
      <c r="F4221" s="8">
        <v>114140</v>
      </c>
      <c r="G4221" s="1">
        <v>68737.051595236713</v>
      </c>
      <c r="H4221" s="1">
        <v>0</v>
      </c>
      <c r="I4221" s="1">
        <v>45402.948404763287</v>
      </c>
    </row>
    <row r="4222" spans="1:9" x14ac:dyDescent="0.2">
      <c r="A4222" s="4" t="s">
        <v>2570</v>
      </c>
      <c r="B4222" s="4" t="s">
        <v>2571</v>
      </c>
      <c r="C4222" s="12" t="s">
        <v>55</v>
      </c>
      <c r="D4222" s="12" t="str">
        <f>VLOOKUP(Tableau2[[#This Row],[Exportateurs]],LIST!$A$2:$B$114,2,FALSE)</f>
        <v>BARRY</v>
      </c>
      <c r="E4222" s="3" t="s">
        <v>3897</v>
      </c>
      <c r="F4222" s="8">
        <v>34714</v>
      </c>
      <c r="G4222" s="1">
        <v>0</v>
      </c>
      <c r="H4222" s="1">
        <v>34714</v>
      </c>
      <c r="I4222" s="1">
        <v>0</v>
      </c>
    </row>
    <row r="4223" spans="1:9" x14ac:dyDescent="0.2">
      <c r="A4223" s="2" t="s">
        <v>2570</v>
      </c>
      <c r="B4223" s="2" t="s">
        <v>2571</v>
      </c>
      <c r="C4223" s="12" t="s">
        <v>22</v>
      </c>
      <c r="D4223" s="12" t="str">
        <f>VLOOKUP(Tableau2[[#This Row],[Exportateurs]],LIST!$A$2:$B$114,2,FALSE)</f>
        <v>BARRY</v>
      </c>
      <c r="E4223" s="3" t="s">
        <v>3897</v>
      </c>
      <c r="F4223" s="8">
        <v>216667</v>
      </c>
      <c r="G4223" s="1">
        <v>0</v>
      </c>
      <c r="H4223" s="1">
        <v>216667</v>
      </c>
      <c r="I4223" s="1">
        <v>0</v>
      </c>
    </row>
    <row r="4224" spans="1:9" x14ac:dyDescent="0.2">
      <c r="A4224" s="4" t="s">
        <v>2572</v>
      </c>
      <c r="B4224" s="4" t="s">
        <v>2573</v>
      </c>
      <c r="C4224" s="12" t="s">
        <v>22</v>
      </c>
      <c r="D4224" s="12" t="str">
        <f>VLOOKUP(Tableau2[[#This Row],[Exportateurs]],LIST!$A$2:$B$114,2,FALSE)</f>
        <v>BARRY</v>
      </c>
      <c r="E4224" s="3" t="s">
        <v>3897</v>
      </c>
      <c r="F4224" s="8">
        <v>2534251</v>
      </c>
      <c r="G4224" s="1">
        <v>1102363</v>
      </c>
      <c r="H4224" s="1">
        <v>1141993</v>
      </c>
      <c r="I4224" s="1">
        <v>289895</v>
      </c>
    </row>
    <row r="4225" spans="1:9" x14ac:dyDescent="0.2">
      <c r="A4225" s="4" t="s">
        <v>2574</v>
      </c>
      <c r="B4225" s="4" t="s">
        <v>2575</v>
      </c>
      <c r="C4225" s="12" t="s">
        <v>61</v>
      </c>
      <c r="D4225" s="12" t="str">
        <f>VLOOKUP(Tableau2[[#This Row],[Exportateurs]],LIST!$A$2:$B$114,2,FALSE)</f>
        <v>CARGILL</v>
      </c>
      <c r="E4225" s="3" t="s">
        <v>3897</v>
      </c>
      <c r="F4225" s="8">
        <v>175427</v>
      </c>
      <c r="G4225" s="1">
        <v>175427</v>
      </c>
      <c r="H4225" s="1">
        <v>0</v>
      </c>
      <c r="I4225" s="1">
        <v>0</v>
      </c>
    </row>
    <row r="4226" spans="1:9" x14ac:dyDescent="0.2">
      <c r="A4226" s="2" t="s">
        <v>2574</v>
      </c>
      <c r="B4226" s="2" t="s">
        <v>2575</v>
      </c>
      <c r="C4226" s="12" t="s">
        <v>22</v>
      </c>
      <c r="D4226" s="12" t="str">
        <f>VLOOKUP(Tableau2[[#This Row],[Exportateurs]],LIST!$A$2:$B$114,2,FALSE)</f>
        <v>BARRY</v>
      </c>
      <c r="E4226" s="3" t="s">
        <v>3897</v>
      </c>
      <c r="F4226" s="8">
        <v>26166</v>
      </c>
      <c r="G4226" s="1">
        <v>26166</v>
      </c>
      <c r="H4226" s="1">
        <v>0</v>
      </c>
      <c r="I4226" s="1">
        <v>0</v>
      </c>
    </row>
    <row r="4227" spans="1:9" x14ac:dyDescent="0.2">
      <c r="A4227" s="2" t="s">
        <v>2574</v>
      </c>
      <c r="B4227" s="2" t="s">
        <v>2575</v>
      </c>
      <c r="C4227" s="12" t="s">
        <v>1153</v>
      </c>
      <c r="D4227" s="12" t="str">
        <f>VLOOKUP(Tableau2[[#This Row],[Exportateurs]],LIST!$A$2:$B$114,2,FALSE)</f>
        <v>TRC</v>
      </c>
      <c r="E4227" s="3" t="s">
        <v>3897</v>
      </c>
      <c r="F4227" s="8">
        <v>150537</v>
      </c>
      <c r="G4227" s="1">
        <v>150537</v>
      </c>
      <c r="H4227" s="1">
        <v>0</v>
      </c>
      <c r="I4227" s="1">
        <v>0</v>
      </c>
    </row>
    <row r="4228" spans="1:9" x14ac:dyDescent="0.2">
      <c r="A4228" s="4" t="s">
        <v>2576</v>
      </c>
      <c r="B4228" s="4" t="s">
        <v>2577</v>
      </c>
      <c r="C4228" s="12" t="s">
        <v>22</v>
      </c>
      <c r="D4228" s="12" t="str">
        <f>VLOOKUP(Tableau2[[#This Row],[Exportateurs]],LIST!$A$2:$B$114,2,FALSE)</f>
        <v>BARRY</v>
      </c>
      <c r="E4228" s="3" t="s">
        <v>3897</v>
      </c>
      <c r="F4228" s="8">
        <v>73841</v>
      </c>
      <c r="G4228" s="1">
        <v>0</v>
      </c>
      <c r="H4228" s="1">
        <v>73841</v>
      </c>
      <c r="I4228" s="1">
        <v>0</v>
      </c>
    </row>
    <row r="4229" spans="1:9" x14ac:dyDescent="0.2">
      <c r="A4229" s="4" t="s">
        <v>2578</v>
      </c>
      <c r="B4229" s="4" t="s">
        <v>2579</v>
      </c>
      <c r="C4229" s="12" t="s">
        <v>196</v>
      </c>
      <c r="D4229" s="12" t="str">
        <f>VLOOKUP(Tableau2[[#This Row],[Exportateurs]],LIST!$A$2:$B$114,2,FALSE)</f>
        <v>OLAM</v>
      </c>
      <c r="E4229" s="3" t="s">
        <v>3897</v>
      </c>
      <c r="F4229" s="8">
        <v>39232</v>
      </c>
      <c r="G4229" s="1">
        <v>39232</v>
      </c>
      <c r="H4229" s="1">
        <v>0</v>
      </c>
      <c r="I4229" s="1">
        <v>0</v>
      </c>
    </row>
    <row r="4230" spans="1:9" x14ac:dyDescent="0.2">
      <c r="A4230" s="2" t="s">
        <v>2578</v>
      </c>
      <c r="B4230" s="2" t="s">
        <v>2579</v>
      </c>
      <c r="C4230" s="12" t="s">
        <v>58</v>
      </c>
      <c r="D4230" s="12" t="str">
        <f>VLOOKUP(Tableau2[[#This Row],[Exportateurs]],LIST!$A$2:$B$114,2,FALSE)</f>
        <v>OLAM</v>
      </c>
      <c r="E4230" s="3" t="s">
        <v>3897</v>
      </c>
      <c r="F4230" s="8">
        <v>346003</v>
      </c>
      <c r="G4230" s="1">
        <v>346003</v>
      </c>
      <c r="H4230" s="1">
        <v>0</v>
      </c>
      <c r="I4230" s="1">
        <v>0</v>
      </c>
    </row>
    <row r="4231" spans="1:9" x14ac:dyDescent="0.2">
      <c r="A4231" s="2" t="s">
        <v>2578</v>
      </c>
      <c r="B4231" s="2" t="s">
        <v>2579</v>
      </c>
      <c r="C4231" s="12" t="s">
        <v>14</v>
      </c>
      <c r="D4231" s="12" t="str">
        <f>VLOOKUP(Tableau2[[#This Row],[Exportateurs]],LIST!$A$2:$B$114,2,FALSE)</f>
        <v>SOPLAD</v>
      </c>
      <c r="E4231" s="3" t="s">
        <v>3897</v>
      </c>
      <c r="F4231" s="8">
        <v>40015</v>
      </c>
      <c r="G4231" s="1">
        <v>40015</v>
      </c>
      <c r="H4231" s="1">
        <v>0</v>
      </c>
      <c r="I4231" s="1">
        <v>0</v>
      </c>
    </row>
    <row r="4232" spans="1:9" x14ac:dyDescent="0.2">
      <c r="A4232" s="4" t="s">
        <v>2580</v>
      </c>
      <c r="B4232" s="4" t="s">
        <v>2581</v>
      </c>
      <c r="C4232" s="12" t="s">
        <v>34</v>
      </c>
      <c r="D4232" s="12" t="str">
        <f>VLOOKUP(Tableau2[[#This Row],[Exportateurs]],LIST!$A$2:$B$114,2,FALSE)</f>
        <v>CAP</v>
      </c>
      <c r="E4232" s="3" t="s">
        <v>3897</v>
      </c>
      <c r="F4232" s="8">
        <v>34961</v>
      </c>
      <c r="G4232" s="1">
        <v>34961</v>
      </c>
      <c r="H4232" s="1">
        <v>0</v>
      </c>
      <c r="I4232" s="1">
        <v>0</v>
      </c>
    </row>
    <row r="4233" spans="1:9" x14ac:dyDescent="0.2">
      <c r="A4233" s="2" t="s">
        <v>2580</v>
      </c>
      <c r="B4233" s="2" t="s">
        <v>2581</v>
      </c>
      <c r="C4233" s="12" t="s">
        <v>86</v>
      </c>
      <c r="D4233" s="12" t="str">
        <f>VLOOKUP(Tableau2[[#This Row],[Exportateurs]],LIST!$A$2:$B$114,2,FALSE)</f>
        <v>FCI</v>
      </c>
      <c r="E4233" s="3" t="s">
        <v>3897</v>
      </c>
      <c r="F4233" s="8">
        <v>453960</v>
      </c>
      <c r="G4233" s="1">
        <v>453960</v>
      </c>
      <c r="H4233" s="1">
        <v>0</v>
      </c>
      <c r="I4233" s="1">
        <v>0</v>
      </c>
    </row>
    <row r="4234" spans="1:9" x14ac:dyDescent="0.2">
      <c r="A4234" s="4" t="s">
        <v>2582</v>
      </c>
      <c r="B4234" s="4" t="s">
        <v>2583</v>
      </c>
      <c r="C4234" s="12" t="s">
        <v>61</v>
      </c>
      <c r="D4234" s="12" t="str">
        <f>VLOOKUP(Tableau2[[#This Row],[Exportateurs]],LIST!$A$2:$B$114,2,FALSE)</f>
        <v>CARGILL</v>
      </c>
      <c r="E4234" s="3" t="s">
        <v>3897</v>
      </c>
      <c r="F4234" s="8">
        <v>9884</v>
      </c>
      <c r="G4234" s="1">
        <v>0</v>
      </c>
      <c r="H4234" s="1">
        <v>9884</v>
      </c>
      <c r="I4234" s="1">
        <v>0</v>
      </c>
    </row>
    <row r="4235" spans="1:9" x14ac:dyDescent="0.2">
      <c r="A4235" s="4" t="s">
        <v>2584</v>
      </c>
      <c r="B4235" s="4" t="s">
        <v>2585</v>
      </c>
      <c r="C4235" s="12" t="s">
        <v>61</v>
      </c>
      <c r="D4235" s="12" t="str">
        <f>VLOOKUP(Tableau2[[#This Row],[Exportateurs]],LIST!$A$2:$B$114,2,FALSE)</f>
        <v>CARGILL</v>
      </c>
      <c r="E4235" s="3" t="s">
        <v>3897</v>
      </c>
      <c r="F4235" s="8">
        <v>119486</v>
      </c>
      <c r="G4235" s="1">
        <v>0</v>
      </c>
      <c r="H4235" s="1">
        <v>0</v>
      </c>
      <c r="I4235" s="1">
        <v>119486</v>
      </c>
    </row>
    <row r="4236" spans="1:9" x14ac:dyDescent="0.2">
      <c r="A4236" s="2" t="s">
        <v>2584</v>
      </c>
      <c r="B4236" s="2" t="s">
        <v>2585</v>
      </c>
      <c r="C4236" s="12" t="s">
        <v>301</v>
      </c>
      <c r="D4236" s="12" t="str">
        <f>VLOOKUP(Tableau2[[#This Row],[Exportateurs]],LIST!$A$2:$B$114,2,FALSE)</f>
        <v>CARGILL</v>
      </c>
      <c r="E4236" s="3" t="s">
        <v>3897</v>
      </c>
      <c r="F4236" s="8">
        <v>119749</v>
      </c>
      <c r="G4236" s="1">
        <v>0</v>
      </c>
      <c r="H4236" s="1">
        <v>0</v>
      </c>
      <c r="I4236" s="1">
        <v>119749</v>
      </c>
    </row>
    <row r="4237" spans="1:9" x14ac:dyDescent="0.2">
      <c r="A4237" s="4" t="s">
        <v>2586</v>
      </c>
      <c r="B4237" s="4" t="s">
        <v>2587</v>
      </c>
      <c r="C4237" s="12" t="s">
        <v>665</v>
      </c>
      <c r="D4237" s="12" t="str">
        <f>VLOOKUP(Tableau2[[#This Row],[Exportateurs]],LIST!$A$2:$B$114,2,FALSE)</f>
        <v>OCEAN</v>
      </c>
      <c r="E4237" s="3" t="s">
        <v>3897</v>
      </c>
      <c r="F4237" s="8">
        <v>104502</v>
      </c>
      <c r="G4237" s="1">
        <v>104502</v>
      </c>
      <c r="H4237" s="1">
        <v>0</v>
      </c>
      <c r="I4237" s="1">
        <v>0</v>
      </c>
    </row>
    <row r="4238" spans="1:9" x14ac:dyDescent="0.2">
      <c r="A4238" s="4" t="s">
        <v>2588</v>
      </c>
      <c r="B4238" s="4" t="s">
        <v>2589</v>
      </c>
      <c r="C4238" s="12" t="s">
        <v>13</v>
      </c>
      <c r="D4238" s="12" t="str">
        <f>VLOOKUP(Tableau2[[#This Row],[Exportateurs]],LIST!$A$2:$B$114,2,FALSE)</f>
        <v>COEX CI</v>
      </c>
      <c r="E4238" s="3" t="s">
        <v>3897</v>
      </c>
      <c r="F4238" s="8">
        <v>35128</v>
      </c>
      <c r="G4238" s="1">
        <v>35128</v>
      </c>
      <c r="H4238" s="1">
        <v>0</v>
      </c>
      <c r="I4238" s="1">
        <v>0</v>
      </c>
    </row>
    <row r="4239" spans="1:9" x14ac:dyDescent="0.2">
      <c r="A4239" s="4" t="s">
        <v>2590</v>
      </c>
      <c r="B4239" s="4" t="s">
        <v>2591</v>
      </c>
      <c r="C4239" s="12" t="s">
        <v>22</v>
      </c>
      <c r="D4239" s="12" t="str">
        <f>VLOOKUP(Tableau2[[#This Row],[Exportateurs]],LIST!$A$2:$B$114,2,FALSE)</f>
        <v>BARRY</v>
      </c>
      <c r="E4239" s="3" t="s">
        <v>3897</v>
      </c>
      <c r="F4239" s="8">
        <v>663492</v>
      </c>
      <c r="G4239" s="1">
        <v>245196.11396176115</v>
      </c>
      <c r="H4239" s="1">
        <v>172332.56299936562</v>
      </c>
      <c r="I4239" s="1">
        <v>245963.32303887323</v>
      </c>
    </row>
    <row r="4240" spans="1:9" x14ac:dyDescent="0.2">
      <c r="A4240" s="4" t="s">
        <v>2592</v>
      </c>
      <c r="B4240" s="4" t="s">
        <v>2593</v>
      </c>
      <c r="C4240" s="12" t="s">
        <v>19</v>
      </c>
      <c r="D4240" s="12" t="str">
        <f>VLOOKUP(Tableau2[[#This Row],[Exportateurs]],LIST!$A$2:$B$114,2,FALSE)</f>
        <v>KINEDEN</v>
      </c>
      <c r="E4240" s="3" t="s">
        <v>3897</v>
      </c>
      <c r="F4240" s="8">
        <v>33200</v>
      </c>
      <c r="G4240" s="1">
        <v>0</v>
      </c>
      <c r="H4240" s="1">
        <v>0</v>
      </c>
      <c r="I4240" s="1">
        <v>33200</v>
      </c>
    </row>
    <row r="4241" spans="1:9" x14ac:dyDescent="0.2">
      <c r="A4241" s="2" t="s">
        <v>2592</v>
      </c>
      <c r="B4241" s="2" t="s">
        <v>2593</v>
      </c>
      <c r="C4241" s="12" t="s">
        <v>10</v>
      </c>
      <c r="D4241" s="12" t="str">
        <f>VLOOKUP(Tableau2[[#This Row],[Exportateurs]],LIST!$A$2:$B$114,2,FALSE)</f>
        <v>S3C</v>
      </c>
      <c r="E4241" s="3" t="s">
        <v>3897</v>
      </c>
      <c r="F4241" s="8">
        <v>14413</v>
      </c>
      <c r="G4241" s="1">
        <v>0</v>
      </c>
      <c r="H4241" s="1">
        <v>0</v>
      </c>
      <c r="I4241" s="1">
        <v>14413</v>
      </c>
    </row>
    <row r="4242" spans="1:9" x14ac:dyDescent="0.2">
      <c r="A4242" s="4" t="s">
        <v>2594</v>
      </c>
      <c r="B4242" s="4" t="s">
        <v>2595</v>
      </c>
      <c r="C4242" s="12" t="s">
        <v>61</v>
      </c>
      <c r="D4242" s="12" t="str">
        <f>VLOOKUP(Tableau2[[#This Row],[Exportateurs]],LIST!$A$2:$B$114,2,FALSE)</f>
        <v>CARGILL</v>
      </c>
      <c r="E4242" s="3" t="s">
        <v>3897</v>
      </c>
      <c r="F4242" s="8">
        <v>298263</v>
      </c>
      <c r="G4242" s="1">
        <v>56845.725516621744</v>
      </c>
      <c r="H4242" s="1">
        <v>0</v>
      </c>
      <c r="I4242" s="1">
        <v>241417.27448337825</v>
      </c>
    </row>
    <row r="4243" spans="1:9" x14ac:dyDescent="0.2">
      <c r="A4243" s="2" t="s">
        <v>2594</v>
      </c>
      <c r="B4243" s="2" t="s">
        <v>2595</v>
      </c>
      <c r="C4243" s="12" t="s">
        <v>6</v>
      </c>
      <c r="D4243" s="12" t="str">
        <f>VLOOKUP(Tableau2[[#This Row],[Exportateurs]],LIST!$A$2:$B$114,2,FALSE)</f>
        <v>CEMOI</v>
      </c>
      <c r="E4243" s="3" t="s">
        <v>3897</v>
      </c>
      <c r="F4243" s="8">
        <v>124730</v>
      </c>
      <c r="G4243" s="1">
        <v>23772.198843598537</v>
      </c>
      <c r="H4243" s="1">
        <v>0</v>
      </c>
      <c r="I4243" s="1">
        <v>100957.80115640146</v>
      </c>
    </row>
    <row r="4244" spans="1:9" x14ac:dyDescent="0.2">
      <c r="A4244" s="2" t="s">
        <v>2594</v>
      </c>
      <c r="B4244" s="2" t="s">
        <v>2595</v>
      </c>
      <c r="C4244" s="12" t="s">
        <v>58</v>
      </c>
      <c r="D4244" s="12" t="str">
        <f>VLOOKUP(Tableau2[[#This Row],[Exportateurs]],LIST!$A$2:$B$114,2,FALSE)</f>
        <v>OLAM</v>
      </c>
      <c r="E4244" s="3" t="s">
        <v>3897</v>
      </c>
      <c r="F4244" s="8">
        <v>231451</v>
      </c>
      <c r="G4244" s="1">
        <v>44112.075639779723</v>
      </c>
      <c r="H4244" s="1">
        <v>0</v>
      </c>
      <c r="I4244" s="1">
        <v>187338.92436022029</v>
      </c>
    </row>
    <row r="4245" spans="1:9" x14ac:dyDescent="0.2">
      <c r="A4245" s="4" t="s">
        <v>2596</v>
      </c>
      <c r="B4245" s="4" t="s">
        <v>2591</v>
      </c>
      <c r="C4245" s="12" t="s">
        <v>22</v>
      </c>
      <c r="D4245" s="12" t="str">
        <f>VLOOKUP(Tableau2[[#This Row],[Exportateurs]],LIST!$A$2:$B$114,2,FALSE)</f>
        <v>BARRY</v>
      </c>
      <c r="E4245" s="3" t="s">
        <v>3897</v>
      </c>
      <c r="F4245" s="8">
        <v>457305</v>
      </c>
      <c r="G4245" s="1">
        <v>168998.88603823885</v>
      </c>
      <c r="H4245" s="1">
        <v>118778.43700063437</v>
      </c>
      <c r="I4245" s="1">
        <v>169527.67696112677</v>
      </c>
    </row>
    <row r="4246" spans="1:9" x14ac:dyDescent="0.2">
      <c r="A4246" s="4" t="s">
        <v>2597</v>
      </c>
      <c r="B4246" s="4" t="s">
        <v>2598</v>
      </c>
      <c r="C4246" s="12" t="s">
        <v>22</v>
      </c>
      <c r="D4246" s="12" t="str">
        <f>VLOOKUP(Tableau2[[#This Row],[Exportateurs]],LIST!$A$2:$B$114,2,FALSE)</f>
        <v>BARRY</v>
      </c>
      <c r="E4246" s="3" t="s">
        <v>3897</v>
      </c>
      <c r="F4246" s="8">
        <v>9028</v>
      </c>
      <c r="G4246" s="1">
        <v>0</v>
      </c>
      <c r="H4246" s="1">
        <v>9028</v>
      </c>
      <c r="I4246" s="1">
        <v>0</v>
      </c>
    </row>
    <row r="4247" spans="1:9" x14ac:dyDescent="0.2">
      <c r="A4247" s="4" t="s">
        <v>2599</v>
      </c>
      <c r="B4247" s="4" t="s">
        <v>2600</v>
      </c>
      <c r="C4247" s="12" t="s">
        <v>61</v>
      </c>
      <c r="D4247" s="12" t="str">
        <f>VLOOKUP(Tableau2[[#This Row],[Exportateurs]],LIST!$A$2:$B$114,2,FALSE)</f>
        <v>CARGILL</v>
      </c>
      <c r="E4247" s="3" t="s">
        <v>3897</v>
      </c>
      <c r="F4247" s="8">
        <v>31880</v>
      </c>
      <c r="G4247" s="1">
        <v>0</v>
      </c>
      <c r="H4247" s="1">
        <v>0</v>
      </c>
      <c r="I4247" s="1">
        <v>31880</v>
      </c>
    </row>
    <row r="4248" spans="1:9" x14ac:dyDescent="0.2">
      <c r="A4248" s="2" t="s">
        <v>2599</v>
      </c>
      <c r="B4248" s="2" t="s">
        <v>2600</v>
      </c>
      <c r="C4248" s="12" t="s">
        <v>10</v>
      </c>
      <c r="D4248" s="12" t="str">
        <f>VLOOKUP(Tableau2[[#This Row],[Exportateurs]],LIST!$A$2:$B$114,2,FALSE)</f>
        <v>S3C</v>
      </c>
      <c r="E4248" s="3" t="s">
        <v>3897</v>
      </c>
      <c r="F4248" s="8">
        <v>25085</v>
      </c>
      <c r="G4248" s="1">
        <v>0</v>
      </c>
      <c r="H4248" s="1">
        <v>0</v>
      </c>
      <c r="I4248" s="1">
        <v>25085</v>
      </c>
    </row>
    <row r="4249" spans="1:9" x14ac:dyDescent="0.2">
      <c r="A4249" s="4" t="s">
        <v>2601</v>
      </c>
      <c r="B4249" s="4" t="s">
        <v>2602</v>
      </c>
      <c r="C4249" s="12" t="s">
        <v>196</v>
      </c>
      <c r="D4249" s="12" t="str">
        <f>VLOOKUP(Tableau2[[#This Row],[Exportateurs]],LIST!$A$2:$B$114,2,FALSE)</f>
        <v>OLAM</v>
      </c>
      <c r="E4249" s="3" t="s">
        <v>3897</v>
      </c>
      <c r="F4249" s="8">
        <v>63138</v>
      </c>
      <c r="G4249" s="1">
        <v>63138</v>
      </c>
      <c r="H4249" s="1">
        <v>0</v>
      </c>
      <c r="I4249" s="1">
        <v>0</v>
      </c>
    </row>
    <row r="4250" spans="1:9" x14ac:dyDescent="0.2">
      <c r="A4250" s="2" t="s">
        <v>2601</v>
      </c>
      <c r="B4250" s="2" t="s">
        <v>2602</v>
      </c>
      <c r="C4250" s="12" t="s">
        <v>58</v>
      </c>
      <c r="D4250" s="12" t="str">
        <f>VLOOKUP(Tableau2[[#This Row],[Exportateurs]],LIST!$A$2:$B$114,2,FALSE)</f>
        <v>OLAM</v>
      </c>
      <c r="E4250" s="3" t="s">
        <v>3897</v>
      </c>
      <c r="F4250" s="8">
        <v>166564</v>
      </c>
      <c r="G4250" s="1">
        <v>166564</v>
      </c>
      <c r="H4250" s="1">
        <v>0</v>
      </c>
      <c r="I4250" s="1">
        <v>0</v>
      </c>
    </row>
    <row r="4251" spans="1:9" x14ac:dyDescent="0.2">
      <c r="A4251" s="4" t="s">
        <v>2603</v>
      </c>
      <c r="B4251" s="4" t="s">
        <v>2604</v>
      </c>
      <c r="C4251" s="12" t="s">
        <v>6</v>
      </c>
      <c r="D4251" s="12" t="str">
        <f>VLOOKUP(Tableau2[[#This Row],[Exportateurs]],LIST!$A$2:$B$114,2,FALSE)</f>
        <v>CEMOI</v>
      </c>
      <c r="E4251" s="3" t="s">
        <v>3897</v>
      </c>
      <c r="F4251" s="8">
        <v>629456</v>
      </c>
      <c r="G4251" s="1">
        <v>629456</v>
      </c>
      <c r="H4251" s="1">
        <v>0</v>
      </c>
      <c r="I4251" s="1">
        <v>0</v>
      </c>
    </row>
    <row r="4252" spans="1:9" x14ac:dyDescent="0.2">
      <c r="A4252" s="4" t="s">
        <v>2605</v>
      </c>
      <c r="B4252" s="4" t="s">
        <v>2606</v>
      </c>
      <c r="C4252" s="12" t="s">
        <v>1805</v>
      </c>
      <c r="D4252" s="12" t="str">
        <f>VLOOKUP(Tableau2[[#This Row],[Exportateurs]],LIST!$A$2:$B$114,2,FALSE)</f>
        <v>CADESA</v>
      </c>
      <c r="E4252" s="3" t="s">
        <v>3897</v>
      </c>
      <c r="F4252" s="8">
        <v>74818</v>
      </c>
      <c r="G4252" s="1">
        <v>46940.981837739848</v>
      </c>
      <c r="H4252" s="1">
        <v>0</v>
      </c>
      <c r="I4252" s="1">
        <v>27877.018162260149</v>
      </c>
    </row>
    <row r="4253" spans="1:9" x14ac:dyDescent="0.2">
      <c r="A4253" s="2" t="s">
        <v>2605</v>
      </c>
      <c r="B4253" s="2" t="s">
        <v>2606</v>
      </c>
      <c r="C4253" s="12" t="s">
        <v>31</v>
      </c>
      <c r="D4253" s="12" t="str">
        <f>VLOOKUP(Tableau2[[#This Row],[Exportateurs]],LIST!$A$2:$B$114,2,FALSE)</f>
        <v>CONDICAF</v>
      </c>
      <c r="E4253" s="3" t="s">
        <v>3897</v>
      </c>
      <c r="F4253" s="8">
        <v>125983</v>
      </c>
      <c r="G4253" s="1">
        <v>79042.018162260152</v>
      </c>
      <c r="H4253" s="1">
        <v>0</v>
      </c>
      <c r="I4253" s="1">
        <v>46940.981837739855</v>
      </c>
    </row>
    <row r="4254" spans="1:9" x14ac:dyDescent="0.2">
      <c r="A4254" s="4" t="s">
        <v>2607</v>
      </c>
      <c r="B4254" s="4" t="s">
        <v>2608</v>
      </c>
      <c r="C4254" s="12" t="s">
        <v>61</v>
      </c>
      <c r="D4254" s="12" t="str">
        <f>VLOOKUP(Tableau2[[#This Row],[Exportateurs]],LIST!$A$2:$B$114,2,FALSE)</f>
        <v>CARGILL</v>
      </c>
      <c r="E4254" s="3" t="s">
        <v>3897</v>
      </c>
      <c r="F4254" s="8">
        <v>123223</v>
      </c>
      <c r="G4254" s="1">
        <v>0</v>
      </c>
      <c r="H4254" s="1">
        <v>0</v>
      </c>
      <c r="I4254" s="1">
        <v>123223</v>
      </c>
    </row>
    <row r="4255" spans="1:9" x14ac:dyDescent="0.2">
      <c r="A4255" s="4" t="s">
        <v>2609</v>
      </c>
      <c r="B4255" s="4" t="s">
        <v>2610</v>
      </c>
      <c r="C4255" s="12" t="s">
        <v>196</v>
      </c>
      <c r="D4255" s="12" t="str">
        <f>VLOOKUP(Tableau2[[#This Row],[Exportateurs]],LIST!$A$2:$B$114,2,FALSE)</f>
        <v>OLAM</v>
      </c>
      <c r="E4255" s="3" t="s">
        <v>3897</v>
      </c>
      <c r="F4255" s="8">
        <v>73275</v>
      </c>
      <c r="G4255" s="1">
        <v>58871.218462033714</v>
      </c>
      <c r="H4255" s="1">
        <v>0</v>
      </c>
      <c r="I4255" s="1">
        <v>14403.781537966279</v>
      </c>
    </row>
    <row r="4256" spans="1:9" x14ac:dyDescent="0.2">
      <c r="A4256" s="2" t="s">
        <v>2609</v>
      </c>
      <c r="B4256" s="2" t="s">
        <v>2610</v>
      </c>
      <c r="C4256" s="12" t="s">
        <v>58</v>
      </c>
      <c r="D4256" s="12" t="str">
        <f>VLOOKUP(Tableau2[[#This Row],[Exportateurs]],LIST!$A$2:$B$114,2,FALSE)</f>
        <v>OLAM</v>
      </c>
      <c r="E4256" s="3" t="s">
        <v>3897</v>
      </c>
      <c r="F4256" s="8">
        <v>299490</v>
      </c>
      <c r="G4256" s="1">
        <v>240618.78153796625</v>
      </c>
      <c r="H4256" s="1">
        <v>0</v>
      </c>
      <c r="I4256" s="1">
        <v>58871.218462033721</v>
      </c>
    </row>
    <row r="4257" spans="1:9" x14ac:dyDescent="0.2">
      <c r="A4257" s="4" t="s">
        <v>2611</v>
      </c>
      <c r="B4257" s="4" t="s">
        <v>2612</v>
      </c>
      <c r="C4257" s="12" t="s">
        <v>61</v>
      </c>
      <c r="D4257" s="12" t="str">
        <f>VLOOKUP(Tableau2[[#This Row],[Exportateurs]],LIST!$A$2:$B$114,2,FALSE)</f>
        <v>CARGILL</v>
      </c>
      <c r="E4257" s="3" t="s">
        <v>3897</v>
      </c>
      <c r="F4257" s="8">
        <v>23021</v>
      </c>
      <c r="G4257" s="1">
        <v>23021</v>
      </c>
      <c r="H4257" s="1">
        <v>0</v>
      </c>
      <c r="I4257" s="1">
        <v>0</v>
      </c>
    </row>
    <row r="4258" spans="1:9" x14ac:dyDescent="0.2">
      <c r="A4258" s="2" t="s">
        <v>2611</v>
      </c>
      <c r="B4258" s="2" t="s">
        <v>2612</v>
      </c>
      <c r="C4258" s="12" t="s">
        <v>58</v>
      </c>
      <c r="D4258" s="12" t="str">
        <f>VLOOKUP(Tableau2[[#This Row],[Exportateurs]],LIST!$A$2:$B$114,2,FALSE)</f>
        <v>OLAM</v>
      </c>
      <c r="E4258" s="3" t="s">
        <v>3897</v>
      </c>
      <c r="F4258" s="8">
        <v>41382</v>
      </c>
      <c r="G4258" s="1">
        <v>41382</v>
      </c>
      <c r="H4258" s="1">
        <v>0</v>
      </c>
      <c r="I4258" s="1">
        <v>0</v>
      </c>
    </row>
    <row r="4259" spans="1:9" x14ac:dyDescent="0.2">
      <c r="A4259" s="4" t="s">
        <v>2613</v>
      </c>
      <c r="B4259" s="4" t="s">
        <v>2614</v>
      </c>
      <c r="C4259" s="12" t="s">
        <v>43</v>
      </c>
      <c r="D4259" s="12" t="str">
        <f>VLOOKUP(Tableau2[[#This Row],[Exportateurs]],LIST!$A$2:$B$114,2,FALSE)</f>
        <v>CYRIAN</v>
      </c>
      <c r="E4259" s="3" t="s">
        <v>3897</v>
      </c>
      <c r="F4259" s="8">
        <v>20225</v>
      </c>
      <c r="G4259" s="1">
        <v>0</v>
      </c>
      <c r="H4259" s="1">
        <v>0</v>
      </c>
      <c r="I4259" s="1">
        <v>20225</v>
      </c>
    </row>
    <row r="4260" spans="1:9" x14ac:dyDescent="0.2">
      <c r="A4260" s="4" t="s">
        <v>2615</v>
      </c>
      <c r="B4260" s="4" t="s">
        <v>2616</v>
      </c>
      <c r="C4260" s="12" t="s">
        <v>301</v>
      </c>
      <c r="D4260" s="12" t="str">
        <f>VLOOKUP(Tableau2[[#This Row],[Exportateurs]],LIST!$A$2:$B$114,2,FALSE)</f>
        <v>CARGILL</v>
      </c>
      <c r="E4260" s="3" t="s">
        <v>3897</v>
      </c>
      <c r="F4260" s="8">
        <v>37698</v>
      </c>
      <c r="G4260" s="1">
        <v>18892.648687988778</v>
      </c>
      <c r="H4260" s="1">
        <v>0</v>
      </c>
      <c r="I4260" s="1">
        <v>18805.351312011222</v>
      </c>
    </row>
    <row r="4261" spans="1:9" x14ac:dyDescent="0.2">
      <c r="A4261" s="2" t="s">
        <v>2615</v>
      </c>
      <c r="B4261" s="2" t="s">
        <v>2616</v>
      </c>
      <c r="C4261" s="12" t="s">
        <v>58</v>
      </c>
      <c r="D4261" s="12" t="str">
        <f>VLOOKUP(Tableau2[[#This Row],[Exportateurs]],LIST!$A$2:$B$114,2,FALSE)</f>
        <v>OLAM</v>
      </c>
      <c r="E4261" s="3" t="s">
        <v>3897</v>
      </c>
      <c r="F4261" s="8">
        <v>37873</v>
      </c>
      <c r="G4261" s="1">
        <v>18980.351312011222</v>
      </c>
      <c r="H4261" s="1">
        <v>0</v>
      </c>
      <c r="I4261" s="1">
        <v>18892.648687988778</v>
      </c>
    </row>
    <row r="4262" spans="1:9" x14ac:dyDescent="0.2">
      <c r="A4262" s="4" t="s">
        <v>2617</v>
      </c>
      <c r="B4262" s="4" t="s">
        <v>2618</v>
      </c>
      <c r="C4262" s="12" t="s">
        <v>22</v>
      </c>
      <c r="D4262" s="12" t="str">
        <f>VLOOKUP(Tableau2[[#This Row],[Exportateurs]],LIST!$A$2:$B$114,2,FALSE)</f>
        <v>BARRY</v>
      </c>
      <c r="E4262" s="3" t="s">
        <v>3897</v>
      </c>
      <c r="F4262" s="8">
        <v>70310</v>
      </c>
      <c r="G4262" s="1">
        <v>70310</v>
      </c>
      <c r="H4262" s="1">
        <v>0</v>
      </c>
      <c r="I4262" s="1">
        <v>0</v>
      </c>
    </row>
    <row r="4263" spans="1:9" x14ac:dyDescent="0.2">
      <c r="A4263" s="4" t="s">
        <v>2619</v>
      </c>
      <c r="B4263" s="4" t="s">
        <v>2620</v>
      </c>
      <c r="C4263" s="12" t="s">
        <v>55</v>
      </c>
      <c r="D4263" s="12" t="str">
        <f>VLOOKUP(Tableau2[[#This Row],[Exportateurs]],LIST!$A$2:$B$114,2,FALSE)</f>
        <v>BARRY</v>
      </c>
      <c r="E4263" s="3" t="s">
        <v>3895</v>
      </c>
      <c r="F4263" s="8">
        <v>247185</v>
      </c>
      <c r="G4263" s="1">
        <v>39304.299724229117</v>
      </c>
      <c r="H4263" s="1">
        <v>0</v>
      </c>
      <c r="I4263" s="1">
        <v>207880.70027577088</v>
      </c>
    </row>
    <row r="4264" spans="1:9" x14ac:dyDescent="0.2">
      <c r="A4264" s="2" t="s">
        <v>2619</v>
      </c>
      <c r="B4264" s="2" t="s">
        <v>2620</v>
      </c>
      <c r="C4264" s="12" t="s">
        <v>196</v>
      </c>
      <c r="D4264" s="12" t="str">
        <f>VLOOKUP(Tableau2[[#This Row],[Exportateurs]],LIST!$A$2:$B$114,2,FALSE)</f>
        <v>OLAM</v>
      </c>
      <c r="E4264" s="3" t="s">
        <v>3895</v>
      </c>
      <c r="F4264" s="8">
        <v>816225</v>
      </c>
      <c r="G4264" s="1">
        <v>129785.99851289079</v>
      </c>
      <c r="H4264" s="1">
        <v>0</v>
      </c>
      <c r="I4264" s="1">
        <v>686439.00148710923</v>
      </c>
    </row>
    <row r="4265" spans="1:9" x14ac:dyDescent="0.2">
      <c r="A4265" s="2" t="s">
        <v>2619</v>
      </c>
      <c r="B4265" s="2" t="s">
        <v>2620</v>
      </c>
      <c r="C4265" s="12" t="s">
        <v>58</v>
      </c>
      <c r="D4265" s="12" t="str">
        <f>VLOOKUP(Tableau2[[#This Row],[Exportateurs]],LIST!$A$2:$B$114,2,FALSE)</f>
        <v>OLAM</v>
      </c>
      <c r="E4265" s="3" t="s">
        <v>3895</v>
      </c>
      <c r="F4265" s="8">
        <v>747762</v>
      </c>
      <c r="G4265" s="1">
        <v>118899.85949952065</v>
      </c>
      <c r="H4265" s="1">
        <v>0</v>
      </c>
      <c r="I4265" s="1">
        <v>628862.14050047938</v>
      </c>
    </row>
    <row r="4266" spans="1:9" x14ac:dyDescent="0.2">
      <c r="A4266" s="2" t="s">
        <v>2619</v>
      </c>
      <c r="B4266" s="2" t="s">
        <v>2620</v>
      </c>
      <c r="C4266" s="12" t="s">
        <v>9</v>
      </c>
      <c r="D4266" s="12" t="str">
        <f>VLOOKUP(Tableau2[[#This Row],[Exportateurs]],LIST!$A$2:$B$114,2,FALSE)</f>
        <v>QTI</v>
      </c>
      <c r="E4266" s="3" t="s">
        <v>3895</v>
      </c>
      <c r="F4266" s="8">
        <v>122395</v>
      </c>
      <c r="G4266" s="1">
        <v>19461.738231474494</v>
      </c>
      <c r="H4266" s="1">
        <v>0</v>
      </c>
      <c r="I4266" s="1">
        <v>102933.26176852551</v>
      </c>
    </row>
    <row r="4267" spans="1:9" x14ac:dyDescent="0.2">
      <c r="A4267" s="2" t="s">
        <v>2619</v>
      </c>
      <c r="B4267" s="2" t="s">
        <v>2620</v>
      </c>
      <c r="C4267" s="12" t="s">
        <v>22</v>
      </c>
      <c r="D4267" s="12" t="str">
        <f>VLOOKUP(Tableau2[[#This Row],[Exportateurs]],LIST!$A$2:$B$114,2,FALSE)</f>
        <v>BARRY</v>
      </c>
      <c r="E4267" s="3" t="s">
        <v>3895</v>
      </c>
      <c r="F4267" s="8">
        <v>666780</v>
      </c>
      <c r="G4267" s="1">
        <v>106023.10403188498</v>
      </c>
      <c r="H4267" s="1">
        <v>0</v>
      </c>
      <c r="I4267" s="1">
        <v>560756.89596811507</v>
      </c>
    </row>
    <row r="4268" spans="1:9" x14ac:dyDescent="0.2">
      <c r="A4268" s="4" t="s">
        <v>2621</v>
      </c>
      <c r="B4268" s="4" t="s">
        <v>2622</v>
      </c>
      <c r="C4268" s="12" t="s">
        <v>17</v>
      </c>
      <c r="D4268" s="12" t="str">
        <f>VLOOKUP(Tableau2[[#This Row],[Exportateurs]],LIST!$A$2:$B$114,2,FALSE)</f>
        <v>AFRICA SOURCING</v>
      </c>
      <c r="E4268" s="3" t="s">
        <v>3895</v>
      </c>
      <c r="F4268" s="8">
        <v>1910440</v>
      </c>
      <c r="G4268" s="1">
        <v>1201400.9626467989</v>
      </c>
      <c r="H4268" s="1">
        <v>0</v>
      </c>
      <c r="I4268" s="1">
        <v>709039.03735320107</v>
      </c>
    </row>
    <row r="4269" spans="1:9" x14ac:dyDescent="0.2">
      <c r="A4269" s="2" t="s">
        <v>2621</v>
      </c>
      <c r="B4269" s="2" t="s">
        <v>2622</v>
      </c>
      <c r="C4269" s="12" t="s">
        <v>61</v>
      </c>
      <c r="D4269" s="12" t="str">
        <f>VLOOKUP(Tableau2[[#This Row],[Exportateurs]],LIST!$A$2:$B$114,2,FALSE)</f>
        <v>CARGILL</v>
      </c>
      <c r="E4269" s="3" t="s">
        <v>3895</v>
      </c>
      <c r="F4269" s="8">
        <v>1206342</v>
      </c>
      <c r="G4269" s="1">
        <v>758621.28100399114</v>
      </c>
      <c r="H4269" s="1">
        <v>0</v>
      </c>
      <c r="I4269" s="1">
        <v>447720.71899600886</v>
      </c>
    </row>
    <row r="4270" spans="1:9" x14ac:dyDescent="0.2">
      <c r="A4270" s="2" t="s">
        <v>2621</v>
      </c>
      <c r="B4270" s="2" t="s">
        <v>2622</v>
      </c>
      <c r="C4270" s="12" t="s">
        <v>196</v>
      </c>
      <c r="D4270" s="12" t="str">
        <f>VLOOKUP(Tableau2[[#This Row],[Exportateurs]],LIST!$A$2:$B$114,2,FALSE)</f>
        <v>OLAM</v>
      </c>
      <c r="E4270" s="3" t="s">
        <v>3895</v>
      </c>
      <c r="F4270" s="8">
        <v>0</v>
      </c>
      <c r="G4270" s="1">
        <v>0</v>
      </c>
      <c r="H4270" s="1">
        <v>0</v>
      </c>
      <c r="I4270" s="1">
        <v>0</v>
      </c>
    </row>
    <row r="4271" spans="1:9" x14ac:dyDescent="0.2">
      <c r="A4271" s="2" t="s">
        <v>2621</v>
      </c>
      <c r="B4271" s="2" t="s">
        <v>2622</v>
      </c>
      <c r="C4271" s="12" t="s">
        <v>58</v>
      </c>
      <c r="D4271" s="12" t="str">
        <f>VLOOKUP(Tableau2[[#This Row],[Exportateurs]],LIST!$A$2:$B$114,2,FALSE)</f>
        <v>OLAM</v>
      </c>
      <c r="E4271" s="3" t="s">
        <v>3895</v>
      </c>
      <c r="F4271" s="8">
        <v>161988</v>
      </c>
      <c r="G4271" s="1">
        <v>101867.9147930475</v>
      </c>
      <c r="H4271" s="1">
        <v>0</v>
      </c>
      <c r="I4271" s="1">
        <v>60120.085206952499</v>
      </c>
    </row>
    <row r="4272" spans="1:9" x14ac:dyDescent="0.2">
      <c r="A4272" s="2" t="s">
        <v>2621</v>
      </c>
      <c r="B4272" s="2" t="s">
        <v>2622</v>
      </c>
      <c r="C4272" s="12" t="s">
        <v>117</v>
      </c>
      <c r="D4272" s="12" t="str">
        <f>VLOOKUP(Tableau2[[#This Row],[Exportateurs]],LIST!$A$2:$B$114,2,FALSE)</f>
        <v>TOUTON</v>
      </c>
      <c r="E4272" s="3" t="s">
        <v>3895</v>
      </c>
      <c r="F4272" s="8">
        <v>77435</v>
      </c>
      <c r="G4272" s="1">
        <v>48695.841556162391</v>
      </c>
      <c r="H4272" s="1">
        <v>0</v>
      </c>
      <c r="I4272" s="1">
        <v>28739.158443837609</v>
      </c>
    </row>
    <row r="4273" spans="1:9" x14ac:dyDescent="0.2">
      <c r="A4273" s="4" t="s">
        <v>2623</v>
      </c>
      <c r="B4273" s="4" t="s">
        <v>2624</v>
      </c>
      <c r="C4273" s="12" t="s">
        <v>73</v>
      </c>
      <c r="D4273" s="12" t="str">
        <f>VLOOKUP(Tableau2[[#This Row],[Exportateurs]],LIST!$A$2:$B$114,2,FALSE)</f>
        <v>ECOOKIM</v>
      </c>
      <c r="E4273" s="3" t="s">
        <v>3895</v>
      </c>
      <c r="F4273" s="8">
        <v>31392</v>
      </c>
      <c r="G4273" s="1">
        <v>0</v>
      </c>
      <c r="H4273" s="1">
        <v>0</v>
      </c>
      <c r="I4273" s="1">
        <v>31392</v>
      </c>
    </row>
    <row r="4274" spans="1:9" x14ac:dyDescent="0.2">
      <c r="A4274" s="2" t="s">
        <v>2623</v>
      </c>
      <c r="B4274" s="2" t="s">
        <v>2624</v>
      </c>
      <c r="C4274" s="12" t="s">
        <v>76</v>
      </c>
      <c r="D4274" s="12" t="str">
        <f>VLOOKUP(Tableau2[[#This Row],[Exportateurs]],LIST!$A$2:$B$114,2,FALSE)</f>
        <v>TAN IVOIRE</v>
      </c>
      <c r="E4274" s="3" t="s">
        <v>3895</v>
      </c>
      <c r="F4274" s="8">
        <v>0</v>
      </c>
      <c r="G4274" s="1">
        <v>0</v>
      </c>
      <c r="H4274" s="1">
        <v>0</v>
      </c>
      <c r="I4274" s="1">
        <v>0</v>
      </c>
    </row>
    <row r="4275" spans="1:9" x14ac:dyDescent="0.2">
      <c r="A4275" s="4" t="s">
        <v>2625</v>
      </c>
      <c r="B4275" s="4" t="s">
        <v>2626</v>
      </c>
      <c r="C4275" s="12" t="s">
        <v>195</v>
      </c>
      <c r="D4275" s="12" t="str">
        <f>VLOOKUP(Tableau2[[#This Row],[Exportateurs]],LIST!$A$2:$B$114,2,FALSE)</f>
        <v>CAREPCI</v>
      </c>
      <c r="E4275" s="3" t="s">
        <v>3895</v>
      </c>
      <c r="F4275" s="8">
        <v>119025</v>
      </c>
      <c r="G4275" s="1">
        <v>41811.81011706165</v>
      </c>
      <c r="H4275" s="1">
        <v>0</v>
      </c>
      <c r="I4275" s="1">
        <v>77213.189882938357</v>
      </c>
    </row>
    <row r="4276" spans="1:9" x14ac:dyDescent="0.2">
      <c r="A4276" s="2" t="s">
        <v>2625</v>
      </c>
      <c r="B4276" s="2" t="s">
        <v>2626</v>
      </c>
      <c r="C4276" s="12" t="s">
        <v>196</v>
      </c>
      <c r="D4276" s="12" t="str">
        <f>VLOOKUP(Tableau2[[#This Row],[Exportateurs]],LIST!$A$2:$B$114,2,FALSE)</f>
        <v>OLAM</v>
      </c>
      <c r="E4276" s="3" t="s">
        <v>3895</v>
      </c>
      <c r="F4276" s="8">
        <v>725746</v>
      </c>
      <c r="G4276" s="1">
        <v>254944.37257061142</v>
      </c>
      <c r="H4276" s="1">
        <v>0</v>
      </c>
      <c r="I4276" s="1">
        <v>470801.62742938864</v>
      </c>
    </row>
    <row r="4277" spans="1:9" x14ac:dyDescent="0.2">
      <c r="A4277" s="2" t="s">
        <v>2625</v>
      </c>
      <c r="B4277" s="2" t="s">
        <v>2626</v>
      </c>
      <c r="C4277" s="12" t="s">
        <v>58</v>
      </c>
      <c r="D4277" s="12" t="str">
        <f>VLOOKUP(Tableau2[[#This Row],[Exportateurs]],LIST!$A$2:$B$114,2,FALSE)</f>
        <v>OLAM</v>
      </c>
      <c r="E4277" s="3" t="s">
        <v>3895</v>
      </c>
      <c r="F4277" s="8">
        <v>1283851</v>
      </c>
      <c r="G4277" s="1">
        <v>450998.81731232692</v>
      </c>
      <c r="H4277" s="1">
        <v>0</v>
      </c>
      <c r="I4277" s="1">
        <v>832852.18268767314</v>
      </c>
    </row>
    <row r="4278" spans="1:9" x14ac:dyDescent="0.2">
      <c r="A4278" s="4" t="s">
        <v>2627</v>
      </c>
      <c r="B4278" s="4" t="s">
        <v>2628</v>
      </c>
      <c r="C4278" s="12" t="s">
        <v>196</v>
      </c>
      <c r="D4278" s="12" t="str">
        <f>VLOOKUP(Tableau2[[#This Row],[Exportateurs]],LIST!$A$2:$B$114,2,FALSE)</f>
        <v>OLAM</v>
      </c>
      <c r="E4278" s="3" t="s">
        <v>3895</v>
      </c>
      <c r="F4278" s="8">
        <v>38856</v>
      </c>
      <c r="G4278" s="1">
        <v>32196.8207370089</v>
      </c>
      <c r="H4278" s="1">
        <v>0</v>
      </c>
      <c r="I4278" s="1">
        <v>6659.1792629911024</v>
      </c>
    </row>
    <row r="4279" spans="1:9" x14ac:dyDescent="0.2">
      <c r="A4279" s="2" t="s">
        <v>2627</v>
      </c>
      <c r="B4279" s="2" t="s">
        <v>2628</v>
      </c>
      <c r="C4279" s="12" t="s">
        <v>488</v>
      </c>
      <c r="D4279" s="12" t="str">
        <f>VLOOKUP(Tableau2[[#This Row],[Exportateurs]],LIST!$A$2:$B$114,2,FALSE)</f>
        <v>OMNIVALUE</v>
      </c>
      <c r="E4279" s="3" t="s">
        <v>3895</v>
      </c>
      <c r="F4279" s="8">
        <v>82659</v>
      </c>
      <c r="G4279" s="1">
        <v>68492.819778166013</v>
      </c>
      <c r="H4279" s="1">
        <v>0</v>
      </c>
      <c r="I4279" s="1">
        <v>14166.180221833991</v>
      </c>
    </row>
    <row r="4280" spans="1:9" x14ac:dyDescent="0.2">
      <c r="A4280" s="2" t="s">
        <v>2627</v>
      </c>
      <c r="B4280" s="2" t="s">
        <v>2628</v>
      </c>
      <c r="C4280" s="12" t="s">
        <v>58</v>
      </c>
      <c r="D4280" s="12" t="str">
        <f>VLOOKUP(Tableau2[[#This Row],[Exportateurs]],LIST!$A$2:$B$114,2,FALSE)</f>
        <v>OLAM</v>
      </c>
      <c r="E4280" s="3" t="s">
        <v>3895</v>
      </c>
      <c r="F4280" s="8">
        <v>124615</v>
      </c>
      <c r="G4280" s="1">
        <v>103258.35948482509</v>
      </c>
      <c r="H4280" s="1">
        <v>0</v>
      </c>
      <c r="I4280" s="1">
        <v>21356.64051517491</v>
      </c>
    </row>
    <row r="4281" spans="1:9" x14ac:dyDescent="0.2">
      <c r="A4281" s="4" t="s">
        <v>2629</v>
      </c>
      <c r="B4281" s="4" t="s">
        <v>2630</v>
      </c>
      <c r="C4281" s="12" t="s">
        <v>76</v>
      </c>
      <c r="D4281" s="12" t="str">
        <f>VLOOKUP(Tableau2[[#This Row],[Exportateurs]],LIST!$A$2:$B$114,2,FALSE)</f>
        <v>TAN IVOIRE</v>
      </c>
      <c r="E4281" s="3" t="s">
        <v>3895</v>
      </c>
      <c r="F4281" s="8">
        <v>38950</v>
      </c>
      <c r="G4281" s="1">
        <v>38950</v>
      </c>
      <c r="H4281" s="1">
        <v>0</v>
      </c>
      <c r="I4281" s="1">
        <v>0</v>
      </c>
    </row>
    <row r="4282" spans="1:9" x14ac:dyDescent="0.2">
      <c r="A4282" s="4" t="s">
        <v>2631</v>
      </c>
      <c r="B4282" s="4" t="s">
        <v>2632</v>
      </c>
      <c r="C4282" s="12" t="s">
        <v>55</v>
      </c>
      <c r="D4282" s="12" t="str">
        <f>VLOOKUP(Tableau2[[#This Row],[Exportateurs]],LIST!$A$2:$B$114,2,FALSE)</f>
        <v>BARRY</v>
      </c>
      <c r="E4282" s="3" t="s">
        <v>3895</v>
      </c>
      <c r="F4282" s="8">
        <v>76886</v>
      </c>
      <c r="G4282" s="1">
        <v>4905.7903005866428</v>
      </c>
      <c r="H4282" s="1">
        <v>0</v>
      </c>
      <c r="I4282" s="1">
        <v>71980.209699413361</v>
      </c>
    </row>
    <row r="4283" spans="1:9" x14ac:dyDescent="0.2">
      <c r="A4283" s="2" t="s">
        <v>2631</v>
      </c>
      <c r="B4283" s="2" t="s">
        <v>2632</v>
      </c>
      <c r="C4283" s="12" t="s">
        <v>665</v>
      </c>
      <c r="D4283" s="12" t="str">
        <f>VLOOKUP(Tableau2[[#This Row],[Exportateurs]],LIST!$A$2:$B$114,2,FALSE)</f>
        <v>OCEAN</v>
      </c>
      <c r="E4283" s="3" t="s">
        <v>3895</v>
      </c>
      <c r="F4283" s="8">
        <v>0</v>
      </c>
      <c r="G4283" s="1">
        <v>0</v>
      </c>
      <c r="H4283" s="1">
        <v>0</v>
      </c>
      <c r="I4283" s="1">
        <v>0</v>
      </c>
    </row>
    <row r="4284" spans="1:9" x14ac:dyDescent="0.2">
      <c r="A4284" s="2" t="s">
        <v>2631</v>
      </c>
      <c r="B4284" s="2" t="s">
        <v>2632</v>
      </c>
      <c r="C4284" s="12" t="s">
        <v>196</v>
      </c>
      <c r="D4284" s="12" t="str">
        <f>VLOOKUP(Tableau2[[#This Row],[Exportateurs]],LIST!$A$2:$B$114,2,FALSE)</f>
        <v>OLAM</v>
      </c>
      <c r="E4284" s="3" t="s">
        <v>3895</v>
      </c>
      <c r="F4284" s="8">
        <v>362083</v>
      </c>
      <c r="G4284" s="1">
        <v>23103.078185980714</v>
      </c>
      <c r="H4284" s="1">
        <v>0</v>
      </c>
      <c r="I4284" s="1">
        <v>338979.92181401927</v>
      </c>
    </row>
    <row r="4285" spans="1:9" x14ac:dyDescent="0.2">
      <c r="A4285" s="2" t="s">
        <v>2631</v>
      </c>
      <c r="B4285" s="2" t="s">
        <v>2632</v>
      </c>
      <c r="C4285" s="12" t="s">
        <v>58</v>
      </c>
      <c r="D4285" s="12" t="str">
        <f>VLOOKUP(Tableau2[[#This Row],[Exportateurs]],LIST!$A$2:$B$114,2,FALSE)</f>
        <v>OLAM</v>
      </c>
      <c r="E4285" s="3" t="s">
        <v>3895</v>
      </c>
      <c r="F4285" s="8">
        <v>1740483</v>
      </c>
      <c r="G4285" s="1">
        <v>111053.30775090317</v>
      </c>
      <c r="H4285" s="1">
        <v>0</v>
      </c>
      <c r="I4285" s="1">
        <v>1629429.6922490967</v>
      </c>
    </row>
    <row r="4286" spans="1:9" x14ac:dyDescent="0.2">
      <c r="A4286" s="2" t="s">
        <v>2631</v>
      </c>
      <c r="B4286" s="2" t="s">
        <v>2632</v>
      </c>
      <c r="C4286" s="12" t="s">
        <v>22</v>
      </c>
      <c r="D4286" s="12" t="str">
        <f>VLOOKUP(Tableau2[[#This Row],[Exportateurs]],LIST!$A$2:$B$114,2,FALSE)</f>
        <v>BARRY</v>
      </c>
      <c r="E4286" s="3" t="s">
        <v>3895</v>
      </c>
      <c r="F4286" s="8">
        <v>2136974</v>
      </c>
      <c r="G4286" s="1">
        <v>136351.82376252944</v>
      </c>
      <c r="H4286" s="1">
        <v>0</v>
      </c>
      <c r="I4286" s="1">
        <v>2000622.1762374705</v>
      </c>
    </row>
    <row r="4287" spans="1:9" x14ac:dyDescent="0.2">
      <c r="A4287" s="4" t="s">
        <v>2633</v>
      </c>
      <c r="B4287" s="4" t="s">
        <v>2634</v>
      </c>
      <c r="C4287" s="12" t="s">
        <v>9</v>
      </c>
      <c r="D4287" s="12" t="str">
        <f>VLOOKUP(Tableau2[[#This Row],[Exportateurs]],LIST!$A$2:$B$114,2,FALSE)</f>
        <v>QTI</v>
      </c>
      <c r="E4287" s="3" t="s">
        <v>3895</v>
      </c>
      <c r="F4287" s="8">
        <v>42022</v>
      </c>
      <c r="G4287" s="1">
        <v>42022</v>
      </c>
      <c r="H4287" s="1">
        <v>0</v>
      </c>
      <c r="I4287" s="1">
        <v>0</v>
      </c>
    </row>
    <row r="4288" spans="1:9" x14ac:dyDescent="0.2">
      <c r="A4288" s="4" t="s">
        <v>2635</v>
      </c>
      <c r="B4288" s="4" t="s">
        <v>2636</v>
      </c>
      <c r="C4288" s="12" t="s">
        <v>13</v>
      </c>
      <c r="D4288" s="12" t="str">
        <f>VLOOKUP(Tableau2[[#This Row],[Exportateurs]],LIST!$A$2:$B$114,2,FALSE)</f>
        <v>COEX CI</v>
      </c>
      <c r="E4288" s="3" t="s">
        <v>3895</v>
      </c>
      <c r="F4288" s="8">
        <v>447301</v>
      </c>
      <c r="G4288" s="1">
        <v>117154.65816695261</v>
      </c>
      <c r="H4288" s="1">
        <v>0</v>
      </c>
      <c r="I4288" s="1">
        <v>330146.34183304739</v>
      </c>
    </row>
    <row r="4289" spans="1:9" x14ac:dyDescent="0.2">
      <c r="A4289" s="2" t="s">
        <v>2635</v>
      </c>
      <c r="B4289" s="2" t="s">
        <v>2636</v>
      </c>
      <c r="C4289" s="12" t="s">
        <v>196</v>
      </c>
      <c r="D4289" s="12" t="str">
        <f>VLOOKUP(Tableau2[[#This Row],[Exportateurs]],LIST!$A$2:$B$114,2,FALSE)</f>
        <v>OLAM</v>
      </c>
      <c r="E4289" s="3" t="s">
        <v>3895</v>
      </c>
      <c r="F4289" s="8">
        <v>569717</v>
      </c>
      <c r="G4289" s="1">
        <v>149217.19465617501</v>
      </c>
      <c r="H4289" s="1">
        <v>0</v>
      </c>
      <c r="I4289" s="1">
        <v>420499.80534382496</v>
      </c>
    </row>
    <row r="4290" spans="1:9" x14ac:dyDescent="0.2">
      <c r="A4290" s="2" t="s">
        <v>2635</v>
      </c>
      <c r="B4290" s="2" t="s">
        <v>2636</v>
      </c>
      <c r="C4290" s="12" t="s">
        <v>58</v>
      </c>
      <c r="D4290" s="12" t="str">
        <f>VLOOKUP(Tableau2[[#This Row],[Exportateurs]],LIST!$A$2:$B$114,2,FALSE)</f>
        <v>OLAM</v>
      </c>
      <c r="E4290" s="3" t="s">
        <v>3895</v>
      </c>
      <c r="F4290" s="8">
        <v>2116061</v>
      </c>
      <c r="G4290" s="1">
        <v>554227.24991766154</v>
      </c>
      <c r="H4290" s="1">
        <v>0</v>
      </c>
      <c r="I4290" s="1">
        <v>1561833.7500823385</v>
      </c>
    </row>
    <row r="4291" spans="1:9" x14ac:dyDescent="0.2">
      <c r="A4291" s="2" t="s">
        <v>2635</v>
      </c>
      <c r="B4291" s="2" t="s">
        <v>2636</v>
      </c>
      <c r="C4291" s="12" t="s">
        <v>9</v>
      </c>
      <c r="D4291" s="12" t="str">
        <f>VLOOKUP(Tableau2[[#This Row],[Exportateurs]],LIST!$A$2:$B$114,2,FALSE)</f>
        <v>QTI</v>
      </c>
      <c r="E4291" s="3" t="s">
        <v>3895</v>
      </c>
      <c r="F4291" s="8">
        <v>35214</v>
      </c>
      <c r="G4291" s="1">
        <v>9223.0603837037452</v>
      </c>
      <c r="H4291" s="1">
        <v>0</v>
      </c>
      <c r="I4291" s="1">
        <v>25990.939616296251</v>
      </c>
    </row>
    <row r="4292" spans="1:9" x14ac:dyDescent="0.2">
      <c r="A4292" s="2" t="s">
        <v>2635</v>
      </c>
      <c r="B4292" s="2" t="s">
        <v>2636</v>
      </c>
      <c r="C4292" s="12" t="s">
        <v>220</v>
      </c>
      <c r="D4292" s="12" t="str">
        <f>VLOOKUP(Tableau2[[#This Row],[Exportateurs]],LIST!$A$2:$B$114,2,FALSE)</f>
        <v>COOP</v>
      </c>
      <c r="E4292" s="3" t="s">
        <v>3895</v>
      </c>
      <c r="F4292" s="8">
        <v>121966</v>
      </c>
      <c r="G4292" s="1">
        <v>31944.674923576164</v>
      </c>
      <c r="H4292" s="1">
        <v>0</v>
      </c>
      <c r="I4292" s="1">
        <v>90021.325076423833</v>
      </c>
    </row>
    <row r="4293" spans="1:9" x14ac:dyDescent="0.2">
      <c r="A4293" s="2" t="s">
        <v>2635</v>
      </c>
      <c r="B4293" s="2" t="s">
        <v>2636</v>
      </c>
      <c r="C4293" s="12" t="s">
        <v>117</v>
      </c>
      <c r="D4293" s="12" t="str">
        <f>VLOOKUP(Tableau2[[#This Row],[Exportateurs]],LIST!$A$2:$B$114,2,FALSE)</f>
        <v>TOUTON</v>
      </c>
      <c r="E4293" s="3" t="s">
        <v>3895</v>
      </c>
      <c r="F4293" s="8">
        <v>200989</v>
      </c>
      <c r="G4293" s="1">
        <v>52641.951594826831</v>
      </c>
      <c r="H4293" s="1">
        <v>0</v>
      </c>
      <c r="I4293" s="1">
        <v>148347.04840517315</v>
      </c>
    </row>
    <row r="4294" spans="1:9" x14ac:dyDescent="0.2">
      <c r="A4294" s="2" t="s">
        <v>2635</v>
      </c>
      <c r="B4294" s="2" t="s">
        <v>2636</v>
      </c>
      <c r="C4294" s="12" t="s">
        <v>23</v>
      </c>
      <c r="D4294" s="12" t="str">
        <f>VLOOKUP(Tableau2[[#This Row],[Exportateurs]],LIST!$A$2:$B$114,2,FALSE)</f>
        <v>TRANSCAO</v>
      </c>
      <c r="E4294" s="3" t="s">
        <v>3895</v>
      </c>
      <c r="F4294" s="8">
        <v>326782</v>
      </c>
      <c r="G4294" s="1">
        <v>85588.973655576687</v>
      </c>
      <c r="H4294" s="1">
        <v>0</v>
      </c>
      <c r="I4294" s="1">
        <v>241193.0263444233</v>
      </c>
    </row>
    <row r="4295" spans="1:9" x14ac:dyDescent="0.2">
      <c r="A4295" s="2" t="s">
        <v>2635</v>
      </c>
      <c r="B4295" s="2" t="s">
        <v>2636</v>
      </c>
      <c r="C4295" s="12" t="s">
        <v>1153</v>
      </c>
      <c r="D4295" s="12" t="str">
        <f>VLOOKUP(Tableau2[[#This Row],[Exportateurs]],LIST!$A$2:$B$114,2,FALSE)</f>
        <v>TRC</v>
      </c>
      <c r="E4295" s="3" t="s">
        <v>3895</v>
      </c>
      <c r="F4295" s="8">
        <v>41041</v>
      </c>
      <c r="G4295" s="1">
        <v>10749.236701527387</v>
      </c>
      <c r="H4295" s="1">
        <v>0</v>
      </c>
      <c r="I4295" s="1">
        <v>30291.763298472611</v>
      </c>
    </row>
    <row r="4296" spans="1:9" x14ac:dyDescent="0.2">
      <c r="A4296" s="4" t="s">
        <v>2637</v>
      </c>
      <c r="B4296" s="4" t="s">
        <v>1667</v>
      </c>
      <c r="C4296" s="12" t="s">
        <v>195</v>
      </c>
      <c r="D4296" s="12" t="str">
        <f>VLOOKUP(Tableau2[[#This Row],[Exportateurs]],LIST!$A$2:$B$114,2,FALSE)</f>
        <v>CAREPCI</v>
      </c>
      <c r="E4296" s="3" t="s">
        <v>3895</v>
      </c>
      <c r="F4296" s="8">
        <v>203071</v>
      </c>
      <c r="G4296" s="1">
        <v>58535.076630788499</v>
      </c>
      <c r="H4296" s="1">
        <v>0</v>
      </c>
      <c r="I4296" s="1">
        <v>144535.92336921149</v>
      </c>
    </row>
    <row r="4297" spans="1:9" x14ac:dyDescent="0.2">
      <c r="A4297" s="2" t="s">
        <v>2637</v>
      </c>
      <c r="B4297" s="2" t="s">
        <v>1667</v>
      </c>
      <c r="C4297" s="12" t="s">
        <v>31</v>
      </c>
      <c r="D4297" s="12" t="str">
        <f>VLOOKUP(Tableau2[[#This Row],[Exportateurs]],LIST!$A$2:$B$114,2,FALSE)</f>
        <v>CONDICAF</v>
      </c>
      <c r="E4297" s="3" t="s">
        <v>3895</v>
      </c>
      <c r="F4297" s="8">
        <v>81247</v>
      </c>
      <c r="G4297" s="1">
        <v>23419.392089572975</v>
      </c>
      <c r="H4297" s="1">
        <v>0</v>
      </c>
      <c r="I4297" s="1">
        <v>57827.607910427025</v>
      </c>
    </row>
    <row r="4298" spans="1:9" x14ac:dyDescent="0.2">
      <c r="A4298" s="2" t="s">
        <v>2637</v>
      </c>
      <c r="B4298" s="2" t="s">
        <v>1667</v>
      </c>
      <c r="C4298" s="12" t="s">
        <v>73</v>
      </c>
      <c r="D4298" s="12" t="str">
        <f>VLOOKUP(Tableau2[[#This Row],[Exportateurs]],LIST!$A$2:$B$114,2,FALSE)</f>
        <v>ECOOKIM</v>
      </c>
      <c r="E4298" s="3" t="s">
        <v>3895</v>
      </c>
      <c r="F4298" s="8">
        <v>243191</v>
      </c>
      <c r="G4298" s="1">
        <v>70099.639145511115</v>
      </c>
      <c r="H4298" s="1">
        <v>0</v>
      </c>
      <c r="I4298" s="1">
        <v>173091.36085448888</v>
      </c>
    </row>
    <row r="4299" spans="1:9" x14ac:dyDescent="0.2">
      <c r="A4299" s="2" t="s">
        <v>2637</v>
      </c>
      <c r="B4299" s="2" t="s">
        <v>1667</v>
      </c>
      <c r="C4299" s="12" t="s">
        <v>57</v>
      </c>
      <c r="D4299" s="12" t="str">
        <f>VLOOKUP(Tableau2[[#This Row],[Exportateurs]],LIST!$A$2:$B$114,2,FALSE)</f>
        <v>IVCAO</v>
      </c>
      <c r="E4299" s="3" t="s">
        <v>3895</v>
      </c>
      <c r="F4299" s="8">
        <v>40890</v>
      </c>
      <c r="G4299" s="1">
        <v>11786.514487213544</v>
      </c>
      <c r="H4299" s="1">
        <v>0</v>
      </c>
      <c r="I4299" s="1">
        <v>29103.485512786454</v>
      </c>
    </row>
    <row r="4300" spans="1:9" x14ac:dyDescent="0.2">
      <c r="A4300" s="2" t="s">
        <v>2637</v>
      </c>
      <c r="B4300" s="2" t="s">
        <v>1667</v>
      </c>
      <c r="C4300" s="12" t="s">
        <v>196</v>
      </c>
      <c r="D4300" s="12" t="str">
        <f>VLOOKUP(Tableau2[[#This Row],[Exportateurs]],LIST!$A$2:$B$114,2,FALSE)</f>
        <v>OLAM</v>
      </c>
      <c r="E4300" s="3" t="s">
        <v>3895</v>
      </c>
      <c r="F4300" s="8">
        <v>627044</v>
      </c>
      <c r="G4300" s="1">
        <v>180745.00342676279</v>
      </c>
      <c r="H4300" s="1">
        <v>0</v>
      </c>
      <c r="I4300" s="1">
        <v>446298.99657323724</v>
      </c>
    </row>
    <row r="4301" spans="1:9" x14ac:dyDescent="0.2">
      <c r="A4301" s="2" t="s">
        <v>2637</v>
      </c>
      <c r="B4301" s="2" t="s">
        <v>1667</v>
      </c>
      <c r="C4301" s="12" t="s">
        <v>488</v>
      </c>
      <c r="D4301" s="12" t="str">
        <f>VLOOKUP(Tableau2[[#This Row],[Exportateurs]],LIST!$A$2:$B$114,2,FALSE)</f>
        <v>OMNIVALUE</v>
      </c>
      <c r="E4301" s="3" t="s">
        <v>3895</v>
      </c>
      <c r="F4301" s="8">
        <v>123177</v>
      </c>
      <c r="G4301" s="1">
        <v>35505.685864306746</v>
      </c>
      <c r="H4301" s="1">
        <v>0</v>
      </c>
      <c r="I4301" s="1">
        <v>87671.314135693261</v>
      </c>
    </row>
    <row r="4302" spans="1:9" x14ac:dyDescent="0.2">
      <c r="A4302" s="2" t="s">
        <v>2637</v>
      </c>
      <c r="B4302" s="2" t="s">
        <v>1667</v>
      </c>
      <c r="C4302" s="12" t="s">
        <v>58</v>
      </c>
      <c r="D4302" s="12" t="str">
        <f>VLOOKUP(Tableau2[[#This Row],[Exportateurs]],LIST!$A$2:$B$114,2,FALSE)</f>
        <v>OLAM</v>
      </c>
      <c r="E4302" s="3" t="s">
        <v>3895</v>
      </c>
      <c r="F4302" s="8">
        <v>2903760</v>
      </c>
      <c r="G4302" s="1">
        <v>837006.83070166793</v>
      </c>
      <c r="H4302" s="1">
        <v>0</v>
      </c>
      <c r="I4302" s="1">
        <v>2066753.169298332</v>
      </c>
    </row>
    <row r="4303" spans="1:9" x14ac:dyDescent="0.2">
      <c r="A4303" s="2" t="s">
        <v>2637</v>
      </c>
      <c r="B4303" s="2" t="s">
        <v>1667</v>
      </c>
      <c r="C4303" s="12" t="s">
        <v>220</v>
      </c>
      <c r="D4303" s="12" t="str">
        <f>VLOOKUP(Tableau2[[#This Row],[Exportateurs]],LIST!$A$2:$B$114,2,FALSE)</f>
        <v>COOP</v>
      </c>
      <c r="E4303" s="3" t="s">
        <v>3895</v>
      </c>
      <c r="F4303" s="8">
        <v>1144651</v>
      </c>
      <c r="G4303" s="1">
        <v>329944.8665762649</v>
      </c>
      <c r="H4303" s="1">
        <v>0</v>
      </c>
      <c r="I4303" s="1">
        <v>814706.13342373515</v>
      </c>
    </row>
    <row r="4304" spans="1:9" x14ac:dyDescent="0.2">
      <c r="A4304" s="2" t="s">
        <v>2637</v>
      </c>
      <c r="B4304" s="2" t="s">
        <v>1667</v>
      </c>
      <c r="C4304" s="12" t="s">
        <v>23</v>
      </c>
      <c r="D4304" s="12" t="str">
        <f>VLOOKUP(Tableau2[[#This Row],[Exportateurs]],LIST!$A$2:$B$114,2,FALSE)</f>
        <v>TRANSCAO</v>
      </c>
      <c r="E4304" s="3" t="s">
        <v>3895</v>
      </c>
      <c r="F4304" s="8">
        <v>370890</v>
      </c>
      <c r="G4304" s="1">
        <v>106908.788411901</v>
      </c>
      <c r="H4304" s="1">
        <v>0</v>
      </c>
      <c r="I4304" s="1">
        <v>263981.21158809902</v>
      </c>
    </row>
    <row r="4305" spans="1:9" x14ac:dyDescent="0.2">
      <c r="A4305" s="4" t="s">
        <v>2638</v>
      </c>
      <c r="B4305" s="4" t="s">
        <v>2639</v>
      </c>
      <c r="C4305" s="12" t="s">
        <v>73</v>
      </c>
      <c r="D4305" s="12" t="str">
        <f>VLOOKUP(Tableau2[[#This Row],[Exportateurs]],LIST!$A$2:$B$114,2,FALSE)</f>
        <v>ECOOKIM</v>
      </c>
      <c r="E4305" s="3" t="s">
        <v>3895</v>
      </c>
      <c r="F4305" s="8">
        <v>39383</v>
      </c>
      <c r="G4305" s="1">
        <v>37488.15490820376</v>
      </c>
      <c r="H4305" s="1">
        <v>0</v>
      </c>
      <c r="I4305" s="1">
        <v>1894.8450917962418</v>
      </c>
    </row>
    <row r="4306" spans="1:9" x14ac:dyDescent="0.2">
      <c r="A4306" s="2" t="s">
        <v>2638</v>
      </c>
      <c r="B4306" s="2" t="s">
        <v>2639</v>
      </c>
      <c r="C4306" s="12" t="s">
        <v>8</v>
      </c>
      <c r="D4306" s="12" t="str">
        <f>VLOOKUP(Tableau2[[#This Row],[Exportateurs]],LIST!$A$2:$B$114,2,FALSE)</f>
        <v>ECPAD</v>
      </c>
      <c r="E4306" s="3" t="s">
        <v>3895</v>
      </c>
      <c r="F4306" s="8">
        <v>39001</v>
      </c>
      <c r="G4306" s="1">
        <v>37124.534179083734</v>
      </c>
      <c r="H4306" s="1">
        <v>0</v>
      </c>
      <c r="I4306" s="1">
        <v>1876.465820916264</v>
      </c>
    </row>
    <row r="4307" spans="1:9" x14ac:dyDescent="0.2">
      <c r="A4307" s="2" t="s">
        <v>2638</v>
      </c>
      <c r="B4307" s="2" t="s">
        <v>2639</v>
      </c>
      <c r="C4307" s="12" t="s">
        <v>19</v>
      </c>
      <c r="D4307" s="12" t="str">
        <f>VLOOKUP(Tableau2[[#This Row],[Exportateurs]],LIST!$A$2:$B$114,2,FALSE)</f>
        <v>KINEDEN</v>
      </c>
      <c r="E4307" s="3" t="s">
        <v>3895</v>
      </c>
      <c r="F4307" s="8">
        <v>116826</v>
      </c>
      <c r="G4307" s="1">
        <v>111205.11858684743</v>
      </c>
      <c r="H4307" s="1">
        <v>0</v>
      </c>
      <c r="I4307" s="1">
        <v>5620.8814131525723</v>
      </c>
    </row>
    <row r="4308" spans="1:9" x14ac:dyDescent="0.2">
      <c r="A4308" s="2" t="s">
        <v>2638</v>
      </c>
      <c r="B4308" s="2" t="s">
        <v>2639</v>
      </c>
      <c r="C4308" s="12" t="s">
        <v>9</v>
      </c>
      <c r="D4308" s="12" t="str">
        <f>VLOOKUP(Tableau2[[#This Row],[Exportateurs]],LIST!$A$2:$B$114,2,FALSE)</f>
        <v>QTI</v>
      </c>
      <c r="E4308" s="3" t="s">
        <v>3895</v>
      </c>
      <c r="F4308" s="8">
        <v>794278</v>
      </c>
      <c r="G4308" s="1">
        <v>756062.68451307074</v>
      </c>
      <c r="H4308" s="1">
        <v>0</v>
      </c>
      <c r="I4308" s="1">
        <v>38215.31548692927</v>
      </c>
    </row>
    <row r="4309" spans="1:9" x14ac:dyDescent="0.2">
      <c r="A4309" s="2" t="s">
        <v>2638</v>
      </c>
      <c r="B4309" s="2" t="s">
        <v>2639</v>
      </c>
      <c r="C4309" s="12" t="s">
        <v>10</v>
      </c>
      <c r="D4309" s="12" t="str">
        <f>VLOOKUP(Tableau2[[#This Row],[Exportateurs]],LIST!$A$2:$B$114,2,FALSE)</f>
        <v>S3C</v>
      </c>
      <c r="E4309" s="3" t="s">
        <v>3895</v>
      </c>
      <c r="F4309" s="8">
        <v>276809</v>
      </c>
      <c r="G4309" s="1">
        <v>263490.81258372834</v>
      </c>
      <c r="H4309" s="1">
        <v>0</v>
      </c>
      <c r="I4309" s="1">
        <v>13318.187416271638</v>
      </c>
    </row>
    <row r="4310" spans="1:9" x14ac:dyDescent="0.2">
      <c r="A4310" s="2" t="s">
        <v>2638</v>
      </c>
      <c r="B4310" s="2" t="s">
        <v>2639</v>
      </c>
      <c r="C4310" s="12" t="s">
        <v>110</v>
      </c>
      <c r="D4310" s="12" t="str">
        <f>VLOOKUP(Tableau2[[#This Row],[Exportateurs]],LIST!$A$2:$B$114,2,FALSE)</f>
        <v>ECOOKIM</v>
      </c>
      <c r="E4310" s="3" t="s">
        <v>3895</v>
      </c>
      <c r="F4310" s="8">
        <v>39167</v>
      </c>
      <c r="G4310" s="1">
        <v>37282.547375507616</v>
      </c>
      <c r="H4310" s="1">
        <v>0</v>
      </c>
      <c r="I4310" s="1">
        <v>1884.45262449238</v>
      </c>
    </row>
    <row r="4311" spans="1:9" x14ac:dyDescent="0.2">
      <c r="A4311" s="2" t="s">
        <v>2638</v>
      </c>
      <c r="B4311" s="2" t="s">
        <v>2639</v>
      </c>
      <c r="C4311" s="12" t="s">
        <v>76</v>
      </c>
      <c r="D4311" s="12" t="str">
        <f>VLOOKUP(Tableau2[[#This Row],[Exportateurs]],LIST!$A$2:$B$114,2,FALSE)</f>
        <v>TAN IVOIRE</v>
      </c>
      <c r="E4311" s="3" t="s">
        <v>3895</v>
      </c>
      <c r="F4311" s="8">
        <v>77899</v>
      </c>
      <c r="G4311" s="1">
        <v>74151.024025446619</v>
      </c>
      <c r="H4311" s="1">
        <v>0</v>
      </c>
      <c r="I4311" s="1">
        <v>3747.9759745533715</v>
      </c>
    </row>
    <row r="4312" spans="1:9" x14ac:dyDescent="0.2">
      <c r="A4312" s="2" t="s">
        <v>2638</v>
      </c>
      <c r="B4312" s="2" t="s">
        <v>2639</v>
      </c>
      <c r="C4312" s="12" t="s">
        <v>23</v>
      </c>
      <c r="D4312" s="12" t="str">
        <f>VLOOKUP(Tableau2[[#This Row],[Exportateurs]],LIST!$A$2:$B$114,2,FALSE)</f>
        <v>TRANSCAO</v>
      </c>
      <c r="E4312" s="3" t="s">
        <v>3895</v>
      </c>
      <c r="F4312" s="8">
        <v>78405</v>
      </c>
      <c r="G4312" s="1">
        <v>74632.678708521838</v>
      </c>
      <c r="H4312" s="1">
        <v>0</v>
      </c>
      <c r="I4312" s="1">
        <v>3772.3212914781589</v>
      </c>
    </row>
    <row r="4313" spans="1:9" x14ac:dyDescent="0.2">
      <c r="A4313" s="2" t="s">
        <v>2638</v>
      </c>
      <c r="B4313" s="2" t="s">
        <v>2639</v>
      </c>
      <c r="C4313" s="12" t="s">
        <v>262</v>
      </c>
      <c r="D4313" s="12" t="str">
        <f>VLOOKUP(Tableau2[[#This Row],[Exportateurs]],LIST!$A$2:$B$114,2,FALSE)</f>
        <v>COOP</v>
      </c>
      <c r="E4313" s="3" t="s">
        <v>3895</v>
      </c>
      <c r="F4313" s="8">
        <v>157307</v>
      </c>
      <c r="G4313" s="1">
        <v>149738.44511958989</v>
      </c>
      <c r="H4313" s="1">
        <v>0</v>
      </c>
      <c r="I4313" s="1">
        <v>7568.5548804101109</v>
      </c>
    </row>
    <row r="4314" spans="1:9" x14ac:dyDescent="0.2">
      <c r="A4314" s="4" t="s">
        <v>2640</v>
      </c>
      <c r="B4314" s="4" t="s">
        <v>2641</v>
      </c>
      <c r="C4314" s="12" t="s">
        <v>347</v>
      </c>
      <c r="D4314" s="12" t="str">
        <f>VLOOKUP(Tableau2[[#This Row],[Exportateurs]],LIST!$A$2:$B$114,2,FALSE)</f>
        <v>BICAO</v>
      </c>
      <c r="E4314" s="3" t="s">
        <v>3895</v>
      </c>
      <c r="F4314" s="8">
        <v>84231</v>
      </c>
      <c r="G4314" s="1">
        <v>84231</v>
      </c>
      <c r="H4314" s="1">
        <v>0</v>
      </c>
      <c r="I4314" s="1">
        <v>0</v>
      </c>
    </row>
    <row r="4315" spans="1:9" x14ac:dyDescent="0.2">
      <c r="A4315" s="2" t="s">
        <v>2640</v>
      </c>
      <c r="B4315" s="2" t="s">
        <v>2641</v>
      </c>
      <c r="C4315" s="12" t="s">
        <v>196</v>
      </c>
      <c r="D4315" s="12" t="str">
        <f>VLOOKUP(Tableau2[[#This Row],[Exportateurs]],LIST!$A$2:$B$114,2,FALSE)</f>
        <v>OLAM</v>
      </c>
      <c r="E4315" s="3" t="s">
        <v>3895</v>
      </c>
      <c r="F4315" s="8">
        <v>40196</v>
      </c>
      <c r="G4315" s="1">
        <v>40196</v>
      </c>
      <c r="H4315" s="1">
        <v>0</v>
      </c>
      <c r="I4315" s="1">
        <v>0</v>
      </c>
    </row>
    <row r="4316" spans="1:9" x14ac:dyDescent="0.2">
      <c r="A4316" s="2" t="s">
        <v>2640</v>
      </c>
      <c r="B4316" s="2" t="s">
        <v>2641</v>
      </c>
      <c r="C4316" s="12" t="s">
        <v>58</v>
      </c>
      <c r="D4316" s="12" t="str">
        <f>VLOOKUP(Tableau2[[#This Row],[Exportateurs]],LIST!$A$2:$B$114,2,FALSE)</f>
        <v>OLAM</v>
      </c>
      <c r="E4316" s="3" t="s">
        <v>3895</v>
      </c>
      <c r="F4316" s="8">
        <v>1193422</v>
      </c>
      <c r="G4316" s="1">
        <v>1193422</v>
      </c>
      <c r="H4316" s="1">
        <v>0</v>
      </c>
      <c r="I4316" s="1">
        <v>0</v>
      </c>
    </row>
    <row r="4317" spans="1:9" x14ac:dyDescent="0.2">
      <c r="A4317" s="4" t="s">
        <v>2642</v>
      </c>
      <c r="B4317" s="4" t="s">
        <v>2643</v>
      </c>
      <c r="C4317" s="12" t="s">
        <v>73</v>
      </c>
      <c r="D4317" s="12" t="str">
        <f>VLOOKUP(Tableau2[[#This Row],[Exportateurs]],LIST!$A$2:$B$114,2,FALSE)</f>
        <v>ECOOKIM</v>
      </c>
      <c r="E4317" s="3" t="s">
        <v>3895</v>
      </c>
      <c r="F4317" s="8">
        <v>1506329</v>
      </c>
      <c r="G4317" s="1">
        <v>1018566.7245071699</v>
      </c>
      <c r="H4317" s="1">
        <v>0</v>
      </c>
      <c r="I4317" s="1">
        <v>487762.27549282997</v>
      </c>
    </row>
    <row r="4318" spans="1:9" x14ac:dyDescent="0.2">
      <c r="A4318" s="2" t="s">
        <v>2642</v>
      </c>
      <c r="B4318" s="2" t="s">
        <v>2643</v>
      </c>
      <c r="C4318" s="12" t="s">
        <v>110</v>
      </c>
      <c r="D4318" s="12" t="str">
        <f>VLOOKUP(Tableau2[[#This Row],[Exportateurs]],LIST!$A$2:$B$114,2,FALSE)</f>
        <v>ECOOKIM</v>
      </c>
      <c r="E4318" s="3" t="s">
        <v>3895</v>
      </c>
      <c r="F4318" s="8">
        <v>81186</v>
      </c>
      <c r="G4318" s="1">
        <v>54897.275492829984</v>
      </c>
      <c r="H4318" s="1">
        <v>0</v>
      </c>
      <c r="I4318" s="1">
        <v>26288.724507170009</v>
      </c>
    </row>
    <row r="4319" spans="1:9" x14ac:dyDescent="0.2">
      <c r="A4319" s="4" t="s">
        <v>2644</v>
      </c>
      <c r="B4319" s="4" t="s">
        <v>2645</v>
      </c>
      <c r="C4319" s="12" t="s">
        <v>9</v>
      </c>
      <c r="D4319" s="12" t="str">
        <f>VLOOKUP(Tableau2[[#This Row],[Exportateurs]],LIST!$A$2:$B$114,2,FALSE)</f>
        <v>QTI</v>
      </c>
      <c r="E4319" s="3" t="s">
        <v>3895</v>
      </c>
      <c r="F4319" s="8">
        <v>80824</v>
      </c>
      <c r="G4319" s="1">
        <v>80824</v>
      </c>
      <c r="H4319" s="1">
        <v>0</v>
      </c>
      <c r="I4319" s="1">
        <v>0</v>
      </c>
    </row>
    <row r="4320" spans="1:9" x14ac:dyDescent="0.2">
      <c r="A4320" s="2" t="s">
        <v>2644</v>
      </c>
      <c r="B4320" s="2" t="s">
        <v>2645</v>
      </c>
      <c r="C4320" s="12" t="s">
        <v>14</v>
      </c>
      <c r="D4320" s="12" t="str">
        <f>VLOOKUP(Tableau2[[#This Row],[Exportateurs]],LIST!$A$2:$B$114,2,FALSE)</f>
        <v>SOPLAD</v>
      </c>
      <c r="E4320" s="3" t="s">
        <v>3895</v>
      </c>
      <c r="F4320" s="8">
        <v>39279</v>
      </c>
      <c r="G4320" s="1">
        <v>39279</v>
      </c>
      <c r="H4320" s="1">
        <v>0</v>
      </c>
      <c r="I4320" s="1">
        <v>0</v>
      </c>
    </row>
    <row r="4321" spans="1:9" x14ac:dyDescent="0.2">
      <c r="A4321" s="2" t="s">
        <v>2644</v>
      </c>
      <c r="B4321" s="2" t="s">
        <v>2645</v>
      </c>
      <c r="C4321" s="12" t="s">
        <v>120</v>
      </c>
      <c r="D4321" s="12" t="str">
        <f>VLOOKUP(Tableau2[[#This Row],[Exportateurs]],LIST!$A$2:$B$114,2,FALSE)</f>
        <v>SUTECC</v>
      </c>
      <c r="E4321" s="3" t="s">
        <v>3895</v>
      </c>
      <c r="F4321" s="8">
        <v>40459</v>
      </c>
      <c r="G4321" s="1">
        <v>40459</v>
      </c>
      <c r="H4321" s="1">
        <v>0</v>
      </c>
      <c r="I4321" s="1">
        <v>0</v>
      </c>
    </row>
    <row r="4322" spans="1:9" x14ac:dyDescent="0.2">
      <c r="A4322" s="2" t="s">
        <v>2644</v>
      </c>
      <c r="B4322" s="2" t="s">
        <v>2645</v>
      </c>
      <c r="C4322" s="12" t="s">
        <v>23</v>
      </c>
      <c r="D4322" s="12" t="str">
        <f>VLOOKUP(Tableau2[[#This Row],[Exportateurs]],LIST!$A$2:$B$114,2,FALSE)</f>
        <v>TRANSCAO</v>
      </c>
      <c r="E4322" s="3" t="s">
        <v>3895</v>
      </c>
      <c r="F4322" s="8">
        <v>81010</v>
      </c>
      <c r="G4322" s="1">
        <v>81010</v>
      </c>
      <c r="H4322" s="1">
        <v>0</v>
      </c>
      <c r="I4322" s="1">
        <v>0</v>
      </c>
    </row>
    <row r="4323" spans="1:9" x14ac:dyDescent="0.2">
      <c r="A4323" s="4" t="s">
        <v>2646</v>
      </c>
      <c r="B4323" s="4" t="s">
        <v>2647</v>
      </c>
      <c r="C4323" s="12" t="s">
        <v>196</v>
      </c>
      <c r="D4323" s="12" t="str">
        <f>VLOOKUP(Tableau2[[#This Row],[Exportateurs]],LIST!$A$2:$B$114,2,FALSE)</f>
        <v>OLAM</v>
      </c>
      <c r="E4323" s="3" t="s">
        <v>3895</v>
      </c>
      <c r="F4323" s="8">
        <v>40458</v>
      </c>
      <c r="G4323" s="1">
        <v>40458</v>
      </c>
      <c r="H4323" s="1">
        <v>0</v>
      </c>
      <c r="I4323" s="1">
        <v>0</v>
      </c>
    </row>
    <row r="4324" spans="1:9" x14ac:dyDescent="0.2">
      <c r="A4324" s="2" t="s">
        <v>2646</v>
      </c>
      <c r="B4324" s="2" t="s">
        <v>2647</v>
      </c>
      <c r="C4324" s="12" t="s">
        <v>58</v>
      </c>
      <c r="D4324" s="12" t="str">
        <f>VLOOKUP(Tableau2[[#This Row],[Exportateurs]],LIST!$A$2:$B$114,2,FALSE)</f>
        <v>OLAM</v>
      </c>
      <c r="E4324" s="3" t="s">
        <v>3895</v>
      </c>
      <c r="F4324" s="8">
        <v>957133</v>
      </c>
      <c r="G4324" s="1">
        <v>957133</v>
      </c>
      <c r="H4324" s="1">
        <v>0</v>
      </c>
      <c r="I4324" s="1">
        <v>0</v>
      </c>
    </row>
    <row r="4325" spans="1:9" x14ac:dyDescent="0.2">
      <c r="A4325" s="4" t="s">
        <v>2648</v>
      </c>
      <c r="B4325" s="4" t="s">
        <v>2649</v>
      </c>
      <c r="C4325" s="12" t="s">
        <v>196</v>
      </c>
      <c r="D4325" s="12" t="str">
        <f>VLOOKUP(Tableau2[[#This Row],[Exportateurs]],LIST!$A$2:$B$114,2,FALSE)</f>
        <v>OLAM</v>
      </c>
      <c r="E4325" s="3" t="s">
        <v>3895</v>
      </c>
      <c r="F4325" s="8">
        <v>558598</v>
      </c>
      <c r="G4325" s="1">
        <v>230331.85667664287</v>
      </c>
      <c r="H4325" s="1">
        <v>0</v>
      </c>
      <c r="I4325" s="1">
        <v>328266.14332335716</v>
      </c>
    </row>
    <row r="4326" spans="1:9" x14ac:dyDescent="0.2">
      <c r="A4326" s="2" t="s">
        <v>2648</v>
      </c>
      <c r="B4326" s="2" t="s">
        <v>2649</v>
      </c>
      <c r="C4326" s="12" t="s">
        <v>58</v>
      </c>
      <c r="D4326" s="12" t="str">
        <f>VLOOKUP(Tableau2[[#This Row],[Exportateurs]],LIST!$A$2:$B$114,2,FALSE)</f>
        <v>OLAM</v>
      </c>
      <c r="E4326" s="3" t="s">
        <v>3895</v>
      </c>
      <c r="F4326" s="8">
        <v>2027889</v>
      </c>
      <c r="G4326" s="1">
        <v>836178.1433233571</v>
      </c>
      <c r="H4326" s="1">
        <v>0</v>
      </c>
      <c r="I4326" s="1">
        <v>1191710.856676643</v>
      </c>
    </row>
    <row r="4327" spans="1:9" x14ac:dyDescent="0.2">
      <c r="A4327" s="4" t="s">
        <v>2650</v>
      </c>
      <c r="B4327" s="4" t="s">
        <v>2651</v>
      </c>
      <c r="C4327" s="12" t="s">
        <v>34</v>
      </c>
      <c r="D4327" s="12" t="str">
        <f>VLOOKUP(Tableau2[[#This Row],[Exportateurs]],LIST!$A$2:$B$114,2,FALSE)</f>
        <v>CAP</v>
      </c>
      <c r="E4327" s="3" t="s">
        <v>3895</v>
      </c>
      <c r="F4327" s="8">
        <v>243956</v>
      </c>
      <c r="G4327" s="1">
        <v>243956</v>
      </c>
      <c r="H4327" s="1">
        <v>0</v>
      </c>
      <c r="I4327" s="1">
        <v>0</v>
      </c>
    </row>
    <row r="4328" spans="1:9" x14ac:dyDescent="0.2">
      <c r="A4328" s="4" t="s">
        <v>2652</v>
      </c>
      <c r="B4328" s="4" t="s">
        <v>2653</v>
      </c>
      <c r="C4328" s="12" t="s">
        <v>31</v>
      </c>
      <c r="D4328" s="12" t="str">
        <f>VLOOKUP(Tableau2[[#This Row],[Exportateurs]],LIST!$A$2:$B$114,2,FALSE)</f>
        <v>CONDICAF</v>
      </c>
      <c r="E4328" s="3" t="s">
        <v>3895</v>
      </c>
      <c r="F4328" s="8">
        <v>442597</v>
      </c>
      <c r="G4328" s="1">
        <v>305101.822041284</v>
      </c>
      <c r="H4328" s="1">
        <v>0</v>
      </c>
      <c r="I4328" s="1">
        <v>137495.17795871594</v>
      </c>
    </row>
    <row r="4329" spans="1:9" x14ac:dyDescent="0.2">
      <c r="A4329" s="2" t="s">
        <v>2652</v>
      </c>
      <c r="B4329" s="2" t="s">
        <v>2653</v>
      </c>
      <c r="C4329" s="12" t="s">
        <v>196</v>
      </c>
      <c r="D4329" s="12" t="str">
        <f>VLOOKUP(Tableau2[[#This Row],[Exportateurs]],LIST!$A$2:$B$114,2,FALSE)</f>
        <v>OLAM</v>
      </c>
      <c r="E4329" s="3" t="s">
        <v>3895</v>
      </c>
      <c r="F4329" s="8">
        <v>272169</v>
      </c>
      <c r="G4329" s="1">
        <v>187618.21206007776</v>
      </c>
      <c r="H4329" s="1">
        <v>0</v>
      </c>
      <c r="I4329" s="1">
        <v>84550.787939922229</v>
      </c>
    </row>
    <row r="4330" spans="1:9" x14ac:dyDescent="0.2">
      <c r="A4330" s="2" t="s">
        <v>2652</v>
      </c>
      <c r="B4330" s="2" t="s">
        <v>2653</v>
      </c>
      <c r="C4330" s="12" t="s">
        <v>58</v>
      </c>
      <c r="D4330" s="12" t="str">
        <f>VLOOKUP(Tableau2[[#This Row],[Exportateurs]],LIST!$A$2:$B$114,2,FALSE)</f>
        <v>OLAM</v>
      </c>
      <c r="E4330" s="3" t="s">
        <v>3895</v>
      </c>
      <c r="F4330" s="8">
        <v>444132</v>
      </c>
      <c r="G4330" s="1">
        <v>306159.96589863818</v>
      </c>
      <c r="H4330" s="1">
        <v>0</v>
      </c>
      <c r="I4330" s="1">
        <v>137972.03410136182</v>
      </c>
    </row>
    <row r="4331" spans="1:9" x14ac:dyDescent="0.2">
      <c r="A4331" s="4" t="s">
        <v>2654</v>
      </c>
      <c r="B4331" s="4" t="s">
        <v>2655</v>
      </c>
      <c r="C4331" s="12" t="s">
        <v>73</v>
      </c>
      <c r="D4331" s="12" t="str">
        <f>VLOOKUP(Tableau2[[#This Row],[Exportateurs]],LIST!$A$2:$B$114,2,FALSE)</f>
        <v>ECOOKIM</v>
      </c>
      <c r="E4331" s="3" t="s">
        <v>3895</v>
      </c>
      <c r="F4331" s="8">
        <v>1259633</v>
      </c>
      <c r="G4331" s="1">
        <v>1037913.9347842889</v>
      </c>
      <c r="H4331" s="1">
        <v>0</v>
      </c>
      <c r="I4331" s="1">
        <v>221719.06521571105</v>
      </c>
    </row>
    <row r="4332" spans="1:9" x14ac:dyDescent="0.2">
      <c r="A4332" s="2" t="s">
        <v>2654</v>
      </c>
      <c r="B4332" s="2" t="s">
        <v>2655</v>
      </c>
      <c r="C4332" s="12" t="s">
        <v>19</v>
      </c>
      <c r="D4332" s="12" t="str">
        <f>VLOOKUP(Tableau2[[#This Row],[Exportateurs]],LIST!$A$2:$B$114,2,FALSE)</f>
        <v>KINEDEN</v>
      </c>
      <c r="E4332" s="3" t="s">
        <v>3895</v>
      </c>
      <c r="F4332" s="8">
        <v>124742</v>
      </c>
      <c r="G4332" s="1">
        <v>102785.06521571106</v>
      </c>
      <c r="H4332" s="1">
        <v>0</v>
      </c>
      <c r="I4332" s="1">
        <v>21956.934784288936</v>
      </c>
    </row>
    <row r="4333" spans="1:9" x14ac:dyDescent="0.2">
      <c r="A4333" s="4" t="s">
        <v>2656</v>
      </c>
      <c r="B4333" s="4" t="s">
        <v>2657</v>
      </c>
      <c r="C4333" s="12" t="s">
        <v>73</v>
      </c>
      <c r="D4333" s="12" t="str">
        <f>VLOOKUP(Tableau2[[#This Row],[Exportateurs]],LIST!$A$2:$B$114,2,FALSE)</f>
        <v>ECOOKIM</v>
      </c>
      <c r="E4333" s="3" t="s">
        <v>3895</v>
      </c>
      <c r="F4333" s="8">
        <v>2718135</v>
      </c>
      <c r="G4333" s="1">
        <v>1707116.3766901388</v>
      </c>
      <c r="H4333" s="1">
        <v>0</v>
      </c>
      <c r="I4333" s="1">
        <v>1011018.6233098612</v>
      </c>
    </row>
    <row r="4334" spans="1:9" x14ac:dyDescent="0.2">
      <c r="A4334" s="2" t="s">
        <v>2656</v>
      </c>
      <c r="B4334" s="2" t="s">
        <v>2657</v>
      </c>
      <c r="C4334" s="12" t="s">
        <v>19</v>
      </c>
      <c r="D4334" s="12" t="str">
        <f>VLOOKUP(Tableau2[[#This Row],[Exportateurs]],LIST!$A$2:$B$114,2,FALSE)</f>
        <v>KINEDEN</v>
      </c>
      <c r="E4334" s="3" t="s">
        <v>3895</v>
      </c>
      <c r="F4334" s="8">
        <v>357276</v>
      </c>
      <c r="G4334" s="1">
        <v>224386.09951247677</v>
      </c>
      <c r="H4334" s="1">
        <v>0</v>
      </c>
      <c r="I4334" s="1">
        <v>132889.90048752323</v>
      </c>
    </row>
    <row r="4335" spans="1:9" x14ac:dyDescent="0.2">
      <c r="A4335" s="2" t="s">
        <v>2656</v>
      </c>
      <c r="B4335" s="2" t="s">
        <v>2657</v>
      </c>
      <c r="C4335" s="12" t="s">
        <v>110</v>
      </c>
      <c r="D4335" s="12" t="str">
        <f>VLOOKUP(Tableau2[[#This Row],[Exportateurs]],LIST!$A$2:$B$114,2,FALSE)</f>
        <v>ECOOKIM</v>
      </c>
      <c r="E4335" s="3" t="s">
        <v>3895</v>
      </c>
      <c r="F4335" s="8">
        <v>152948</v>
      </c>
      <c r="G4335" s="1">
        <v>96058.523797384361</v>
      </c>
      <c r="H4335" s="1">
        <v>0</v>
      </c>
      <c r="I4335" s="1">
        <v>56889.476202615631</v>
      </c>
    </row>
    <row r="4336" spans="1:9" x14ac:dyDescent="0.2">
      <c r="A4336" s="4" t="s">
        <v>2658</v>
      </c>
      <c r="B4336" s="4" t="s">
        <v>2659</v>
      </c>
      <c r="C4336" s="12" t="s">
        <v>73</v>
      </c>
      <c r="D4336" s="12" t="str">
        <f>VLOOKUP(Tableau2[[#This Row],[Exportateurs]],LIST!$A$2:$B$114,2,FALSE)</f>
        <v>ECOOKIM</v>
      </c>
      <c r="E4336" s="3" t="s">
        <v>3895</v>
      </c>
      <c r="F4336" s="8">
        <v>205602</v>
      </c>
      <c r="G4336" s="1">
        <v>159505.34729859134</v>
      </c>
      <c r="H4336" s="1">
        <v>0</v>
      </c>
      <c r="I4336" s="1">
        <v>46096.652701408668</v>
      </c>
    </row>
    <row r="4337" spans="1:9" x14ac:dyDescent="0.2">
      <c r="A4337" s="2" t="s">
        <v>2658</v>
      </c>
      <c r="B4337" s="2" t="s">
        <v>2659</v>
      </c>
      <c r="C4337" s="12" t="s">
        <v>22</v>
      </c>
      <c r="D4337" s="12" t="str">
        <f>VLOOKUP(Tableau2[[#This Row],[Exportateurs]],LIST!$A$2:$B$114,2,FALSE)</f>
        <v>BARRY</v>
      </c>
      <c r="E4337" s="3" t="s">
        <v>3895</v>
      </c>
      <c r="F4337" s="8">
        <v>635866</v>
      </c>
      <c r="G4337" s="1">
        <v>493302.72645872162</v>
      </c>
      <c r="H4337" s="1">
        <v>0</v>
      </c>
      <c r="I4337" s="1">
        <v>142563.27354127841</v>
      </c>
    </row>
    <row r="4338" spans="1:9" x14ac:dyDescent="0.2">
      <c r="A4338" s="2" t="s">
        <v>2658</v>
      </c>
      <c r="B4338" s="2" t="s">
        <v>2659</v>
      </c>
      <c r="C4338" s="12" t="s">
        <v>10</v>
      </c>
      <c r="D4338" s="12" t="str">
        <f>VLOOKUP(Tableau2[[#This Row],[Exportateurs]],LIST!$A$2:$B$114,2,FALSE)</f>
        <v>S3C</v>
      </c>
      <c r="E4338" s="3" t="s">
        <v>3895</v>
      </c>
      <c r="F4338" s="8">
        <v>460000</v>
      </c>
      <c r="G4338" s="1">
        <v>356866.46899034065</v>
      </c>
      <c r="H4338" s="1">
        <v>0</v>
      </c>
      <c r="I4338" s="1">
        <v>103133.53100965937</v>
      </c>
    </row>
    <row r="4339" spans="1:9" x14ac:dyDescent="0.2">
      <c r="A4339" s="2" t="s">
        <v>2658</v>
      </c>
      <c r="B4339" s="2" t="s">
        <v>2659</v>
      </c>
      <c r="C4339" s="12" t="s">
        <v>46</v>
      </c>
      <c r="D4339" s="12" t="str">
        <f>VLOOKUP(Tableau2[[#This Row],[Exportateurs]],LIST!$A$2:$B$114,2,FALSE)</f>
        <v>SUCDEN</v>
      </c>
      <c r="E4339" s="3" t="s">
        <v>3895</v>
      </c>
      <c r="F4339" s="8">
        <v>1954448</v>
      </c>
      <c r="G4339" s="1">
        <v>1516254.2534461594</v>
      </c>
      <c r="H4339" s="1">
        <v>0</v>
      </c>
      <c r="I4339" s="1">
        <v>438193.74655384076</v>
      </c>
    </row>
    <row r="4340" spans="1:9" x14ac:dyDescent="0.2">
      <c r="A4340" s="2" t="s">
        <v>2658</v>
      </c>
      <c r="B4340" s="2" t="s">
        <v>2659</v>
      </c>
      <c r="C4340" s="12" t="s">
        <v>1720</v>
      </c>
      <c r="D4340" s="12" t="str">
        <f>VLOOKUP(Tableau2[[#This Row],[Exportateurs]],LIST!$A$2:$B$114,2,FALSE)</f>
        <v>SUSCOM</v>
      </c>
      <c r="E4340" s="3" t="s">
        <v>3895</v>
      </c>
      <c r="F4340" s="8">
        <v>121322</v>
      </c>
      <c r="G4340" s="1">
        <v>94121.203806187186</v>
      </c>
      <c r="H4340" s="1">
        <v>0</v>
      </c>
      <c r="I4340" s="1">
        <v>27200.796193812814</v>
      </c>
    </row>
    <row r="4341" spans="1:9" x14ac:dyDescent="0.2">
      <c r="A4341" s="4" t="s">
        <v>2660</v>
      </c>
      <c r="B4341" s="4" t="s">
        <v>1707</v>
      </c>
      <c r="C4341" s="12" t="s">
        <v>57</v>
      </c>
      <c r="D4341" s="12" t="str">
        <f>VLOOKUP(Tableau2[[#This Row],[Exportateurs]],LIST!$A$2:$B$114,2,FALSE)</f>
        <v>IVCAO</v>
      </c>
      <c r="E4341" s="3" t="s">
        <v>3896</v>
      </c>
      <c r="F4341" s="8">
        <v>37327</v>
      </c>
      <c r="G4341" s="1">
        <v>32643.385025524531</v>
      </c>
      <c r="H4341" s="1">
        <v>0</v>
      </c>
      <c r="I4341" s="1">
        <v>4683.6149744754712</v>
      </c>
    </row>
    <row r="4342" spans="1:9" x14ac:dyDescent="0.2">
      <c r="A4342" s="2" t="s">
        <v>2660</v>
      </c>
      <c r="B4342" s="2" t="s">
        <v>1707</v>
      </c>
      <c r="C4342" s="12" t="s">
        <v>46</v>
      </c>
      <c r="D4342" s="12" t="str">
        <f>VLOOKUP(Tableau2[[#This Row],[Exportateurs]],LIST!$A$2:$B$114,2,FALSE)</f>
        <v>SUCDEN</v>
      </c>
      <c r="E4342" s="3" t="s">
        <v>3896</v>
      </c>
      <c r="F4342" s="8">
        <v>159529</v>
      </c>
      <c r="G4342" s="1">
        <v>139512.05748484749</v>
      </c>
      <c r="H4342" s="1">
        <v>0</v>
      </c>
      <c r="I4342" s="1">
        <v>20016.942515152503</v>
      </c>
    </row>
    <row r="4343" spans="1:9" x14ac:dyDescent="0.2">
      <c r="A4343" s="4" t="s">
        <v>2661</v>
      </c>
      <c r="B4343" s="4" t="s">
        <v>2662</v>
      </c>
      <c r="C4343" s="12" t="s">
        <v>117</v>
      </c>
      <c r="D4343" s="12" t="str">
        <f>VLOOKUP(Tableau2[[#This Row],[Exportateurs]],LIST!$A$2:$B$114,2,FALSE)</f>
        <v>TOUTON</v>
      </c>
      <c r="E4343" s="3" t="s">
        <v>3895</v>
      </c>
      <c r="F4343" s="8">
        <v>58804</v>
      </c>
      <c r="G4343" s="1">
        <v>0</v>
      </c>
      <c r="H4343" s="1">
        <v>0</v>
      </c>
      <c r="I4343" s="1">
        <v>58804</v>
      </c>
    </row>
    <row r="4344" spans="1:9" x14ac:dyDescent="0.2">
      <c r="A4344" s="4" t="s">
        <v>2663</v>
      </c>
      <c r="B4344" s="4" t="s">
        <v>2664</v>
      </c>
      <c r="C4344" s="12" t="s">
        <v>17</v>
      </c>
      <c r="D4344" s="12" t="str">
        <f>VLOOKUP(Tableau2[[#This Row],[Exportateurs]],LIST!$A$2:$B$114,2,FALSE)</f>
        <v>AFRICA SOURCING</v>
      </c>
      <c r="E4344" s="3" t="s">
        <v>3895</v>
      </c>
      <c r="F4344" s="8">
        <v>120372</v>
      </c>
      <c r="G4344" s="1">
        <v>111506.43525655998</v>
      </c>
      <c r="H4344" s="1">
        <v>0</v>
      </c>
      <c r="I4344" s="1">
        <v>8865.5647434400053</v>
      </c>
    </row>
    <row r="4345" spans="1:9" x14ac:dyDescent="0.2">
      <c r="A4345" s="2" t="s">
        <v>2663</v>
      </c>
      <c r="B4345" s="2" t="s">
        <v>2664</v>
      </c>
      <c r="C4345" s="12" t="s">
        <v>61</v>
      </c>
      <c r="D4345" s="12" t="str">
        <f>VLOOKUP(Tableau2[[#This Row],[Exportateurs]],LIST!$A$2:$B$114,2,FALSE)</f>
        <v>CARGILL</v>
      </c>
      <c r="E4345" s="3" t="s">
        <v>3895</v>
      </c>
      <c r="F4345" s="8">
        <v>123357</v>
      </c>
      <c r="G4345" s="1">
        <v>114271.58586667557</v>
      </c>
      <c r="H4345" s="1">
        <v>0</v>
      </c>
      <c r="I4345" s="1">
        <v>9085.4141333244352</v>
      </c>
    </row>
    <row r="4346" spans="1:9" x14ac:dyDescent="0.2">
      <c r="A4346" s="2" t="s">
        <v>2663</v>
      </c>
      <c r="B4346" s="2" t="s">
        <v>2664</v>
      </c>
      <c r="C4346" s="12" t="s">
        <v>301</v>
      </c>
      <c r="D4346" s="12" t="str">
        <f>VLOOKUP(Tableau2[[#This Row],[Exportateurs]],LIST!$A$2:$B$114,2,FALSE)</f>
        <v>CARGILL</v>
      </c>
      <c r="E4346" s="3" t="s">
        <v>3895</v>
      </c>
      <c r="F4346" s="8">
        <v>215058</v>
      </c>
      <c r="G4346" s="1">
        <v>199218.68003692949</v>
      </c>
      <c r="H4346" s="1">
        <v>0</v>
      </c>
      <c r="I4346" s="1">
        <v>15839.319963070488</v>
      </c>
    </row>
    <row r="4347" spans="1:9" x14ac:dyDescent="0.2">
      <c r="A4347" s="2" t="s">
        <v>2663</v>
      </c>
      <c r="B4347" s="2" t="s">
        <v>2664</v>
      </c>
      <c r="C4347" s="12" t="s">
        <v>488</v>
      </c>
      <c r="D4347" s="12" t="str">
        <f>VLOOKUP(Tableau2[[#This Row],[Exportateurs]],LIST!$A$2:$B$114,2,FALSE)</f>
        <v>OMNIVALUE</v>
      </c>
      <c r="E4347" s="3" t="s">
        <v>3895</v>
      </c>
      <c r="F4347" s="8">
        <v>80619</v>
      </c>
      <c r="G4347" s="1">
        <v>74681.298839834926</v>
      </c>
      <c r="H4347" s="1">
        <v>0</v>
      </c>
      <c r="I4347" s="1">
        <v>5937.7011601650702</v>
      </c>
    </row>
    <row r="4348" spans="1:9" x14ac:dyDescent="0.2">
      <c r="A4348" s="4" t="s">
        <v>2665</v>
      </c>
      <c r="B4348" s="4" t="s">
        <v>2666</v>
      </c>
      <c r="C4348" s="12" t="s">
        <v>17</v>
      </c>
      <c r="D4348" s="12" t="str">
        <f>VLOOKUP(Tableau2[[#This Row],[Exportateurs]],LIST!$A$2:$B$114,2,FALSE)</f>
        <v>AFRICA SOURCING</v>
      </c>
      <c r="E4348" s="3" t="s">
        <v>3895</v>
      </c>
      <c r="F4348" s="8">
        <v>163686</v>
      </c>
      <c r="G4348" s="1">
        <v>119447.56626566264</v>
      </c>
      <c r="H4348" s="1">
        <v>0</v>
      </c>
      <c r="I4348" s="1">
        <v>44238.433734337363</v>
      </c>
    </row>
    <row r="4349" spans="1:9" x14ac:dyDescent="0.2">
      <c r="A4349" s="2" t="s">
        <v>2665</v>
      </c>
      <c r="B4349" s="2" t="s">
        <v>2666</v>
      </c>
      <c r="C4349" s="12" t="s">
        <v>61</v>
      </c>
      <c r="D4349" s="12" t="str">
        <f>VLOOKUP(Tableau2[[#This Row],[Exportateurs]],LIST!$A$2:$B$114,2,FALSE)</f>
        <v>CARGILL</v>
      </c>
      <c r="E4349" s="3" t="s">
        <v>3895</v>
      </c>
      <c r="F4349" s="8">
        <v>668677</v>
      </c>
      <c r="G4349" s="1">
        <v>487957.67669699603</v>
      </c>
      <c r="H4349" s="1">
        <v>0</v>
      </c>
      <c r="I4349" s="1">
        <v>180719.32330300394</v>
      </c>
    </row>
    <row r="4350" spans="1:9" x14ac:dyDescent="0.2">
      <c r="A4350" s="2" t="s">
        <v>2665</v>
      </c>
      <c r="B4350" s="2" t="s">
        <v>2666</v>
      </c>
      <c r="C4350" s="12" t="s">
        <v>301</v>
      </c>
      <c r="D4350" s="12" t="str">
        <f>VLOOKUP(Tableau2[[#This Row],[Exportateurs]],LIST!$A$2:$B$114,2,FALSE)</f>
        <v>CARGILL</v>
      </c>
      <c r="E4350" s="3" t="s">
        <v>3895</v>
      </c>
      <c r="F4350" s="8">
        <v>888719</v>
      </c>
      <c r="G4350" s="1">
        <v>648530.24476163776</v>
      </c>
      <c r="H4350" s="1">
        <v>0</v>
      </c>
      <c r="I4350" s="1">
        <v>240188.75523836227</v>
      </c>
    </row>
    <row r="4351" spans="1:9" x14ac:dyDescent="0.2">
      <c r="A4351" s="2" t="s">
        <v>2665</v>
      </c>
      <c r="B4351" s="2" t="s">
        <v>2666</v>
      </c>
      <c r="C4351" s="12" t="s">
        <v>43</v>
      </c>
      <c r="D4351" s="12" t="str">
        <f>VLOOKUP(Tableau2[[#This Row],[Exportateurs]],LIST!$A$2:$B$114,2,FALSE)</f>
        <v>CYRIAN</v>
      </c>
      <c r="E4351" s="3" t="s">
        <v>3895</v>
      </c>
      <c r="F4351" s="8">
        <v>40009</v>
      </c>
      <c r="G4351" s="1">
        <v>29196.007469929598</v>
      </c>
      <c r="H4351" s="1">
        <v>0</v>
      </c>
      <c r="I4351" s="1">
        <v>10812.9925300704</v>
      </c>
    </row>
    <row r="4352" spans="1:9" x14ac:dyDescent="0.2">
      <c r="A4352" s="2" t="s">
        <v>2665</v>
      </c>
      <c r="B4352" s="2" t="s">
        <v>2666</v>
      </c>
      <c r="C4352" s="12" t="s">
        <v>58</v>
      </c>
      <c r="D4352" s="12" t="str">
        <f>VLOOKUP(Tableau2[[#This Row],[Exportateurs]],LIST!$A$2:$B$114,2,FALSE)</f>
        <v>OLAM</v>
      </c>
      <c r="E4352" s="3" t="s">
        <v>3895</v>
      </c>
      <c r="F4352" s="8">
        <v>121133</v>
      </c>
      <c r="G4352" s="1">
        <v>88395.110421529709</v>
      </c>
      <c r="H4352" s="1">
        <v>0</v>
      </c>
      <c r="I4352" s="1">
        <v>32737.889578470287</v>
      </c>
    </row>
    <row r="4353" spans="1:9" x14ac:dyDescent="0.2">
      <c r="A4353" s="2" t="s">
        <v>2665</v>
      </c>
      <c r="B4353" s="2" t="s">
        <v>2666</v>
      </c>
      <c r="C4353" s="12" t="s">
        <v>1720</v>
      </c>
      <c r="D4353" s="12" t="str">
        <f>VLOOKUP(Tableau2[[#This Row],[Exportateurs]],LIST!$A$2:$B$114,2,FALSE)</f>
        <v>SUSCOM</v>
      </c>
      <c r="E4353" s="3" t="s">
        <v>3895</v>
      </c>
      <c r="F4353" s="8">
        <v>157822</v>
      </c>
      <c r="G4353" s="1">
        <v>115168.39438424428</v>
      </c>
      <c r="H4353" s="1">
        <v>0</v>
      </c>
      <c r="I4353" s="1">
        <v>42653.605615755725</v>
      </c>
    </row>
    <row r="4354" spans="1:9" x14ac:dyDescent="0.2">
      <c r="A4354" s="4" t="s">
        <v>2667</v>
      </c>
      <c r="B4354" s="4" t="s">
        <v>2668</v>
      </c>
      <c r="C4354" s="12" t="s">
        <v>188</v>
      </c>
      <c r="D4354" s="12" t="str">
        <f>VLOOKUP(Tableau2[[#This Row],[Exportateurs]],LIST!$A$2:$B$114,2,FALSE)</f>
        <v>CABF</v>
      </c>
      <c r="E4354" s="3" t="s">
        <v>3895</v>
      </c>
      <c r="F4354" s="8">
        <v>87331</v>
      </c>
      <c r="G4354" s="1">
        <v>65477.836889077771</v>
      </c>
      <c r="H4354" s="1">
        <v>0</v>
      </c>
      <c r="I4354" s="1">
        <v>21853.163110922229</v>
      </c>
    </row>
    <row r="4355" spans="1:9" x14ac:dyDescent="0.2">
      <c r="A4355" s="2" t="s">
        <v>2667</v>
      </c>
      <c r="B4355" s="2" t="s">
        <v>2668</v>
      </c>
      <c r="C4355" s="12" t="s">
        <v>195</v>
      </c>
      <c r="D4355" s="12" t="str">
        <f>VLOOKUP(Tableau2[[#This Row],[Exportateurs]],LIST!$A$2:$B$114,2,FALSE)</f>
        <v>CAREPCI</v>
      </c>
      <c r="E4355" s="3" t="s">
        <v>3895</v>
      </c>
      <c r="F4355" s="8">
        <v>44984</v>
      </c>
      <c r="G4355" s="1">
        <v>33727.485252868675</v>
      </c>
      <c r="H4355" s="1">
        <v>0</v>
      </c>
      <c r="I4355" s="1">
        <v>11256.514747131321</v>
      </c>
    </row>
    <row r="4356" spans="1:9" x14ac:dyDescent="0.2">
      <c r="A4356" s="2" t="s">
        <v>2667</v>
      </c>
      <c r="B4356" s="2" t="s">
        <v>2668</v>
      </c>
      <c r="C4356" s="12" t="s">
        <v>73</v>
      </c>
      <c r="D4356" s="12" t="str">
        <f>VLOOKUP(Tableau2[[#This Row],[Exportateurs]],LIST!$A$2:$B$114,2,FALSE)</f>
        <v>ECOOKIM</v>
      </c>
      <c r="E4356" s="3" t="s">
        <v>3895</v>
      </c>
      <c r="F4356" s="8">
        <v>44160</v>
      </c>
      <c r="G4356" s="1">
        <v>33109.677858053547</v>
      </c>
      <c r="H4356" s="1">
        <v>0</v>
      </c>
      <c r="I4356" s="1">
        <v>11050.322141946452</v>
      </c>
    </row>
    <row r="4357" spans="1:9" x14ac:dyDescent="0.2">
      <c r="A4357" s="4" t="s">
        <v>2669</v>
      </c>
      <c r="B4357" s="4" t="s">
        <v>2670</v>
      </c>
      <c r="C4357" s="12" t="s">
        <v>286</v>
      </c>
      <c r="D4357" s="12" t="str">
        <f>VLOOKUP(Tableau2[[#This Row],[Exportateurs]],LIST!$A$2:$B$114,2,FALSE)</f>
        <v>AWAHUS</v>
      </c>
      <c r="E4357" s="3" t="s">
        <v>3895</v>
      </c>
      <c r="F4357" s="8">
        <v>38719</v>
      </c>
      <c r="G4357" s="1">
        <v>9692.3313977670041</v>
      </c>
      <c r="H4357" s="1">
        <v>0</v>
      </c>
      <c r="I4357" s="1">
        <v>29026.668602232996</v>
      </c>
    </row>
    <row r="4358" spans="1:9" x14ac:dyDescent="0.2">
      <c r="A4358" s="2" t="s">
        <v>2669</v>
      </c>
      <c r="B4358" s="2" t="s">
        <v>2670</v>
      </c>
      <c r="C4358" s="12" t="s">
        <v>196</v>
      </c>
      <c r="D4358" s="12" t="str">
        <f>VLOOKUP(Tableau2[[#This Row],[Exportateurs]],LIST!$A$2:$B$114,2,FALSE)</f>
        <v>OLAM</v>
      </c>
      <c r="E4358" s="3" t="s">
        <v>3895</v>
      </c>
      <c r="F4358" s="8">
        <v>38935</v>
      </c>
      <c r="G4358" s="1">
        <v>9746.401585063104</v>
      </c>
      <c r="H4358" s="1">
        <v>0</v>
      </c>
      <c r="I4358" s="1">
        <v>29188.598414936896</v>
      </c>
    </row>
    <row r="4359" spans="1:9" x14ac:dyDescent="0.2">
      <c r="A4359" s="2" t="s">
        <v>2669</v>
      </c>
      <c r="B4359" s="2" t="s">
        <v>2670</v>
      </c>
      <c r="C4359" s="12" t="s">
        <v>488</v>
      </c>
      <c r="D4359" s="12" t="str">
        <f>VLOOKUP(Tableau2[[#This Row],[Exportateurs]],LIST!$A$2:$B$114,2,FALSE)</f>
        <v>OMNIVALUE</v>
      </c>
      <c r="E4359" s="3" t="s">
        <v>3895</v>
      </c>
      <c r="F4359" s="8">
        <v>38561</v>
      </c>
      <c r="G4359" s="1">
        <v>9652.7800570596719</v>
      </c>
      <c r="H4359" s="1">
        <v>0</v>
      </c>
      <c r="I4359" s="1">
        <v>28908.219942940326</v>
      </c>
    </row>
    <row r="4360" spans="1:9" x14ac:dyDescent="0.2">
      <c r="A4360" s="2" t="s">
        <v>2669</v>
      </c>
      <c r="B4360" s="2" t="s">
        <v>2670</v>
      </c>
      <c r="C4360" s="12" t="s">
        <v>58</v>
      </c>
      <c r="D4360" s="12" t="str">
        <f>VLOOKUP(Tableau2[[#This Row],[Exportateurs]],LIST!$A$2:$B$114,2,FALSE)</f>
        <v>OLAM</v>
      </c>
      <c r="E4360" s="3" t="s">
        <v>3895</v>
      </c>
      <c r="F4360" s="8">
        <v>191533</v>
      </c>
      <c r="G4360" s="1">
        <v>47945.486960110225</v>
      </c>
      <c r="H4360" s="1">
        <v>0</v>
      </c>
      <c r="I4360" s="1">
        <v>143587.51303988977</v>
      </c>
    </row>
    <row r="4361" spans="1:9" x14ac:dyDescent="0.2">
      <c r="A4361" s="4" t="s">
        <v>2671</v>
      </c>
      <c r="B4361" s="4" t="s">
        <v>2672</v>
      </c>
      <c r="C4361" s="12" t="s">
        <v>815</v>
      </c>
      <c r="D4361" s="12" t="str">
        <f>VLOOKUP(Tableau2[[#This Row],[Exportateurs]],LIST!$A$2:$B$114,2,FALSE)</f>
        <v>COOP</v>
      </c>
      <c r="E4361" s="3" t="s">
        <v>3895</v>
      </c>
      <c r="F4361" s="8">
        <v>83523</v>
      </c>
      <c r="G4361" s="1">
        <v>83523</v>
      </c>
      <c r="H4361" s="1">
        <v>0</v>
      </c>
      <c r="I4361" s="1">
        <v>0</v>
      </c>
    </row>
    <row r="4362" spans="1:9" x14ac:dyDescent="0.2">
      <c r="A4362" s="4" t="s">
        <v>2673</v>
      </c>
      <c r="B4362" s="4" t="s">
        <v>2674</v>
      </c>
      <c r="C4362" s="12" t="s">
        <v>87</v>
      </c>
      <c r="D4362" s="12" t="str">
        <f>VLOOKUP(Tableau2[[#This Row],[Exportateurs]],LIST!$A$2:$B$114,2,FALSE)</f>
        <v>SACC</v>
      </c>
      <c r="E4362" s="3" t="s">
        <v>3895</v>
      </c>
      <c r="F4362" s="8">
        <v>979391</v>
      </c>
      <c r="G4362" s="1">
        <v>0</v>
      </c>
      <c r="H4362" s="1">
        <v>0</v>
      </c>
      <c r="I4362" s="1">
        <v>979391</v>
      </c>
    </row>
    <row r="4363" spans="1:9" x14ac:dyDescent="0.2">
      <c r="A4363" s="2" t="s">
        <v>2673</v>
      </c>
      <c r="B4363" s="2" t="s">
        <v>2674</v>
      </c>
      <c r="C4363" s="12" t="s">
        <v>220</v>
      </c>
      <c r="D4363" s="12" t="str">
        <f>VLOOKUP(Tableau2[[#This Row],[Exportateurs]],LIST!$A$2:$B$114,2,FALSE)</f>
        <v>COOP</v>
      </c>
      <c r="E4363" s="3" t="s">
        <v>3895</v>
      </c>
      <c r="F4363" s="8">
        <v>37438</v>
      </c>
      <c r="G4363" s="1">
        <v>0</v>
      </c>
      <c r="H4363" s="1">
        <v>0</v>
      </c>
      <c r="I4363" s="1">
        <v>37438</v>
      </c>
    </row>
    <row r="4364" spans="1:9" x14ac:dyDescent="0.2">
      <c r="A4364" s="4" t="s">
        <v>2675</v>
      </c>
      <c r="B4364" s="4" t="s">
        <v>2676</v>
      </c>
      <c r="C4364" s="12" t="s">
        <v>61</v>
      </c>
      <c r="D4364" s="12" t="str">
        <f>VLOOKUP(Tableau2[[#This Row],[Exportateurs]],LIST!$A$2:$B$114,2,FALSE)</f>
        <v>CARGILL</v>
      </c>
      <c r="E4364" s="3" t="s">
        <v>3895</v>
      </c>
      <c r="F4364" s="8">
        <v>1633148</v>
      </c>
      <c r="G4364" s="1">
        <v>429448.88310014724</v>
      </c>
      <c r="H4364" s="1">
        <v>0</v>
      </c>
      <c r="I4364" s="1">
        <v>1203699.1168998526</v>
      </c>
    </row>
    <row r="4365" spans="1:9" x14ac:dyDescent="0.2">
      <c r="A4365" s="2" t="s">
        <v>2675</v>
      </c>
      <c r="B4365" s="2" t="s">
        <v>2676</v>
      </c>
      <c r="C4365" s="12" t="s">
        <v>301</v>
      </c>
      <c r="D4365" s="12" t="str">
        <f>VLOOKUP(Tableau2[[#This Row],[Exportateurs]],LIST!$A$2:$B$114,2,FALSE)</f>
        <v>CARGILL</v>
      </c>
      <c r="E4365" s="3" t="s">
        <v>3895</v>
      </c>
      <c r="F4365" s="8">
        <v>39908</v>
      </c>
      <c r="G4365" s="1">
        <v>10494.116899852725</v>
      </c>
      <c r="H4365" s="1">
        <v>0</v>
      </c>
      <c r="I4365" s="1">
        <v>29413.883100147275</v>
      </c>
    </row>
    <row r="4366" spans="1:9" x14ac:dyDescent="0.2">
      <c r="A4366" s="4" t="s">
        <v>2677</v>
      </c>
      <c r="B4366" s="4" t="s">
        <v>2678</v>
      </c>
      <c r="C4366" s="12" t="s">
        <v>85</v>
      </c>
      <c r="D4366" s="12" t="str">
        <f>VLOOKUP(Tableau2[[#This Row],[Exportateurs]],LIST!$A$2:$B$114,2,FALSE)</f>
        <v>ETG</v>
      </c>
      <c r="E4366" s="3" t="s">
        <v>3895</v>
      </c>
      <c r="F4366" s="8">
        <v>14520</v>
      </c>
      <c r="G4366" s="1">
        <v>0</v>
      </c>
      <c r="H4366" s="1">
        <v>0</v>
      </c>
      <c r="I4366" s="1">
        <v>14520</v>
      </c>
    </row>
    <row r="4367" spans="1:9" x14ac:dyDescent="0.2">
      <c r="A4367" s="2" t="s">
        <v>2677</v>
      </c>
      <c r="B4367" s="2" t="s">
        <v>2678</v>
      </c>
      <c r="C4367" s="12" t="s">
        <v>19</v>
      </c>
      <c r="D4367" s="12" t="str">
        <f>VLOOKUP(Tableau2[[#This Row],[Exportateurs]],LIST!$A$2:$B$114,2,FALSE)</f>
        <v>KINEDEN</v>
      </c>
      <c r="E4367" s="3" t="s">
        <v>3895</v>
      </c>
      <c r="F4367" s="8">
        <v>80408</v>
      </c>
      <c r="G4367" s="1">
        <v>0</v>
      </c>
      <c r="H4367" s="1">
        <v>0</v>
      </c>
      <c r="I4367" s="1">
        <v>80408</v>
      </c>
    </row>
    <row r="4368" spans="1:9" x14ac:dyDescent="0.2">
      <c r="A4368" s="2" t="s">
        <v>2677</v>
      </c>
      <c r="B4368" s="2" t="s">
        <v>2678</v>
      </c>
      <c r="C4368" s="12" t="s">
        <v>196</v>
      </c>
      <c r="D4368" s="12" t="str">
        <f>VLOOKUP(Tableau2[[#This Row],[Exportateurs]],LIST!$A$2:$B$114,2,FALSE)</f>
        <v>OLAM</v>
      </c>
      <c r="E4368" s="3" t="s">
        <v>3895</v>
      </c>
      <c r="F4368" s="8">
        <v>25561</v>
      </c>
      <c r="G4368" s="1">
        <v>0</v>
      </c>
      <c r="H4368" s="1">
        <v>0</v>
      </c>
      <c r="I4368" s="1">
        <v>25561</v>
      </c>
    </row>
    <row r="4369" spans="1:9" x14ac:dyDescent="0.2">
      <c r="A4369" s="2" t="s">
        <v>2677</v>
      </c>
      <c r="B4369" s="2" t="s">
        <v>2678</v>
      </c>
      <c r="C4369" s="12" t="s">
        <v>58</v>
      </c>
      <c r="D4369" s="12" t="str">
        <f>VLOOKUP(Tableau2[[#This Row],[Exportateurs]],LIST!$A$2:$B$114,2,FALSE)</f>
        <v>OLAM</v>
      </c>
      <c r="E4369" s="3" t="s">
        <v>3895</v>
      </c>
      <c r="F4369" s="8">
        <v>41504</v>
      </c>
      <c r="G4369" s="1">
        <v>0</v>
      </c>
      <c r="H4369" s="1">
        <v>0</v>
      </c>
      <c r="I4369" s="1">
        <v>41504</v>
      </c>
    </row>
    <row r="4370" spans="1:9" x14ac:dyDescent="0.2">
      <c r="A4370" s="2" t="s">
        <v>2677</v>
      </c>
      <c r="B4370" s="2" t="s">
        <v>2678</v>
      </c>
      <c r="C4370" s="12" t="s">
        <v>87</v>
      </c>
      <c r="D4370" s="12" t="str">
        <f>VLOOKUP(Tableau2[[#This Row],[Exportateurs]],LIST!$A$2:$B$114,2,FALSE)</f>
        <v>SACC</v>
      </c>
      <c r="E4370" s="3" t="s">
        <v>3895</v>
      </c>
      <c r="F4370" s="8">
        <v>225605</v>
      </c>
      <c r="G4370" s="1">
        <v>0</v>
      </c>
      <c r="H4370" s="1">
        <v>0</v>
      </c>
      <c r="I4370" s="1">
        <v>225605</v>
      </c>
    </row>
    <row r="4371" spans="1:9" x14ac:dyDescent="0.2">
      <c r="A4371" s="2" t="s">
        <v>2677</v>
      </c>
      <c r="B4371" s="2" t="s">
        <v>2678</v>
      </c>
      <c r="C4371" s="12" t="s">
        <v>22</v>
      </c>
      <c r="D4371" s="12" t="str">
        <f>VLOOKUP(Tableau2[[#This Row],[Exportateurs]],LIST!$A$2:$B$114,2,FALSE)</f>
        <v>BARRY</v>
      </c>
      <c r="E4371" s="3" t="s">
        <v>3895</v>
      </c>
      <c r="F4371" s="8">
        <v>267508</v>
      </c>
      <c r="G4371" s="1">
        <v>0</v>
      </c>
      <c r="H4371" s="1">
        <v>0</v>
      </c>
      <c r="I4371" s="1">
        <v>267508</v>
      </c>
    </row>
    <row r="4372" spans="1:9" x14ac:dyDescent="0.2">
      <c r="A4372" s="2" t="s">
        <v>2677</v>
      </c>
      <c r="B4372" s="2" t="s">
        <v>2678</v>
      </c>
      <c r="C4372" s="12" t="s">
        <v>249</v>
      </c>
      <c r="D4372" s="12" t="str">
        <f>VLOOKUP(Tableau2[[#This Row],[Exportateurs]],LIST!$A$2:$B$114,2,FALSE)</f>
        <v>SAFAL</v>
      </c>
      <c r="E4372" s="3" t="s">
        <v>3895</v>
      </c>
      <c r="F4372" s="8">
        <v>106663</v>
      </c>
      <c r="G4372" s="1">
        <v>0</v>
      </c>
      <c r="H4372" s="1">
        <v>0</v>
      </c>
      <c r="I4372" s="1">
        <v>106663</v>
      </c>
    </row>
    <row r="4373" spans="1:9" x14ac:dyDescent="0.2">
      <c r="A4373" s="2" t="s">
        <v>2677</v>
      </c>
      <c r="B4373" s="2" t="s">
        <v>2678</v>
      </c>
      <c r="C4373" s="12" t="s">
        <v>10</v>
      </c>
      <c r="D4373" s="12" t="str">
        <f>VLOOKUP(Tableau2[[#This Row],[Exportateurs]],LIST!$A$2:$B$114,2,FALSE)</f>
        <v>S3C</v>
      </c>
      <c r="E4373" s="3" t="s">
        <v>3895</v>
      </c>
      <c r="F4373" s="8">
        <v>574227</v>
      </c>
      <c r="G4373" s="1">
        <v>0</v>
      </c>
      <c r="H4373" s="1">
        <v>0</v>
      </c>
      <c r="I4373" s="1">
        <v>574227</v>
      </c>
    </row>
    <row r="4374" spans="1:9" x14ac:dyDescent="0.2">
      <c r="A4374" s="2" t="s">
        <v>2677</v>
      </c>
      <c r="B4374" s="2" t="s">
        <v>2678</v>
      </c>
      <c r="C4374" s="12" t="s">
        <v>117</v>
      </c>
      <c r="D4374" s="12" t="str">
        <f>VLOOKUP(Tableau2[[#This Row],[Exportateurs]],LIST!$A$2:$B$114,2,FALSE)</f>
        <v>TOUTON</v>
      </c>
      <c r="E4374" s="3" t="s">
        <v>3895</v>
      </c>
      <c r="F4374" s="8">
        <v>762158</v>
      </c>
      <c r="G4374" s="1">
        <v>0</v>
      </c>
      <c r="H4374" s="1">
        <v>0</v>
      </c>
      <c r="I4374" s="1">
        <v>762158</v>
      </c>
    </row>
    <row r="4375" spans="1:9" x14ac:dyDescent="0.2">
      <c r="A4375" s="4" t="s">
        <v>2679</v>
      </c>
      <c r="B4375" s="4" t="s">
        <v>2680</v>
      </c>
      <c r="C4375" s="12" t="s">
        <v>61</v>
      </c>
      <c r="D4375" s="12" t="str">
        <f>VLOOKUP(Tableau2[[#This Row],[Exportateurs]],LIST!$A$2:$B$114,2,FALSE)</f>
        <v>CARGILL</v>
      </c>
      <c r="E4375" s="3" t="s">
        <v>3895</v>
      </c>
      <c r="F4375" s="8">
        <v>211786</v>
      </c>
      <c r="G4375" s="1">
        <v>65545.083844117355</v>
      </c>
      <c r="H4375" s="1">
        <v>0</v>
      </c>
      <c r="I4375" s="1">
        <v>146240.91615588265</v>
      </c>
    </row>
    <row r="4376" spans="1:9" x14ac:dyDescent="0.2">
      <c r="A4376" s="2" t="s">
        <v>2679</v>
      </c>
      <c r="B4376" s="2" t="s">
        <v>2680</v>
      </c>
      <c r="C4376" s="12" t="s">
        <v>301</v>
      </c>
      <c r="D4376" s="12" t="str">
        <f>VLOOKUP(Tableau2[[#This Row],[Exportateurs]],LIST!$A$2:$B$114,2,FALSE)</f>
        <v>CARGILL</v>
      </c>
      <c r="E4376" s="3" t="s">
        <v>3895</v>
      </c>
      <c r="F4376" s="8">
        <v>46316</v>
      </c>
      <c r="G4376" s="1">
        <v>14334.215214056358</v>
      </c>
      <c r="H4376" s="1">
        <v>0</v>
      </c>
      <c r="I4376" s="1">
        <v>31981.784785943644</v>
      </c>
    </row>
    <row r="4377" spans="1:9" x14ac:dyDescent="0.2">
      <c r="A4377" s="2" t="s">
        <v>2679</v>
      </c>
      <c r="B4377" s="2" t="s">
        <v>2680</v>
      </c>
      <c r="C4377" s="12" t="s">
        <v>196</v>
      </c>
      <c r="D4377" s="12" t="str">
        <f>VLOOKUP(Tableau2[[#This Row],[Exportateurs]],LIST!$A$2:$B$114,2,FALSE)</f>
        <v>OLAM</v>
      </c>
      <c r="E4377" s="3" t="s">
        <v>3895</v>
      </c>
      <c r="F4377" s="8">
        <v>1372112</v>
      </c>
      <c r="G4377" s="1">
        <v>424651.28046008496</v>
      </c>
      <c r="H4377" s="1">
        <v>0</v>
      </c>
      <c r="I4377" s="1">
        <v>947460.71953991498</v>
      </c>
    </row>
    <row r="4378" spans="1:9" x14ac:dyDescent="0.2">
      <c r="A4378" s="2" t="s">
        <v>2679</v>
      </c>
      <c r="B4378" s="2" t="s">
        <v>2680</v>
      </c>
      <c r="C4378" s="12" t="s">
        <v>58</v>
      </c>
      <c r="D4378" s="12" t="str">
        <f>VLOOKUP(Tableau2[[#This Row],[Exportateurs]],LIST!$A$2:$B$114,2,FALSE)</f>
        <v>OLAM</v>
      </c>
      <c r="E4378" s="3" t="s">
        <v>3895</v>
      </c>
      <c r="F4378" s="8">
        <v>1414615</v>
      </c>
      <c r="G4378" s="1">
        <v>437805.42048174137</v>
      </c>
      <c r="H4378" s="1">
        <v>0</v>
      </c>
      <c r="I4378" s="1">
        <v>976809.57951825857</v>
      </c>
    </row>
    <row r="4379" spans="1:9" x14ac:dyDescent="0.2">
      <c r="A4379" s="4" t="s">
        <v>2681</v>
      </c>
      <c r="B4379" s="4" t="s">
        <v>2682</v>
      </c>
      <c r="C4379" s="12" t="s">
        <v>196</v>
      </c>
      <c r="D4379" s="12" t="str">
        <f>VLOOKUP(Tableau2[[#This Row],[Exportateurs]],LIST!$A$2:$B$114,2,FALSE)</f>
        <v>OLAM</v>
      </c>
      <c r="E4379" s="3" t="s">
        <v>3895</v>
      </c>
      <c r="F4379" s="8">
        <v>39578</v>
      </c>
      <c r="G4379" s="1">
        <v>13128.044339996603</v>
      </c>
      <c r="H4379" s="1">
        <v>0</v>
      </c>
      <c r="I4379" s="1">
        <v>26449.955660003397</v>
      </c>
    </row>
    <row r="4380" spans="1:9" x14ac:dyDescent="0.2">
      <c r="A4380" s="2" t="s">
        <v>2681</v>
      </c>
      <c r="B4380" s="2" t="s">
        <v>2682</v>
      </c>
      <c r="C4380" s="12" t="s">
        <v>58</v>
      </c>
      <c r="D4380" s="12" t="str">
        <f>VLOOKUP(Tableau2[[#This Row],[Exportateurs]],LIST!$A$2:$B$114,2,FALSE)</f>
        <v>OLAM</v>
      </c>
      <c r="E4380" s="3" t="s">
        <v>3895</v>
      </c>
      <c r="F4380" s="8">
        <v>207648</v>
      </c>
      <c r="G4380" s="1">
        <v>68876.955660003397</v>
      </c>
      <c r="H4380" s="1">
        <v>0</v>
      </c>
      <c r="I4380" s="1">
        <v>138771.04433999662</v>
      </c>
    </row>
    <row r="4381" spans="1:9" x14ac:dyDescent="0.2">
      <c r="A4381" s="4" t="s">
        <v>2683</v>
      </c>
      <c r="B4381" s="4" t="s">
        <v>2684</v>
      </c>
      <c r="C4381" s="12" t="s">
        <v>665</v>
      </c>
      <c r="D4381" s="12" t="str">
        <f>VLOOKUP(Tableau2[[#This Row],[Exportateurs]],LIST!$A$2:$B$114,2,FALSE)</f>
        <v>OCEAN</v>
      </c>
      <c r="E4381" s="3" t="s">
        <v>3895</v>
      </c>
      <c r="F4381" s="8">
        <v>200126</v>
      </c>
      <c r="G4381" s="1">
        <v>116956.88066834946</v>
      </c>
      <c r="H4381" s="1">
        <v>0</v>
      </c>
      <c r="I4381" s="1">
        <v>83169.119331650538</v>
      </c>
    </row>
    <row r="4382" spans="1:9" x14ac:dyDescent="0.2">
      <c r="A4382" s="2" t="s">
        <v>2683</v>
      </c>
      <c r="B4382" s="2" t="s">
        <v>2684</v>
      </c>
      <c r="C4382" s="12" t="s">
        <v>58</v>
      </c>
      <c r="D4382" s="12" t="str">
        <f>VLOOKUP(Tableau2[[#This Row],[Exportateurs]],LIST!$A$2:$B$114,2,FALSE)</f>
        <v>OLAM</v>
      </c>
      <c r="E4382" s="3" t="s">
        <v>3895</v>
      </c>
      <c r="F4382" s="8">
        <v>357942</v>
      </c>
      <c r="G4382" s="1">
        <v>209187.11102100849</v>
      </c>
      <c r="H4382" s="1">
        <v>0</v>
      </c>
      <c r="I4382" s="1">
        <v>148754.88897899151</v>
      </c>
    </row>
    <row r="4383" spans="1:9" x14ac:dyDescent="0.2">
      <c r="A4383" s="2" t="s">
        <v>2683</v>
      </c>
      <c r="B4383" s="2" t="s">
        <v>2684</v>
      </c>
      <c r="C4383" s="12" t="s">
        <v>46</v>
      </c>
      <c r="D4383" s="12" t="str">
        <f>VLOOKUP(Tableau2[[#This Row],[Exportateurs]],LIST!$A$2:$B$114,2,FALSE)</f>
        <v>SUCDEN</v>
      </c>
      <c r="E4383" s="3" t="s">
        <v>3895</v>
      </c>
      <c r="F4383" s="8">
        <v>196627</v>
      </c>
      <c r="G4383" s="1">
        <v>114912.00831064205</v>
      </c>
      <c r="H4383" s="1">
        <v>0</v>
      </c>
      <c r="I4383" s="1">
        <v>81714.99168935795</v>
      </c>
    </row>
    <row r="4384" spans="1:9" x14ac:dyDescent="0.2">
      <c r="A4384" s="4" t="s">
        <v>2685</v>
      </c>
      <c r="B4384" s="4" t="s">
        <v>2686</v>
      </c>
      <c r="C4384" s="12" t="s">
        <v>188</v>
      </c>
      <c r="D4384" s="12" t="str">
        <f>VLOOKUP(Tableau2[[#This Row],[Exportateurs]],LIST!$A$2:$B$114,2,FALSE)</f>
        <v>CABF</v>
      </c>
      <c r="E4384" s="3" t="s">
        <v>3895</v>
      </c>
      <c r="F4384" s="8">
        <v>231245</v>
      </c>
      <c r="G4384" s="1">
        <v>231245</v>
      </c>
      <c r="H4384" s="1">
        <v>0</v>
      </c>
      <c r="I4384" s="1">
        <v>0</v>
      </c>
    </row>
    <row r="4385" spans="1:9" x14ac:dyDescent="0.2">
      <c r="A4385" s="2" t="s">
        <v>2685</v>
      </c>
      <c r="B4385" s="2" t="s">
        <v>2686</v>
      </c>
      <c r="C4385" s="12" t="s">
        <v>58</v>
      </c>
      <c r="D4385" s="12" t="str">
        <f>VLOOKUP(Tableau2[[#This Row],[Exportateurs]],LIST!$A$2:$B$114,2,FALSE)</f>
        <v>OLAM</v>
      </c>
      <c r="E4385" s="3" t="s">
        <v>3895</v>
      </c>
      <c r="F4385" s="8">
        <v>192685</v>
      </c>
      <c r="G4385" s="1">
        <v>192685</v>
      </c>
      <c r="H4385" s="1">
        <v>0</v>
      </c>
      <c r="I4385" s="1">
        <v>0</v>
      </c>
    </row>
    <row r="4386" spans="1:9" x14ac:dyDescent="0.2">
      <c r="A4386" s="4" t="s">
        <v>2687</v>
      </c>
      <c r="B4386" s="4" t="s">
        <v>2688</v>
      </c>
      <c r="C4386" s="12" t="s">
        <v>195</v>
      </c>
      <c r="D4386" s="12" t="str">
        <f>VLOOKUP(Tableau2[[#This Row],[Exportateurs]],LIST!$A$2:$B$114,2,FALSE)</f>
        <v>CAREPCI</v>
      </c>
      <c r="E4386" s="3" t="s">
        <v>3895</v>
      </c>
      <c r="F4386" s="8">
        <v>123351</v>
      </c>
      <c r="G4386" s="1">
        <v>0</v>
      </c>
      <c r="H4386" s="1">
        <v>0</v>
      </c>
      <c r="I4386" s="1">
        <v>123351</v>
      </c>
    </row>
    <row r="4387" spans="1:9" x14ac:dyDescent="0.2">
      <c r="A4387" s="2" t="s">
        <v>2687</v>
      </c>
      <c r="B4387" s="2" t="s">
        <v>2688</v>
      </c>
      <c r="C4387" s="12" t="s">
        <v>488</v>
      </c>
      <c r="D4387" s="12" t="str">
        <f>VLOOKUP(Tableau2[[#This Row],[Exportateurs]],LIST!$A$2:$B$114,2,FALSE)</f>
        <v>OMNIVALUE</v>
      </c>
      <c r="E4387" s="3" t="s">
        <v>3895</v>
      </c>
      <c r="F4387" s="8">
        <v>40382</v>
      </c>
      <c r="G4387" s="1">
        <v>0</v>
      </c>
      <c r="H4387" s="1">
        <v>0</v>
      </c>
      <c r="I4387" s="1">
        <v>40382</v>
      </c>
    </row>
    <row r="4388" spans="1:9" x14ac:dyDescent="0.2">
      <c r="A4388" s="2" t="s">
        <v>2687</v>
      </c>
      <c r="B4388" s="2" t="s">
        <v>2688</v>
      </c>
      <c r="C4388" s="12" t="s">
        <v>76</v>
      </c>
      <c r="D4388" s="12" t="str">
        <f>VLOOKUP(Tableau2[[#This Row],[Exportateurs]],LIST!$A$2:$B$114,2,FALSE)</f>
        <v>TAN IVOIRE</v>
      </c>
      <c r="E4388" s="3" t="s">
        <v>3895</v>
      </c>
      <c r="F4388" s="8">
        <v>487126</v>
      </c>
      <c r="G4388" s="1">
        <v>0</v>
      </c>
      <c r="H4388" s="1">
        <v>0</v>
      </c>
      <c r="I4388" s="1">
        <v>487126</v>
      </c>
    </row>
    <row r="4389" spans="1:9" x14ac:dyDescent="0.2">
      <c r="A4389" s="4" t="s">
        <v>2689</v>
      </c>
      <c r="B4389" s="4" t="s">
        <v>2690</v>
      </c>
      <c r="C4389" s="12" t="s">
        <v>55</v>
      </c>
      <c r="D4389" s="12" t="str">
        <f>VLOOKUP(Tableau2[[#This Row],[Exportateurs]],LIST!$A$2:$B$114,2,FALSE)</f>
        <v>BARRY</v>
      </c>
      <c r="E4389" s="3" t="s">
        <v>3895</v>
      </c>
      <c r="F4389" s="8">
        <v>355811</v>
      </c>
      <c r="G4389" s="1">
        <v>21652.821017565493</v>
      </c>
      <c r="H4389" s="1">
        <v>0</v>
      </c>
      <c r="I4389" s="1">
        <v>334158.1789824345</v>
      </c>
    </row>
    <row r="4390" spans="1:9" x14ac:dyDescent="0.2">
      <c r="A4390" s="2" t="s">
        <v>2689</v>
      </c>
      <c r="B4390" s="2" t="s">
        <v>2690</v>
      </c>
      <c r="C4390" s="12" t="s">
        <v>195</v>
      </c>
      <c r="D4390" s="12" t="str">
        <f>VLOOKUP(Tableau2[[#This Row],[Exportateurs]],LIST!$A$2:$B$114,2,FALSE)</f>
        <v>CAREPCI</v>
      </c>
      <c r="E4390" s="3" t="s">
        <v>3895</v>
      </c>
      <c r="F4390" s="8">
        <v>81731</v>
      </c>
      <c r="G4390" s="1">
        <v>4973.7268229106048</v>
      </c>
      <c r="H4390" s="1">
        <v>0</v>
      </c>
      <c r="I4390" s="1">
        <v>76757.273177089402</v>
      </c>
    </row>
    <row r="4391" spans="1:9" x14ac:dyDescent="0.2">
      <c r="A4391" s="2" t="s">
        <v>2689</v>
      </c>
      <c r="B4391" s="2" t="s">
        <v>2690</v>
      </c>
      <c r="C4391" s="12" t="s">
        <v>196</v>
      </c>
      <c r="D4391" s="12" t="str">
        <f>VLOOKUP(Tableau2[[#This Row],[Exportateurs]],LIST!$A$2:$B$114,2,FALSE)</f>
        <v>OLAM</v>
      </c>
      <c r="E4391" s="3" t="s">
        <v>3895</v>
      </c>
      <c r="F4391" s="8">
        <v>204822</v>
      </c>
      <c r="G4391" s="1">
        <v>12464.409775020444</v>
      </c>
      <c r="H4391" s="1">
        <v>0</v>
      </c>
      <c r="I4391" s="1">
        <v>192357.59022497956</v>
      </c>
    </row>
    <row r="4392" spans="1:9" x14ac:dyDescent="0.2">
      <c r="A4392" s="2" t="s">
        <v>2689</v>
      </c>
      <c r="B4392" s="2" t="s">
        <v>2690</v>
      </c>
      <c r="C4392" s="12" t="s">
        <v>58</v>
      </c>
      <c r="D4392" s="12" t="str">
        <f>VLOOKUP(Tableau2[[#This Row],[Exportateurs]],LIST!$A$2:$B$114,2,FALSE)</f>
        <v>OLAM</v>
      </c>
      <c r="E4392" s="3" t="s">
        <v>3895</v>
      </c>
      <c r="F4392" s="8">
        <v>1323405</v>
      </c>
      <c r="G4392" s="1">
        <v>80535.597827923426</v>
      </c>
      <c r="H4392" s="1">
        <v>0</v>
      </c>
      <c r="I4392" s="1">
        <v>1242869.4021720765</v>
      </c>
    </row>
    <row r="4393" spans="1:9" x14ac:dyDescent="0.2">
      <c r="A4393" s="2" t="s">
        <v>2689</v>
      </c>
      <c r="B4393" s="2" t="s">
        <v>2690</v>
      </c>
      <c r="C4393" s="12" t="s">
        <v>22</v>
      </c>
      <c r="D4393" s="12" t="str">
        <f>VLOOKUP(Tableau2[[#This Row],[Exportateurs]],LIST!$A$2:$B$114,2,FALSE)</f>
        <v>BARRY</v>
      </c>
      <c r="E4393" s="3" t="s">
        <v>3895</v>
      </c>
      <c r="F4393" s="8">
        <v>201816</v>
      </c>
      <c r="G4393" s="1">
        <v>12281.480129847017</v>
      </c>
      <c r="H4393" s="1">
        <v>0</v>
      </c>
      <c r="I4393" s="1">
        <v>189534.51987015299</v>
      </c>
    </row>
    <row r="4394" spans="1:9" x14ac:dyDescent="0.2">
      <c r="A4394" s="2" t="s">
        <v>2689</v>
      </c>
      <c r="B4394" s="2" t="s">
        <v>2690</v>
      </c>
      <c r="C4394" s="12" t="s">
        <v>220</v>
      </c>
      <c r="D4394" s="12" t="str">
        <f>VLOOKUP(Tableau2[[#This Row],[Exportateurs]],LIST!$A$2:$B$114,2,FALSE)</f>
        <v>COOP</v>
      </c>
      <c r="E4394" s="3" t="s">
        <v>3895</v>
      </c>
      <c r="F4394" s="8">
        <v>1748576</v>
      </c>
      <c r="G4394" s="1">
        <v>106409.31045867215</v>
      </c>
      <c r="H4394" s="1">
        <v>0</v>
      </c>
      <c r="I4394" s="1">
        <v>1642166.6895413278</v>
      </c>
    </row>
    <row r="4395" spans="1:9" x14ac:dyDescent="0.2">
      <c r="A4395" s="2" t="s">
        <v>2689</v>
      </c>
      <c r="B4395" s="2" t="s">
        <v>2690</v>
      </c>
      <c r="C4395" s="12" t="s">
        <v>76</v>
      </c>
      <c r="D4395" s="12" t="str">
        <f>VLOOKUP(Tableau2[[#This Row],[Exportateurs]],LIST!$A$2:$B$114,2,FALSE)</f>
        <v>TAN IVOIRE</v>
      </c>
      <c r="E4395" s="3" t="s">
        <v>3895</v>
      </c>
      <c r="F4395" s="8">
        <v>38121</v>
      </c>
      <c r="G4395" s="1">
        <v>2319.8473066055126</v>
      </c>
      <c r="H4395" s="1">
        <v>0</v>
      </c>
      <c r="I4395" s="1">
        <v>35801.152693394484</v>
      </c>
    </row>
    <row r="4396" spans="1:9" x14ac:dyDescent="0.2">
      <c r="A4396" s="2" t="s">
        <v>2689</v>
      </c>
      <c r="B4396" s="2" t="s">
        <v>2690</v>
      </c>
      <c r="C4396" s="12" t="s">
        <v>23</v>
      </c>
      <c r="D4396" s="12" t="str">
        <f>VLOOKUP(Tableau2[[#This Row],[Exportateurs]],LIST!$A$2:$B$114,2,FALSE)</f>
        <v>TRANSCAO</v>
      </c>
      <c r="E4396" s="3" t="s">
        <v>3895</v>
      </c>
      <c r="F4396" s="8">
        <v>40881</v>
      </c>
      <c r="G4396" s="1">
        <v>2487.806661455365</v>
      </c>
      <c r="H4396" s="1">
        <v>0</v>
      </c>
      <c r="I4396" s="1">
        <v>38393.193338544632</v>
      </c>
    </row>
    <row r="4397" spans="1:9" x14ac:dyDescent="0.2">
      <c r="A4397" s="4" t="s">
        <v>2691</v>
      </c>
      <c r="B4397" s="4" t="s">
        <v>2692</v>
      </c>
      <c r="C4397" s="12" t="s">
        <v>286</v>
      </c>
      <c r="D4397" s="12" t="str">
        <f>VLOOKUP(Tableau2[[#This Row],[Exportateurs]],LIST!$A$2:$B$114,2,FALSE)</f>
        <v>AWAHUS</v>
      </c>
      <c r="E4397" s="3" t="s">
        <v>3895</v>
      </c>
      <c r="F4397" s="8">
        <v>141893</v>
      </c>
      <c r="G4397" s="1">
        <v>0</v>
      </c>
      <c r="H4397" s="1">
        <v>0</v>
      </c>
      <c r="I4397" s="1">
        <v>141893</v>
      </c>
    </row>
    <row r="4398" spans="1:9" x14ac:dyDescent="0.2">
      <c r="A4398" s="2" t="s">
        <v>2691</v>
      </c>
      <c r="B4398" s="2" t="s">
        <v>2692</v>
      </c>
      <c r="C4398" s="12" t="s">
        <v>73</v>
      </c>
      <c r="D4398" s="12" t="str">
        <f>VLOOKUP(Tableau2[[#This Row],[Exportateurs]],LIST!$A$2:$B$114,2,FALSE)</f>
        <v>ECOOKIM</v>
      </c>
      <c r="E4398" s="3" t="s">
        <v>3895</v>
      </c>
      <c r="F4398" s="8">
        <v>31674</v>
      </c>
      <c r="G4398" s="1">
        <v>0</v>
      </c>
      <c r="H4398" s="1">
        <v>0</v>
      </c>
      <c r="I4398" s="1">
        <v>31674</v>
      </c>
    </row>
    <row r="4399" spans="1:9" x14ac:dyDescent="0.2">
      <c r="A4399" s="2" t="s">
        <v>2691</v>
      </c>
      <c r="B4399" s="2" t="s">
        <v>2692</v>
      </c>
      <c r="C4399" s="12" t="s">
        <v>19</v>
      </c>
      <c r="D4399" s="12" t="str">
        <f>VLOOKUP(Tableau2[[#This Row],[Exportateurs]],LIST!$A$2:$B$114,2,FALSE)</f>
        <v>KINEDEN</v>
      </c>
      <c r="E4399" s="3" t="s">
        <v>3895</v>
      </c>
      <c r="F4399" s="8">
        <v>34767</v>
      </c>
      <c r="G4399" s="1">
        <v>0</v>
      </c>
      <c r="H4399" s="1">
        <v>0</v>
      </c>
      <c r="I4399" s="1">
        <v>34767</v>
      </c>
    </row>
    <row r="4400" spans="1:9" x14ac:dyDescent="0.2">
      <c r="A4400" s="2" t="s">
        <v>2691</v>
      </c>
      <c r="B4400" s="2" t="s">
        <v>2692</v>
      </c>
      <c r="C4400" s="12" t="s">
        <v>288</v>
      </c>
      <c r="D4400" s="12" t="str">
        <f>VLOOKUP(Tableau2[[#This Row],[Exportateurs]],LIST!$A$2:$B$114,2,FALSE)</f>
        <v>TIBONI</v>
      </c>
      <c r="E4400" s="3" t="s">
        <v>3895</v>
      </c>
      <c r="F4400" s="8">
        <v>36748</v>
      </c>
      <c r="G4400" s="1">
        <v>0</v>
      </c>
      <c r="H4400" s="1">
        <v>0</v>
      </c>
      <c r="I4400" s="1">
        <v>36748</v>
      </c>
    </row>
    <row r="4401" spans="1:9" x14ac:dyDescent="0.2">
      <c r="A4401" s="4" t="s">
        <v>2693</v>
      </c>
      <c r="B4401" s="4" t="s">
        <v>2694</v>
      </c>
      <c r="C4401" s="12" t="s">
        <v>34</v>
      </c>
      <c r="D4401" s="12" t="str">
        <f>VLOOKUP(Tableau2[[#This Row],[Exportateurs]],LIST!$A$2:$B$114,2,FALSE)</f>
        <v>CAP</v>
      </c>
      <c r="E4401" s="3" t="s">
        <v>3895</v>
      </c>
      <c r="F4401" s="8">
        <v>125289</v>
      </c>
      <c r="G4401" s="1">
        <v>125289</v>
      </c>
      <c r="H4401" s="1">
        <v>0</v>
      </c>
      <c r="I4401" s="1">
        <v>0</v>
      </c>
    </row>
    <row r="4402" spans="1:9" x14ac:dyDescent="0.2">
      <c r="A4402" s="2" t="s">
        <v>2693</v>
      </c>
      <c r="B4402" s="2" t="s">
        <v>2694</v>
      </c>
      <c r="C4402" s="12" t="s">
        <v>76</v>
      </c>
      <c r="D4402" s="12" t="str">
        <f>VLOOKUP(Tableau2[[#This Row],[Exportateurs]],LIST!$A$2:$B$114,2,FALSE)</f>
        <v>TAN IVOIRE</v>
      </c>
      <c r="E4402" s="3" t="s">
        <v>3895</v>
      </c>
      <c r="F4402" s="8">
        <v>39219</v>
      </c>
      <c r="G4402" s="1">
        <v>39219</v>
      </c>
      <c r="H4402" s="1">
        <v>0</v>
      </c>
      <c r="I4402" s="1">
        <v>0</v>
      </c>
    </row>
    <row r="4403" spans="1:9" x14ac:dyDescent="0.2">
      <c r="A4403" s="4" t="s">
        <v>2695</v>
      </c>
      <c r="B4403" s="4" t="s">
        <v>2696</v>
      </c>
      <c r="C4403" s="12" t="s">
        <v>17</v>
      </c>
      <c r="D4403" s="12" t="str">
        <f>VLOOKUP(Tableau2[[#This Row],[Exportateurs]],LIST!$A$2:$B$114,2,FALSE)</f>
        <v>AFRICA SOURCING</v>
      </c>
      <c r="E4403" s="3" t="s">
        <v>3895</v>
      </c>
      <c r="F4403" s="8">
        <v>199448</v>
      </c>
      <c r="G4403" s="1">
        <v>25290.611287820378</v>
      </c>
      <c r="H4403" s="1">
        <v>50553.206980831113</v>
      </c>
      <c r="I4403" s="1">
        <v>123604.18173134849</v>
      </c>
    </row>
    <row r="4404" spans="1:9" x14ac:dyDescent="0.2">
      <c r="A4404" s="2" t="s">
        <v>2695</v>
      </c>
      <c r="B4404" s="2" t="s">
        <v>2696</v>
      </c>
      <c r="C4404" s="12" t="s">
        <v>61</v>
      </c>
      <c r="D4404" s="12" t="str">
        <f>VLOOKUP(Tableau2[[#This Row],[Exportateurs]],LIST!$A$2:$B$114,2,FALSE)</f>
        <v>CARGILL</v>
      </c>
      <c r="E4404" s="3" t="s">
        <v>3895</v>
      </c>
      <c r="F4404" s="8">
        <v>81201</v>
      </c>
      <c r="G4404" s="1">
        <v>10296.533067176921</v>
      </c>
      <c r="H4404" s="1">
        <v>20581.660182355638</v>
      </c>
      <c r="I4404" s="1">
        <v>50322.806750467433</v>
      </c>
    </row>
    <row r="4405" spans="1:9" x14ac:dyDescent="0.2">
      <c r="A4405" s="2" t="s">
        <v>2695</v>
      </c>
      <c r="B4405" s="2" t="s">
        <v>2696</v>
      </c>
      <c r="C4405" s="12" t="s">
        <v>488</v>
      </c>
      <c r="D4405" s="12" t="str">
        <f>VLOOKUP(Tableau2[[#This Row],[Exportateurs]],LIST!$A$2:$B$114,2,FALSE)</f>
        <v>OMNIVALUE</v>
      </c>
      <c r="E4405" s="3" t="s">
        <v>3895</v>
      </c>
      <c r="F4405" s="8">
        <v>39714</v>
      </c>
      <c r="G4405" s="1">
        <v>5035.8556450026999</v>
      </c>
      <c r="H4405" s="1">
        <v>10066.13283681324</v>
      </c>
      <c r="I4405" s="1">
        <v>24612.011518184059</v>
      </c>
    </row>
    <row r="4406" spans="1:9" x14ac:dyDescent="0.2">
      <c r="A4406" s="4" t="s">
        <v>2697</v>
      </c>
      <c r="B4406" s="4" t="s">
        <v>2698</v>
      </c>
      <c r="C4406" s="12" t="s">
        <v>17</v>
      </c>
      <c r="D4406" s="12" t="str">
        <f>VLOOKUP(Tableau2[[#This Row],[Exportateurs]],LIST!$A$2:$B$114,2,FALSE)</f>
        <v>AFRICA SOURCING</v>
      </c>
      <c r="E4406" s="3" t="s">
        <v>3895</v>
      </c>
      <c r="F4406" s="8">
        <v>37455</v>
      </c>
      <c r="G4406" s="1">
        <v>7802.9513927514627</v>
      </c>
      <c r="H4406" s="1">
        <v>0</v>
      </c>
      <c r="I4406" s="1">
        <v>29652.048607248536</v>
      </c>
    </row>
    <row r="4407" spans="1:9" x14ac:dyDescent="0.2">
      <c r="A4407" s="2" t="s">
        <v>2697</v>
      </c>
      <c r="B4407" s="2" t="s">
        <v>2698</v>
      </c>
      <c r="C4407" s="12" t="s">
        <v>87</v>
      </c>
      <c r="D4407" s="12" t="str">
        <f>VLOOKUP(Tableau2[[#This Row],[Exportateurs]],LIST!$A$2:$B$114,2,FALSE)</f>
        <v>SACC</v>
      </c>
      <c r="E4407" s="3" t="s">
        <v>3895</v>
      </c>
      <c r="F4407" s="8">
        <v>142333</v>
      </c>
      <c r="G4407" s="1">
        <v>29652.048607248536</v>
      </c>
      <c r="H4407" s="1">
        <v>0</v>
      </c>
      <c r="I4407" s="1">
        <v>112680.95139275146</v>
      </c>
    </row>
    <row r="4408" spans="1:9" x14ac:dyDescent="0.2">
      <c r="A4408" s="4" t="s">
        <v>2699</v>
      </c>
      <c r="B4408" s="4" t="s">
        <v>2700</v>
      </c>
      <c r="C4408" s="12" t="s">
        <v>488</v>
      </c>
      <c r="D4408" s="12" t="str">
        <f>VLOOKUP(Tableau2[[#This Row],[Exportateurs]],LIST!$A$2:$B$114,2,FALSE)</f>
        <v>OMNIVALUE</v>
      </c>
      <c r="E4408" s="3" t="s">
        <v>3895</v>
      </c>
      <c r="F4408" s="8">
        <v>40667</v>
      </c>
      <c r="G4408" s="1">
        <v>35897.215130067576</v>
      </c>
      <c r="H4408" s="1">
        <v>0</v>
      </c>
      <c r="I4408" s="1">
        <v>4769.784869932425</v>
      </c>
    </row>
    <row r="4409" spans="1:9" x14ac:dyDescent="0.2">
      <c r="A4409" s="2" t="s">
        <v>2699</v>
      </c>
      <c r="B4409" s="2" t="s">
        <v>2700</v>
      </c>
      <c r="C4409" s="12" t="s">
        <v>46</v>
      </c>
      <c r="D4409" s="12" t="str">
        <f>VLOOKUP(Tableau2[[#This Row],[Exportateurs]],LIST!$A$2:$B$114,2,FALSE)</f>
        <v>SUCDEN</v>
      </c>
      <c r="E4409" s="3" t="s">
        <v>3895</v>
      </c>
      <c r="F4409" s="8">
        <v>1217943</v>
      </c>
      <c r="G4409" s="1">
        <v>1075091.88991467</v>
      </c>
      <c r="H4409" s="1">
        <v>0</v>
      </c>
      <c r="I4409" s="1">
        <v>142851.11008532983</v>
      </c>
    </row>
    <row r="4410" spans="1:9" x14ac:dyDescent="0.2">
      <c r="A4410" s="2" t="s">
        <v>2699</v>
      </c>
      <c r="B4410" s="2" t="s">
        <v>2700</v>
      </c>
      <c r="C4410" s="12" t="s">
        <v>76</v>
      </c>
      <c r="D4410" s="12" t="str">
        <f>VLOOKUP(Tableau2[[#This Row],[Exportateurs]],LIST!$A$2:$B$114,2,FALSE)</f>
        <v>TAN IVOIRE</v>
      </c>
      <c r="E4410" s="3" t="s">
        <v>3895</v>
      </c>
      <c r="F4410" s="8">
        <v>140432</v>
      </c>
      <c r="G4410" s="1">
        <v>123960.89495526224</v>
      </c>
      <c r="H4410" s="1">
        <v>0</v>
      </c>
      <c r="I4410" s="1">
        <v>16471.105044737757</v>
      </c>
    </row>
    <row r="4411" spans="1:9" x14ac:dyDescent="0.2">
      <c r="A4411" s="4" t="s">
        <v>2701</v>
      </c>
      <c r="B4411" s="4" t="s">
        <v>533</v>
      </c>
      <c r="C4411" s="12" t="s">
        <v>17</v>
      </c>
      <c r="D4411" s="12" t="str">
        <f>VLOOKUP(Tableau2[[#This Row],[Exportateurs]],LIST!$A$2:$B$114,2,FALSE)</f>
        <v>AFRICA SOURCING</v>
      </c>
      <c r="E4411" s="3" t="s">
        <v>3895</v>
      </c>
      <c r="F4411" s="8">
        <v>116613</v>
      </c>
      <c r="G4411" s="1">
        <v>71053.355322830728</v>
      </c>
      <c r="H4411" s="1">
        <v>0</v>
      </c>
      <c r="I4411" s="1">
        <v>45559.644677169279</v>
      </c>
    </row>
    <row r="4412" spans="1:9" x14ac:dyDescent="0.2">
      <c r="A4412" s="2" t="s">
        <v>2701</v>
      </c>
      <c r="B4412" s="2" t="s">
        <v>533</v>
      </c>
      <c r="C4412" s="12" t="s">
        <v>34</v>
      </c>
      <c r="D4412" s="12" t="str">
        <f>VLOOKUP(Tableau2[[#This Row],[Exportateurs]],LIST!$A$2:$B$114,2,FALSE)</f>
        <v>CAP</v>
      </c>
      <c r="E4412" s="3" t="s">
        <v>3895</v>
      </c>
      <c r="F4412" s="8">
        <v>40104</v>
      </c>
      <c r="G4412" s="1">
        <v>24435.729823148395</v>
      </c>
      <c r="H4412" s="1">
        <v>0</v>
      </c>
      <c r="I4412" s="1">
        <v>15668.270176851609</v>
      </c>
    </row>
    <row r="4413" spans="1:9" x14ac:dyDescent="0.2">
      <c r="A4413" s="2" t="s">
        <v>2701</v>
      </c>
      <c r="B4413" s="2" t="s">
        <v>533</v>
      </c>
      <c r="C4413" s="12" t="s">
        <v>8</v>
      </c>
      <c r="D4413" s="12" t="str">
        <f>VLOOKUP(Tableau2[[#This Row],[Exportateurs]],LIST!$A$2:$B$114,2,FALSE)</f>
        <v>ECPAD</v>
      </c>
      <c r="E4413" s="3" t="s">
        <v>3895</v>
      </c>
      <c r="F4413" s="8">
        <v>40662</v>
      </c>
      <c r="G4413" s="1">
        <v>24775.724268623078</v>
      </c>
      <c r="H4413" s="1">
        <v>0</v>
      </c>
      <c r="I4413" s="1">
        <v>15886.275731376923</v>
      </c>
    </row>
    <row r="4414" spans="1:9" x14ac:dyDescent="0.2">
      <c r="A4414" s="2" t="s">
        <v>2701</v>
      </c>
      <c r="B4414" s="2" t="s">
        <v>533</v>
      </c>
      <c r="C4414" s="12" t="s">
        <v>66</v>
      </c>
      <c r="D4414" s="12" t="str">
        <f>VLOOKUP(Tableau2[[#This Row],[Exportateurs]],LIST!$A$2:$B$114,2,FALSE)</f>
        <v>ICP</v>
      </c>
      <c r="E4414" s="3" t="s">
        <v>3895</v>
      </c>
      <c r="F4414" s="8">
        <v>39392</v>
      </c>
      <c r="G4414" s="1">
        <v>24001.90178519503</v>
      </c>
      <c r="H4414" s="1">
        <v>0</v>
      </c>
      <c r="I4414" s="1">
        <v>15390.098214804972</v>
      </c>
    </row>
    <row r="4415" spans="1:9" x14ac:dyDescent="0.2">
      <c r="A4415" s="2" t="s">
        <v>2701</v>
      </c>
      <c r="B4415" s="2" t="s">
        <v>533</v>
      </c>
      <c r="C4415" s="12" t="s">
        <v>19</v>
      </c>
      <c r="D4415" s="12" t="str">
        <f>VLOOKUP(Tableau2[[#This Row],[Exportateurs]],LIST!$A$2:$B$114,2,FALSE)</f>
        <v>KINEDEN</v>
      </c>
      <c r="E4415" s="3" t="s">
        <v>3895</v>
      </c>
      <c r="F4415" s="8">
        <v>118698</v>
      </c>
      <c r="G4415" s="1">
        <v>72323.764675545288</v>
      </c>
      <c r="H4415" s="1">
        <v>0</v>
      </c>
      <c r="I4415" s="1">
        <v>46374.235324454727</v>
      </c>
    </row>
    <row r="4416" spans="1:9" x14ac:dyDescent="0.2">
      <c r="A4416" s="2" t="s">
        <v>2701</v>
      </c>
      <c r="B4416" s="2" t="s">
        <v>533</v>
      </c>
      <c r="C4416" s="12" t="s">
        <v>9</v>
      </c>
      <c r="D4416" s="12" t="str">
        <f>VLOOKUP(Tableau2[[#This Row],[Exportateurs]],LIST!$A$2:$B$114,2,FALSE)</f>
        <v>QTI</v>
      </c>
      <c r="E4416" s="3" t="s">
        <v>3895</v>
      </c>
      <c r="F4416" s="8">
        <v>400275</v>
      </c>
      <c r="G4416" s="1">
        <v>243891.17681430088</v>
      </c>
      <c r="H4416" s="1">
        <v>0</v>
      </c>
      <c r="I4416" s="1">
        <v>156383.82318569912</v>
      </c>
    </row>
    <row r="4417" spans="1:9" x14ac:dyDescent="0.2">
      <c r="A4417" s="2" t="s">
        <v>2701</v>
      </c>
      <c r="B4417" s="2" t="s">
        <v>533</v>
      </c>
      <c r="C4417" s="12" t="s">
        <v>208</v>
      </c>
      <c r="D4417" s="12" t="str">
        <f>VLOOKUP(Tableau2[[#This Row],[Exportateurs]],LIST!$A$2:$B$114,2,FALSE)</f>
        <v>COOP</v>
      </c>
      <c r="E4417" s="3" t="s">
        <v>3895</v>
      </c>
      <c r="F4417" s="8">
        <v>40685</v>
      </c>
      <c r="G4417" s="1">
        <v>24789.738376590674</v>
      </c>
      <c r="H4417" s="1">
        <v>0</v>
      </c>
      <c r="I4417" s="1">
        <v>15895.261623409329</v>
      </c>
    </row>
    <row r="4418" spans="1:9" x14ac:dyDescent="0.2">
      <c r="A4418" s="2" t="s">
        <v>2701</v>
      </c>
      <c r="B4418" s="2" t="s">
        <v>533</v>
      </c>
      <c r="C4418" s="12" t="s">
        <v>221</v>
      </c>
      <c r="D4418" s="12" t="str">
        <f>VLOOKUP(Tableau2[[#This Row],[Exportateurs]],LIST!$A$2:$B$114,2,FALSE)</f>
        <v>TRANSCAO</v>
      </c>
      <c r="E4418" s="3" t="s">
        <v>3895</v>
      </c>
      <c r="F4418" s="8">
        <v>40660</v>
      </c>
      <c r="G4418" s="1">
        <v>24774.50565053894</v>
      </c>
      <c r="H4418" s="1">
        <v>0</v>
      </c>
      <c r="I4418" s="1">
        <v>15885.494349461062</v>
      </c>
    </row>
    <row r="4419" spans="1:9" x14ac:dyDescent="0.2">
      <c r="A4419" s="4" t="s">
        <v>2702</v>
      </c>
      <c r="B4419" s="4" t="s">
        <v>2703</v>
      </c>
      <c r="C4419" s="12" t="s">
        <v>17</v>
      </c>
      <c r="D4419" s="12" t="str">
        <f>VLOOKUP(Tableau2[[#This Row],[Exportateurs]],LIST!$A$2:$B$114,2,FALSE)</f>
        <v>AFRICA SOURCING</v>
      </c>
      <c r="E4419" s="3" t="s">
        <v>3895</v>
      </c>
      <c r="F4419" s="8">
        <v>41944</v>
      </c>
      <c r="G4419" s="1">
        <v>13959.055423474463</v>
      </c>
      <c r="H4419" s="1">
        <v>0</v>
      </c>
      <c r="I4419" s="1">
        <v>27984.944576525537</v>
      </c>
    </row>
    <row r="4420" spans="1:9" x14ac:dyDescent="0.2">
      <c r="A4420" s="2" t="s">
        <v>2702</v>
      </c>
      <c r="B4420" s="2" t="s">
        <v>2703</v>
      </c>
      <c r="C4420" s="12" t="s">
        <v>900</v>
      </c>
      <c r="D4420" s="12" t="str">
        <f>VLOOKUP(Tableau2[[#This Row],[Exportateurs]],LIST!$A$2:$B$114,2,FALSE)</f>
        <v>COOP</v>
      </c>
      <c r="E4420" s="3" t="s">
        <v>3895</v>
      </c>
      <c r="F4420" s="8">
        <v>0</v>
      </c>
      <c r="G4420" s="1">
        <v>0</v>
      </c>
      <c r="H4420" s="1">
        <v>0</v>
      </c>
      <c r="I4420" s="1">
        <v>0</v>
      </c>
    </row>
    <row r="4421" spans="1:9" x14ac:dyDescent="0.2">
      <c r="A4421" s="2" t="s">
        <v>2702</v>
      </c>
      <c r="B4421" s="2" t="s">
        <v>2703</v>
      </c>
      <c r="C4421" s="12" t="s">
        <v>117</v>
      </c>
      <c r="D4421" s="12" t="str">
        <f>VLOOKUP(Tableau2[[#This Row],[Exportateurs]],LIST!$A$2:$B$114,2,FALSE)</f>
        <v>TOUTON</v>
      </c>
      <c r="E4421" s="3" t="s">
        <v>3895</v>
      </c>
      <c r="F4421" s="8">
        <v>37195</v>
      </c>
      <c r="G4421" s="1">
        <v>12378.577781712109</v>
      </c>
      <c r="H4421" s="1">
        <v>0</v>
      </c>
      <c r="I4421" s="1">
        <v>24816.422218287891</v>
      </c>
    </row>
    <row r="4422" spans="1:9" x14ac:dyDescent="0.2">
      <c r="A4422" s="2" t="s">
        <v>2702</v>
      </c>
      <c r="B4422" s="2" t="s">
        <v>2703</v>
      </c>
      <c r="C4422" s="12" t="s">
        <v>1153</v>
      </c>
      <c r="D4422" s="12" t="str">
        <f>VLOOKUP(Tableau2[[#This Row],[Exportateurs]],LIST!$A$2:$B$114,2,FALSE)</f>
        <v>TRC</v>
      </c>
      <c r="E4422" s="3" t="s">
        <v>3895</v>
      </c>
      <c r="F4422" s="8">
        <v>39475</v>
      </c>
      <c r="G4422" s="1">
        <v>13137.36679481343</v>
      </c>
      <c r="H4422" s="1">
        <v>0</v>
      </c>
      <c r="I4422" s="1">
        <v>26337.633205186572</v>
      </c>
    </row>
    <row r="4423" spans="1:9" x14ac:dyDescent="0.2">
      <c r="A4423" s="4" t="s">
        <v>2704</v>
      </c>
      <c r="B4423" s="4" t="s">
        <v>2705</v>
      </c>
      <c r="C4423" s="12" t="s">
        <v>34</v>
      </c>
      <c r="D4423" s="12" t="str">
        <f>VLOOKUP(Tableau2[[#This Row],[Exportateurs]],LIST!$A$2:$B$114,2,FALSE)</f>
        <v>CAP</v>
      </c>
      <c r="E4423" s="3" t="s">
        <v>3895</v>
      </c>
      <c r="F4423" s="8">
        <v>77015</v>
      </c>
      <c r="G4423" s="1">
        <v>77015</v>
      </c>
      <c r="H4423" s="1">
        <v>0</v>
      </c>
      <c r="I4423" s="1">
        <v>0</v>
      </c>
    </row>
    <row r="4424" spans="1:9" x14ac:dyDescent="0.2">
      <c r="A4424" s="2" t="s">
        <v>2704</v>
      </c>
      <c r="B4424" s="2" t="s">
        <v>2705</v>
      </c>
      <c r="C4424" s="12" t="s">
        <v>196</v>
      </c>
      <c r="D4424" s="12" t="str">
        <f>VLOOKUP(Tableau2[[#This Row],[Exportateurs]],LIST!$A$2:$B$114,2,FALSE)</f>
        <v>OLAM</v>
      </c>
      <c r="E4424" s="3" t="s">
        <v>3895</v>
      </c>
      <c r="F4424" s="8">
        <v>40481</v>
      </c>
      <c r="G4424" s="1">
        <v>40481</v>
      </c>
      <c r="H4424" s="1">
        <v>0</v>
      </c>
      <c r="I4424" s="1">
        <v>0</v>
      </c>
    </row>
    <row r="4425" spans="1:9" x14ac:dyDescent="0.2">
      <c r="A4425" s="2" t="s">
        <v>2704</v>
      </c>
      <c r="B4425" s="2" t="s">
        <v>2705</v>
      </c>
      <c r="C4425" s="12" t="s">
        <v>58</v>
      </c>
      <c r="D4425" s="12" t="str">
        <f>VLOOKUP(Tableau2[[#This Row],[Exportateurs]],LIST!$A$2:$B$114,2,FALSE)</f>
        <v>OLAM</v>
      </c>
      <c r="E4425" s="3" t="s">
        <v>3895</v>
      </c>
      <c r="F4425" s="8">
        <v>622424</v>
      </c>
      <c r="G4425" s="1">
        <v>622424</v>
      </c>
      <c r="H4425" s="1">
        <v>0</v>
      </c>
      <c r="I4425" s="1">
        <v>0</v>
      </c>
    </row>
    <row r="4426" spans="1:9" x14ac:dyDescent="0.2">
      <c r="A4426" s="2" t="s">
        <v>2704</v>
      </c>
      <c r="B4426" s="2" t="s">
        <v>2705</v>
      </c>
      <c r="C4426" s="12" t="s">
        <v>9</v>
      </c>
      <c r="D4426" s="12" t="str">
        <f>VLOOKUP(Tableau2[[#This Row],[Exportateurs]],LIST!$A$2:$B$114,2,FALSE)</f>
        <v>QTI</v>
      </c>
      <c r="E4426" s="3" t="s">
        <v>3895</v>
      </c>
      <c r="F4426" s="8">
        <v>83448</v>
      </c>
      <c r="G4426" s="1">
        <v>83448</v>
      </c>
      <c r="H4426" s="1">
        <v>0</v>
      </c>
      <c r="I4426" s="1">
        <v>0</v>
      </c>
    </row>
    <row r="4427" spans="1:9" x14ac:dyDescent="0.2">
      <c r="A4427" s="2" t="s">
        <v>2704</v>
      </c>
      <c r="B4427" s="2" t="s">
        <v>2705</v>
      </c>
      <c r="C4427" s="12" t="s">
        <v>14</v>
      </c>
      <c r="D4427" s="12" t="str">
        <f>VLOOKUP(Tableau2[[#This Row],[Exportateurs]],LIST!$A$2:$B$114,2,FALSE)</f>
        <v>SOPLAD</v>
      </c>
      <c r="E4427" s="3" t="s">
        <v>3895</v>
      </c>
      <c r="F4427" s="8">
        <v>122553</v>
      </c>
      <c r="G4427" s="1">
        <v>122553</v>
      </c>
      <c r="H4427" s="1">
        <v>0</v>
      </c>
      <c r="I4427" s="1">
        <v>0</v>
      </c>
    </row>
    <row r="4428" spans="1:9" x14ac:dyDescent="0.2">
      <c r="A4428" s="2" t="s">
        <v>2704</v>
      </c>
      <c r="B4428" s="2" t="s">
        <v>2705</v>
      </c>
      <c r="C4428" s="12" t="s">
        <v>76</v>
      </c>
      <c r="D4428" s="12" t="str">
        <f>VLOOKUP(Tableau2[[#This Row],[Exportateurs]],LIST!$A$2:$B$114,2,FALSE)</f>
        <v>TAN IVOIRE</v>
      </c>
      <c r="E4428" s="3" t="s">
        <v>3895</v>
      </c>
      <c r="F4428" s="8">
        <v>40224</v>
      </c>
      <c r="G4428" s="1">
        <v>40224</v>
      </c>
      <c r="H4428" s="1">
        <v>0</v>
      </c>
      <c r="I4428" s="1">
        <v>0</v>
      </c>
    </row>
    <row r="4429" spans="1:9" x14ac:dyDescent="0.2">
      <c r="A4429" s="2" t="s">
        <v>2704</v>
      </c>
      <c r="B4429" s="2" t="s">
        <v>2705</v>
      </c>
      <c r="C4429" s="12" t="s">
        <v>23</v>
      </c>
      <c r="D4429" s="12" t="str">
        <f>VLOOKUP(Tableau2[[#This Row],[Exportateurs]],LIST!$A$2:$B$114,2,FALSE)</f>
        <v>TRANSCAO</v>
      </c>
      <c r="E4429" s="3" t="s">
        <v>3895</v>
      </c>
      <c r="F4429" s="8">
        <v>205420</v>
      </c>
      <c r="G4429" s="1">
        <v>205420</v>
      </c>
      <c r="H4429" s="1">
        <v>0</v>
      </c>
      <c r="I4429" s="1">
        <v>0</v>
      </c>
    </row>
    <row r="4430" spans="1:9" x14ac:dyDescent="0.2">
      <c r="A4430" s="4" t="s">
        <v>2706</v>
      </c>
      <c r="B4430" s="4" t="s">
        <v>2707</v>
      </c>
      <c r="C4430" s="12" t="s">
        <v>34</v>
      </c>
      <c r="D4430" s="12" t="str">
        <f>VLOOKUP(Tableau2[[#This Row],[Exportateurs]],LIST!$A$2:$B$114,2,FALSE)</f>
        <v>CAP</v>
      </c>
      <c r="E4430" s="3" t="s">
        <v>3895</v>
      </c>
      <c r="F4430" s="8">
        <v>799938</v>
      </c>
      <c r="G4430" s="1">
        <v>799938</v>
      </c>
      <c r="H4430" s="1">
        <v>0</v>
      </c>
      <c r="I4430" s="1">
        <v>0</v>
      </c>
    </row>
    <row r="4431" spans="1:9" x14ac:dyDescent="0.2">
      <c r="A4431" s="4" t="s">
        <v>2708</v>
      </c>
      <c r="B4431" s="4" t="s">
        <v>2709</v>
      </c>
      <c r="C4431" s="12" t="s">
        <v>17</v>
      </c>
      <c r="D4431" s="12" t="str">
        <f>VLOOKUP(Tableau2[[#This Row],[Exportateurs]],LIST!$A$2:$B$114,2,FALSE)</f>
        <v>AFRICA SOURCING</v>
      </c>
      <c r="E4431" s="3" t="s">
        <v>3895</v>
      </c>
      <c r="F4431" s="8">
        <v>33172</v>
      </c>
      <c r="G4431" s="1">
        <v>27005.943425884649</v>
      </c>
      <c r="H4431" s="1">
        <v>0</v>
      </c>
      <c r="I4431" s="1">
        <v>6166.0565741153514</v>
      </c>
    </row>
    <row r="4432" spans="1:9" x14ac:dyDescent="0.2">
      <c r="A4432" s="2" t="s">
        <v>2708</v>
      </c>
      <c r="B4432" s="2" t="s">
        <v>2709</v>
      </c>
      <c r="C4432" s="12" t="s">
        <v>13</v>
      </c>
      <c r="D4432" s="12" t="str">
        <f>VLOOKUP(Tableau2[[#This Row],[Exportateurs]],LIST!$A$2:$B$114,2,FALSE)</f>
        <v>COEX CI</v>
      </c>
      <c r="E4432" s="3" t="s">
        <v>3895</v>
      </c>
      <c r="F4432" s="8">
        <v>301886</v>
      </c>
      <c r="G4432" s="1">
        <v>245771.01884319948</v>
      </c>
      <c r="H4432" s="1">
        <v>0</v>
      </c>
      <c r="I4432" s="1">
        <v>56114.981156800524</v>
      </c>
    </row>
    <row r="4433" spans="1:9" x14ac:dyDescent="0.2">
      <c r="A4433" s="2" t="s">
        <v>2708</v>
      </c>
      <c r="B4433" s="2" t="s">
        <v>2709</v>
      </c>
      <c r="C4433" s="12" t="s">
        <v>57</v>
      </c>
      <c r="D4433" s="12" t="str">
        <f>VLOOKUP(Tableau2[[#This Row],[Exportateurs]],LIST!$A$2:$B$114,2,FALSE)</f>
        <v>IVCAO</v>
      </c>
      <c r="E4433" s="3" t="s">
        <v>3895</v>
      </c>
      <c r="F4433" s="8">
        <v>1259841</v>
      </c>
      <c r="G4433" s="1">
        <v>1025660.0377309159</v>
      </c>
      <c r="H4433" s="1">
        <v>0</v>
      </c>
      <c r="I4433" s="1">
        <v>234180.96226908412</v>
      </c>
    </row>
    <row r="4434" spans="1:9" x14ac:dyDescent="0.2">
      <c r="A4434" s="4" t="s">
        <v>2710</v>
      </c>
      <c r="B4434" s="4" t="s">
        <v>2711</v>
      </c>
      <c r="C4434" s="12" t="s">
        <v>34</v>
      </c>
      <c r="D4434" s="12" t="str">
        <f>VLOOKUP(Tableau2[[#This Row],[Exportateurs]],LIST!$A$2:$B$114,2,FALSE)</f>
        <v>CAP</v>
      </c>
      <c r="E4434" s="3" t="s">
        <v>3895</v>
      </c>
      <c r="F4434" s="8">
        <v>106101</v>
      </c>
      <c r="G4434" s="1">
        <v>78108.77334444756</v>
      </c>
      <c r="H4434" s="1">
        <v>0</v>
      </c>
      <c r="I4434" s="1">
        <v>27992.226655552437</v>
      </c>
    </row>
    <row r="4435" spans="1:9" x14ac:dyDescent="0.2">
      <c r="A4435" s="2" t="s">
        <v>2710</v>
      </c>
      <c r="B4435" s="2" t="s">
        <v>2711</v>
      </c>
      <c r="C4435" s="12" t="s">
        <v>14</v>
      </c>
      <c r="D4435" s="12" t="str">
        <f>VLOOKUP(Tableau2[[#This Row],[Exportateurs]],LIST!$A$2:$B$114,2,FALSE)</f>
        <v>SOPLAD</v>
      </c>
      <c r="E4435" s="3" t="s">
        <v>3895</v>
      </c>
      <c r="F4435" s="8">
        <v>39301</v>
      </c>
      <c r="G4435" s="1">
        <v>28932.365399102116</v>
      </c>
      <c r="H4435" s="1">
        <v>0</v>
      </c>
      <c r="I4435" s="1">
        <v>10368.634600897884</v>
      </c>
    </row>
    <row r="4436" spans="1:9" x14ac:dyDescent="0.2">
      <c r="A4436" s="2" t="s">
        <v>2710</v>
      </c>
      <c r="B4436" s="2" t="s">
        <v>2711</v>
      </c>
      <c r="C4436" s="12" t="s">
        <v>120</v>
      </c>
      <c r="D4436" s="12" t="str">
        <f>VLOOKUP(Tableau2[[#This Row],[Exportateurs]],LIST!$A$2:$B$114,2,FALSE)</f>
        <v>SUTECC</v>
      </c>
      <c r="E4436" s="3" t="s">
        <v>3895</v>
      </c>
      <c r="F4436" s="8">
        <v>34858</v>
      </c>
      <c r="G4436" s="1">
        <v>25661.545331719335</v>
      </c>
      <c r="H4436" s="1">
        <v>0</v>
      </c>
      <c r="I4436" s="1">
        <v>9196.4546682806649</v>
      </c>
    </row>
    <row r="4437" spans="1:9" x14ac:dyDescent="0.2">
      <c r="A4437" s="2" t="s">
        <v>2710</v>
      </c>
      <c r="B4437" s="2" t="s">
        <v>2711</v>
      </c>
      <c r="C4437" s="12" t="s">
        <v>76</v>
      </c>
      <c r="D4437" s="12" t="str">
        <f>VLOOKUP(Tableau2[[#This Row],[Exportateurs]],LIST!$A$2:$B$114,2,FALSE)</f>
        <v>TAN IVOIRE</v>
      </c>
      <c r="E4437" s="3" t="s">
        <v>3895</v>
      </c>
      <c r="F4437" s="8">
        <v>1293429</v>
      </c>
      <c r="G4437" s="1">
        <v>952188.50527455413</v>
      </c>
      <c r="H4437" s="1">
        <v>0</v>
      </c>
      <c r="I4437" s="1">
        <v>341240.49472544587</v>
      </c>
    </row>
    <row r="4438" spans="1:9" x14ac:dyDescent="0.2">
      <c r="A4438" s="2" t="s">
        <v>2710</v>
      </c>
      <c r="B4438" s="2" t="s">
        <v>2711</v>
      </c>
      <c r="C4438" s="12" t="s">
        <v>23</v>
      </c>
      <c r="D4438" s="12" t="str">
        <f>VLOOKUP(Tableau2[[#This Row],[Exportateurs]],LIST!$A$2:$B$114,2,FALSE)</f>
        <v>TRANSCAO</v>
      </c>
      <c r="E4438" s="3" t="s">
        <v>3895</v>
      </c>
      <c r="F4438" s="8">
        <v>333004</v>
      </c>
      <c r="G4438" s="1">
        <v>245148.81065017686</v>
      </c>
      <c r="H4438" s="1">
        <v>0</v>
      </c>
      <c r="I4438" s="1">
        <v>87855.189349823122</v>
      </c>
    </row>
    <row r="4439" spans="1:9" x14ac:dyDescent="0.2">
      <c r="A4439" s="4" t="s">
        <v>2712</v>
      </c>
      <c r="B4439" s="4" t="s">
        <v>2713</v>
      </c>
      <c r="C4439" s="12" t="s">
        <v>220</v>
      </c>
      <c r="D4439" s="12" t="str">
        <f>VLOOKUP(Tableau2[[#This Row],[Exportateurs]],LIST!$A$2:$B$114,2,FALSE)</f>
        <v>COOP</v>
      </c>
      <c r="E4439" s="3" t="s">
        <v>3895</v>
      </c>
      <c r="F4439" s="8">
        <v>36860</v>
      </c>
      <c r="G4439" s="1">
        <v>24075.05543408457</v>
      </c>
      <c r="H4439" s="1">
        <v>0</v>
      </c>
      <c r="I4439" s="1">
        <v>12784.94456591543</v>
      </c>
    </row>
    <row r="4440" spans="1:9" x14ac:dyDescent="0.2">
      <c r="A4440" s="2" t="s">
        <v>2712</v>
      </c>
      <c r="B4440" s="2" t="s">
        <v>2713</v>
      </c>
      <c r="C4440" s="12" t="s">
        <v>117</v>
      </c>
      <c r="D4440" s="12" t="str">
        <f>VLOOKUP(Tableau2[[#This Row],[Exportateurs]],LIST!$A$2:$B$114,2,FALSE)</f>
        <v>TOUTON</v>
      </c>
      <c r="E4440" s="3" t="s">
        <v>3895</v>
      </c>
      <c r="F4440" s="8">
        <v>1025122</v>
      </c>
      <c r="G4440" s="1">
        <v>669556.94456591539</v>
      </c>
      <c r="H4440" s="1">
        <v>0</v>
      </c>
      <c r="I4440" s="1">
        <v>355565.05543408456</v>
      </c>
    </row>
    <row r="4441" spans="1:9" x14ac:dyDescent="0.2">
      <c r="A4441" s="4" t="s">
        <v>2714</v>
      </c>
      <c r="B4441" s="4" t="s">
        <v>2715</v>
      </c>
      <c r="C4441" s="12" t="s">
        <v>286</v>
      </c>
      <c r="D4441" s="12" t="str">
        <f>VLOOKUP(Tableau2[[#This Row],[Exportateurs]],LIST!$A$2:$B$114,2,FALSE)</f>
        <v>AWAHUS</v>
      </c>
      <c r="E4441" s="3" t="s">
        <v>3895</v>
      </c>
      <c r="F4441" s="8">
        <v>305038</v>
      </c>
      <c r="G4441" s="1">
        <v>0</v>
      </c>
      <c r="H4441" s="1">
        <v>0</v>
      </c>
      <c r="I4441" s="1">
        <v>305038</v>
      </c>
    </row>
    <row r="4442" spans="1:9" x14ac:dyDescent="0.2">
      <c r="A4442" s="2" t="s">
        <v>2714</v>
      </c>
      <c r="B4442" s="2" t="s">
        <v>2715</v>
      </c>
      <c r="C4442" s="12" t="s">
        <v>10</v>
      </c>
      <c r="D4442" s="12" t="str">
        <f>VLOOKUP(Tableau2[[#This Row],[Exportateurs]],LIST!$A$2:$B$114,2,FALSE)</f>
        <v>S3C</v>
      </c>
      <c r="E4442" s="3" t="s">
        <v>3895</v>
      </c>
      <c r="F4442" s="8">
        <v>90008</v>
      </c>
      <c r="G4442" s="1">
        <v>0</v>
      </c>
      <c r="H4442" s="1">
        <v>0</v>
      </c>
      <c r="I4442" s="1">
        <v>90008</v>
      </c>
    </row>
    <row r="4443" spans="1:9" x14ac:dyDescent="0.2">
      <c r="A4443" s="2" t="s">
        <v>2714</v>
      </c>
      <c r="B4443" s="2" t="s">
        <v>2715</v>
      </c>
      <c r="C4443" s="12" t="s">
        <v>1286</v>
      </c>
      <c r="D4443" s="12" t="str">
        <f>VLOOKUP(Tableau2[[#This Row],[Exportateurs]],LIST!$A$2:$B$114,2,FALSE)</f>
        <v>TAFI</v>
      </c>
      <c r="E4443" s="3" t="s">
        <v>3895</v>
      </c>
      <c r="F4443" s="8">
        <v>108627</v>
      </c>
      <c r="G4443" s="1">
        <v>0</v>
      </c>
      <c r="H4443" s="1">
        <v>0</v>
      </c>
      <c r="I4443" s="1">
        <v>108627</v>
      </c>
    </row>
    <row r="4444" spans="1:9" x14ac:dyDescent="0.2">
      <c r="A4444" s="4" t="s">
        <v>2716</v>
      </c>
      <c r="B4444" s="4" t="s">
        <v>2717</v>
      </c>
      <c r="C4444" s="12" t="s">
        <v>76</v>
      </c>
      <c r="D4444" s="12" t="str">
        <f>VLOOKUP(Tableau2[[#This Row],[Exportateurs]],LIST!$A$2:$B$114,2,FALSE)</f>
        <v>TAN IVOIRE</v>
      </c>
      <c r="E4444" s="3" t="s">
        <v>3895</v>
      </c>
      <c r="F4444" s="8">
        <v>581664</v>
      </c>
      <c r="G4444" s="1">
        <v>581664</v>
      </c>
      <c r="H4444" s="1">
        <v>0</v>
      </c>
      <c r="I4444" s="1">
        <v>0</v>
      </c>
    </row>
    <row r="4445" spans="1:9" x14ac:dyDescent="0.2">
      <c r="A4445" s="4" t="s">
        <v>2718</v>
      </c>
      <c r="B4445" s="4" t="s">
        <v>2719</v>
      </c>
      <c r="C4445" s="12" t="s">
        <v>196</v>
      </c>
      <c r="D4445" s="12" t="str">
        <f>VLOOKUP(Tableau2[[#This Row],[Exportateurs]],LIST!$A$2:$B$114,2,FALSE)</f>
        <v>OLAM</v>
      </c>
      <c r="E4445" s="3" t="s">
        <v>3895</v>
      </c>
      <c r="F4445" s="8">
        <v>41008</v>
      </c>
      <c r="G4445" s="1">
        <v>18749.866457509816</v>
      </c>
      <c r="H4445" s="1">
        <v>0</v>
      </c>
      <c r="I4445" s="1">
        <v>22258.133542490184</v>
      </c>
    </row>
    <row r="4446" spans="1:9" x14ac:dyDescent="0.2">
      <c r="A4446" s="2" t="s">
        <v>2718</v>
      </c>
      <c r="B4446" s="2" t="s">
        <v>2719</v>
      </c>
      <c r="C4446" s="12" t="s">
        <v>58</v>
      </c>
      <c r="D4446" s="12" t="str">
        <f>VLOOKUP(Tableau2[[#This Row],[Exportateurs]],LIST!$A$2:$B$114,2,FALSE)</f>
        <v>OLAM</v>
      </c>
      <c r="E4446" s="3" t="s">
        <v>3895</v>
      </c>
      <c r="F4446" s="8">
        <v>407778</v>
      </c>
      <c r="G4446" s="1">
        <v>186446.13354249019</v>
      </c>
      <c r="H4446" s="1">
        <v>0</v>
      </c>
      <c r="I4446" s="1">
        <v>221331.86645750984</v>
      </c>
    </row>
    <row r="4447" spans="1:9" x14ac:dyDescent="0.2">
      <c r="A4447" s="4" t="s">
        <v>2720</v>
      </c>
      <c r="B4447" s="4" t="s">
        <v>2721</v>
      </c>
      <c r="C4447" s="12" t="s">
        <v>34</v>
      </c>
      <c r="D4447" s="12" t="str">
        <f>VLOOKUP(Tableau2[[#This Row],[Exportateurs]],LIST!$A$2:$B$114,2,FALSE)</f>
        <v>CAP</v>
      </c>
      <c r="E4447" s="3" t="s">
        <v>3895</v>
      </c>
      <c r="F4447" s="8">
        <v>41518</v>
      </c>
      <c r="G4447" s="1">
        <v>41518</v>
      </c>
      <c r="H4447" s="1">
        <v>0</v>
      </c>
      <c r="I4447" s="1">
        <v>0</v>
      </c>
    </row>
    <row r="4448" spans="1:9" x14ac:dyDescent="0.2">
      <c r="A4448" s="2" t="s">
        <v>2720</v>
      </c>
      <c r="B4448" s="2" t="s">
        <v>2721</v>
      </c>
      <c r="C4448" s="12" t="s">
        <v>9</v>
      </c>
      <c r="D4448" s="12" t="str">
        <f>VLOOKUP(Tableau2[[#This Row],[Exportateurs]],LIST!$A$2:$B$114,2,FALSE)</f>
        <v>QTI</v>
      </c>
      <c r="E4448" s="3" t="s">
        <v>3895</v>
      </c>
      <c r="F4448" s="8">
        <v>41077</v>
      </c>
      <c r="G4448" s="1">
        <v>41077</v>
      </c>
      <c r="H4448" s="1">
        <v>0</v>
      </c>
      <c r="I4448" s="1">
        <v>0</v>
      </c>
    </row>
    <row r="4449" spans="1:9" x14ac:dyDescent="0.2">
      <c r="A4449" s="2" t="s">
        <v>2720</v>
      </c>
      <c r="B4449" s="2" t="s">
        <v>2721</v>
      </c>
      <c r="C4449" s="12" t="s">
        <v>14</v>
      </c>
      <c r="D4449" s="12" t="str">
        <f>VLOOKUP(Tableau2[[#This Row],[Exportateurs]],LIST!$A$2:$B$114,2,FALSE)</f>
        <v>SOPLAD</v>
      </c>
      <c r="E4449" s="3" t="s">
        <v>3895</v>
      </c>
      <c r="F4449" s="8">
        <v>40563</v>
      </c>
      <c r="G4449" s="1">
        <v>40563</v>
      </c>
      <c r="H4449" s="1">
        <v>0</v>
      </c>
      <c r="I4449" s="1">
        <v>0</v>
      </c>
    </row>
    <row r="4450" spans="1:9" x14ac:dyDescent="0.2">
      <c r="A4450" s="2" t="s">
        <v>2720</v>
      </c>
      <c r="B4450" s="2" t="s">
        <v>2721</v>
      </c>
      <c r="C4450" s="12" t="s">
        <v>46</v>
      </c>
      <c r="D4450" s="12" t="str">
        <f>VLOOKUP(Tableau2[[#This Row],[Exportateurs]],LIST!$A$2:$B$114,2,FALSE)</f>
        <v>SUCDEN</v>
      </c>
      <c r="E4450" s="3" t="s">
        <v>3895</v>
      </c>
      <c r="F4450" s="8">
        <v>40108</v>
      </c>
      <c r="G4450" s="1">
        <v>40108</v>
      </c>
      <c r="H4450" s="1">
        <v>0</v>
      </c>
      <c r="I4450" s="1">
        <v>0</v>
      </c>
    </row>
    <row r="4451" spans="1:9" x14ac:dyDescent="0.2">
      <c r="A4451" s="2" t="s">
        <v>2720</v>
      </c>
      <c r="B4451" s="2" t="s">
        <v>2721</v>
      </c>
      <c r="C4451" s="12" t="s">
        <v>23</v>
      </c>
      <c r="D4451" s="12" t="str">
        <f>VLOOKUP(Tableau2[[#This Row],[Exportateurs]],LIST!$A$2:$B$114,2,FALSE)</f>
        <v>TRANSCAO</v>
      </c>
      <c r="E4451" s="3" t="s">
        <v>3895</v>
      </c>
      <c r="F4451" s="8">
        <v>243889</v>
      </c>
      <c r="G4451" s="1">
        <v>243889</v>
      </c>
      <c r="H4451" s="1">
        <v>0</v>
      </c>
      <c r="I4451" s="1">
        <v>0</v>
      </c>
    </row>
    <row r="4452" spans="1:9" x14ac:dyDescent="0.2">
      <c r="A4452" s="4" t="s">
        <v>2722</v>
      </c>
      <c r="B4452" s="4" t="s">
        <v>2723</v>
      </c>
      <c r="C4452" s="12" t="s">
        <v>301</v>
      </c>
      <c r="D4452" s="12" t="str">
        <f>VLOOKUP(Tableau2[[#This Row],[Exportateurs]],LIST!$A$2:$B$114,2,FALSE)</f>
        <v>CARGILL</v>
      </c>
      <c r="E4452" s="3" t="s">
        <v>3895</v>
      </c>
      <c r="F4452" s="8">
        <v>40166</v>
      </c>
      <c r="G4452" s="1">
        <v>40166</v>
      </c>
      <c r="H4452" s="1">
        <v>0</v>
      </c>
      <c r="I4452" s="1">
        <v>0</v>
      </c>
    </row>
    <row r="4453" spans="1:9" x14ac:dyDescent="0.2">
      <c r="A4453" s="2" t="s">
        <v>2722</v>
      </c>
      <c r="B4453" s="2" t="s">
        <v>2723</v>
      </c>
      <c r="C4453" s="12" t="s">
        <v>196</v>
      </c>
      <c r="D4453" s="12" t="str">
        <f>VLOOKUP(Tableau2[[#This Row],[Exportateurs]],LIST!$A$2:$B$114,2,FALSE)</f>
        <v>OLAM</v>
      </c>
      <c r="E4453" s="3" t="s">
        <v>3895</v>
      </c>
      <c r="F4453" s="8">
        <v>32736</v>
      </c>
      <c r="G4453" s="1">
        <v>32736</v>
      </c>
      <c r="H4453" s="1">
        <v>0</v>
      </c>
      <c r="I4453" s="1">
        <v>0</v>
      </c>
    </row>
    <row r="4454" spans="1:9" x14ac:dyDescent="0.2">
      <c r="A4454" s="2" t="s">
        <v>2722</v>
      </c>
      <c r="B4454" s="2" t="s">
        <v>2723</v>
      </c>
      <c r="C4454" s="12" t="s">
        <v>58</v>
      </c>
      <c r="D4454" s="12" t="str">
        <f>VLOOKUP(Tableau2[[#This Row],[Exportateurs]],LIST!$A$2:$B$114,2,FALSE)</f>
        <v>OLAM</v>
      </c>
      <c r="E4454" s="3" t="s">
        <v>3895</v>
      </c>
      <c r="F4454" s="8">
        <v>345024</v>
      </c>
      <c r="G4454" s="1">
        <v>345024</v>
      </c>
      <c r="H4454" s="1">
        <v>0</v>
      </c>
      <c r="I4454" s="1">
        <v>0</v>
      </c>
    </row>
    <row r="4455" spans="1:9" x14ac:dyDescent="0.2">
      <c r="A4455" s="4" t="s">
        <v>2724</v>
      </c>
      <c r="B4455" s="4" t="s">
        <v>2725</v>
      </c>
      <c r="C4455" s="12" t="s">
        <v>6</v>
      </c>
      <c r="D4455" s="12" t="str">
        <f>VLOOKUP(Tableau2[[#This Row],[Exportateurs]],LIST!$A$2:$B$114,2,FALSE)</f>
        <v>CEMOI</v>
      </c>
      <c r="E4455" s="3" t="s">
        <v>3895</v>
      </c>
      <c r="F4455" s="8">
        <v>193436</v>
      </c>
      <c r="G4455" s="1">
        <v>193436</v>
      </c>
      <c r="H4455" s="1">
        <v>0</v>
      </c>
      <c r="I4455" s="1">
        <v>0</v>
      </c>
    </row>
    <row r="4456" spans="1:9" x14ac:dyDescent="0.2">
      <c r="A4456" s="2" t="s">
        <v>2724</v>
      </c>
      <c r="B4456" s="2" t="s">
        <v>2725</v>
      </c>
      <c r="C4456" s="12" t="s">
        <v>76</v>
      </c>
      <c r="D4456" s="12" t="str">
        <f>VLOOKUP(Tableau2[[#This Row],[Exportateurs]],LIST!$A$2:$B$114,2,FALSE)</f>
        <v>TAN IVOIRE</v>
      </c>
      <c r="E4456" s="3" t="s">
        <v>3895</v>
      </c>
      <c r="F4456" s="8">
        <v>154164</v>
      </c>
      <c r="G4456" s="1">
        <v>154164</v>
      </c>
      <c r="H4456" s="1">
        <v>0</v>
      </c>
      <c r="I4456" s="1">
        <v>0</v>
      </c>
    </row>
    <row r="4457" spans="1:9" x14ac:dyDescent="0.2">
      <c r="A4457" s="4" t="s">
        <v>2726</v>
      </c>
      <c r="B4457" s="4" t="s">
        <v>2727</v>
      </c>
      <c r="C4457" s="12" t="s">
        <v>52</v>
      </c>
      <c r="D4457" s="12" t="str">
        <f>VLOOKUP(Tableau2[[#This Row],[Exportateurs]],LIST!$A$2:$B$114,2,FALSE)</f>
        <v>AFCOTRADE</v>
      </c>
      <c r="E4457" s="3" t="s">
        <v>3895</v>
      </c>
      <c r="F4457" s="8">
        <v>34397</v>
      </c>
      <c r="G4457" s="1">
        <v>11428.625691742245</v>
      </c>
      <c r="H4457" s="1">
        <v>0</v>
      </c>
      <c r="I4457" s="1">
        <v>22968.374308257757</v>
      </c>
    </row>
    <row r="4458" spans="1:9" x14ac:dyDescent="0.2">
      <c r="A4458" s="2" t="s">
        <v>2726</v>
      </c>
      <c r="B4458" s="2" t="s">
        <v>2727</v>
      </c>
      <c r="C4458" s="12" t="s">
        <v>134</v>
      </c>
      <c r="D4458" s="12" t="str">
        <f>VLOOKUP(Tableau2[[#This Row],[Exportateurs]],LIST!$A$2:$B$114,2,FALSE)</f>
        <v>AG COMMODITIES</v>
      </c>
      <c r="E4458" s="3" t="s">
        <v>3895</v>
      </c>
      <c r="F4458" s="8">
        <v>452659</v>
      </c>
      <c r="G4458" s="1">
        <v>150398.88004763069</v>
      </c>
      <c r="H4458" s="1">
        <v>0</v>
      </c>
      <c r="I4458" s="1">
        <v>302260.11995236931</v>
      </c>
    </row>
    <row r="4459" spans="1:9" x14ac:dyDescent="0.2">
      <c r="A4459" s="2" t="s">
        <v>2726</v>
      </c>
      <c r="B4459" s="2" t="s">
        <v>2727</v>
      </c>
      <c r="C4459" s="12" t="s">
        <v>55</v>
      </c>
      <c r="D4459" s="12" t="str">
        <f>VLOOKUP(Tableau2[[#This Row],[Exportateurs]],LIST!$A$2:$B$114,2,FALSE)</f>
        <v>BARRY</v>
      </c>
      <c r="E4459" s="3" t="s">
        <v>3895</v>
      </c>
      <c r="F4459" s="8">
        <v>279243</v>
      </c>
      <c r="G4459" s="1">
        <v>92780.292584794588</v>
      </c>
      <c r="H4459" s="1">
        <v>0</v>
      </c>
      <c r="I4459" s="1">
        <v>186462.7074152054</v>
      </c>
    </row>
    <row r="4460" spans="1:9" x14ac:dyDescent="0.2">
      <c r="A4460" s="2" t="s">
        <v>2726</v>
      </c>
      <c r="B4460" s="2" t="s">
        <v>2727</v>
      </c>
      <c r="C4460" s="12" t="s">
        <v>18</v>
      </c>
      <c r="D4460" s="12" t="str">
        <f>VLOOKUP(Tableau2[[#This Row],[Exportateurs]],LIST!$A$2:$B$114,2,FALSE)</f>
        <v>CNEK</v>
      </c>
      <c r="E4460" s="3" t="s">
        <v>3895</v>
      </c>
      <c r="F4460" s="8">
        <v>104830</v>
      </c>
      <c r="G4460" s="1">
        <v>34830.445424465492</v>
      </c>
      <c r="H4460" s="1">
        <v>0</v>
      </c>
      <c r="I4460" s="1">
        <v>69999.554575534508</v>
      </c>
    </row>
    <row r="4461" spans="1:9" x14ac:dyDescent="0.2">
      <c r="A4461" s="2" t="s">
        <v>2726</v>
      </c>
      <c r="B4461" s="2" t="s">
        <v>2727</v>
      </c>
      <c r="C4461" s="12" t="s">
        <v>43</v>
      </c>
      <c r="D4461" s="12" t="str">
        <f>VLOOKUP(Tableau2[[#This Row],[Exportateurs]],LIST!$A$2:$B$114,2,FALSE)</f>
        <v>CYRIAN</v>
      </c>
      <c r="E4461" s="3" t="s">
        <v>3895</v>
      </c>
      <c r="F4461" s="8">
        <v>3430292</v>
      </c>
      <c r="G4461" s="1">
        <v>1139736.7003336886</v>
      </c>
      <c r="H4461" s="1">
        <v>0</v>
      </c>
      <c r="I4461" s="1">
        <v>2290555.2996663111</v>
      </c>
    </row>
    <row r="4462" spans="1:9" x14ac:dyDescent="0.2">
      <c r="A4462" s="2" t="s">
        <v>2726</v>
      </c>
      <c r="B4462" s="2" t="s">
        <v>2727</v>
      </c>
      <c r="C4462" s="12" t="s">
        <v>19</v>
      </c>
      <c r="D4462" s="12" t="str">
        <f>VLOOKUP(Tableau2[[#This Row],[Exportateurs]],LIST!$A$2:$B$114,2,FALSE)</f>
        <v>KINEDEN</v>
      </c>
      <c r="E4462" s="3" t="s">
        <v>3895</v>
      </c>
      <c r="F4462" s="8">
        <v>34256</v>
      </c>
      <c r="G4462" s="1">
        <v>11381.777529910234</v>
      </c>
      <c r="H4462" s="1">
        <v>0</v>
      </c>
      <c r="I4462" s="1">
        <v>22874.222470089764</v>
      </c>
    </row>
    <row r="4463" spans="1:9" x14ac:dyDescent="0.2">
      <c r="A4463" s="2" t="s">
        <v>2726</v>
      </c>
      <c r="B4463" s="2" t="s">
        <v>2727</v>
      </c>
      <c r="C4463" s="12" t="s">
        <v>196</v>
      </c>
      <c r="D4463" s="12" t="str">
        <f>VLOOKUP(Tableau2[[#This Row],[Exportateurs]],LIST!$A$2:$B$114,2,FALSE)</f>
        <v>OLAM</v>
      </c>
      <c r="E4463" s="3" t="s">
        <v>3895</v>
      </c>
      <c r="F4463" s="8">
        <v>1136063</v>
      </c>
      <c r="G4463" s="1">
        <v>377464.27854864579</v>
      </c>
      <c r="H4463" s="1">
        <v>0</v>
      </c>
      <c r="I4463" s="1">
        <v>758598.72145135421</v>
      </c>
    </row>
    <row r="4464" spans="1:9" x14ac:dyDescent="0.2">
      <c r="A4464" s="2" t="s">
        <v>2726</v>
      </c>
      <c r="B4464" s="2" t="s">
        <v>2727</v>
      </c>
      <c r="C4464" s="12" t="s">
        <v>58</v>
      </c>
      <c r="D4464" s="12" t="str">
        <f>VLOOKUP(Tableau2[[#This Row],[Exportateurs]],LIST!$A$2:$B$114,2,FALSE)</f>
        <v>OLAM</v>
      </c>
      <c r="E4464" s="3" t="s">
        <v>3895</v>
      </c>
      <c r="F4464" s="8">
        <v>2402547</v>
      </c>
      <c r="G4464" s="1">
        <v>798261.77776603354</v>
      </c>
      <c r="H4464" s="1">
        <v>0</v>
      </c>
      <c r="I4464" s="1">
        <v>1604285.2222339665</v>
      </c>
    </row>
    <row r="4465" spans="1:9" x14ac:dyDescent="0.2">
      <c r="A4465" s="2" t="s">
        <v>2726</v>
      </c>
      <c r="B4465" s="2" t="s">
        <v>2727</v>
      </c>
      <c r="C4465" s="12" t="s">
        <v>22</v>
      </c>
      <c r="D4465" s="12" t="str">
        <f>VLOOKUP(Tableau2[[#This Row],[Exportateurs]],LIST!$A$2:$B$114,2,FALSE)</f>
        <v>BARRY</v>
      </c>
      <c r="E4465" s="3" t="s">
        <v>3895</v>
      </c>
      <c r="F4465" s="8">
        <v>6857782</v>
      </c>
      <c r="G4465" s="1">
        <v>2278542.4180471413</v>
      </c>
      <c r="H4465" s="1">
        <v>0</v>
      </c>
      <c r="I4465" s="1">
        <v>4579239.5819528587</v>
      </c>
    </row>
    <row r="4466" spans="1:9" x14ac:dyDescent="0.2">
      <c r="A4466" s="4" t="s">
        <v>2728</v>
      </c>
      <c r="B4466" s="4" t="s">
        <v>2729</v>
      </c>
      <c r="C4466" s="12" t="s">
        <v>17</v>
      </c>
      <c r="D4466" s="12" t="str">
        <f>VLOOKUP(Tableau2[[#This Row],[Exportateurs]],LIST!$A$2:$B$114,2,FALSE)</f>
        <v>AFRICA SOURCING</v>
      </c>
      <c r="E4466" s="3" t="s">
        <v>3895</v>
      </c>
      <c r="F4466" s="8">
        <v>988650</v>
      </c>
      <c r="G4466" s="1">
        <v>574585.24407632288</v>
      </c>
      <c r="H4466" s="1">
        <v>0</v>
      </c>
      <c r="I4466" s="1">
        <v>414064.75592367706</v>
      </c>
    </row>
    <row r="4467" spans="1:9" x14ac:dyDescent="0.2">
      <c r="A4467" s="2" t="s">
        <v>2728</v>
      </c>
      <c r="B4467" s="2" t="s">
        <v>2729</v>
      </c>
      <c r="C4467" s="12" t="s">
        <v>61</v>
      </c>
      <c r="D4467" s="12" t="str">
        <f>VLOOKUP(Tableau2[[#This Row],[Exportateurs]],LIST!$A$2:$B$114,2,FALSE)</f>
        <v>CARGILL</v>
      </c>
      <c r="E4467" s="3" t="s">
        <v>3895</v>
      </c>
      <c r="F4467" s="8">
        <v>396552</v>
      </c>
      <c r="G4467" s="1">
        <v>230468.74799873971</v>
      </c>
      <c r="H4467" s="1">
        <v>0</v>
      </c>
      <c r="I4467" s="1">
        <v>166083.25200126029</v>
      </c>
    </row>
    <row r="4468" spans="1:9" x14ac:dyDescent="0.2">
      <c r="A4468" s="2" t="s">
        <v>2728</v>
      </c>
      <c r="B4468" s="2" t="s">
        <v>2729</v>
      </c>
      <c r="C4468" s="12" t="s">
        <v>6</v>
      </c>
      <c r="D4468" s="12" t="str">
        <f>VLOOKUP(Tableau2[[#This Row],[Exportateurs]],LIST!$A$2:$B$114,2,FALSE)</f>
        <v>CEMOI</v>
      </c>
      <c r="E4468" s="3" t="s">
        <v>3895</v>
      </c>
      <c r="F4468" s="8">
        <v>0</v>
      </c>
      <c r="G4468" s="1">
        <v>0</v>
      </c>
      <c r="H4468" s="1">
        <v>0</v>
      </c>
      <c r="I4468" s="1">
        <v>0</v>
      </c>
    </row>
    <row r="4469" spans="1:9" x14ac:dyDescent="0.2">
      <c r="A4469" s="2" t="s">
        <v>2728</v>
      </c>
      <c r="B4469" s="2" t="s">
        <v>2729</v>
      </c>
      <c r="C4469" s="12" t="s">
        <v>488</v>
      </c>
      <c r="D4469" s="12" t="str">
        <f>VLOOKUP(Tableau2[[#This Row],[Exportateurs]],LIST!$A$2:$B$114,2,FALSE)</f>
        <v>OMNIVALUE</v>
      </c>
      <c r="E4469" s="3" t="s">
        <v>3895</v>
      </c>
      <c r="F4469" s="8">
        <v>122897</v>
      </c>
      <c r="G4469" s="1">
        <v>71425.481961511003</v>
      </c>
      <c r="H4469" s="1">
        <v>0</v>
      </c>
      <c r="I4469" s="1">
        <v>51471.51803848899</v>
      </c>
    </row>
    <row r="4470" spans="1:9" x14ac:dyDescent="0.2">
      <c r="A4470" s="2" t="s">
        <v>2728</v>
      </c>
      <c r="B4470" s="2" t="s">
        <v>2729</v>
      </c>
      <c r="C4470" s="12" t="s">
        <v>58</v>
      </c>
      <c r="D4470" s="12" t="str">
        <f>VLOOKUP(Tableau2[[#This Row],[Exportateurs]],LIST!$A$2:$B$114,2,FALSE)</f>
        <v>OLAM</v>
      </c>
      <c r="E4470" s="3" t="s">
        <v>3895</v>
      </c>
      <c r="F4470" s="8">
        <v>240663</v>
      </c>
      <c r="G4470" s="1">
        <v>139868.92084675073</v>
      </c>
      <c r="H4470" s="1">
        <v>0</v>
      </c>
      <c r="I4470" s="1">
        <v>100794.07915324927</v>
      </c>
    </row>
    <row r="4471" spans="1:9" x14ac:dyDescent="0.2">
      <c r="A4471" s="2" t="s">
        <v>2728</v>
      </c>
      <c r="B4471" s="2" t="s">
        <v>2729</v>
      </c>
      <c r="C4471" s="12" t="s">
        <v>9</v>
      </c>
      <c r="D4471" s="12" t="str">
        <f>VLOOKUP(Tableau2[[#This Row],[Exportateurs]],LIST!$A$2:$B$114,2,FALSE)</f>
        <v>QTI</v>
      </c>
      <c r="E4471" s="3" t="s">
        <v>3895</v>
      </c>
      <c r="F4471" s="8">
        <v>42032</v>
      </c>
      <c r="G4471" s="1">
        <v>24428.227359546861</v>
      </c>
      <c r="H4471" s="1">
        <v>0</v>
      </c>
      <c r="I4471" s="1">
        <v>17603.772640453139</v>
      </c>
    </row>
    <row r="4472" spans="1:9" x14ac:dyDescent="0.2">
      <c r="A4472" s="2" t="s">
        <v>2728</v>
      </c>
      <c r="B4472" s="2" t="s">
        <v>2729</v>
      </c>
      <c r="C4472" s="12" t="s">
        <v>22</v>
      </c>
      <c r="D4472" s="12" t="str">
        <f>VLOOKUP(Tableau2[[#This Row],[Exportateurs]],LIST!$A$2:$B$114,2,FALSE)</f>
        <v>BARRY</v>
      </c>
      <c r="E4472" s="3" t="s">
        <v>3895</v>
      </c>
      <c r="F4472" s="8">
        <v>76284</v>
      </c>
      <c r="G4472" s="1">
        <v>44334.861436421605</v>
      </c>
      <c r="H4472" s="1">
        <v>0</v>
      </c>
      <c r="I4472" s="1">
        <v>31949.138563578395</v>
      </c>
    </row>
    <row r="4473" spans="1:9" x14ac:dyDescent="0.2">
      <c r="A4473" s="2" t="s">
        <v>2728</v>
      </c>
      <c r="B4473" s="2" t="s">
        <v>2729</v>
      </c>
      <c r="C4473" s="12" t="s">
        <v>14</v>
      </c>
      <c r="D4473" s="12" t="str">
        <f>VLOOKUP(Tableau2[[#This Row],[Exportateurs]],LIST!$A$2:$B$114,2,FALSE)</f>
        <v>SOPLAD</v>
      </c>
      <c r="E4473" s="3" t="s">
        <v>3895</v>
      </c>
      <c r="F4473" s="8">
        <v>54908</v>
      </c>
      <c r="G4473" s="1">
        <v>31911.522360534811</v>
      </c>
      <c r="H4473" s="1">
        <v>0</v>
      </c>
      <c r="I4473" s="1">
        <v>22996.477639465189</v>
      </c>
    </row>
    <row r="4474" spans="1:9" x14ac:dyDescent="0.2">
      <c r="A4474" s="2" t="s">
        <v>2728</v>
      </c>
      <c r="B4474" s="2" t="s">
        <v>2729</v>
      </c>
      <c r="C4474" s="12" t="s">
        <v>46</v>
      </c>
      <c r="D4474" s="12" t="str">
        <f>VLOOKUP(Tableau2[[#This Row],[Exportateurs]],LIST!$A$2:$B$114,2,FALSE)</f>
        <v>SUCDEN</v>
      </c>
      <c r="E4474" s="3" t="s">
        <v>3895</v>
      </c>
      <c r="F4474" s="8">
        <v>400064</v>
      </c>
      <c r="G4474" s="1">
        <v>232509.85797415674</v>
      </c>
      <c r="H4474" s="1">
        <v>0</v>
      </c>
      <c r="I4474" s="1">
        <v>167554.14202584326</v>
      </c>
    </row>
    <row r="4475" spans="1:9" x14ac:dyDescent="0.2">
      <c r="A4475" s="2" t="s">
        <v>2728</v>
      </c>
      <c r="B4475" s="2" t="s">
        <v>2729</v>
      </c>
      <c r="C4475" s="12" t="s">
        <v>76</v>
      </c>
      <c r="D4475" s="12" t="str">
        <f>VLOOKUP(Tableau2[[#This Row],[Exportateurs]],LIST!$A$2:$B$114,2,FALSE)</f>
        <v>TAN IVOIRE</v>
      </c>
      <c r="E4475" s="3" t="s">
        <v>3895</v>
      </c>
      <c r="F4475" s="8">
        <v>1048576</v>
      </c>
      <c r="G4475" s="1">
        <v>609413.13598601567</v>
      </c>
      <c r="H4475" s="1">
        <v>0</v>
      </c>
      <c r="I4475" s="1">
        <v>439162.86401398433</v>
      </c>
    </row>
    <row r="4476" spans="1:9" x14ac:dyDescent="0.2">
      <c r="A4476" s="4" t="s">
        <v>2730</v>
      </c>
      <c r="B4476" s="4" t="s">
        <v>2731</v>
      </c>
      <c r="C4476" s="12" t="s">
        <v>34</v>
      </c>
      <c r="D4476" s="12" t="str">
        <f>VLOOKUP(Tableau2[[#This Row],[Exportateurs]],LIST!$A$2:$B$114,2,FALSE)</f>
        <v>CAP</v>
      </c>
      <c r="E4476" s="3" t="s">
        <v>3895</v>
      </c>
      <c r="F4476" s="8">
        <v>249164</v>
      </c>
      <c r="G4476" s="1">
        <v>249164</v>
      </c>
      <c r="H4476" s="1">
        <v>0</v>
      </c>
      <c r="I4476" s="1">
        <v>0</v>
      </c>
    </row>
    <row r="4477" spans="1:9" x14ac:dyDescent="0.2">
      <c r="A4477" s="2" t="s">
        <v>2730</v>
      </c>
      <c r="B4477" s="2" t="s">
        <v>2731</v>
      </c>
      <c r="C4477" s="12" t="s">
        <v>86</v>
      </c>
      <c r="D4477" s="12" t="str">
        <f>VLOOKUP(Tableau2[[#This Row],[Exportateurs]],LIST!$A$2:$B$114,2,FALSE)</f>
        <v>FCI</v>
      </c>
      <c r="E4477" s="3" t="s">
        <v>3895</v>
      </c>
      <c r="F4477" s="8">
        <v>39968</v>
      </c>
      <c r="G4477" s="1">
        <v>39968</v>
      </c>
      <c r="H4477" s="1">
        <v>0</v>
      </c>
      <c r="I4477" s="1">
        <v>0</v>
      </c>
    </row>
    <row r="4478" spans="1:9" x14ac:dyDescent="0.2">
      <c r="A4478" s="4" t="s">
        <v>2732</v>
      </c>
      <c r="B4478" s="4" t="s">
        <v>2733</v>
      </c>
      <c r="C4478" s="12" t="s">
        <v>286</v>
      </c>
      <c r="D4478" s="12" t="str">
        <f>VLOOKUP(Tableau2[[#This Row],[Exportateurs]],LIST!$A$2:$B$114,2,FALSE)</f>
        <v>AWAHUS</v>
      </c>
      <c r="E4478" s="3" t="s">
        <v>3895</v>
      </c>
      <c r="F4478" s="8">
        <v>39601</v>
      </c>
      <c r="G4478" s="1">
        <v>0</v>
      </c>
      <c r="H4478" s="1">
        <v>0</v>
      </c>
      <c r="I4478" s="1">
        <v>39601</v>
      </c>
    </row>
    <row r="4479" spans="1:9" x14ac:dyDescent="0.2">
      <c r="A4479" s="2" t="s">
        <v>2732</v>
      </c>
      <c r="B4479" s="2" t="s">
        <v>2733</v>
      </c>
      <c r="C4479" s="12" t="s">
        <v>287</v>
      </c>
      <c r="D4479" s="12" t="str">
        <f>VLOOKUP(Tableau2[[#This Row],[Exportateurs]],LIST!$A$2:$B$114,2,FALSE)</f>
        <v>COOP</v>
      </c>
      <c r="E4479" s="3" t="s">
        <v>3895</v>
      </c>
      <c r="F4479" s="8">
        <v>40170</v>
      </c>
      <c r="G4479" s="1">
        <v>0</v>
      </c>
      <c r="H4479" s="1">
        <v>0</v>
      </c>
      <c r="I4479" s="1">
        <v>40170</v>
      </c>
    </row>
    <row r="4480" spans="1:9" x14ac:dyDescent="0.2">
      <c r="A4480" s="4" t="s">
        <v>2734</v>
      </c>
      <c r="B4480" s="4" t="s">
        <v>2735</v>
      </c>
      <c r="C4480" s="12" t="s">
        <v>61</v>
      </c>
      <c r="D4480" s="12" t="str">
        <f>VLOOKUP(Tableau2[[#This Row],[Exportateurs]],LIST!$A$2:$B$114,2,FALSE)</f>
        <v>CARGILL</v>
      </c>
      <c r="E4480" s="3" t="s">
        <v>3895</v>
      </c>
      <c r="F4480" s="8">
        <v>165297</v>
      </c>
      <c r="G4480" s="1">
        <v>0</v>
      </c>
      <c r="H4480" s="1">
        <v>129303.54314294553</v>
      </c>
      <c r="I4480" s="1">
        <v>35993.456857054465</v>
      </c>
    </row>
    <row r="4481" spans="1:9" x14ac:dyDescent="0.2">
      <c r="A4481" s="2" t="s">
        <v>2734</v>
      </c>
      <c r="B4481" s="2" t="s">
        <v>2735</v>
      </c>
      <c r="C4481" s="12" t="s">
        <v>301</v>
      </c>
      <c r="D4481" s="12" t="str">
        <f>VLOOKUP(Tableau2[[#This Row],[Exportateurs]],LIST!$A$2:$B$114,2,FALSE)</f>
        <v>CARGILL</v>
      </c>
      <c r="E4481" s="3" t="s">
        <v>3895</v>
      </c>
      <c r="F4481" s="8">
        <v>38340</v>
      </c>
      <c r="G4481" s="1">
        <v>0</v>
      </c>
      <c r="H4481" s="1">
        <v>29991.456857054462</v>
      </c>
      <c r="I4481" s="1">
        <v>8348.5431429455366</v>
      </c>
    </row>
    <row r="4482" spans="1:9" x14ac:dyDescent="0.2">
      <c r="A4482" s="4" t="s">
        <v>2736</v>
      </c>
      <c r="B4482" s="4" t="s">
        <v>2737</v>
      </c>
      <c r="C4482" s="12" t="s">
        <v>134</v>
      </c>
      <c r="D4482" s="12" t="str">
        <f>VLOOKUP(Tableau2[[#This Row],[Exportateurs]],LIST!$A$2:$B$114,2,FALSE)</f>
        <v>AG COMMODITIES</v>
      </c>
      <c r="E4482" s="3" t="s">
        <v>3895</v>
      </c>
      <c r="F4482" s="8">
        <v>63842</v>
      </c>
      <c r="G4482" s="1">
        <v>40408.02503349106</v>
      </c>
      <c r="H4482" s="1">
        <v>0</v>
      </c>
      <c r="I4482" s="1">
        <v>23433.974966508937</v>
      </c>
    </row>
    <row r="4483" spans="1:9" x14ac:dyDescent="0.2">
      <c r="A4483" s="2" t="s">
        <v>2736</v>
      </c>
      <c r="B4483" s="2" t="s">
        <v>2737</v>
      </c>
      <c r="C4483" s="12" t="s">
        <v>195</v>
      </c>
      <c r="D4483" s="12" t="str">
        <f>VLOOKUP(Tableau2[[#This Row],[Exportateurs]],LIST!$A$2:$B$114,2,FALSE)</f>
        <v>CAREPCI</v>
      </c>
      <c r="E4483" s="3" t="s">
        <v>3895</v>
      </c>
      <c r="F4483" s="8">
        <v>0</v>
      </c>
      <c r="G4483" s="1">
        <v>0</v>
      </c>
      <c r="H4483" s="1">
        <v>0</v>
      </c>
      <c r="I4483" s="1">
        <v>0</v>
      </c>
    </row>
    <row r="4484" spans="1:9" x14ac:dyDescent="0.2">
      <c r="A4484" s="2" t="s">
        <v>2736</v>
      </c>
      <c r="B4484" s="2" t="s">
        <v>2737</v>
      </c>
      <c r="C4484" s="12" t="s">
        <v>1153</v>
      </c>
      <c r="D4484" s="12" t="str">
        <f>VLOOKUP(Tableau2[[#This Row],[Exportateurs]],LIST!$A$2:$B$114,2,FALSE)</f>
        <v>TRC</v>
      </c>
      <c r="E4484" s="3" t="s">
        <v>3895</v>
      </c>
      <c r="F4484" s="8">
        <v>110085</v>
      </c>
      <c r="G4484" s="1">
        <v>69676.974966508933</v>
      </c>
      <c r="H4484" s="1">
        <v>0</v>
      </c>
      <c r="I4484" s="1">
        <v>40408.02503349106</v>
      </c>
    </row>
    <row r="4485" spans="1:9" x14ac:dyDescent="0.2">
      <c r="A4485" s="4" t="s">
        <v>2738</v>
      </c>
      <c r="B4485" s="4" t="s">
        <v>2739</v>
      </c>
      <c r="C4485" s="12" t="s">
        <v>34</v>
      </c>
      <c r="D4485" s="12" t="str">
        <f>VLOOKUP(Tableau2[[#This Row],[Exportateurs]],LIST!$A$2:$B$114,2,FALSE)</f>
        <v>CAP</v>
      </c>
      <c r="E4485" s="3" t="s">
        <v>3895</v>
      </c>
      <c r="F4485" s="8">
        <v>39997</v>
      </c>
      <c r="G4485" s="1">
        <v>39997</v>
      </c>
      <c r="H4485" s="1">
        <v>0</v>
      </c>
      <c r="I4485" s="1">
        <v>0</v>
      </c>
    </row>
    <row r="4486" spans="1:9" x14ac:dyDescent="0.2">
      <c r="A4486" s="4" t="s">
        <v>2740</v>
      </c>
      <c r="B4486" s="4" t="s">
        <v>2741</v>
      </c>
      <c r="C4486" s="12" t="s">
        <v>14</v>
      </c>
      <c r="D4486" s="12" t="str">
        <f>VLOOKUP(Tableau2[[#This Row],[Exportateurs]],LIST!$A$2:$B$114,2,FALSE)</f>
        <v>SOPLAD</v>
      </c>
      <c r="E4486" s="3" t="s">
        <v>3895</v>
      </c>
      <c r="F4486" s="8">
        <v>71816</v>
      </c>
      <c r="G4486" s="1">
        <v>71816</v>
      </c>
      <c r="H4486" s="1">
        <v>0</v>
      </c>
      <c r="I4486" s="1">
        <v>0</v>
      </c>
    </row>
    <row r="4487" spans="1:9" x14ac:dyDescent="0.2">
      <c r="A4487" s="4" t="s">
        <v>2742</v>
      </c>
      <c r="B4487" s="4" t="s">
        <v>2743</v>
      </c>
      <c r="C4487" s="12" t="s">
        <v>1153</v>
      </c>
      <c r="D4487" s="12" t="str">
        <f>VLOOKUP(Tableau2[[#This Row],[Exportateurs]],LIST!$A$2:$B$114,2,FALSE)</f>
        <v>TRC</v>
      </c>
      <c r="E4487" s="3" t="s">
        <v>3895</v>
      </c>
      <c r="F4487" s="8">
        <v>40047</v>
      </c>
      <c r="G4487" s="1">
        <v>40047</v>
      </c>
      <c r="H4487" s="1">
        <v>0</v>
      </c>
      <c r="I4487" s="1">
        <v>0</v>
      </c>
    </row>
    <row r="4488" spans="1:9" x14ac:dyDescent="0.2">
      <c r="A4488" s="4" t="s">
        <v>2744</v>
      </c>
      <c r="B4488" s="4" t="s">
        <v>2745</v>
      </c>
      <c r="C4488" s="12" t="s">
        <v>34</v>
      </c>
      <c r="D4488" s="12" t="str">
        <f>VLOOKUP(Tableau2[[#This Row],[Exportateurs]],LIST!$A$2:$B$114,2,FALSE)</f>
        <v>CAP</v>
      </c>
      <c r="E4488" s="3" t="s">
        <v>3895</v>
      </c>
      <c r="F4488" s="8">
        <v>510737</v>
      </c>
      <c r="G4488" s="1">
        <v>510737</v>
      </c>
      <c r="H4488" s="1">
        <v>0</v>
      </c>
      <c r="I4488" s="1">
        <v>0</v>
      </c>
    </row>
    <row r="4489" spans="1:9" x14ac:dyDescent="0.2">
      <c r="A4489" s="2" t="s">
        <v>2744</v>
      </c>
      <c r="B4489" s="2" t="s">
        <v>2745</v>
      </c>
      <c r="C4489" s="12" t="s">
        <v>18</v>
      </c>
      <c r="D4489" s="12" t="str">
        <f>VLOOKUP(Tableau2[[#This Row],[Exportateurs]],LIST!$A$2:$B$114,2,FALSE)</f>
        <v>CNEK</v>
      </c>
      <c r="E4489" s="3" t="s">
        <v>3895</v>
      </c>
      <c r="F4489" s="8">
        <v>72066</v>
      </c>
      <c r="G4489" s="1">
        <v>72066</v>
      </c>
      <c r="H4489" s="1">
        <v>0</v>
      </c>
      <c r="I4489" s="1">
        <v>0</v>
      </c>
    </row>
    <row r="4490" spans="1:9" x14ac:dyDescent="0.2">
      <c r="A4490" s="2" t="s">
        <v>2744</v>
      </c>
      <c r="B4490" s="2" t="s">
        <v>2745</v>
      </c>
      <c r="C4490" s="12" t="s">
        <v>9</v>
      </c>
      <c r="D4490" s="12" t="str">
        <f>VLOOKUP(Tableau2[[#This Row],[Exportateurs]],LIST!$A$2:$B$114,2,FALSE)</f>
        <v>QTI</v>
      </c>
      <c r="E4490" s="3" t="s">
        <v>3895</v>
      </c>
      <c r="F4490" s="8">
        <v>35056</v>
      </c>
      <c r="G4490" s="1">
        <v>35056</v>
      </c>
      <c r="H4490" s="1">
        <v>0</v>
      </c>
      <c r="I4490" s="1">
        <v>0</v>
      </c>
    </row>
    <row r="4491" spans="1:9" x14ac:dyDescent="0.2">
      <c r="A4491" s="4" t="s">
        <v>2746</v>
      </c>
      <c r="B4491" s="4" t="s">
        <v>2747</v>
      </c>
      <c r="C4491" s="12" t="s">
        <v>286</v>
      </c>
      <c r="D4491" s="12" t="str">
        <f>VLOOKUP(Tableau2[[#This Row],[Exportateurs]],LIST!$A$2:$B$114,2,FALSE)</f>
        <v>AWAHUS</v>
      </c>
      <c r="E4491" s="3" t="s">
        <v>3895</v>
      </c>
      <c r="F4491" s="8">
        <v>757788</v>
      </c>
      <c r="G4491" s="1">
        <v>0</v>
      </c>
      <c r="H4491" s="1">
        <v>0</v>
      </c>
      <c r="I4491" s="1">
        <v>757788</v>
      </c>
    </row>
    <row r="4492" spans="1:9" x14ac:dyDescent="0.2">
      <c r="A4492" s="2" t="s">
        <v>2746</v>
      </c>
      <c r="B4492" s="2" t="s">
        <v>2747</v>
      </c>
      <c r="C4492" s="12" t="s">
        <v>43</v>
      </c>
      <c r="D4492" s="12" t="str">
        <f>VLOOKUP(Tableau2[[#This Row],[Exportateurs]],LIST!$A$2:$B$114,2,FALSE)</f>
        <v>CYRIAN</v>
      </c>
      <c r="E4492" s="3" t="s">
        <v>3895</v>
      </c>
      <c r="F4492" s="8">
        <v>40774</v>
      </c>
      <c r="G4492" s="1">
        <v>0</v>
      </c>
      <c r="H4492" s="1">
        <v>0</v>
      </c>
      <c r="I4492" s="1">
        <v>40774</v>
      </c>
    </row>
    <row r="4493" spans="1:9" x14ac:dyDescent="0.2">
      <c r="A4493" s="4" t="s">
        <v>2748</v>
      </c>
      <c r="B4493" s="4" t="s">
        <v>2749</v>
      </c>
      <c r="C4493" s="12" t="s">
        <v>18</v>
      </c>
      <c r="D4493" s="12" t="str">
        <f>VLOOKUP(Tableau2[[#This Row],[Exportateurs]],LIST!$A$2:$B$114,2,FALSE)</f>
        <v>CNEK</v>
      </c>
      <c r="E4493" s="3" t="s">
        <v>3895</v>
      </c>
      <c r="F4493" s="8">
        <v>73762</v>
      </c>
      <c r="G4493" s="1">
        <v>68909.246212816084</v>
      </c>
      <c r="H4493" s="1">
        <v>0</v>
      </c>
      <c r="I4493" s="1">
        <v>4852.7537871839186</v>
      </c>
    </row>
    <row r="4494" spans="1:9" x14ac:dyDescent="0.2">
      <c r="A4494" s="2" t="s">
        <v>2748</v>
      </c>
      <c r="B4494" s="2" t="s">
        <v>2749</v>
      </c>
      <c r="C4494" s="12" t="s">
        <v>86</v>
      </c>
      <c r="D4494" s="12" t="str">
        <f>VLOOKUP(Tableau2[[#This Row],[Exportateurs]],LIST!$A$2:$B$114,2,FALSE)</f>
        <v>FCI</v>
      </c>
      <c r="E4494" s="3" t="s">
        <v>3895</v>
      </c>
      <c r="F4494" s="8">
        <v>203083</v>
      </c>
      <c r="G4494" s="1">
        <v>189722.30211541618</v>
      </c>
      <c r="H4494" s="1">
        <v>0</v>
      </c>
      <c r="I4494" s="1">
        <v>13360.69788458382</v>
      </c>
    </row>
    <row r="4495" spans="1:9" x14ac:dyDescent="0.2">
      <c r="A4495" s="2" t="s">
        <v>2748</v>
      </c>
      <c r="B4495" s="2" t="s">
        <v>2749</v>
      </c>
      <c r="C4495" s="12" t="s">
        <v>19</v>
      </c>
      <c r="D4495" s="12" t="str">
        <f>VLOOKUP(Tableau2[[#This Row],[Exportateurs]],LIST!$A$2:$B$114,2,FALSE)</f>
        <v>KINEDEN</v>
      </c>
      <c r="E4495" s="3" t="s">
        <v>3895</v>
      </c>
      <c r="F4495" s="8">
        <v>184525</v>
      </c>
      <c r="G4495" s="1">
        <v>172385.22081044287</v>
      </c>
      <c r="H4495" s="1">
        <v>0</v>
      </c>
      <c r="I4495" s="1">
        <v>12139.779189557124</v>
      </c>
    </row>
    <row r="4496" spans="1:9" x14ac:dyDescent="0.2">
      <c r="A4496" s="2" t="s">
        <v>2748</v>
      </c>
      <c r="B4496" s="2" t="s">
        <v>2749</v>
      </c>
      <c r="C4496" s="12" t="s">
        <v>10</v>
      </c>
      <c r="D4496" s="12" t="str">
        <f>VLOOKUP(Tableau2[[#This Row],[Exportateurs]],LIST!$A$2:$B$114,2,FALSE)</f>
        <v>S3C</v>
      </c>
      <c r="E4496" s="3" t="s">
        <v>3895</v>
      </c>
      <c r="F4496" s="8">
        <v>120698</v>
      </c>
      <c r="G4496" s="1">
        <v>112757.35743871472</v>
      </c>
      <c r="H4496" s="1">
        <v>0</v>
      </c>
      <c r="I4496" s="1">
        <v>7940.6425612852772</v>
      </c>
    </row>
    <row r="4497" spans="1:9" x14ac:dyDescent="0.2">
      <c r="A4497" s="2" t="s">
        <v>2748</v>
      </c>
      <c r="B4497" s="2" t="s">
        <v>2749</v>
      </c>
      <c r="C4497" s="12" t="s">
        <v>46</v>
      </c>
      <c r="D4497" s="12" t="str">
        <f>VLOOKUP(Tableau2[[#This Row],[Exportateurs]],LIST!$A$2:$B$114,2,FALSE)</f>
        <v>SUCDEN</v>
      </c>
      <c r="E4497" s="3" t="s">
        <v>3895</v>
      </c>
      <c r="F4497" s="8">
        <v>39370</v>
      </c>
      <c r="G4497" s="1">
        <v>36779.873422610137</v>
      </c>
      <c r="H4497" s="1">
        <v>0</v>
      </c>
      <c r="I4497" s="1">
        <v>2590.1265773898604</v>
      </c>
    </row>
    <row r="4498" spans="1:9" x14ac:dyDescent="0.2">
      <c r="A4498" s="4" t="s">
        <v>2750</v>
      </c>
      <c r="B4498" s="4" t="s">
        <v>2751</v>
      </c>
      <c r="C4498" s="12" t="s">
        <v>85</v>
      </c>
      <c r="D4498" s="12" t="str">
        <f>VLOOKUP(Tableau2[[#This Row],[Exportateurs]],LIST!$A$2:$B$114,2,FALSE)</f>
        <v>ETG</v>
      </c>
      <c r="E4498" s="3" t="s">
        <v>3895</v>
      </c>
      <c r="F4498" s="8">
        <v>257325</v>
      </c>
      <c r="G4498" s="1">
        <v>257325</v>
      </c>
      <c r="H4498" s="1">
        <v>0</v>
      </c>
      <c r="I4498" s="1">
        <v>0</v>
      </c>
    </row>
    <row r="4499" spans="1:9" x14ac:dyDescent="0.2">
      <c r="A4499" s="2" t="s">
        <v>2750</v>
      </c>
      <c r="B4499" s="2" t="s">
        <v>2751</v>
      </c>
      <c r="C4499" s="12" t="s">
        <v>19</v>
      </c>
      <c r="D4499" s="12" t="str">
        <f>VLOOKUP(Tableau2[[#This Row],[Exportateurs]],LIST!$A$2:$B$114,2,FALSE)</f>
        <v>KINEDEN</v>
      </c>
      <c r="E4499" s="3" t="s">
        <v>3895</v>
      </c>
      <c r="F4499" s="8">
        <v>40082</v>
      </c>
      <c r="G4499" s="1">
        <v>40082</v>
      </c>
      <c r="H4499" s="1">
        <v>0</v>
      </c>
      <c r="I4499" s="1">
        <v>0</v>
      </c>
    </row>
    <row r="4500" spans="1:9" x14ac:dyDescent="0.2">
      <c r="A4500" s="2" t="s">
        <v>2750</v>
      </c>
      <c r="B4500" s="2" t="s">
        <v>2751</v>
      </c>
      <c r="C4500" s="12" t="s">
        <v>488</v>
      </c>
      <c r="D4500" s="12" t="str">
        <f>VLOOKUP(Tableau2[[#This Row],[Exportateurs]],LIST!$A$2:$B$114,2,FALSE)</f>
        <v>OMNIVALUE</v>
      </c>
      <c r="E4500" s="3" t="s">
        <v>3895</v>
      </c>
      <c r="F4500" s="8">
        <v>20775</v>
      </c>
      <c r="G4500" s="1">
        <v>20775</v>
      </c>
      <c r="H4500" s="1">
        <v>0</v>
      </c>
      <c r="I4500" s="1">
        <v>0</v>
      </c>
    </row>
    <row r="4501" spans="1:9" x14ac:dyDescent="0.2">
      <c r="A4501" s="2" t="s">
        <v>2750</v>
      </c>
      <c r="B4501" s="2" t="s">
        <v>2751</v>
      </c>
      <c r="C4501" s="12" t="s">
        <v>905</v>
      </c>
      <c r="D4501" s="12" t="str">
        <f>VLOOKUP(Tableau2[[#This Row],[Exportateurs]],LIST!$A$2:$B$114,2,FALSE)</f>
        <v>PERFORM WORLD</v>
      </c>
      <c r="E4501" s="3" t="s">
        <v>3895</v>
      </c>
      <c r="F4501" s="8">
        <v>20486</v>
      </c>
      <c r="G4501" s="1">
        <v>20486</v>
      </c>
      <c r="H4501" s="1">
        <v>0</v>
      </c>
      <c r="I4501" s="1">
        <v>0</v>
      </c>
    </row>
    <row r="4502" spans="1:9" x14ac:dyDescent="0.2">
      <c r="A4502" s="2" t="s">
        <v>2750</v>
      </c>
      <c r="B4502" s="2" t="s">
        <v>2751</v>
      </c>
      <c r="C4502" s="12" t="s">
        <v>23</v>
      </c>
      <c r="D4502" s="12" t="str">
        <f>VLOOKUP(Tableau2[[#This Row],[Exportateurs]],LIST!$A$2:$B$114,2,FALSE)</f>
        <v>TRANSCAO</v>
      </c>
      <c r="E4502" s="3" t="s">
        <v>3895</v>
      </c>
      <c r="F4502" s="8">
        <v>0</v>
      </c>
      <c r="G4502" s="1">
        <v>0</v>
      </c>
      <c r="H4502" s="1">
        <v>0</v>
      </c>
      <c r="I4502" s="1">
        <v>0</v>
      </c>
    </row>
    <row r="4503" spans="1:9" x14ac:dyDescent="0.2">
      <c r="A4503" s="2" t="s">
        <v>2750</v>
      </c>
      <c r="B4503" s="2" t="s">
        <v>2751</v>
      </c>
      <c r="C4503" s="12" t="s">
        <v>1153</v>
      </c>
      <c r="D4503" s="12" t="str">
        <f>VLOOKUP(Tableau2[[#This Row],[Exportateurs]],LIST!$A$2:$B$114,2,FALSE)</f>
        <v>TRC</v>
      </c>
      <c r="E4503" s="3" t="s">
        <v>3895</v>
      </c>
      <c r="F4503" s="8">
        <v>22096</v>
      </c>
      <c r="G4503" s="1">
        <v>22096</v>
      </c>
      <c r="H4503" s="1">
        <v>0</v>
      </c>
      <c r="I4503" s="1">
        <v>0</v>
      </c>
    </row>
    <row r="4504" spans="1:9" x14ac:dyDescent="0.2">
      <c r="A4504" s="4" t="s">
        <v>2752</v>
      </c>
      <c r="B4504" s="4" t="s">
        <v>2753</v>
      </c>
      <c r="C4504" s="12" t="s">
        <v>61</v>
      </c>
      <c r="D4504" s="12" t="str">
        <f>VLOOKUP(Tableau2[[#This Row],[Exportateurs]],LIST!$A$2:$B$114,2,FALSE)</f>
        <v>CARGILL</v>
      </c>
      <c r="E4504" s="3" t="s">
        <v>3895</v>
      </c>
      <c r="F4504" s="8">
        <v>0</v>
      </c>
      <c r="G4504" s="1">
        <v>0</v>
      </c>
      <c r="H4504" s="1">
        <v>0</v>
      </c>
      <c r="I4504" s="1">
        <v>0</v>
      </c>
    </row>
    <row r="4505" spans="1:9" x14ac:dyDescent="0.2">
      <c r="A4505" s="4" t="s">
        <v>2754</v>
      </c>
      <c r="B4505" s="4" t="s">
        <v>2755</v>
      </c>
      <c r="C4505" s="12" t="s">
        <v>58</v>
      </c>
      <c r="D4505" s="12" t="str">
        <f>VLOOKUP(Tableau2[[#This Row],[Exportateurs]],LIST!$A$2:$B$114,2,FALSE)</f>
        <v>OLAM</v>
      </c>
      <c r="E4505" s="3" t="s">
        <v>3895</v>
      </c>
      <c r="F4505" s="8">
        <v>165146</v>
      </c>
      <c r="G4505" s="1">
        <v>84037</v>
      </c>
      <c r="H4505" s="1">
        <v>0</v>
      </c>
      <c r="I4505" s="1">
        <v>81109</v>
      </c>
    </row>
    <row r="4506" spans="1:9" x14ac:dyDescent="0.2">
      <c r="A4506" s="4" t="s">
        <v>2756</v>
      </c>
      <c r="B4506" s="4" t="s">
        <v>2757</v>
      </c>
      <c r="C4506" s="12" t="s">
        <v>17</v>
      </c>
      <c r="D4506" s="12" t="str">
        <f>VLOOKUP(Tableau2[[#This Row],[Exportateurs]],LIST!$A$2:$B$114,2,FALSE)</f>
        <v>AFRICA SOURCING</v>
      </c>
      <c r="E4506" s="3" t="s">
        <v>3895</v>
      </c>
      <c r="F4506" s="8">
        <v>41609</v>
      </c>
      <c r="G4506" s="1">
        <v>0</v>
      </c>
      <c r="H4506" s="1">
        <v>0</v>
      </c>
      <c r="I4506" s="1">
        <v>41609</v>
      </c>
    </row>
    <row r="4507" spans="1:9" x14ac:dyDescent="0.2">
      <c r="A4507" s="2" t="s">
        <v>2756</v>
      </c>
      <c r="B4507" s="2" t="s">
        <v>2757</v>
      </c>
      <c r="C4507" s="12" t="s">
        <v>19</v>
      </c>
      <c r="D4507" s="12" t="str">
        <f>VLOOKUP(Tableau2[[#This Row],[Exportateurs]],LIST!$A$2:$B$114,2,FALSE)</f>
        <v>KINEDEN</v>
      </c>
      <c r="E4507" s="3" t="s">
        <v>3895</v>
      </c>
      <c r="F4507" s="8">
        <v>335157</v>
      </c>
      <c r="G4507" s="1">
        <v>0</v>
      </c>
      <c r="H4507" s="1">
        <v>0</v>
      </c>
      <c r="I4507" s="1">
        <v>335157</v>
      </c>
    </row>
    <row r="4508" spans="1:9" x14ac:dyDescent="0.2">
      <c r="A4508" s="2" t="s">
        <v>2756</v>
      </c>
      <c r="B4508" s="2" t="s">
        <v>2757</v>
      </c>
      <c r="C4508" s="12" t="s">
        <v>219</v>
      </c>
      <c r="D4508" s="12" t="str">
        <f>VLOOKUP(Tableau2[[#This Row],[Exportateurs]],LIST!$A$2:$B$114,2,FALSE)</f>
        <v>COOP</v>
      </c>
      <c r="E4508" s="3" t="s">
        <v>3895</v>
      </c>
      <c r="F4508" s="8">
        <v>35729</v>
      </c>
      <c r="G4508" s="1">
        <v>0</v>
      </c>
      <c r="H4508" s="1">
        <v>0</v>
      </c>
      <c r="I4508" s="1">
        <v>35729</v>
      </c>
    </row>
    <row r="4509" spans="1:9" x14ac:dyDescent="0.2">
      <c r="A4509" s="2" t="s">
        <v>2756</v>
      </c>
      <c r="B4509" s="2" t="s">
        <v>2757</v>
      </c>
      <c r="C4509" s="12" t="s">
        <v>208</v>
      </c>
      <c r="D4509" s="12" t="str">
        <f>VLOOKUP(Tableau2[[#This Row],[Exportateurs]],LIST!$A$2:$B$114,2,FALSE)</f>
        <v>COOP</v>
      </c>
      <c r="E4509" s="3" t="s">
        <v>3895</v>
      </c>
      <c r="F4509" s="8">
        <v>105830</v>
      </c>
      <c r="G4509" s="1">
        <v>0</v>
      </c>
      <c r="H4509" s="1">
        <v>0</v>
      </c>
      <c r="I4509" s="1">
        <v>105830</v>
      </c>
    </row>
    <row r="4510" spans="1:9" x14ac:dyDescent="0.2">
      <c r="A4510" s="2" t="s">
        <v>2756</v>
      </c>
      <c r="B4510" s="2" t="s">
        <v>2757</v>
      </c>
      <c r="C4510" s="12" t="s">
        <v>221</v>
      </c>
      <c r="D4510" s="12" t="str">
        <f>VLOOKUP(Tableau2[[#This Row],[Exportateurs]],LIST!$A$2:$B$114,2,FALSE)</f>
        <v>TRANSCAO</v>
      </c>
      <c r="E4510" s="3" t="s">
        <v>3895</v>
      </c>
      <c r="F4510" s="8">
        <v>151078</v>
      </c>
      <c r="G4510" s="1">
        <v>0</v>
      </c>
      <c r="H4510" s="1">
        <v>0</v>
      </c>
      <c r="I4510" s="1">
        <v>151078</v>
      </c>
    </row>
    <row r="4511" spans="1:9" x14ac:dyDescent="0.2">
      <c r="A4511" s="4" t="s">
        <v>2758</v>
      </c>
      <c r="B4511" s="4" t="s">
        <v>2759</v>
      </c>
      <c r="C4511" s="12" t="s">
        <v>34</v>
      </c>
      <c r="D4511" s="12" t="str">
        <f>VLOOKUP(Tableau2[[#This Row],[Exportateurs]],LIST!$A$2:$B$114,2,FALSE)</f>
        <v>CAP</v>
      </c>
      <c r="E4511" s="3" t="s">
        <v>3895</v>
      </c>
      <c r="F4511" s="8">
        <v>460452</v>
      </c>
      <c r="G4511" s="1">
        <v>460452</v>
      </c>
      <c r="H4511" s="1">
        <v>0</v>
      </c>
      <c r="I4511" s="1">
        <v>0</v>
      </c>
    </row>
    <row r="4512" spans="1:9" x14ac:dyDescent="0.2">
      <c r="A4512" s="4" t="s">
        <v>2760</v>
      </c>
      <c r="B4512" s="4" t="s">
        <v>2761</v>
      </c>
      <c r="C4512" s="12" t="s">
        <v>34</v>
      </c>
      <c r="D4512" s="12" t="str">
        <f>VLOOKUP(Tableau2[[#This Row],[Exportateurs]],LIST!$A$2:$B$114,2,FALSE)</f>
        <v>CAP</v>
      </c>
      <c r="E4512" s="3" t="s">
        <v>3895</v>
      </c>
      <c r="F4512" s="8">
        <v>37444</v>
      </c>
      <c r="G4512" s="1">
        <v>37444</v>
      </c>
      <c r="H4512" s="1">
        <v>0</v>
      </c>
      <c r="I4512" s="1">
        <v>0</v>
      </c>
    </row>
    <row r="4513" spans="1:9" x14ac:dyDescent="0.2">
      <c r="A4513" s="2" t="s">
        <v>2760</v>
      </c>
      <c r="B4513" s="2" t="s">
        <v>2761</v>
      </c>
      <c r="C4513" s="12" t="s">
        <v>46</v>
      </c>
      <c r="D4513" s="12" t="str">
        <f>VLOOKUP(Tableau2[[#This Row],[Exportateurs]],LIST!$A$2:$B$114,2,FALSE)</f>
        <v>SUCDEN</v>
      </c>
      <c r="E4513" s="3" t="s">
        <v>3895</v>
      </c>
      <c r="F4513" s="8">
        <v>364860</v>
      </c>
      <c r="G4513" s="1">
        <v>364860</v>
      </c>
      <c r="H4513" s="1">
        <v>0</v>
      </c>
      <c r="I4513" s="1">
        <v>0</v>
      </c>
    </row>
    <row r="4514" spans="1:9" x14ac:dyDescent="0.2">
      <c r="A4514" s="4" t="s">
        <v>2762</v>
      </c>
      <c r="B4514" s="4" t="s">
        <v>1150</v>
      </c>
      <c r="C4514" s="12" t="s">
        <v>34</v>
      </c>
      <c r="D4514" s="12" t="str">
        <f>VLOOKUP(Tableau2[[#This Row],[Exportateurs]],LIST!$A$2:$B$114,2,FALSE)</f>
        <v>CAP</v>
      </c>
      <c r="E4514" s="3" t="s">
        <v>3895</v>
      </c>
      <c r="F4514" s="8">
        <v>40508</v>
      </c>
      <c r="G4514" s="1">
        <v>7643.9753550685355</v>
      </c>
      <c r="H4514" s="1">
        <v>0</v>
      </c>
      <c r="I4514" s="1">
        <v>32864.024644931465</v>
      </c>
    </row>
    <row r="4515" spans="1:9" x14ac:dyDescent="0.2">
      <c r="A4515" s="2" t="s">
        <v>2762</v>
      </c>
      <c r="B4515" s="2" t="s">
        <v>1150</v>
      </c>
      <c r="C4515" s="12" t="s">
        <v>87</v>
      </c>
      <c r="D4515" s="12" t="str">
        <f>VLOOKUP(Tableau2[[#This Row],[Exportateurs]],LIST!$A$2:$B$114,2,FALSE)</f>
        <v>SACC</v>
      </c>
      <c r="E4515" s="3" t="s">
        <v>3895</v>
      </c>
      <c r="F4515" s="8">
        <v>188769</v>
      </c>
      <c r="G4515" s="1">
        <v>35621.249723534427</v>
      </c>
      <c r="H4515" s="1">
        <v>0</v>
      </c>
      <c r="I4515" s="1">
        <v>153147.75027646558</v>
      </c>
    </row>
    <row r="4516" spans="1:9" x14ac:dyDescent="0.2">
      <c r="A4516" s="2" t="s">
        <v>2762</v>
      </c>
      <c r="B4516" s="2" t="s">
        <v>1150</v>
      </c>
      <c r="C4516" s="12" t="s">
        <v>23</v>
      </c>
      <c r="D4516" s="12" t="str">
        <f>VLOOKUP(Tableau2[[#This Row],[Exportateurs]],LIST!$A$2:$B$114,2,FALSE)</f>
        <v>TRANSCAO</v>
      </c>
      <c r="E4516" s="3" t="s">
        <v>3895</v>
      </c>
      <c r="F4516" s="8">
        <v>0</v>
      </c>
      <c r="G4516" s="1">
        <v>0</v>
      </c>
      <c r="H4516" s="1">
        <v>0</v>
      </c>
      <c r="I4516" s="1">
        <v>0</v>
      </c>
    </row>
    <row r="4517" spans="1:9" x14ac:dyDescent="0.2">
      <c r="A4517" s="4" t="s">
        <v>2763</v>
      </c>
      <c r="B4517" s="4" t="s">
        <v>2764</v>
      </c>
      <c r="C4517" s="12" t="s">
        <v>66</v>
      </c>
      <c r="D4517" s="12" t="str">
        <f>VLOOKUP(Tableau2[[#This Row],[Exportateurs]],LIST!$A$2:$B$114,2,FALSE)</f>
        <v>ICP</v>
      </c>
      <c r="E4517" s="3" t="s">
        <v>3895</v>
      </c>
      <c r="F4517" s="8">
        <v>1083463</v>
      </c>
      <c r="G4517" s="1">
        <v>0</v>
      </c>
      <c r="H4517" s="1">
        <v>0</v>
      </c>
      <c r="I4517" s="1">
        <v>1083463</v>
      </c>
    </row>
    <row r="4518" spans="1:9" x14ac:dyDescent="0.2">
      <c r="A4518" s="2" t="s">
        <v>2763</v>
      </c>
      <c r="B4518" s="2" t="s">
        <v>2764</v>
      </c>
      <c r="C4518" s="12" t="s">
        <v>57</v>
      </c>
      <c r="D4518" s="12" t="str">
        <f>VLOOKUP(Tableau2[[#This Row],[Exportateurs]],LIST!$A$2:$B$114,2,FALSE)</f>
        <v>IVCAO</v>
      </c>
      <c r="E4518" s="3" t="s">
        <v>3895</v>
      </c>
      <c r="F4518" s="8">
        <v>39251</v>
      </c>
      <c r="G4518" s="1">
        <v>0</v>
      </c>
      <c r="H4518" s="1">
        <v>0</v>
      </c>
      <c r="I4518" s="1">
        <v>39251</v>
      </c>
    </row>
    <row r="4519" spans="1:9" x14ac:dyDescent="0.2">
      <c r="A4519" s="2" t="s">
        <v>2763</v>
      </c>
      <c r="B4519" s="2" t="s">
        <v>2764</v>
      </c>
      <c r="C4519" s="12" t="s">
        <v>10</v>
      </c>
      <c r="D4519" s="12" t="str">
        <f>VLOOKUP(Tableau2[[#This Row],[Exportateurs]],LIST!$A$2:$B$114,2,FALSE)</f>
        <v>S3C</v>
      </c>
      <c r="E4519" s="3" t="s">
        <v>3895</v>
      </c>
      <c r="F4519" s="8">
        <v>540823</v>
      </c>
      <c r="G4519" s="1">
        <v>0</v>
      </c>
      <c r="H4519" s="1">
        <v>0</v>
      </c>
      <c r="I4519" s="1">
        <v>540823</v>
      </c>
    </row>
    <row r="4520" spans="1:9" x14ac:dyDescent="0.2">
      <c r="A4520" s="4" t="s">
        <v>2765</v>
      </c>
      <c r="B4520" s="4" t="s">
        <v>2766</v>
      </c>
      <c r="C4520" s="12" t="s">
        <v>195</v>
      </c>
      <c r="D4520" s="12" t="str">
        <f>VLOOKUP(Tableau2[[#This Row],[Exportateurs]],LIST!$A$2:$B$114,2,FALSE)</f>
        <v>CAREPCI</v>
      </c>
      <c r="E4520" s="3" t="s">
        <v>3895</v>
      </c>
      <c r="F4520" s="8">
        <v>119477</v>
      </c>
      <c r="G4520" s="1">
        <v>0</v>
      </c>
      <c r="H4520" s="1">
        <v>0</v>
      </c>
      <c r="I4520" s="1">
        <v>119477</v>
      </c>
    </row>
    <row r="4521" spans="1:9" x14ac:dyDescent="0.2">
      <c r="A4521" s="2" t="s">
        <v>2765</v>
      </c>
      <c r="B4521" s="2" t="s">
        <v>2766</v>
      </c>
      <c r="C4521" s="12" t="s">
        <v>22</v>
      </c>
      <c r="D4521" s="12" t="str">
        <f>VLOOKUP(Tableau2[[#This Row],[Exportateurs]],LIST!$A$2:$B$114,2,FALSE)</f>
        <v>BARRY</v>
      </c>
      <c r="E4521" s="3" t="s">
        <v>3895</v>
      </c>
      <c r="F4521" s="8">
        <v>63463</v>
      </c>
      <c r="G4521" s="1">
        <v>0</v>
      </c>
      <c r="H4521" s="1">
        <v>0</v>
      </c>
      <c r="I4521" s="1">
        <v>63463</v>
      </c>
    </row>
    <row r="4522" spans="1:9" x14ac:dyDescent="0.2">
      <c r="A4522" s="2" t="s">
        <v>2765</v>
      </c>
      <c r="B4522" s="2" t="s">
        <v>2766</v>
      </c>
      <c r="C4522" s="12" t="s">
        <v>76</v>
      </c>
      <c r="D4522" s="12" t="str">
        <f>VLOOKUP(Tableau2[[#This Row],[Exportateurs]],LIST!$A$2:$B$114,2,FALSE)</f>
        <v>TAN IVOIRE</v>
      </c>
      <c r="E4522" s="3" t="s">
        <v>3895</v>
      </c>
      <c r="F4522" s="8">
        <v>40874</v>
      </c>
      <c r="G4522" s="1">
        <v>0</v>
      </c>
      <c r="H4522" s="1">
        <v>0</v>
      </c>
      <c r="I4522" s="1">
        <v>40874</v>
      </c>
    </row>
    <row r="4523" spans="1:9" x14ac:dyDescent="0.2">
      <c r="A4523" s="2" t="s">
        <v>2765</v>
      </c>
      <c r="B4523" s="2" t="s">
        <v>2766</v>
      </c>
      <c r="C4523" s="12" t="s">
        <v>117</v>
      </c>
      <c r="D4523" s="12" t="str">
        <f>VLOOKUP(Tableau2[[#This Row],[Exportateurs]],LIST!$A$2:$B$114,2,FALSE)</f>
        <v>TOUTON</v>
      </c>
      <c r="E4523" s="3" t="s">
        <v>3895</v>
      </c>
      <c r="F4523" s="8">
        <v>33761</v>
      </c>
      <c r="G4523" s="1">
        <v>0</v>
      </c>
      <c r="H4523" s="1">
        <v>0</v>
      </c>
      <c r="I4523" s="1">
        <v>33761</v>
      </c>
    </row>
    <row r="4524" spans="1:9" x14ac:dyDescent="0.2">
      <c r="A4524" s="4" t="s">
        <v>2767</v>
      </c>
      <c r="B4524" s="4" t="s">
        <v>2768</v>
      </c>
      <c r="C4524" s="12" t="s">
        <v>73</v>
      </c>
      <c r="D4524" s="12" t="str">
        <f>VLOOKUP(Tableau2[[#This Row],[Exportateurs]],LIST!$A$2:$B$114,2,FALSE)</f>
        <v>ECOOKIM</v>
      </c>
      <c r="E4524" s="3" t="s">
        <v>3895</v>
      </c>
      <c r="F4524" s="8">
        <v>36384</v>
      </c>
      <c r="G4524" s="1">
        <v>0</v>
      </c>
      <c r="H4524" s="1">
        <v>0</v>
      </c>
      <c r="I4524" s="1">
        <v>36384</v>
      </c>
    </row>
    <row r="4525" spans="1:9" x14ac:dyDescent="0.2">
      <c r="A4525" s="4" t="s">
        <v>2769</v>
      </c>
      <c r="B4525" s="4" t="s">
        <v>2770</v>
      </c>
      <c r="C4525" s="12" t="s">
        <v>46</v>
      </c>
      <c r="D4525" s="12" t="str">
        <f>VLOOKUP(Tableau2[[#This Row],[Exportateurs]],LIST!$A$2:$B$114,2,FALSE)</f>
        <v>SUCDEN</v>
      </c>
      <c r="E4525" s="3" t="s">
        <v>3895</v>
      </c>
      <c r="F4525" s="8">
        <v>40946</v>
      </c>
      <c r="G4525" s="1">
        <v>0</v>
      </c>
      <c r="H4525" s="1">
        <v>0</v>
      </c>
      <c r="I4525" s="1">
        <v>40946</v>
      </c>
    </row>
    <row r="4526" spans="1:9" x14ac:dyDescent="0.2">
      <c r="A4526" s="4" t="s">
        <v>2771</v>
      </c>
      <c r="B4526" s="4" t="s">
        <v>2772</v>
      </c>
      <c r="C4526" s="12" t="s">
        <v>17</v>
      </c>
      <c r="D4526" s="12" t="str">
        <f>VLOOKUP(Tableau2[[#This Row],[Exportateurs]],LIST!$A$2:$B$114,2,FALSE)</f>
        <v>AFRICA SOURCING</v>
      </c>
      <c r="E4526" s="3" t="s">
        <v>3895</v>
      </c>
      <c r="F4526" s="8">
        <v>220977</v>
      </c>
      <c r="G4526" s="1">
        <v>0</v>
      </c>
      <c r="H4526" s="1">
        <v>0</v>
      </c>
      <c r="I4526" s="1">
        <v>220977</v>
      </c>
    </row>
    <row r="4527" spans="1:9" x14ac:dyDescent="0.2">
      <c r="A4527" s="2" t="s">
        <v>2771</v>
      </c>
      <c r="B4527" s="2" t="s">
        <v>2772</v>
      </c>
      <c r="C4527" s="12" t="s">
        <v>66</v>
      </c>
      <c r="D4527" s="12" t="str">
        <f>VLOOKUP(Tableau2[[#This Row],[Exportateurs]],LIST!$A$2:$B$114,2,FALSE)</f>
        <v>ICP</v>
      </c>
      <c r="E4527" s="3" t="s">
        <v>3895</v>
      </c>
      <c r="F4527" s="8">
        <v>35780</v>
      </c>
      <c r="G4527" s="1">
        <v>0</v>
      </c>
      <c r="H4527" s="1">
        <v>0</v>
      </c>
      <c r="I4527" s="1">
        <v>35780</v>
      </c>
    </row>
    <row r="4528" spans="1:9" x14ac:dyDescent="0.2">
      <c r="A4528" s="2" t="s">
        <v>2771</v>
      </c>
      <c r="B4528" s="2" t="s">
        <v>2772</v>
      </c>
      <c r="C4528" s="12" t="s">
        <v>57</v>
      </c>
      <c r="D4528" s="12" t="str">
        <f>VLOOKUP(Tableau2[[#This Row],[Exportateurs]],LIST!$A$2:$B$114,2,FALSE)</f>
        <v>IVCAO</v>
      </c>
      <c r="E4528" s="3" t="s">
        <v>3895</v>
      </c>
      <c r="F4528" s="8">
        <v>169877</v>
      </c>
      <c r="G4528" s="1">
        <v>0</v>
      </c>
      <c r="H4528" s="1">
        <v>0</v>
      </c>
      <c r="I4528" s="1">
        <v>169877</v>
      </c>
    </row>
    <row r="4529" spans="1:9" x14ac:dyDescent="0.2">
      <c r="A4529" s="2" t="s">
        <v>2771</v>
      </c>
      <c r="B4529" s="2" t="s">
        <v>2772</v>
      </c>
      <c r="C4529" s="12" t="s">
        <v>19</v>
      </c>
      <c r="D4529" s="12" t="str">
        <f>VLOOKUP(Tableau2[[#This Row],[Exportateurs]],LIST!$A$2:$B$114,2,FALSE)</f>
        <v>KINEDEN</v>
      </c>
      <c r="E4529" s="3" t="s">
        <v>3895</v>
      </c>
      <c r="F4529" s="8">
        <v>81131</v>
      </c>
      <c r="G4529" s="1">
        <v>0</v>
      </c>
      <c r="H4529" s="1">
        <v>0</v>
      </c>
      <c r="I4529" s="1">
        <v>81131</v>
      </c>
    </row>
    <row r="4530" spans="1:9" x14ac:dyDescent="0.2">
      <c r="A4530" s="2" t="s">
        <v>2771</v>
      </c>
      <c r="B4530" s="2" t="s">
        <v>2772</v>
      </c>
      <c r="C4530" s="12" t="s">
        <v>87</v>
      </c>
      <c r="D4530" s="12" t="str">
        <f>VLOOKUP(Tableau2[[#This Row],[Exportateurs]],LIST!$A$2:$B$114,2,FALSE)</f>
        <v>SACC</v>
      </c>
      <c r="E4530" s="3" t="s">
        <v>3895</v>
      </c>
      <c r="F4530" s="8">
        <v>70993</v>
      </c>
      <c r="G4530" s="1">
        <v>0</v>
      </c>
      <c r="H4530" s="1">
        <v>0</v>
      </c>
      <c r="I4530" s="1">
        <v>70993</v>
      </c>
    </row>
    <row r="4531" spans="1:9" x14ac:dyDescent="0.2">
      <c r="A4531" s="2" t="s">
        <v>2771</v>
      </c>
      <c r="B4531" s="2" t="s">
        <v>2772</v>
      </c>
      <c r="C4531" s="12" t="s">
        <v>219</v>
      </c>
      <c r="D4531" s="12" t="str">
        <f>VLOOKUP(Tableau2[[#This Row],[Exportateurs]],LIST!$A$2:$B$114,2,FALSE)</f>
        <v>COOP</v>
      </c>
      <c r="E4531" s="3" t="s">
        <v>3895</v>
      </c>
      <c r="F4531" s="8">
        <v>188922</v>
      </c>
      <c r="G4531" s="1">
        <v>0</v>
      </c>
      <c r="H4531" s="1">
        <v>0</v>
      </c>
      <c r="I4531" s="1">
        <v>188922</v>
      </c>
    </row>
    <row r="4532" spans="1:9" x14ac:dyDescent="0.2">
      <c r="A4532" s="2" t="s">
        <v>2771</v>
      </c>
      <c r="B4532" s="2" t="s">
        <v>2772</v>
      </c>
      <c r="C4532" s="12" t="s">
        <v>208</v>
      </c>
      <c r="D4532" s="12" t="str">
        <f>VLOOKUP(Tableau2[[#This Row],[Exportateurs]],LIST!$A$2:$B$114,2,FALSE)</f>
        <v>COOP</v>
      </c>
      <c r="E4532" s="3" t="s">
        <v>3895</v>
      </c>
      <c r="F4532" s="8">
        <v>322395</v>
      </c>
      <c r="G4532" s="1">
        <v>0</v>
      </c>
      <c r="H4532" s="1">
        <v>0</v>
      </c>
      <c r="I4532" s="1">
        <v>322395</v>
      </c>
    </row>
    <row r="4533" spans="1:9" x14ac:dyDescent="0.2">
      <c r="A4533" s="2" t="s">
        <v>2771</v>
      </c>
      <c r="B4533" s="2" t="s">
        <v>2772</v>
      </c>
      <c r="C4533" s="12" t="s">
        <v>220</v>
      </c>
      <c r="D4533" s="12" t="str">
        <f>VLOOKUP(Tableau2[[#This Row],[Exportateurs]],LIST!$A$2:$B$114,2,FALSE)</f>
        <v>COOP</v>
      </c>
      <c r="E4533" s="3" t="s">
        <v>3895</v>
      </c>
      <c r="F4533" s="8">
        <v>133808</v>
      </c>
      <c r="G4533" s="1">
        <v>0</v>
      </c>
      <c r="H4533" s="1">
        <v>0</v>
      </c>
      <c r="I4533" s="1">
        <v>133808</v>
      </c>
    </row>
    <row r="4534" spans="1:9" x14ac:dyDescent="0.2">
      <c r="A4534" s="2" t="s">
        <v>2771</v>
      </c>
      <c r="B4534" s="2" t="s">
        <v>2772</v>
      </c>
      <c r="C4534" s="12" t="s">
        <v>46</v>
      </c>
      <c r="D4534" s="12" t="str">
        <f>VLOOKUP(Tableau2[[#This Row],[Exportateurs]],LIST!$A$2:$B$114,2,FALSE)</f>
        <v>SUCDEN</v>
      </c>
      <c r="E4534" s="3" t="s">
        <v>3895</v>
      </c>
      <c r="F4534" s="8">
        <v>222551</v>
      </c>
      <c r="G4534" s="1">
        <v>0</v>
      </c>
      <c r="H4534" s="1">
        <v>0</v>
      </c>
      <c r="I4534" s="1">
        <v>222551</v>
      </c>
    </row>
    <row r="4535" spans="1:9" x14ac:dyDescent="0.2">
      <c r="A4535" s="2" t="s">
        <v>2771</v>
      </c>
      <c r="B4535" s="2" t="s">
        <v>2772</v>
      </c>
      <c r="C4535" s="12" t="s">
        <v>221</v>
      </c>
      <c r="D4535" s="12" t="str">
        <f>VLOOKUP(Tableau2[[#This Row],[Exportateurs]],LIST!$A$2:$B$114,2,FALSE)</f>
        <v>TRANSCAO</v>
      </c>
      <c r="E4535" s="3" t="s">
        <v>3895</v>
      </c>
      <c r="F4535" s="8">
        <v>161405</v>
      </c>
      <c r="G4535" s="1">
        <v>0</v>
      </c>
      <c r="H4535" s="1">
        <v>0</v>
      </c>
      <c r="I4535" s="1">
        <v>161405</v>
      </c>
    </row>
    <row r="4536" spans="1:9" x14ac:dyDescent="0.2">
      <c r="A4536" s="4" t="s">
        <v>2773</v>
      </c>
      <c r="B4536" s="4" t="s">
        <v>2774</v>
      </c>
      <c r="C4536" s="12" t="s">
        <v>87</v>
      </c>
      <c r="D4536" s="12" t="str">
        <f>VLOOKUP(Tableau2[[#This Row],[Exportateurs]],LIST!$A$2:$B$114,2,FALSE)</f>
        <v>SACC</v>
      </c>
      <c r="E4536" s="3" t="s">
        <v>3895</v>
      </c>
      <c r="F4536" s="8">
        <v>606574</v>
      </c>
      <c r="G4536" s="1">
        <v>0</v>
      </c>
      <c r="H4536" s="1">
        <v>0</v>
      </c>
      <c r="I4536" s="1">
        <v>606574</v>
      </c>
    </row>
    <row r="4537" spans="1:9" x14ac:dyDescent="0.2">
      <c r="A4537" s="2" t="s">
        <v>2773</v>
      </c>
      <c r="B4537" s="2" t="s">
        <v>2774</v>
      </c>
      <c r="C4537" s="12" t="s">
        <v>10</v>
      </c>
      <c r="D4537" s="12" t="str">
        <f>VLOOKUP(Tableau2[[#This Row],[Exportateurs]],LIST!$A$2:$B$114,2,FALSE)</f>
        <v>S3C</v>
      </c>
      <c r="E4537" s="3" t="s">
        <v>3895</v>
      </c>
      <c r="F4537" s="8">
        <v>178531</v>
      </c>
      <c r="G4537" s="1">
        <v>0</v>
      </c>
      <c r="H4537" s="1">
        <v>0</v>
      </c>
      <c r="I4537" s="1">
        <v>178531</v>
      </c>
    </row>
    <row r="4538" spans="1:9" x14ac:dyDescent="0.2">
      <c r="A4538" s="2" t="s">
        <v>2773</v>
      </c>
      <c r="B4538" s="2" t="s">
        <v>2774</v>
      </c>
      <c r="C4538" s="12" t="s">
        <v>220</v>
      </c>
      <c r="D4538" s="12" t="str">
        <f>VLOOKUP(Tableau2[[#This Row],[Exportateurs]],LIST!$A$2:$B$114,2,FALSE)</f>
        <v>COOP</v>
      </c>
      <c r="E4538" s="3" t="s">
        <v>3895</v>
      </c>
      <c r="F4538" s="8">
        <v>56597</v>
      </c>
      <c r="G4538" s="1">
        <v>0</v>
      </c>
      <c r="H4538" s="1">
        <v>0</v>
      </c>
      <c r="I4538" s="1">
        <v>56597</v>
      </c>
    </row>
    <row r="4539" spans="1:9" x14ac:dyDescent="0.2">
      <c r="A4539" s="4" t="s">
        <v>2775</v>
      </c>
      <c r="B4539" s="4" t="s">
        <v>2776</v>
      </c>
      <c r="C4539" s="12" t="s">
        <v>286</v>
      </c>
      <c r="D4539" s="12" t="str">
        <f>VLOOKUP(Tableau2[[#This Row],[Exportateurs]],LIST!$A$2:$B$114,2,FALSE)</f>
        <v>AWAHUS</v>
      </c>
      <c r="E4539" s="3" t="s">
        <v>3895</v>
      </c>
      <c r="F4539" s="8">
        <v>735575</v>
      </c>
      <c r="G4539" s="1">
        <v>0</v>
      </c>
      <c r="H4539" s="1">
        <v>0</v>
      </c>
      <c r="I4539" s="1">
        <v>735575</v>
      </c>
    </row>
    <row r="4540" spans="1:9" x14ac:dyDescent="0.2">
      <c r="A4540" s="2" t="s">
        <v>2775</v>
      </c>
      <c r="B4540" s="2" t="s">
        <v>2776</v>
      </c>
      <c r="C4540" s="12" t="s">
        <v>287</v>
      </c>
      <c r="D4540" s="12" t="str">
        <f>VLOOKUP(Tableau2[[#This Row],[Exportateurs]],LIST!$A$2:$B$114,2,FALSE)</f>
        <v>COOP</v>
      </c>
      <c r="E4540" s="3" t="s">
        <v>3895</v>
      </c>
      <c r="F4540" s="8">
        <v>83198</v>
      </c>
      <c r="G4540" s="1">
        <v>0</v>
      </c>
      <c r="H4540" s="1">
        <v>0</v>
      </c>
      <c r="I4540" s="1">
        <v>83198</v>
      </c>
    </row>
    <row r="4541" spans="1:9" x14ac:dyDescent="0.2">
      <c r="A4541" s="2" t="s">
        <v>2775</v>
      </c>
      <c r="B4541" s="2" t="s">
        <v>2776</v>
      </c>
      <c r="C4541" s="12" t="s">
        <v>43</v>
      </c>
      <c r="D4541" s="12" t="str">
        <f>VLOOKUP(Tableau2[[#This Row],[Exportateurs]],LIST!$A$2:$B$114,2,FALSE)</f>
        <v>CYRIAN</v>
      </c>
      <c r="E4541" s="3" t="s">
        <v>3895</v>
      </c>
      <c r="F4541" s="8">
        <v>37986</v>
      </c>
      <c r="G4541" s="1">
        <v>0</v>
      </c>
      <c r="H4541" s="1">
        <v>0</v>
      </c>
      <c r="I4541" s="1">
        <v>37986</v>
      </c>
    </row>
    <row r="4542" spans="1:9" x14ac:dyDescent="0.2">
      <c r="A4542" s="2" t="s">
        <v>2775</v>
      </c>
      <c r="B4542" s="2" t="s">
        <v>2776</v>
      </c>
      <c r="C4542" s="12" t="s">
        <v>73</v>
      </c>
      <c r="D4542" s="12" t="str">
        <f>VLOOKUP(Tableau2[[#This Row],[Exportateurs]],LIST!$A$2:$B$114,2,FALSE)</f>
        <v>ECOOKIM</v>
      </c>
      <c r="E4542" s="3" t="s">
        <v>3895</v>
      </c>
      <c r="F4542" s="8">
        <v>27784</v>
      </c>
      <c r="G4542" s="1">
        <v>0</v>
      </c>
      <c r="H4542" s="1">
        <v>0</v>
      </c>
      <c r="I4542" s="1">
        <v>27784</v>
      </c>
    </row>
    <row r="4543" spans="1:9" x14ac:dyDescent="0.2">
      <c r="A4543" s="2" t="s">
        <v>2775</v>
      </c>
      <c r="B4543" s="2" t="s">
        <v>2776</v>
      </c>
      <c r="C4543" s="12" t="s">
        <v>19</v>
      </c>
      <c r="D4543" s="12" t="str">
        <f>VLOOKUP(Tableau2[[#This Row],[Exportateurs]],LIST!$A$2:$B$114,2,FALSE)</f>
        <v>KINEDEN</v>
      </c>
      <c r="E4543" s="3" t="s">
        <v>3895</v>
      </c>
      <c r="F4543" s="8">
        <v>163673</v>
      </c>
      <c r="G4543" s="1">
        <v>0</v>
      </c>
      <c r="H4543" s="1">
        <v>0</v>
      </c>
      <c r="I4543" s="1">
        <v>163673</v>
      </c>
    </row>
    <row r="4544" spans="1:9" x14ac:dyDescent="0.2">
      <c r="A4544" s="2" t="s">
        <v>2775</v>
      </c>
      <c r="B4544" s="2" t="s">
        <v>2776</v>
      </c>
      <c r="C4544" s="12" t="s">
        <v>288</v>
      </c>
      <c r="D4544" s="12" t="str">
        <f>VLOOKUP(Tableau2[[#This Row],[Exportateurs]],LIST!$A$2:$B$114,2,FALSE)</f>
        <v>TIBONI</v>
      </c>
      <c r="E4544" s="3" t="s">
        <v>3895</v>
      </c>
      <c r="F4544" s="8">
        <v>36357</v>
      </c>
      <c r="G4544" s="1">
        <v>0</v>
      </c>
      <c r="H4544" s="1">
        <v>0</v>
      </c>
      <c r="I4544" s="1">
        <v>36357</v>
      </c>
    </row>
    <row r="4545" spans="1:9" x14ac:dyDescent="0.2">
      <c r="A4545" s="4" t="s">
        <v>2777</v>
      </c>
      <c r="B4545" s="4" t="s">
        <v>2778</v>
      </c>
      <c r="C4545" s="12" t="s">
        <v>17</v>
      </c>
      <c r="D4545" s="12" t="str">
        <f>VLOOKUP(Tableau2[[#This Row],[Exportateurs]],LIST!$A$2:$B$114,2,FALSE)</f>
        <v>AFRICA SOURCING</v>
      </c>
      <c r="E4545" s="3" t="s">
        <v>3895</v>
      </c>
      <c r="F4545" s="8">
        <v>38433</v>
      </c>
      <c r="G4545" s="1">
        <v>38433</v>
      </c>
      <c r="H4545" s="1">
        <v>0</v>
      </c>
      <c r="I4545" s="1">
        <v>0</v>
      </c>
    </row>
    <row r="4546" spans="1:9" x14ac:dyDescent="0.2">
      <c r="A4546" s="2" t="s">
        <v>2777</v>
      </c>
      <c r="B4546" s="2" t="s">
        <v>2778</v>
      </c>
      <c r="C4546" s="12" t="s">
        <v>85</v>
      </c>
      <c r="D4546" s="12" t="str">
        <f>VLOOKUP(Tableau2[[#This Row],[Exportateurs]],LIST!$A$2:$B$114,2,FALSE)</f>
        <v>ETG</v>
      </c>
      <c r="E4546" s="3" t="s">
        <v>3895</v>
      </c>
      <c r="F4546" s="8">
        <v>36492</v>
      </c>
      <c r="G4546" s="1">
        <v>36492</v>
      </c>
      <c r="H4546" s="1">
        <v>0</v>
      </c>
      <c r="I4546" s="1">
        <v>0</v>
      </c>
    </row>
    <row r="4547" spans="1:9" x14ac:dyDescent="0.2">
      <c r="A4547" s="2" t="s">
        <v>2777</v>
      </c>
      <c r="B4547" s="2" t="s">
        <v>2778</v>
      </c>
      <c r="C4547" s="12" t="s">
        <v>19</v>
      </c>
      <c r="D4547" s="12" t="str">
        <f>VLOOKUP(Tableau2[[#This Row],[Exportateurs]],LIST!$A$2:$B$114,2,FALSE)</f>
        <v>KINEDEN</v>
      </c>
      <c r="E4547" s="3" t="s">
        <v>3895</v>
      </c>
      <c r="F4547" s="8">
        <v>0</v>
      </c>
      <c r="G4547" s="1">
        <v>0</v>
      </c>
      <c r="H4547" s="1">
        <v>0</v>
      </c>
      <c r="I4547" s="1">
        <v>0</v>
      </c>
    </row>
    <row r="4548" spans="1:9" x14ac:dyDescent="0.2">
      <c r="A4548" s="4" t="s">
        <v>2779</v>
      </c>
      <c r="B4548" s="4" t="s">
        <v>2780</v>
      </c>
      <c r="C4548" s="12" t="s">
        <v>13</v>
      </c>
      <c r="D4548" s="12" t="str">
        <f>VLOOKUP(Tableau2[[#This Row],[Exportateurs]],LIST!$A$2:$B$114,2,FALSE)</f>
        <v>COEX CI</v>
      </c>
      <c r="E4548" s="3" t="s">
        <v>3895</v>
      </c>
      <c r="F4548" s="8">
        <v>145439</v>
      </c>
      <c r="G4548" s="1">
        <v>119624.37884772559</v>
      </c>
      <c r="H4548" s="1">
        <v>0</v>
      </c>
      <c r="I4548" s="1">
        <v>25814.621152274412</v>
      </c>
    </row>
    <row r="4549" spans="1:9" x14ac:dyDescent="0.2">
      <c r="A4549" s="2" t="s">
        <v>2779</v>
      </c>
      <c r="B4549" s="2" t="s">
        <v>2780</v>
      </c>
      <c r="C4549" s="12" t="s">
        <v>87</v>
      </c>
      <c r="D4549" s="12" t="str">
        <f>VLOOKUP(Tableau2[[#This Row],[Exportateurs]],LIST!$A$2:$B$114,2,FALSE)</f>
        <v>SACC</v>
      </c>
      <c r="E4549" s="3" t="s">
        <v>3895</v>
      </c>
      <c r="F4549" s="8">
        <v>70146</v>
      </c>
      <c r="G4549" s="1">
        <v>57695.471494252291</v>
      </c>
      <c r="H4549" s="1">
        <v>0</v>
      </c>
      <c r="I4549" s="1">
        <v>12450.528505747707</v>
      </c>
    </row>
    <row r="4550" spans="1:9" x14ac:dyDescent="0.2">
      <c r="A4550" s="2" t="s">
        <v>2779</v>
      </c>
      <c r="B4550" s="2" t="s">
        <v>2780</v>
      </c>
      <c r="C4550" s="12" t="s">
        <v>117</v>
      </c>
      <c r="D4550" s="12" t="str">
        <f>VLOOKUP(Tableau2[[#This Row],[Exportateurs]],LIST!$A$2:$B$114,2,FALSE)</f>
        <v>TOUTON</v>
      </c>
      <c r="E4550" s="3" t="s">
        <v>3895</v>
      </c>
      <c r="F4550" s="8">
        <v>179616</v>
      </c>
      <c r="G4550" s="1">
        <v>147735.14965802213</v>
      </c>
      <c r="H4550" s="1">
        <v>0</v>
      </c>
      <c r="I4550" s="1">
        <v>31880.850341977879</v>
      </c>
    </row>
    <row r="4551" spans="1:9" x14ac:dyDescent="0.2">
      <c r="A4551" s="4" t="s">
        <v>2781</v>
      </c>
      <c r="B4551" s="4" t="s">
        <v>2782</v>
      </c>
      <c r="C4551" s="12" t="s">
        <v>905</v>
      </c>
      <c r="D4551" s="12" t="str">
        <f>VLOOKUP(Tableau2[[#This Row],[Exportateurs]],LIST!$A$2:$B$114,2,FALSE)</f>
        <v>PERFORM WORLD</v>
      </c>
      <c r="E4551" s="3" t="s">
        <v>3895</v>
      </c>
      <c r="F4551" s="8">
        <v>65030</v>
      </c>
      <c r="G4551" s="1">
        <v>65030</v>
      </c>
      <c r="H4551" s="1">
        <v>0</v>
      </c>
      <c r="I4551" s="1">
        <v>0</v>
      </c>
    </row>
    <row r="4552" spans="1:9" x14ac:dyDescent="0.2">
      <c r="A4552" s="4" t="s">
        <v>2783</v>
      </c>
      <c r="B4552" s="4" t="s">
        <v>2784</v>
      </c>
      <c r="C4552" s="12" t="s">
        <v>34</v>
      </c>
      <c r="D4552" s="12" t="str">
        <f>VLOOKUP(Tableau2[[#This Row],[Exportateurs]],LIST!$A$2:$B$114,2,FALSE)</f>
        <v>CAP</v>
      </c>
      <c r="E4552" s="3" t="s">
        <v>3895</v>
      </c>
      <c r="F4552" s="8">
        <v>26072</v>
      </c>
      <c r="G4552" s="1">
        <v>26072</v>
      </c>
      <c r="H4552" s="1">
        <v>0</v>
      </c>
      <c r="I4552" s="1">
        <v>0</v>
      </c>
    </row>
    <row r="4553" spans="1:9" x14ac:dyDescent="0.2">
      <c r="A4553" s="4" t="s">
        <v>2785</v>
      </c>
      <c r="B4553" s="4" t="s">
        <v>2786</v>
      </c>
      <c r="C4553" s="12" t="s">
        <v>34</v>
      </c>
      <c r="D4553" s="12" t="str">
        <f>VLOOKUP(Tableau2[[#This Row],[Exportateurs]],LIST!$A$2:$B$114,2,FALSE)</f>
        <v>CAP</v>
      </c>
      <c r="E4553" s="3" t="s">
        <v>3895</v>
      </c>
      <c r="F4553" s="8">
        <v>33109</v>
      </c>
      <c r="G4553" s="1">
        <v>33109</v>
      </c>
      <c r="H4553" s="1">
        <v>0</v>
      </c>
      <c r="I4553" s="1">
        <v>0</v>
      </c>
    </row>
    <row r="4554" spans="1:9" x14ac:dyDescent="0.2">
      <c r="A4554" s="2" t="s">
        <v>2785</v>
      </c>
      <c r="B4554" s="2" t="s">
        <v>2786</v>
      </c>
      <c r="C4554" s="12" t="s">
        <v>57</v>
      </c>
      <c r="D4554" s="12" t="str">
        <f>VLOOKUP(Tableau2[[#This Row],[Exportateurs]],LIST!$A$2:$B$114,2,FALSE)</f>
        <v>IVCAO</v>
      </c>
      <c r="E4554" s="3" t="s">
        <v>3895</v>
      </c>
      <c r="F4554" s="8">
        <v>272665</v>
      </c>
      <c r="G4554" s="1">
        <v>272665</v>
      </c>
      <c r="H4554" s="1">
        <v>0</v>
      </c>
      <c r="I4554" s="1">
        <v>0</v>
      </c>
    </row>
    <row r="4555" spans="1:9" x14ac:dyDescent="0.2">
      <c r="A4555" s="4" t="s">
        <v>2787</v>
      </c>
      <c r="B4555" s="4" t="s">
        <v>2788</v>
      </c>
      <c r="C4555" s="12" t="s">
        <v>17</v>
      </c>
      <c r="D4555" s="12" t="str">
        <f>VLOOKUP(Tableau2[[#This Row],[Exportateurs]],LIST!$A$2:$B$114,2,FALSE)</f>
        <v>AFRICA SOURCING</v>
      </c>
      <c r="E4555" s="3" t="s">
        <v>3895</v>
      </c>
      <c r="F4555" s="8">
        <v>39069</v>
      </c>
      <c r="G4555" s="1">
        <v>0</v>
      </c>
      <c r="H4555" s="1">
        <v>0</v>
      </c>
      <c r="I4555" s="1">
        <v>39069</v>
      </c>
    </row>
    <row r="4556" spans="1:9" x14ac:dyDescent="0.2">
      <c r="A4556" s="4" t="s">
        <v>2789</v>
      </c>
      <c r="B4556" s="4" t="s">
        <v>2790</v>
      </c>
      <c r="C4556" s="12" t="s">
        <v>17</v>
      </c>
      <c r="D4556" s="12" t="str">
        <f>VLOOKUP(Tableau2[[#This Row],[Exportateurs]],LIST!$A$2:$B$114,2,FALSE)</f>
        <v>AFRICA SOURCING</v>
      </c>
      <c r="E4556" s="3" t="s">
        <v>3895</v>
      </c>
      <c r="F4556" s="8">
        <v>77936</v>
      </c>
      <c r="G4556" s="1">
        <v>0</v>
      </c>
      <c r="H4556" s="1">
        <v>0</v>
      </c>
      <c r="I4556" s="1">
        <v>77936</v>
      </c>
    </row>
    <row r="4557" spans="1:9" x14ac:dyDescent="0.2">
      <c r="A4557" s="2" t="s">
        <v>2789</v>
      </c>
      <c r="B4557" s="2" t="s">
        <v>2790</v>
      </c>
      <c r="C4557" s="12" t="s">
        <v>286</v>
      </c>
      <c r="D4557" s="12" t="str">
        <f>VLOOKUP(Tableau2[[#This Row],[Exportateurs]],LIST!$A$2:$B$114,2,FALSE)</f>
        <v>AWAHUS</v>
      </c>
      <c r="E4557" s="3" t="s">
        <v>3895</v>
      </c>
      <c r="F4557" s="8">
        <v>18854</v>
      </c>
      <c r="G4557" s="1">
        <v>0</v>
      </c>
      <c r="H4557" s="1">
        <v>0</v>
      </c>
      <c r="I4557" s="1">
        <v>18854</v>
      </c>
    </row>
    <row r="4558" spans="1:9" x14ac:dyDescent="0.2">
      <c r="A4558" s="2" t="s">
        <v>2789</v>
      </c>
      <c r="B4558" s="2" t="s">
        <v>2790</v>
      </c>
      <c r="C4558" s="12" t="s">
        <v>55</v>
      </c>
      <c r="D4558" s="12" t="str">
        <f>VLOOKUP(Tableau2[[#This Row],[Exportateurs]],LIST!$A$2:$B$114,2,FALSE)</f>
        <v>BARRY</v>
      </c>
      <c r="E4558" s="3" t="s">
        <v>3895</v>
      </c>
      <c r="F4558" s="8">
        <v>42736</v>
      </c>
      <c r="G4558" s="1">
        <v>0</v>
      </c>
      <c r="H4558" s="1">
        <v>0</v>
      </c>
      <c r="I4558" s="1">
        <v>42736</v>
      </c>
    </row>
    <row r="4559" spans="1:9" x14ac:dyDescent="0.2">
      <c r="A4559" s="2" t="s">
        <v>2789</v>
      </c>
      <c r="B4559" s="2" t="s">
        <v>2790</v>
      </c>
      <c r="C4559" s="12" t="s">
        <v>61</v>
      </c>
      <c r="D4559" s="12" t="str">
        <f>VLOOKUP(Tableau2[[#This Row],[Exportateurs]],LIST!$A$2:$B$114,2,FALSE)</f>
        <v>CARGILL</v>
      </c>
      <c r="E4559" s="3" t="s">
        <v>3895</v>
      </c>
      <c r="F4559" s="8">
        <v>0</v>
      </c>
      <c r="G4559" s="1">
        <v>0</v>
      </c>
      <c r="H4559" s="1">
        <v>0</v>
      </c>
      <c r="I4559" s="1">
        <v>0</v>
      </c>
    </row>
    <row r="4560" spans="1:9" x14ac:dyDescent="0.2">
      <c r="A4560" s="2" t="s">
        <v>2789</v>
      </c>
      <c r="B4560" s="2" t="s">
        <v>2790</v>
      </c>
      <c r="C4560" s="12" t="s">
        <v>73</v>
      </c>
      <c r="D4560" s="12" t="str">
        <f>VLOOKUP(Tableau2[[#This Row],[Exportateurs]],LIST!$A$2:$B$114,2,FALSE)</f>
        <v>ECOOKIM</v>
      </c>
      <c r="E4560" s="3" t="s">
        <v>3895</v>
      </c>
      <c r="F4560" s="8">
        <v>195256</v>
      </c>
      <c r="G4560" s="1">
        <v>0</v>
      </c>
      <c r="H4560" s="1">
        <v>0</v>
      </c>
      <c r="I4560" s="1">
        <v>195256</v>
      </c>
    </row>
    <row r="4561" spans="1:9" x14ac:dyDescent="0.2">
      <c r="A4561" s="2" t="s">
        <v>2789</v>
      </c>
      <c r="B4561" s="2" t="s">
        <v>2790</v>
      </c>
      <c r="C4561" s="12" t="s">
        <v>58</v>
      </c>
      <c r="D4561" s="12" t="str">
        <f>VLOOKUP(Tableau2[[#This Row],[Exportateurs]],LIST!$A$2:$B$114,2,FALSE)</f>
        <v>OLAM</v>
      </c>
      <c r="E4561" s="3" t="s">
        <v>3895</v>
      </c>
      <c r="F4561" s="8">
        <v>57499</v>
      </c>
      <c r="G4561" s="1">
        <v>0</v>
      </c>
      <c r="H4561" s="1">
        <v>0</v>
      </c>
      <c r="I4561" s="1">
        <v>57499</v>
      </c>
    </row>
    <row r="4562" spans="1:9" x14ac:dyDescent="0.2">
      <c r="A4562" s="2" t="s">
        <v>2789</v>
      </c>
      <c r="B4562" s="2" t="s">
        <v>2790</v>
      </c>
      <c r="C4562" s="12" t="s">
        <v>22</v>
      </c>
      <c r="D4562" s="12" t="str">
        <f>VLOOKUP(Tableau2[[#This Row],[Exportateurs]],LIST!$A$2:$B$114,2,FALSE)</f>
        <v>BARRY</v>
      </c>
      <c r="E4562" s="3" t="s">
        <v>3895</v>
      </c>
      <c r="F4562" s="8">
        <v>353857</v>
      </c>
      <c r="G4562" s="1">
        <v>0</v>
      </c>
      <c r="H4562" s="1">
        <v>0</v>
      </c>
      <c r="I4562" s="1">
        <v>353857</v>
      </c>
    </row>
    <row r="4563" spans="1:9" x14ac:dyDescent="0.2">
      <c r="A4563" s="4" t="s">
        <v>2791</v>
      </c>
      <c r="B4563" s="4" t="s">
        <v>2792</v>
      </c>
      <c r="C4563" s="12" t="s">
        <v>57</v>
      </c>
      <c r="D4563" s="12" t="str">
        <f>VLOOKUP(Tableau2[[#This Row],[Exportateurs]],LIST!$A$2:$B$114,2,FALSE)</f>
        <v>IVCAO</v>
      </c>
      <c r="E4563" s="3" t="s">
        <v>3895</v>
      </c>
      <c r="F4563" s="8">
        <v>68584</v>
      </c>
      <c r="G4563" s="1">
        <v>0</v>
      </c>
      <c r="H4563" s="1">
        <v>0</v>
      </c>
      <c r="I4563" s="1">
        <v>68584</v>
      </c>
    </row>
    <row r="4564" spans="1:9" x14ac:dyDescent="0.2">
      <c r="A4564" s="2" t="s">
        <v>2791</v>
      </c>
      <c r="B4564" s="2" t="s">
        <v>2792</v>
      </c>
      <c r="C4564" s="12" t="s">
        <v>87</v>
      </c>
      <c r="D4564" s="12" t="str">
        <f>VLOOKUP(Tableau2[[#This Row],[Exportateurs]],LIST!$A$2:$B$114,2,FALSE)</f>
        <v>SACC</v>
      </c>
      <c r="E4564" s="3" t="s">
        <v>3895</v>
      </c>
      <c r="F4564" s="8">
        <v>30634</v>
      </c>
      <c r="G4564" s="1">
        <v>0</v>
      </c>
      <c r="H4564" s="1">
        <v>0</v>
      </c>
      <c r="I4564" s="1">
        <v>30634</v>
      </c>
    </row>
    <row r="4565" spans="1:9" x14ac:dyDescent="0.2">
      <c r="A4565" s="2" t="s">
        <v>2791</v>
      </c>
      <c r="B4565" s="2" t="s">
        <v>2792</v>
      </c>
      <c r="C4565" s="12" t="s">
        <v>219</v>
      </c>
      <c r="D4565" s="12" t="str">
        <f>VLOOKUP(Tableau2[[#This Row],[Exportateurs]],LIST!$A$2:$B$114,2,FALSE)</f>
        <v>COOP</v>
      </c>
      <c r="E4565" s="3" t="s">
        <v>3895</v>
      </c>
      <c r="F4565" s="8">
        <v>32131</v>
      </c>
      <c r="G4565" s="1">
        <v>0</v>
      </c>
      <c r="H4565" s="1">
        <v>0</v>
      </c>
      <c r="I4565" s="1">
        <v>32131</v>
      </c>
    </row>
    <row r="4566" spans="1:9" x14ac:dyDescent="0.2">
      <c r="A4566" s="4" t="s">
        <v>2793</v>
      </c>
      <c r="B4566" s="4" t="s">
        <v>2794</v>
      </c>
      <c r="C4566" s="12" t="s">
        <v>286</v>
      </c>
      <c r="D4566" s="12" t="str">
        <f>VLOOKUP(Tableau2[[#This Row],[Exportateurs]],LIST!$A$2:$B$114,2,FALSE)</f>
        <v>AWAHUS</v>
      </c>
      <c r="E4566" s="3" t="s">
        <v>3895</v>
      </c>
      <c r="F4566" s="8">
        <v>35682</v>
      </c>
      <c r="G4566" s="1">
        <v>0</v>
      </c>
      <c r="H4566" s="1">
        <v>0</v>
      </c>
      <c r="I4566" s="1">
        <v>35682</v>
      </c>
    </row>
    <row r="4567" spans="1:9" x14ac:dyDescent="0.2">
      <c r="A4567" s="4" t="s">
        <v>2795</v>
      </c>
      <c r="B4567" s="4" t="s">
        <v>1187</v>
      </c>
      <c r="C4567" s="12" t="s">
        <v>52</v>
      </c>
      <c r="D4567" s="12" t="str">
        <f>VLOOKUP(Tableau2[[#This Row],[Exportateurs]],LIST!$A$2:$B$114,2,FALSE)</f>
        <v>AFCOTRADE</v>
      </c>
      <c r="E4567" s="3" t="s">
        <v>3895</v>
      </c>
      <c r="F4567" s="8">
        <v>115357</v>
      </c>
      <c r="G4567" s="1">
        <v>102220.13628588084</v>
      </c>
      <c r="H4567" s="1">
        <v>0</v>
      </c>
      <c r="I4567" s="1">
        <v>13136.863714119152</v>
      </c>
    </row>
    <row r="4568" spans="1:9" x14ac:dyDescent="0.2">
      <c r="A4568" s="2" t="s">
        <v>2795</v>
      </c>
      <c r="B4568" s="2" t="s">
        <v>1187</v>
      </c>
      <c r="C4568" s="12" t="s">
        <v>61</v>
      </c>
      <c r="D4568" s="12" t="str">
        <f>VLOOKUP(Tableau2[[#This Row],[Exportateurs]],LIST!$A$2:$B$114,2,FALSE)</f>
        <v>CARGILL</v>
      </c>
      <c r="E4568" s="3" t="s">
        <v>3895</v>
      </c>
      <c r="F4568" s="8">
        <v>200234</v>
      </c>
      <c r="G4568" s="1">
        <v>177431.33723195875</v>
      </c>
      <c r="H4568" s="1">
        <v>0</v>
      </c>
      <c r="I4568" s="1">
        <v>22802.662768041249</v>
      </c>
    </row>
    <row r="4569" spans="1:9" x14ac:dyDescent="0.2">
      <c r="A4569" s="2" t="s">
        <v>2795</v>
      </c>
      <c r="B4569" s="2" t="s">
        <v>1187</v>
      </c>
      <c r="C4569" s="12" t="s">
        <v>18</v>
      </c>
      <c r="D4569" s="12" t="str">
        <f>VLOOKUP(Tableau2[[#This Row],[Exportateurs]],LIST!$A$2:$B$114,2,FALSE)</f>
        <v>CNEK</v>
      </c>
      <c r="E4569" s="3" t="s">
        <v>3895</v>
      </c>
      <c r="F4569" s="8">
        <v>194509</v>
      </c>
      <c r="G4569" s="1">
        <v>172358.30065648723</v>
      </c>
      <c r="H4569" s="1">
        <v>0</v>
      </c>
      <c r="I4569" s="1">
        <v>22150.699343512766</v>
      </c>
    </row>
    <row r="4570" spans="1:9" x14ac:dyDescent="0.2">
      <c r="A4570" s="2" t="s">
        <v>2795</v>
      </c>
      <c r="B4570" s="2" t="s">
        <v>1187</v>
      </c>
      <c r="C4570" s="12" t="s">
        <v>85</v>
      </c>
      <c r="D4570" s="12" t="str">
        <f>VLOOKUP(Tableau2[[#This Row],[Exportateurs]],LIST!$A$2:$B$114,2,FALSE)</f>
        <v>ETG</v>
      </c>
      <c r="E4570" s="3" t="s">
        <v>3895</v>
      </c>
      <c r="F4570" s="8">
        <v>2322129</v>
      </c>
      <c r="G4570" s="1">
        <v>2057684.7772861309</v>
      </c>
      <c r="H4570" s="1">
        <v>0</v>
      </c>
      <c r="I4570" s="1">
        <v>264444.22271386907</v>
      </c>
    </row>
    <row r="4571" spans="1:9" x14ac:dyDescent="0.2">
      <c r="A4571" s="4" t="s">
        <v>2796</v>
      </c>
      <c r="B4571" s="4" t="s">
        <v>2797</v>
      </c>
      <c r="C4571" s="12" t="s">
        <v>286</v>
      </c>
      <c r="D4571" s="12" t="str">
        <f>VLOOKUP(Tableau2[[#This Row],[Exportateurs]],LIST!$A$2:$B$114,2,FALSE)</f>
        <v>AWAHUS</v>
      </c>
      <c r="E4571" s="3" t="s">
        <v>3895</v>
      </c>
      <c r="F4571" s="8">
        <v>1327795</v>
      </c>
      <c r="G4571" s="1">
        <v>0</v>
      </c>
      <c r="H4571" s="1">
        <v>0</v>
      </c>
      <c r="I4571" s="1">
        <v>1327795</v>
      </c>
    </row>
    <row r="4572" spans="1:9" x14ac:dyDescent="0.2">
      <c r="A4572" s="2" t="s">
        <v>2796</v>
      </c>
      <c r="B4572" s="2" t="s">
        <v>2797</v>
      </c>
      <c r="C4572" s="12" t="s">
        <v>287</v>
      </c>
      <c r="D4572" s="12" t="str">
        <f>VLOOKUP(Tableau2[[#This Row],[Exportateurs]],LIST!$A$2:$B$114,2,FALSE)</f>
        <v>COOP</v>
      </c>
      <c r="E4572" s="3" t="s">
        <v>3895</v>
      </c>
      <c r="F4572" s="8">
        <v>74798</v>
      </c>
      <c r="G4572" s="1">
        <v>0</v>
      </c>
      <c r="H4572" s="1">
        <v>0</v>
      </c>
      <c r="I4572" s="1">
        <v>74798</v>
      </c>
    </row>
    <row r="4573" spans="1:9" x14ac:dyDescent="0.2">
      <c r="A4573" s="2" t="s">
        <v>2796</v>
      </c>
      <c r="B4573" s="2" t="s">
        <v>2797</v>
      </c>
      <c r="C4573" s="12" t="s">
        <v>49</v>
      </c>
      <c r="D4573" s="12" t="str">
        <f>VLOOKUP(Tableau2[[#This Row],[Exportateurs]],LIST!$A$2:$B$114,2,FALSE)</f>
        <v>COOP</v>
      </c>
      <c r="E4573" s="3" t="s">
        <v>3895</v>
      </c>
      <c r="F4573" s="8">
        <v>0</v>
      </c>
      <c r="G4573" s="1">
        <v>0</v>
      </c>
      <c r="H4573" s="1">
        <v>0</v>
      </c>
      <c r="I4573" s="1">
        <v>0</v>
      </c>
    </row>
    <row r="4574" spans="1:9" x14ac:dyDescent="0.2">
      <c r="A4574" s="2" t="s">
        <v>2796</v>
      </c>
      <c r="B4574" s="2" t="s">
        <v>2797</v>
      </c>
      <c r="C4574" s="12" t="s">
        <v>43</v>
      </c>
      <c r="D4574" s="12" t="str">
        <f>VLOOKUP(Tableau2[[#This Row],[Exportateurs]],LIST!$A$2:$B$114,2,FALSE)</f>
        <v>CYRIAN</v>
      </c>
      <c r="E4574" s="3" t="s">
        <v>3895</v>
      </c>
      <c r="F4574" s="8">
        <v>75389</v>
      </c>
      <c r="G4574" s="1">
        <v>0</v>
      </c>
      <c r="H4574" s="1">
        <v>0</v>
      </c>
      <c r="I4574" s="1">
        <v>75389</v>
      </c>
    </row>
    <row r="4575" spans="1:9" x14ac:dyDescent="0.2">
      <c r="A4575" s="2" t="s">
        <v>2796</v>
      </c>
      <c r="B4575" s="2" t="s">
        <v>2797</v>
      </c>
      <c r="C4575" s="12" t="s">
        <v>85</v>
      </c>
      <c r="D4575" s="12" t="str">
        <f>VLOOKUP(Tableau2[[#This Row],[Exportateurs]],LIST!$A$2:$B$114,2,FALSE)</f>
        <v>ETG</v>
      </c>
      <c r="E4575" s="3" t="s">
        <v>3895</v>
      </c>
      <c r="F4575" s="8">
        <v>45124</v>
      </c>
      <c r="G4575" s="1">
        <v>0</v>
      </c>
      <c r="H4575" s="1">
        <v>0</v>
      </c>
      <c r="I4575" s="1">
        <v>45124</v>
      </c>
    </row>
    <row r="4576" spans="1:9" x14ac:dyDescent="0.2">
      <c r="A4576" s="2" t="s">
        <v>2796</v>
      </c>
      <c r="B4576" s="2" t="s">
        <v>2797</v>
      </c>
      <c r="C4576" s="12" t="s">
        <v>19</v>
      </c>
      <c r="D4576" s="12" t="str">
        <f>VLOOKUP(Tableau2[[#This Row],[Exportateurs]],LIST!$A$2:$B$114,2,FALSE)</f>
        <v>KINEDEN</v>
      </c>
      <c r="E4576" s="3" t="s">
        <v>3895</v>
      </c>
      <c r="F4576" s="8">
        <v>35370</v>
      </c>
      <c r="G4576" s="1">
        <v>0</v>
      </c>
      <c r="H4576" s="1">
        <v>0</v>
      </c>
      <c r="I4576" s="1">
        <v>35370</v>
      </c>
    </row>
    <row r="4577" spans="1:9" x14ac:dyDescent="0.2">
      <c r="A4577" s="2" t="s">
        <v>2796</v>
      </c>
      <c r="B4577" s="2" t="s">
        <v>2797</v>
      </c>
      <c r="C4577" s="12" t="s">
        <v>58</v>
      </c>
      <c r="D4577" s="12" t="str">
        <f>VLOOKUP(Tableau2[[#This Row],[Exportateurs]],LIST!$A$2:$B$114,2,FALSE)</f>
        <v>OLAM</v>
      </c>
      <c r="E4577" s="3" t="s">
        <v>3895</v>
      </c>
      <c r="F4577" s="8">
        <v>42420</v>
      </c>
      <c r="G4577" s="1">
        <v>0</v>
      </c>
      <c r="H4577" s="1">
        <v>0</v>
      </c>
      <c r="I4577" s="1">
        <v>42420</v>
      </c>
    </row>
    <row r="4578" spans="1:9" x14ac:dyDescent="0.2">
      <c r="A4578" s="2" t="s">
        <v>2796</v>
      </c>
      <c r="B4578" s="2" t="s">
        <v>2797</v>
      </c>
      <c r="C4578" s="12" t="s">
        <v>10</v>
      </c>
      <c r="D4578" s="12" t="str">
        <f>VLOOKUP(Tableau2[[#This Row],[Exportateurs]],LIST!$A$2:$B$114,2,FALSE)</f>
        <v>S3C</v>
      </c>
      <c r="E4578" s="3" t="s">
        <v>3895</v>
      </c>
      <c r="F4578" s="8">
        <v>37220</v>
      </c>
      <c r="G4578" s="1">
        <v>0</v>
      </c>
      <c r="H4578" s="1">
        <v>0</v>
      </c>
      <c r="I4578" s="1">
        <v>37220</v>
      </c>
    </row>
    <row r="4579" spans="1:9" x14ac:dyDescent="0.2">
      <c r="A4579" s="2" t="s">
        <v>2796</v>
      </c>
      <c r="B4579" s="2" t="s">
        <v>2797</v>
      </c>
      <c r="C4579" s="12" t="s">
        <v>220</v>
      </c>
      <c r="D4579" s="12" t="str">
        <f>VLOOKUP(Tableau2[[#This Row],[Exportateurs]],LIST!$A$2:$B$114,2,FALSE)</f>
        <v>COOP</v>
      </c>
      <c r="E4579" s="3" t="s">
        <v>3895</v>
      </c>
      <c r="F4579" s="8">
        <v>40475</v>
      </c>
      <c r="G4579" s="1">
        <v>0</v>
      </c>
      <c r="H4579" s="1">
        <v>0</v>
      </c>
      <c r="I4579" s="1">
        <v>40475</v>
      </c>
    </row>
    <row r="4580" spans="1:9" x14ac:dyDescent="0.2">
      <c r="A4580" s="2" t="s">
        <v>2796</v>
      </c>
      <c r="B4580" s="2" t="s">
        <v>2797</v>
      </c>
      <c r="C4580" s="12" t="s">
        <v>76</v>
      </c>
      <c r="D4580" s="12" t="str">
        <f>VLOOKUP(Tableau2[[#This Row],[Exportateurs]],LIST!$A$2:$B$114,2,FALSE)</f>
        <v>TAN IVOIRE</v>
      </c>
      <c r="E4580" s="3" t="s">
        <v>3895</v>
      </c>
      <c r="F4580" s="8">
        <v>19861</v>
      </c>
      <c r="G4580" s="1">
        <v>0</v>
      </c>
      <c r="H4580" s="1">
        <v>0</v>
      </c>
      <c r="I4580" s="1">
        <v>19861</v>
      </c>
    </row>
    <row r="4581" spans="1:9" x14ac:dyDescent="0.2">
      <c r="A4581" s="4" t="s">
        <v>2798</v>
      </c>
      <c r="B4581" s="4" t="s">
        <v>2799</v>
      </c>
      <c r="C4581" s="12" t="s">
        <v>1805</v>
      </c>
      <c r="D4581" s="12" t="str">
        <f>VLOOKUP(Tableau2[[#This Row],[Exportateurs]],LIST!$A$2:$B$114,2,FALSE)</f>
        <v>CADESA</v>
      </c>
      <c r="E4581" s="3" t="s">
        <v>3895</v>
      </c>
      <c r="F4581" s="8">
        <v>43396</v>
      </c>
      <c r="G4581" s="1">
        <v>0</v>
      </c>
      <c r="H4581" s="1">
        <v>0</v>
      </c>
      <c r="I4581" s="1">
        <v>43396</v>
      </c>
    </row>
    <row r="4582" spans="1:9" x14ac:dyDescent="0.2">
      <c r="A4582" s="2" t="s">
        <v>2798</v>
      </c>
      <c r="B4582" s="2" t="s">
        <v>2799</v>
      </c>
      <c r="C4582" s="12" t="s">
        <v>46</v>
      </c>
      <c r="D4582" s="12" t="str">
        <f>VLOOKUP(Tableau2[[#This Row],[Exportateurs]],LIST!$A$2:$B$114,2,FALSE)</f>
        <v>SUCDEN</v>
      </c>
      <c r="E4582" s="3" t="s">
        <v>3895</v>
      </c>
      <c r="F4582" s="8">
        <v>29292</v>
      </c>
      <c r="G4582" s="1">
        <v>0</v>
      </c>
      <c r="H4582" s="1">
        <v>0</v>
      </c>
      <c r="I4582" s="1">
        <v>29292</v>
      </c>
    </row>
    <row r="4583" spans="1:9" x14ac:dyDescent="0.2">
      <c r="A4583" s="4" t="s">
        <v>2800</v>
      </c>
      <c r="B4583" s="4" t="s">
        <v>2801</v>
      </c>
      <c r="C4583" s="12" t="s">
        <v>196</v>
      </c>
      <c r="D4583" s="12" t="str">
        <f>VLOOKUP(Tableau2[[#This Row],[Exportateurs]],LIST!$A$2:$B$114,2,FALSE)</f>
        <v>OLAM</v>
      </c>
      <c r="E4583" s="3" t="s">
        <v>3895</v>
      </c>
      <c r="F4583" s="8">
        <v>40027</v>
      </c>
      <c r="G4583" s="1">
        <v>40027</v>
      </c>
      <c r="H4583" s="1">
        <v>0</v>
      </c>
      <c r="I4583" s="1">
        <v>0</v>
      </c>
    </row>
    <row r="4584" spans="1:9" x14ac:dyDescent="0.2">
      <c r="A4584" s="4" t="s">
        <v>2802</v>
      </c>
      <c r="B4584" s="4" t="s">
        <v>2717</v>
      </c>
      <c r="C4584" s="12" t="s">
        <v>9</v>
      </c>
      <c r="D4584" s="12" t="str">
        <f>VLOOKUP(Tableau2[[#This Row],[Exportateurs]],LIST!$A$2:$B$114,2,FALSE)</f>
        <v>QTI</v>
      </c>
      <c r="E4584" s="3" t="s">
        <v>3895</v>
      </c>
      <c r="F4584" s="8">
        <v>122095</v>
      </c>
      <c r="G4584" s="1">
        <v>122095</v>
      </c>
      <c r="H4584" s="1">
        <v>0</v>
      </c>
      <c r="I4584" s="1">
        <v>0</v>
      </c>
    </row>
    <row r="4585" spans="1:9" x14ac:dyDescent="0.2">
      <c r="A4585" s="2" t="s">
        <v>2802</v>
      </c>
      <c r="B4585" s="2" t="s">
        <v>2717</v>
      </c>
      <c r="C4585" s="12" t="s">
        <v>76</v>
      </c>
      <c r="D4585" s="12" t="str">
        <f>VLOOKUP(Tableau2[[#This Row],[Exportateurs]],LIST!$A$2:$B$114,2,FALSE)</f>
        <v>TAN IVOIRE</v>
      </c>
      <c r="E4585" s="3" t="s">
        <v>3895</v>
      </c>
      <c r="F4585" s="8">
        <v>351396</v>
      </c>
      <c r="G4585" s="1">
        <v>351396</v>
      </c>
      <c r="H4585" s="1">
        <v>0</v>
      </c>
      <c r="I4585" s="1">
        <v>0</v>
      </c>
    </row>
    <row r="4586" spans="1:9" x14ac:dyDescent="0.2">
      <c r="A4586" s="4" t="s">
        <v>2803</v>
      </c>
      <c r="B4586" s="4" t="s">
        <v>2804</v>
      </c>
      <c r="C4586" s="12" t="s">
        <v>61</v>
      </c>
      <c r="D4586" s="12" t="str">
        <f>VLOOKUP(Tableau2[[#This Row],[Exportateurs]],LIST!$A$2:$B$114,2,FALSE)</f>
        <v>CARGILL</v>
      </c>
      <c r="E4586" s="3" t="s">
        <v>3895</v>
      </c>
      <c r="F4586" s="8">
        <v>121860</v>
      </c>
      <c r="G4586" s="1">
        <v>80414.907312825482</v>
      </c>
      <c r="H4586" s="1">
        <v>0</v>
      </c>
      <c r="I4586" s="1">
        <v>41445.092687174503</v>
      </c>
    </row>
    <row r="4587" spans="1:9" x14ac:dyDescent="0.2">
      <c r="A4587" s="2" t="s">
        <v>2803</v>
      </c>
      <c r="B4587" s="2" t="s">
        <v>2804</v>
      </c>
      <c r="C4587" s="12" t="s">
        <v>73</v>
      </c>
      <c r="D4587" s="12" t="str">
        <f>VLOOKUP(Tableau2[[#This Row],[Exportateurs]],LIST!$A$2:$B$114,2,FALSE)</f>
        <v>ECOOKIM</v>
      </c>
      <c r="E4587" s="3" t="s">
        <v>3895</v>
      </c>
      <c r="F4587" s="8">
        <v>0</v>
      </c>
      <c r="G4587" s="1">
        <v>0</v>
      </c>
      <c r="H4587" s="1">
        <v>0</v>
      </c>
      <c r="I4587" s="1">
        <v>0</v>
      </c>
    </row>
    <row r="4588" spans="1:9" x14ac:dyDescent="0.2">
      <c r="A4588" s="2" t="s">
        <v>2803</v>
      </c>
      <c r="B4588" s="2" t="s">
        <v>2804</v>
      </c>
      <c r="C4588" s="12" t="s">
        <v>14</v>
      </c>
      <c r="D4588" s="12" t="str">
        <f>VLOOKUP(Tableau2[[#This Row],[Exportateurs]],LIST!$A$2:$B$114,2,FALSE)</f>
        <v>SOPLAD</v>
      </c>
      <c r="E4588" s="3" t="s">
        <v>3895</v>
      </c>
      <c r="F4588" s="8">
        <v>122956</v>
      </c>
      <c r="G4588" s="1">
        <v>81138.153155717795</v>
      </c>
      <c r="H4588" s="1">
        <v>0</v>
      </c>
      <c r="I4588" s="1">
        <v>41817.846844282198</v>
      </c>
    </row>
    <row r="4589" spans="1:9" x14ac:dyDescent="0.2">
      <c r="A4589" s="2" t="s">
        <v>2803</v>
      </c>
      <c r="B4589" s="2" t="s">
        <v>2804</v>
      </c>
      <c r="C4589" s="12" t="s">
        <v>23</v>
      </c>
      <c r="D4589" s="12" t="str">
        <f>VLOOKUP(Tableau2[[#This Row],[Exportateurs]],LIST!$A$2:$B$114,2,FALSE)</f>
        <v>TRANSCAO</v>
      </c>
      <c r="E4589" s="3" t="s">
        <v>3895</v>
      </c>
      <c r="F4589" s="8">
        <v>79489</v>
      </c>
      <c r="G4589" s="1">
        <v>52454.460589111972</v>
      </c>
      <c r="H4589" s="1">
        <v>0</v>
      </c>
      <c r="I4589" s="1">
        <v>27034.539410888021</v>
      </c>
    </row>
    <row r="4590" spans="1:9" x14ac:dyDescent="0.2">
      <c r="A4590" s="2" t="s">
        <v>2803</v>
      </c>
      <c r="B4590" s="2" t="s">
        <v>2804</v>
      </c>
      <c r="C4590" s="12" t="s">
        <v>1153</v>
      </c>
      <c r="D4590" s="12" t="str">
        <f>VLOOKUP(Tableau2[[#This Row],[Exportateurs]],LIST!$A$2:$B$114,2,FALSE)</f>
        <v>TRC</v>
      </c>
      <c r="E4590" s="3" t="s">
        <v>3895</v>
      </c>
      <c r="F4590" s="8">
        <v>33997</v>
      </c>
      <c r="G4590" s="1">
        <v>22434.478942344726</v>
      </c>
      <c r="H4590" s="1">
        <v>0</v>
      </c>
      <c r="I4590" s="1">
        <v>11562.521057655274</v>
      </c>
    </row>
    <row r="4591" spans="1:9" x14ac:dyDescent="0.2">
      <c r="A4591" s="4" t="s">
        <v>2805</v>
      </c>
      <c r="B4591" s="4" t="s">
        <v>2806</v>
      </c>
      <c r="C4591" s="12" t="s">
        <v>61</v>
      </c>
      <c r="D4591" s="12" t="str">
        <f>VLOOKUP(Tableau2[[#This Row],[Exportateurs]],LIST!$A$2:$B$114,2,FALSE)</f>
        <v>CARGILL</v>
      </c>
      <c r="E4591" s="3" t="s">
        <v>3895</v>
      </c>
      <c r="F4591" s="8">
        <v>36309</v>
      </c>
      <c r="G4591" s="1">
        <v>0</v>
      </c>
      <c r="H4591" s="1">
        <v>36309</v>
      </c>
      <c r="I4591" s="1">
        <v>0</v>
      </c>
    </row>
    <row r="4592" spans="1:9" x14ac:dyDescent="0.2">
      <c r="A4592" s="4" t="s">
        <v>2807</v>
      </c>
      <c r="B4592" s="4" t="s">
        <v>2808</v>
      </c>
      <c r="C4592" s="12" t="s">
        <v>52</v>
      </c>
      <c r="D4592" s="12" t="str">
        <f>VLOOKUP(Tableau2[[#This Row],[Exportateurs]],LIST!$A$2:$B$114,2,FALSE)</f>
        <v>AFCOTRADE</v>
      </c>
      <c r="E4592" s="3" t="s">
        <v>3895</v>
      </c>
      <c r="F4592" s="8">
        <v>0</v>
      </c>
      <c r="G4592" s="1">
        <v>0</v>
      </c>
      <c r="H4592" s="1">
        <v>0</v>
      </c>
      <c r="I4592" s="1">
        <v>0</v>
      </c>
    </row>
    <row r="4593" spans="1:9" x14ac:dyDescent="0.2">
      <c r="A4593" s="2" t="s">
        <v>2807</v>
      </c>
      <c r="B4593" s="2" t="s">
        <v>2808</v>
      </c>
      <c r="C4593" s="12" t="s">
        <v>49</v>
      </c>
      <c r="D4593" s="12" t="str">
        <f>VLOOKUP(Tableau2[[#This Row],[Exportateurs]],LIST!$A$2:$B$114,2,FALSE)</f>
        <v>COOP</v>
      </c>
      <c r="E4593" s="3" t="s">
        <v>3895</v>
      </c>
      <c r="F4593" s="8">
        <v>181715</v>
      </c>
      <c r="G4593" s="1">
        <v>0</v>
      </c>
      <c r="H4593" s="1">
        <v>0</v>
      </c>
      <c r="I4593" s="1">
        <v>181715</v>
      </c>
    </row>
    <row r="4594" spans="1:9" x14ac:dyDescent="0.2">
      <c r="A4594" s="4" t="s">
        <v>2809</v>
      </c>
      <c r="B4594" s="4" t="s">
        <v>2266</v>
      </c>
      <c r="C4594" s="12" t="s">
        <v>73</v>
      </c>
      <c r="D4594" s="12" t="str">
        <f>VLOOKUP(Tableau2[[#This Row],[Exportateurs]],LIST!$A$2:$B$114,2,FALSE)</f>
        <v>ECOOKIM</v>
      </c>
      <c r="E4594" s="3" t="s">
        <v>3896</v>
      </c>
      <c r="F4594" s="8">
        <v>83036</v>
      </c>
      <c r="G4594" s="1">
        <v>0</v>
      </c>
      <c r="H4594" s="1">
        <v>0</v>
      </c>
      <c r="I4594" s="1">
        <v>83036</v>
      </c>
    </row>
    <row r="4595" spans="1:9" x14ac:dyDescent="0.2">
      <c r="A4595" s="4" t="s">
        <v>2810</v>
      </c>
      <c r="B4595" s="4" t="s">
        <v>885</v>
      </c>
      <c r="C4595" s="12" t="s">
        <v>286</v>
      </c>
      <c r="D4595" s="12" t="str">
        <f>VLOOKUP(Tableau2[[#This Row],[Exportateurs]],LIST!$A$2:$B$114,2,FALSE)</f>
        <v>AWAHUS</v>
      </c>
      <c r="E4595" s="3" t="s">
        <v>3895</v>
      </c>
      <c r="F4595" s="8">
        <v>4327347</v>
      </c>
      <c r="G4595" s="1">
        <v>94207.204468503536</v>
      </c>
      <c r="H4595" s="1">
        <v>27300.698837847191</v>
      </c>
      <c r="I4595" s="1">
        <v>4205839.0966936499</v>
      </c>
    </row>
    <row r="4596" spans="1:9" x14ac:dyDescent="0.2">
      <c r="A4596" s="2" t="s">
        <v>2810</v>
      </c>
      <c r="B4596" s="2" t="s">
        <v>885</v>
      </c>
      <c r="C4596" s="12" t="s">
        <v>73</v>
      </c>
      <c r="D4596" s="12" t="str">
        <f>VLOOKUP(Tableau2[[#This Row],[Exportateurs]],LIST!$A$2:$B$114,2,FALSE)</f>
        <v>ECOOKIM</v>
      </c>
      <c r="E4596" s="3" t="s">
        <v>3895</v>
      </c>
      <c r="F4596" s="8">
        <v>32910</v>
      </c>
      <c r="G4596" s="1">
        <v>716.45724252260129</v>
      </c>
      <c r="H4596" s="1">
        <v>207.62513354107054</v>
      </c>
      <c r="I4596" s="1">
        <v>31985.91762393633</v>
      </c>
    </row>
    <row r="4597" spans="1:9" x14ac:dyDescent="0.2">
      <c r="A4597" s="2" t="s">
        <v>2810</v>
      </c>
      <c r="B4597" s="2" t="s">
        <v>885</v>
      </c>
      <c r="C4597" s="12" t="s">
        <v>87</v>
      </c>
      <c r="D4597" s="12" t="str">
        <f>VLOOKUP(Tableau2[[#This Row],[Exportateurs]],LIST!$A$2:$B$114,2,FALSE)</f>
        <v>SACC</v>
      </c>
      <c r="E4597" s="3" t="s">
        <v>3895</v>
      </c>
      <c r="F4597" s="8">
        <v>118267</v>
      </c>
      <c r="G4597" s="1">
        <v>2574.6961015320721</v>
      </c>
      <c r="H4597" s="1">
        <v>746.13192550901829</v>
      </c>
      <c r="I4597" s="1">
        <v>114946.17197295891</v>
      </c>
    </row>
    <row r="4598" spans="1:9" x14ac:dyDescent="0.2">
      <c r="A4598" s="2" t="s">
        <v>2810</v>
      </c>
      <c r="B4598" s="2" t="s">
        <v>885</v>
      </c>
      <c r="C4598" s="12" t="s">
        <v>208</v>
      </c>
      <c r="D4598" s="12" t="str">
        <f>VLOOKUP(Tableau2[[#This Row],[Exportateurs]],LIST!$A$2:$B$114,2,FALSE)</f>
        <v>COOP</v>
      </c>
      <c r="E4598" s="3" t="s">
        <v>3895</v>
      </c>
      <c r="F4598" s="8">
        <v>99189</v>
      </c>
      <c r="G4598" s="1">
        <v>2159.3642488172077</v>
      </c>
      <c r="H4598" s="1">
        <v>625.77117504725754</v>
      </c>
      <c r="I4598" s="1">
        <v>96403.864576135544</v>
      </c>
    </row>
    <row r="4599" spans="1:9" x14ac:dyDescent="0.2">
      <c r="A4599" s="2" t="s">
        <v>2810</v>
      </c>
      <c r="B4599" s="2" t="s">
        <v>885</v>
      </c>
      <c r="C4599" s="12" t="s">
        <v>221</v>
      </c>
      <c r="D4599" s="12" t="str">
        <f>VLOOKUP(Tableau2[[#This Row],[Exportateurs]],LIST!$A$2:$B$114,2,FALSE)</f>
        <v>TRANSCAO</v>
      </c>
      <c r="E4599" s="3" t="s">
        <v>3895</v>
      </c>
      <c r="F4599" s="8">
        <v>38432</v>
      </c>
      <c r="G4599" s="1">
        <v>836.67228029865123</v>
      </c>
      <c r="H4599" s="1">
        <v>242.46275090399342</v>
      </c>
      <c r="I4599" s="1">
        <v>37352.864968797359</v>
      </c>
    </row>
    <row r="4600" spans="1:9" x14ac:dyDescent="0.2">
      <c r="A4600" s="4" t="s">
        <v>2811</v>
      </c>
      <c r="B4600" s="4" t="s">
        <v>2812</v>
      </c>
      <c r="C4600" s="12" t="s">
        <v>61</v>
      </c>
      <c r="D4600" s="12" t="str">
        <f>VLOOKUP(Tableau2[[#This Row],[Exportateurs]],LIST!$A$2:$B$114,2,FALSE)</f>
        <v>CARGILL</v>
      </c>
      <c r="E4600" s="3" t="s">
        <v>3895</v>
      </c>
      <c r="F4600" s="8">
        <v>35900</v>
      </c>
      <c r="G4600" s="1">
        <v>0</v>
      </c>
      <c r="H4600" s="1">
        <v>0</v>
      </c>
      <c r="I4600" s="1">
        <v>35900</v>
      </c>
    </row>
    <row r="4601" spans="1:9" x14ac:dyDescent="0.2">
      <c r="A4601" s="2" t="s">
        <v>2811</v>
      </c>
      <c r="B4601" s="2" t="s">
        <v>2812</v>
      </c>
      <c r="C4601" s="12" t="s">
        <v>87</v>
      </c>
      <c r="D4601" s="12" t="str">
        <f>VLOOKUP(Tableau2[[#This Row],[Exportateurs]],LIST!$A$2:$B$114,2,FALSE)</f>
        <v>SACC</v>
      </c>
      <c r="E4601" s="3" t="s">
        <v>3895</v>
      </c>
      <c r="F4601" s="8">
        <v>2792709</v>
      </c>
      <c r="G4601" s="1">
        <v>0</v>
      </c>
      <c r="H4601" s="1">
        <v>0</v>
      </c>
      <c r="I4601" s="1">
        <v>2792709</v>
      </c>
    </row>
    <row r="4602" spans="1:9" x14ac:dyDescent="0.2">
      <c r="A4602" s="2" t="s">
        <v>2811</v>
      </c>
      <c r="B4602" s="2" t="s">
        <v>2812</v>
      </c>
      <c r="C4602" s="12" t="s">
        <v>10</v>
      </c>
      <c r="D4602" s="12" t="str">
        <f>VLOOKUP(Tableau2[[#This Row],[Exportateurs]],LIST!$A$2:$B$114,2,FALSE)</f>
        <v>S3C</v>
      </c>
      <c r="E4602" s="3" t="s">
        <v>3895</v>
      </c>
      <c r="F4602" s="8">
        <v>782618</v>
      </c>
      <c r="G4602" s="1">
        <v>0</v>
      </c>
      <c r="H4602" s="1">
        <v>0</v>
      </c>
      <c r="I4602" s="1">
        <v>782618</v>
      </c>
    </row>
    <row r="4603" spans="1:9" x14ac:dyDescent="0.2">
      <c r="A4603" s="2" t="s">
        <v>2811</v>
      </c>
      <c r="B4603" s="2" t="s">
        <v>2812</v>
      </c>
      <c r="C4603" s="12" t="s">
        <v>220</v>
      </c>
      <c r="D4603" s="12" t="str">
        <f>VLOOKUP(Tableau2[[#This Row],[Exportateurs]],LIST!$A$2:$B$114,2,FALSE)</f>
        <v>COOP</v>
      </c>
      <c r="E4603" s="3" t="s">
        <v>3895</v>
      </c>
      <c r="F4603" s="8">
        <v>117511</v>
      </c>
      <c r="G4603" s="1">
        <v>0</v>
      </c>
      <c r="H4603" s="1">
        <v>0</v>
      </c>
      <c r="I4603" s="1">
        <v>117511</v>
      </c>
    </row>
    <row r="4604" spans="1:9" x14ac:dyDescent="0.2">
      <c r="A4604" s="2" t="s">
        <v>2811</v>
      </c>
      <c r="B4604" s="2" t="s">
        <v>2812</v>
      </c>
      <c r="C4604" s="12" t="s">
        <v>23</v>
      </c>
      <c r="D4604" s="12" t="str">
        <f>VLOOKUP(Tableau2[[#This Row],[Exportateurs]],LIST!$A$2:$B$114,2,FALSE)</f>
        <v>TRANSCAO</v>
      </c>
      <c r="E4604" s="3" t="s">
        <v>3895</v>
      </c>
      <c r="F4604" s="8">
        <v>211701</v>
      </c>
      <c r="G4604" s="1">
        <v>0</v>
      </c>
      <c r="H4604" s="1">
        <v>0</v>
      </c>
      <c r="I4604" s="1">
        <v>211701</v>
      </c>
    </row>
    <row r="4605" spans="1:9" x14ac:dyDescent="0.2">
      <c r="A4605" s="4" t="s">
        <v>2813</v>
      </c>
      <c r="B4605" s="4" t="s">
        <v>2814</v>
      </c>
      <c r="C4605" s="12" t="s">
        <v>117</v>
      </c>
      <c r="D4605" s="12" t="str">
        <f>VLOOKUP(Tableau2[[#This Row],[Exportateurs]],LIST!$A$2:$B$114,2,FALSE)</f>
        <v>TOUTON</v>
      </c>
      <c r="E4605" s="3" t="s">
        <v>3895</v>
      </c>
      <c r="F4605" s="8">
        <v>60965</v>
      </c>
      <c r="G4605" s="1">
        <v>0</v>
      </c>
      <c r="H4605" s="1">
        <v>0</v>
      </c>
      <c r="I4605" s="1">
        <v>60965</v>
      </c>
    </row>
    <row r="4606" spans="1:9" x14ac:dyDescent="0.2">
      <c r="A4606" s="4" t="s">
        <v>2815</v>
      </c>
      <c r="B4606" s="4" t="s">
        <v>2816</v>
      </c>
      <c r="C4606" s="12" t="s">
        <v>301</v>
      </c>
      <c r="D4606" s="12" t="str">
        <f>VLOOKUP(Tableau2[[#This Row],[Exportateurs]],LIST!$A$2:$B$114,2,FALSE)</f>
        <v>CARGILL</v>
      </c>
      <c r="E4606" s="3" t="s">
        <v>3895</v>
      </c>
      <c r="F4606" s="8">
        <v>40794</v>
      </c>
      <c r="G4606" s="1">
        <v>0</v>
      </c>
      <c r="H4606" s="1">
        <v>0</v>
      </c>
      <c r="I4606" s="1">
        <v>40794</v>
      </c>
    </row>
    <row r="4607" spans="1:9" x14ac:dyDescent="0.2">
      <c r="A4607" s="2" t="s">
        <v>2815</v>
      </c>
      <c r="B4607" s="2" t="s">
        <v>2816</v>
      </c>
      <c r="C4607" s="12" t="s">
        <v>58</v>
      </c>
      <c r="D4607" s="12" t="str">
        <f>VLOOKUP(Tableau2[[#This Row],[Exportateurs]],LIST!$A$2:$B$114,2,FALSE)</f>
        <v>OLAM</v>
      </c>
      <c r="E4607" s="3" t="s">
        <v>3895</v>
      </c>
      <c r="F4607" s="8">
        <v>163170</v>
      </c>
      <c r="G4607" s="1">
        <v>0</v>
      </c>
      <c r="H4607" s="1">
        <v>0</v>
      </c>
      <c r="I4607" s="1">
        <v>163170</v>
      </c>
    </row>
    <row r="4608" spans="1:9" x14ac:dyDescent="0.2">
      <c r="A4608" s="4" t="s">
        <v>2817</v>
      </c>
      <c r="B4608" s="4" t="s">
        <v>2818</v>
      </c>
      <c r="C4608" s="12" t="s">
        <v>46</v>
      </c>
      <c r="D4608" s="12" t="str">
        <f>VLOOKUP(Tableau2[[#This Row],[Exportateurs]],LIST!$A$2:$B$114,2,FALSE)</f>
        <v>SUCDEN</v>
      </c>
      <c r="E4608" s="3" t="s">
        <v>3895</v>
      </c>
      <c r="F4608" s="8">
        <v>20142</v>
      </c>
      <c r="G4608" s="1">
        <v>20142</v>
      </c>
      <c r="H4608" s="1">
        <v>0</v>
      </c>
      <c r="I4608" s="1">
        <v>0</v>
      </c>
    </row>
    <row r="4609" spans="1:9" x14ac:dyDescent="0.2">
      <c r="A4609" s="4" t="s">
        <v>2819</v>
      </c>
      <c r="B4609" s="4" t="s">
        <v>2820</v>
      </c>
      <c r="C4609" s="12" t="s">
        <v>19</v>
      </c>
      <c r="D4609" s="12" t="str">
        <f>VLOOKUP(Tableau2[[#This Row],[Exportateurs]],LIST!$A$2:$B$114,2,FALSE)</f>
        <v>KINEDEN</v>
      </c>
      <c r="E4609" s="3" t="s">
        <v>3895</v>
      </c>
      <c r="F4609" s="8">
        <v>297674</v>
      </c>
      <c r="G4609" s="1">
        <v>297674</v>
      </c>
      <c r="H4609" s="1">
        <v>0</v>
      </c>
      <c r="I4609" s="1">
        <v>0</v>
      </c>
    </row>
    <row r="4610" spans="1:9" x14ac:dyDescent="0.2">
      <c r="A4610" s="4" t="s">
        <v>2821</v>
      </c>
      <c r="B4610" s="4" t="s">
        <v>2822</v>
      </c>
      <c r="C4610" s="12" t="s">
        <v>19</v>
      </c>
      <c r="D4610" s="12" t="str">
        <f>VLOOKUP(Tableau2[[#This Row],[Exportateurs]],LIST!$A$2:$B$114,2,FALSE)</f>
        <v>KINEDEN</v>
      </c>
      <c r="E4610" s="3" t="s">
        <v>3895</v>
      </c>
      <c r="F4610" s="8">
        <v>186861</v>
      </c>
      <c r="G4610" s="1">
        <v>160144.84948134</v>
      </c>
      <c r="H4610" s="1">
        <v>0</v>
      </c>
      <c r="I4610" s="1">
        <v>26716.150518660004</v>
      </c>
    </row>
    <row r="4611" spans="1:9" x14ac:dyDescent="0.2">
      <c r="A4611" s="2" t="s">
        <v>2821</v>
      </c>
      <c r="B4611" s="2" t="s">
        <v>2822</v>
      </c>
      <c r="C4611" s="12" t="s">
        <v>196</v>
      </c>
      <c r="D4611" s="12" t="str">
        <f>VLOOKUP(Tableau2[[#This Row],[Exportateurs]],LIST!$A$2:$B$114,2,FALSE)</f>
        <v>OLAM</v>
      </c>
      <c r="E4611" s="3" t="s">
        <v>3895</v>
      </c>
      <c r="F4611" s="8">
        <v>0</v>
      </c>
      <c r="G4611" s="1">
        <v>0</v>
      </c>
      <c r="H4611" s="1">
        <v>0</v>
      </c>
      <c r="I4611" s="1">
        <v>0</v>
      </c>
    </row>
    <row r="4612" spans="1:9" x14ac:dyDescent="0.2">
      <c r="A4612" s="2" t="s">
        <v>2821</v>
      </c>
      <c r="B4612" s="2" t="s">
        <v>2822</v>
      </c>
      <c r="C4612" s="12" t="s">
        <v>9</v>
      </c>
      <c r="D4612" s="12" t="str">
        <f>VLOOKUP(Tableau2[[#This Row],[Exportateurs]],LIST!$A$2:$B$114,2,FALSE)</f>
        <v>QTI</v>
      </c>
      <c r="E4612" s="3" t="s">
        <v>3895</v>
      </c>
      <c r="F4612" s="8">
        <v>644124</v>
      </c>
      <c r="G4612" s="1">
        <v>552031.40851926641</v>
      </c>
      <c r="H4612" s="1">
        <v>0</v>
      </c>
      <c r="I4612" s="1">
        <v>92092.591480733579</v>
      </c>
    </row>
    <row r="4613" spans="1:9" x14ac:dyDescent="0.2">
      <c r="A4613" s="2" t="s">
        <v>2821</v>
      </c>
      <c r="B4613" s="2" t="s">
        <v>2822</v>
      </c>
      <c r="C4613" s="12" t="s">
        <v>10</v>
      </c>
      <c r="D4613" s="12" t="str">
        <f>VLOOKUP(Tableau2[[#This Row],[Exportateurs]],LIST!$A$2:$B$114,2,FALSE)</f>
        <v>S3C</v>
      </c>
      <c r="E4613" s="3" t="s">
        <v>3895</v>
      </c>
      <c r="F4613" s="8">
        <v>138629</v>
      </c>
      <c r="G4613" s="1">
        <v>118808.74199939358</v>
      </c>
      <c r="H4613" s="1">
        <v>0</v>
      </c>
      <c r="I4613" s="1">
        <v>19820.258000606427</v>
      </c>
    </row>
    <row r="4614" spans="1:9" x14ac:dyDescent="0.2">
      <c r="A4614" s="4" t="s">
        <v>2823</v>
      </c>
      <c r="B4614" s="4" t="s">
        <v>2727</v>
      </c>
      <c r="C4614" s="12" t="s">
        <v>134</v>
      </c>
      <c r="D4614" s="12" t="str">
        <f>VLOOKUP(Tableau2[[#This Row],[Exportateurs]],LIST!$A$2:$B$114,2,FALSE)</f>
        <v>AG COMMODITIES</v>
      </c>
      <c r="E4614" s="3" t="s">
        <v>3895</v>
      </c>
      <c r="F4614" s="8">
        <v>36107</v>
      </c>
      <c r="G4614" s="1">
        <v>11996.784250130455</v>
      </c>
      <c r="H4614" s="1">
        <v>0</v>
      </c>
      <c r="I4614" s="1">
        <v>24110.215749869545</v>
      </c>
    </row>
    <row r="4615" spans="1:9" x14ac:dyDescent="0.2">
      <c r="A4615" s="2" t="s">
        <v>2823</v>
      </c>
      <c r="B4615" s="2" t="s">
        <v>2727</v>
      </c>
      <c r="C4615" s="12" t="s">
        <v>18</v>
      </c>
      <c r="D4615" s="12" t="str">
        <f>VLOOKUP(Tableau2[[#This Row],[Exportateurs]],LIST!$A$2:$B$114,2,FALSE)</f>
        <v>CNEK</v>
      </c>
      <c r="E4615" s="3" t="s">
        <v>3895</v>
      </c>
      <c r="F4615" s="8">
        <v>74870</v>
      </c>
      <c r="G4615" s="1">
        <v>24876.041676330547</v>
      </c>
      <c r="H4615" s="1">
        <v>0</v>
      </c>
      <c r="I4615" s="1">
        <v>49993.958323669453</v>
      </c>
    </row>
    <row r="4616" spans="1:9" x14ac:dyDescent="0.2">
      <c r="A4616" s="2" t="s">
        <v>2823</v>
      </c>
      <c r="B4616" s="2" t="s">
        <v>2727</v>
      </c>
      <c r="C4616" s="12" t="s">
        <v>43</v>
      </c>
      <c r="D4616" s="12" t="str">
        <f>VLOOKUP(Tableau2[[#This Row],[Exportateurs]],LIST!$A$2:$B$114,2,FALSE)</f>
        <v>CYRIAN</v>
      </c>
      <c r="E4616" s="3" t="s">
        <v>3895</v>
      </c>
      <c r="F4616" s="8">
        <v>1027592</v>
      </c>
      <c r="G4616" s="1">
        <v>341424.08732822037</v>
      </c>
      <c r="H4616" s="1">
        <v>0</v>
      </c>
      <c r="I4616" s="1">
        <v>686167.91267177963</v>
      </c>
    </row>
    <row r="4617" spans="1:9" x14ac:dyDescent="0.2">
      <c r="A4617" s="2" t="s">
        <v>2823</v>
      </c>
      <c r="B4617" s="2" t="s">
        <v>2727</v>
      </c>
      <c r="C4617" s="12" t="s">
        <v>19</v>
      </c>
      <c r="D4617" s="12" t="str">
        <f>VLOOKUP(Tableau2[[#This Row],[Exportateurs]],LIST!$A$2:$B$114,2,FALSE)</f>
        <v>KINEDEN</v>
      </c>
      <c r="E4617" s="3" t="s">
        <v>3895</v>
      </c>
      <c r="F4617" s="8">
        <v>169134</v>
      </c>
      <c r="G4617" s="1">
        <v>56195.865271597315</v>
      </c>
      <c r="H4617" s="1">
        <v>0</v>
      </c>
      <c r="I4617" s="1">
        <v>112938.13472840269</v>
      </c>
    </row>
    <row r="4618" spans="1:9" x14ac:dyDescent="0.2">
      <c r="A4618" s="2" t="s">
        <v>2823</v>
      </c>
      <c r="B4618" s="2" t="s">
        <v>2727</v>
      </c>
      <c r="C4618" s="12" t="s">
        <v>22</v>
      </c>
      <c r="D4618" s="12" t="str">
        <f>VLOOKUP(Tableau2[[#This Row],[Exportateurs]],LIST!$A$2:$B$114,2,FALSE)</f>
        <v>BARRY</v>
      </c>
      <c r="E4618" s="3" t="s">
        <v>3895</v>
      </c>
      <c r="F4618" s="8">
        <v>904762</v>
      </c>
      <c r="G4618" s="1">
        <v>300613.0254996685</v>
      </c>
      <c r="H4618" s="1">
        <v>0</v>
      </c>
      <c r="I4618" s="1">
        <v>604148.97450033156</v>
      </c>
    </row>
    <row r="4619" spans="1:9" x14ac:dyDescent="0.2">
      <c r="A4619" s="4" t="s">
        <v>2824</v>
      </c>
      <c r="B4619" s="4" t="s">
        <v>2284</v>
      </c>
      <c r="C4619" s="12" t="s">
        <v>57</v>
      </c>
      <c r="D4619" s="12" t="str">
        <f>VLOOKUP(Tableau2[[#This Row],[Exportateurs]],LIST!$A$2:$B$114,2,FALSE)</f>
        <v>IVCAO</v>
      </c>
      <c r="E4619" s="3" t="s">
        <v>3896</v>
      </c>
      <c r="F4619" s="8">
        <v>72807</v>
      </c>
      <c r="G4619" s="1">
        <v>0</v>
      </c>
      <c r="H4619" s="1">
        <v>0</v>
      </c>
      <c r="I4619" s="1">
        <v>72807</v>
      </c>
    </row>
    <row r="4620" spans="1:9" x14ac:dyDescent="0.2">
      <c r="A4620" s="2" t="s">
        <v>2824</v>
      </c>
      <c r="B4620" s="2" t="s">
        <v>2284</v>
      </c>
      <c r="C4620" s="12" t="s">
        <v>10</v>
      </c>
      <c r="D4620" s="12" t="str">
        <f>VLOOKUP(Tableau2[[#This Row],[Exportateurs]],LIST!$A$2:$B$114,2,FALSE)</f>
        <v>S3C</v>
      </c>
      <c r="E4620" s="3" t="s">
        <v>3896</v>
      </c>
      <c r="F4620" s="8">
        <v>71390</v>
      </c>
      <c r="G4620" s="1">
        <v>0</v>
      </c>
      <c r="H4620" s="1">
        <v>0</v>
      </c>
      <c r="I4620" s="1">
        <v>71390</v>
      </c>
    </row>
    <row r="4621" spans="1:9" x14ac:dyDescent="0.2">
      <c r="A4621" s="4" t="s">
        <v>2825</v>
      </c>
      <c r="B4621" s="4" t="s">
        <v>2826</v>
      </c>
      <c r="C4621" s="12" t="s">
        <v>87</v>
      </c>
      <c r="D4621" s="12" t="str">
        <f>VLOOKUP(Tableau2[[#This Row],[Exportateurs]],LIST!$A$2:$B$114,2,FALSE)</f>
        <v>SACC</v>
      </c>
      <c r="E4621" s="3" t="s">
        <v>3895</v>
      </c>
      <c r="F4621" s="8">
        <v>201383</v>
      </c>
      <c r="G4621" s="1">
        <v>0</v>
      </c>
      <c r="H4621" s="1">
        <v>0</v>
      </c>
      <c r="I4621" s="1">
        <v>201383</v>
      </c>
    </row>
    <row r="4622" spans="1:9" x14ac:dyDescent="0.2">
      <c r="A4622" s="4" t="s">
        <v>2827</v>
      </c>
      <c r="B4622" s="4" t="s">
        <v>2828</v>
      </c>
      <c r="C4622" s="12" t="s">
        <v>134</v>
      </c>
      <c r="D4622" s="12" t="str">
        <f>VLOOKUP(Tableau2[[#This Row],[Exportateurs]],LIST!$A$2:$B$114,2,FALSE)</f>
        <v>AG COMMODITIES</v>
      </c>
      <c r="E4622" s="3" t="s">
        <v>3895</v>
      </c>
      <c r="F4622" s="8">
        <v>134509</v>
      </c>
      <c r="G4622" s="1">
        <v>134509</v>
      </c>
      <c r="H4622" s="1">
        <v>0</v>
      </c>
      <c r="I4622" s="1">
        <v>0</v>
      </c>
    </row>
    <row r="4623" spans="1:9" x14ac:dyDescent="0.2">
      <c r="A4623" s="2" t="s">
        <v>2827</v>
      </c>
      <c r="B4623" s="2" t="s">
        <v>2828</v>
      </c>
      <c r="C4623" s="12" t="s">
        <v>43</v>
      </c>
      <c r="D4623" s="12" t="str">
        <f>VLOOKUP(Tableau2[[#This Row],[Exportateurs]],LIST!$A$2:$B$114,2,FALSE)</f>
        <v>CYRIAN</v>
      </c>
      <c r="E4623" s="3" t="s">
        <v>3895</v>
      </c>
      <c r="F4623" s="8">
        <v>102830</v>
      </c>
      <c r="G4623" s="1">
        <v>102830</v>
      </c>
      <c r="H4623" s="1">
        <v>0</v>
      </c>
      <c r="I4623" s="1">
        <v>0</v>
      </c>
    </row>
    <row r="4624" spans="1:9" x14ac:dyDescent="0.2">
      <c r="A4624" s="2" t="s">
        <v>2827</v>
      </c>
      <c r="B4624" s="2" t="s">
        <v>2828</v>
      </c>
      <c r="C4624" s="12" t="s">
        <v>76</v>
      </c>
      <c r="D4624" s="12" t="str">
        <f>VLOOKUP(Tableau2[[#This Row],[Exportateurs]],LIST!$A$2:$B$114,2,FALSE)</f>
        <v>TAN IVOIRE</v>
      </c>
      <c r="E4624" s="3" t="s">
        <v>3895</v>
      </c>
      <c r="F4624" s="8">
        <v>481842</v>
      </c>
      <c r="G4624" s="1">
        <v>481842</v>
      </c>
      <c r="H4624" s="1">
        <v>0</v>
      </c>
      <c r="I4624" s="1">
        <v>0</v>
      </c>
    </row>
    <row r="4625" spans="1:9" x14ac:dyDescent="0.2">
      <c r="A4625" s="4" t="s">
        <v>2829</v>
      </c>
      <c r="B4625" s="4" t="s">
        <v>2830</v>
      </c>
      <c r="C4625" s="12" t="s">
        <v>17</v>
      </c>
      <c r="D4625" s="12" t="str">
        <f>VLOOKUP(Tableau2[[#This Row],[Exportateurs]],LIST!$A$2:$B$114,2,FALSE)</f>
        <v>AFRICA SOURCING</v>
      </c>
      <c r="E4625" s="3" t="s">
        <v>3895</v>
      </c>
      <c r="F4625" s="8">
        <v>317557</v>
      </c>
      <c r="G4625" s="1">
        <v>215903.51160533971</v>
      </c>
      <c r="H4625" s="1">
        <v>0</v>
      </c>
      <c r="I4625" s="1">
        <v>101653.48839466028</v>
      </c>
    </row>
    <row r="4626" spans="1:9" x14ac:dyDescent="0.2">
      <c r="A4626" s="2" t="s">
        <v>2829</v>
      </c>
      <c r="B4626" s="2" t="s">
        <v>2830</v>
      </c>
      <c r="C4626" s="12" t="s">
        <v>34</v>
      </c>
      <c r="D4626" s="12" t="str">
        <f>VLOOKUP(Tableau2[[#This Row],[Exportateurs]],LIST!$A$2:$B$114,2,FALSE)</f>
        <v>CAP</v>
      </c>
      <c r="E4626" s="3" t="s">
        <v>3895</v>
      </c>
      <c r="F4626" s="8">
        <v>78104</v>
      </c>
      <c r="G4626" s="1">
        <v>53102.05056233512</v>
      </c>
      <c r="H4626" s="1">
        <v>0</v>
      </c>
      <c r="I4626" s="1">
        <v>25001.949437664884</v>
      </c>
    </row>
    <row r="4627" spans="1:9" x14ac:dyDescent="0.2">
      <c r="A4627" s="2" t="s">
        <v>2829</v>
      </c>
      <c r="B4627" s="2" t="s">
        <v>2830</v>
      </c>
      <c r="C4627" s="12" t="s">
        <v>61</v>
      </c>
      <c r="D4627" s="12" t="str">
        <f>VLOOKUP(Tableau2[[#This Row],[Exportateurs]],LIST!$A$2:$B$114,2,FALSE)</f>
        <v>CARGILL</v>
      </c>
      <c r="E4627" s="3" t="s">
        <v>3895</v>
      </c>
      <c r="F4627" s="8">
        <v>132478</v>
      </c>
      <c r="G4627" s="1">
        <v>90070.3351223629</v>
      </c>
      <c r="H4627" s="1">
        <v>0</v>
      </c>
      <c r="I4627" s="1">
        <v>42407.6648776371</v>
      </c>
    </row>
    <row r="4628" spans="1:9" x14ac:dyDescent="0.2">
      <c r="A4628" s="2" t="s">
        <v>2829</v>
      </c>
      <c r="B4628" s="2" t="s">
        <v>2830</v>
      </c>
      <c r="C4628" s="12" t="s">
        <v>8</v>
      </c>
      <c r="D4628" s="12" t="str">
        <f>VLOOKUP(Tableau2[[#This Row],[Exportateurs]],LIST!$A$2:$B$114,2,FALSE)</f>
        <v>ECPAD</v>
      </c>
      <c r="E4628" s="3" t="s">
        <v>3895</v>
      </c>
      <c r="F4628" s="8">
        <v>151903</v>
      </c>
      <c r="G4628" s="1">
        <v>103277.17897380918</v>
      </c>
      <c r="H4628" s="1">
        <v>0</v>
      </c>
      <c r="I4628" s="1">
        <v>48625.821026190832</v>
      </c>
    </row>
    <row r="4629" spans="1:9" x14ac:dyDescent="0.2">
      <c r="A4629" s="2" t="s">
        <v>2829</v>
      </c>
      <c r="B4629" s="2" t="s">
        <v>2830</v>
      </c>
      <c r="C4629" s="12" t="s">
        <v>66</v>
      </c>
      <c r="D4629" s="12" t="str">
        <f>VLOOKUP(Tableau2[[#This Row],[Exportateurs]],LIST!$A$2:$B$114,2,FALSE)</f>
        <v>ICP</v>
      </c>
      <c r="E4629" s="3" t="s">
        <v>3895</v>
      </c>
      <c r="F4629" s="8">
        <v>222239</v>
      </c>
      <c r="G4629" s="1">
        <v>151097.85177356852</v>
      </c>
      <c r="H4629" s="1">
        <v>0</v>
      </c>
      <c r="I4629" s="1">
        <v>71141.148226431498</v>
      </c>
    </row>
    <row r="4630" spans="1:9" x14ac:dyDescent="0.2">
      <c r="A4630" s="2" t="s">
        <v>2829</v>
      </c>
      <c r="B4630" s="2" t="s">
        <v>2830</v>
      </c>
      <c r="C4630" s="12" t="s">
        <v>57</v>
      </c>
      <c r="D4630" s="12" t="str">
        <f>VLOOKUP(Tableau2[[#This Row],[Exportateurs]],LIST!$A$2:$B$114,2,FALSE)</f>
        <v>IVCAO</v>
      </c>
      <c r="E4630" s="3" t="s">
        <v>3895</v>
      </c>
      <c r="F4630" s="8">
        <v>113487</v>
      </c>
      <c r="G4630" s="1">
        <v>77158.563097507504</v>
      </c>
      <c r="H4630" s="1">
        <v>0</v>
      </c>
      <c r="I4630" s="1">
        <v>36328.436902492504</v>
      </c>
    </row>
    <row r="4631" spans="1:9" x14ac:dyDescent="0.2">
      <c r="A4631" s="2" t="s">
        <v>2829</v>
      </c>
      <c r="B4631" s="2" t="s">
        <v>2830</v>
      </c>
      <c r="C4631" s="12" t="s">
        <v>19</v>
      </c>
      <c r="D4631" s="12" t="str">
        <f>VLOOKUP(Tableau2[[#This Row],[Exportateurs]],LIST!$A$2:$B$114,2,FALSE)</f>
        <v>KINEDEN</v>
      </c>
      <c r="E4631" s="3" t="s">
        <v>3895</v>
      </c>
      <c r="F4631" s="8">
        <v>531918</v>
      </c>
      <c r="G4631" s="1">
        <v>361645.19782618264</v>
      </c>
      <c r="H4631" s="1">
        <v>0</v>
      </c>
      <c r="I4631" s="1">
        <v>170272.80217381733</v>
      </c>
    </row>
    <row r="4632" spans="1:9" x14ac:dyDescent="0.2">
      <c r="A4632" s="2" t="s">
        <v>2829</v>
      </c>
      <c r="B4632" s="2" t="s">
        <v>2830</v>
      </c>
      <c r="C4632" s="12" t="s">
        <v>9</v>
      </c>
      <c r="D4632" s="12" t="str">
        <f>VLOOKUP(Tableau2[[#This Row],[Exportateurs]],LIST!$A$2:$B$114,2,FALSE)</f>
        <v>QTI</v>
      </c>
      <c r="E4632" s="3" t="s">
        <v>3895</v>
      </c>
      <c r="F4632" s="8">
        <v>2250009</v>
      </c>
      <c r="G4632" s="1">
        <v>1529756.3720642871</v>
      </c>
      <c r="H4632" s="1">
        <v>0</v>
      </c>
      <c r="I4632" s="1">
        <v>720252.62793571292</v>
      </c>
    </row>
    <row r="4633" spans="1:9" x14ac:dyDescent="0.2">
      <c r="A4633" s="2" t="s">
        <v>2829</v>
      </c>
      <c r="B4633" s="2" t="s">
        <v>2830</v>
      </c>
      <c r="C4633" s="12" t="s">
        <v>208</v>
      </c>
      <c r="D4633" s="12" t="str">
        <f>VLOOKUP(Tableau2[[#This Row],[Exportateurs]],LIST!$A$2:$B$114,2,FALSE)</f>
        <v>COOP</v>
      </c>
      <c r="E4633" s="3" t="s">
        <v>3895</v>
      </c>
      <c r="F4633" s="8">
        <v>111562</v>
      </c>
      <c r="G4633" s="1">
        <v>75849.776769886696</v>
      </c>
      <c r="H4633" s="1">
        <v>0</v>
      </c>
      <c r="I4633" s="1">
        <v>35712.223230113304</v>
      </c>
    </row>
    <row r="4634" spans="1:9" x14ac:dyDescent="0.2">
      <c r="A4634" s="2" t="s">
        <v>2829</v>
      </c>
      <c r="B4634" s="2" t="s">
        <v>2830</v>
      </c>
      <c r="C4634" s="12" t="s">
        <v>14</v>
      </c>
      <c r="D4634" s="12" t="str">
        <f>VLOOKUP(Tableau2[[#This Row],[Exportateurs]],LIST!$A$2:$B$114,2,FALSE)</f>
        <v>SOPLAD</v>
      </c>
      <c r="E4634" s="3" t="s">
        <v>3895</v>
      </c>
      <c r="F4634" s="8">
        <v>387721</v>
      </c>
      <c r="G4634" s="1">
        <v>263607.24349686486</v>
      </c>
      <c r="H4634" s="1">
        <v>0</v>
      </c>
      <c r="I4634" s="1">
        <v>124113.75650313513</v>
      </c>
    </row>
    <row r="4635" spans="1:9" x14ac:dyDescent="0.2">
      <c r="A4635" s="2" t="s">
        <v>2829</v>
      </c>
      <c r="B4635" s="2" t="s">
        <v>2830</v>
      </c>
      <c r="C4635" s="12" t="s">
        <v>46</v>
      </c>
      <c r="D4635" s="12" t="str">
        <f>VLOOKUP(Tableau2[[#This Row],[Exportateurs]],LIST!$A$2:$B$114,2,FALSE)</f>
        <v>SUCDEN</v>
      </c>
      <c r="E4635" s="3" t="s">
        <v>3895</v>
      </c>
      <c r="F4635" s="8">
        <v>40501</v>
      </c>
      <c r="G4635" s="1">
        <v>27536.184444140308</v>
      </c>
      <c r="H4635" s="1">
        <v>0</v>
      </c>
      <c r="I4635" s="1">
        <v>12964.815555859692</v>
      </c>
    </row>
    <row r="4636" spans="1:9" x14ac:dyDescent="0.2">
      <c r="A4636" s="2" t="s">
        <v>2829</v>
      </c>
      <c r="B4636" s="2" t="s">
        <v>2830</v>
      </c>
      <c r="C4636" s="12" t="s">
        <v>221</v>
      </c>
      <c r="D4636" s="12" t="str">
        <f>VLOOKUP(Tableau2[[#This Row],[Exportateurs]],LIST!$A$2:$B$114,2,FALSE)</f>
        <v>TRANSCAO</v>
      </c>
      <c r="E4636" s="3" t="s">
        <v>3895</v>
      </c>
      <c r="F4636" s="8">
        <v>273028</v>
      </c>
      <c r="G4636" s="1">
        <v>185628.73426371545</v>
      </c>
      <c r="H4636" s="1">
        <v>0</v>
      </c>
      <c r="I4636" s="1">
        <v>87399.265736284535</v>
      </c>
    </row>
    <row r="4637" spans="1:9" x14ac:dyDescent="0.2">
      <c r="A4637" s="4" t="s">
        <v>2831</v>
      </c>
      <c r="B4637" s="4" t="s">
        <v>2832</v>
      </c>
      <c r="C4637" s="12" t="s">
        <v>17</v>
      </c>
      <c r="D4637" s="12" t="str">
        <f>VLOOKUP(Tableau2[[#This Row],[Exportateurs]],LIST!$A$2:$B$114,2,FALSE)</f>
        <v>AFRICA SOURCING</v>
      </c>
      <c r="E4637" s="3" t="s">
        <v>3895</v>
      </c>
      <c r="F4637" s="8">
        <v>41117</v>
      </c>
      <c r="G4637" s="1">
        <v>0</v>
      </c>
      <c r="H4637" s="1">
        <v>0</v>
      </c>
      <c r="I4637" s="1">
        <v>41117</v>
      </c>
    </row>
    <row r="4638" spans="1:9" x14ac:dyDescent="0.2">
      <c r="A4638" s="2" t="s">
        <v>2831</v>
      </c>
      <c r="B4638" s="2" t="s">
        <v>2832</v>
      </c>
      <c r="C4638" s="12" t="s">
        <v>66</v>
      </c>
      <c r="D4638" s="12" t="str">
        <f>VLOOKUP(Tableau2[[#This Row],[Exportateurs]],LIST!$A$2:$B$114,2,FALSE)</f>
        <v>ICP</v>
      </c>
      <c r="E4638" s="3" t="s">
        <v>3895</v>
      </c>
      <c r="F4638" s="8">
        <v>75424</v>
      </c>
      <c r="G4638" s="1">
        <v>0</v>
      </c>
      <c r="H4638" s="1">
        <v>0</v>
      </c>
      <c r="I4638" s="1">
        <v>75424</v>
      </c>
    </row>
    <row r="4639" spans="1:9" x14ac:dyDescent="0.2">
      <c r="A4639" s="2" t="s">
        <v>2831</v>
      </c>
      <c r="B4639" s="2" t="s">
        <v>2832</v>
      </c>
      <c r="C4639" s="12" t="s">
        <v>57</v>
      </c>
      <c r="D4639" s="12" t="str">
        <f>VLOOKUP(Tableau2[[#This Row],[Exportateurs]],LIST!$A$2:$B$114,2,FALSE)</f>
        <v>IVCAO</v>
      </c>
      <c r="E4639" s="3" t="s">
        <v>3895</v>
      </c>
      <c r="F4639" s="8">
        <v>18882</v>
      </c>
      <c r="G4639" s="1">
        <v>0</v>
      </c>
      <c r="H4639" s="1">
        <v>0</v>
      </c>
      <c r="I4639" s="1">
        <v>18882</v>
      </c>
    </row>
    <row r="4640" spans="1:9" x14ac:dyDescent="0.2">
      <c r="A4640" s="2" t="s">
        <v>2831</v>
      </c>
      <c r="B4640" s="2" t="s">
        <v>2832</v>
      </c>
      <c r="C4640" s="12" t="s">
        <v>87</v>
      </c>
      <c r="D4640" s="12" t="str">
        <f>VLOOKUP(Tableau2[[#This Row],[Exportateurs]],LIST!$A$2:$B$114,2,FALSE)</f>
        <v>SACC</v>
      </c>
      <c r="E4640" s="3" t="s">
        <v>3895</v>
      </c>
      <c r="F4640" s="8">
        <v>26175</v>
      </c>
      <c r="G4640" s="1">
        <v>0</v>
      </c>
      <c r="H4640" s="1">
        <v>0</v>
      </c>
      <c r="I4640" s="1">
        <v>26175</v>
      </c>
    </row>
    <row r="4641" spans="1:9" x14ac:dyDescent="0.2">
      <c r="A4641" s="2" t="s">
        <v>2831</v>
      </c>
      <c r="B4641" s="2" t="s">
        <v>2832</v>
      </c>
      <c r="C4641" s="12" t="s">
        <v>219</v>
      </c>
      <c r="D4641" s="12" t="str">
        <f>VLOOKUP(Tableau2[[#This Row],[Exportateurs]],LIST!$A$2:$B$114,2,FALSE)</f>
        <v>COOP</v>
      </c>
      <c r="E4641" s="3" t="s">
        <v>3895</v>
      </c>
      <c r="F4641" s="8">
        <v>108621</v>
      </c>
      <c r="G4641" s="1">
        <v>0</v>
      </c>
      <c r="H4641" s="1">
        <v>0</v>
      </c>
      <c r="I4641" s="1">
        <v>108621</v>
      </c>
    </row>
    <row r="4642" spans="1:9" x14ac:dyDescent="0.2">
      <c r="A4642" s="2" t="s">
        <v>2831</v>
      </c>
      <c r="B4642" s="2" t="s">
        <v>2832</v>
      </c>
      <c r="C4642" s="12" t="s">
        <v>208</v>
      </c>
      <c r="D4642" s="12" t="str">
        <f>VLOOKUP(Tableau2[[#This Row],[Exportateurs]],LIST!$A$2:$B$114,2,FALSE)</f>
        <v>COOP</v>
      </c>
      <c r="E4642" s="3" t="s">
        <v>3895</v>
      </c>
      <c r="F4642" s="8">
        <v>179730</v>
      </c>
      <c r="G4642" s="1">
        <v>0</v>
      </c>
      <c r="H4642" s="1">
        <v>0</v>
      </c>
      <c r="I4642" s="1">
        <v>179730</v>
      </c>
    </row>
    <row r="4643" spans="1:9" x14ac:dyDescent="0.2">
      <c r="A4643" s="2" t="s">
        <v>2831</v>
      </c>
      <c r="B4643" s="2" t="s">
        <v>2832</v>
      </c>
      <c r="C4643" s="12" t="s">
        <v>220</v>
      </c>
      <c r="D4643" s="12" t="str">
        <f>VLOOKUP(Tableau2[[#This Row],[Exportateurs]],LIST!$A$2:$B$114,2,FALSE)</f>
        <v>COOP</v>
      </c>
      <c r="E4643" s="3" t="s">
        <v>3895</v>
      </c>
      <c r="F4643" s="8">
        <v>37136</v>
      </c>
      <c r="G4643" s="1">
        <v>0</v>
      </c>
      <c r="H4643" s="1">
        <v>0</v>
      </c>
      <c r="I4643" s="1">
        <v>37136</v>
      </c>
    </row>
    <row r="4644" spans="1:9" x14ac:dyDescent="0.2">
      <c r="A4644" s="4" t="s">
        <v>2833</v>
      </c>
      <c r="B4644" s="4" t="s">
        <v>2834</v>
      </c>
      <c r="C4644" s="12" t="s">
        <v>17</v>
      </c>
      <c r="D4644" s="12" t="str">
        <f>VLOOKUP(Tableau2[[#This Row],[Exportateurs]],LIST!$A$2:$B$114,2,FALSE)</f>
        <v>AFRICA SOURCING</v>
      </c>
      <c r="E4644" s="3" t="s">
        <v>3895</v>
      </c>
      <c r="F4644" s="8">
        <v>40908</v>
      </c>
      <c r="G4644" s="1">
        <v>0</v>
      </c>
      <c r="H4644" s="1">
        <v>0</v>
      </c>
      <c r="I4644" s="1">
        <v>40908</v>
      </c>
    </row>
    <row r="4645" spans="1:9" x14ac:dyDescent="0.2">
      <c r="A4645" s="2" t="s">
        <v>2833</v>
      </c>
      <c r="B4645" s="2" t="s">
        <v>2834</v>
      </c>
      <c r="C4645" s="12" t="s">
        <v>18</v>
      </c>
      <c r="D4645" s="12" t="str">
        <f>VLOOKUP(Tableau2[[#This Row],[Exportateurs]],LIST!$A$2:$B$114,2,FALSE)</f>
        <v>CNEK</v>
      </c>
      <c r="E4645" s="3" t="s">
        <v>3895</v>
      </c>
      <c r="F4645" s="8">
        <v>46738</v>
      </c>
      <c r="G4645" s="1">
        <v>0</v>
      </c>
      <c r="H4645" s="1">
        <v>0</v>
      </c>
      <c r="I4645" s="1">
        <v>46738</v>
      </c>
    </row>
    <row r="4646" spans="1:9" x14ac:dyDescent="0.2">
      <c r="A4646" s="2" t="s">
        <v>2833</v>
      </c>
      <c r="B4646" s="2" t="s">
        <v>2834</v>
      </c>
      <c r="C4646" s="12" t="s">
        <v>19</v>
      </c>
      <c r="D4646" s="12" t="str">
        <f>VLOOKUP(Tableau2[[#This Row],[Exportateurs]],LIST!$A$2:$B$114,2,FALSE)</f>
        <v>KINEDEN</v>
      </c>
      <c r="E4646" s="3" t="s">
        <v>3895</v>
      </c>
      <c r="F4646" s="8">
        <v>43411</v>
      </c>
      <c r="G4646" s="1">
        <v>0</v>
      </c>
      <c r="H4646" s="1">
        <v>0</v>
      </c>
      <c r="I4646" s="1">
        <v>43411</v>
      </c>
    </row>
    <row r="4647" spans="1:9" x14ac:dyDescent="0.2">
      <c r="A4647" s="2" t="s">
        <v>2833</v>
      </c>
      <c r="B4647" s="2" t="s">
        <v>2834</v>
      </c>
      <c r="C4647" s="12" t="s">
        <v>87</v>
      </c>
      <c r="D4647" s="12" t="str">
        <f>VLOOKUP(Tableau2[[#This Row],[Exportateurs]],LIST!$A$2:$B$114,2,FALSE)</f>
        <v>SACC</v>
      </c>
      <c r="E4647" s="3" t="s">
        <v>3895</v>
      </c>
      <c r="F4647" s="8">
        <v>64605</v>
      </c>
      <c r="G4647" s="1">
        <v>0</v>
      </c>
      <c r="H4647" s="1">
        <v>0</v>
      </c>
      <c r="I4647" s="1">
        <v>64605</v>
      </c>
    </row>
    <row r="4648" spans="1:9" x14ac:dyDescent="0.2">
      <c r="A4648" s="2" t="s">
        <v>2833</v>
      </c>
      <c r="B4648" s="2" t="s">
        <v>2834</v>
      </c>
      <c r="C4648" s="12" t="s">
        <v>220</v>
      </c>
      <c r="D4648" s="12" t="str">
        <f>VLOOKUP(Tableau2[[#This Row],[Exportateurs]],LIST!$A$2:$B$114,2,FALSE)</f>
        <v>COOP</v>
      </c>
      <c r="E4648" s="3" t="s">
        <v>3895</v>
      </c>
      <c r="F4648" s="8">
        <v>39962</v>
      </c>
      <c r="G4648" s="1">
        <v>0</v>
      </c>
      <c r="H4648" s="1">
        <v>0</v>
      </c>
      <c r="I4648" s="1">
        <v>39962</v>
      </c>
    </row>
    <row r="4649" spans="1:9" x14ac:dyDescent="0.2">
      <c r="A4649" s="4" t="s">
        <v>2835</v>
      </c>
      <c r="B4649" s="4" t="s">
        <v>2836</v>
      </c>
      <c r="C4649" s="12" t="s">
        <v>43</v>
      </c>
      <c r="D4649" s="12" t="str">
        <f>VLOOKUP(Tableau2[[#This Row],[Exportateurs]],LIST!$A$2:$B$114,2,FALSE)</f>
        <v>CYRIAN</v>
      </c>
      <c r="E4649" s="3" t="s">
        <v>3895</v>
      </c>
      <c r="F4649" s="8">
        <v>36352</v>
      </c>
      <c r="G4649" s="1">
        <v>0</v>
      </c>
      <c r="H4649" s="1">
        <v>0</v>
      </c>
      <c r="I4649" s="1">
        <v>36352</v>
      </c>
    </row>
    <row r="4650" spans="1:9" x14ac:dyDescent="0.2">
      <c r="A4650" s="2" t="s">
        <v>2835</v>
      </c>
      <c r="B4650" s="2" t="s">
        <v>2836</v>
      </c>
      <c r="C4650" s="12" t="s">
        <v>8</v>
      </c>
      <c r="D4650" s="12" t="str">
        <f>VLOOKUP(Tableau2[[#This Row],[Exportateurs]],LIST!$A$2:$B$114,2,FALSE)</f>
        <v>ECPAD</v>
      </c>
      <c r="E4650" s="3" t="s">
        <v>3895</v>
      </c>
      <c r="F4650" s="8">
        <v>36755</v>
      </c>
      <c r="G4650" s="1">
        <v>0</v>
      </c>
      <c r="H4650" s="1">
        <v>0</v>
      </c>
      <c r="I4650" s="1">
        <v>36755</v>
      </c>
    </row>
    <row r="4651" spans="1:9" x14ac:dyDescent="0.2">
      <c r="A4651" s="2" t="s">
        <v>2835</v>
      </c>
      <c r="B4651" s="2" t="s">
        <v>2836</v>
      </c>
      <c r="C4651" s="12" t="s">
        <v>87</v>
      </c>
      <c r="D4651" s="12" t="str">
        <f>VLOOKUP(Tableau2[[#This Row],[Exportateurs]],LIST!$A$2:$B$114,2,FALSE)</f>
        <v>SACC</v>
      </c>
      <c r="E4651" s="3" t="s">
        <v>3895</v>
      </c>
      <c r="F4651" s="8">
        <v>150156</v>
      </c>
      <c r="G4651" s="1">
        <v>0</v>
      </c>
      <c r="H4651" s="1">
        <v>0</v>
      </c>
      <c r="I4651" s="1">
        <v>150156</v>
      </c>
    </row>
    <row r="4652" spans="1:9" x14ac:dyDescent="0.2">
      <c r="A4652" s="2" t="s">
        <v>2835</v>
      </c>
      <c r="B4652" s="2" t="s">
        <v>2836</v>
      </c>
      <c r="C4652" s="12" t="s">
        <v>220</v>
      </c>
      <c r="D4652" s="12" t="str">
        <f>VLOOKUP(Tableau2[[#This Row],[Exportateurs]],LIST!$A$2:$B$114,2,FALSE)</f>
        <v>COOP</v>
      </c>
      <c r="E4652" s="3" t="s">
        <v>3895</v>
      </c>
      <c r="F4652" s="8">
        <v>202784</v>
      </c>
      <c r="G4652" s="1">
        <v>0</v>
      </c>
      <c r="H4652" s="1">
        <v>0</v>
      </c>
      <c r="I4652" s="1">
        <v>202784</v>
      </c>
    </row>
    <row r="4653" spans="1:9" x14ac:dyDescent="0.2">
      <c r="A4653" s="4" t="s">
        <v>2837</v>
      </c>
      <c r="B4653" s="4" t="s">
        <v>1719</v>
      </c>
      <c r="C4653" s="12" t="s">
        <v>61</v>
      </c>
      <c r="D4653" s="12" t="str">
        <f>VLOOKUP(Tableau2[[#This Row],[Exportateurs]],LIST!$A$2:$B$114,2,FALSE)</f>
        <v>CARGILL</v>
      </c>
      <c r="E4653" s="3" t="s">
        <v>3896</v>
      </c>
      <c r="F4653" s="8">
        <v>247377</v>
      </c>
      <c r="G4653" s="1">
        <v>2573.3928216509698</v>
      </c>
      <c r="H4653" s="1">
        <v>0</v>
      </c>
      <c r="I4653" s="1">
        <v>244803.60717834905</v>
      </c>
    </row>
    <row r="4654" spans="1:9" x14ac:dyDescent="0.2">
      <c r="A4654" s="2" t="s">
        <v>2837</v>
      </c>
      <c r="B4654" s="2" t="s">
        <v>1719</v>
      </c>
      <c r="C4654" s="12" t="s">
        <v>46</v>
      </c>
      <c r="D4654" s="12" t="str">
        <f>VLOOKUP(Tableau2[[#This Row],[Exportateurs]],LIST!$A$2:$B$114,2,FALSE)</f>
        <v>SUCDEN</v>
      </c>
      <c r="E4654" s="3" t="s">
        <v>3896</v>
      </c>
      <c r="F4654" s="8">
        <v>555129</v>
      </c>
      <c r="G4654" s="1">
        <v>5774.8496573662114</v>
      </c>
      <c r="H4654" s="1">
        <v>0</v>
      </c>
      <c r="I4654" s="1">
        <v>549354.15034263383</v>
      </c>
    </row>
    <row r="4655" spans="1:9" x14ac:dyDescent="0.2">
      <c r="A4655" s="4" t="s">
        <v>2838</v>
      </c>
      <c r="B4655" s="4" t="s">
        <v>2839</v>
      </c>
      <c r="C4655" s="12" t="s">
        <v>61</v>
      </c>
      <c r="D4655" s="12" t="str">
        <f>VLOOKUP(Tableau2[[#This Row],[Exportateurs]],LIST!$A$2:$B$114,2,FALSE)</f>
        <v>CARGILL</v>
      </c>
      <c r="E4655" s="3" t="s">
        <v>3895</v>
      </c>
      <c r="F4655" s="8">
        <v>6696</v>
      </c>
      <c r="G4655" s="1">
        <v>0</v>
      </c>
      <c r="H4655" s="1">
        <v>6696</v>
      </c>
      <c r="I4655" s="1">
        <v>0</v>
      </c>
    </row>
    <row r="4656" spans="1:9" x14ac:dyDescent="0.2">
      <c r="A4656" s="4" t="s">
        <v>2840</v>
      </c>
      <c r="B4656" s="4" t="s">
        <v>2841</v>
      </c>
      <c r="C4656" s="12" t="s">
        <v>34</v>
      </c>
      <c r="D4656" s="12" t="str">
        <f>VLOOKUP(Tableau2[[#This Row],[Exportateurs]],LIST!$A$2:$B$114,2,FALSE)</f>
        <v>CAP</v>
      </c>
      <c r="E4656" s="3" t="s">
        <v>3895</v>
      </c>
      <c r="F4656" s="8">
        <v>81987</v>
      </c>
      <c r="G4656" s="1">
        <v>81987</v>
      </c>
      <c r="H4656" s="1">
        <v>0</v>
      </c>
      <c r="I4656" s="1">
        <v>0</v>
      </c>
    </row>
    <row r="4657" spans="1:9" x14ac:dyDescent="0.2">
      <c r="A4657" s="2" t="s">
        <v>2840</v>
      </c>
      <c r="B4657" s="2" t="s">
        <v>2841</v>
      </c>
      <c r="C4657" s="12" t="s">
        <v>14</v>
      </c>
      <c r="D4657" s="12" t="str">
        <f>VLOOKUP(Tableau2[[#This Row],[Exportateurs]],LIST!$A$2:$B$114,2,FALSE)</f>
        <v>SOPLAD</v>
      </c>
      <c r="E4657" s="3" t="s">
        <v>3895</v>
      </c>
      <c r="F4657" s="8">
        <v>41288</v>
      </c>
      <c r="G4657" s="1">
        <v>41288</v>
      </c>
      <c r="H4657" s="1">
        <v>0</v>
      </c>
      <c r="I4657" s="1">
        <v>0</v>
      </c>
    </row>
    <row r="4658" spans="1:9" x14ac:dyDescent="0.2">
      <c r="A4658" s="4" t="s">
        <v>2842</v>
      </c>
      <c r="B4658" s="4" t="s">
        <v>2843</v>
      </c>
      <c r="C4658" s="12" t="s">
        <v>18</v>
      </c>
      <c r="D4658" s="12" t="str">
        <f>VLOOKUP(Tableau2[[#This Row],[Exportateurs]],LIST!$A$2:$B$114,2,FALSE)</f>
        <v>CNEK</v>
      </c>
      <c r="E4658" s="3" t="s">
        <v>3895</v>
      </c>
      <c r="F4658" s="8">
        <v>40742</v>
      </c>
      <c r="G4658" s="1">
        <v>40742</v>
      </c>
      <c r="H4658" s="1">
        <v>0</v>
      </c>
      <c r="I4658" s="1">
        <v>0</v>
      </c>
    </row>
    <row r="4659" spans="1:9" x14ac:dyDescent="0.2">
      <c r="A4659" s="4" t="s">
        <v>2844</v>
      </c>
      <c r="B4659" s="4" t="s">
        <v>2845</v>
      </c>
      <c r="C4659" s="12" t="s">
        <v>286</v>
      </c>
      <c r="D4659" s="12" t="str">
        <f>VLOOKUP(Tableau2[[#This Row],[Exportateurs]],LIST!$A$2:$B$114,2,FALSE)</f>
        <v>AWAHUS</v>
      </c>
      <c r="E4659" s="3" t="s">
        <v>3895</v>
      </c>
      <c r="F4659" s="8">
        <v>2132461</v>
      </c>
      <c r="G4659" s="1">
        <v>0</v>
      </c>
      <c r="H4659" s="1">
        <v>0</v>
      </c>
      <c r="I4659" s="1">
        <v>2132461</v>
      </c>
    </row>
    <row r="4660" spans="1:9" x14ac:dyDescent="0.2">
      <c r="A4660" s="2" t="s">
        <v>2844</v>
      </c>
      <c r="B4660" s="2" t="s">
        <v>2845</v>
      </c>
      <c r="C4660" s="12" t="s">
        <v>43</v>
      </c>
      <c r="D4660" s="12" t="str">
        <f>VLOOKUP(Tableau2[[#This Row],[Exportateurs]],LIST!$A$2:$B$114,2,FALSE)</f>
        <v>CYRIAN</v>
      </c>
      <c r="E4660" s="3" t="s">
        <v>3895</v>
      </c>
      <c r="F4660" s="8">
        <v>77161</v>
      </c>
      <c r="G4660" s="1">
        <v>0</v>
      </c>
      <c r="H4660" s="1">
        <v>0</v>
      </c>
      <c r="I4660" s="1">
        <v>77161</v>
      </c>
    </row>
    <row r="4661" spans="1:9" x14ac:dyDescent="0.2">
      <c r="A4661" s="2" t="s">
        <v>2844</v>
      </c>
      <c r="B4661" s="2" t="s">
        <v>2845</v>
      </c>
      <c r="C4661" s="12" t="s">
        <v>73</v>
      </c>
      <c r="D4661" s="12" t="str">
        <f>VLOOKUP(Tableau2[[#This Row],[Exportateurs]],LIST!$A$2:$B$114,2,FALSE)</f>
        <v>ECOOKIM</v>
      </c>
      <c r="E4661" s="3" t="s">
        <v>3895</v>
      </c>
      <c r="F4661" s="8">
        <v>41257</v>
      </c>
      <c r="G4661" s="1">
        <v>0</v>
      </c>
      <c r="H4661" s="1">
        <v>0</v>
      </c>
      <c r="I4661" s="1">
        <v>41257</v>
      </c>
    </row>
    <row r="4662" spans="1:9" x14ac:dyDescent="0.2">
      <c r="A4662" s="2" t="s">
        <v>2844</v>
      </c>
      <c r="B4662" s="2" t="s">
        <v>2845</v>
      </c>
      <c r="C4662" s="12" t="s">
        <v>19</v>
      </c>
      <c r="D4662" s="12" t="str">
        <f>VLOOKUP(Tableau2[[#This Row],[Exportateurs]],LIST!$A$2:$B$114,2,FALSE)</f>
        <v>KINEDEN</v>
      </c>
      <c r="E4662" s="3" t="s">
        <v>3895</v>
      </c>
      <c r="F4662" s="8">
        <v>41112</v>
      </c>
      <c r="G4662" s="1">
        <v>0</v>
      </c>
      <c r="H4662" s="1">
        <v>0</v>
      </c>
      <c r="I4662" s="1">
        <v>41112</v>
      </c>
    </row>
    <row r="4663" spans="1:9" x14ac:dyDescent="0.2">
      <c r="A4663" s="4" t="s">
        <v>2846</v>
      </c>
      <c r="B4663" s="4" t="s">
        <v>2847</v>
      </c>
      <c r="C4663" s="12" t="s">
        <v>19</v>
      </c>
      <c r="D4663" s="12" t="str">
        <f>VLOOKUP(Tableau2[[#This Row],[Exportateurs]],LIST!$A$2:$B$114,2,FALSE)</f>
        <v>KINEDEN</v>
      </c>
      <c r="E4663" s="3" t="s">
        <v>3895</v>
      </c>
      <c r="F4663" s="8">
        <v>114568</v>
      </c>
      <c r="G4663" s="1">
        <v>0</v>
      </c>
      <c r="H4663" s="1">
        <v>0</v>
      </c>
      <c r="I4663" s="1">
        <v>114568</v>
      </c>
    </row>
    <row r="4664" spans="1:9" x14ac:dyDescent="0.2">
      <c r="A4664" s="2" t="s">
        <v>2846</v>
      </c>
      <c r="B4664" s="2" t="s">
        <v>2847</v>
      </c>
      <c r="C4664" s="12" t="s">
        <v>10</v>
      </c>
      <c r="D4664" s="12" t="str">
        <f>VLOOKUP(Tableau2[[#This Row],[Exportateurs]],LIST!$A$2:$B$114,2,FALSE)</f>
        <v>S3C</v>
      </c>
      <c r="E4664" s="3" t="s">
        <v>3895</v>
      </c>
      <c r="F4664" s="8">
        <v>35817</v>
      </c>
      <c r="G4664" s="1">
        <v>0</v>
      </c>
      <c r="H4664" s="1">
        <v>0</v>
      </c>
      <c r="I4664" s="1">
        <v>35817</v>
      </c>
    </row>
    <row r="4665" spans="1:9" x14ac:dyDescent="0.2">
      <c r="A4665" s="2" t="s">
        <v>2846</v>
      </c>
      <c r="B4665" s="2" t="s">
        <v>2847</v>
      </c>
      <c r="C4665" s="12" t="s">
        <v>110</v>
      </c>
      <c r="D4665" s="12" t="str">
        <f>VLOOKUP(Tableau2[[#This Row],[Exportateurs]],LIST!$A$2:$B$114,2,FALSE)</f>
        <v>ECOOKIM</v>
      </c>
      <c r="E4665" s="3" t="s">
        <v>3895</v>
      </c>
      <c r="F4665" s="8">
        <v>38333</v>
      </c>
      <c r="G4665" s="1">
        <v>0</v>
      </c>
      <c r="H4665" s="1">
        <v>0</v>
      </c>
      <c r="I4665" s="1">
        <v>38333</v>
      </c>
    </row>
    <row r="4666" spans="1:9" x14ac:dyDescent="0.2">
      <c r="A4666" s="2" t="s">
        <v>2846</v>
      </c>
      <c r="B4666" s="2" t="s">
        <v>2847</v>
      </c>
      <c r="C4666" s="12" t="s">
        <v>240</v>
      </c>
      <c r="D4666" s="12" t="str">
        <f>VLOOKUP(Tableau2[[#This Row],[Exportateurs]],LIST!$A$2:$B$114,2,FALSE)</f>
        <v>COOP</v>
      </c>
      <c r="E4666" s="3" t="s">
        <v>3895</v>
      </c>
      <c r="F4666" s="8">
        <v>79246</v>
      </c>
      <c r="G4666" s="1">
        <v>0</v>
      </c>
      <c r="H4666" s="1">
        <v>0</v>
      </c>
      <c r="I4666" s="1">
        <v>79246</v>
      </c>
    </row>
    <row r="4667" spans="1:9" x14ac:dyDescent="0.2">
      <c r="A4667" s="4" t="s">
        <v>2848</v>
      </c>
      <c r="B4667" s="4" t="s">
        <v>2849</v>
      </c>
      <c r="C4667" s="12" t="s">
        <v>87</v>
      </c>
      <c r="D4667" s="12" t="str">
        <f>VLOOKUP(Tableau2[[#This Row],[Exportateurs]],LIST!$A$2:$B$114,2,FALSE)</f>
        <v>SACC</v>
      </c>
      <c r="E4667" s="3" t="s">
        <v>3895</v>
      </c>
      <c r="F4667" s="8">
        <v>387459</v>
      </c>
      <c r="G4667" s="1">
        <v>0</v>
      </c>
      <c r="H4667" s="1">
        <v>0</v>
      </c>
      <c r="I4667" s="1">
        <v>387459</v>
      </c>
    </row>
    <row r="4668" spans="1:9" x14ac:dyDescent="0.2">
      <c r="A4668" s="4" t="s">
        <v>2850</v>
      </c>
      <c r="B4668" s="4" t="s">
        <v>2851</v>
      </c>
      <c r="C4668" s="12" t="s">
        <v>286</v>
      </c>
      <c r="D4668" s="12" t="str">
        <f>VLOOKUP(Tableau2[[#This Row],[Exportateurs]],LIST!$A$2:$B$114,2,FALSE)</f>
        <v>AWAHUS</v>
      </c>
      <c r="E4668" s="3" t="s">
        <v>3895</v>
      </c>
      <c r="F4668" s="8">
        <v>1663635</v>
      </c>
      <c r="G4668" s="1">
        <v>0</v>
      </c>
      <c r="H4668" s="1">
        <v>0</v>
      </c>
      <c r="I4668" s="1">
        <v>1663635</v>
      </c>
    </row>
    <row r="4669" spans="1:9" x14ac:dyDescent="0.2">
      <c r="A4669" s="2" t="s">
        <v>2850</v>
      </c>
      <c r="B4669" s="2" t="s">
        <v>2851</v>
      </c>
      <c r="C4669" s="12" t="s">
        <v>287</v>
      </c>
      <c r="D4669" s="12" t="str">
        <f>VLOOKUP(Tableau2[[#This Row],[Exportateurs]],LIST!$A$2:$B$114,2,FALSE)</f>
        <v>COOP</v>
      </c>
      <c r="E4669" s="3" t="s">
        <v>3895</v>
      </c>
      <c r="F4669" s="8">
        <v>80819</v>
      </c>
      <c r="G4669" s="1">
        <v>0</v>
      </c>
      <c r="H4669" s="1">
        <v>0</v>
      </c>
      <c r="I4669" s="1">
        <v>80819</v>
      </c>
    </row>
    <row r="4670" spans="1:9" x14ac:dyDescent="0.2">
      <c r="A4670" s="2" t="s">
        <v>2850</v>
      </c>
      <c r="B4670" s="2" t="s">
        <v>2851</v>
      </c>
      <c r="C4670" s="12" t="s">
        <v>43</v>
      </c>
      <c r="D4670" s="12" t="str">
        <f>VLOOKUP(Tableau2[[#This Row],[Exportateurs]],LIST!$A$2:$B$114,2,FALSE)</f>
        <v>CYRIAN</v>
      </c>
      <c r="E4670" s="3" t="s">
        <v>3895</v>
      </c>
      <c r="F4670" s="8">
        <v>38354</v>
      </c>
      <c r="G4670" s="1">
        <v>0</v>
      </c>
      <c r="H4670" s="1">
        <v>0</v>
      </c>
      <c r="I4670" s="1">
        <v>38354</v>
      </c>
    </row>
    <row r="4671" spans="1:9" x14ac:dyDescent="0.2">
      <c r="A4671" s="2" t="s">
        <v>2850</v>
      </c>
      <c r="B4671" s="2" t="s">
        <v>2851</v>
      </c>
      <c r="C4671" s="12" t="s">
        <v>288</v>
      </c>
      <c r="D4671" s="12" t="str">
        <f>VLOOKUP(Tableau2[[#This Row],[Exportateurs]],LIST!$A$2:$B$114,2,FALSE)</f>
        <v>TIBONI</v>
      </c>
      <c r="E4671" s="3" t="s">
        <v>3895</v>
      </c>
      <c r="F4671" s="8">
        <v>156548</v>
      </c>
      <c r="G4671" s="1">
        <v>0</v>
      </c>
      <c r="H4671" s="1">
        <v>0</v>
      </c>
      <c r="I4671" s="1">
        <v>156548</v>
      </c>
    </row>
    <row r="4672" spans="1:9" x14ac:dyDescent="0.2">
      <c r="A4672" s="4" t="s">
        <v>2852</v>
      </c>
      <c r="B4672" s="4" t="s">
        <v>2853</v>
      </c>
      <c r="C4672" s="12" t="s">
        <v>61</v>
      </c>
      <c r="D4672" s="12" t="str">
        <f>VLOOKUP(Tableau2[[#This Row],[Exportateurs]],LIST!$A$2:$B$114,2,FALSE)</f>
        <v>CARGILL</v>
      </c>
      <c r="E4672" s="3" t="s">
        <v>3895</v>
      </c>
      <c r="F4672" s="8">
        <v>94042</v>
      </c>
      <c r="G4672" s="1">
        <v>0</v>
      </c>
      <c r="H4672" s="1">
        <v>0</v>
      </c>
      <c r="I4672" s="1">
        <v>94042</v>
      </c>
    </row>
    <row r="4673" spans="1:9" x14ac:dyDescent="0.2">
      <c r="A4673" s="4" t="s">
        <v>2854</v>
      </c>
      <c r="B4673" s="4" t="s">
        <v>2855</v>
      </c>
      <c r="C4673" s="12" t="s">
        <v>46</v>
      </c>
      <c r="D4673" s="12" t="str">
        <f>VLOOKUP(Tableau2[[#This Row],[Exportateurs]],LIST!$A$2:$B$114,2,FALSE)</f>
        <v>SUCDEN</v>
      </c>
      <c r="E4673" s="3" t="s">
        <v>3895</v>
      </c>
      <c r="F4673" s="8">
        <v>183048</v>
      </c>
      <c r="G4673" s="1">
        <v>0</v>
      </c>
      <c r="H4673" s="1">
        <v>0</v>
      </c>
      <c r="I4673" s="1">
        <v>183048</v>
      </c>
    </row>
    <row r="4674" spans="1:9" x14ac:dyDescent="0.2">
      <c r="A4674" s="4" t="s">
        <v>2856</v>
      </c>
      <c r="B4674" s="4" t="s">
        <v>2857</v>
      </c>
      <c r="C4674" s="12" t="s">
        <v>34</v>
      </c>
      <c r="D4674" s="12" t="str">
        <f>VLOOKUP(Tableau2[[#This Row],[Exportateurs]],LIST!$A$2:$B$114,2,FALSE)</f>
        <v>CAP</v>
      </c>
      <c r="E4674" s="3" t="s">
        <v>3895</v>
      </c>
      <c r="F4674" s="8">
        <v>648785</v>
      </c>
      <c r="G4674" s="1">
        <v>539052.86742660217</v>
      </c>
      <c r="H4674" s="1">
        <v>0</v>
      </c>
      <c r="I4674" s="1">
        <v>109732.13257339789</v>
      </c>
    </row>
    <row r="4675" spans="1:9" x14ac:dyDescent="0.2">
      <c r="A4675" s="2" t="s">
        <v>2856</v>
      </c>
      <c r="B4675" s="2" t="s">
        <v>2857</v>
      </c>
      <c r="C4675" s="12" t="s">
        <v>86</v>
      </c>
      <c r="D4675" s="12" t="str">
        <f>VLOOKUP(Tableau2[[#This Row],[Exportateurs]],LIST!$A$2:$B$114,2,FALSE)</f>
        <v>FCI</v>
      </c>
      <c r="E4675" s="3" t="s">
        <v>3895</v>
      </c>
      <c r="F4675" s="8">
        <v>35425</v>
      </c>
      <c r="G4675" s="1">
        <v>29433.399089971841</v>
      </c>
      <c r="H4675" s="1">
        <v>0</v>
      </c>
      <c r="I4675" s="1">
        <v>5991.6009100281608</v>
      </c>
    </row>
    <row r="4676" spans="1:9" x14ac:dyDescent="0.2">
      <c r="A4676" s="2" t="s">
        <v>2856</v>
      </c>
      <c r="B4676" s="2" t="s">
        <v>2857</v>
      </c>
      <c r="C4676" s="12" t="s">
        <v>87</v>
      </c>
      <c r="D4676" s="12" t="str">
        <f>VLOOKUP(Tableau2[[#This Row],[Exportateurs]],LIST!$A$2:$B$114,2,FALSE)</f>
        <v>SACC</v>
      </c>
      <c r="E4676" s="3" t="s">
        <v>3895</v>
      </c>
      <c r="F4676" s="8">
        <v>139281</v>
      </c>
      <c r="G4676" s="1">
        <v>115723.73348342605</v>
      </c>
      <c r="H4676" s="1">
        <v>0</v>
      </c>
      <c r="I4676" s="1">
        <v>23557.266516573953</v>
      </c>
    </row>
    <row r="4677" spans="1:9" x14ac:dyDescent="0.2">
      <c r="A4677" s="4" t="s">
        <v>2858</v>
      </c>
      <c r="B4677" s="4" t="s">
        <v>2859</v>
      </c>
      <c r="C4677" s="12" t="s">
        <v>87</v>
      </c>
      <c r="D4677" s="12" t="str">
        <f>VLOOKUP(Tableau2[[#This Row],[Exportateurs]],LIST!$A$2:$B$114,2,FALSE)</f>
        <v>SACC</v>
      </c>
      <c r="E4677" s="3" t="s">
        <v>3895</v>
      </c>
      <c r="F4677" s="8">
        <v>40567</v>
      </c>
      <c r="G4677" s="1">
        <v>0</v>
      </c>
      <c r="H4677" s="1">
        <v>0</v>
      </c>
      <c r="I4677" s="1">
        <v>40567</v>
      </c>
    </row>
    <row r="4678" spans="1:9" x14ac:dyDescent="0.2">
      <c r="A4678" s="4" t="s">
        <v>2860</v>
      </c>
      <c r="B4678" s="4" t="s">
        <v>2861</v>
      </c>
      <c r="C4678" s="12" t="s">
        <v>43</v>
      </c>
      <c r="D4678" s="12" t="str">
        <f>VLOOKUP(Tableau2[[#This Row],[Exportateurs]],LIST!$A$2:$B$114,2,FALSE)</f>
        <v>CYRIAN</v>
      </c>
      <c r="E4678" s="3" t="s">
        <v>3895</v>
      </c>
      <c r="F4678" s="8">
        <v>35272</v>
      </c>
      <c r="G4678" s="1">
        <v>0</v>
      </c>
      <c r="H4678" s="1">
        <v>0</v>
      </c>
      <c r="I4678" s="1">
        <v>35272</v>
      </c>
    </row>
    <row r="4679" spans="1:9" x14ac:dyDescent="0.2">
      <c r="A4679" s="2" t="s">
        <v>2860</v>
      </c>
      <c r="B4679" s="2" t="s">
        <v>2861</v>
      </c>
      <c r="C4679" s="12" t="s">
        <v>196</v>
      </c>
      <c r="D4679" s="12" t="str">
        <f>VLOOKUP(Tableau2[[#This Row],[Exportateurs]],LIST!$A$2:$B$114,2,FALSE)</f>
        <v>OLAM</v>
      </c>
      <c r="E4679" s="3" t="s">
        <v>3895</v>
      </c>
      <c r="F4679" s="8">
        <v>37233</v>
      </c>
      <c r="G4679" s="1">
        <v>0</v>
      </c>
      <c r="H4679" s="1">
        <v>0</v>
      </c>
      <c r="I4679" s="1">
        <v>37233</v>
      </c>
    </row>
    <row r="4680" spans="1:9" x14ac:dyDescent="0.2">
      <c r="A4680" s="2" t="s">
        <v>2860</v>
      </c>
      <c r="B4680" s="2" t="s">
        <v>2861</v>
      </c>
      <c r="C4680" s="12" t="s">
        <v>87</v>
      </c>
      <c r="D4680" s="12" t="str">
        <f>VLOOKUP(Tableau2[[#This Row],[Exportateurs]],LIST!$A$2:$B$114,2,FALSE)</f>
        <v>SACC</v>
      </c>
      <c r="E4680" s="3" t="s">
        <v>3895</v>
      </c>
      <c r="F4680" s="8">
        <v>182574</v>
      </c>
      <c r="G4680" s="1">
        <v>0</v>
      </c>
      <c r="H4680" s="1">
        <v>0</v>
      </c>
      <c r="I4680" s="1">
        <v>182574</v>
      </c>
    </row>
    <row r="4681" spans="1:9" x14ac:dyDescent="0.2">
      <c r="A4681" s="2" t="s">
        <v>2860</v>
      </c>
      <c r="B4681" s="2" t="s">
        <v>2861</v>
      </c>
      <c r="C4681" s="12" t="s">
        <v>10</v>
      </c>
      <c r="D4681" s="12" t="str">
        <f>VLOOKUP(Tableau2[[#This Row],[Exportateurs]],LIST!$A$2:$B$114,2,FALSE)</f>
        <v>S3C</v>
      </c>
      <c r="E4681" s="3" t="s">
        <v>3895</v>
      </c>
      <c r="F4681" s="8">
        <v>38447</v>
      </c>
      <c r="G4681" s="1">
        <v>0</v>
      </c>
      <c r="H4681" s="1">
        <v>0</v>
      </c>
      <c r="I4681" s="1">
        <v>38447</v>
      </c>
    </row>
    <row r="4682" spans="1:9" x14ac:dyDescent="0.2">
      <c r="A4682" s="2" t="s">
        <v>2860</v>
      </c>
      <c r="B4682" s="2" t="s">
        <v>2861</v>
      </c>
      <c r="C4682" s="12" t="s">
        <v>220</v>
      </c>
      <c r="D4682" s="12" t="str">
        <f>VLOOKUP(Tableau2[[#This Row],[Exportateurs]],LIST!$A$2:$B$114,2,FALSE)</f>
        <v>COOP</v>
      </c>
      <c r="E4682" s="3" t="s">
        <v>3895</v>
      </c>
      <c r="F4682" s="8">
        <v>39966</v>
      </c>
      <c r="G4682" s="1">
        <v>0</v>
      </c>
      <c r="H4682" s="1">
        <v>0</v>
      </c>
      <c r="I4682" s="1">
        <v>39966</v>
      </c>
    </row>
    <row r="4683" spans="1:9" x14ac:dyDescent="0.2">
      <c r="A4683" s="2" t="s">
        <v>2860</v>
      </c>
      <c r="B4683" s="2" t="s">
        <v>2861</v>
      </c>
      <c r="C4683" s="12" t="s">
        <v>46</v>
      </c>
      <c r="D4683" s="12" t="str">
        <f>VLOOKUP(Tableau2[[#This Row],[Exportateurs]],LIST!$A$2:$B$114,2,FALSE)</f>
        <v>SUCDEN</v>
      </c>
      <c r="E4683" s="3" t="s">
        <v>3895</v>
      </c>
      <c r="F4683" s="8">
        <v>32810</v>
      </c>
      <c r="G4683" s="1">
        <v>0</v>
      </c>
      <c r="H4683" s="1">
        <v>0</v>
      </c>
      <c r="I4683" s="1">
        <v>32810</v>
      </c>
    </row>
    <row r="4684" spans="1:9" x14ac:dyDescent="0.2">
      <c r="A4684" s="4" t="s">
        <v>2862</v>
      </c>
      <c r="B4684" s="4" t="s">
        <v>2863</v>
      </c>
      <c r="C4684" s="12" t="s">
        <v>87</v>
      </c>
      <c r="D4684" s="12" t="str">
        <f>VLOOKUP(Tableau2[[#This Row],[Exportateurs]],LIST!$A$2:$B$114,2,FALSE)</f>
        <v>SACC</v>
      </c>
      <c r="E4684" s="3" t="s">
        <v>3895</v>
      </c>
      <c r="F4684" s="8">
        <v>70148</v>
      </c>
      <c r="G4684" s="1">
        <v>0</v>
      </c>
      <c r="H4684" s="1">
        <v>0</v>
      </c>
      <c r="I4684" s="1">
        <v>70148</v>
      </c>
    </row>
    <row r="4685" spans="1:9" x14ac:dyDescent="0.2">
      <c r="A4685" s="4" t="s">
        <v>2864</v>
      </c>
      <c r="B4685" s="4" t="s">
        <v>2865</v>
      </c>
      <c r="C4685" s="12" t="s">
        <v>17</v>
      </c>
      <c r="D4685" s="12" t="str">
        <f>VLOOKUP(Tableau2[[#This Row],[Exportateurs]],LIST!$A$2:$B$114,2,FALSE)</f>
        <v>AFRICA SOURCING</v>
      </c>
      <c r="E4685" s="3" t="s">
        <v>3895</v>
      </c>
      <c r="F4685" s="8">
        <v>336898</v>
      </c>
      <c r="G4685" s="1">
        <v>193326.52417427622</v>
      </c>
      <c r="H4685" s="1">
        <v>0</v>
      </c>
      <c r="I4685" s="1">
        <v>143571.47582572378</v>
      </c>
    </row>
    <row r="4686" spans="1:9" x14ac:dyDescent="0.2">
      <c r="A4686" s="2" t="s">
        <v>2864</v>
      </c>
      <c r="B4686" s="2" t="s">
        <v>2865</v>
      </c>
      <c r="C4686" s="12" t="s">
        <v>61</v>
      </c>
      <c r="D4686" s="12" t="str">
        <f>VLOOKUP(Tableau2[[#This Row],[Exportateurs]],LIST!$A$2:$B$114,2,FALSE)</f>
        <v>CARGILL</v>
      </c>
      <c r="E4686" s="3" t="s">
        <v>3895</v>
      </c>
      <c r="F4686" s="8">
        <v>97914</v>
      </c>
      <c r="G4686" s="1">
        <v>56187.253376393099</v>
      </c>
      <c r="H4686" s="1">
        <v>0</v>
      </c>
      <c r="I4686" s="1">
        <v>41726.746623606901</v>
      </c>
    </row>
    <row r="4687" spans="1:9" x14ac:dyDescent="0.2">
      <c r="A4687" s="2" t="s">
        <v>2864</v>
      </c>
      <c r="B4687" s="2" t="s">
        <v>2865</v>
      </c>
      <c r="C4687" s="12" t="s">
        <v>301</v>
      </c>
      <c r="D4687" s="12" t="str">
        <f>VLOOKUP(Tableau2[[#This Row],[Exportateurs]],LIST!$A$2:$B$114,2,FALSE)</f>
        <v>CARGILL</v>
      </c>
      <c r="E4687" s="3" t="s">
        <v>3895</v>
      </c>
      <c r="F4687" s="8">
        <v>24663</v>
      </c>
      <c r="G4687" s="1">
        <v>14152.687358518526</v>
      </c>
      <c r="H4687" s="1">
        <v>0</v>
      </c>
      <c r="I4687" s="1">
        <v>10510.312641481474</v>
      </c>
    </row>
    <row r="4688" spans="1:9" x14ac:dyDescent="0.2">
      <c r="A4688" s="2" t="s">
        <v>2864</v>
      </c>
      <c r="B4688" s="2" t="s">
        <v>2865</v>
      </c>
      <c r="C4688" s="12" t="s">
        <v>85</v>
      </c>
      <c r="D4688" s="12" t="str">
        <f>VLOOKUP(Tableau2[[#This Row],[Exportateurs]],LIST!$A$2:$B$114,2,FALSE)</f>
        <v>ETG</v>
      </c>
      <c r="E4688" s="3" t="s">
        <v>3895</v>
      </c>
      <c r="F4688" s="8">
        <v>23571</v>
      </c>
      <c r="G4688" s="1">
        <v>13526.050915445816</v>
      </c>
      <c r="H4688" s="1">
        <v>0</v>
      </c>
      <c r="I4688" s="1">
        <v>10044.949084554184</v>
      </c>
    </row>
    <row r="4689" spans="1:9" x14ac:dyDescent="0.2">
      <c r="A4689" s="2" t="s">
        <v>2864</v>
      </c>
      <c r="B4689" s="2" t="s">
        <v>2865</v>
      </c>
      <c r="C4689" s="12" t="s">
        <v>46</v>
      </c>
      <c r="D4689" s="12" t="str">
        <f>VLOOKUP(Tableau2[[#This Row],[Exportateurs]],LIST!$A$2:$B$114,2,FALSE)</f>
        <v>SUCDEN</v>
      </c>
      <c r="E4689" s="3" t="s">
        <v>3895</v>
      </c>
      <c r="F4689" s="8">
        <v>104045</v>
      </c>
      <c r="G4689" s="1">
        <v>59705.484175366342</v>
      </c>
      <c r="H4689" s="1">
        <v>0</v>
      </c>
      <c r="I4689" s="1">
        <v>44339.515824633658</v>
      </c>
    </row>
    <row r="4690" spans="1:9" x14ac:dyDescent="0.2">
      <c r="A4690" s="4" t="s">
        <v>2866</v>
      </c>
      <c r="B4690" s="4" t="s">
        <v>2867</v>
      </c>
      <c r="C4690" s="12" t="s">
        <v>73</v>
      </c>
      <c r="D4690" s="12" t="str">
        <f>VLOOKUP(Tableau2[[#This Row],[Exportateurs]],LIST!$A$2:$B$114,2,FALSE)</f>
        <v>ECOOKIM</v>
      </c>
      <c r="E4690" s="3" t="s">
        <v>3895</v>
      </c>
      <c r="F4690" s="8">
        <v>0</v>
      </c>
      <c r="G4690" s="1">
        <v>0</v>
      </c>
      <c r="H4690" s="1">
        <v>0</v>
      </c>
      <c r="I4690" s="1">
        <v>0</v>
      </c>
    </row>
    <row r="4691" spans="1:9" x14ac:dyDescent="0.2">
      <c r="A4691" s="2" t="s">
        <v>2866</v>
      </c>
      <c r="B4691" s="2" t="s">
        <v>2867</v>
      </c>
      <c r="C4691" s="12" t="s">
        <v>58</v>
      </c>
      <c r="D4691" s="12" t="str">
        <f>VLOOKUP(Tableau2[[#This Row],[Exportateurs]],LIST!$A$2:$B$114,2,FALSE)</f>
        <v>OLAM</v>
      </c>
      <c r="E4691" s="3" t="s">
        <v>3895</v>
      </c>
      <c r="F4691" s="8">
        <v>0</v>
      </c>
      <c r="G4691" s="1">
        <v>0</v>
      </c>
      <c r="H4691" s="1">
        <v>0</v>
      </c>
      <c r="I4691" s="1">
        <v>0</v>
      </c>
    </row>
    <row r="4692" spans="1:9" x14ac:dyDescent="0.2">
      <c r="A4692" s="4" t="s">
        <v>2868</v>
      </c>
      <c r="B4692" s="4" t="s">
        <v>2869</v>
      </c>
      <c r="C4692" s="12" t="s">
        <v>17</v>
      </c>
      <c r="D4692" s="12" t="str">
        <f>VLOOKUP(Tableau2[[#This Row],[Exportateurs]],LIST!$A$2:$B$114,2,FALSE)</f>
        <v>AFRICA SOURCING</v>
      </c>
      <c r="E4692" s="3" t="s">
        <v>3895</v>
      </c>
      <c r="F4692" s="8">
        <v>38446</v>
      </c>
      <c r="G4692" s="1">
        <v>0</v>
      </c>
      <c r="H4692" s="1">
        <v>0</v>
      </c>
      <c r="I4692" s="1">
        <v>38446</v>
      </c>
    </row>
    <row r="4693" spans="1:9" x14ac:dyDescent="0.2">
      <c r="A4693" s="2" t="s">
        <v>2868</v>
      </c>
      <c r="B4693" s="2" t="s">
        <v>2869</v>
      </c>
      <c r="C4693" s="12" t="s">
        <v>19</v>
      </c>
      <c r="D4693" s="12" t="str">
        <f>VLOOKUP(Tableau2[[#This Row],[Exportateurs]],LIST!$A$2:$B$114,2,FALSE)</f>
        <v>KINEDEN</v>
      </c>
      <c r="E4693" s="3" t="s">
        <v>3895</v>
      </c>
      <c r="F4693" s="8">
        <v>87090</v>
      </c>
      <c r="G4693" s="1">
        <v>0</v>
      </c>
      <c r="H4693" s="1">
        <v>0</v>
      </c>
      <c r="I4693" s="1">
        <v>87090</v>
      </c>
    </row>
    <row r="4694" spans="1:9" x14ac:dyDescent="0.2">
      <c r="A4694" s="2" t="s">
        <v>2868</v>
      </c>
      <c r="B4694" s="2" t="s">
        <v>2869</v>
      </c>
      <c r="C4694" s="12" t="s">
        <v>208</v>
      </c>
      <c r="D4694" s="12" t="str">
        <f>VLOOKUP(Tableau2[[#This Row],[Exportateurs]],LIST!$A$2:$B$114,2,FALSE)</f>
        <v>COOP</v>
      </c>
      <c r="E4694" s="3" t="s">
        <v>3895</v>
      </c>
      <c r="F4694" s="8">
        <v>79601</v>
      </c>
      <c r="G4694" s="1">
        <v>0</v>
      </c>
      <c r="H4694" s="1">
        <v>0</v>
      </c>
      <c r="I4694" s="1">
        <v>79601</v>
      </c>
    </row>
    <row r="4695" spans="1:9" x14ac:dyDescent="0.2">
      <c r="A4695" s="2" t="s">
        <v>2868</v>
      </c>
      <c r="B4695" s="2" t="s">
        <v>2869</v>
      </c>
      <c r="C4695" s="12" t="s">
        <v>221</v>
      </c>
      <c r="D4695" s="12" t="str">
        <f>VLOOKUP(Tableau2[[#This Row],[Exportateurs]],LIST!$A$2:$B$114,2,FALSE)</f>
        <v>TRANSCAO</v>
      </c>
      <c r="E4695" s="3" t="s">
        <v>3895</v>
      </c>
      <c r="F4695" s="8">
        <v>99027</v>
      </c>
      <c r="G4695" s="1">
        <v>0</v>
      </c>
      <c r="H4695" s="1">
        <v>0</v>
      </c>
      <c r="I4695" s="1">
        <v>99027</v>
      </c>
    </row>
    <row r="4696" spans="1:9" x14ac:dyDescent="0.2">
      <c r="A4696" s="4" t="s">
        <v>2870</v>
      </c>
      <c r="B4696" s="4" t="s">
        <v>2871</v>
      </c>
      <c r="C4696" s="12" t="s">
        <v>286</v>
      </c>
      <c r="D4696" s="12" t="str">
        <f>VLOOKUP(Tableau2[[#This Row],[Exportateurs]],LIST!$A$2:$B$114,2,FALSE)</f>
        <v>AWAHUS</v>
      </c>
      <c r="E4696" s="3" t="s">
        <v>3895</v>
      </c>
      <c r="F4696" s="8">
        <v>235859</v>
      </c>
      <c r="G4696" s="1">
        <v>0</v>
      </c>
      <c r="H4696" s="1">
        <v>0</v>
      </c>
      <c r="I4696" s="1">
        <v>235859</v>
      </c>
    </row>
    <row r="4697" spans="1:9" x14ac:dyDescent="0.2">
      <c r="A4697" s="2" t="s">
        <v>2870</v>
      </c>
      <c r="B4697" s="2" t="s">
        <v>2871</v>
      </c>
      <c r="C4697" s="12" t="s">
        <v>287</v>
      </c>
      <c r="D4697" s="12" t="str">
        <f>VLOOKUP(Tableau2[[#This Row],[Exportateurs]],LIST!$A$2:$B$114,2,FALSE)</f>
        <v>COOP</v>
      </c>
      <c r="E4697" s="3" t="s">
        <v>3895</v>
      </c>
      <c r="F4697" s="8">
        <v>67655</v>
      </c>
      <c r="G4697" s="1">
        <v>0</v>
      </c>
      <c r="H4697" s="1">
        <v>0</v>
      </c>
      <c r="I4697" s="1">
        <v>67655</v>
      </c>
    </row>
    <row r="4698" spans="1:9" x14ac:dyDescent="0.2">
      <c r="A4698" s="4" t="s">
        <v>2872</v>
      </c>
      <c r="B4698" s="4" t="s">
        <v>2873</v>
      </c>
      <c r="C4698" s="12" t="s">
        <v>66</v>
      </c>
      <c r="D4698" s="12" t="str">
        <f>VLOOKUP(Tableau2[[#This Row],[Exportateurs]],LIST!$A$2:$B$114,2,FALSE)</f>
        <v>ICP</v>
      </c>
      <c r="E4698" s="3" t="s">
        <v>3895</v>
      </c>
      <c r="F4698" s="8">
        <v>43528</v>
      </c>
      <c r="G4698" s="1">
        <v>0</v>
      </c>
      <c r="H4698" s="1">
        <v>0</v>
      </c>
      <c r="I4698" s="1">
        <v>43528</v>
      </c>
    </row>
    <row r="4699" spans="1:9" x14ac:dyDescent="0.2">
      <c r="A4699" s="2" t="s">
        <v>2872</v>
      </c>
      <c r="B4699" s="2" t="s">
        <v>2873</v>
      </c>
      <c r="C4699" s="12" t="s">
        <v>87</v>
      </c>
      <c r="D4699" s="12" t="str">
        <f>VLOOKUP(Tableau2[[#This Row],[Exportateurs]],LIST!$A$2:$B$114,2,FALSE)</f>
        <v>SACC</v>
      </c>
      <c r="E4699" s="3" t="s">
        <v>3895</v>
      </c>
      <c r="F4699" s="8">
        <v>283393</v>
      </c>
      <c r="G4699" s="1">
        <v>0</v>
      </c>
      <c r="H4699" s="1">
        <v>0</v>
      </c>
      <c r="I4699" s="1">
        <v>283393</v>
      </c>
    </row>
    <row r="4700" spans="1:9" x14ac:dyDescent="0.2">
      <c r="A4700" s="4" t="s">
        <v>2874</v>
      </c>
      <c r="B4700" s="4" t="s">
        <v>2348</v>
      </c>
      <c r="C4700" s="12" t="s">
        <v>19</v>
      </c>
      <c r="D4700" s="12" t="str">
        <f>VLOOKUP(Tableau2[[#This Row],[Exportateurs]],LIST!$A$2:$B$114,2,FALSE)</f>
        <v>KINEDEN</v>
      </c>
      <c r="E4700" s="3" t="s">
        <v>3896</v>
      </c>
      <c r="F4700" s="8">
        <v>271071</v>
      </c>
      <c r="G4700" s="1">
        <v>0</v>
      </c>
      <c r="H4700" s="1">
        <v>0</v>
      </c>
      <c r="I4700" s="1">
        <v>271071</v>
      </c>
    </row>
    <row r="4701" spans="1:9" x14ac:dyDescent="0.2">
      <c r="A4701" s="2" t="s">
        <v>2874</v>
      </c>
      <c r="B4701" s="2" t="s">
        <v>2348</v>
      </c>
      <c r="C4701" s="12" t="s">
        <v>87</v>
      </c>
      <c r="D4701" s="12" t="str">
        <f>VLOOKUP(Tableau2[[#This Row],[Exportateurs]],LIST!$A$2:$B$114,2,FALSE)</f>
        <v>SACC</v>
      </c>
      <c r="E4701" s="3" t="s">
        <v>3896</v>
      </c>
      <c r="F4701" s="8">
        <v>97496</v>
      </c>
      <c r="G4701" s="1">
        <v>0</v>
      </c>
      <c r="H4701" s="1">
        <v>0</v>
      </c>
      <c r="I4701" s="1">
        <v>97496</v>
      </c>
    </row>
    <row r="4702" spans="1:9" x14ac:dyDescent="0.2">
      <c r="A4702" s="2" t="s">
        <v>2874</v>
      </c>
      <c r="B4702" s="2" t="s">
        <v>2348</v>
      </c>
      <c r="C4702" s="12" t="s">
        <v>249</v>
      </c>
      <c r="D4702" s="12" t="str">
        <f>VLOOKUP(Tableau2[[#This Row],[Exportateurs]],LIST!$A$2:$B$114,2,FALSE)</f>
        <v>SAFAL</v>
      </c>
      <c r="E4702" s="3" t="s">
        <v>3896</v>
      </c>
      <c r="F4702" s="8">
        <v>41480</v>
      </c>
      <c r="G4702" s="1">
        <v>0</v>
      </c>
      <c r="H4702" s="1">
        <v>0</v>
      </c>
      <c r="I4702" s="1">
        <v>41480</v>
      </c>
    </row>
    <row r="4703" spans="1:9" x14ac:dyDescent="0.2">
      <c r="A4703" s="2" t="s">
        <v>2874</v>
      </c>
      <c r="B4703" s="2" t="s">
        <v>2348</v>
      </c>
      <c r="C4703" s="12" t="s">
        <v>10</v>
      </c>
      <c r="D4703" s="12" t="str">
        <f>VLOOKUP(Tableau2[[#This Row],[Exportateurs]],LIST!$A$2:$B$114,2,FALSE)</f>
        <v>S3C</v>
      </c>
      <c r="E4703" s="3" t="s">
        <v>3896</v>
      </c>
      <c r="F4703" s="8">
        <v>76467</v>
      </c>
      <c r="G4703" s="1">
        <v>0</v>
      </c>
      <c r="H4703" s="1">
        <v>0</v>
      </c>
      <c r="I4703" s="1">
        <v>76467</v>
      </c>
    </row>
    <row r="4704" spans="1:9" x14ac:dyDescent="0.2">
      <c r="A4704" s="2" t="s">
        <v>2874</v>
      </c>
      <c r="B4704" s="2" t="s">
        <v>2348</v>
      </c>
      <c r="C4704" s="12" t="s">
        <v>110</v>
      </c>
      <c r="D4704" s="12" t="str">
        <f>VLOOKUP(Tableau2[[#This Row],[Exportateurs]],LIST!$A$2:$B$114,2,FALSE)</f>
        <v>ECOOKIM</v>
      </c>
      <c r="E4704" s="3" t="s">
        <v>3896</v>
      </c>
      <c r="F4704" s="8">
        <v>116420</v>
      </c>
      <c r="G4704" s="1">
        <v>0</v>
      </c>
      <c r="H4704" s="1">
        <v>0</v>
      </c>
      <c r="I4704" s="1">
        <v>116420</v>
      </c>
    </row>
    <row r="4705" spans="1:9" x14ac:dyDescent="0.2">
      <c r="A4705" s="2" t="s">
        <v>2874</v>
      </c>
      <c r="B4705" s="2" t="s">
        <v>2348</v>
      </c>
      <c r="C4705" s="12" t="s">
        <v>240</v>
      </c>
      <c r="D4705" s="12" t="str">
        <f>VLOOKUP(Tableau2[[#This Row],[Exportateurs]],LIST!$A$2:$B$114,2,FALSE)</f>
        <v>COOP</v>
      </c>
      <c r="E4705" s="3" t="s">
        <v>3896</v>
      </c>
      <c r="F4705" s="8">
        <v>41247</v>
      </c>
      <c r="G4705" s="1">
        <v>0</v>
      </c>
      <c r="H4705" s="1">
        <v>0</v>
      </c>
      <c r="I4705" s="1">
        <v>41247</v>
      </c>
    </row>
    <row r="4706" spans="1:9" x14ac:dyDescent="0.2">
      <c r="A4706" s="4" t="s">
        <v>2875</v>
      </c>
      <c r="B4706" s="4" t="s">
        <v>2876</v>
      </c>
      <c r="C4706" s="12" t="s">
        <v>17</v>
      </c>
      <c r="D4706" s="12" t="str">
        <f>VLOOKUP(Tableau2[[#This Row],[Exportateurs]],LIST!$A$2:$B$114,2,FALSE)</f>
        <v>AFRICA SOURCING</v>
      </c>
      <c r="E4706" s="3" t="s">
        <v>3895</v>
      </c>
      <c r="F4706" s="8">
        <v>41297</v>
      </c>
      <c r="G4706" s="1">
        <v>0</v>
      </c>
      <c r="H4706" s="1">
        <v>0</v>
      </c>
      <c r="I4706" s="1">
        <v>41297</v>
      </c>
    </row>
    <row r="4707" spans="1:9" x14ac:dyDescent="0.2">
      <c r="A4707" s="4" t="s">
        <v>2877</v>
      </c>
      <c r="B4707" s="4" t="s">
        <v>2878</v>
      </c>
      <c r="C4707" s="12" t="s">
        <v>17</v>
      </c>
      <c r="D4707" s="12" t="str">
        <f>VLOOKUP(Tableau2[[#This Row],[Exportateurs]],LIST!$A$2:$B$114,2,FALSE)</f>
        <v>AFRICA SOURCING</v>
      </c>
      <c r="E4707" s="3" t="s">
        <v>3895</v>
      </c>
      <c r="F4707" s="8">
        <v>43165</v>
      </c>
      <c r="G4707" s="1">
        <v>0</v>
      </c>
      <c r="H4707" s="1">
        <v>0</v>
      </c>
      <c r="I4707" s="1">
        <v>43165</v>
      </c>
    </row>
    <row r="4708" spans="1:9" x14ac:dyDescent="0.2">
      <c r="A4708" s="4" t="s">
        <v>2879</v>
      </c>
      <c r="B4708" s="4" t="s">
        <v>2880</v>
      </c>
      <c r="C4708" s="12" t="s">
        <v>43</v>
      </c>
      <c r="D4708" s="12" t="str">
        <f>VLOOKUP(Tableau2[[#This Row],[Exportateurs]],LIST!$A$2:$B$114,2,FALSE)</f>
        <v>CYRIAN</v>
      </c>
      <c r="E4708" s="3" t="s">
        <v>3895</v>
      </c>
      <c r="F4708" s="8">
        <v>37061</v>
      </c>
      <c r="G4708" s="1">
        <v>17338.45152350593</v>
      </c>
      <c r="H4708" s="1">
        <v>0</v>
      </c>
      <c r="I4708" s="1">
        <v>19722.54847649407</v>
      </c>
    </row>
    <row r="4709" spans="1:9" x14ac:dyDescent="0.2">
      <c r="A4709" s="2" t="s">
        <v>2879</v>
      </c>
      <c r="B4709" s="2" t="s">
        <v>2880</v>
      </c>
      <c r="C4709" s="12" t="s">
        <v>905</v>
      </c>
      <c r="D4709" s="12" t="str">
        <f>VLOOKUP(Tableau2[[#This Row],[Exportateurs]],LIST!$A$2:$B$114,2,FALSE)</f>
        <v>PERFORM WORLD</v>
      </c>
      <c r="E4709" s="3" t="s">
        <v>3895</v>
      </c>
      <c r="F4709" s="8">
        <v>32581</v>
      </c>
      <c r="G4709" s="1">
        <v>15242.54847649407</v>
      </c>
      <c r="H4709" s="1">
        <v>0</v>
      </c>
      <c r="I4709" s="1">
        <v>17338.451523505933</v>
      </c>
    </row>
    <row r="4710" spans="1:9" x14ac:dyDescent="0.2">
      <c r="A4710" s="4" t="s">
        <v>2881</v>
      </c>
      <c r="B4710" s="4" t="s">
        <v>2882</v>
      </c>
      <c r="C4710" s="12" t="s">
        <v>73</v>
      </c>
      <c r="D4710" s="12" t="str">
        <f>VLOOKUP(Tableau2[[#This Row],[Exportateurs]],LIST!$A$2:$B$114,2,FALSE)</f>
        <v>ECOOKIM</v>
      </c>
      <c r="E4710" s="3" t="s">
        <v>3895</v>
      </c>
      <c r="F4710" s="8">
        <v>0</v>
      </c>
      <c r="G4710" s="1">
        <v>0</v>
      </c>
      <c r="H4710" s="1">
        <v>0</v>
      </c>
      <c r="I4710" s="1">
        <v>0</v>
      </c>
    </row>
    <row r="4711" spans="1:9" x14ac:dyDescent="0.2">
      <c r="A4711" s="2" t="s">
        <v>2881</v>
      </c>
      <c r="B4711" s="2" t="s">
        <v>2882</v>
      </c>
      <c r="C4711" s="12" t="s">
        <v>66</v>
      </c>
      <c r="D4711" s="12" t="str">
        <f>VLOOKUP(Tableau2[[#This Row],[Exportateurs]],LIST!$A$2:$B$114,2,FALSE)</f>
        <v>ICP</v>
      </c>
      <c r="E4711" s="3" t="s">
        <v>3895</v>
      </c>
      <c r="F4711" s="8">
        <v>179194</v>
      </c>
      <c r="G4711" s="1">
        <v>0</v>
      </c>
      <c r="H4711" s="1">
        <v>0</v>
      </c>
      <c r="I4711" s="1">
        <v>179194</v>
      </c>
    </row>
    <row r="4712" spans="1:9" x14ac:dyDescent="0.2">
      <c r="A4712" s="4" t="s">
        <v>2883</v>
      </c>
      <c r="B4712" s="4" t="s">
        <v>2884</v>
      </c>
      <c r="C4712" s="12" t="s">
        <v>17</v>
      </c>
      <c r="D4712" s="12" t="str">
        <f>VLOOKUP(Tableau2[[#This Row],[Exportateurs]],LIST!$A$2:$B$114,2,FALSE)</f>
        <v>AFRICA SOURCING</v>
      </c>
      <c r="E4712" s="3" t="s">
        <v>3895</v>
      </c>
      <c r="F4712" s="8">
        <v>79147</v>
      </c>
      <c r="G4712" s="1">
        <v>0</v>
      </c>
      <c r="H4712" s="1">
        <v>0</v>
      </c>
      <c r="I4712" s="1">
        <v>79147</v>
      </c>
    </row>
    <row r="4713" spans="1:9" x14ac:dyDescent="0.2">
      <c r="A4713" s="2" t="s">
        <v>2883</v>
      </c>
      <c r="B4713" s="2" t="s">
        <v>2884</v>
      </c>
      <c r="C4713" s="12" t="s">
        <v>66</v>
      </c>
      <c r="D4713" s="12" t="str">
        <f>VLOOKUP(Tableau2[[#This Row],[Exportateurs]],LIST!$A$2:$B$114,2,FALSE)</f>
        <v>ICP</v>
      </c>
      <c r="E4713" s="3" t="s">
        <v>3895</v>
      </c>
      <c r="F4713" s="8">
        <v>134369</v>
      </c>
      <c r="G4713" s="1">
        <v>0</v>
      </c>
      <c r="H4713" s="1">
        <v>0</v>
      </c>
      <c r="I4713" s="1">
        <v>134369</v>
      </c>
    </row>
    <row r="4714" spans="1:9" x14ac:dyDescent="0.2">
      <c r="A4714" s="2" t="s">
        <v>2883</v>
      </c>
      <c r="B4714" s="2" t="s">
        <v>2884</v>
      </c>
      <c r="C4714" s="12" t="s">
        <v>57</v>
      </c>
      <c r="D4714" s="12" t="str">
        <f>VLOOKUP(Tableau2[[#This Row],[Exportateurs]],LIST!$A$2:$B$114,2,FALSE)</f>
        <v>IVCAO</v>
      </c>
      <c r="E4714" s="3" t="s">
        <v>3895</v>
      </c>
      <c r="F4714" s="8">
        <v>139514</v>
      </c>
      <c r="G4714" s="1">
        <v>0</v>
      </c>
      <c r="H4714" s="1">
        <v>0</v>
      </c>
      <c r="I4714" s="1">
        <v>139514</v>
      </c>
    </row>
    <row r="4715" spans="1:9" x14ac:dyDescent="0.2">
      <c r="A4715" s="2" t="s">
        <v>2883</v>
      </c>
      <c r="B4715" s="2" t="s">
        <v>2884</v>
      </c>
      <c r="C4715" s="12" t="s">
        <v>19</v>
      </c>
      <c r="D4715" s="12" t="str">
        <f>VLOOKUP(Tableau2[[#This Row],[Exportateurs]],LIST!$A$2:$B$114,2,FALSE)</f>
        <v>KINEDEN</v>
      </c>
      <c r="E4715" s="3" t="s">
        <v>3895</v>
      </c>
      <c r="F4715" s="8">
        <v>190187</v>
      </c>
      <c r="G4715" s="1">
        <v>0</v>
      </c>
      <c r="H4715" s="1">
        <v>0</v>
      </c>
      <c r="I4715" s="1">
        <v>190187</v>
      </c>
    </row>
    <row r="4716" spans="1:9" x14ac:dyDescent="0.2">
      <c r="A4716" s="2" t="s">
        <v>2883</v>
      </c>
      <c r="B4716" s="2" t="s">
        <v>2884</v>
      </c>
      <c r="C4716" s="12" t="s">
        <v>219</v>
      </c>
      <c r="D4716" s="12" t="str">
        <f>VLOOKUP(Tableau2[[#This Row],[Exportateurs]],LIST!$A$2:$B$114,2,FALSE)</f>
        <v>COOP</v>
      </c>
      <c r="E4716" s="3" t="s">
        <v>3895</v>
      </c>
      <c r="F4716" s="8">
        <v>97467</v>
      </c>
      <c r="G4716" s="1">
        <v>0</v>
      </c>
      <c r="H4716" s="1">
        <v>0</v>
      </c>
      <c r="I4716" s="1">
        <v>97467</v>
      </c>
    </row>
    <row r="4717" spans="1:9" x14ac:dyDescent="0.2">
      <c r="A4717" s="2" t="s">
        <v>2883</v>
      </c>
      <c r="B4717" s="2" t="s">
        <v>2884</v>
      </c>
      <c r="C4717" s="12" t="s">
        <v>208</v>
      </c>
      <c r="D4717" s="12" t="str">
        <f>VLOOKUP(Tableau2[[#This Row],[Exportateurs]],LIST!$A$2:$B$114,2,FALSE)</f>
        <v>COOP</v>
      </c>
      <c r="E4717" s="3" t="s">
        <v>3895</v>
      </c>
      <c r="F4717" s="8">
        <v>131194</v>
      </c>
      <c r="G4717" s="1">
        <v>0</v>
      </c>
      <c r="H4717" s="1">
        <v>0</v>
      </c>
      <c r="I4717" s="1">
        <v>131194</v>
      </c>
    </row>
    <row r="4718" spans="1:9" x14ac:dyDescent="0.2">
      <c r="A4718" s="2" t="s">
        <v>2883</v>
      </c>
      <c r="B4718" s="2" t="s">
        <v>2884</v>
      </c>
      <c r="C4718" s="12" t="s">
        <v>220</v>
      </c>
      <c r="D4718" s="12" t="str">
        <f>VLOOKUP(Tableau2[[#This Row],[Exportateurs]],LIST!$A$2:$B$114,2,FALSE)</f>
        <v>COOP</v>
      </c>
      <c r="E4718" s="3" t="s">
        <v>3895</v>
      </c>
      <c r="F4718" s="8">
        <v>70855</v>
      </c>
      <c r="G4718" s="1">
        <v>0</v>
      </c>
      <c r="H4718" s="1">
        <v>0</v>
      </c>
      <c r="I4718" s="1">
        <v>70855</v>
      </c>
    </row>
    <row r="4719" spans="1:9" x14ac:dyDescent="0.2">
      <c r="A4719" s="2" t="s">
        <v>2883</v>
      </c>
      <c r="B4719" s="2" t="s">
        <v>2884</v>
      </c>
      <c r="C4719" s="12" t="s">
        <v>221</v>
      </c>
      <c r="D4719" s="12" t="str">
        <f>VLOOKUP(Tableau2[[#This Row],[Exportateurs]],LIST!$A$2:$B$114,2,FALSE)</f>
        <v>TRANSCAO</v>
      </c>
      <c r="E4719" s="3" t="s">
        <v>3895</v>
      </c>
      <c r="F4719" s="8">
        <v>125845</v>
      </c>
      <c r="G4719" s="1">
        <v>0</v>
      </c>
      <c r="H4719" s="1">
        <v>0</v>
      </c>
      <c r="I4719" s="1">
        <v>125845</v>
      </c>
    </row>
    <row r="4720" spans="1:9" x14ac:dyDescent="0.2">
      <c r="A4720" s="4" t="s">
        <v>2885</v>
      </c>
      <c r="B4720" s="4" t="s">
        <v>2886</v>
      </c>
      <c r="C4720" s="12" t="s">
        <v>196</v>
      </c>
      <c r="D4720" s="12" t="str">
        <f>VLOOKUP(Tableau2[[#This Row],[Exportateurs]],LIST!$A$2:$B$114,2,FALSE)</f>
        <v>OLAM</v>
      </c>
      <c r="E4720" s="3" t="s">
        <v>3895</v>
      </c>
      <c r="F4720" s="8">
        <v>36791</v>
      </c>
      <c r="G4720" s="1">
        <v>36791</v>
      </c>
      <c r="H4720" s="1">
        <v>0</v>
      </c>
      <c r="I4720" s="1">
        <v>0</v>
      </c>
    </row>
    <row r="4721" spans="1:9" x14ac:dyDescent="0.2">
      <c r="A4721" s="2" t="s">
        <v>2885</v>
      </c>
      <c r="B4721" s="2" t="s">
        <v>2886</v>
      </c>
      <c r="C4721" s="12" t="s">
        <v>58</v>
      </c>
      <c r="D4721" s="12" t="str">
        <f>VLOOKUP(Tableau2[[#This Row],[Exportateurs]],LIST!$A$2:$B$114,2,FALSE)</f>
        <v>OLAM</v>
      </c>
      <c r="E4721" s="3" t="s">
        <v>3895</v>
      </c>
      <c r="F4721" s="8">
        <v>36225</v>
      </c>
      <c r="G4721" s="1">
        <v>36225</v>
      </c>
      <c r="H4721" s="1">
        <v>0</v>
      </c>
      <c r="I4721" s="1">
        <v>0</v>
      </c>
    </row>
    <row r="4722" spans="1:9" x14ac:dyDescent="0.2">
      <c r="A4722" s="2" t="s">
        <v>2885</v>
      </c>
      <c r="B4722" s="2" t="s">
        <v>2886</v>
      </c>
      <c r="C4722" s="12" t="s">
        <v>199</v>
      </c>
      <c r="D4722" s="12" t="str">
        <f>VLOOKUP(Tableau2[[#This Row],[Exportateurs]],LIST!$A$2:$B$114,2,FALSE)</f>
        <v>SUCAFINA</v>
      </c>
      <c r="E4722" s="3" t="s">
        <v>3895</v>
      </c>
      <c r="F4722" s="8">
        <v>35696</v>
      </c>
      <c r="G4722" s="1">
        <v>35696</v>
      </c>
      <c r="H4722" s="1">
        <v>0</v>
      </c>
      <c r="I4722" s="1">
        <v>0</v>
      </c>
    </row>
    <row r="4723" spans="1:9" x14ac:dyDescent="0.2">
      <c r="A4723" s="2" t="s">
        <v>2885</v>
      </c>
      <c r="B4723" s="2" t="s">
        <v>2886</v>
      </c>
      <c r="C4723" s="12" t="s">
        <v>23</v>
      </c>
      <c r="D4723" s="12" t="str">
        <f>VLOOKUP(Tableau2[[#This Row],[Exportateurs]],LIST!$A$2:$B$114,2,FALSE)</f>
        <v>TRANSCAO</v>
      </c>
      <c r="E4723" s="3" t="s">
        <v>3895</v>
      </c>
      <c r="F4723" s="8">
        <v>38212</v>
      </c>
      <c r="G4723" s="1">
        <v>38212</v>
      </c>
      <c r="H4723" s="1">
        <v>0</v>
      </c>
      <c r="I4723" s="1">
        <v>0</v>
      </c>
    </row>
    <row r="4724" spans="1:9" x14ac:dyDescent="0.2">
      <c r="A4724" s="4" t="s">
        <v>2887</v>
      </c>
      <c r="B4724" s="4" t="s">
        <v>2888</v>
      </c>
      <c r="C4724" s="12" t="s">
        <v>196</v>
      </c>
      <c r="D4724" s="12" t="str">
        <f>VLOOKUP(Tableau2[[#This Row],[Exportateurs]],LIST!$A$2:$B$114,2,FALSE)</f>
        <v>OLAM</v>
      </c>
      <c r="E4724" s="3" t="s">
        <v>3895</v>
      </c>
      <c r="F4724" s="8">
        <v>78650</v>
      </c>
      <c r="G4724" s="1">
        <v>71205.920161751375</v>
      </c>
      <c r="H4724" s="1">
        <v>0</v>
      </c>
      <c r="I4724" s="1">
        <v>7444.0798382486328</v>
      </c>
    </row>
    <row r="4725" spans="1:9" x14ac:dyDescent="0.2">
      <c r="A4725" s="2" t="s">
        <v>2887</v>
      </c>
      <c r="B4725" s="2" t="s">
        <v>2888</v>
      </c>
      <c r="C4725" s="12" t="s">
        <v>58</v>
      </c>
      <c r="D4725" s="12" t="str">
        <f>VLOOKUP(Tableau2[[#This Row],[Exportateurs]],LIST!$A$2:$B$114,2,FALSE)</f>
        <v>OLAM</v>
      </c>
      <c r="E4725" s="3" t="s">
        <v>3895</v>
      </c>
      <c r="F4725" s="8">
        <v>756670</v>
      </c>
      <c r="G4725" s="1">
        <v>685052.55700943933</v>
      </c>
      <c r="H4725" s="1">
        <v>0</v>
      </c>
      <c r="I4725" s="1">
        <v>71617.442990560623</v>
      </c>
    </row>
    <row r="4726" spans="1:9" x14ac:dyDescent="0.2">
      <c r="A4726" s="2" t="s">
        <v>2887</v>
      </c>
      <c r="B4726" s="2" t="s">
        <v>2888</v>
      </c>
      <c r="C4726" s="12" t="s">
        <v>9</v>
      </c>
      <c r="D4726" s="12" t="str">
        <f>VLOOKUP(Tableau2[[#This Row],[Exportateurs]],LIST!$A$2:$B$114,2,FALSE)</f>
        <v>QTI</v>
      </c>
      <c r="E4726" s="3" t="s">
        <v>3895</v>
      </c>
      <c r="F4726" s="8">
        <v>84613</v>
      </c>
      <c r="G4726" s="1">
        <v>76604.533027924583</v>
      </c>
      <c r="H4726" s="1">
        <v>0</v>
      </c>
      <c r="I4726" s="1">
        <v>8008.4669720754173</v>
      </c>
    </row>
    <row r="4727" spans="1:9" x14ac:dyDescent="0.2">
      <c r="A4727" s="2" t="s">
        <v>2887</v>
      </c>
      <c r="B4727" s="2" t="s">
        <v>2888</v>
      </c>
      <c r="C4727" s="12" t="s">
        <v>14</v>
      </c>
      <c r="D4727" s="12" t="str">
        <f>VLOOKUP(Tableau2[[#This Row],[Exportateurs]],LIST!$A$2:$B$114,2,FALSE)</f>
        <v>SOPLAD</v>
      </c>
      <c r="E4727" s="3" t="s">
        <v>3895</v>
      </c>
      <c r="F4727" s="8">
        <v>236663</v>
      </c>
      <c r="G4727" s="1">
        <v>214263.27632855135</v>
      </c>
      <c r="H4727" s="1">
        <v>0</v>
      </c>
      <c r="I4727" s="1">
        <v>22399.723671448646</v>
      </c>
    </row>
    <row r="4728" spans="1:9" x14ac:dyDescent="0.2">
      <c r="A4728" s="2" t="s">
        <v>2887</v>
      </c>
      <c r="B4728" s="2" t="s">
        <v>2888</v>
      </c>
      <c r="C4728" s="12" t="s">
        <v>23</v>
      </c>
      <c r="D4728" s="12" t="str">
        <f>VLOOKUP(Tableau2[[#This Row],[Exportateurs]],LIST!$A$2:$B$114,2,FALSE)</f>
        <v>TRANSCAO</v>
      </c>
      <c r="E4728" s="3" t="s">
        <v>3895</v>
      </c>
      <c r="F4728" s="8">
        <v>561102</v>
      </c>
      <c r="G4728" s="1">
        <v>507994.71347233333</v>
      </c>
      <c r="H4728" s="1">
        <v>0</v>
      </c>
      <c r="I4728" s="1">
        <v>53107.286527666678</v>
      </c>
    </row>
    <row r="4729" spans="1:9" x14ac:dyDescent="0.2">
      <c r="A4729" s="4" t="s">
        <v>2889</v>
      </c>
      <c r="B4729" s="4" t="s">
        <v>2890</v>
      </c>
      <c r="C4729" s="12" t="s">
        <v>488</v>
      </c>
      <c r="D4729" s="12" t="str">
        <f>VLOOKUP(Tableau2[[#This Row],[Exportateurs]],LIST!$A$2:$B$114,2,FALSE)</f>
        <v>OMNIVALUE</v>
      </c>
      <c r="E4729" s="3" t="s">
        <v>3895</v>
      </c>
      <c r="F4729" s="8">
        <v>36914</v>
      </c>
      <c r="G4729" s="1">
        <v>0</v>
      </c>
      <c r="H4729" s="1">
        <v>0</v>
      </c>
      <c r="I4729" s="1">
        <v>36914</v>
      </c>
    </row>
    <row r="4730" spans="1:9" x14ac:dyDescent="0.2">
      <c r="A4730" s="4" t="s">
        <v>2891</v>
      </c>
      <c r="B4730" s="4" t="s">
        <v>2342</v>
      </c>
      <c r="C4730" s="12" t="s">
        <v>286</v>
      </c>
      <c r="D4730" s="12" t="str">
        <f>VLOOKUP(Tableau2[[#This Row],[Exportateurs]],LIST!$A$2:$B$114,2,FALSE)</f>
        <v>AWAHUS</v>
      </c>
      <c r="E4730" s="3" t="s">
        <v>3896</v>
      </c>
      <c r="F4730" s="8">
        <v>41222</v>
      </c>
      <c r="G4730" s="1">
        <v>0</v>
      </c>
      <c r="H4730" s="1">
        <v>0</v>
      </c>
      <c r="I4730" s="1">
        <v>41222</v>
      </c>
    </row>
    <row r="4731" spans="1:9" x14ac:dyDescent="0.2">
      <c r="A4731" s="4" t="s">
        <v>2892</v>
      </c>
      <c r="B4731" s="4" t="s">
        <v>2342</v>
      </c>
      <c r="C4731" s="12" t="s">
        <v>286</v>
      </c>
      <c r="D4731" s="12" t="str">
        <f>VLOOKUP(Tableau2[[#This Row],[Exportateurs]],LIST!$A$2:$B$114,2,FALSE)</f>
        <v>AWAHUS</v>
      </c>
      <c r="E4731" s="3" t="s">
        <v>3896</v>
      </c>
      <c r="F4731" s="8">
        <v>575877</v>
      </c>
      <c r="G4731" s="1">
        <v>0</v>
      </c>
      <c r="H4731" s="1">
        <v>0</v>
      </c>
      <c r="I4731" s="1">
        <v>575877</v>
      </c>
    </row>
    <row r="4732" spans="1:9" x14ac:dyDescent="0.2">
      <c r="A4732" s="2" t="s">
        <v>2892</v>
      </c>
      <c r="B4732" s="2" t="s">
        <v>2342</v>
      </c>
      <c r="C4732" s="12" t="s">
        <v>19</v>
      </c>
      <c r="D4732" s="12" t="str">
        <f>VLOOKUP(Tableau2[[#This Row],[Exportateurs]],LIST!$A$2:$B$114,2,FALSE)</f>
        <v>KINEDEN</v>
      </c>
      <c r="E4732" s="3" t="s">
        <v>3896</v>
      </c>
      <c r="F4732" s="8">
        <v>37178</v>
      </c>
      <c r="G4732" s="1">
        <v>0</v>
      </c>
      <c r="H4732" s="1">
        <v>0</v>
      </c>
      <c r="I4732" s="1">
        <v>37178</v>
      </c>
    </row>
    <row r="4733" spans="1:9" x14ac:dyDescent="0.2">
      <c r="A4733" s="2" t="s">
        <v>2892</v>
      </c>
      <c r="B4733" s="2" t="s">
        <v>2342</v>
      </c>
      <c r="C4733" s="12" t="s">
        <v>288</v>
      </c>
      <c r="D4733" s="12" t="str">
        <f>VLOOKUP(Tableau2[[#This Row],[Exportateurs]],LIST!$A$2:$B$114,2,FALSE)</f>
        <v>TIBONI</v>
      </c>
      <c r="E4733" s="3" t="s">
        <v>3896</v>
      </c>
      <c r="F4733" s="8">
        <v>35895</v>
      </c>
      <c r="G4733" s="1">
        <v>0</v>
      </c>
      <c r="H4733" s="1">
        <v>0</v>
      </c>
      <c r="I4733" s="1">
        <v>35895</v>
      </c>
    </row>
    <row r="4734" spans="1:9" x14ac:dyDescent="0.2">
      <c r="A4734" s="4" t="s">
        <v>2893</v>
      </c>
      <c r="B4734" s="4" t="s">
        <v>2894</v>
      </c>
      <c r="C4734" s="12" t="s">
        <v>286</v>
      </c>
      <c r="D4734" s="12" t="str">
        <f>VLOOKUP(Tableau2[[#This Row],[Exportateurs]],LIST!$A$2:$B$114,2,FALSE)</f>
        <v>AWAHUS</v>
      </c>
      <c r="E4734" s="3" t="s">
        <v>3895</v>
      </c>
      <c r="F4734" s="8">
        <v>1273274</v>
      </c>
      <c r="G4734" s="1">
        <v>0</v>
      </c>
      <c r="H4734" s="1">
        <v>0</v>
      </c>
      <c r="I4734" s="1">
        <v>1273274</v>
      </c>
    </row>
    <row r="4735" spans="1:9" x14ac:dyDescent="0.2">
      <c r="A4735" s="2" t="s">
        <v>2893</v>
      </c>
      <c r="B4735" s="2" t="s">
        <v>2894</v>
      </c>
      <c r="C4735" s="12" t="s">
        <v>19</v>
      </c>
      <c r="D4735" s="12" t="str">
        <f>VLOOKUP(Tableau2[[#This Row],[Exportateurs]],LIST!$A$2:$B$114,2,FALSE)</f>
        <v>KINEDEN</v>
      </c>
      <c r="E4735" s="3" t="s">
        <v>3895</v>
      </c>
      <c r="F4735" s="8">
        <v>82040</v>
      </c>
      <c r="G4735" s="1">
        <v>0</v>
      </c>
      <c r="H4735" s="1">
        <v>0</v>
      </c>
      <c r="I4735" s="1">
        <v>82040</v>
      </c>
    </row>
    <row r="4736" spans="1:9" x14ac:dyDescent="0.2">
      <c r="A4736" s="2" t="s">
        <v>2893</v>
      </c>
      <c r="B4736" s="2" t="s">
        <v>2894</v>
      </c>
      <c r="C4736" s="12" t="s">
        <v>288</v>
      </c>
      <c r="D4736" s="12" t="str">
        <f>VLOOKUP(Tableau2[[#This Row],[Exportateurs]],LIST!$A$2:$B$114,2,FALSE)</f>
        <v>TIBONI</v>
      </c>
      <c r="E4736" s="3" t="s">
        <v>3895</v>
      </c>
      <c r="F4736" s="8">
        <v>42454</v>
      </c>
      <c r="G4736" s="1">
        <v>0</v>
      </c>
      <c r="H4736" s="1">
        <v>0</v>
      </c>
      <c r="I4736" s="1">
        <v>42454</v>
      </c>
    </row>
    <row r="4737" spans="1:9" x14ac:dyDescent="0.2">
      <c r="A4737" s="4" t="s">
        <v>2895</v>
      </c>
      <c r="B4737" s="4" t="s">
        <v>2896</v>
      </c>
      <c r="C4737" s="12" t="s">
        <v>286</v>
      </c>
      <c r="D4737" s="12" t="str">
        <f>VLOOKUP(Tableau2[[#This Row],[Exportateurs]],LIST!$A$2:$B$114,2,FALSE)</f>
        <v>AWAHUS</v>
      </c>
      <c r="E4737" s="3" t="s">
        <v>3895</v>
      </c>
      <c r="F4737" s="8">
        <v>744664</v>
      </c>
      <c r="G4737" s="1">
        <v>98617.440542950455</v>
      </c>
      <c r="H4737" s="1">
        <v>0</v>
      </c>
      <c r="I4737" s="1">
        <v>646046.55945704959</v>
      </c>
    </row>
    <row r="4738" spans="1:9" x14ac:dyDescent="0.2">
      <c r="A4738" s="2" t="s">
        <v>2895</v>
      </c>
      <c r="B4738" s="2" t="s">
        <v>2896</v>
      </c>
      <c r="C4738" s="12" t="s">
        <v>43</v>
      </c>
      <c r="D4738" s="12" t="str">
        <f>VLOOKUP(Tableau2[[#This Row],[Exportateurs]],LIST!$A$2:$B$114,2,FALSE)</f>
        <v>CYRIAN</v>
      </c>
      <c r="E4738" s="3" t="s">
        <v>3895</v>
      </c>
      <c r="F4738" s="8">
        <v>78314</v>
      </c>
      <c r="G4738" s="1">
        <v>10371.289922274504</v>
      </c>
      <c r="H4738" s="1">
        <v>0</v>
      </c>
      <c r="I4738" s="1">
        <v>67942.710077725496</v>
      </c>
    </row>
    <row r="4739" spans="1:9" x14ac:dyDescent="0.2">
      <c r="A4739" s="2" t="s">
        <v>2895</v>
      </c>
      <c r="B4739" s="2" t="s">
        <v>2896</v>
      </c>
      <c r="C4739" s="12" t="s">
        <v>196</v>
      </c>
      <c r="D4739" s="12" t="str">
        <f>VLOOKUP(Tableau2[[#This Row],[Exportateurs]],LIST!$A$2:$B$114,2,FALSE)</f>
        <v>OLAM</v>
      </c>
      <c r="E4739" s="3" t="s">
        <v>3895</v>
      </c>
      <c r="F4739" s="8">
        <v>82032</v>
      </c>
      <c r="G4739" s="1">
        <v>10863.672586051309</v>
      </c>
      <c r="H4739" s="1">
        <v>0</v>
      </c>
      <c r="I4739" s="1">
        <v>71168.327413948689</v>
      </c>
    </row>
    <row r="4740" spans="1:9" x14ac:dyDescent="0.2">
      <c r="A4740" s="2" t="s">
        <v>2895</v>
      </c>
      <c r="B4740" s="2" t="s">
        <v>2896</v>
      </c>
      <c r="C4740" s="12" t="s">
        <v>58</v>
      </c>
      <c r="D4740" s="12" t="str">
        <f>VLOOKUP(Tableau2[[#This Row],[Exportateurs]],LIST!$A$2:$B$114,2,FALSE)</f>
        <v>OLAM</v>
      </c>
      <c r="E4740" s="3" t="s">
        <v>3895</v>
      </c>
      <c r="F4740" s="8">
        <v>543805</v>
      </c>
      <c r="G4740" s="1">
        <v>72017.255103589225</v>
      </c>
      <c r="H4740" s="1">
        <v>0</v>
      </c>
      <c r="I4740" s="1">
        <v>471787.74489641079</v>
      </c>
    </row>
    <row r="4741" spans="1:9" x14ac:dyDescent="0.2">
      <c r="A4741" s="2" t="s">
        <v>2895</v>
      </c>
      <c r="B4741" s="2" t="s">
        <v>2896</v>
      </c>
      <c r="C4741" s="12" t="s">
        <v>288</v>
      </c>
      <c r="D4741" s="12" t="str">
        <f>VLOOKUP(Tableau2[[#This Row],[Exportateurs]],LIST!$A$2:$B$114,2,FALSE)</f>
        <v>TIBONI</v>
      </c>
      <c r="E4741" s="3" t="s">
        <v>3895</v>
      </c>
      <c r="F4741" s="8">
        <v>40529</v>
      </c>
      <c r="G4741" s="1">
        <v>5367.3418451345024</v>
      </c>
      <c r="H4741" s="1">
        <v>0</v>
      </c>
      <c r="I4741" s="1">
        <v>35161.658154865501</v>
      </c>
    </row>
    <row r="4742" spans="1:9" x14ac:dyDescent="0.2">
      <c r="A4742" s="4" t="s">
        <v>2897</v>
      </c>
      <c r="B4742" s="4" t="s">
        <v>2898</v>
      </c>
      <c r="C4742" s="12" t="s">
        <v>34</v>
      </c>
      <c r="D4742" s="12" t="str">
        <f>VLOOKUP(Tableau2[[#This Row],[Exportateurs]],LIST!$A$2:$B$114,2,FALSE)</f>
        <v>CAP</v>
      </c>
      <c r="E4742" s="3" t="s">
        <v>3895</v>
      </c>
      <c r="F4742" s="8">
        <v>41849</v>
      </c>
      <c r="G4742" s="1">
        <v>37739.104452903506</v>
      </c>
      <c r="H4742" s="1">
        <v>0</v>
      </c>
      <c r="I4742" s="1">
        <v>4109.8955470964929</v>
      </c>
    </row>
    <row r="4743" spans="1:9" x14ac:dyDescent="0.2">
      <c r="A4743" s="2" t="s">
        <v>2897</v>
      </c>
      <c r="B4743" s="2" t="s">
        <v>2898</v>
      </c>
      <c r="C4743" s="12" t="s">
        <v>9</v>
      </c>
      <c r="D4743" s="12" t="str">
        <f>VLOOKUP(Tableau2[[#This Row],[Exportateurs]],LIST!$A$2:$B$114,2,FALSE)</f>
        <v>QTI</v>
      </c>
      <c r="E4743" s="3" t="s">
        <v>3895</v>
      </c>
      <c r="F4743" s="8">
        <v>39481</v>
      </c>
      <c r="G4743" s="1">
        <v>35603.660371934413</v>
      </c>
      <c r="H4743" s="1">
        <v>0</v>
      </c>
      <c r="I4743" s="1">
        <v>3877.3396280655838</v>
      </c>
    </row>
    <row r="4744" spans="1:9" x14ac:dyDescent="0.2">
      <c r="A4744" s="2" t="s">
        <v>2897</v>
      </c>
      <c r="B4744" s="2" t="s">
        <v>2898</v>
      </c>
      <c r="C4744" s="12" t="s">
        <v>14</v>
      </c>
      <c r="D4744" s="12" t="str">
        <f>VLOOKUP(Tableau2[[#This Row],[Exportateurs]],LIST!$A$2:$B$114,2,FALSE)</f>
        <v>SOPLAD</v>
      </c>
      <c r="E4744" s="3" t="s">
        <v>3895</v>
      </c>
      <c r="F4744" s="8">
        <v>120480</v>
      </c>
      <c r="G4744" s="1">
        <v>108647.93195741389</v>
      </c>
      <c r="H4744" s="1">
        <v>0</v>
      </c>
      <c r="I4744" s="1">
        <v>11832.068042586094</v>
      </c>
    </row>
    <row r="4745" spans="1:9" x14ac:dyDescent="0.2">
      <c r="A4745" s="2" t="s">
        <v>2897</v>
      </c>
      <c r="B4745" s="2" t="s">
        <v>2898</v>
      </c>
      <c r="C4745" s="12" t="s">
        <v>23</v>
      </c>
      <c r="D4745" s="12" t="str">
        <f>VLOOKUP(Tableau2[[#This Row],[Exportateurs]],LIST!$A$2:$B$114,2,FALSE)</f>
        <v>TRANSCAO</v>
      </c>
      <c r="E4745" s="3" t="s">
        <v>3895</v>
      </c>
      <c r="F4745" s="8">
        <v>201702</v>
      </c>
      <c r="G4745" s="1">
        <v>181893.30321774815</v>
      </c>
      <c r="H4745" s="1">
        <v>0</v>
      </c>
      <c r="I4745" s="1">
        <v>19808.696782251827</v>
      </c>
    </row>
    <row r="4746" spans="1:9" x14ac:dyDescent="0.2">
      <c r="A4746" s="4" t="s">
        <v>2899</v>
      </c>
      <c r="B4746" s="4" t="s">
        <v>2900</v>
      </c>
      <c r="C4746" s="12" t="s">
        <v>87</v>
      </c>
      <c r="D4746" s="12" t="str">
        <f>VLOOKUP(Tableau2[[#This Row],[Exportateurs]],LIST!$A$2:$B$114,2,FALSE)</f>
        <v>SACC</v>
      </c>
      <c r="E4746" s="3" t="s">
        <v>3895</v>
      </c>
      <c r="F4746" s="8">
        <v>72148</v>
      </c>
      <c r="G4746" s="1">
        <v>0</v>
      </c>
      <c r="H4746" s="1">
        <v>0</v>
      </c>
      <c r="I4746" s="1">
        <v>72148</v>
      </c>
    </row>
    <row r="4747" spans="1:9" x14ac:dyDescent="0.2">
      <c r="A4747" s="2" t="s">
        <v>2899</v>
      </c>
      <c r="B4747" s="2" t="s">
        <v>2900</v>
      </c>
      <c r="C4747" s="12" t="s">
        <v>10</v>
      </c>
      <c r="D4747" s="12" t="str">
        <f>VLOOKUP(Tableau2[[#This Row],[Exportateurs]],LIST!$A$2:$B$114,2,FALSE)</f>
        <v>S3C</v>
      </c>
      <c r="E4747" s="3" t="s">
        <v>3895</v>
      </c>
      <c r="F4747" s="8">
        <v>43045</v>
      </c>
      <c r="G4747" s="1">
        <v>0</v>
      </c>
      <c r="H4747" s="1">
        <v>0</v>
      </c>
      <c r="I4747" s="1">
        <v>43045</v>
      </c>
    </row>
    <row r="4748" spans="1:9" x14ac:dyDescent="0.2">
      <c r="A4748" s="4" t="s">
        <v>2901</v>
      </c>
      <c r="B4748" s="4" t="s">
        <v>2902</v>
      </c>
      <c r="C4748" s="12" t="s">
        <v>17</v>
      </c>
      <c r="D4748" s="12" t="str">
        <f>VLOOKUP(Tableau2[[#This Row],[Exportateurs]],LIST!$A$2:$B$114,2,FALSE)</f>
        <v>AFRICA SOURCING</v>
      </c>
      <c r="E4748" s="3" t="s">
        <v>3895</v>
      </c>
      <c r="F4748" s="8">
        <v>290151</v>
      </c>
      <c r="G4748" s="1">
        <v>0</v>
      </c>
      <c r="H4748" s="1">
        <v>0</v>
      </c>
      <c r="I4748" s="1">
        <v>290151</v>
      </c>
    </row>
    <row r="4749" spans="1:9" x14ac:dyDescent="0.2">
      <c r="A4749" s="2" t="s">
        <v>2901</v>
      </c>
      <c r="B4749" s="2" t="s">
        <v>2902</v>
      </c>
      <c r="C4749" s="12" t="s">
        <v>18</v>
      </c>
      <c r="D4749" s="12" t="str">
        <f>VLOOKUP(Tableau2[[#This Row],[Exportateurs]],LIST!$A$2:$B$114,2,FALSE)</f>
        <v>CNEK</v>
      </c>
      <c r="E4749" s="3" t="s">
        <v>3895</v>
      </c>
      <c r="F4749" s="8">
        <v>167058</v>
      </c>
      <c r="G4749" s="1">
        <v>0</v>
      </c>
      <c r="H4749" s="1">
        <v>0</v>
      </c>
      <c r="I4749" s="1">
        <v>167058</v>
      </c>
    </row>
    <row r="4750" spans="1:9" x14ac:dyDescent="0.2">
      <c r="A4750" s="2" t="s">
        <v>2901</v>
      </c>
      <c r="B4750" s="2" t="s">
        <v>2902</v>
      </c>
      <c r="C4750" s="12" t="s">
        <v>66</v>
      </c>
      <c r="D4750" s="12" t="str">
        <f>VLOOKUP(Tableau2[[#This Row],[Exportateurs]],LIST!$A$2:$B$114,2,FALSE)</f>
        <v>ICP</v>
      </c>
      <c r="E4750" s="3" t="s">
        <v>3895</v>
      </c>
      <c r="F4750" s="8">
        <v>38062</v>
      </c>
      <c r="G4750" s="1">
        <v>0</v>
      </c>
      <c r="H4750" s="1">
        <v>0</v>
      </c>
      <c r="I4750" s="1">
        <v>38062</v>
      </c>
    </row>
    <row r="4751" spans="1:9" x14ac:dyDescent="0.2">
      <c r="A4751" s="2" t="s">
        <v>2901</v>
      </c>
      <c r="B4751" s="2" t="s">
        <v>2902</v>
      </c>
      <c r="C4751" s="12" t="s">
        <v>57</v>
      </c>
      <c r="D4751" s="12" t="str">
        <f>VLOOKUP(Tableau2[[#This Row],[Exportateurs]],LIST!$A$2:$B$114,2,FALSE)</f>
        <v>IVCAO</v>
      </c>
      <c r="E4751" s="3" t="s">
        <v>3895</v>
      </c>
      <c r="F4751" s="8">
        <v>26768</v>
      </c>
      <c r="G4751" s="1">
        <v>0</v>
      </c>
      <c r="H4751" s="1">
        <v>0</v>
      </c>
      <c r="I4751" s="1">
        <v>26768</v>
      </c>
    </row>
    <row r="4752" spans="1:9" x14ac:dyDescent="0.2">
      <c r="A4752" s="2" t="s">
        <v>2901</v>
      </c>
      <c r="B4752" s="2" t="s">
        <v>2902</v>
      </c>
      <c r="C4752" s="12" t="s">
        <v>19</v>
      </c>
      <c r="D4752" s="12" t="str">
        <f>VLOOKUP(Tableau2[[#This Row],[Exportateurs]],LIST!$A$2:$B$114,2,FALSE)</f>
        <v>KINEDEN</v>
      </c>
      <c r="E4752" s="3" t="s">
        <v>3895</v>
      </c>
      <c r="F4752" s="8">
        <v>40089</v>
      </c>
      <c r="G4752" s="1">
        <v>0</v>
      </c>
      <c r="H4752" s="1">
        <v>0</v>
      </c>
      <c r="I4752" s="1">
        <v>40089</v>
      </c>
    </row>
    <row r="4753" spans="1:9" x14ac:dyDescent="0.2">
      <c r="A4753" s="2" t="s">
        <v>2901</v>
      </c>
      <c r="B4753" s="2" t="s">
        <v>2902</v>
      </c>
      <c r="C4753" s="12" t="s">
        <v>87</v>
      </c>
      <c r="D4753" s="12" t="str">
        <f>VLOOKUP(Tableau2[[#This Row],[Exportateurs]],LIST!$A$2:$B$114,2,FALSE)</f>
        <v>SACC</v>
      </c>
      <c r="E4753" s="3" t="s">
        <v>3895</v>
      </c>
      <c r="F4753" s="8">
        <v>151661</v>
      </c>
      <c r="G4753" s="1">
        <v>0</v>
      </c>
      <c r="H4753" s="1">
        <v>0</v>
      </c>
      <c r="I4753" s="1">
        <v>151661</v>
      </c>
    </row>
    <row r="4754" spans="1:9" x14ac:dyDescent="0.2">
      <c r="A4754" s="2" t="s">
        <v>2901</v>
      </c>
      <c r="B4754" s="2" t="s">
        <v>2902</v>
      </c>
      <c r="C4754" s="12" t="s">
        <v>219</v>
      </c>
      <c r="D4754" s="12" t="str">
        <f>VLOOKUP(Tableau2[[#This Row],[Exportateurs]],LIST!$A$2:$B$114,2,FALSE)</f>
        <v>COOP</v>
      </c>
      <c r="E4754" s="3" t="s">
        <v>3895</v>
      </c>
      <c r="F4754" s="8">
        <v>296307</v>
      </c>
      <c r="G4754" s="1">
        <v>0</v>
      </c>
      <c r="H4754" s="1">
        <v>0</v>
      </c>
      <c r="I4754" s="1">
        <v>296307</v>
      </c>
    </row>
    <row r="4755" spans="1:9" x14ac:dyDescent="0.2">
      <c r="A4755" s="2" t="s">
        <v>2901</v>
      </c>
      <c r="B4755" s="2" t="s">
        <v>2902</v>
      </c>
      <c r="C4755" s="12" t="s">
        <v>208</v>
      </c>
      <c r="D4755" s="12" t="str">
        <f>VLOOKUP(Tableau2[[#This Row],[Exportateurs]],LIST!$A$2:$B$114,2,FALSE)</f>
        <v>COOP</v>
      </c>
      <c r="E4755" s="3" t="s">
        <v>3895</v>
      </c>
      <c r="F4755" s="8">
        <v>451434</v>
      </c>
      <c r="G4755" s="1">
        <v>0</v>
      </c>
      <c r="H4755" s="1">
        <v>0</v>
      </c>
      <c r="I4755" s="1">
        <v>451434</v>
      </c>
    </row>
    <row r="4756" spans="1:9" x14ac:dyDescent="0.2">
      <c r="A4756" s="2" t="s">
        <v>2901</v>
      </c>
      <c r="B4756" s="2" t="s">
        <v>2902</v>
      </c>
      <c r="C4756" s="12" t="s">
        <v>220</v>
      </c>
      <c r="D4756" s="12" t="str">
        <f>VLOOKUP(Tableau2[[#This Row],[Exportateurs]],LIST!$A$2:$B$114,2,FALSE)</f>
        <v>COOP</v>
      </c>
      <c r="E4756" s="3" t="s">
        <v>3895</v>
      </c>
      <c r="F4756" s="8">
        <v>94924</v>
      </c>
      <c r="G4756" s="1">
        <v>0</v>
      </c>
      <c r="H4756" s="1">
        <v>0</v>
      </c>
      <c r="I4756" s="1">
        <v>94924</v>
      </c>
    </row>
    <row r="4757" spans="1:9" x14ac:dyDescent="0.2">
      <c r="A4757" s="2" t="s">
        <v>2901</v>
      </c>
      <c r="B4757" s="2" t="s">
        <v>2902</v>
      </c>
      <c r="C4757" s="12" t="s">
        <v>46</v>
      </c>
      <c r="D4757" s="12" t="str">
        <f>VLOOKUP(Tableau2[[#This Row],[Exportateurs]],LIST!$A$2:$B$114,2,FALSE)</f>
        <v>SUCDEN</v>
      </c>
      <c r="E4757" s="3" t="s">
        <v>3895</v>
      </c>
      <c r="F4757" s="8">
        <v>79346</v>
      </c>
      <c r="G4757" s="1">
        <v>0</v>
      </c>
      <c r="H4757" s="1">
        <v>0</v>
      </c>
      <c r="I4757" s="1">
        <v>79346</v>
      </c>
    </row>
    <row r="4758" spans="1:9" x14ac:dyDescent="0.2">
      <c r="A4758" s="2" t="s">
        <v>2901</v>
      </c>
      <c r="B4758" s="2" t="s">
        <v>2902</v>
      </c>
      <c r="C4758" s="12" t="s">
        <v>221</v>
      </c>
      <c r="D4758" s="12" t="str">
        <f>VLOOKUP(Tableau2[[#This Row],[Exportateurs]],LIST!$A$2:$B$114,2,FALSE)</f>
        <v>TRANSCAO</v>
      </c>
      <c r="E4758" s="3" t="s">
        <v>3895</v>
      </c>
      <c r="F4758" s="8">
        <v>254726</v>
      </c>
      <c r="G4758" s="1">
        <v>0</v>
      </c>
      <c r="H4758" s="1">
        <v>0</v>
      </c>
      <c r="I4758" s="1">
        <v>254726</v>
      </c>
    </row>
    <row r="4759" spans="1:9" x14ac:dyDescent="0.2">
      <c r="A4759" s="4" t="s">
        <v>2903</v>
      </c>
      <c r="B4759" s="4" t="s">
        <v>2904</v>
      </c>
      <c r="C4759" s="12" t="s">
        <v>10</v>
      </c>
      <c r="D4759" s="12" t="str">
        <f>VLOOKUP(Tableau2[[#This Row],[Exportateurs]],LIST!$A$2:$B$114,2,FALSE)</f>
        <v>S3C</v>
      </c>
      <c r="E4759" s="3" t="s">
        <v>3895</v>
      </c>
      <c r="F4759" s="8">
        <v>77415</v>
      </c>
      <c r="G4759" s="1">
        <v>0</v>
      </c>
      <c r="H4759" s="1">
        <v>0</v>
      </c>
      <c r="I4759" s="1">
        <v>77415</v>
      </c>
    </row>
    <row r="4760" spans="1:9" x14ac:dyDescent="0.2">
      <c r="A4760" s="2" t="s">
        <v>2903</v>
      </c>
      <c r="B4760" s="2" t="s">
        <v>2904</v>
      </c>
      <c r="C4760" s="12" t="s">
        <v>76</v>
      </c>
      <c r="D4760" s="12" t="str">
        <f>VLOOKUP(Tableau2[[#This Row],[Exportateurs]],LIST!$A$2:$B$114,2,FALSE)</f>
        <v>TAN IVOIRE</v>
      </c>
      <c r="E4760" s="3" t="s">
        <v>3895</v>
      </c>
      <c r="F4760" s="8">
        <v>81857</v>
      </c>
      <c r="G4760" s="1">
        <v>0</v>
      </c>
      <c r="H4760" s="1">
        <v>0</v>
      </c>
      <c r="I4760" s="1">
        <v>81857</v>
      </c>
    </row>
    <row r="4761" spans="1:9" x14ac:dyDescent="0.2">
      <c r="A4761" s="4" t="s">
        <v>2905</v>
      </c>
      <c r="B4761" s="4" t="s">
        <v>2873</v>
      </c>
      <c r="C4761" s="12" t="s">
        <v>1805</v>
      </c>
      <c r="D4761" s="12" t="str">
        <f>VLOOKUP(Tableau2[[#This Row],[Exportateurs]],LIST!$A$2:$B$114,2,FALSE)</f>
        <v>CADESA</v>
      </c>
      <c r="E4761" s="3" t="s">
        <v>3895</v>
      </c>
      <c r="F4761" s="8">
        <v>82485</v>
      </c>
      <c r="G4761" s="1">
        <v>0</v>
      </c>
      <c r="H4761" s="1">
        <v>0</v>
      </c>
      <c r="I4761" s="1">
        <v>82485</v>
      </c>
    </row>
    <row r="4762" spans="1:9" x14ac:dyDescent="0.2">
      <c r="A4762" s="2" t="s">
        <v>2905</v>
      </c>
      <c r="B4762" s="2" t="s">
        <v>2873</v>
      </c>
      <c r="C4762" s="12" t="s">
        <v>66</v>
      </c>
      <c r="D4762" s="12" t="str">
        <f>VLOOKUP(Tableau2[[#This Row],[Exportateurs]],LIST!$A$2:$B$114,2,FALSE)</f>
        <v>ICP</v>
      </c>
      <c r="E4762" s="3" t="s">
        <v>3895</v>
      </c>
      <c r="F4762" s="8">
        <v>140693</v>
      </c>
      <c r="G4762" s="1">
        <v>0</v>
      </c>
      <c r="H4762" s="1">
        <v>0</v>
      </c>
      <c r="I4762" s="1">
        <v>140693</v>
      </c>
    </row>
    <row r="4763" spans="1:9" x14ac:dyDescent="0.2">
      <c r="A4763" s="2" t="s">
        <v>2905</v>
      </c>
      <c r="B4763" s="2" t="s">
        <v>2873</v>
      </c>
      <c r="C4763" s="12" t="s">
        <v>58</v>
      </c>
      <c r="D4763" s="12" t="str">
        <f>VLOOKUP(Tableau2[[#This Row],[Exportateurs]],LIST!$A$2:$B$114,2,FALSE)</f>
        <v>OLAM</v>
      </c>
      <c r="E4763" s="3" t="s">
        <v>3895</v>
      </c>
      <c r="F4763" s="8">
        <v>76189</v>
      </c>
      <c r="G4763" s="1">
        <v>0</v>
      </c>
      <c r="H4763" s="1">
        <v>0</v>
      </c>
      <c r="I4763" s="1">
        <v>76189</v>
      </c>
    </row>
    <row r="4764" spans="1:9" x14ac:dyDescent="0.2">
      <c r="A4764" s="4" t="s">
        <v>2906</v>
      </c>
      <c r="B4764" s="4" t="s">
        <v>2907</v>
      </c>
      <c r="C4764" s="12" t="s">
        <v>110</v>
      </c>
      <c r="D4764" s="12" t="str">
        <f>VLOOKUP(Tableau2[[#This Row],[Exportateurs]],LIST!$A$2:$B$114,2,FALSE)</f>
        <v>ECOOKIM</v>
      </c>
      <c r="E4764" s="3" t="s">
        <v>3895</v>
      </c>
      <c r="F4764" s="8">
        <v>73903</v>
      </c>
      <c r="G4764" s="1">
        <v>0</v>
      </c>
      <c r="H4764" s="1">
        <v>0</v>
      </c>
      <c r="I4764" s="1">
        <v>73903</v>
      </c>
    </row>
    <row r="4765" spans="1:9" x14ac:dyDescent="0.2">
      <c r="A4765" s="4" t="s">
        <v>2908</v>
      </c>
      <c r="B4765" s="4" t="s">
        <v>2909</v>
      </c>
      <c r="C4765" s="12" t="s">
        <v>17</v>
      </c>
      <c r="D4765" s="12" t="str">
        <f>VLOOKUP(Tableau2[[#This Row],[Exportateurs]],LIST!$A$2:$B$114,2,FALSE)</f>
        <v>AFRICA SOURCING</v>
      </c>
      <c r="E4765" s="3" t="s">
        <v>3895</v>
      </c>
      <c r="F4765" s="8">
        <v>38531</v>
      </c>
      <c r="G4765" s="1">
        <v>38531</v>
      </c>
      <c r="H4765" s="1">
        <v>0</v>
      </c>
      <c r="I4765" s="1">
        <v>0</v>
      </c>
    </row>
    <row r="4766" spans="1:9" x14ac:dyDescent="0.2">
      <c r="A4766" s="2" t="s">
        <v>2908</v>
      </c>
      <c r="B4766" s="2" t="s">
        <v>2909</v>
      </c>
      <c r="C4766" s="12" t="s">
        <v>61</v>
      </c>
      <c r="D4766" s="12" t="str">
        <f>VLOOKUP(Tableau2[[#This Row],[Exportateurs]],LIST!$A$2:$B$114,2,FALSE)</f>
        <v>CARGILL</v>
      </c>
      <c r="E4766" s="3" t="s">
        <v>3895</v>
      </c>
      <c r="F4766" s="8">
        <v>42274</v>
      </c>
      <c r="G4766" s="1">
        <v>42274</v>
      </c>
      <c r="H4766" s="1">
        <v>0</v>
      </c>
      <c r="I4766" s="1">
        <v>0</v>
      </c>
    </row>
    <row r="4767" spans="1:9" x14ac:dyDescent="0.2">
      <c r="A4767" s="4" t="s">
        <v>2910</v>
      </c>
      <c r="B4767" s="4" t="s">
        <v>2911</v>
      </c>
      <c r="C4767" s="12" t="s">
        <v>195</v>
      </c>
      <c r="D4767" s="12" t="str">
        <f>VLOOKUP(Tableau2[[#This Row],[Exportateurs]],LIST!$A$2:$B$114,2,FALSE)</f>
        <v>CAREPCI</v>
      </c>
      <c r="E4767" s="3" t="s">
        <v>3895</v>
      </c>
      <c r="F4767" s="8">
        <v>115489</v>
      </c>
      <c r="G4767" s="1">
        <v>0</v>
      </c>
      <c r="H4767" s="1">
        <v>0</v>
      </c>
      <c r="I4767" s="1">
        <v>115489</v>
      </c>
    </row>
    <row r="4768" spans="1:9" x14ac:dyDescent="0.2">
      <c r="A4768" s="4" t="s">
        <v>2912</v>
      </c>
      <c r="B4768" s="4" t="s">
        <v>2913</v>
      </c>
      <c r="C4768" s="12" t="s">
        <v>286</v>
      </c>
      <c r="D4768" s="12" t="str">
        <f>VLOOKUP(Tableau2[[#This Row],[Exportateurs]],LIST!$A$2:$B$114,2,FALSE)</f>
        <v>AWAHUS</v>
      </c>
      <c r="E4768" s="3" t="s">
        <v>3895</v>
      </c>
      <c r="F4768" s="8">
        <v>152063</v>
      </c>
      <c r="G4768" s="1">
        <v>0</v>
      </c>
      <c r="H4768" s="1">
        <v>0</v>
      </c>
      <c r="I4768" s="1">
        <v>152063</v>
      </c>
    </row>
    <row r="4769" spans="1:9" x14ac:dyDescent="0.2">
      <c r="A4769" s="2" t="s">
        <v>2912</v>
      </c>
      <c r="B4769" s="2" t="s">
        <v>2913</v>
      </c>
      <c r="C4769" s="12" t="s">
        <v>287</v>
      </c>
      <c r="D4769" s="12" t="str">
        <f>VLOOKUP(Tableau2[[#This Row],[Exportateurs]],LIST!$A$2:$B$114,2,FALSE)</f>
        <v>COOP</v>
      </c>
      <c r="E4769" s="3" t="s">
        <v>3895</v>
      </c>
      <c r="F4769" s="8">
        <v>32435</v>
      </c>
      <c r="G4769" s="1">
        <v>0</v>
      </c>
      <c r="H4769" s="1">
        <v>0</v>
      </c>
      <c r="I4769" s="1">
        <v>32435</v>
      </c>
    </row>
    <row r="4770" spans="1:9" x14ac:dyDescent="0.2">
      <c r="A4770" s="4" t="s">
        <v>2914</v>
      </c>
      <c r="B4770" s="4" t="s">
        <v>2915</v>
      </c>
      <c r="C4770" s="12" t="s">
        <v>286</v>
      </c>
      <c r="D4770" s="12" t="str">
        <f>VLOOKUP(Tableau2[[#This Row],[Exportateurs]],LIST!$A$2:$B$114,2,FALSE)</f>
        <v>AWAHUS</v>
      </c>
      <c r="E4770" s="3" t="s">
        <v>3895</v>
      </c>
      <c r="F4770" s="8">
        <v>149226</v>
      </c>
      <c r="G4770" s="1">
        <v>0</v>
      </c>
      <c r="H4770" s="1">
        <v>0</v>
      </c>
      <c r="I4770" s="1">
        <v>149226</v>
      </c>
    </row>
    <row r="4771" spans="1:9" x14ac:dyDescent="0.2">
      <c r="A4771" s="2" t="s">
        <v>2914</v>
      </c>
      <c r="B4771" s="2" t="s">
        <v>2915</v>
      </c>
      <c r="C4771" s="12" t="s">
        <v>43</v>
      </c>
      <c r="D4771" s="12" t="str">
        <f>VLOOKUP(Tableau2[[#This Row],[Exportateurs]],LIST!$A$2:$B$114,2,FALSE)</f>
        <v>CYRIAN</v>
      </c>
      <c r="E4771" s="3" t="s">
        <v>3895</v>
      </c>
      <c r="F4771" s="8">
        <v>35502</v>
      </c>
      <c r="G4771" s="1">
        <v>0</v>
      </c>
      <c r="H4771" s="1">
        <v>0</v>
      </c>
      <c r="I4771" s="1">
        <v>35502</v>
      </c>
    </row>
    <row r="4772" spans="1:9" x14ac:dyDescent="0.2">
      <c r="A4772" s="4" t="s">
        <v>2916</v>
      </c>
      <c r="B4772" s="4" t="s">
        <v>2917</v>
      </c>
      <c r="C4772" s="12" t="s">
        <v>17</v>
      </c>
      <c r="D4772" s="12" t="str">
        <f>VLOOKUP(Tableau2[[#This Row],[Exportateurs]],LIST!$A$2:$B$114,2,FALSE)</f>
        <v>AFRICA SOURCING</v>
      </c>
      <c r="E4772" s="3" t="s">
        <v>3895</v>
      </c>
      <c r="F4772" s="8">
        <v>521939</v>
      </c>
      <c r="G4772" s="1">
        <v>521939</v>
      </c>
      <c r="H4772" s="1">
        <v>0</v>
      </c>
      <c r="I4772" s="1">
        <v>0</v>
      </c>
    </row>
    <row r="4773" spans="1:9" x14ac:dyDescent="0.2">
      <c r="A4773" s="4" t="s">
        <v>2918</v>
      </c>
      <c r="B4773" s="4" t="s">
        <v>2919</v>
      </c>
      <c r="C4773" s="12" t="s">
        <v>17</v>
      </c>
      <c r="D4773" s="12" t="str">
        <f>VLOOKUP(Tableau2[[#This Row],[Exportateurs]],LIST!$A$2:$B$114,2,FALSE)</f>
        <v>AFRICA SOURCING</v>
      </c>
      <c r="E4773" s="3" t="s">
        <v>3895</v>
      </c>
      <c r="F4773" s="8">
        <v>255167</v>
      </c>
      <c r="G4773" s="1">
        <v>255167</v>
      </c>
      <c r="H4773" s="1">
        <v>0</v>
      </c>
      <c r="I4773" s="1">
        <v>0</v>
      </c>
    </row>
    <row r="4774" spans="1:9" x14ac:dyDescent="0.2">
      <c r="A4774" s="4" t="s">
        <v>2920</v>
      </c>
      <c r="B4774" s="4" t="s">
        <v>2921</v>
      </c>
      <c r="C4774" s="12" t="s">
        <v>13</v>
      </c>
      <c r="D4774" s="12" t="str">
        <f>VLOOKUP(Tableau2[[#This Row],[Exportateurs]],LIST!$A$2:$B$114,2,FALSE)</f>
        <v>COEX CI</v>
      </c>
      <c r="E4774" s="3" t="s">
        <v>3895</v>
      </c>
      <c r="F4774" s="8">
        <v>260817</v>
      </c>
      <c r="G4774" s="1">
        <v>232165.68317299619</v>
      </c>
      <c r="H4774" s="1">
        <v>0</v>
      </c>
      <c r="I4774" s="1">
        <v>28651.316827003797</v>
      </c>
    </row>
    <row r="4775" spans="1:9" x14ac:dyDescent="0.2">
      <c r="A4775" s="2" t="s">
        <v>2920</v>
      </c>
      <c r="B4775" s="2" t="s">
        <v>2921</v>
      </c>
      <c r="C4775" s="12" t="s">
        <v>220</v>
      </c>
      <c r="D4775" s="12" t="str">
        <f>VLOOKUP(Tableau2[[#This Row],[Exportateurs]],LIST!$A$2:$B$114,2,FALSE)</f>
        <v>COOP</v>
      </c>
      <c r="E4775" s="3" t="s">
        <v>3895</v>
      </c>
      <c r="F4775" s="8">
        <v>35330</v>
      </c>
      <c r="G4775" s="1">
        <v>31448.922372782279</v>
      </c>
      <c r="H4775" s="1">
        <v>0</v>
      </c>
      <c r="I4775" s="1">
        <v>3881.0776272177204</v>
      </c>
    </row>
    <row r="4776" spans="1:9" x14ac:dyDescent="0.2">
      <c r="A4776" s="2" t="s">
        <v>2920</v>
      </c>
      <c r="B4776" s="2" t="s">
        <v>2921</v>
      </c>
      <c r="C4776" s="12" t="s">
        <v>117</v>
      </c>
      <c r="D4776" s="12" t="str">
        <f>VLOOKUP(Tableau2[[#This Row],[Exportateurs]],LIST!$A$2:$B$114,2,FALSE)</f>
        <v>TOUTON</v>
      </c>
      <c r="E4776" s="3" t="s">
        <v>3895</v>
      </c>
      <c r="F4776" s="8">
        <v>25467</v>
      </c>
      <c r="G4776" s="1">
        <v>22669.394454221521</v>
      </c>
      <c r="H4776" s="1">
        <v>0</v>
      </c>
      <c r="I4776" s="1">
        <v>2797.6055457784796</v>
      </c>
    </row>
    <row r="4777" spans="1:9" x14ac:dyDescent="0.2">
      <c r="A4777" s="4" t="s">
        <v>2922</v>
      </c>
      <c r="B4777" s="4" t="s">
        <v>2923</v>
      </c>
      <c r="C4777" s="12" t="s">
        <v>286</v>
      </c>
      <c r="D4777" s="12" t="str">
        <f>VLOOKUP(Tableau2[[#This Row],[Exportateurs]],LIST!$A$2:$B$114,2,FALSE)</f>
        <v>AWAHUS</v>
      </c>
      <c r="E4777" s="3" t="s">
        <v>3895</v>
      </c>
      <c r="F4777" s="8">
        <v>799293</v>
      </c>
      <c r="G4777" s="1">
        <v>0</v>
      </c>
      <c r="H4777" s="1">
        <v>0</v>
      </c>
      <c r="I4777" s="1">
        <v>799293</v>
      </c>
    </row>
    <row r="4778" spans="1:9" x14ac:dyDescent="0.2">
      <c r="A4778" s="2" t="s">
        <v>2922</v>
      </c>
      <c r="B4778" s="2" t="s">
        <v>2923</v>
      </c>
      <c r="C4778" s="12" t="s">
        <v>287</v>
      </c>
      <c r="D4778" s="12" t="str">
        <f>VLOOKUP(Tableau2[[#This Row],[Exportateurs]],LIST!$A$2:$B$114,2,FALSE)</f>
        <v>COOP</v>
      </c>
      <c r="E4778" s="3" t="s">
        <v>3895</v>
      </c>
      <c r="F4778" s="8">
        <v>74878</v>
      </c>
      <c r="G4778" s="1">
        <v>0</v>
      </c>
      <c r="H4778" s="1">
        <v>0</v>
      </c>
      <c r="I4778" s="1">
        <v>74878</v>
      </c>
    </row>
    <row r="4779" spans="1:9" x14ac:dyDescent="0.2">
      <c r="A4779" s="2" t="s">
        <v>2922</v>
      </c>
      <c r="B4779" s="2" t="s">
        <v>2923</v>
      </c>
      <c r="C4779" s="12" t="s">
        <v>43</v>
      </c>
      <c r="D4779" s="12" t="str">
        <f>VLOOKUP(Tableau2[[#This Row],[Exportateurs]],LIST!$A$2:$B$114,2,FALSE)</f>
        <v>CYRIAN</v>
      </c>
      <c r="E4779" s="3" t="s">
        <v>3895</v>
      </c>
      <c r="F4779" s="8">
        <v>38340</v>
      </c>
      <c r="G4779" s="1">
        <v>0</v>
      </c>
      <c r="H4779" s="1">
        <v>0</v>
      </c>
      <c r="I4779" s="1">
        <v>38340</v>
      </c>
    </row>
    <row r="4780" spans="1:9" x14ac:dyDescent="0.2">
      <c r="A4780" s="2" t="s">
        <v>2922</v>
      </c>
      <c r="B4780" s="2" t="s">
        <v>2923</v>
      </c>
      <c r="C4780" s="12" t="s">
        <v>288</v>
      </c>
      <c r="D4780" s="12" t="str">
        <f>VLOOKUP(Tableau2[[#This Row],[Exportateurs]],LIST!$A$2:$B$114,2,FALSE)</f>
        <v>TIBONI</v>
      </c>
      <c r="E4780" s="3" t="s">
        <v>3895</v>
      </c>
      <c r="F4780" s="8">
        <v>115328</v>
      </c>
      <c r="G4780" s="1">
        <v>0</v>
      </c>
      <c r="H4780" s="1">
        <v>0</v>
      </c>
      <c r="I4780" s="1">
        <v>115328</v>
      </c>
    </row>
    <row r="4781" spans="1:9" x14ac:dyDescent="0.2">
      <c r="A4781" s="4" t="s">
        <v>2924</v>
      </c>
      <c r="B4781" s="4" t="s">
        <v>2925</v>
      </c>
      <c r="C4781" s="12" t="s">
        <v>76</v>
      </c>
      <c r="D4781" s="12" t="str">
        <f>VLOOKUP(Tableau2[[#This Row],[Exportateurs]],LIST!$A$2:$B$114,2,FALSE)</f>
        <v>TAN IVOIRE</v>
      </c>
      <c r="E4781" s="3" t="s">
        <v>3895</v>
      </c>
      <c r="F4781" s="8">
        <v>42138</v>
      </c>
      <c r="G4781" s="1">
        <v>0</v>
      </c>
      <c r="H4781" s="1">
        <v>0</v>
      </c>
      <c r="I4781" s="1">
        <v>42138</v>
      </c>
    </row>
    <row r="4782" spans="1:9" x14ac:dyDescent="0.2">
      <c r="A4782" s="4" t="s">
        <v>2926</v>
      </c>
      <c r="B4782" s="4" t="s">
        <v>2927</v>
      </c>
      <c r="C4782" s="12" t="s">
        <v>19</v>
      </c>
      <c r="D4782" s="12" t="str">
        <f>VLOOKUP(Tableau2[[#This Row],[Exportateurs]],LIST!$A$2:$B$114,2,FALSE)</f>
        <v>KINEDEN</v>
      </c>
      <c r="E4782" s="3" t="s">
        <v>3895</v>
      </c>
      <c r="F4782" s="8">
        <v>231425</v>
      </c>
      <c r="G4782" s="1">
        <v>231425</v>
      </c>
      <c r="H4782" s="1">
        <v>0</v>
      </c>
      <c r="I4782" s="1">
        <v>0</v>
      </c>
    </row>
    <row r="4783" spans="1:9" x14ac:dyDescent="0.2">
      <c r="A4783" s="4" t="s">
        <v>2928</v>
      </c>
      <c r="B4783" s="4" t="s">
        <v>2929</v>
      </c>
      <c r="C4783" s="12" t="s">
        <v>286</v>
      </c>
      <c r="D4783" s="12" t="str">
        <f>VLOOKUP(Tableau2[[#This Row],[Exportateurs]],LIST!$A$2:$B$114,2,FALSE)</f>
        <v>AWAHUS</v>
      </c>
      <c r="E4783" s="3" t="s">
        <v>3895</v>
      </c>
      <c r="F4783" s="8">
        <v>1196623</v>
      </c>
      <c r="G4783" s="1">
        <v>0</v>
      </c>
      <c r="H4783" s="1">
        <v>0</v>
      </c>
      <c r="I4783" s="1">
        <v>1196623</v>
      </c>
    </row>
    <row r="4784" spans="1:9" x14ac:dyDescent="0.2">
      <c r="A4784" s="2" t="s">
        <v>2928</v>
      </c>
      <c r="B4784" s="2" t="s">
        <v>2929</v>
      </c>
      <c r="C4784" s="12" t="s">
        <v>287</v>
      </c>
      <c r="D4784" s="12" t="str">
        <f>VLOOKUP(Tableau2[[#This Row],[Exportateurs]],LIST!$A$2:$B$114,2,FALSE)</f>
        <v>COOP</v>
      </c>
      <c r="E4784" s="3" t="s">
        <v>3895</v>
      </c>
      <c r="F4784" s="8">
        <v>40431</v>
      </c>
      <c r="G4784" s="1">
        <v>0</v>
      </c>
      <c r="H4784" s="1">
        <v>0</v>
      </c>
      <c r="I4784" s="1">
        <v>40431</v>
      </c>
    </row>
    <row r="4785" spans="1:9" x14ac:dyDescent="0.2">
      <c r="A4785" s="2" t="s">
        <v>2928</v>
      </c>
      <c r="B4785" s="2" t="s">
        <v>2929</v>
      </c>
      <c r="C4785" s="12" t="s">
        <v>43</v>
      </c>
      <c r="D4785" s="12" t="str">
        <f>VLOOKUP(Tableau2[[#This Row],[Exportateurs]],LIST!$A$2:$B$114,2,FALSE)</f>
        <v>CYRIAN</v>
      </c>
      <c r="E4785" s="3" t="s">
        <v>3895</v>
      </c>
      <c r="F4785" s="8">
        <v>37113</v>
      </c>
      <c r="G4785" s="1">
        <v>0</v>
      </c>
      <c r="H4785" s="1">
        <v>0</v>
      </c>
      <c r="I4785" s="1">
        <v>37113</v>
      </c>
    </row>
    <row r="4786" spans="1:9" x14ac:dyDescent="0.2">
      <c r="A4786" s="2" t="s">
        <v>2928</v>
      </c>
      <c r="B4786" s="2" t="s">
        <v>2929</v>
      </c>
      <c r="C4786" s="12" t="s">
        <v>288</v>
      </c>
      <c r="D4786" s="12" t="str">
        <f>VLOOKUP(Tableau2[[#This Row],[Exportateurs]],LIST!$A$2:$B$114,2,FALSE)</f>
        <v>TIBONI</v>
      </c>
      <c r="E4786" s="3" t="s">
        <v>3895</v>
      </c>
      <c r="F4786" s="8">
        <v>81119</v>
      </c>
      <c r="G4786" s="1">
        <v>0</v>
      </c>
      <c r="H4786" s="1">
        <v>0</v>
      </c>
      <c r="I4786" s="1">
        <v>81119</v>
      </c>
    </row>
    <row r="4787" spans="1:9" x14ac:dyDescent="0.2">
      <c r="A4787" s="4" t="s">
        <v>2930</v>
      </c>
      <c r="B4787" s="4" t="s">
        <v>2931</v>
      </c>
      <c r="C4787" s="12" t="s">
        <v>34</v>
      </c>
      <c r="D4787" s="12" t="str">
        <f>VLOOKUP(Tableau2[[#This Row],[Exportateurs]],LIST!$A$2:$B$114,2,FALSE)</f>
        <v>CAP</v>
      </c>
      <c r="E4787" s="3" t="s">
        <v>3895</v>
      </c>
      <c r="F4787" s="8">
        <v>41490</v>
      </c>
      <c r="G4787" s="1">
        <v>34697.712074412491</v>
      </c>
      <c r="H4787" s="1">
        <v>0</v>
      </c>
      <c r="I4787" s="1">
        <v>6792.2879255875141</v>
      </c>
    </row>
    <row r="4788" spans="1:9" x14ac:dyDescent="0.2">
      <c r="A4788" s="2" t="s">
        <v>2930</v>
      </c>
      <c r="B4788" s="2" t="s">
        <v>2931</v>
      </c>
      <c r="C4788" s="12" t="s">
        <v>58</v>
      </c>
      <c r="D4788" s="12" t="str">
        <f>VLOOKUP(Tableau2[[#This Row],[Exportateurs]],LIST!$A$2:$B$114,2,FALSE)</f>
        <v>OLAM</v>
      </c>
      <c r="E4788" s="3" t="s">
        <v>3895</v>
      </c>
      <c r="F4788" s="8">
        <v>111791</v>
      </c>
      <c r="G4788" s="1">
        <v>93489.803097388445</v>
      </c>
      <c r="H4788" s="1">
        <v>0</v>
      </c>
      <c r="I4788" s="1">
        <v>18301.196902611562</v>
      </c>
    </row>
    <row r="4789" spans="1:9" x14ac:dyDescent="0.2">
      <c r="A4789" s="2" t="s">
        <v>2930</v>
      </c>
      <c r="B4789" s="2" t="s">
        <v>2931</v>
      </c>
      <c r="C4789" s="12" t="s">
        <v>9</v>
      </c>
      <c r="D4789" s="12" t="str">
        <f>VLOOKUP(Tableau2[[#This Row],[Exportateurs]],LIST!$A$2:$B$114,2,FALSE)</f>
        <v>QTI</v>
      </c>
      <c r="E4789" s="3" t="s">
        <v>3895</v>
      </c>
      <c r="F4789" s="8">
        <v>41707</v>
      </c>
      <c r="G4789" s="1">
        <v>34879.187213485697</v>
      </c>
      <c r="H4789" s="1">
        <v>0</v>
      </c>
      <c r="I4789" s="1">
        <v>6827.8127865143033</v>
      </c>
    </row>
    <row r="4790" spans="1:9" x14ac:dyDescent="0.2">
      <c r="A4790" s="2" t="s">
        <v>2930</v>
      </c>
      <c r="B4790" s="2" t="s">
        <v>2931</v>
      </c>
      <c r="C4790" s="12" t="s">
        <v>14</v>
      </c>
      <c r="D4790" s="12" t="str">
        <f>VLOOKUP(Tableau2[[#This Row],[Exportateurs]],LIST!$A$2:$B$114,2,FALSE)</f>
        <v>SOPLAD</v>
      </c>
      <c r="E4790" s="3" t="s">
        <v>3895</v>
      </c>
      <c r="F4790" s="8">
        <v>114059</v>
      </c>
      <c r="G4790" s="1">
        <v>95386.511002540705</v>
      </c>
      <c r="H4790" s="1">
        <v>0</v>
      </c>
      <c r="I4790" s="1">
        <v>18672.488997459299</v>
      </c>
    </row>
    <row r="4791" spans="1:9" x14ac:dyDescent="0.2">
      <c r="A4791" s="2" t="s">
        <v>2930</v>
      </c>
      <c r="B4791" s="2" t="s">
        <v>2931</v>
      </c>
      <c r="C4791" s="12" t="s">
        <v>23</v>
      </c>
      <c r="D4791" s="12" t="str">
        <f>VLOOKUP(Tableau2[[#This Row],[Exportateurs]],LIST!$A$2:$B$114,2,FALSE)</f>
        <v>TRANSCAO</v>
      </c>
      <c r="E4791" s="3" t="s">
        <v>3895</v>
      </c>
      <c r="F4791" s="8">
        <v>201835</v>
      </c>
      <c r="G4791" s="1">
        <v>168792.78661217267</v>
      </c>
      <c r="H4791" s="1">
        <v>0</v>
      </c>
      <c r="I4791" s="1">
        <v>33042.213387827331</v>
      </c>
    </row>
    <row r="4792" spans="1:9" x14ac:dyDescent="0.2">
      <c r="A4792" s="4" t="s">
        <v>2932</v>
      </c>
      <c r="B4792" s="4" t="s">
        <v>2222</v>
      </c>
      <c r="C4792" s="12" t="s">
        <v>17</v>
      </c>
      <c r="D4792" s="12" t="str">
        <f>VLOOKUP(Tableau2[[#This Row],[Exportateurs]],LIST!$A$2:$B$114,2,FALSE)</f>
        <v>AFRICA SOURCING</v>
      </c>
      <c r="E4792" s="3" t="s">
        <v>3896</v>
      </c>
      <c r="F4792" s="8">
        <v>74417</v>
      </c>
      <c r="G4792" s="1">
        <v>18187.773840951078</v>
      </c>
      <c r="H4792" s="1">
        <v>0</v>
      </c>
      <c r="I4792" s="1">
        <v>56229.226159048922</v>
      </c>
    </row>
    <row r="4793" spans="1:9" x14ac:dyDescent="0.2">
      <c r="A4793" s="4" t="s">
        <v>2933</v>
      </c>
      <c r="B4793" s="4" t="s">
        <v>2934</v>
      </c>
      <c r="C4793" s="12" t="s">
        <v>134</v>
      </c>
      <c r="D4793" s="12" t="str">
        <f>VLOOKUP(Tableau2[[#This Row],[Exportateurs]],LIST!$A$2:$B$114,2,FALSE)</f>
        <v>AG COMMODITIES</v>
      </c>
      <c r="E4793" s="3" t="s">
        <v>3895</v>
      </c>
      <c r="F4793" s="8">
        <v>204575</v>
      </c>
      <c r="G4793" s="1">
        <v>204575</v>
      </c>
      <c r="H4793" s="1">
        <v>0</v>
      </c>
      <c r="I4793" s="1">
        <v>0</v>
      </c>
    </row>
    <row r="4794" spans="1:9" x14ac:dyDescent="0.2">
      <c r="A4794" s="2" t="s">
        <v>2933</v>
      </c>
      <c r="B4794" s="2" t="s">
        <v>2934</v>
      </c>
      <c r="C4794" s="12" t="s">
        <v>43</v>
      </c>
      <c r="D4794" s="12" t="str">
        <f>VLOOKUP(Tableau2[[#This Row],[Exportateurs]],LIST!$A$2:$B$114,2,FALSE)</f>
        <v>CYRIAN</v>
      </c>
      <c r="E4794" s="3" t="s">
        <v>3895</v>
      </c>
      <c r="F4794" s="8">
        <v>138025</v>
      </c>
      <c r="G4794" s="1">
        <v>138025</v>
      </c>
      <c r="H4794" s="1">
        <v>0</v>
      </c>
      <c r="I4794" s="1">
        <v>0</v>
      </c>
    </row>
    <row r="4795" spans="1:9" x14ac:dyDescent="0.2">
      <c r="A4795" s="4" t="s">
        <v>2935</v>
      </c>
      <c r="B4795" s="4" t="s">
        <v>2936</v>
      </c>
      <c r="C4795" s="12" t="s">
        <v>134</v>
      </c>
      <c r="D4795" s="12" t="str">
        <f>VLOOKUP(Tableau2[[#This Row],[Exportateurs]],LIST!$A$2:$B$114,2,FALSE)</f>
        <v>AG COMMODITIES</v>
      </c>
      <c r="E4795" s="3" t="s">
        <v>3895</v>
      </c>
      <c r="F4795" s="8">
        <v>206314</v>
      </c>
      <c r="G4795" s="1">
        <v>8267.1794526377289</v>
      </c>
      <c r="H4795" s="1">
        <v>0</v>
      </c>
      <c r="I4795" s="1">
        <v>198046.82054736229</v>
      </c>
    </row>
    <row r="4796" spans="1:9" x14ac:dyDescent="0.2">
      <c r="A4796" s="2" t="s">
        <v>2935</v>
      </c>
      <c r="B4796" s="2" t="s">
        <v>2936</v>
      </c>
      <c r="C4796" s="12" t="s">
        <v>286</v>
      </c>
      <c r="D4796" s="12" t="str">
        <f>VLOOKUP(Tableau2[[#This Row],[Exportateurs]],LIST!$A$2:$B$114,2,FALSE)</f>
        <v>AWAHUS</v>
      </c>
      <c r="E4796" s="3" t="s">
        <v>3895</v>
      </c>
      <c r="F4796" s="8">
        <v>3776609</v>
      </c>
      <c r="G4796" s="1">
        <v>151331.97129349789</v>
      </c>
      <c r="H4796" s="1">
        <v>0</v>
      </c>
      <c r="I4796" s="1">
        <v>3625277.0287065022</v>
      </c>
    </row>
    <row r="4797" spans="1:9" x14ac:dyDescent="0.2">
      <c r="A4797" s="2" t="s">
        <v>2935</v>
      </c>
      <c r="B4797" s="2" t="s">
        <v>2936</v>
      </c>
      <c r="C4797" s="12" t="s">
        <v>87</v>
      </c>
      <c r="D4797" s="12" t="str">
        <f>VLOOKUP(Tableau2[[#This Row],[Exportateurs]],LIST!$A$2:$B$114,2,FALSE)</f>
        <v>SACC</v>
      </c>
      <c r="E4797" s="3" t="s">
        <v>3895</v>
      </c>
      <c r="F4797" s="8">
        <v>1015755</v>
      </c>
      <c r="G4797" s="1">
        <v>40702.176609023314</v>
      </c>
      <c r="H4797" s="1">
        <v>0</v>
      </c>
      <c r="I4797" s="1">
        <v>975052.82339097676</v>
      </c>
    </row>
    <row r="4798" spans="1:9" x14ac:dyDescent="0.2">
      <c r="A4798" s="2" t="s">
        <v>2935</v>
      </c>
      <c r="B4798" s="2" t="s">
        <v>2936</v>
      </c>
      <c r="C4798" s="12" t="s">
        <v>10</v>
      </c>
      <c r="D4798" s="12" t="str">
        <f>VLOOKUP(Tableau2[[#This Row],[Exportateurs]],LIST!$A$2:$B$114,2,FALSE)</f>
        <v>S3C</v>
      </c>
      <c r="E4798" s="3" t="s">
        <v>3895</v>
      </c>
      <c r="F4798" s="8">
        <v>150051</v>
      </c>
      <c r="G4798" s="1">
        <v>6012.6726448410864</v>
      </c>
      <c r="H4798" s="1">
        <v>0</v>
      </c>
      <c r="I4798" s="1">
        <v>144038.32735515892</v>
      </c>
    </row>
    <row r="4799" spans="1:9" x14ac:dyDescent="0.2">
      <c r="A4799" s="4" t="s">
        <v>2937</v>
      </c>
      <c r="B4799" s="4" t="s">
        <v>455</v>
      </c>
      <c r="C4799" s="12" t="s">
        <v>34</v>
      </c>
      <c r="D4799" s="12" t="str">
        <f>VLOOKUP(Tableau2[[#This Row],[Exportateurs]],LIST!$A$2:$B$114,2,FALSE)</f>
        <v>CAP</v>
      </c>
      <c r="E4799" s="3" t="s">
        <v>3895</v>
      </c>
      <c r="F4799" s="8">
        <v>165488</v>
      </c>
      <c r="G4799" s="1">
        <v>165488</v>
      </c>
      <c r="H4799" s="1">
        <v>0</v>
      </c>
      <c r="I4799" s="1">
        <v>0</v>
      </c>
    </row>
    <row r="4800" spans="1:9" x14ac:dyDescent="0.2">
      <c r="A4800" s="2" t="s">
        <v>2937</v>
      </c>
      <c r="B4800" s="2" t="s">
        <v>455</v>
      </c>
      <c r="C4800" s="12" t="s">
        <v>13</v>
      </c>
      <c r="D4800" s="12" t="str">
        <f>VLOOKUP(Tableau2[[#This Row],[Exportateurs]],LIST!$A$2:$B$114,2,FALSE)</f>
        <v>COEX CI</v>
      </c>
      <c r="E4800" s="3" t="s">
        <v>3895</v>
      </c>
      <c r="F4800" s="8">
        <v>142010</v>
      </c>
      <c r="G4800" s="1">
        <v>142010</v>
      </c>
      <c r="H4800" s="1">
        <v>0</v>
      </c>
      <c r="I4800" s="1">
        <v>0</v>
      </c>
    </row>
    <row r="4801" spans="1:9" x14ac:dyDescent="0.2">
      <c r="A4801" s="2" t="s">
        <v>2937</v>
      </c>
      <c r="B4801" s="2" t="s">
        <v>455</v>
      </c>
      <c r="C4801" s="12" t="s">
        <v>19</v>
      </c>
      <c r="D4801" s="12" t="str">
        <f>VLOOKUP(Tableau2[[#This Row],[Exportateurs]],LIST!$A$2:$B$114,2,FALSE)</f>
        <v>KINEDEN</v>
      </c>
      <c r="E4801" s="3" t="s">
        <v>3895</v>
      </c>
      <c r="F4801" s="8">
        <v>33958</v>
      </c>
      <c r="G4801" s="1">
        <v>33958</v>
      </c>
      <c r="H4801" s="1">
        <v>0</v>
      </c>
      <c r="I4801" s="1">
        <v>0</v>
      </c>
    </row>
    <row r="4802" spans="1:9" x14ac:dyDescent="0.2">
      <c r="A4802" s="2" t="s">
        <v>2937</v>
      </c>
      <c r="B4802" s="2" t="s">
        <v>455</v>
      </c>
      <c r="C4802" s="12" t="s">
        <v>46</v>
      </c>
      <c r="D4802" s="12" t="str">
        <f>VLOOKUP(Tableau2[[#This Row],[Exportateurs]],LIST!$A$2:$B$114,2,FALSE)</f>
        <v>SUCDEN</v>
      </c>
      <c r="E4802" s="3" t="s">
        <v>3895</v>
      </c>
      <c r="F4802" s="8">
        <v>67352</v>
      </c>
      <c r="G4802" s="1">
        <v>67352</v>
      </c>
      <c r="H4802" s="1">
        <v>0</v>
      </c>
      <c r="I4802" s="1">
        <v>0</v>
      </c>
    </row>
    <row r="4803" spans="1:9" x14ac:dyDescent="0.2">
      <c r="A4803" s="4" t="s">
        <v>2938</v>
      </c>
      <c r="B4803" s="4" t="s">
        <v>2939</v>
      </c>
      <c r="C4803" s="12" t="s">
        <v>66</v>
      </c>
      <c r="D4803" s="12" t="str">
        <f>VLOOKUP(Tableau2[[#This Row],[Exportateurs]],LIST!$A$2:$B$114,2,FALSE)</f>
        <v>ICP</v>
      </c>
      <c r="E4803" s="3" t="s">
        <v>3895</v>
      </c>
      <c r="F4803" s="8">
        <v>75388</v>
      </c>
      <c r="G4803" s="1">
        <v>0</v>
      </c>
      <c r="H4803" s="1">
        <v>0</v>
      </c>
      <c r="I4803" s="1">
        <v>75388</v>
      </c>
    </row>
    <row r="4804" spans="1:9" x14ac:dyDescent="0.2">
      <c r="A4804" s="2" t="s">
        <v>2938</v>
      </c>
      <c r="B4804" s="2" t="s">
        <v>2939</v>
      </c>
      <c r="C4804" s="12" t="s">
        <v>87</v>
      </c>
      <c r="D4804" s="12" t="str">
        <f>VLOOKUP(Tableau2[[#This Row],[Exportateurs]],LIST!$A$2:$B$114,2,FALSE)</f>
        <v>SACC</v>
      </c>
      <c r="E4804" s="3" t="s">
        <v>3895</v>
      </c>
      <c r="F4804" s="8">
        <v>84893</v>
      </c>
      <c r="G4804" s="1">
        <v>0</v>
      </c>
      <c r="H4804" s="1">
        <v>0</v>
      </c>
      <c r="I4804" s="1">
        <v>84893</v>
      </c>
    </row>
    <row r="4805" spans="1:9" x14ac:dyDescent="0.2">
      <c r="A4805" s="4" t="s">
        <v>2940</v>
      </c>
      <c r="B4805" s="4" t="s">
        <v>2941</v>
      </c>
      <c r="C4805" s="12" t="s">
        <v>134</v>
      </c>
      <c r="D4805" s="12" t="str">
        <f>VLOOKUP(Tableau2[[#This Row],[Exportateurs]],LIST!$A$2:$B$114,2,FALSE)</f>
        <v>AG COMMODITIES</v>
      </c>
      <c r="E4805" s="3" t="s">
        <v>3895</v>
      </c>
      <c r="F4805" s="8">
        <v>80030</v>
      </c>
      <c r="G4805" s="1">
        <v>0</v>
      </c>
      <c r="H4805" s="1">
        <v>0</v>
      </c>
      <c r="I4805" s="1">
        <v>80030</v>
      </c>
    </row>
    <row r="4806" spans="1:9" x14ac:dyDescent="0.2">
      <c r="A4806" s="2" t="s">
        <v>2940</v>
      </c>
      <c r="B4806" s="2" t="s">
        <v>2941</v>
      </c>
      <c r="C4806" s="12" t="s">
        <v>195</v>
      </c>
      <c r="D4806" s="12" t="str">
        <f>VLOOKUP(Tableau2[[#This Row],[Exportateurs]],LIST!$A$2:$B$114,2,FALSE)</f>
        <v>CAREPCI</v>
      </c>
      <c r="E4806" s="3" t="s">
        <v>3895</v>
      </c>
      <c r="F4806" s="8">
        <v>110304</v>
      </c>
      <c r="G4806" s="1">
        <v>0</v>
      </c>
      <c r="H4806" s="1">
        <v>0</v>
      </c>
      <c r="I4806" s="1">
        <v>110304</v>
      </c>
    </row>
    <row r="4807" spans="1:9" x14ac:dyDescent="0.2">
      <c r="A4807" s="2" t="s">
        <v>2940</v>
      </c>
      <c r="B4807" s="2" t="s">
        <v>2941</v>
      </c>
      <c r="C4807" s="12" t="s">
        <v>87</v>
      </c>
      <c r="D4807" s="12" t="str">
        <f>VLOOKUP(Tableau2[[#This Row],[Exportateurs]],LIST!$A$2:$B$114,2,FALSE)</f>
        <v>SACC</v>
      </c>
      <c r="E4807" s="3" t="s">
        <v>3895</v>
      </c>
      <c r="F4807" s="8">
        <v>816971</v>
      </c>
      <c r="G4807" s="1">
        <v>0</v>
      </c>
      <c r="H4807" s="1">
        <v>0</v>
      </c>
      <c r="I4807" s="1">
        <v>816971</v>
      </c>
    </row>
    <row r="4808" spans="1:9" x14ac:dyDescent="0.2">
      <c r="A4808" s="4" t="s">
        <v>2942</v>
      </c>
      <c r="B4808" s="4" t="s">
        <v>2943</v>
      </c>
      <c r="C4808" s="12" t="s">
        <v>9</v>
      </c>
      <c r="D4808" s="12" t="str">
        <f>VLOOKUP(Tableau2[[#This Row],[Exportateurs]],LIST!$A$2:$B$114,2,FALSE)</f>
        <v>QTI</v>
      </c>
      <c r="E4808" s="3" t="s">
        <v>3895</v>
      </c>
      <c r="F4808" s="8">
        <v>41996</v>
      </c>
      <c r="G4808" s="1">
        <v>8508.812041973224</v>
      </c>
      <c r="H4808" s="1">
        <v>0</v>
      </c>
      <c r="I4808" s="1">
        <v>33487.187958026778</v>
      </c>
    </row>
    <row r="4809" spans="1:9" x14ac:dyDescent="0.2">
      <c r="A4809" s="2" t="s">
        <v>2942</v>
      </c>
      <c r="B4809" s="2" t="s">
        <v>2943</v>
      </c>
      <c r="C4809" s="12" t="s">
        <v>22</v>
      </c>
      <c r="D4809" s="12" t="str">
        <f>VLOOKUP(Tableau2[[#This Row],[Exportateurs]],LIST!$A$2:$B$114,2,FALSE)</f>
        <v>BARRY</v>
      </c>
      <c r="E4809" s="3" t="s">
        <v>3895</v>
      </c>
      <c r="F4809" s="8">
        <v>165279</v>
      </c>
      <c r="G4809" s="1">
        <v>33487.187958026778</v>
      </c>
      <c r="H4809" s="1">
        <v>0</v>
      </c>
      <c r="I4809" s="1">
        <v>131791.81204197323</v>
      </c>
    </row>
    <row r="4810" spans="1:9" x14ac:dyDescent="0.2">
      <c r="A4810" s="4" t="s">
        <v>2944</v>
      </c>
      <c r="B4810" s="4" t="s">
        <v>2945</v>
      </c>
      <c r="C4810" s="12" t="s">
        <v>10</v>
      </c>
      <c r="D4810" s="12" t="str">
        <f>VLOOKUP(Tableau2[[#This Row],[Exportateurs]],LIST!$A$2:$B$114,2,FALSE)</f>
        <v>S3C</v>
      </c>
      <c r="E4810" s="3" t="s">
        <v>3895</v>
      </c>
      <c r="F4810" s="8">
        <v>200982</v>
      </c>
      <c r="G4810" s="1">
        <v>0</v>
      </c>
      <c r="H4810" s="1">
        <v>0</v>
      </c>
      <c r="I4810" s="1">
        <v>200982</v>
      </c>
    </row>
    <row r="4811" spans="1:9" x14ac:dyDescent="0.2">
      <c r="A4811" s="4" t="s">
        <v>2946</v>
      </c>
      <c r="B4811" s="4" t="s">
        <v>2947</v>
      </c>
      <c r="C4811" s="12" t="s">
        <v>43</v>
      </c>
      <c r="D4811" s="12" t="str">
        <f>VLOOKUP(Tableau2[[#This Row],[Exportateurs]],LIST!$A$2:$B$114,2,FALSE)</f>
        <v>CYRIAN</v>
      </c>
      <c r="E4811" s="3" t="s">
        <v>3895</v>
      </c>
      <c r="F4811" s="8">
        <v>344271</v>
      </c>
      <c r="G4811" s="1">
        <v>94286.011999601629</v>
      </c>
      <c r="H4811" s="1">
        <v>0</v>
      </c>
      <c r="I4811" s="1">
        <v>249984.98800039836</v>
      </c>
    </row>
    <row r="4812" spans="1:9" x14ac:dyDescent="0.2">
      <c r="A4812" s="2" t="s">
        <v>2946</v>
      </c>
      <c r="B4812" s="2" t="s">
        <v>2947</v>
      </c>
      <c r="C4812" s="12" t="s">
        <v>19</v>
      </c>
      <c r="D4812" s="12" t="str">
        <f>VLOOKUP(Tableau2[[#This Row],[Exportateurs]],LIST!$A$2:$B$114,2,FALSE)</f>
        <v>KINEDEN</v>
      </c>
      <c r="E4812" s="3" t="s">
        <v>3895</v>
      </c>
      <c r="F4812" s="8">
        <v>234054</v>
      </c>
      <c r="G4812" s="1">
        <v>64100.717901173091</v>
      </c>
      <c r="H4812" s="1">
        <v>0</v>
      </c>
      <c r="I4812" s="1">
        <v>169953.28209882689</v>
      </c>
    </row>
    <row r="4813" spans="1:9" x14ac:dyDescent="0.2">
      <c r="A4813" s="2" t="s">
        <v>2946</v>
      </c>
      <c r="B4813" s="2" t="s">
        <v>2947</v>
      </c>
      <c r="C4813" s="12" t="s">
        <v>196</v>
      </c>
      <c r="D4813" s="12" t="str">
        <f>VLOOKUP(Tableau2[[#This Row],[Exportateurs]],LIST!$A$2:$B$114,2,FALSE)</f>
        <v>OLAM</v>
      </c>
      <c r="E4813" s="3" t="s">
        <v>3895</v>
      </c>
      <c r="F4813" s="8">
        <v>37975</v>
      </c>
      <c r="G4813" s="1">
        <v>10400.269862070498</v>
      </c>
      <c r="H4813" s="1">
        <v>0</v>
      </c>
      <c r="I4813" s="1">
        <v>27574.730137929502</v>
      </c>
    </row>
    <row r="4814" spans="1:9" x14ac:dyDescent="0.2">
      <c r="A4814" s="2" t="s">
        <v>2946</v>
      </c>
      <c r="B4814" s="2" t="s">
        <v>2947</v>
      </c>
      <c r="C4814" s="12" t="s">
        <v>87</v>
      </c>
      <c r="D4814" s="12" t="str">
        <f>VLOOKUP(Tableau2[[#This Row],[Exportateurs]],LIST!$A$2:$B$114,2,FALSE)</f>
        <v>SACC</v>
      </c>
      <c r="E4814" s="3" t="s">
        <v>3895</v>
      </c>
      <c r="F4814" s="8">
        <v>36257</v>
      </c>
      <c r="G4814" s="1">
        <v>9929.7586409240284</v>
      </c>
      <c r="H4814" s="1">
        <v>0</v>
      </c>
      <c r="I4814" s="1">
        <v>26327.241359075968</v>
      </c>
    </row>
    <row r="4815" spans="1:9" x14ac:dyDescent="0.2">
      <c r="A4815" s="2" t="s">
        <v>2946</v>
      </c>
      <c r="B4815" s="2" t="s">
        <v>2947</v>
      </c>
      <c r="C4815" s="12" t="s">
        <v>10</v>
      </c>
      <c r="D4815" s="12" t="str">
        <f>VLOOKUP(Tableau2[[#This Row],[Exportateurs]],LIST!$A$2:$B$114,2,FALSE)</f>
        <v>S3C</v>
      </c>
      <c r="E4815" s="3" t="s">
        <v>3895</v>
      </c>
      <c r="F4815" s="8">
        <v>305411</v>
      </c>
      <c r="G4815" s="1">
        <v>83643.365868197827</v>
      </c>
      <c r="H4815" s="1">
        <v>0</v>
      </c>
      <c r="I4815" s="1">
        <v>221767.63413180216</v>
      </c>
    </row>
    <row r="4816" spans="1:9" x14ac:dyDescent="0.2">
      <c r="A4816" s="2" t="s">
        <v>2946</v>
      </c>
      <c r="B4816" s="2" t="s">
        <v>2947</v>
      </c>
      <c r="C4816" s="12" t="s">
        <v>240</v>
      </c>
      <c r="D4816" s="12" t="str">
        <f>VLOOKUP(Tableau2[[#This Row],[Exportateurs]],LIST!$A$2:$B$114,2,FALSE)</f>
        <v>COOP</v>
      </c>
      <c r="E4816" s="3" t="s">
        <v>3895</v>
      </c>
      <c r="F4816" s="8">
        <v>437745</v>
      </c>
      <c r="G4816" s="1">
        <v>119885.87572803292</v>
      </c>
      <c r="H4816" s="1">
        <v>0</v>
      </c>
      <c r="I4816" s="1">
        <v>317859.12427196704</v>
      </c>
    </row>
    <row r="4817" spans="1:9" x14ac:dyDescent="0.2">
      <c r="A4817" s="4" t="s">
        <v>2948</v>
      </c>
      <c r="B4817" s="4" t="s">
        <v>2949</v>
      </c>
      <c r="C4817" s="12" t="s">
        <v>17</v>
      </c>
      <c r="D4817" s="12" t="str">
        <f>VLOOKUP(Tableau2[[#This Row],[Exportateurs]],LIST!$A$2:$B$114,2,FALSE)</f>
        <v>AFRICA SOURCING</v>
      </c>
      <c r="E4817" s="3" t="s">
        <v>3895</v>
      </c>
      <c r="F4817" s="8">
        <v>40471</v>
      </c>
      <c r="G4817" s="1">
        <v>0</v>
      </c>
      <c r="H4817" s="1">
        <v>0</v>
      </c>
      <c r="I4817" s="1">
        <v>40471</v>
      </c>
    </row>
    <row r="4818" spans="1:9" x14ac:dyDescent="0.2">
      <c r="A4818" s="2" t="s">
        <v>2948</v>
      </c>
      <c r="B4818" s="2" t="s">
        <v>2949</v>
      </c>
      <c r="C4818" s="12" t="s">
        <v>18</v>
      </c>
      <c r="D4818" s="12" t="str">
        <f>VLOOKUP(Tableau2[[#This Row],[Exportateurs]],LIST!$A$2:$B$114,2,FALSE)</f>
        <v>CNEK</v>
      </c>
      <c r="E4818" s="3" t="s">
        <v>3895</v>
      </c>
      <c r="F4818" s="8">
        <v>42329</v>
      </c>
      <c r="G4818" s="1">
        <v>0</v>
      </c>
      <c r="H4818" s="1">
        <v>0</v>
      </c>
      <c r="I4818" s="1">
        <v>42329</v>
      </c>
    </row>
    <row r="4819" spans="1:9" x14ac:dyDescent="0.2">
      <c r="A4819" s="2" t="s">
        <v>2948</v>
      </c>
      <c r="B4819" s="2" t="s">
        <v>2949</v>
      </c>
      <c r="C4819" s="12" t="s">
        <v>221</v>
      </c>
      <c r="D4819" s="12" t="str">
        <f>VLOOKUP(Tableau2[[#This Row],[Exportateurs]],LIST!$A$2:$B$114,2,FALSE)</f>
        <v>TRANSCAO</v>
      </c>
      <c r="E4819" s="3" t="s">
        <v>3895</v>
      </c>
      <c r="F4819" s="8">
        <v>41247</v>
      </c>
      <c r="G4819" s="1">
        <v>0</v>
      </c>
      <c r="H4819" s="1">
        <v>0</v>
      </c>
      <c r="I4819" s="1">
        <v>41247</v>
      </c>
    </row>
    <row r="4820" spans="1:9" x14ac:dyDescent="0.2">
      <c r="A4820" s="4" t="s">
        <v>2950</v>
      </c>
      <c r="B4820" s="4" t="s">
        <v>2951</v>
      </c>
      <c r="C4820" s="12" t="s">
        <v>87</v>
      </c>
      <c r="D4820" s="12" t="str">
        <f>VLOOKUP(Tableau2[[#This Row],[Exportateurs]],LIST!$A$2:$B$114,2,FALSE)</f>
        <v>SACC</v>
      </c>
      <c r="E4820" s="3" t="s">
        <v>3895</v>
      </c>
      <c r="F4820" s="8">
        <v>477130</v>
      </c>
      <c r="G4820" s="1">
        <v>0</v>
      </c>
      <c r="H4820" s="1">
        <v>0</v>
      </c>
      <c r="I4820" s="1">
        <v>477130</v>
      </c>
    </row>
    <row r="4821" spans="1:9" x14ac:dyDescent="0.2">
      <c r="A4821" s="4" t="s">
        <v>2952</v>
      </c>
      <c r="B4821" s="4" t="s">
        <v>2953</v>
      </c>
      <c r="C4821" s="12" t="s">
        <v>66</v>
      </c>
      <c r="D4821" s="12" t="str">
        <f>VLOOKUP(Tableau2[[#This Row],[Exportateurs]],LIST!$A$2:$B$114,2,FALSE)</f>
        <v>ICP</v>
      </c>
      <c r="E4821" s="3" t="s">
        <v>3895</v>
      </c>
      <c r="F4821" s="8">
        <v>158108</v>
      </c>
      <c r="G4821" s="1">
        <v>0</v>
      </c>
      <c r="H4821" s="1">
        <v>0</v>
      </c>
      <c r="I4821" s="1">
        <v>158108</v>
      </c>
    </row>
    <row r="4822" spans="1:9" x14ac:dyDescent="0.2">
      <c r="A4822" s="2" t="s">
        <v>2952</v>
      </c>
      <c r="B4822" s="2" t="s">
        <v>2953</v>
      </c>
      <c r="C4822" s="12" t="s">
        <v>87</v>
      </c>
      <c r="D4822" s="12" t="str">
        <f>VLOOKUP(Tableau2[[#This Row],[Exportateurs]],LIST!$A$2:$B$114,2,FALSE)</f>
        <v>SACC</v>
      </c>
      <c r="E4822" s="3" t="s">
        <v>3895</v>
      </c>
      <c r="F4822" s="8">
        <v>118597</v>
      </c>
      <c r="G4822" s="1">
        <v>0</v>
      </c>
      <c r="H4822" s="1">
        <v>0</v>
      </c>
      <c r="I4822" s="1">
        <v>118597</v>
      </c>
    </row>
    <row r="4823" spans="1:9" x14ac:dyDescent="0.2">
      <c r="A4823" s="2" t="s">
        <v>2952</v>
      </c>
      <c r="B4823" s="2" t="s">
        <v>2953</v>
      </c>
      <c r="C4823" s="12" t="s">
        <v>208</v>
      </c>
      <c r="D4823" s="12" t="str">
        <f>VLOOKUP(Tableau2[[#This Row],[Exportateurs]],LIST!$A$2:$B$114,2,FALSE)</f>
        <v>COOP</v>
      </c>
      <c r="E4823" s="3" t="s">
        <v>3895</v>
      </c>
      <c r="F4823" s="8">
        <v>108252</v>
      </c>
      <c r="G4823" s="1">
        <v>0</v>
      </c>
      <c r="H4823" s="1">
        <v>0</v>
      </c>
      <c r="I4823" s="1">
        <v>108252</v>
      </c>
    </row>
    <row r="4824" spans="1:9" x14ac:dyDescent="0.2">
      <c r="A4824" s="4" t="s">
        <v>2954</v>
      </c>
      <c r="B4824" s="4" t="s">
        <v>2955</v>
      </c>
      <c r="C4824" s="12" t="s">
        <v>61</v>
      </c>
      <c r="D4824" s="12" t="str">
        <f>VLOOKUP(Tableau2[[#This Row],[Exportateurs]],LIST!$A$2:$B$114,2,FALSE)</f>
        <v>CARGILL</v>
      </c>
      <c r="E4824" s="3" t="s">
        <v>3895</v>
      </c>
      <c r="F4824" s="8">
        <v>34733</v>
      </c>
      <c r="G4824" s="1">
        <v>0</v>
      </c>
      <c r="H4824" s="1">
        <v>0</v>
      </c>
      <c r="I4824" s="1">
        <v>34733</v>
      </c>
    </row>
    <row r="4825" spans="1:9" x14ac:dyDescent="0.2">
      <c r="A4825" s="2" t="s">
        <v>2954</v>
      </c>
      <c r="B4825" s="2" t="s">
        <v>2955</v>
      </c>
      <c r="C4825" s="12" t="s">
        <v>301</v>
      </c>
      <c r="D4825" s="12" t="str">
        <f>VLOOKUP(Tableau2[[#This Row],[Exportateurs]],LIST!$A$2:$B$114,2,FALSE)</f>
        <v>CARGILL</v>
      </c>
      <c r="E4825" s="3" t="s">
        <v>3895</v>
      </c>
      <c r="F4825" s="8">
        <v>0</v>
      </c>
      <c r="G4825" s="1">
        <v>0</v>
      </c>
      <c r="H4825" s="1">
        <v>0</v>
      </c>
      <c r="I4825" s="1">
        <v>0</v>
      </c>
    </row>
    <row r="4826" spans="1:9" x14ac:dyDescent="0.2">
      <c r="A4826" s="2" t="s">
        <v>2954</v>
      </c>
      <c r="B4826" s="2" t="s">
        <v>2955</v>
      </c>
      <c r="C4826" s="12" t="s">
        <v>87</v>
      </c>
      <c r="D4826" s="12" t="str">
        <f>VLOOKUP(Tableau2[[#This Row],[Exportateurs]],LIST!$A$2:$B$114,2,FALSE)</f>
        <v>SACC</v>
      </c>
      <c r="E4826" s="3" t="s">
        <v>3895</v>
      </c>
      <c r="F4826" s="8">
        <v>418699</v>
      </c>
      <c r="G4826" s="1">
        <v>0</v>
      </c>
      <c r="H4826" s="1">
        <v>0</v>
      </c>
      <c r="I4826" s="1">
        <v>418699</v>
      </c>
    </row>
    <row r="4827" spans="1:9" x14ac:dyDescent="0.2">
      <c r="A4827" s="2" t="s">
        <v>2954</v>
      </c>
      <c r="B4827" s="2" t="s">
        <v>2955</v>
      </c>
      <c r="C4827" s="12" t="s">
        <v>117</v>
      </c>
      <c r="D4827" s="12" t="str">
        <f>VLOOKUP(Tableau2[[#This Row],[Exportateurs]],LIST!$A$2:$B$114,2,FALSE)</f>
        <v>TOUTON</v>
      </c>
      <c r="E4827" s="3" t="s">
        <v>3895</v>
      </c>
      <c r="F4827" s="8">
        <v>33173</v>
      </c>
      <c r="G4827" s="1">
        <v>0</v>
      </c>
      <c r="H4827" s="1">
        <v>0</v>
      </c>
      <c r="I4827" s="1">
        <v>33173</v>
      </c>
    </row>
    <row r="4828" spans="1:9" x14ac:dyDescent="0.2">
      <c r="A4828" s="4" t="s">
        <v>2956</v>
      </c>
      <c r="B4828" s="4" t="s">
        <v>2715</v>
      </c>
      <c r="C4828" s="12" t="s">
        <v>286</v>
      </c>
      <c r="D4828" s="12" t="str">
        <f>VLOOKUP(Tableau2[[#This Row],[Exportateurs]],LIST!$A$2:$B$114,2,FALSE)</f>
        <v>AWAHUS</v>
      </c>
      <c r="E4828" s="3" t="s">
        <v>3895</v>
      </c>
      <c r="F4828" s="8">
        <v>476829</v>
      </c>
      <c r="G4828" s="1">
        <v>0</v>
      </c>
      <c r="H4828" s="1">
        <v>0</v>
      </c>
      <c r="I4828" s="1">
        <v>476829</v>
      </c>
    </row>
    <row r="4829" spans="1:9" x14ac:dyDescent="0.2">
      <c r="A4829" s="2" t="s">
        <v>2956</v>
      </c>
      <c r="B4829" s="2" t="s">
        <v>2715</v>
      </c>
      <c r="C4829" s="12" t="s">
        <v>87</v>
      </c>
      <c r="D4829" s="12" t="str">
        <f>VLOOKUP(Tableau2[[#This Row],[Exportateurs]],LIST!$A$2:$B$114,2,FALSE)</f>
        <v>SACC</v>
      </c>
      <c r="E4829" s="3" t="s">
        <v>3895</v>
      </c>
      <c r="F4829" s="8">
        <v>310556</v>
      </c>
      <c r="G4829" s="1">
        <v>0</v>
      </c>
      <c r="H4829" s="1">
        <v>0</v>
      </c>
      <c r="I4829" s="1">
        <v>310556</v>
      </c>
    </row>
    <row r="4830" spans="1:9" x14ac:dyDescent="0.2">
      <c r="A4830" s="4" t="s">
        <v>2957</v>
      </c>
      <c r="B4830" s="4" t="s">
        <v>2958</v>
      </c>
      <c r="C4830" s="12" t="s">
        <v>66</v>
      </c>
      <c r="D4830" s="12" t="str">
        <f>VLOOKUP(Tableau2[[#This Row],[Exportateurs]],LIST!$A$2:$B$114,2,FALSE)</f>
        <v>ICP</v>
      </c>
      <c r="E4830" s="3" t="s">
        <v>3895</v>
      </c>
      <c r="F4830" s="8">
        <v>107096</v>
      </c>
      <c r="G4830" s="1">
        <v>0</v>
      </c>
      <c r="H4830" s="1">
        <v>0</v>
      </c>
      <c r="I4830" s="1">
        <v>107096</v>
      </c>
    </row>
    <row r="4831" spans="1:9" x14ac:dyDescent="0.2">
      <c r="A4831" s="4" t="s">
        <v>2959</v>
      </c>
      <c r="B4831" s="4" t="s">
        <v>2960</v>
      </c>
      <c r="C4831" s="12" t="s">
        <v>18</v>
      </c>
      <c r="D4831" s="12" t="str">
        <f>VLOOKUP(Tableau2[[#This Row],[Exportateurs]],LIST!$A$2:$B$114,2,FALSE)</f>
        <v>CNEK</v>
      </c>
      <c r="E4831" s="3" t="s">
        <v>3895</v>
      </c>
      <c r="F4831" s="8">
        <v>38183</v>
      </c>
      <c r="G4831" s="1">
        <v>0</v>
      </c>
      <c r="H4831" s="1">
        <v>0</v>
      </c>
      <c r="I4831" s="1">
        <v>38183</v>
      </c>
    </row>
    <row r="4832" spans="1:9" x14ac:dyDescent="0.2">
      <c r="A4832" s="2" t="s">
        <v>2959</v>
      </c>
      <c r="B4832" s="2" t="s">
        <v>2960</v>
      </c>
      <c r="C4832" s="12" t="s">
        <v>66</v>
      </c>
      <c r="D4832" s="12" t="str">
        <f>VLOOKUP(Tableau2[[#This Row],[Exportateurs]],LIST!$A$2:$B$114,2,FALSE)</f>
        <v>ICP</v>
      </c>
      <c r="E4832" s="3" t="s">
        <v>3895</v>
      </c>
      <c r="F4832" s="8">
        <v>40722</v>
      </c>
      <c r="G4832" s="1">
        <v>0</v>
      </c>
      <c r="H4832" s="1">
        <v>0</v>
      </c>
      <c r="I4832" s="1">
        <v>40722</v>
      </c>
    </row>
    <row r="4833" spans="1:9" x14ac:dyDescent="0.2">
      <c r="A4833" s="2" t="s">
        <v>2959</v>
      </c>
      <c r="B4833" s="2" t="s">
        <v>2960</v>
      </c>
      <c r="C4833" s="12" t="s">
        <v>219</v>
      </c>
      <c r="D4833" s="12" t="str">
        <f>VLOOKUP(Tableau2[[#This Row],[Exportateurs]],LIST!$A$2:$B$114,2,FALSE)</f>
        <v>COOP</v>
      </c>
      <c r="E4833" s="3" t="s">
        <v>3895</v>
      </c>
      <c r="F4833" s="8">
        <v>310820</v>
      </c>
      <c r="G4833" s="1">
        <v>0</v>
      </c>
      <c r="H4833" s="1">
        <v>0</v>
      </c>
      <c r="I4833" s="1">
        <v>310820</v>
      </c>
    </row>
    <row r="4834" spans="1:9" x14ac:dyDescent="0.2">
      <c r="A4834" s="2" t="s">
        <v>2959</v>
      </c>
      <c r="B4834" s="2" t="s">
        <v>2960</v>
      </c>
      <c r="C4834" s="12" t="s">
        <v>208</v>
      </c>
      <c r="D4834" s="12" t="str">
        <f>VLOOKUP(Tableau2[[#This Row],[Exportateurs]],LIST!$A$2:$B$114,2,FALSE)</f>
        <v>COOP</v>
      </c>
      <c r="E4834" s="3" t="s">
        <v>3895</v>
      </c>
      <c r="F4834" s="8">
        <v>69541</v>
      </c>
      <c r="G4834" s="1">
        <v>0</v>
      </c>
      <c r="H4834" s="1">
        <v>0</v>
      </c>
      <c r="I4834" s="1">
        <v>69541</v>
      </c>
    </row>
    <row r="4835" spans="1:9" x14ac:dyDescent="0.2">
      <c r="A4835" s="2" t="s">
        <v>2959</v>
      </c>
      <c r="B4835" s="2" t="s">
        <v>2960</v>
      </c>
      <c r="C4835" s="12" t="s">
        <v>221</v>
      </c>
      <c r="D4835" s="12" t="str">
        <f>VLOOKUP(Tableau2[[#This Row],[Exportateurs]],LIST!$A$2:$B$114,2,FALSE)</f>
        <v>TRANSCAO</v>
      </c>
      <c r="E4835" s="3" t="s">
        <v>3895</v>
      </c>
      <c r="F4835" s="8">
        <v>36980</v>
      </c>
      <c r="G4835" s="1">
        <v>0</v>
      </c>
      <c r="H4835" s="1">
        <v>0</v>
      </c>
      <c r="I4835" s="1">
        <v>36980</v>
      </c>
    </row>
    <row r="4836" spans="1:9" x14ac:dyDescent="0.2">
      <c r="A4836" s="4" t="s">
        <v>2961</v>
      </c>
      <c r="B4836" s="4" t="s">
        <v>2962</v>
      </c>
      <c r="C4836" s="12" t="s">
        <v>1850</v>
      </c>
      <c r="D4836" s="12" t="str">
        <f>VLOOKUP(Tableau2[[#This Row],[Exportateurs]],LIST!$A$2:$B$114,2,FALSE)</f>
        <v>COOP</v>
      </c>
      <c r="E4836" s="3" t="s">
        <v>3895</v>
      </c>
      <c r="F4836" s="8">
        <v>80452</v>
      </c>
      <c r="G4836" s="1">
        <v>0</v>
      </c>
      <c r="H4836" s="1">
        <v>0</v>
      </c>
      <c r="I4836" s="1">
        <v>80452</v>
      </c>
    </row>
    <row r="4837" spans="1:9" x14ac:dyDescent="0.2">
      <c r="A4837" s="4" t="s">
        <v>2963</v>
      </c>
      <c r="B4837" s="4" t="s">
        <v>2964</v>
      </c>
      <c r="C4837" s="12" t="s">
        <v>87</v>
      </c>
      <c r="D4837" s="12" t="str">
        <f>VLOOKUP(Tableau2[[#This Row],[Exportateurs]],LIST!$A$2:$B$114,2,FALSE)</f>
        <v>SACC</v>
      </c>
      <c r="E4837" s="3" t="s">
        <v>3895</v>
      </c>
      <c r="F4837" s="8">
        <v>207301</v>
      </c>
      <c r="G4837" s="1">
        <v>0</v>
      </c>
      <c r="H4837" s="1">
        <v>0</v>
      </c>
      <c r="I4837" s="1">
        <v>207301</v>
      </c>
    </row>
    <row r="4838" spans="1:9" x14ac:dyDescent="0.2">
      <c r="A4838" s="2" t="s">
        <v>2963</v>
      </c>
      <c r="B4838" s="2" t="s">
        <v>2964</v>
      </c>
      <c r="C4838" s="12" t="s">
        <v>10</v>
      </c>
      <c r="D4838" s="12" t="str">
        <f>VLOOKUP(Tableau2[[#This Row],[Exportateurs]],LIST!$A$2:$B$114,2,FALSE)</f>
        <v>S3C</v>
      </c>
      <c r="E4838" s="3" t="s">
        <v>3895</v>
      </c>
      <c r="F4838" s="8">
        <v>164396</v>
      </c>
      <c r="G4838" s="1">
        <v>0</v>
      </c>
      <c r="H4838" s="1">
        <v>0</v>
      </c>
      <c r="I4838" s="1">
        <v>164396</v>
      </c>
    </row>
    <row r="4839" spans="1:9" x14ac:dyDescent="0.2">
      <c r="A4839" s="4" t="s">
        <v>2965</v>
      </c>
      <c r="B4839" s="4" t="s">
        <v>2966</v>
      </c>
      <c r="C4839" s="12" t="s">
        <v>286</v>
      </c>
      <c r="D4839" s="12" t="str">
        <f>VLOOKUP(Tableau2[[#This Row],[Exportateurs]],LIST!$A$2:$B$114,2,FALSE)</f>
        <v>AWAHUS</v>
      </c>
      <c r="E4839" s="3" t="s">
        <v>3895</v>
      </c>
      <c r="F4839" s="8">
        <v>39207</v>
      </c>
      <c r="G4839" s="1">
        <v>0</v>
      </c>
      <c r="H4839" s="1">
        <v>0</v>
      </c>
      <c r="I4839" s="1">
        <v>39207</v>
      </c>
    </row>
    <row r="4840" spans="1:9" x14ac:dyDescent="0.2">
      <c r="A4840" s="2" t="s">
        <v>2965</v>
      </c>
      <c r="B4840" s="2" t="s">
        <v>2966</v>
      </c>
      <c r="C4840" s="12" t="s">
        <v>18</v>
      </c>
      <c r="D4840" s="12" t="str">
        <f>VLOOKUP(Tableau2[[#This Row],[Exportateurs]],LIST!$A$2:$B$114,2,FALSE)</f>
        <v>CNEK</v>
      </c>
      <c r="E4840" s="3" t="s">
        <v>3895</v>
      </c>
      <c r="F4840" s="8">
        <v>39068</v>
      </c>
      <c r="G4840" s="1">
        <v>0</v>
      </c>
      <c r="H4840" s="1">
        <v>0</v>
      </c>
      <c r="I4840" s="1">
        <v>39068</v>
      </c>
    </row>
    <row r="4841" spans="1:9" x14ac:dyDescent="0.2">
      <c r="A4841" s="2" t="s">
        <v>2965</v>
      </c>
      <c r="B4841" s="2" t="s">
        <v>2966</v>
      </c>
      <c r="C4841" s="12" t="s">
        <v>57</v>
      </c>
      <c r="D4841" s="12" t="str">
        <f>VLOOKUP(Tableau2[[#This Row],[Exportateurs]],LIST!$A$2:$B$114,2,FALSE)</f>
        <v>IVCAO</v>
      </c>
      <c r="E4841" s="3" t="s">
        <v>3895</v>
      </c>
      <c r="F4841" s="8">
        <v>78724</v>
      </c>
      <c r="G4841" s="1">
        <v>0</v>
      </c>
      <c r="H4841" s="1">
        <v>0</v>
      </c>
      <c r="I4841" s="1">
        <v>78724</v>
      </c>
    </row>
    <row r="4842" spans="1:9" x14ac:dyDescent="0.2">
      <c r="A4842" s="2" t="s">
        <v>2965</v>
      </c>
      <c r="B4842" s="2" t="s">
        <v>2966</v>
      </c>
      <c r="C4842" s="12" t="s">
        <v>19</v>
      </c>
      <c r="D4842" s="12" t="str">
        <f>VLOOKUP(Tableau2[[#This Row],[Exportateurs]],LIST!$A$2:$B$114,2,FALSE)</f>
        <v>KINEDEN</v>
      </c>
      <c r="E4842" s="3" t="s">
        <v>3895</v>
      </c>
      <c r="F4842" s="8">
        <v>117763</v>
      </c>
      <c r="G4842" s="1">
        <v>0</v>
      </c>
      <c r="H4842" s="1">
        <v>0</v>
      </c>
      <c r="I4842" s="1">
        <v>117763</v>
      </c>
    </row>
    <row r="4843" spans="1:9" x14ac:dyDescent="0.2">
      <c r="A4843" s="2" t="s">
        <v>2965</v>
      </c>
      <c r="B4843" s="2" t="s">
        <v>2966</v>
      </c>
      <c r="C4843" s="12" t="s">
        <v>10</v>
      </c>
      <c r="D4843" s="12" t="str">
        <f>VLOOKUP(Tableau2[[#This Row],[Exportateurs]],LIST!$A$2:$B$114,2,FALSE)</f>
        <v>S3C</v>
      </c>
      <c r="E4843" s="3" t="s">
        <v>3895</v>
      </c>
      <c r="F4843" s="8">
        <v>146754</v>
      </c>
      <c r="G4843" s="1">
        <v>0</v>
      </c>
      <c r="H4843" s="1">
        <v>0</v>
      </c>
      <c r="I4843" s="1">
        <v>146754</v>
      </c>
    </row>
    <row r="4844" spans="1:9" x14ac:dyDescent="0.2">
      <c r="A4844" s="2" t="s">
        <v>2965</v>
      </c>
      <c r="B4844" s="2" t="s">
        <v>2966</v>
      </c>
      <c r="C4844" s="12" t="s">
        <v>240</v>
      </c>
      <c r="D4844" s="12" t="str">
        <f>VLOOKUP(Tableau2[[#This Row],[Exportateurs]],LIST!$A$2:$B$114,2,FALSE)</f>
        <v>COOP</v>
      </c>
      <c r="E4844" s="3" t="s">
        <v>3895</v>
      </c>
      <c r="F4844" s="8">
        <v>373893</v>
      </c>
      <c r="G4844" s="1">
        <v>0</v>
      </c>
      <c r="H4844" s="1">
        <v>0</v>
      </c>
      <c r="I4844" s="1">
        <v>373893</v>
      </c>
    </row>
    <row r="4845" spans="1:9" x14ac:dyDescent="0.2">
      <c r="A4845" s="4" t="s">
        <v>2967</v>
      </c>
      <c r="B4845" s="4" t="s">
        <v>2968</v>
      </c>
      <c r="C4845" s="12" t="s">
        <v>61</v>
      </c>
      <c r="D4845" s="12" t="str">
        <f>VLOOKUP(Tableau2[[#This Row],[Exportateurs]],LIST!$A$2:$B$114,2,FALSE)</f>
        <v>CARGILL</v>
      </c>
      <c r="E4845" s="3" t="s">
        <v>3893</v>
      </c>
      <c r="F4845" s="8">
        <v>632199</v>
      </c>
      <c r="G4845" s="1">
        <v>594634.7746063564</v>
      </c>
      <c r="H4845" s="1">
        <v>0</v>
      </c>
      <c r="I4845" s="1">
        <v>37564.22539364361</v>
      </c>
    </row>
    <row r="4846" spans="1:9" x14ac:dyDescent="0.2">
      <c r="A4846" s="2" t="s">
        <v>2967</v>
      </c>
      <c r="B4846" s="2" t="s">
        <v>2968</v>
      </c>
      <c r="C4846" s="12" t="s">
        <v>301</v>
      </c>
      <c r="D4846" s="12" t="str">
        <f>VLOOKUP(Tableau2[[#This Row],[Exportateurs]],LIST!$A$2:$B$114,2,FALSE)</f>
        <v>CARGILL</v>
      </c>
      <c r="E4846" s="3" t="s">
        <v>3893</v>
      </c>
      <c r="F4846" s="8">
        <v>99670</v>
      </c>
      <c r="G4846" s="1">
        <v>93747.772434020837</v>
      </c>
      <c r="H4846" s="1">
        <v>0</v>
      </c>
      <c r="I4846" s="1">
        <v>5922.2275659791594</v>
      </c>
    </row>
    <row r="4847" spans="1:9" x14ac:dyDescent="0.2">
      <c r="A4847" s="2" t="s">
        <v>2967</v>
      </c>
      <c r="B4847" s="2" t="s">
        <v>2968</v>
      </c>
      <c r="C4847" s="12" t="s">
        <v>6</v>
      </c>
      <c r="D4847" s="12" t="str">
        <f>VLOOKUP(Tableau2[[#This Row],[Exportateurs]],LIST!$A$2:$B$114,2,FALSE)</f>
        <v>CEMOI</v>
      </c>
      <c r="E4847" s="3" t="s">
        <v>3893</v>
      </c>
      <c r="F4847" s="8">
        <v>89514</v>
      </c>
      <c r="G4847" s="1">
        <v>84195.225259947241</v>
      </c>
      <c r="H4847" s="1">
        <v>0</v>
      </c>
      <c r="I4847" s="1">
        <v>5318.7747400527596</v>
      </c>
    </row>
    <row r="4848" spans="1:9" x14ac:dyDescent="0.2">
      <c r="A4848" s="2" t="s">
        <v>2967</v>
      </c>
      <c r="B4848" s="2" t="s">
        <v>2968</v>
      </c>
      <c r="C4848" s="12" t="s">
        <v>22</v>
      </c>
      <c r="D4848" s="12" t="str">
        <f>VLOOKUP(Tableau2[[#This Row],[Exportateurs]],LIST!$A$2:$B$114,2,FALSE)</f>
        <v>BARRY</v>
      </c>
      <c r="E4848" s="3" t="s">
        <v>3893</v>
      </c>
      <c r="F4848" s="8">
        <v>263164</v>
      </c>
      <c r="G4848" s="1">
        <v>247527.22769967554</v>
      </c>
      <c r="H4848" s="1">
        <v>0</v>
      </c>
      <c r="I4848" s="1">
        <v>15636.772300324466</v>
      </c>
    </row>
    <row r="4849" spans="1:9" x14ac:dyDescent="0.2">
      <c r="A4849" s="4" t="s">
        <v>2969</v>
      </c>
      <c r="B4849" s="4" t="s">
        <v>2970</v>
      </c>
      <c r="C4849" s="12" t="s">
        <v>188</v>
      </c>
      <c r="D4849" s="12" t="str">
        <f>VLOOKUP(Tableau2[[#This Row],[Exportateurs]],LIST!$A$2:$B$114,2,FALSE)</f>
        <v>CABF</v>
      </c>
      <c r="E4849" s="3" t="s">
        <v>3893</v>
      </c>
      <c r="F4849" s="8">
        <v>808547</v>
      </c>
      <c r="G4849" s="1">
        <v>807562.92924731504</v>
      </c>
      <c r="H4849" s="1">
        <v>0</v>
      </c>
      <c r="I4849" s="1">
        <v>984.07075268496646</v>
      </c>
    </row>
    <row r="4850" spans="1:9" x14ac:dyDescent="0.2">
      <c r="A4850" s="2" t="s">
        <v>2969</v>
      </c>
      <c r="B4850" s="2" t="s">
        <v>2970</v>
      </c>
      <c r="C4850" s="12" t="s">
        <v>61</v>
      </c>
      <c r="D4850" s="12" t="str">
        <f>VLOOKUP(Tableau2[[#This Row],[Exportateurs]],LIST!$A$2:$B$114,2,FALSE)</f>
        <v>CARGILL</v>
      </c>
      <c r="E4850" s="3" t="s">
        <v>3893</v>
      </c>
      <c r="F4850" s="8">
        <v>415885</v>
      </c>
      <c r="G4850" s="1">
        <v>415378.83243648126</v>
      </c>
      <c r="H4850" s="1">
        <v>0</v>
      </c>
      <c r="I4850" s="1">
        <v>506.16756351874074</v>
      </c>
    </row>
    <row r="4851" spans="1:9" x14ac:dyDescent="0.2">
      <c r="A4851" s="2" t="s">
        <v>2969</v>
      </c>
      <c r="B4851" s="2" t="s">
        <v>2970</v>
      </c>
      <c r="C4851" s="12" t="s">
        <v>301</v>
      </c>
      <c r="D4851" s="12" t="str">
        <f>VLOOKUP(Tableau2[[#This Row],[Exportateurs]],LIST!$A$2:$B$114,2,FALSE)</f>
        <v>CARGILL</v>
      </c>
      <c r="E4851" s="3" t="s">
        <v>3893</v>
      </c>
      <c r="F4851" s="8">
        <v>19364</v>
      </c>
      <c r="G4851" s="1">
        <v>19340.432358224083</v>
      </c>
      <c r="H4851" s="1">
        <v>0</v>
      </c>
      <c r="I4851" s="1">
        <v>23.567641775916169</v>
      </c>
    </row>
    <row r="4852" spans="1:9" x14ac:dyDescent="0.2">
      <c r="A4852" s="2" t="s">
        <v>2969</v>
      </c>
      <c r="B4852" s="2" t="s">
        <v>2970</v>
      </c>
      <c r="C4852" s="12" t="s">
        <v>6</v>
      </c>
      <c r="D4852" s="12" t="str">
        <f>VLOOKUP(Tableau2[[#This Row],[Exportateurs]],LIST!$A$2:$B$114,2,FALSE)</f>
        <v>CEMOI</v>
      </c>
      <c r="E4852" s="3" t="s">
        <v>3893</v>
      </c>
      <c r="F4852" s="8">
        <v>63982</v>
      </c>
      <c r="G4852" s="1">
        <v>63904.128441638779</v>
      </c>
      <c r="H4852" s="1">
        <v>0</v>
      </c>
      <c r="I4852" s="1">
        <v>77.87155836122021</v>
      </c>
    </row>
    <row r="4853" spans="1:9" x14ac:dyDescent="0.2">
      <c r="A4853" s="2" t="s">
        <v>2969</v>
      </c>
      <c r="B4853" s="2" t="s">
        <v>2970</v>
      </c>
      <c r="C4853" s="12" t="s">
        <v>665</v>
      </c>
      <c r="D4853" s="12" t="str">
        <f>VLOOKUP(Tableau2[[#This Row],[Exportateurs]],LIST!$A$2:$B$114,2,FALSE)</f>
        <v>OCEAN</v>
      </c>
      <c r="E4853" s="3" t="s">
        <v>3893</v>
      </c>
      <c r="F4853" s="8">
        <v>33952</v>
      </c>
      <c r="G4853" s="1">
        <v>33910.677516340846</v>
      </c>
      <c r="H4853" s="1">
        <v>0</v>
      </c>
      <c r="I4853" s="1">
        <v>41.322483659156461</v>
      </c>
    </row>
    <row r="4854" spans="1:9" x14ac:dyDescent="0.2">
      <c r="A4854" s="4" t="s">
        <v>2971</v>
      </c>
      <c r="B4854" s="4" t="s">
        <v>2972</v>
      </c>
      <c r="C4854" s="12" t="s">
        <v>61</v>
      </c>
      <c r="D4854" s="12" t="str">
        <f>VLOOKUP(Tableau2[[#This Row],[Exportateurs]],LIST!$A$2:$B$114,2,FALSE)</f>
        <v>CARGILL</v>
      </c>
      <c r="E4854" s="3" t="s">
        <v>3893</v>
      </c>
      <c r="F4854" s="8">
        <v>1920411</v>
      </c>
      <c r="G4854" s="1">
        <v>597570.64491452917</v>
      </c>
      <c r="H4854" s="1">
        <v>0</v>
      </c>
      <c r="I4854" s="1">
        <v>1322840.3550854709</v>
      </c>
    </row>
    <row r="4855" spans="1:9" x14ac:dyDescent="0.2">
      <c r="A4855" s="2" t="s">
        <v>2971</v>
      </c>
      <c r="B4855" s="2" t="s">
        <v>2972</v>
      </c>
      <c r="C4855" s="12" t="s">
        <v>301</v>
      </c>
      <c r="D4855" s="12" t="str">
        <f>VLOOKUP(Tableau2[[#This Row],[Exportateurs]],LIST!$A$2:$B$114,2,FALSE)</f>
        <v>CARGILL</v>
      </c>
      <c r="E4855" s="3" t="s">
        <v>3893</v>
      </c>
      <c r="F4855" s="8">
        <v>347029</v>
      </c>
      <c r="G4855" s="1">
        <v>107984.35508547083</v>
      </c>
      <c r="H4855" s="1">
        <v>0</v>
      </c>
      <c r="I4855" s="1">
        <v>239044.64491452917</v>
      </c>
    </row>
    <row r="4856" spans="1:9" x14ac:dyDescent="0.2">
      <c r="A4856" s="4" t="s">
        <v>2973</v>
      </c>
      <c r="B4856" s="4" t="s">
        <v>2974</v>
      </c>
      <c r="C4856" s="12" t="s">
        <v>6</v>
      </c>
      <c r="D4856" s="12" t="str">
        <f>VLOOKUP(Tableau2[[#This Row],[Exportateurs]],LIST!$A$2:$B$114,2,FALSE)</f>
        <v>CEMOI</v>
      </c>
      <c r="E4856" s="3" t="s">
        <v>3893</v>
      </c>
      <c r="F4856" s="8">
        <v>61946</v>
      </c>
      <c r="G4856" s="1">
        <v>61946</v>
      </c>
      <c r="H4856" s="1">
        <v>0</v>
      </c>
      <c r="I4856" s="1">
        <v>0</v>
      </c>
    </row>
    <row r="4857" spans="1:9" x14ac:dyDescent="0.2">
      <c r="A4857" s="4" t="s">
        <v>2975</v>
      </c>
      <c r="B4857" s="4" t="s">
        <v>2976</v>
      </c>
      <c r="C4857" s="12" t="s">
        <v>6</v>
      </c>
      <c r="D4857" s="12" t="str">
        <f>VLOOKUP(Tableau2[[#This Row],[Exportateurs]],LIST!$A$2:$B$114,2,FALSE)</f>
        <v>CEMOI</v>
      </c>
      <c r="E4857" s="3" t="s">
        <v>3893</v>
      </c>
      <c r="F4857" s="8">
        <v>1304658</v>
      </c>
      <c r="G4857" s="1">
        <v>1304658</v>
      </c>
      <c r="H4857" s="1">
        <v>0</v>
      </c>
      <c r="I4857" s="1">
        <v>0</v>
      </c>
    </row>
    <row r="4858" spans="1:9" x14ac:dyDescent="0.2">
      <c r="A4858" s="2" t="s">
        <v>2975</v>
      </c>
      <c r="B4858" s="2" t="s">
        <v>2976</v>
      </c>
      <c r="C4858" s="12" t="s">
        <v>462</v>
      </c>
      <c r="D4858" s="12" t="str">
        <f>VLOOKUP(Tableau2[[#This Row],[Exportateurs]],LIST!$A$2:$B$114,2,FALSE)</f>
        <v>CIC</v>
      </c>
      <c r="E4858" s="3" t="s">
        <v>3893</v>
      </c>
      <c r="F4858" s="8">
        <v>71832</v>
      </c>
      <c r="G4858" s="1">
        <v>71832</v>
      </c>
      <c r="H4858" s="1">
        <v>0</v>
      </c>
      <c r="I4858" s="1">
        <v>0</v>
      </c>
    </row>
    <row r="4859" spans="1:9" x14ac:dyDescent="0.2">
      <c r="A4859" s="2" t="s">
        <v>2975</v>
      </c>
      <c r="B4859" s="2" t="s">
        <v>2976</v>
      </c>
      <c r="C4859" s="12" t="s">
        <v>58</v>
      </c>
      <c r="D4859" s="12" t="str">
        <f>VLOOKUP(Tableau2[[#This Row],[Exportateurs]],LIST!$A$2:$B$114,2,FALSE)</f>
        <v>OLAM</v>
      </c>
      <c r="E4859" s="3" t="s">
        <v>3893</v>
      </c>
      <c r="F4859" s="8">
        <v>867664</v>
      </c>
      <c r="G4859" s="1">
        <v>867664</v>
      </c>
      <c r="H4859" s="1">
        <v>0</v>
      </c>
      <c r="I4859" s="1">
        <v>0</v>
      </c>
    </row>
    <row r="4860" spans="1:9" x14ac:dyDescent="0.2">
      <c r="A4860" s="4" t="s">
        <v>2977</v>
      </c>
      <c r="B4860" s="4" t="s">
        <v>2978</v>
      </c>
      <c r="C4860" s="12" t="s">
        <v>55</v>
      </c>
      <c r="D4860" s="12" t="str">
        <f>VLOOKUP(Tableau2[[#This Row],[Exportateurs]],LIST!$A$2:$B$114,2,FALSE)</f>
        <v>BARRY</v>
      </c>
      <c r="E4860" s="3" t="s">
        <v>3893</v>
      </c>
      <c r="F4860" s="8">
        <v>534377</v>
      </c>
      <c r="G4860" s="1">
        <v>34959.735057399892</v>
      </c>
      <c r="H4860" s="1">
        <v>0</v>
      </c>
      <c r="I4860" s="1">
        <v>499417.2649426001</v>
      </c>
    </row>
    <row r="4861" spans="1:9" x14ac:dyDescent="0.2">
      <c r="A4861" s="2" t="s">
        <v>2977</v>
      </c>
      <c r="B4861" s="2" t="s">
        <v>2978</v>
      </c>
      <c r="C4861" s="12" t="s">
        <v>196</v>
      </c>
      <c r="D4861" s="12" t="str">
        <f>VLOOKUP(Tableau2[[#This Row],[Exportateurs]],LIST!$A$2:$B$114,2,FALSE)</f>
        <v>OLAM</v>
      </c>
      <c r="E4861" s="3" t="s">
        <v>3893</v>
      </c>
      <c r="F4861" s="8">
        <v>20086</v>
      </c>
      <c r="G4861" s="1">
        <v>1314.0558788326111</v>
      </c>
      <c r="H4861" s="1">
        <v>0</v>
      </c>
      <c r="I4861" s="1">
        <v>18771.944121167387</v>
      </c>
    </row>
    <row r="4862" spans="1:9" x14ac:dyDescent="0.2">
      <c r="A4862" s="2" t="s">
        <v>2977</v>
      </c>
      <c r="B4862" s="2" t="s">
        <v>2978</v>
      </c>
      <c r="C4862" s="12" t="s">
        <v>58</v>
      </c>
      <c r="D4862" s="12" t="str">
        <f>VLOOKUP(Tableau2[[#This Row],[Exportateurs]],LIST!$A$2:$B$114,2,FALSE)</f>
        <v>OLAM</v>
      </c>
      <c r="E4862" s="3" t="s">
        <v>3893</v>
      </c>
      <c r="F4862" s="8">
        <v>42586</v>
      </c>
      <c r="G4862" s="1">
        <v>2786.0392141773168</v>
      </c>
      <c r="H4862" s="1">
        <v>0</v>
      </c>
      <c r="I4862" s="1">
        <v>39799.960785822681</v>
      </c>
    </row>
    <row r="4863" spans="1:9" x14ac:dyDescent="0.2">
      <c r="A4863" s="2" t="s">
        <v>2977</v>
      </c>
      <c r="B4863" s="2" t="s">
        <v>2978</v>
      </c>
      <c r="C4863" s="12" t="s">
        <v>22</v>
      </c>
      <c r="D4863" s="12" t="str">
        <f>VLOOKUP(Tableau2[[#This Row],[Exportateurs]],LIST!$A$2:$B$114,2,FALSE)</f>
        <v>BARRY</v>
      </c>
      <c r="E4863" s="3" t="s">
        <v>3893</v>
      </c>
      <c r="F4863" s="8">
        <v>800695</v>
      </c>
      <c r="G4863" s="1">
        <v>52382.653186392396</v>
      </c>
      <c r="H4863" s="1">
        <v>0</v>
      </c>
      <c r="I4863" s="1">
        <v>748312.34681360761</v>
      </c>
    </row>
    <row r="4864" spans="1:9" x14ac:dyDescent="0.2">
      <c r="A4864" s="2" t="s">
        <v>2977</v>
      </c>
      <c r="B4864" s="2" t="s">
        <v>2978</v>
      </c>
      <c r="C4864" s="12" t="s">
        <v>10</v>
      </c>
      <c r="D4864" s="12" t="str">
        <f>VLOOKUP(Tableau2[[#This Row],[Exportateurs]],LIST!$A$2:$B$114,2,FALSE)</f>
        <v>S3C</v>
      </c>
      <c r="E4864" s="3" t="s">
        <v>3893</v>
      </c>
      <c r="F4864" s="8">
        <v>317503</v>
      </c>
      <c r="G4864" s="1">
        <v>20771.516663197777</v>
      </c>
      <c r="H4864" s="1">
        <v>0</v>
      </c>
      <c r="I4864" s="1">
        <v>296731.48333680222</v>
      </c>
    </row>
    <row r="4865" spans="1:9" x14ac:dyDescent="0.2">
      <c r="A4865" s="4" t="s">
        <v>2979</v>
      </c>
      <c r="B4865" s="4" t="s">
        <v>2980</v>
      </c>
      <c r="C4865" s="12" t="s">
        <v>196</v>
      </c>
      <c r="D4865" s="12" t="str">
        <f>VLOOKUP(Tableau2[[#This Row],[Exportateurs]],LIST!$A$2:$B$114,2,FALSE)</f>
        <v>OLAM</v>
      </c>
      <c r="E4865" s="3" t="s">
        <v>3893</v>
      </c>
      <c r="F4865" s="8">
        <v>268340</v>
      </c>
      <c r="G4865" s="1">
        <v>268340</v>
      </c>
      <c r="H4865" s="1">
        <v>0</v>
      </c>
      <c r="I4865" s="1">
        <v>0</v>
      </c>
    </row>
    <row r="4866" spans="1:9" x14ac:dyDescent="0.2">
      <c r="A4866" s="2" t="s">
        <v>2979</v>
      </c>
      <c r="B4866" s="2" t="s">
        <v>2980</v>
      </c>
      <c r="C4866" s="12" t="s">
        <v>58</v>
      </c>
      <c r="D4866" s="12" t="str">
        <f>VLOOKUP(Tableau2[[#This Row],[Exportateurs]],LIST!$A$2:$B$114,2,FALSE)</f>
        <v>OLAM</v>
      </c>
      <c r="E4866" s="3" t="s">
        <v>3893</v>
      </c>
      <c r="F4866" s="8">
        <v>370124</v>
      </c>
      <c r="G4866" s="1">
        <v>370124</v>
      </c>
      <c r="H4866" s="1">
        <v>0</v>
      </c>
      <c r="I4866" s="1">
        <v>0</v>
      </c>
    </row>
    <row r="4867" spans="1:9" x14ac:dyDescent="0.2">
      <c r="A4867" s="4" t="s">
        <v>2981</v>
      </c>
      <c r="B4867" s="4" t="s">
        <v>2982</v>
      </c>
      <c r="C4867" s="12" t="s">
        <v>196</v>
      </c>
      <c r="D4867" s="12" t="str">
        <f>VLOOKUP(Tableau2[[#This Row],[Exportateurs]],LIST!$A$2:$B$114,2,FALSE)</f>
        <v>OLAM</v>
      </c>
      <c r="E4867" s="3" t="s">
        <v>3893</v>
      </c>
      <c r="F4867" s="8">
        <v>283930</v>
      </c>
      <c r="G4867" s="1">
        <v>17960.866605965806</v>
      </c>
      <c r="H4867" s="1">
        <v>0</v>
      </c>
      <c r="I4867" s="1">
        <v>265969.13339403417</v>
      </c>
    </row>
    <row r="4868" spans="1:9" x14ac:dyDescent="0.2">
      <c r="A4868" s="2" t="s">
        <v>2981</v>
      </c>
      <c r="B4868" s="2" t="s">
        <v>2982</v>
      </c>
      <c r="C4868" s="12" t="s">
        <v>58</v>
      </c>
      <c r="D4868" s="12" t="str">
        <f>VLOOKUP(Tableau2[[#This Row],[Exportateurs]],LIST!$A$2:$B$114,2,FALSE)</f>
        <v>OLAM</v>
      </c>
      <c r="E4868" s="3" t="s">
        <v>3893</v>
      </c>
      <c r="F4868" s="8">
        <v>358565</v>
      </c>
      <c r="G4868" s="1">
        <v>22682.133394034197</v>
      </c>
      <c r="H4868" s="1">
        <v>0</v>
      </c>
      <c r="I4868" s="1">
        <v>335882.86660596583</v>
      </c>
    </row>
    <row r="4869" spans="1:9" x14ac:dyDescent="0.2">
      <c r="A4869" s="4" t="s">
        <v>2983</v>
      </c>
      <c r="B4869" s="4" t="s">
        <v>2984</v>
      </c>
      <c r="C4869" s="12" t="s">
        <v>55</v>
      </c>
      <c r="D4869" s="12" t="str">
        <f>VLOOKUP(Tableau2[[#This Row],[Exportateurs]],LIST!$A$2:$B$114,2,FALSE)</f>
        <v>BARRY</v>
      </c>
      <c r="E4869" s="3" t="s">
        <v>3893</v>
      </c>
      <c r="F4869" s="8">
        <v>54422</v>
      </c>
      <c r="G4869" s="1">
        <v>0</v>
      </c>
      <c r="H4869" s="1">
        <v>0</v>
      </c>
      <c r="I4869" s="1">
        <v>54422</v>
      </c>
    </row>
    <row r="4870" spans="1:9" x14ac:dyDescent="0.2">
      <c r="A4870" s="2" t="s">
        <v>2983</v>
      </c>
      <c r="B4870" s="2" t="s">
        <v>2984</v>
      </c>
      <c r="C4870" s="12" t="s">
        <v>22</v>
      </c>
      <c r="D4870" s="12" t="str">
        <f>VLOOKUP(Tableau2[[#This Row],[Exportateurs]],LIST!$A$2:$B$114,2,FALSE)</f>
        <v>BARRY</v>
      </c>
      <c r="E4870" s="3" t="s">
        <v>3893</v>
      </c>
      <c r="F4870" s="8">
        <v>51693</v>
      </c>
      <c r="G4870" s="1">
        <v>0</v>
      </c>
      <c r="H4870" s="1">
        <v>0</v>
      </c>
      <c r="I4870" s="1">
        <v>51693</v>
      </c>
    </row>
    <row r="4871" spans="1:9" x14ac:dyDescent="0.2">
      <c r="A4871" s="4" t="s">
        <v>2985</v>
      </c>
      <c r="B4871" s="4" t="s">
        <v>2986</v>
      </c>
      <c r="C4871" s="12" t="s">
        <v>24</v>
      </c>
      <c r="D4871" s="12" t="str">
        <f>VLOOKUP(Tableau2[[#This Row],[Exportateurs]],LIST!$A$2:$B$114,2,FALSE)</f>
        <v>ECOM</v>
      </c>
      <c r="E4871" s="3" t="s">
        <v>3893</v>
      </c>
      <c r="F4871" s="8">
        <v>995200</v>
      </c>
      <c r="G4871" s="1">
        <v>0</v>
      </c>
      <c r="H4871" s="1">
        <v>0</v>
      </c>
      <c r="I4871" s="1">
        <v>995200</v>
      </c>
    </row>
    <row r="4872" spans="1:9" x14ac:dyDescent="0.2">
      <c r="A4872" s="4" t="s">
        <v>2987</v>
      </c>
      <c r="B4872" s="4" t="s">
        <v>2988</v>
      </c>
      <c r="C4872" s="12" t="s">
        <v>61</v>
      </c>
      <c r="D4872" s="12" t="str">
        <f>VLOOKUP(Tableau2[[#This Row],[Exportateurs]],LIST!$A$2:$B$114,2,FALSE)</f>
        <v>CARGILL</v>
      </c>
      <c r="E4872" s="3" t="s">
        <v>3893</v>
      </c>
      <c r="F4872" s="8">
        <v>1540135</v>
      </c>
      <c r="G4872" s="1">
        <v>37199.839691249741</v>
      </c>
      <c r="H4872" s="1">
        <v>0</v>
      </c>
      <c r="I4872" s="1">
        <v>1502935.1603087501</v>
      </c>
    </row>
    <row r="4873" spans="1:9" x14ac:dyDescent="0.2">
      <c r="A4873" s="2" t="s">
        <v>2987</v>
      </c>
      <c r="B4873" s="2" t="s">
        <v>2988</v>
      </c>
      <c r="C4873" s="12" t="s">
        <v>301</v>
      </c>
      <c r="D4873" s="12" t="str">
        <f>VLOOKUP(Tableau2[[#This Row],[Exportateurs]],LIST!$A$2:$B$114,2,FALSE)</f>
        <v>CARGILL</v>
      </c>
      <c r="E4873" s="3" t="s">
        <v>3893</v>
      </c>
      <c r="F4873" s="8">
        <v>44058</v>
      </c>
      <c r="G4873" s="1">
        <v>1064.1603087502594</v>
      </c>
      <c r="H4873" s="1">
        <v>0</v>
      </c>
      <c r="I4873" s="1">
        <v>42993.839691249741</v>
      </c>
    </row>
    <row r="4874" spans="1:9" x14ac:dyDescent="0.2">
      <c r="A4874" s="4" t="s">
        <v>2989</v>
      </c>
      <c r="B4874" s="4" t="s">
        <v>2990</v>
      </c>
      <c r="C4874" s="12" t="s">
        <v>55</v>
      </c>
      <c r="D4874" s="12" t="str">
        <f>VLOOKUP(Tableau2[[#This Row],[Exportateurs]],LIST!$A$2:$B$114,2,FALSE)</f>
        <v>BARRY</v>
      </c>
      <c r="E4874" s="3" t="s">
        <v>3893</v>
      </c>
      <c r="F4874" s="8">
        <v>300745</v>
      </c>
      <c r="G4874" s="1">
        <v>0</v>
      </c>
      <c r="H4874" s="1">
        <v>0</v>
      </c>
      <c r="I4874" s="1">
        <v>300745</v>
      </c>
    </row>
    <row r="4875" spans="1:9" x14ac:dyDescent="0.2">
      <c r="A4875" s="2" t="s">
        <v>2989</v>
      </c>
      <c r="B4875" s="2" t="s">
        <v>2990</v>
      </c>
      <c r="C4875" s="12" t="s">
        <v>22</v>
      </c>
      <c r="D4875" s="12" t="str">
        <f>VLOOKUP(Tableau2[[#This Row],[Exportateurs]],LIST!$A$2:$B$114,2,FALSE)</f>
        <v>BARRY</v>
      </c>
      <c r="E4875" s="3" t="s">
        <v>3893</v>
      </c>
      <c r="F4875" s="8">
        <v>58947</v>
      </c>
      <c r="G4875" s="1">
        <v>0</v>
      </c>
      <c r="H4875" s="1">
        <v>0</v>
      </c>
      <c r="I4875" s="1">
        <v>58947</v>
      </c>
    </row>
    <row r="4876" spans="1:9" x14ac:dyDescent="0.2">
      <c r="A4876" s="4" t="s">
        <v>2991</v>
      </c>
      <c r="B4876" s="4" t="s">
        <v>2992</v>
      </c>
      <c r="C4876" s="12" t="s">
        <v>61</v>
      </c>
      <c r="D4876" s="12" t="str">
        <f>VLOOKUP(Tableau2[[#This Row],[Exportateurs]],LIST!$A$2:$B$114,2,FALSE)</f>
        <v>CARGILL</v>
      </c>
      <c r="E4876" s="3" t="s">
        <v>3893</v>
      </c>
      <c r="F4876" s="8">
        <v>1553211</v>
      </c>
      <c r="G4876" s="1">
        <v>32620.28761444108</v>
      </c>
      <c r="H4876" s="1">
        <v>0</v>
      </c>
      <c r="I4876" s="1">
        <v>1520590.712385559</v>
      </c>
    </row>
    <row r="4877" spans="1:9" x14ac:dyDescent="0.2">
      <c r="A4877" s="2" t="s">
        <v>2991</v>
      </c>
      <c r="B4877" s="2" t="s">
        <v>2992</v>
      </c>
      <c r="C4877" s="12" t="s">
        <v>301</v>
      </c>
      <c r="D4877" s="12" t="str">
        <f>VLOOKUP(Tableau2[[#This Row],[Exportateurs]],LIST!$A$2:$B$114,2,FALSE)</f>
        <v>CARGILL</v>
      </c>
      <c r="E4877" s="3" t="s">
        <v>3893</v>
      </c>
      <c r="F4877" s="8">
        <v>173114</v>
      </c>
      <c r="G4877" s="1">
        <v>3635.7123855589184</v>
      </c>
      <c r="H4877" s="1">
        <v>0</v>
      </c>
      <c r="I4877" s="1">
        <v>169478.2876144411</v>
      </c>
    </row>
    <row r="4878" spans="1:9" x14ac:dyDescent="0.2">
      <c r="A4878" s="4" t="s">
        <v>2993</v>
      </c>
      <c r="B4878" s="4" t="s">
        <v>2994</v>
      </c>
      <c r="C4878" s="12" t="s">
        <v>196</v>
      </c>
      <c r="D4878" s="12" t="str">
        <f>VLOOKUP(Tableau2[[#This Row],[Exportateurs]],LIST!$A$2:$B$114,2,FALSE)</f>
        <v>OLAM</v>
      </c>
      <c r="E4878" s="3" t="s">
        <v>3893</v>
      </c>
      <c r="F4878" s="8">
        <v>212887</v>
      </c>
      <c r="G4878" s="1">
        <v>6987.7458760772925</v>
      </c>
      <c r="H4878" s="1">
        <v>0</v>
      </c>
      <c r="I4878" s="1">
        <v>205899.2541239227</v>
      </c>
    </row>
    <row r="4879" spans="1:9" x14ac:dyDescent="0.2">
      <c r="A4879" s="2" t="s">
        <v>2993</v>
      </c>
      <c r="B4879" s="2" t="s">
        <v>2994</v>
      </c>
      <c r="C4879" s="12" t="s">
        <v>58</v>
      </c>
      <c r="D4879" s="12" t="str">
        <f>VLOOKUP(Tableau2[[#This Row],[Exportateurs]],LIST!$A$2:$B$114,2,FALSE)</f>
        <v>OLAM</v>
      </c>
      <c r="E4879" s="3" t="s">
        <v>3893</v>
      </c>
      <c r="F4879" s="8">
        <v>1164988</v>
      </c>
      <c r="G4879" s="1">
        <v>38239.254123922707</v>
      </c>
      <c r="H4879" s="1">
        <v>0</v>
      </c>
      <c r="I4879" s="1">
        <v>1126748.7458760773</v>
      </c>
    </row>
    <row r="4880" spans="1:9" x14ac:dyDescent="0.2">
      <c r="A4880" s="4" t="s">
        <v>2995</v>
      </c>
      <c r="B4880" s="4" t="s">
        <v>2996</v>
      </c>
      <c r="C4880" s="12" t="s">
        <v>49</v>
      </c>
      <c r="D4880" s="12" t="str">
        <f>VLOOKUP(Tableau2[[#This Row],[Exportateurs]],LIST!$A$2:$B$114,2,FALSE)</f>
        <v>COOP</v>
      </c>
      <c r="E4880" s="3" t="s">
        <v>3893</v>
      </c>
      <c r="F4880" s="8">
        <v>21090</v>
      </c>
      <c r="G4880" s="1">
        <v>20382.091719078297</v>
      </c>
      <c r="H4880" s="1">
        <v>0</v>
      </c>
      <c r="I4880" s="1">
        <v>707.90828092170591</v>
      </c>
    </row>
    <row r="4881" spans="1:9" x14ac:dyDescent="0.2">
      <c r="A4881" s="2" t="s">
        <v>2995</v>
      </c>
      <c r="B4881" s="2" t="s">
        <v>2996</v>
      </c>
      <c r="C4881" s="12" t="s">
        <v>73</v>
      </c>
      <c r="D4881" s="12" t="str">
        <f>VLOOKUP(Tableau2[[#This Row],[Exportateurs]],LIST!$A$2:$B$114,2,FALSE)</f>
        <v>ECOOKIM</v>
      </c>
      <c r="E4881" s="3" t="s">
        <v>3893</v>
      </c>
      <c r="F4881" s="8">
        <v>27380</v>
      </c>
      <c r="G4881" s="1">
        <v>26460.961179154277</v>
      </c>
      <c r="H4881" s="1">
        <v>0</v>
      </c>
      <c r="I4881" s="1">
        <v>919.03882084572354</v>
      </c>
    </row>
    <row r="4882" spans="1:9" x14ac:dyDescent="0.2">
      <c r="A4882" s="4" t="s">
        <v>2997</v>
      </c>
      <c r="B4882" s="4" t="s">
        <v>2998</v>
      </c>
      <c r="C4882" s="12" t="s">
        <v>55</v>
      </c>
      <c r="D4882" s="12" t="str">
        <f>VLOOKUP(Tableau2[[#This Row],[Exportateurs]],LIST!$A$2:$B$114,2,FALSE)</f>
        <v>BARRY</v>
      </c>
      <c r="E4882" s="3" t="s">
        <v>3893</v>
      </c>
      <c r="F4882" s="8">
        <v>140076</v>
      </c>
      <c r="G4882" s="1">
        <v>0</v>
      </c>
      <c r="H4882" s="1">
        <v>0</v>
      </c>
      <c r="I4882" s="1">
        <v>140076</v>
      </c>
    </row>
    <row r="4883" spans="1:9" x14ac:dyDescent="0.2">
      <c r="A4883" s="2" t="s">
        <v>2997</v>
      </c>
      <c r="B4883" s="2" t="s">
        <v>2998</v>
      </c>
      <c r="C4883" s="12" t="s">
        <v>22</v>
      </c>
      <c r="D4883" s="12" t="str">
        <f>VLOOKUP(Tableau2[[#This Row],[Exportateurs]],LIST!$A$2:$B$114,2,FALSE)</f>
        <v>BARRY</v>
      </c>
      <c r="E4883" s="3" t="s">
        <v>3893</v>
      </c>
      <c r="F4883" s="8">
        <v>153405</v>
      </c>
      <c r="G4883" s="1">
        <v>0</v>
      </c>
      <c r="H4883" s="1">
        <v>0</v>
      </c>
      <c r="I4883" s="1">
        <v>153405</v>
      </c>
    </row>
    <row r="4884" spans="1:9" x14ac:dyDescent="0.2">
      <c r="A4884" s="4" t="s">
        <v>2999</v>
      </c>
      <c r="B4884" s="4" t="s">
        <v>3000</v>
      </c>
      <c r="C4884" s="12" t="s">
        <v>55</v>
      </c>
      <c r="D4884" s="12" t="str">
        <f>VLOOKUP(Tableau2[[#This Row],[Exportateurs]],LIST!$A$2:$B$114,2,FALSE)</f>
        <v>BARRY</v>
      </c>
      <c r="E4884" s="3" t="s">
        <v>3893</v>
      </c>
      <c r="F4884" s="8">
        <v>36191</v>
      </c>
      <c r="G4884" s="1">
        <v>2210.7642337546567</v>
      </c>
      <c r="H4884" s="1">
        <v>0</v>
      </c>
      <c r="I4884" s="1">
        <v>33980.235766245343</v>
      </c>
    </row>
    <row r="4885" spans="1:9" x14ac:dyDescent="0.2">
      <c r="A4885" s="2" t="s">
        <v>2999</v>
      </c>
      <c r="B4885" s="2" t="s">
        <v>3000</v>
      </c>
      <c r="C4885" s="12" t="s">
        <v>61</v>
      </c>
      <c r="D4885" s="12" t="str">
        <f>VLOOKUP(Tableau2[[#This Row],[Exportateurs]],LIST!$A$2:$B$114,2,FALSE)</f>
        <v>CARGILL</v>
      </c>
      <c r="E4885" s="3" t="s">
        <v>3893</v>
      </c>
      <c r="F4885" s="8">
        <v>355404</v>
      </c>
      <c r="G4885" s="1">
        <v>21710.216676337765</v>
      </c>
      <c r="H4885" s="1">
        <v>0</v>
      </c>
      <c r="I4885" s="1">
        <v>333693.78332366224</v>
      </c>
    </row>
    <row r="4886" spans="1:9" x14ac:dyDescent="0.2">
      <c r="A4886" s="2" t="s">
        <v>2999</v>
      </c>
      <c r="B4886" s="2" t="s">
        <v>3000</v>
      </c>
      <c r="C4886" s="12" t="s">
        <v>301</v>
      </c>
      <c r="D4886" s="12" t="str">
        <f>VLOOKUP(Tableau2[[#This Row],[Exportateurs]],LIST!$A$2:$B$114,2,FALSE)</f>
        <v>CARGILL</v>
      </c>
      <c r="E4886" s="3" t="s">
        <v>3893</v>
      </c>
      <c r="F4886" s="8">
        <v>29368</v>
      </c>
      <c r="G4886" s="1">
        <v>1793.9743034706628</v>
      </c>
      <c r="H4886" s="1">
        <v>0</v>
      </c>
      <c r="I4886" s="1">
        <v>27574.025696529337</v>
      </c>
    </row>
    <row r="4887" spans="1:9" x14ac:dyDescent="0.2">
      <c r="A4887" s="2" t="s">
        <v>2999</v>
      </c>
      <c r="B4887" s="2" t="s">
        <v>3000</v>
      </c>
      <c r="C4887" s="12" t="s">
        <v>488</v>
      </c>
      <c r="D4887" s="12" t="str">
        <f>VLOOKUP(Tableau2[[#This Row],[Exportateurs]],LIST!$A$2:$B$114,2,FALSE)</f>
        <v>OMNIVALUE</v>
      </c>
      <c r="E4887" s="3" t="s">
        <v>3893</v>
      </c>
      <c r="F4887" s="8">
        <v>64189</v>
      </c>
      <c r="G4887" s="1">
        <v>3921.0506866479973</v>
      </c>
      <c r="H4887" s="1">
        <v>0</v>
      </c>
      <c r="I4887" s="1">
        <v>60267.949313352001</v>
      </c>
    </row>
    <row r="4888" spans="1:9" x14ac:dyDescent="0.2">
      <c r="A4888" s="2" t="s">
        <v>2999</v>
      </c>
      <c r="B4888" s="2" t="s">
        <v>3000</v>
      </c>
      <c r="C4888" s="12" t="s">
        <v>22</v>
      </c>
      <c r="D4888" s="12" t="str">
        <f>VLOOKUP(Tableau2[[#This Row],[Exportateurs]],LIST!$A$2:$B$114,2,FALSE)</f>
        <v>BARRY</v>
      </c>
      <c r="E4888" s="3" t="s">
        <v>3893</v>
      </c>
      <c r="F4888" s="8">
        <v>109403</v>
      </c>
      <c r="G4888" s="1">
        <v>6682.9940997889171</v>
      </c>
      <c r="H4888" s="1">
        <v>0</v>
      </c>
      <c r="I4888" s="1">
        <v>102720.00590021108</v>
      </c>
    </row>
    <row r="4889" spans="1:9" x14ac:dyDescent="0.2">
      <c r="A4889" s="4" t="s">
        <v>3001</v>
      </c>
      <c r="B4889" s="4" t="s">
        <v>3002</v>
      </c>
      <c r="C4889" s="12" t="s">
        <v>17</v>
      </c>
      <c r="D4889" s="12" t="str">
        <f>VLOOKUP(Tableau2[[#This Row],[Exportateurs]],LIST!$A$2:$B$114,2,FALSE)</f>
        <v>AFRICA SOURCING</v>
      </c>
      <c r="E4889" s="3" t="s">
        <v>3893</v>
      </c>
      <c r="F4889" s="8">
        <v>143985</v>
      </c>
      <c r="G4889" s="1">
        <v>11366.013136719359</v>
      </c>
      <c r="H4889" s="1">
        <v>0</v>
      </c>
      <c r="I4889" s="1">
        <v>132618.98686328065</v>
      </c>
    </row>
    <row r="4890" spans="1:9" x14ac:dyDescent="0.2">
      <c r="A4890" s="2" t="s">
        <v>3001</v>
      </c>
      <c r="B4890" s="2" t="s">
        <v>3002</v>
      </c>
      <c r="C4890" s="12" t="s">
        <v>61</v>
      </c>
      <c r="D4890" s="12" t="str">
        <f>VLOOKUP(Tableau2[[#This Row],[Exportateurs]],LIST!$A$2:$B$114,2,FALSE)</f>
        <v>CARGILL</v>
      </c>
      <c r="E4890" s="3" t="s">
        <v>3893</v>
      </c>
      <c r="F4890" s="8">
        <v>3222562</v>
      </c>
      <c r="G4890" s="1">
        <v>254385.40143690392</v>
      </c>
      <c r="H4890" s="1">
        <v>0</v>
      </c>
      <c r="I4890" s="1">
        <v>2968176.598563096</v>
      </c>
    </row>
    <row r="4891" spans="1:9" x14ac:dyDescent="0.2">
      <c r="A4891" s="2" t="s">
        <v>3001</v>
      </c>
      <c r="B4891" s="2" t="s">
        <v>3002</v>
      </c>
      <c r="C4891" s="12" t="s">
        <v>301</v>
      </c>
      <c r="D4891" s="12" t="str">
        <f>VLOOKUP(Tableau2[[#This Row],[Exportateurs]],LIST!$A$2:$B$114,2,FALSE)</f>
        <v>CARGILL</v>
      </c>
      <c r="E4891" s="3" t="s">
        <v>3893</v>
      </c>
      <c r="F4891" s="8">
        <v>212935</v>
      </c>
      <c r="G4891" s="1">
        <v>16808.848194376751</v>
      </c>
      <c r="H4891" s="1">
        <v>0</v>
      </c>
      <c r="I4891" s="1">
        <v>196126.15180562326</v>
      </c>
    </row>
    <row r="4892" spans="1:9" x14ac:dyDescent="0.2">
      <c r="A4892" s="2" t="s">
        <v>3001</v>
      </c>
      <c r="B4892" s="2" t="s">
        <v>3002</v>
      </c>
      <c r="C4892" s="12" t="s">
        <v>6</v>
      </c>
      <c r="D4892" s="12" t="str">
        <f>VLOOKUP(Tableau2[[#This Row],[Exportateurs]],LIST!$A$2:$B$114,2,FALSE)</f>
        <v>CEMOI</v>
      </c>
      <c r="E4892" s="3" t="s">
        <v>3893</v>
      </c>
      <c r="F4892" s="8">
        <v>204505</v>
      </c>
      <c r="G4892" s="1">
        <v>16143.393523803121</v>
      </c>
      <c r="H4892" s="1">
        <v>0</v>
      </c>
      <c r="I4892" s="1">
        <v>188361.60647619687</v>
      </c>
    </row>
    <row r="4893" spans="1:9" x14ac:dyDescent="0.2">
      <c r="A4893" s="2" t="s">
        <v>3001</v>
      </c>
      <c r="B4893" s="2" t="s">
        <v>3002</v>
      </c>
      <c r="C4893" s="12" t="s">
        <v>7</v>
      </c>
      <c r="D4893" s="12" t="str">
        <f>VLOOKUP(Tableau2[[#This Row],[Exportateurs]],LIST!$A$2:$B$114,2,FALSE)</f>
        <v>CEMOI</v>
      </c>
      <c r="E4893" s="3" t="s">
        <v>3893</v>
      </c>
      <c r="F4893" s="8">
        <v>38298</v>
      </c>
      <c r="G4893" s="1">
        <v>3023.2008272394901</v>
      </c>
      <c r="H4893" s="1">
        <v>0</v>
      </c>
      <c r="I4893" s="1">
        <v>35274.799172760511</v>
      </c>
    </row>
    <row r="4894" spans="1:9" x14ac:dyDescent="0.2">
      <c r="A4894" s="2" t="s">
        <v>3001</v>
      </c>
      <c r="B4894" s="2" t="s">
        <v>3002</v>
      </c>
      <c r="C4894" s="12" t="s">
        <v>196</v>
      </c>
      <c r="D4894" s="12" t="str">
        <f>VLOOKUP(Tableau2[[#This Row],[Exportateurs]],LIST!$A$2:$B$114,2,FALSE)</f>
        <v>OLAM</v>
      </c>
      <c r="E4894" s="3" t="s">
        <v>3893</v>
      </c>
      <c r="F4894" s="8">
        <v>0</v>
      </c>
      <c r="G4894" s="1">
        <v>0</v>
      </c>
      <c r="H4894" s="1">
        <v>0</v>
      </c>
      <c r="I4894" s="1">
        <v>0</v>
      </c>
    </row>
    <row r="4895" spans="1:9" x14ac:dyDescent="0.2">
      <c r="A4895" s="2" t="s">
        <v>3001</v>
      </c>
      <c r="B4895" s="2" t="s">
        <v>3002</v>
      </c>
      <c r="C4895" s="12" t="s">
        <v>58</v>
      </c>
      <c r="D4895" s="12" t="str">
        <f>VLOOKUP(Tableau2[[#This Row],[Exportateurs]],LIST!$A$2:$B$114,2,FALSE)</f>
        <v>OLAM</v>
      </c>
      <c r="E4895" s="3" t="s">
        <v>3893</v>
      </c>
      <c r="F4895" s="8">
        <v>580793</v>
      </c>
      <c r="G4895" s="1">
        <v>45847.142880957363</v>
      </c>
      <c r="H4895" s="1">
        <v>0</v>
      </c>
      <c r="I4895" s="1">
        <v>534945.85711904266</v>
      </c>
    </row>
    <row r="4896" spans="1:9" x14ac:dyDescent="0.2">
      <c r="A4896" s="4" t="s">
        <v>3003</v>
      </c>
      <c r="B4896" s="4" t="s">
        <v>3004</v>
      </c>
      <c r="C4896" s="12" t="s">
        <v>55</v>
      </c>
      <c r="D4896" s="12" t="str">
        <f>VLOOKUP(Tableau2[[#This Row],[Exportateurs]],LIST!$A$2:$B$114,2,FALSE)</f>
        <v>BARRY</v>
      </c>
      <c r="E4896" s="3" t="s">
        <v>3893</v>
      </c>
      <c r="F4896" s="8">
        <v>589861</v>
      </c>
      <c r="G4896" s="1">
        <v>0</v>
      </c>
      <c r="H4896" s="1">
        <v>0</v>
      </c>
      <c r="I4896" s="1">
        <v>589861</v>
      </c>
    </row>
    <row r="4897" spans="1:9" x14ac:dyDescent="0.2">
      <c r="A4897" s="2" t="s">
        <v>3003</v>
      </c>
      <c r="B4897" s="2" t="s">
        <v>3004</v>
      </c>
      <c r="C4897" s="12" t="s">
        <v>22</v>
      </c>
      <c r="D4897" s="12" t="str">
        <f>VLOOKUP(Tableau2[[#This Row],[Exportateurs]],LIST!$A$2:$B$114,2,FALSE)</f>
        <v>BARRY</v>
      </c>
      <c r="E4897" s="3" t="s">
        <v>3893</v>
      </c>
      <c r="F4897" s="8">
        <v>339754</v>
      </c>
      <c r="G4897" s="1">
        <v>0</v>
      </c>
      <c r="H4897" s="1">
        <v>0</v>
      </c>
      <c r="I4897" s="1">
        <v>339754</v>
      </c>
    </row>
    <row r="4898" spans="1:9" x14ac:dyDescent="0.2">
      <c r="A4898" s="2" t="s">
        <v>3003</v>
      </c>
      <c r="B4898" s="2" t="s">
        <v>3004</v>
      </c>
      <c r="C4898" s="12" t="s">
        <v>76</v>
      </c>
      <c r="D4898" s="12" t="str">
        <f>VLOOKUP(Tableau2[[#This Row],[Exportateurs]],LIST!$A$2:$B$114,2,FALSE)</f>
        <v>TAN IVOIRE</v>
      </c>
      <c r="E4898" s="3" t="s">
        <v>3893</v>
      </c>
      <c r="F4898" s="8">
        <v>0</v>
      </c>
      <c r="G4898" s="1">
        <v>0</v>
      </c>
      <c r="H4898" s="1">
        <v>0</v>
      </c>
      <c r="I4898" s="1">
        <v>0</v>
      </c>
    </row>
    <row r="4899" spans="1:9" x14ac:dyDescent="0.2">
      <c r="A4899" s="4" t="s">
        <v>3005</v>
      </c>
      <c r="B4899" s="4" t="s">
        <v>3006</v>
      </c>
      <c r="C4899" s="12" t="s">
        <v>6</v>
      </c>
      <c r="D4899" s="12" t="str">
        <f>VLOOKUP(Tableau2[[#This Row],[Exportateurs]],LIST!$A$2:$B$114,2,FALSE)</f>
        <v>CEMOI</v>
      </c>
      <c r="E4899" s="3" t="s">
        <v>3893</v>
      </c>
      <c r="F4899" s="8">
        <v>346233</v>
      </c>
      <c r="G4899" s="1">
        <v>123622.55161223121</v>
      </c>
      <c r="H4899" s="1">
        <v>0</v>
      </c>
      <c r="I4899" s="1">
        <v>222610.44838776879</v>
      </c>
    </row>
    <row r="4900" spans="1:9" x14ac:dyDescent="0.2">
      <c r="A4900" s="2" t="s">
        <v>3005</v>
      </c>
      <c r="B4900" s="2" t="s">
        <v>3006</v>
      </c>
      <c r="C4900" s="12" t="s">
        <v>7</v>
      </c>
      <c r="D4900" s="12" t="str">
        <f>VLOOKUP(Tableau2[[#This Row],[Exportateurs]],LIST!$A$2:$B$114,2,FALSE)</f>
        <v>CEMOI</v>
      </c>
      <c r="E4900" s="3" t="s">
        <v>3893</v>
      </c>
      <c r="F4900" s="8">
        <v>52190</v>
      </c>
      <c r="G4900" s="1">
        <v>18634.448387768778</v>
      </c>
      <c r="H4900" s="1">
        <v>0</v>
      </c>
      <c r="I4900" s="1">
        <v>33555.551612231226</v>
      </c>
    </row>
    <row r="4901" spans="1:9" x14ac:dyDescent="0.2">
      <c r="A4901" s="4" t="s">
        <v>3007</v>
      </c>
      <c r="B4901" s="4" t="s">
        <v>3008</v>
      </c>
      <c r="C4901" s="12" t="s">
        <v>24</v>
      </c>
      <c r="D4901" s="12" t="str">
        <f>VLOOKUP(Tableau2[[#This Row],[Exportateurs]],LIST!$A$2:$B$114,2,FALSE)</f>
        <v>ECOM</v>
      </c>
      <c r="E4901" s="3" t="s">
        <v>3893</v>
      </c>
      <c r="F4901" s="8">
        <v>478141</v>
      </c>
      <c r="G4901" s="1">
        <v>0</v>
      </c>
      <c r="H4901" s="1">
        <v>0</v>
      </c>
      <c r="I4901" s="1">
        <v>478141</v>
      </c>
    </row>
    <row r="4902" spans="1:9" x14ac:dyDescent="0.2">
      <c r="A4902" s="4" t="s">
        <v>3009</v>
      </c>
      <c r="B4902" s="4" t="s">
        <v>3010</v>
      </c>
      <c r="C4902" s="12" t="s">
        <v>55</v>
      </c>
      <c r="D4902" s="12" t="str">
        <f>VLOOKUP(Tableau2[[#This Row],[Exportateurs]],LIST!$A$2:$B$114,2,FALSE)</f>
        <v>BARRY</v>
      </c>
      <c r="E4902" s="3" t="s">
        <v>3893</v>
      </c>
      <c r="F4902" s="8">
        <v>435685</v>
      </c>
      <c r="G4902" s="1">
        <v>0</v>
      </c>
      <c r="H4902" s="1">
        <v>0</v>
      </c>
      <c r="I4902" s="1">
        <v>435685</v>
      </c>
    </row>
    <row r="4903" spans="1:9" x14ac:dyDescent="0.2">
      <c r="A4903" s="2" t="s">
        <v>3009</v>
      </c>
      <c r="B4903" s="2" t="s">
        <v>3010</v>
      </c>
      <c r="C4903" s="12" t="s">
        <v>301</v>
      </c>
      <c r="D4903" s="12" t="str">
        <f>VLOOKUP(Tableau2[[#This Row],[Exportateurs]],LIST!$A$2:$B$114,2,FALSE)</f>
        <v>CARGILL</v>
      </c>
      <c r="E4903" s="3" t="s">
        <v>3893</v>
      </c>
      <c r="F4903" s="8">
        <v>0</v>
      </c>
      <c r="G4903" s="1">
        <v>0</v>
      </c>
      <c r="H4903" s="1">
        <v>0</v>
      </c>
      <c r="I4903" s="1">
        <v>0</v>
      </c>
    </row>
    <row r="4904" spans="1:9" x14ac:dyDescent="0.2">
      <c r="A4904" s="2" t="s">
        <v>3009</v>
      </c>
      <c r="B4904" s="2" t="s">
        <v>3010</v>
      </c>
      <c r="C4904" s="12" t="s">
        <v>22</v>
      </c>
      <c r="D4904" s="12" t="str">
        <f>VLOOKUP(Tableau2[[#This Row],[Exportateurs]],LIST!$A$2:$B$114,2,FALSE)</f>
        <v>BARRY</v>
      </c>
      <c r="E4904" s="3" t="s">
        <v>3893</v>
      </c>
      <c r="F4904" s="8">
        <v>235448</v>
      </c>
      <c r="G4904" s="1">
        <v>0</v>
      </c>
      <c r="H4904" s="1">
        <v>0</v>
      </c>
      <c r="I4904" s="1">
        <v>235448</v>
      </c>
    </row>
    <row r="4905" spans="1:9" x14ac:dyDescent="0.2">
      <c r="A4905" s="4" t="s">
        <v>3011</v>
      </c>
      <c r="B4905" s="4" t="s">
        <v>3012</v>
      </c>
      <c r="C4905" s="12" t="s">
        <v>55</v>
      </c>
      <c r="D4905" s="12" t="str">
        <f>VLOOKUP(Tableau2[[#This Row],[Exportateurs]],LIST!$A$2:$B$114,2,FALSE)</f>
        <v>BARRY</v>
      </c>
      <c r="E4905" s="3" t="s">
        <v>3893</v>
      </c>
      <c r="F4905" s="8">
        <v>71303</v>
      </c>
      <c r="G4905" s="1">
        <v>0</v>
      </c>
      <c r="H4905" s="1">
        <v>0</v>
      </c>
      <c r="I4905" s="1">
        <v>71303</v>
      </c>
    </row>
    <row r="4906" spans="1:9" x14ac:dyDescent="0.2">
      <c r="A4906" s="2" t="s">
        <v>3011</v>
      </c>
      <c r="B4906" s="2" t="s">
        <v>3012</v>
      </c>
      <c r="C4906" s="12" t="s">
        <v>347</v>
      </c>
      <c r="D4906" s="12" t="str">
        <f>VLOOKUP(Tableau2[[#This Row],[Exportateurs]],LIST!$A$2:$B$114,2,FALSE)</f>
        <v>BICAO</v>
      </c>
      <c r="E4906" s="3" t="s">
        <v>3893</v>
      </c>
      <c r="F4906" s="8">
        <v>232058</v>
      </c>
      <c r="G4906" s="1">
        <v>0</v>
      </c>
      <c r="H4906" s="1">
        <v>0</v>
      </c>
      <c r="I4906" s="1">
        <v>232058</v>
      </c>
    </row>
    <row r="4907" spans="1:9" x14ac:dyDescent="0.2">
      <c r="A4907" s="2" t="s">
        <v>3011</v>
      </c>
      <c r="B4907" s="2" t="s">
        <v>3012</v>
      </c>
      <c r="C4907" s="12" t="s">
        <v>196</v>
      </c>
      <c r="D4907" s="12" t="str">
        <f>VLOOKUP(Tableau2[[#This Row],[Exportateurs]],LIST!$A$2:$B$114,2,FALSE)</f>
        <v>OLAM</v>
      </c>
      <c r="E4907" s="3" t="s">
        <v>3893</v>
      </c>
      <c r="F4907" s="8">
        <v>36044</v>
      </c>
      <c r="G4907" s="1">
        <v>0</v>
      </c>
      <c r="H4907" s="1">
        <v>0</v>
      </c>
      <c r="I4907" s="1">
        <v>36044</v>
      </c>
    </row>
    <row r="4908" spans="1:9" x14ac:dyDescent="0.2">
      <c r="A4908" s="2" t="s">
        <v>3011</v>
      </c>
      <c r="B4908" s="2" t="s">
        <v>3012</v>
      </c>
      <c r="C4908" s="12" t="s">
        <v>58</v>
      </c>
      <c r="D4908" s="12" t="str">
        <f>VLOOKUP(Tableau2[[#This Row],[Exportateurs]],LIST!$A$2:$B$114,2,FALSE)</f>
        <v>OLAM</v>
      </c>
      <c r="E4908" s="3" t="s">
        <v>3893</v>
      </c>
      <c r="F4908" s="8">
        <v>370441</v>
      </c>
      <c r="G4908" s="1">
        <v>0</v>
      </c>
      <c r="H4908" s="1">
        <v>0</v>
      </c>
      <c r="I4908" s="1">
        <v>370441</v>
      </c>
    </row>
    <row r="4909" spans="1:9" x14ac:dyDescent="0.2">
      <c r="A4909" s="2" t="s">
        <v>3011</v>
      </c>
      <c r="B4909" s="2" t="s">
        <v>3012</v>
      </c>
      <c r="C4909" s="12" t="s">
        <v>22</v>
      </c>
      <c r="D4909" s="12" t="str">
        <f>VLOOKUP(Tableau2[[#This Row],[Exportateurs]],LIST!$A$2:$B$114,2,FALSE)</f>
        <v>BARRY</v>
      </c>
      <c r="E4909" s="3" t="s">
        <v>3893</v>
      </c>
      <c r="F4909" s="8">
        <v>337802</v>
      </c>
      <c r="G4909" s="1">
        <v>0</v>
      </c>
      <c r="H4909" s="1">
        <v>0</v>
      </c>
      <c r="I4909" s="1">
        <v>337802</v>
      </c>
    </row>
    <row r="4910" spans="1:9" x14ac:dyDescent="0.2">
      <c r="A4910" s="4" t="s">
        <v>3013</v>
      </c>
      <c r="B4910" s="4" t="s">
        <v>3014</v>
      </c>
      <c r="C4910" s="12" t="s">
        <v>10</v>
      </c>
      <c r="D4910" s="12" t="str">
        <f>VLOOKUP(Tableau2[[#This Row],[Exportateurs]],LIST!$A$2:$B$114,2,FALSE)</f>
        <v>S3C</v>
      </c>
      <c r="E4910" s="3" t="s">
        <v>3893</v>
      </c>
      <c r="F4910" s="8">
        <v>38634</v>
      </c>
      <c r="G4910" s="1">
        <v>0</v>
      </c>
      <c r="H4910" s="1">
        <v>0</v>
      </c>
      <c r="I4910" s="1">
        <v>38634</v>
      </c>
    </row>
    <row r="4911" spans="1:9" x14ac:dyDescent="0.2">
      <c r="A4911" s="4" t="s">
        <v>3015</v>
      </c>
      <c r="B4911" s="4" t="s">
        <v>3016</v>
      </c>
      <c r="C4911" s="12" t="s">
        <v>22</v>
      </c>
      <c r="D4911" s="12" t="str">
        <f>VLOOKUP(Tableau2[[#This Row],[Exportateurs]],LIST!$A$2:$B$114,2,FALSE)</f>
        <v>BARRY</v>
      </c>
      <c r="E4911" s="3" t="s">
        <v>3893</v>
      </c>
      <c r="F4911" s="8">
        <v>1708889</v>
      </c>
      <c r="G4911" s="1">
        <v>0</v>
      </c>
      <c r="H4911" s="1">
        <v>0</v>
      </c>
      <c r="I4911" s="1">
        <v>1708889</v>
      </c>
    </row>
    <row r="4912" spans="1:9" x14ac:dyDescent="0.2">
      <c r="A4912" s="2" t="s">
        <v>3015</v>
      </c>
      <c r="B4912" s="2" t="s">
        <v>3016</v>
      </c>
      <c r="C4912" s="12" t="s">
        <v>240</v>
      </c>
      <c r="D4912" s="12" t="str">
        <f>VLOOKUP(Tableau2[[#This Row],[Exportateurs]],LIST!$A$2:$B$114,2,FALSE)</f>
        <v>COOP</v>
      </c>
      <c r="E4912" s="3" t="s">
        <v>3893</v>
      </c>
      <c r="F4912" s="8">
        <v>37782</v>
      </c>
      <c r="G4912" s="1">
        <v>0</v>
      </c>
      <c r="H4912" s="1">
        <v>0</v>
      </c>
      <c r="I4912" s="1">
        <v>37782</v>
      </c>
    </row>
    <row r="4913" spans="1:9" x14ac:dyDescent="0.2">
      <c r="A4913" s="4" t="s">
        <v>3017</v>
      </c>
      <c r="B4913" s="4" t="s">
        <v>3018</v>
      </c>
      <c r="C4913" s="12" t="s">
        <v>196</v>
      </c>
      <c r="D4913" s="12" t="str">
        <f>VLOOKUP(Tableau2[[#This Row],[Exportateurs]],LIST!$A$2:$B$114,2,FALSE)</f>
        <v>OLAM</v>
      </c>
      <c r="E4913" s="3" t="s">
        <v>3893</v>
      </c>
      <c r="F4913" s="8">
        <v>176461</v>
      </c>
      <c r="G4913" s="1">
        <v>0</v>
      </c>
      <c r="H4913" s="1">
        <v>0</v>
      </c>
      <c r="I4913" s="1">
        <v>176461</v>
      </c>
    </row>
    <row r="4914" spans="1:9" x14ac:dyDescent="0.2">
      <c r="A4914" s="2" t="s">
        <v>3017</v>
      </c>
      <c r="B4914" s="2" t="s">
        <v>3018</v>
      </c>
      <c r="C4914" s="12" t="s">
        <v>58</v>
      </c>
      <c r="D4914" s="12" t="str">
        <f>VLOOKUP(Tableau2[[#This Row],[Exportateurs]],LIST!$A$2:$B$114,2,FALSE)</f>
        <v>OLAM</v>
      </c>
      <c r="E4914" s="3" t="s">
        <v>3893</v>
      </c>
      <c r="F4914" s="8">
        <v>697272</v>
      </c>
      <c r="G4914" s="1">
        <v>0</v>
      </c>
      <c r="H4914" s="1">
        <v>0</v>
      </c>
      <c r="I4914" s="1">
        <v>697272</v>
      </c>
    </row>
    <row r="4915" spans="1:9" x14ac:dyDescent="0.2">
      <c r="A4915" s="4" t="s">
        <v>3019</v>
      </c>
      <c r="B4915" s="4" t="s">
        <v>3020</v>
      </c>
      <c r="C4915" s="12" t="s">
        <v>61</v>
      </c>
      <c r="D4915" s="12" t="str">
        <f>VLOOKUP(Tableau2[[#This Row],[Exportateurs]],LIST!$A$2:$B$114,2,FALSE)</f>
        <v>CARGILL</v>
      </c>
      <c r="E4915" s="3" t="s">
        <v>3893</v>
      </c>
      <c r="F4915" s="8">
        <v>1219498</v>
      </c>
      <c r="G4915" s="1">
        <v>37515.667887041047</v>
      </c>
      <c r="H4915" s="1">
        <v>0</v>
      </c>
      <c r="I4915" s="1">
        <v>1181982.3321129589</v>
      </c>
    </row>
    <row r="4916" spans="1:9" x14ac:dyDescent="0.2">
      <c r="A4916" s="2" t="s">
        <v>3019</v>
      </c>
      <c r="B4916" s="2" t="s">
        <v>3020</v>
      </c>
      <c r="C4916" s="12" t="s">
        <v>301</v>
      </c>
      <c r="D4916" s="12" t="str">
        <f>VLOOKUP(Tableau2[[#This Row],[Exportateurs]],LIST!$A$2:$B$114,2,FALSE)</f>
        <v>CARGILL</v>
      </c>
      <c r="E4916" s="3" t="s">
        <v>3893</v>
      </c>
      <c r="F4916" s="8">
        <v>69997</v>
      </c>
      <c r="G4916" s="1">
        <v>2153.332112958949</v>
      </c>
      <c r="H4916" s="1">
        <v>0</v>
      </c>
      <c r="I4916" s="1">
        <v>67843.667887041054</v>
      </c>
    </row>
    <row r="4917" spans="1:9" x14ac:dyDescent="0.2">
      <c r="A4917" s="4" t="s">
        <v>3021</v>
      </c>
      <c r="B4917" s="4" t="s">
        <v>3022</v>
      </c>
      <c r="C4917" s="12" t="s">
        <v>76</v>
      </c>
      <c r="D4917" s="12" t="str">
        <f>VLOOKUP(Tableau2[[#This Row],[Exportateurs]],LIST!$A$2:$B$114,2,FALSE)</f>
        <v>TAN IVOIRE</v>
      </c>
      <c r="E4917" s="3" t="s">
        <v>3893</v>
      </c>
      <c r="F4917" s="8">
        <v>23330</v>
      </c>
      <c r="G4917" s="1">
        <v>0</v>
      </c>
      <c r="H4917" s="1">
        <v>0</v>
      </c>
      <c r="I4917" s="1">
        <v>23330</v>
      </c>
    </row>
    <row r="4918" spans="1:9" x14ac:dyDescent="0.2">
      <c r="A4918" s="4" t="s">
        <v>3023</v>
      </c>
      <c r="B4918" s="4" t="s">
        <v>3024</v>
      </c>
      <c r="C4918" s="12" t="s">
        <v>17</v>
      </c>
      <c r="D4918" s="12" t="str">
        <f>VLOOKUP(Tableau2[[#This Row],[Exportateurs]],LIST!$A$2:$B$114,2,FALSE)</f>
        <v>AFRICA SOURCING</v>
      </c>
      <c r="E4918" s="3" t="s">
        <v>3893</v>
      </c>
      <c r="F4918" s="8">
        <v>23442</v>
      </c>
      <c r="G4918" s="1">
        <v>3158.1180757846764</v>
      </c>
      <c r="H4918" s="1">
        <v>0</v>
      </c>
      <c r="I4918" s="1">
        <v>20283.881924215322</v>
      </c>
    </row>
    <row r="4919" spans="1:9" x14ac:dyDescent="0.2">
      <c r="A4919" s="2" t="s">
        <v>3023</v>
      </c>
      <c r="B4919" s="2" t="s">
        <v>3024</v>
      </c>
      <c r="C4919" s="12" t="s">
        <v>61</v>
      </c>
      <c r="D4919" s="12" t="str">
        <f>VLOOKUP(Tableau2[[#This Row],[Exportateurs]],LIST!$A$2:$B$114,2,FALSE)</f>
        <v>CARGILL</v>
      </c>
      <c r="E4919" s="3" t="s">
        <v>3893</v>
      </c>
      <c r="F4919" s="8">
        <v>0</v>
      </c>
      <c r="G4919" s="1">
        <v>0</v>
      </c>
      <c r="H4919" s="1">
        <v>0</v>
      </c>
      <c r="I4919" s="1">
        <v>0</v>
      </c>
    </row>
    <row r="4920" spans="1:9" x14ac:dyDescent="0.2">
      <c r="A4920" s="2" t="s">
        <v>3023</v>
      </c>
      <c r="B4920" s="2" t="s">
        <v>3024</v>
      </c>
      <c r="C4920" s="12" t="s">
        <v>196</v>
      </c>
      <c r="D4920" s="12" t="str">
        <f>VLOOKUP(Tableau2[[#This Row],[Exportateurs]],LIST!$A$2:$B$114,2,FALSE)</f>
        <v>OLAM</v>
      </c>
      <c r="E4920" s="3" t="s">
        <v>3893</v>
      </c>
      <c r="F4920" s="8">
        <v>139302</v>
      </c>
      <c r="G4920" s="1">
        <v>18766.83577309773</v>
      </c>
      <c r="H4920" s="1">
        <v>0</v>
      </c>
      <c r="I4920" s="1">
        <v>120535.16422690227</v>
      </c>
    </row>
    <row r="4921" spans="1:9" x14ac:dyDescent="0.2">
      <c r="A4921" s="2" t="s">
        <v>3023</v>
      </c>
      <c r="B4921" s="2" t="s">
        <v>3024</v>
      </c>
      <c r="C4921" s="12" t="s">
        <v>58</v>
      </c>
      <c r="D4921" s="12" t="str">
        <f>VLOOKUP(Tableau2[[#This Row],[Exportateurs]],LIST!$A$2:$B$114,2,FALSE)</f>
        <v>OLAM</v>
      </c>
      <c r="E4921" s="3" t="s">
        <v>3893</v>
      </c>
      <c r="F4921" s="8">
        <v>1009773</v>
      </c>
      <c r="G4921" s="1">
        <v>136037.12839089328</v>
      </c>
      <c r="H4921" s="1">
        <v>0</v>
      </c>
      <c r="I4921" s="1">
        <v>873735.87160910666</v>
      </c>
    </row>
    <row r="4922" spans="1:9" x14ac:dyDescent="0.2">
      <c r="A4922" s="2" t="s">
        <v>3023</v>
      </c>
      <c r="B4922" s="2" t="s">
        <v>3024</v>
      </c>
      <c r="C4922" s="12" t="s">
        <v>22</v>
      </c>
      <c r="D4922" s="12" t="str">
        <f>VLOOKUP(Tableau2[[#This Row],[Exportateurs]],LIST!$A$2:$B$114,2,FALSE)</f>
        <v>BARRY</v>
      </c>
      <c r="E4922" s="3" t="s">
        <v>3893</v>
      </c>
      <c r="F4922" s="8">
        <v>22817</v>
      </c>
      <c r="G4922" s="1">
        <v>3073.9177602243394</v>
      </c>
      <c r="H4922" s="1">
        <v>0</v>
      </c>
      <c r="I4922" s="1">
        <v>19743.08223977566</v>
      </c>
    </row>
    <row r="4923" spans="1:9" x14ac:dyDescent="0.2">
      <c r="A4923" s="4" t="s">
        <v>3025</v>
      </c>
      <c r="B4923" s="4" t="s">
        <v>3026</v>
      </c>
      <c r="C4923" s="12" t="s">
        <v>61</v>
      </c>
      <c r="D4923" s="12" t="str">
        <f>VLOOKUP(Tableau2[[#This Row],[Exportateurs]],LIST!$A$2:$B$114,2,FALSE)</f>
        <v>CARGILL</v>
      </c>
      <c r="E4923" s="3" t="s">
        <v>3893</v>
      </c>
      <c r="F4923" s="8">
        <v>1321568</v>
      </c>
      <c r="G4923" s="1">
        <v>79367.636358209624</v>
      </c>
      <c r="H4923" s="1">
        <v>0</v>
      </c>
      <c r="I4923" s="1">
        <v>1242200.3636417903</v>
      </c>
    </row>
    <row r="4924" spans="1:9" x14ac:dyDescent="0.2">
      <c r="A4924" s="2" t="s">
        <v>3025</v>
      </c>
      <c r="B4924" s="2" t="s">
        <v>3026</v>
      </c>
      <c r="C4924" s="12" t="s">
        <v>301</v>
      </c>
      <c r="D4924" s="12" t="str">
        <f>VLOOKUP(Tableau2[[#This Row],[Exportateurs]],LIST!$A$2:$B$114,2,FALSE)</f>
        <v>CARGILL</v>
      </c>
      <c r="E4924" s="3" t="s">
        <v>3893</v>
      </c>
      <c r="F4924" s="8">
        <v>219619</v>
      </c>
      <c r="G4924" s="1">
        <v>13189.363641790387</v>
      </c>
      <c r="H4924" s="1">
        <v>0</v>
      </c>
      <c r="I4924" s="1">
        <v>206429.63635820962</v>
      </c>
    </row>
    <row r="4925" spans="1:9" x14ac:dyDescent="0.2">
      <c r="A4925" s="4" t="s">
        <v>3027</v>
      </c>
      <c r="B4925" s="4" t="s">
        <v>3028</v>
      </c>
      <c r="C4925" s="12" t="s">
        <v>24</v>
      </c>
      <c r="D4925" s="12" t="str">
        <f>VLOOKUP(Tableau2[[#This Row],[Exportateurs]],LIST!$A$2:$B$114,2,FALSE)</f>
        <v>ECOM</v>
      </c>
      <c r="E4925" s="3" t="s">
        <v>3893</v>
      </c>
      <c r="F4925" s="8">
        <v>595618</v>
      </c>
      <c r="G4925" s="1">
        <v>0</v>
      </c>
      <c r="H4925" s="1">
        <v>0</v>
      </c>
      <c r="I4925" s="1">
        <v>595618</v>
      </c>
    </row>
    <row r="4926" spans="1:9" x14ac:dyDescent="0.2">
      <c r="A4926" s="4" t="s">
        <v>3029</v>
      </c>
      <c r="B4926" s="4" t="s">
        <v>3030</v>
      </c>
      <c r="C4926" s="12" t="s">
        <v>55</v>
      </c>
      <c r="D4926" s="12" t="str">
        <f>VLOOKUP(Tableau2[[#This Row],[Exportateurs]],LIST!$A$2:$B$114,2,FALSE)</f>
        <v>BARRY</v>
      </c>
      <c r="E4926" s="3" t="s">
        <v>3893</v>
      </c>
      <c r="F4926" s="8">
        <v>908844</v>
      </c>
      <c r="G4926" s="1">
        <v>0</v>
      </c>
      <c r="H4926" s="1">
        <v>0</v>
      </c>
      <c r="I4926" s="1">
        <v>908844</v>
      </c>
    </row>
    <row r="4927" spans="1:9" x14ac:dyDescent="0.2">
      <c r="A4927" s="2" t="s">
        <v>3029</v>
      </c>
      <c r="B4927" s="2" t="s">
        <v>3030</v>
      </c>
      <c r="C4927" s="12" t="s">
        <v>22</v>
      </c>
      <c r="D4927" s="12" t="str">
        <f>VLOOKUP(Tableau2[[#This Row],[Exportateurs]],LIST!$A$2:$B$114,2,FALSE)</f>
        <v>BARRY</v>
      </c>
      <c r="E4927" s="3" t="s">
        <v>3893</v>
      </c>
      <c r="F4927" s="8">
        <v>364332</v>
      </c>
      <c r="G4927" s="1">
        <v>0</v>
      </c>
      <c r="H4927" s="1">
        <v>0</v>
      </c>
      <c r="I4927" s="1">
        <v>364332</v>
      </c>
    </row>
    <row r="4928" spans="1:9" x14ac:dyDescent="0.2">
      <c r="A4928" s="2" t="s">
        <v>3029</v>
      </c>
      <c r="B4928" s="2" t="s">
        <v>3030</v>
      </c>
      <c r="C4928" s="12" t="s">
        <v>117</v>
      </c>
      <c r="D4928" s="12" t="str">
        <f>VLOOKUP(Tableau2[[#This Row],[Exportateurs]],LIST!$A$2:$B$114,2,FALSE)</f>
        <v>TOUTON</v>
      </c>
      <c r="E4928" s="3" t="s">
        <v>3893</v>
      </c>
      <c r="F4928" s="8">
        <v>1319610</v>
      </c>
      <c r="G4928" s="1">
        <v>0</v>
      </c>
      <c r="H4928" s="1">
        <v>0</v>
      </c>
      <c r="I4928" s="1">
        <v>1319610</v>
      </c>
    </row>
    <row r="4929" spans="1:9" x14ac:dyDescent="0.2">
      <c r="A4929" s="4" t="s">
        <v>3031</v>
      </c>
      <c r="B4929" s="4" t="s">
        <v>3032</v>
      </c>
      <c r="C4929" s="12" t="s">
        <v>347</v>
      </c>
      <c r="D4929" s="12" t="str">
        <f>VLOOKUP(Tableau2[[#This Row],[Exportateurs]],LIST!$A$2:$B$114,2,FALSE)</f>
        <v>BICAO</v>
      </c>
      <c r="E4929" s="3" t="s">
        <v>3893</v>
      </c>
      <c r="F4929" s="8">
        <v>49752</v>
      </c>
      <c r="G4929" s="1">
        <v>13540.71443020044</v>
      </c>
      <c r="H4929" s="1">
        <v>0</v>
      </c>
      <c r="I4929" s="1">
        <v>36211.285569799562</v>
      </c>
    </row>
    <row r="4930" spans="1:9" x14ac:dyDescent="0.2">
      <c r="A4930" s="2" t="s">
        <v>3031</v>
      </c>
      <c r="B4930" s="2" t="s">
        <v>3032</v>
      </c>
      <c r="C4930" s="12" t="s">
        <v>6</v>
      </c>
      <c r="D4930" s="12" t="str">
        <f>VLOOKUP(Tableau2[[#This Row],[Exportateurs]],LIST!$A$2:$B$114,2,FALSE)</f>
        <v>CEMOI</v>
      </c>
      <c r="E4930" s="3" t="s">
        <v>3893</v>
      </c>
      <c r="F4930" s="8">
        <v>937997</v>
      </c>
      <c r="G4930" s="1">
        <v>255289.22482281559</v>
      </c>
      <c r="H4930" s="1">
        <v>0</v>
      </c>
      <c r="I4930" s="1">
        <v>682707.77517718449</v>
      </c>
    </row>
    <row r="4931" spans="1:9" x14ac:dyDescent="0.2">
      <c r="A4931" s="2" t="s">
        <v>3031</v>
      </c>
      <c r="B4931" s="2" t="s">
        <v>3032</v>
      </c>
      <c r="C4931" s="12" t="s">
        <v>7</v>
      </c>
      <c r="D4931" s="12" t="str">
        <f>VLOOKUP(Tableau2[[#This Row],[Exportateurs]],LIST!$A$2:$B$114,2,FALSE)</f>
        <v>CEMOI</v>
      </c>
      <c r="E4931" s="3" t="s">
        <v>3893</v>
      </c>
      <c r="F4931" s="8">
        <v>66186</v>
      </c>
      <c r="G4931" s="1">
        <v>18013.461273461293</v>
      </c>
      <c r="H4931" s="1">
        <v>0</v>
      </c>
      <c r="I4931" s="1">
        <v>48172.538726538711</v>
      </c>
    </row>
    <row r="4932" spans="1:9" x14ac:dyDescent="0.2">
      <c r="A4932" s="2" t="s">
        <v>3031</v>
      </c>
      <c r="B4932" s="2" t="s">
        <v>3032</v>
      </c>
      <c r="C4932" s="12" t="s">
        <v>85</v>
      </c>
      <c r="D4932" s="12" t="str">
        <f>VLOOKUP(Tableau2[[#This Row],[Exportateurs]],LIST!$A$2:$B$114,2,FALSE)</f>
        <v>ETG</v>
      </c>
      <c r="E4932" s="3" t="s">
        <v>3893</v>
      </c>
      <c r="F4932" s="8">
        <v>20951</v>
      </c>
      <c r="G4932" s="1">
        <v>5702.1126392331844</v>
      </c>
      <c r="H4932" s="1">
        <v>0</v>
      </c>
      <c r="I4932" s="1">
        <v>15248.887360766816</v>
      </c>
    </row>
    <row r="4933" spans="1:9" x14ac:dyDescent="0.2">
      <c r="A4933" s="2" t="s">
        <v>3031</v>
      </c>
      <c r="B4933" s="2" t="s">
        <v>3032</v>
      </c>
      <c r="C4933" s="12" t="s">
        <v>488</v>
      </c>
      <c r="D4933" s="12" t="str">
        <f>VLOOKUP(Tableau2[[#This Row],[Exportateurs]],LIST!$A$2:$B$114,2,FALSE)</f>
        <v>OMNIVALUE</v>
      </c>
      <c r="E4933" s="3" t="s">
        <v>3893</v>
      </c>
      <c r="F4933" s="8">
        <v>36873</v>
      </c>
      <c r="G4933" s="1">
        <v>10035.51140024081</v>
      </c>
      <c r="H4933" s="1">
        <v>0</v>
      </c>
      <c r="I4933" s="1">
        <v>26837.488599759192</v>
      </c>
    </row>
    <row r="4934" spans="1:9" x14ac:dyDescent="0.2">
      <c r="A4934" s="2" t="s">
        <v>3031</v>
      </c>
      <c r="B4934" s="2" t="s">
        <v>3032</v>
      </c>
      <c r="C4934" s="12" t="s">
        <v>58</v>
      </c>
      <c r="D4934" s="12" t="str">
        <f>VLOOKUP(Tableau2[[#This Row],[Exportateurs]],LIST!$A$2:$B$114,2,FALSE)</f>
        <v>OLAM</v>
      </c>
      <c r="E4934" s="3" t="s">
        <v>3893</v>
      </c>
      <c r="F4934" s="8">
        <v>1006091</v>
      </c>
      <c r="G4934" s="1">
        <v>273821.97543404868</v>
      </c>
      <c r="H4934" s="1">
        <v>0</v>
      </c>
      <c r="I4934" s="1">
        <v>732269.02456595132</v>
      </c>
    </row>
    <row r="4935" spans="1:9" x14ac:dyDescent="0.2">
      <c r="A4935" s="4" t="s">
        <v>3033</v>
      </c>
      <c r="B4935" s="4" t="s">
        <v>3034</v>
      </c>
      <c r="C4935" s="12" t="s">
        <v>46</v>
      </c>
      <c r="D4935" s="12" t="str">
        <f>VLOOKUP(Tableau2[[#This Row],[Exportateurs]],LIST!$A$2:$B$114,2,FALSE)</f>
        <v>SUCDEN</v>
      </c>
      <c r="E4935" s="3" t="s">
        <v>3893</v>
      </c>
      <c r="F4935" s="8">
        <v>482493</v>
      </c>
      <c r="G4935" s="1">
        <v>0</v>
      </c>
      <c r="H4935" s="1">
        <v>0</v>
      </c>
      <c r="I4935" s="1">
        <v>482493</v>
      </c>
    </row>
    <row r="4936" spans="1:9" x14ac:dyDescent="0.2">
      <c r="A4936" s="4" t="s">
        <v>3035</v>
      </c>
      <c r="B4936" s="4" t="s">
        <v>3036</v>
      </c>
      <c r="C4936" s="12" t="s">
        <v>55</v>
      </c>
      <c r="D4936" s="12" t="str">
        <f>VLOOKUP(Tableau2[[#This Row],[Exportateurs]],LIST!$A$2:$B$114,2,FALSE)</f>
        <v>BARRY</v>
      </c>
      <c r="E4936" s="3" t="s">
        <v>3893</v>
      </c>
      <c r="F4936" s="8">
        <v>157946</v>
      </c>
      <c r="G4936" s="1">
        <v>0</v>
      </c>
      <c r="H4936" s="1">
        <v>0</v>
      </c>
      <c r="I4936" s="1">
        <v>157946</v>
      </c>
    </row>
    <row r="4937" spans="1:9" x14ac:dyDescent="0.2">
      <c r="A4937" s="2" t="s">
        <v>3035</v>
      </c>
      <c r="B4937" s="2" t="s">
        <v>3036</v>
      </c>
      <c r="C4937" s="12" t="s">
        <v>22</v>
      </c>
      <c r="D4937" s="12" t="str">
        <f>VLOOKUP(Tableau2[[#This Row],[Exportateurs]],LIST!$A$2:$B$114,2,FALSE)</f>
        <v>BARRY</v>
      </c>
      <c r="E4937" s="3" t="s">
        <v>3893</v>
      </c>
      <c r="F4937" s="8">
        <v>1098702</v>
      </c>
      <c r="G4937" s="1">
        <v>0</v>
      </c>
      <c r="H4937" s="1">
        <v>0</v>
      </c>
      <c r="I4937" s="1">
        <v>1098702</v>
      </c>
    </row>
    <row r="4938" spans="1:9" x14ac:dyDescent="0.2">
      <c r="A4938" s="2" t="s">
        <v>3035</v>
      </c>
      <c r="B4938" s="2" t="s">
        <v>3036</v>
      </c>
      <c r="C4938" s="12" t="s">
        <v>1720</v>
      </c>
      <c r="D4938" s="12" t="str">
        <f>VLOOKUP(Tableau2[[#This Row],[Exportateurs]],LIST!$A$2:$B$114,2,FALSE)</f>
        <v>SUSCOM</v>
      </c>
      <c r="E4938" s="3" t="s">
        <v>3893</v>
      </c>
      <c r="F4938" s="8">
        <v>762745</v>
      </c>
      <c r="G4938" s="1">
        <v>0</v>
      </c>
      <c r="H4938" s="1">
        <v>0</v>
      </c>
      <c r="I4938" s="1">
        <v>762745</v>
      </c>
    </row>
    <row r="4939" spans="1:9" x14ac:dyDescent="0.2">
      <c r="A4939" s="4" t="s">
        <v>3037</v>
      </c>
      <c r="B4939" s="4" t="s">
        <v>3038</v>
      </c>
      <c r="C4939" s="12" t="s">
        <v>61</v>
      </c>
      <c r="D4939" s="12" t="str">
        <f>VLOOKUP(Tableau2[[#This Row],[Exportateurs]],LIST!$A$2:$B$114,2,FALSE)</f>
        <v>CARGILL</v>
      </c>
      <c r="E4939" s="3" t="s">
        <v>3893</v>
      </c>
      <c r="F4939" s="8">
        <v>736123</v>
      </c>
      <c r="G4939" s="1">
        <v>65042.951939042156</v>
      </c>
      <c r="H4939" s="1">
        <v>0</v>
      </c>
      <c r="I4939" s="1">
        <v>671080.04806095781</v>
      </c>
    </row>
    <row r="4940" spans="1:9" x14ac:dyDescent="0.2">
      <c r="A4940" s="2" t="s">
        <v>3037</v>
      </c>
      <c r="B4940" s="2" t="s">
        <v>3038</v>
      </c>
      <c r="C4940" s="12" t="s">
        <v>301</v>
      </c>
      <c r="D4940" s="12" t="str">
        <f>VLOOKUP(Tableau2[[#This Row],[Exportateurs]],LIST!$A$2:$B$114,2,FALSE)</f>
        <v>CARGILL</v>
      </c>
      <c r="E4940" s="3" t="s">
        <v>3893</v>
      </c>
      <c r="F4940" s="8">
        <v>128737</v>
      </c>
      <c r="G4940" s="1">
        <v>11375.048060957843</v>
      </c>
      <c r="H4940" s="1">
        <v>0</v>
      </c>
      <c r="I4940" s="1">
        <v>117361.95193904216</v>
      </c>
    </row>
    <row r="4941" spans="1:9" x14ac:dyDescent="0.2">
      <c r="A4941" s="4" t="s">
        <v>3039</v>
      </c>
      <c r="B4941" s="4" t="s">
        <v>3040</v>
      </c>
      <c r="C4941" s="12" t="s">
        <v>196</v>
      </c>
      <c r="D4941" s="12" t="str">
        <f>VLOOKUP(Tableau2[[#This Row],[Exportateurs]],LIST!$A$2:$B$114,2,FALSE)</f>
        <v>OLAM</v>
      </c>
      <c r="E4941" s="3" t="s">
        <v>3893</v>
      </c>
      <c r="F4941" s="8">
        <v>210802</v>
      </c>
      <c r="G4941" s="1">
        <v>24903.48975920329</v>
      </c>
      <c r="H4941" s="1">
        <v>0</v>
      </c>
      <c r="I4941" s="1">
        <v>185898.51024079672</v>
      </c>
    </row>
    <row r="4942" spans="1:9" x14ac:dyDescent="0.2">
      <c r="A4942" s="2" t="s">
        <v>3039</v>
      </c>
      <c r="B4942" s="2" t="s">
        <v>3040</v>
      </c>
      <c r="C4942" s="12" t="s">
        <v>58</v>
      </c>
      <c r="D4942" s="12" t="str">
        <f>VLOOKUP(Tableau2[[#This Row],[Exportateurs]],LIST!$A$2:$B$114,2,FALSE)</f>
        <v>OLAM</v>
      </c>
      <c r="E4942" s="3" t="s">
        <v>3893</v>
      </c>
      <c r="F4942" s="8">
        <v>459556</v>
      </c>
      <c r="G4942" s="1">
        <v>54290.510240796706</v>
      </c>
      <c r="H4942" s="1">
        <v>0</v>
      </c>
      <c r="I4942" s="1">
        <v>405265.48975920334</v>
      </c>
    </row>
    <row r="4943" spans="1:9" x14ac:dyDescent="0.2">
      <c r="A4943" s="4" t="s">
        <v>3041</v>
      </c>
      <c r="B4943" s="4" t="s">
        <v>3042</v>
      </c>
      <c r="C4943" s="12" t="s">
        <v>109</v>
      </c>
      <c r="D4943" s="12" t="str">
        <f>VLOOKUP(Tableau2[[#This Row],[Exportateurs]],LIST!$A$2:$B$114,2,FALSE)</f>
        <v>AKAGNY</v>
      </c>
      <c r="E4943" s="3" t="s">
        <v>3893</v>
      </c>
      <c r="F4943" s="8">
        <v>160647</v>
      </c>
      <c r="G4943" s="1">
        <v>0</v>
      </c>
      <c r="H4943" s="1">
        <v>0</v>
      </c>
      <c r="I4943" s="1">
        <v>160647</v>
      </c>
    </row>
    <row r="4944" spans="1:9" x14ac:dyDescent="0.2">
      <c r="A4944" s="2" t="s">
        <v>3041</v>
      </c>
      <c r="B4944" s="2" t="s">
        <v>3042</v>
      </c>
      <c r="C4944" s="12" t="s">
        <v>73</v>
      </c>
      <c r="D4944" s="12" t="str">
        <f>VLOOKUP(Tableau2[[#This Row],[Exportateurs]],LIST!$A$2:$B$114,2,FALSE)</f>
        <v>ECOOKIM</v>
      </c>
      <c r="E4944" s="3" t="s">
        <v>3893</v>
      </c>
      <c r="F4944" s="8">
        <v>1409467</v>
      </c>
      <c r="G4944" s="1">
        <v>0</v>
      </c>
      <c r="H4944" s="1">
        <v>0</v>
      </c>
      <c r="I4944" s="1">
        <v>1409467</v>
      </c>
    </row>
    <row r="4945" spans="1:9" x14ac:dyDescent="0.2">
      <c r="A4945" s="2" t="s">
        <v>3041</v>
      </c>
      <c r="B4945" s="2" t="s">
        <v>3042</v>
      </c>
      <c r="C4945" s="12" t="s">
        <v>110</v>
      </c>
      <c r="D4945" s="12" t="str">
        <f>VLOOKUP(Tableau2[[#This Row],[Exportateurs]],LIST!$A$2:$B$114,2,FALSE)</f>
        <v>ECOOKIM</v>
      </c>
      <c r="E4945" s="3" t="s">
        <v>3893</v>
      </c>
      <c r="F4945" s="8">
        <v>64971</v>
      </c>
      <c r="G4945" s="1">
        <v>0</v>
      </c>
      <c r="H4945" s="1">
        <v>0</v>
      </c>
      <c r="I4945" s="1">
        <v>64971</v>
      </c>
    </row>
    <row r="4946" spans="1:9" x14ac:dyDescent="0.2">
      <c r="A4946" s="4" t="s">
        <v>3043</v>
      </c>
      <c r="B4946" s="4" t="s">
        <v>3044</v>
      </c>
      <c r="C4946" s="12" t="s">
        <v>55</v>
      </c>
      <c r="D4946" s="12" t="str">
        <f>VLOOKUP(Tableau2[[#This Row],[Exportateurs]],LIST!$A$2:$B$114,2,FALSE)</f>
        <v>BARRY</v>
      </c>
      <c r="E4946" s="3" t="s">
        <v>3893</v>
      </c>
      <c r="F4946" s="8">
        <v>1024379</v>
      </c>
      <c r="G4946" s="1">
        <v>0</v>
      </c>
      <c r="H4946" s="1">
        <v>0</v>
      </c>
      <c r="I4946" s="1">
        <v>1024379</v>
      </c>
    </row>
    <row r="4947" spans="1:9" x14ac:dyDescent="0.2">
      <c r="A4947" s="2" t="s">
        <v>3043</v>
      </c>
      <c r="B4947" s="2" t="s">
        <v>3044</v>
      </c>
      <c r="C4947" s="12" t="s">
        <v>22</v>
      </c>
      <c r="D4947" s="12" t="str">
        <f>VLOOKUP(Tableau2[[#This Row],[Exportateurs]],LIST!$A$2:$B$114,2,FALSE)</f>
        <v>BARRY</v>
      </c>
      <c r="E4947" s="3" t="s">
        <v>3893</v>
      </c>
      <c r="F4947" s="8">
        <v>146133</v>
      </c>
      <c r="G4947" s="1">
        <v>0</v>
      </c>
      <c r="H4947" s="1">
        <v>0</v>
      </c>
      <c r="I4947" s="1">
        <v>146133</v>
      </c>
    </row>
    <row r="4948" spans="1:9" x14ac:dyDescent="0.2">
      <c r="A4948" s="2" t="s">
        <v>3043</v>
      </c>
      <c r="B4948" s="2" t="s">
        <v>3044</v>
      </c>
      <c r="C4948" s="12" t="s">
        <v>1850</v>
      </c>
      <c r="D4948" s="12" t="str">
        <f>VLOOKUP(Tableau2[[#This Row],[Exportateurs]],LIST!$A$2:$B$114,2,FALSE)</f>
        <v>COOP</v>
      </c>
      <c r="E4948" s="3" t="s">
        <v>3893</v>
      </c>
      <c r="F4948" s="8">
        <v>9250</v>
      </c>
      <c r="G4948" s="1">
        <v>0</v>
      </c>
      <c r="H4948" s="1">
        <v>0</v>
      </c>
      <c r="I4948" s="1">
        <v>9250</v>
      </c>
    </row>
    <row r="4949" spans="1:9" x14ac:dyDescent="0.2">
      <c r="A4949" s="4" t="s">
        <v>3045</v>
      </c>
      <c r="B4949" s="4" t="s">
        <v>3046</v>
      </c>
      <c r="C4949" s="12" t="s">
        <v>55</v>
      </c>
      <c r="D4949" s="12" t="str">
        <f>VLOOKUP(Tableau2[[#This Row],[Exportateurs]],LIST!$A$2:$B$114,2,FALSE)</f>
        <v>BARRY</v>
      </c>
      <c r="E4949" s="3" t="s">
        <v>3893</v>
      </c>
      <c r="F4949" s="8">
        <v>2619730</v>
      </c>
      <c r="G4949" s="1">
        <v>0</v>
      </c>
      <c r="H4949" s="1">
        <v>0</v>
      </c>
      <c r="I4949" s="1">
        <v>2619730</v>
      </c>
    </row>
    <row r="4950" spans="1:9" x14ac:dyDescent="0.2">
      <c r="A4950" s="2" t="s">
        <v>3045</v>
      </c>
      <c r="B4950" s="2" t="s">
        <v>3046</v>
      </c>
      <c r="C4950" s="12" t="s">
        <v>22</v>
      </c>
      <c r="D4950" s="12" t="str">
        <f>VLOOKUP(Tableau2[[#This Row],[Exportateurs]],LIST!$A$2:$B$114,2,FALSE)</f>
        <v>BARRY</v>
      </c>
      <c r="E4950" s="3" t="s">
        <v>3893</v>
      </c>
      <c r="F4950" s="8">
        <v>409358</v>
      </c>
      <c r="G4950" s="1">
        <v>0</v>
      </c>
      <c r="H4950" s="1">
        <v>0</v>
      </c>
      <c r="I4950" s="1">
        <v>409358</v>
      </c>
    </row>
    <row r="4951" spans="1:9" x14ac:dyDescent="0.2">
      <c r="A4951" s="4" t="s">
        <v>3047</v>
      </c>
      <c r="B4951" s="4" t="s">
        <v>3048</v>
      </c>
      <c r="C4951" s="12" t="s">
        <v>61</v>
      </c>
      <c r="D4951" s="12" t="str">
        <f>VLOOKUP(Tableau2[[#This Row],[Exportateurs]],LIST!$A$2:$B$114,2,FALSE)</f>
        <v>CARGILL</v>
      </c>
      <c r="E4951" s="3" t="s">
        <v>3893</v>
      </c>
      <c r="F4951" s="8">
        <v>1034287</v>
      </c>
      <c r="G4951" s="1">
        <v>35276.574024793517</v>
      </c>
      <c r="H4951" s="1">
        <v>0</v>
      </c>
      <c r="I4951" s="1">
        <v>999010.42597520642</v>
      </c>
    </row>
    <row r="4952" spans="1:9" x14ac:dyDescent="0.2">
      <c r="A4952" s="2" t="s">
        <v>3047</v>
      </c>
      <c r="B4952" s="2" t="s">
        <v>3048</v>
      </c>
      <c r="C4952" s="12" t="s">
        <v>301</v>
      </c>
      <c r="D4952" s="12" t="str">
        <f>VLOOKUP(Tableau2[[#This Row],[Exportateurs]],LIST!$A$2:$B$114,2,FALSE)</f>
        <v>CARGILL</v>
      </c>
      <c r="E4952" s="3" t="s">
        <v>3893</v>
      </c>
      <c r="F4952" s="8">
        <v>161338</v>
      </c>
      <c r="G4952" s="1">
        <v>5502.7781457295087</v>
      </c>
      <c r="H4952" s="1">
        <v>0</v>
      </c>
      <c r="I4952" s="1">
        <v>155835.22185427049</v>
      </c>
    </row>
    <row r="4953" spans="1:9" x14ac:dyDescent="0.2">
      <c r="A4953" s="2" t="s">
        <v>3047</v>
      </c>
      <c r="B4953" s="2" t="s">
        <v>3048</v>
      </c>
      <c r="C4953" s="12" t="s">
        <v>58</v>
      </c>
      <c r="D4953" s="12" t="str">
        <f>VLOOKUP(Tableau2[[#This Row],[Exportateurs]],LIST!$A$2:$B$114,2,FALSE)</f>
        <v>OLAM</v>
      </c>
      <c r="E4953" s="3" t="s">
        <v>3893</v>
      </c>
      <c r="F4953" s="8">
        <v>65108</v>
      </c>
      <c r="G4953" s="1">
        <v>2220.647829476979</v>
      </c>
      <c r="H4953" s="1">
        <v>0</v>
      </c>
      <c r="I4953" s="1">
        <v>62887.352170523016</v>
      </c>
    </row>
    <row r="4954" spans="1:9" x14ac:dyDescent="0.2">
      <c r="A4954" s="4" t="s">
        <v>3049</v>
      </c>
      <c r="B4954" s="4" t="s">
        <v>3050</v>
      </c>
      <c r="C4954" s="12" t="s">
        <v>55</v>
      </c>
      <c r="D4954" s="12" t="str">
        <f>VLOOKUP(Tableau2[[#This Row],[Exportateurs]],LIST!$A$2:$B$114,2,FALSE)</f>
        <v>BARRY</v>
      </c>
      <c r="E4954" s="3" t="s">
        <v>3893</v>
      </c>
      <c r="F4954" s="8">
        <v>676894</v>
      </c>
      <c r="G4954" s="1">
        <v>0</v>
      </c>
      <c r="H4954" s="1">
        <v>0</v>
      </c>
      <c r="I4954" s="1">
        <v>676894</v>
      </c>
    </row>
    <row r="4955" spans="1:9" x14ac:dyDescent="0.2">
      <c r="A4955" s="2" t="s">
        <v>3049</v>
      </c>
      <c r="B4955" s="2" t="s">
        <v>3050</v>
      </c>
      <c r="C4955" s="12" t="s">
        <v>22</v>
      </c>
      <c r="D4955" s="12" t="str">
        <f>VLOOKUP(Tableau2[[#This Row],[Exportateurs]],LIST!$A$2:$B$114,2,FALSE)</f>
        <v>BARRY</v>
      </c>
      <c r="E4955" s="3" t="s">
        <v>3893</v>
      </c>
      <c r="F4955" s="8">
        <v>1691972</v>
      </c>
      <c r="G4955" s="1">
        <v>0</v>
      </c>
      <c r="H4955" s="1">
        <v>0</v>
      </c>
      <c r="I4955" s="1">
        <v>1691972</v>
      </c>
    </row>
    <row r="4956" spans="1:9" x14ac:dyDescent="0.2">
      <c r="A4956" s="4" t="s">
        <v>3051</v>
      </c>
      <c r="B4956" s="4" t="s">
        <v>3052</v>
      </c>
      <c r="C4956" s="12" t="s">
        <v>55</v>
      </c>
      <c r="D4956" s="12" t="str">
        <f>VLOOKUP(Tableau2[[#This Row],[Exportateurs]],LIST!$A$2:$B$114,2,FALSE)</f>
        <v>BARRY</v>
      </c>
      <c r="E4956" s="3" t="s">
        <v>3893</v>
      </c>
      <c r="F4956" s="8">
        <v>467166</v>
      </c>
      <c r="G4956" s="1">
        <v>16092.745212611926</v>
      </c>
      <c r="H4956" s="1">
        <v>0</v>
      </c>
      <c r="I4956" s="1">
        <v>451073.25478738808</v>
      </c>
    </row>
    <row r="4957" spans="1:9" x14ac:dyDescent="0.2">
      <c r="A4957" s="2" t="s">
        <v>3051</v>
      </c>
      <c r="B4957" s="2" t="s">
        <v>3052</v>
      </c>
      <c r="C4957" s="12" t="s">
        <v>61</v>
      </c>
      <c r="D4957" s="12" t="str">
        <f>VLOOKUP(Tableau2[[#This Row],[Exportateurs]],LIST!$A$2:$B$114,2,FALSE)</f>
        <v>CARGILL</v>
      </c>
      <c r="E4957" s="3" t="s">
        <v>3893</v>
      </c>
      <c r="F4957" s="8">
        <v>251735</v>
      </c>
      <c r="G4957" s="1">
        <v>8671.6653525660331</v>
      </c>
      <c r="H4957" s="1">
        <v>0</v>
      </c>
      <c r="I4957" s="1">
        <v>243063.33464743395</v>
      </c>
    </row>
    <row r="4958" spans="1:9" x14ac:dyDescent="0.2">
      <c r="A4958" s="2" t="s">
        <v>3051</v>
      </c>
      <c r="B4958" s="2" t="s">
        <v>3052</v>
      </c>
      <c r="C4958" s="12" t="s">
        <v>22</v>
      </c>
      <c r="D4958" s="12" t="str">
        <f>VLOOKUP(Tableau2[[#This Row],[Exportateurs]],LIST!$A$2:$B$114,2,FALSE)</f>
        <v>BARRY</v>
      </c>
      <c r="E4958" s="3" t="s">
        <v>3893</v>
      </c>
      <c r="F4958" s="8">
        <v>327442</v>
      </c>
      <c r="G4958" s="1">
        <v>11279.589434822043</v>
      </c>
      <c r="H4958" s="1">
        <v>0</v>
      </c>
      <c r="I4958" s="1">
        <v>316162.41056517797</v>
      </c>
    </row>
    <row r="4959" spans="1:9" x14ac:dyDescent="0.2">
      <c r="A4959" s="4" t="s">
        <v>3053</v>
      </c>
      <c r="B4959" s="4" t="s">
        <v>3054</v>
      </c>
      <c r="C4959" s="12" t="s">
        <v>58</v>
      </c>
      <c r="D4959" s="12" t="str">
        <f>VLOOKUP(Tableau2[[#This Row],[Exportateurs]],LIST!$A$2:$B$114,2,FALSE)</f>
        <v>OLAM</v>
      </c>
      <c r="E4959" s="3" t="s">
        <v>3893</v>
      </c>
      <c r="F4959" s="8">
        <v>0</v>
      </c>
      <c r="G4959" s="1">
        <v>0</v>
      </c>
      <c r="H4959" s="1">
        <v>0</v>
      </c>
      <c r="I4959" s="1">
        <v>0</v>
      </c>
    </row>
    <row r="4960" spans="1:9" x14ac:dyDescent="0.2">
      <c r="A4960" s="4" t="s">
        <v>3055</v>
      </c>
      <c r="B4960" s="4" t="s">
        <v>3056</v>
      </c>
      <c r="C4960" s="12" t="s">
        <v>6</v>
      </c>
      <c r="D4960" s="12" t="str">
        <f>VLOOKUP(Tableau2[[#This Row],[Exportateurs]],LIST!$A$2:$B$114,2,FALSE)</f>
        <v>CEMOI</v>
      </c>
      <c r="E4960" s="3" t="s">
        <v>3893</v>
      </c>
      <c r="F4960" s="8">
        <v>649396</v>
      </c>
      <c r="G4960" s="1">
        <v>345926.20106155361</v>
      </c>
      <c r="H4960" s="1">
        <v>0</v>
      </c>
      <c r="I4960" s="1">
        <v>303469.79893844645</v>
      </c>
    </row>
    <row r="4961" spans="1:9" x14ac:dyDescent="0.2">
      <c r="A4961" s="2" t="s">
        <v>3055</v>
      </c>
      <c r="B4961" s="2" t="s">
        <v>3056</v>
      </c>
      <c r="C4961" s="12" t="s">
        <v>7</v>
      </c>
      <c r="D4961" s="12" t="str">
        <f>VLOOKUP(Tableau2[[#This Row],[Exportateurs]],LIST!$A$2:$B$114,2,FALSE)</f>
        <v>CEMOI</v>
      </c>
      <c r="E4961" s="3" t="s">
        <v>3893</v>
      </c>
      <c r="F4961" s="8">
        <v>152108</v>
      </c>
      <c r="G4961" s="1">
        <v>81026.280714803899</v>
      </c>
      <c r="H4961" s="1">
        <v>0</v>
      </c>
      <c r="I4961" s="1">
        <v>71081.719285196101</v>
      </c>
    </row>
    <row r="4962" spans="1:9" x14ac:dyDescent="0.2">
      <c r="A4962" s="2" t="s">
        <v>3055</v>
      </c>
      <c r="B4962" s="2" t="s">
        <v>3056</v>
      </c>
      <c r="C4962" s="12" t="s">
        <v>73</v>
      </c>
      <c r="D4962" s="12" t="str">
        <f>VLOOKUP(Tableau2[[#This Row],[Exportateurs]],LIST!$A$2:$B$114,2,FALSE)</f>
        <v>ECOOKIM</v>
      </c>
      <c r="E4962" s="3" t="s">
        <v>3893</v>
      </c>
      <c r="F4962" s="8">
        <v>0</v>
      </c>
      <c r="G4962" s="1">
        <v>0</v>
      </c>
      <c r="H4962" s="1">
        <v>0</v>
      </c>
      <c r="I4962" s="1">
        <v>0</v>
      </c>
    </row>
    <row r="4963" spans="1:9" x14ac:dyDescent="0.2">
      <c r="A4963" s="2" t="s">
        <v>3055</v>
      </c>
      <c r="B4963" s="2" t="s">
        <v>3056</v>
      </c>
      <c r="C4963" s="12" t="s">
        <v>23</v>
      </c>
      <c r="D4963" s="12" t="str">
        <f>VLOOKUP(Tableau2[[#This Row],[Exportateurs]],LIST!$A$2:$B$114,2,FALSE)</f>
        <v>TRANSCAO</v>
      </c>
      <c r="E4963" s="3" t="s">
        <v>3893</v>
      </c>
      <c r="F4963" s="8">
        <v>26956</v>
      </c>
      <c r="G4963" s="1">
        <v>14359.1686364179</v>
      </c>
      <c r="H4963" s="1">
        <v>0</v>
      </c>
      <c r="I4963" s="1">
        <v>12596.831363582101</v>
      </c>
    </row>
    <row r="4964" spans="1:9" x14ac:dyDescent="0.2">
      <c r="A4964" s="2" t="s">
        <v>3055</v>
      </c>
      <c r="B4964" s="2" t="s">
        <v>3056</v>
      </c>
      <c r="C4964" s="12" t="s">
        <v>221</v>
      </c>
      <c r="D4964" s="12" t="str">
        <f>VLOOKUP(Tableau2[[#This Row],[Exportateurs]],LIST!$A$2:$B$114,2,FALSE)</f>
        <v>TRANSCAO</v>
      </c>
      <c r="E4964" s="3" t="s">
        <v>3893</v>
      </c>
      <c r="F4964" s="8">
        <v>42716</v>
      </c>
      <c r="G4964" s="1">
        <v>22754.349587224628</v>
      </c>
      <c r="H4964" s="1">
        <v>0</v>
      </c>
      <c r="I4964" s="1">
        <v>19961.650412775376</v>
      </c>
    </row>
    <row r="4965" spans="1:9" x14ac:dyDescent="0.2">
      <c r="A4965" s="4" t="s">
        <v>3057</v>
      </c>
      <c r="B4965" s="4" t="s">
        <v>3058</v>
      </c>
      <c r="C4965" s="12" t="s">
        <v>22</v>
      </c>
      <c r="D4965" s="12" t="str">
        <f>VLOOKUP(Tableau2[[#This Row],[Exportateurs]],LIST!$A$2:$B$114,2,FALSE)</f>
        <v>BARRY</v>
      </c>
      <c r="E4965" s="3" t="s">
        <v>3893</v>
      </c>
      <c r="F4965" s="8">
        <v>625961</v>
      </c>
      <c r="G4965" s="1">
        <v>0</v>
      </c>
      <c r="H4965" s="1">
        <v>0</v>
      </c>
      <c r="I4965" s="1">
        <v>625961</v>
      </c>
    </row>
    <row r="4966" spans="1:9" x14ac:dyDescent="0.2">
      <c r="A4966" s="4" t="s">
        <v>3059</v>
      </c>
      <c r="B4966" s="4" t="s">
        <v>3060</v>
      </c>
      <c r="C4966" s="12" t="s">
        <v>22</v>
      </c>
      <c r="D4966" s="12" t="str">
        <f>VLOOKUP(Tableau2[[#This Row],[Exportateurs]],LIST!$A$2:$B$114,2,FALSE)</f>
        <v>BARRY</v>
      </c>
      <c r="E4966" s="3" t="s">
        <v>3893</v>
      </c>
      <c r="F4966" s="8">
        <v>434810</v>
      </c>
      <c r="G4966" s="1">
        <v>0</v>
      </c>
      <c r="H4966" s="1">
        <v>0</v>
      </c>
      <c r="I4966" s="1">
        <v>434810</v>
      </c>
    </row>
    <row r="4967" spans="1:9" x14ac:dyDescent="0.2">
      <c r="A4967" s="4" t="s">
        <v>3061</v>
      </c>
      <c r="B4967" s="4" t="s">
        <v>3062</v>
      </c>
      <c r="C4967" s="12" t="s">
        <v>196</v>
      </c>
      <c r="D4967" s="12" t="str">
        <f>VLOOKUP(Tableau2[[#This Row],[Exportateurs]],LIST!$A$2:$B$114,2,FALSE)</f>
        <v>OLAM</v>
      </c>
      <c r="E4967" s="3" t="s">
        <v>3893</v>
      </c>
      <c r="F4967" s="8">
        <v>1331792</v>
      </c>
      <c r="G4967" s="1">
        <v>82547.417862703471</v>
      </c>
      <c r="H4967" s="1">
        <v>0</v>
      </c>
      <c r="I4967" s="1">
        <v>1249244.5821372964</v>
      </c>
    </row>
    <row r="4968" spans="1:9" x14ac:dyDescent="0.2">
      <c r="A4968" s="2" t="s">
        <v>3061</v>
      </c>
      <c r="B4968" s="2" t="s">
        <v>3062</v>
      </c>
      <c r="C4968" s="12" t="s">
        <v>58</v>
      </c>
      <c r="D4968" s="12" t="str">
        <f>VLOOKUP(Tableau2[[#This Row],[Exportateurs]],LIST!$A$2:$B$114,2,FALSE)</f>
        <v>OLAM</v>
      </c>
      <c r="E4968" s="3" t="s">
        <v>3893</v>
      </c>
      <c r="F4968" s="8">
        <v>1716464</v>
      </c>
      <c r="G4968" s="1">
        <v>106390.24040862796</v>
      </c>
      <c r="H4968" s="1">
        <v>0</v>
      </c>
      <c r="I4968" s="1">
        <v>1610073.759591372</v>
      </c>
    </row>
    <row r="4969" spans="1:9" x14ac:dyDescent="0.2">
      <c r="A4969" s="2" t="s">
        <v>3061</v>
      </c>
      <c r="B4969" s="2" t="s">
        <v>3062</v>
      </c>
      <c r="C4969" s="12" t="s">
        <v>22</v>
      </c>
      <c r="D4969" s="12" t="str">
        <f>VLOOKUP(Tableau2[[#This Row],[Exportateurs]],LIST!$A$2:$B$114,2,FALSE)</f>
        <v>BARRY</v>
      </c>
      <c r="E4969" s="3" t="s">
        <v>3893</v>
      </c>
      <c r="F4969" s="8">
        <v>201644</v>
      </c>
      <c r="G4969" s="1">
        <v>12498.341728668574</v>
      </c>
      <c r="H4969" s="1">
        <v>0</v>
      </c>
      <c r="I4969" s="1">
        <v>189145.65827133143</v>
      </c>
    </row>
    <row r="4970" spans="1:9" x14ac:dyDescent="0.2">
      <c r="A4970" s="4" t="s">
        <v>3063</v>
      </c>
      <c r="B4970" s="4" t="s">
        <v>3064</v>
      </c>
      <c r="C4970" s="12" t="s">
        <v>17</v>
      </c>
      <c r="D4970" s="12" t="str">
        <f>VLOOKUP(Tableau2[[#This Row],[Exportateurs]],LIST!$A$2:$B$114,2,FALSE)</f>
        <v>AFRICA SOURCING</v>
      </c>
      <c r="E4970" s="3" t="s">
        <v>3893</v>
      </c>
      <c r="F4970" s="8">
        <v>169830</v>
      </c>
      <c r="G4970" s="1">
        <v>0</v>
      </c>
      <c r="H4970" s="1">
        <v>0</v>
      </c>
      <c r="I4970" s="1">
        <v>169830</v>
      </c>
    </row>
    <row r="4971" spans="1:9" x14ac:dyDescent="0.2">
      <c r="A4971" s="2" t="s">
        <v>3063</v>
      </c>
      <c r="B4971" s="2" t="s">
        <v>3064</v>
      </c>
      <c r="C4971" s="12" t="s">
        <v>61</v>
      </c>
      <c r="D4971" s="12" t="str">
        <f>VLOOKUP(Tableau2[[#This Row],[Exportateurs]],LIST!$A$2:$B$114,2,FALSE)</f>
        <v>CARGILL</v>
      </c>
      <c r="E4971" s="3" t="s">
        <v>3893</v>
      </c>
      <c r="F4971" s="8">
        <v>511307</v>
      </c>
      <c r="G4971" s="1">
        <v>0</v>
      </c>
      <c r="H4971" s="1">
        <v>0</v>
      </c>
      <c r="I4971" s="1">
        <v>511307</v>
      </c>
    </row>
    <row r="4972" spans="1:9" x14ac:dyDescent="0.2">
      <c r="A4972" s="2" t="s">
        <v>3063</v>
      </c>
      <c r="B4972" s="2" t="s">
        <v>3064</v>
      </c>
      <c r="C4972" s="12" t="s">
        <v>6</v>
      </c>
      <c r="D4972" s="12" t="str">
        <f>VLOOKUP(Tableau2[[#This Row],[Exportateurs]],LIST!$A$2:$B$114,2,FALSE)</f>
        <v>CEMOI</v>
      </c>
      <c r="E4972" s="3" t="s">
        <v>3893</v>
      </c>
      <c r="F4972" s="8">
        <v>162155</v>
      </c>
      <c r="G4972" s="1">
        <v>0</v>
      </c>
      <c r="H4972" s="1">
        <v>0</v>
      </c>
      <c r="I4972" s="1">
        <v>162155</v>
      </c>
    </row>
    <row r="4973" spans="1:9" x14ac:dyDescent="0.2">
      <c r="A4973" s="2" t="s">
        <v>3063</v>
      </c>
      <c r="B4973" s="2" t="s">
        <v>3064</v>
      </c>
      <c r="C4973" s="12" t="s">
        <v>196</v>
      </c>
      <c r="D4973" s="12" t="str">
        <f>VLOOKUP(Tableau2[[#This Row],[Exportateurs]],LIST!$A$2:$B$114,2,FALSE)</f>
        <v>OLAM</v>
      </c>
      <c r="E4973" s="3" t="s">
        <v>3893</v>
      </c>
      <c r="F4973" s="8">
        <v>504430</v>
      </c>
      <c r="G4973" s="1">
        <v>0</v>
      </c>
      <c r="H4973" s="1">
        <v>0</v>
      </c>
      <c r="I4973" s="1">
        <v>504430</v>
      </c>
    </row>
    <row r="4974" spans="1:9" x14ac:dyDescent="0.2">
      <c r="A4974" s="2" t="s">
        <v>3063</v>
      </c>
      <c r="B4974" s="2" t="s">
        <v>3064</v>
      </c>
      <c r="C4974" s="12" t="s">
        <v>58</v>
      </c>
      <c r="D4974" s="12" t="str">
        <f>VLOOKUP(Tableau2[[#This Row],[Exportateurs]],LIST!$A$2:$B$114,2,FALSE)</f>
        <v>OLAM</v>
      </c>
      <c r="E4974" s="3" t="s">
        <v>3893</v>
      </c>
      <c r="F4974" s="8">
        <v>681050</v>
      </c>
      <c r="G4974" s="1">
        <v>0</v>
      </c>
      <c r="H4974" s="1">
        <v>0</v>
      </c>
      <c r="I4974" s="1">
        <v>681050</v>
      </c>
    </row>
    <row r="4975" spans="1:9" x14ac:dyDescent="0.2">
      <c r="A4975" s="2" t="s">
        <v>3063</v>
      </c>
      <c r="B4975" s="2" t="s">
        <v>3064</v>
      </c>
      <c r="C4975" s="12" t="s">
        <v>46</v>
      </c>
      <c r="D4975" s="12" t="str">
        <f>VLOOKUP(Tableau2[[#This Row],[Exportateurs]],LIST!$A$2:$B$114,2,FALSE)</f>
        <v>SUCDEN</v>
      </c>
      <c r="E4975" s="3" t="s">
        <v>3893</v>
      </c>
      <c r="F4975" s="8">
        <v>42826</v>
      </c>
      <c r="G4975" s="1">
        <v>0</v>
      </c>
      <c r="H4975" s="1">
        <v>0</v>
      </c>
      <c r="I4975" s="1">
        <v>42826</v>
      </c>
    </row>
    <row r="4976" spans="1:9" x14ac:dyDescent="0.2">
      <c r="A4976" s="4" t="s">
        <v>3065</v>
      </c>
      <c r="B4976" s="4" t="s">
        <v>3066</v>
      </c>
      <c r="C4976" s="12" t="s">
        <v>22</v>
      </c>
      <c r="D4976" s="12" t="str">
        <f>VLOOKUP(Tableau2[[#This Row],[Exportateurs]],LIST!$A$2:$B$114,2,FALSE)</f>
        <v>BARRY</v>
      </c>
      <c r="E4976" s="3" t="s">
        <v>3893</v>
      </c>
      <c r="F4976" s="8">
        <v>549549</v>
      </c>
      <c r="G4976" s="1">
        <v>0</v>
      </c>
      <c r="H4976" s="1">
        <v>0</v>
      </c>
      <c r="I4976" s="1">
        <v>549549</v>
      </c>
    </row>
    <row r="4977" spans="1:9" x14ac:dyDescent="0.2">
      <c r="A4977" s="2" t="s">
        <v>3065</v>
      </c>
      <c r="B4977" s="2" t="s">
        <v>3066</v>
      </c>
      <c r="C4977" s="12" t="s">
        <v>1720</v>
      </c>
      <c r="D4977" s="12" t="str">
        <f>VLOOKUP(Tableau2[[#This Row],[Exportateurs]],LIST!$A$2:$B$114,2,FALSE)</f>
        <v>SUSCOM</v>
      </c>
      <c r="E4977" s="3" t="s">
        <v>3893</v>
      </c>
      <c r="F4977" s="8">
        <v>815784</v>
      </c>
      <c r="G4977" s="1">
        <v>0</v>
      </c>
      <c r="H4977" s="1">
        <v>0</v>
      </c>
      <c r="I4977" s="1">
        <v>815784</v>
      </c>
    </row>
    <row r="4978" spans="1:9" x14ac:dyDescent="0.2">
      <c r="A4978" s="4" t="s">
        <v>3067</v>
      </c>
      <c r="B4978" s="4" t="s">
        <v>3068</v>
      </c>
      <c r="C4978" s="12" t="s">
        <v>22</v>
      </c>
      <c r="D4978" s="12" t="str">
        <f>VLOOKUP(Tableau2[[#This Row],[Exportateurs]],LIST!$A$2:$B$114,2,FALSE)</f>
        <v>BARRY</v>
      </c>
      <c r="E4978" s="3" t="s">
        <v>3893</v>
      </c>
      <c r="F4978" s="8">
        <v>414272</v>
      </c>
      <c r="G4978" s="1">
        <v>0</v>
      </c>
      <c r="H4978" s="1">
        <v>0</v>
      </c>
      <c r="I4978" s="1">
        <v>414272</v>
      </c>
    </row>
    <row r="4979" spans="1:9" x14ac:dyDescent="0.2">
      <c r="A4979" s="4" t="s">
        <v>3069</v>
      </c>
      <c r="B4979" s="4" t="s">
        <v>3070</v>
      </c>
      <c r="C4979" s="12" t="s">
        <v>61</v>
      </c>
      <c r="D4979" s="12" t="str">
        <f>VLOOKUP(Tableau2[[#This Row],[Exportateurs]],LIST!$A$2:$B$114,2,FALSE)</f>
        <v>CARGILL</v>
      </c>
      <c r="E4979" s="3" t="s">
        <v>3893</v>
      </c>
      <c r="F4979" s="8">
        <v>1651725</v>
      </c>
      <c r="G4979" s="1">
        <v>31671.322585690676</v>
      </c>
      <c r="H4979" s="1">
        <v>0</v>
      </c>
      <c r="I4979" s="1">
        <v>1620053.6774143095</v>
      </c>
    </row>
    <row r="4980" spans="1:9" x14ac:dyDescent="0.2">
      <c r="A4980" s="2" t="s">
        <v>3069</v>
      </c>
      <c r="B4980" s="2" t="s">
        <v>3070</v>
      </c>
      <c r="C4980" s="12" t="s">
        <v>301</v>
      </c>
      <c r="D4980" s="12" t="str">
        <f>VLOOKUP(Tableau2[[#This Row],[Exportateurs]],LIST!$A$2:$B$114,2,FALSE)</f>
        <v>CARGILL</v>
      </c>
      <c r="E4980" s="3" t="s">
        <v>3893</v>
      </c>
      <c r="F4980" s="8">
        <v>191658</v>
      </c>
      <c r="G4980" s="1">
        <v>3674.9836347626292</v>
      </c>
      <c r="H4980" s="1">
        <v>0</v>
      </c>
      <c r="I4980" s="1">
        <v>187983.01636523739</v>
      </c>
    </row>
    <row r="4981" spans="1:9" x14ac:dyDescent="0.2">
      <c r="A4981" s="2" t="s">
        <v>3069</v>
      </c>
      <c r="B4981" s="2" t="s">
        <v>3070</v>
      </c>
      <c r="C4981" s="12" t="s">
        <v>196</v>
      </c>
      <c r="D4981" s="12" t="str">
        <f>VLOOKUP(Tableau2[[#This Row],[Exportateurs]],LIST!$A$2:$B$114,2,FALSE)</f>
        <v>OLAM</v>
      </c>
      <c r="E4981" s="3" t="s">
        <v>3893</v>
      </c>
      <c r="F4981" s="8">
        <v>24384</v>
      </c>
      <c r="G4981" s="1">
        <v>467.55575530398914</v>
      </c>
      <c r="H4981" s="1">
        <v>0</v>
      </c>
      <c r="I4981" s="1">
        <v>23916.444244696013</v>
      </c>
    </row>
    <row r="4982" spans="1:9" x14ac:dyDescent="0.2">
      <c r="A4982" s="2" t="s">
        <v>3069</v>
      </c>
      <c r="B4982" s="2" t="s">
        <v>3070</v>
      </c>
      <c r="C4982" s="12" t="s">
        <v>58</v>
      </c>
      <c r="D4982" s="12" t="str">
        <f>VLOOKUP(Tableau2[[#This Row],[Exportateurs]],LIST!$A$2:$B$114,2,FALSE)</f>
        <v>OLAM</v>
      </c>
      <c r="E4982" s="3" t="s">
        <v>3893</v>
      </c>
      <c r="F4982" s="8">
        <v>118053</v>
      </c>
      <c r="G4982" s="1">
        <v>2263.6302321564071</v>
      </c>
      <c r="H4982" s="1">
        <v>0</v>
      </c>
      <c r="I4982" s="1">
        <v>115789.3697678436</v>
      </c>
    </row>
    <row r="4983" spans="1:9" x14ac:dyDescent="0.2">
      <c r="A4983" s="2" t="s">
        <v>3069</v>
      </c>
      <c r="B4983" s="2" t="s">
        <v>3070</v>
      </c>
      <c r="C4983" s="12" t="s">
        <v>240</v>
      </c>
      <c r="D4983" s="12" t="str">
        <f>VLOOKUP(Tableau2[[#This Row],[Exportateurs]],LIST!$A$2:$B$114,2,FALSE)</f>
        <v>COOP</v>
      </c>
      <c r="E4983" s="3" t="s">
        <v>3893</v>
      </c>
      <c r="F4983" s="8">
        <v>34499</v>
      </c>
      <c r="G4983" s="1">
        <v>661.50779208629922</v>
      </c>
      <c r="H4983" s="1">
        <v>0</v>
      </c>
      <c r="I4983" s="1">
        <v>33837.492207913703</v>
      </c>
    </row>
    <row r="4984" spans="1:9" x14ac:dyDescent="0.2">
      <c r="A4984" s="4" t="s">
        <v>3071</v>
      </c>
      <c r="B4984" s="4" t="s">
        <v>3072</v>
      </c>
      <c r="C4984" s="12" t="s">
        <v>488</v>
      </c>
      <c r="D4984" s="12" t="str">
        <f>VLOOKUP(Tableau2[[#This Row],[Exportateurs]],LIST!$A$2:$B$114,2,FALSE)</f>
        <v>OMNIVALUE</v>
      </c>
      <c r="E4984" s="3" t="s">
        <v>3893</v>
      </c>
      <c r="F4984" s="8">
        <v>3959</v>
      </c>
      <c r="G4984" s="1">
        <v>0</v>
      </c>
      <c r="H4984" s="1">
        <v>0</v>
      </c>
      <c r="I4984" s="1">
        <v>3959</v>
      </c>
    </row>
    <row r="4985" spans="1:9" x14ac:dyDescent="0.2">
      <c r="A4985" s="2" t="s">
        <v>3071</v>
      </c>
      <c r="B4985" s="2" t="s">
        <v>3072</v>
      </c>
      <c r="C4985" s="12" t="s">
        <v>76</v>
      </c>
      <c r="D4985" s="12" t="str">
        <f>VLOOKUP(Tableau2[[#This Row],[Exportateurs]],LIST!$A$2:$B$114,2,FALSE)</f>
        <v>TAN IVOIRE</v>
      </c>
      <c r="E4985" s="3" t="s">
        <v>3893</v>
      </c>
      <c r="F4985" s="8">
        <v>23316</v>
      </c>
      <c r="G4985" s="1">
        <v>0</v>
      </c>
      <c r="H4985" s="1">
        <v>0</v>
      </c>
      <c r="I4985" s="1">
        <v>23316</v>
      </c>
    </row>
    <row r="4986" spans="1:9" x14ac:dyDescent="0.2">
      <c r="A4986" s="4" t="s">
        <v>3073</v>
      </c>
      <c r="B4986" s="4" t="s">
        <v>3074</v>
      </c>
      <c r="C4986" s="12" t="s">
        <v>76</v>
      </c>
      <c r="D4986" s="12" t="str">
        <f>VLOOKUP(Tableau2[[#This Row],[Exportateurs]],LIST!$A$2:$B$114,2,FALSE)</f>
        <v>TAN IVOIRE</v>
      </c>
      <c r="E4986" s="3" t="s">
        <v>3893</v>
      </c>
      <c r="F4986" s="8">
        <v>0</v>
      </c>
      <c r="G4986" s="1">
        <v>0</v>
      </c>
      <c r="H4986" s="1">
        <v>0</v>
      </c>
      <c r="I4986" s="1">
        <v>0</v>
      </c>
    </row>
    <row r="4987" spans="1:9" x14ac:dyDescent="0.2">
      <c r="A4987" s="4" t="s">
        <v>3075</v>
      </c>
      <c r="B4987" s="4" t="s">
        <v>3076</v>
      </c>
      <c r="C4987" s="12" t="s">
        <v>22</v>
      </c>
      <c r="D4987" s="12" t="str">
        <f>VLOOKUP(Tableau2[[#This Row],[Exportateurs]],LIST!$A$2:$B$114,2,FALSE)</f>
        <v>BARRY</v>
      </c>
      <c r="E4987" s="3" t="s">
        <v>3893</v>
      </c>
      <c r="F4987" s="8">
        <v>541607</v>
      </c>
      <c r="G4987" s="1">
        <v>0</v>
      </c>
      <c r="H4987" s="1">
        <v>0</v>
      </c>
      <c r="I4987" s="1">
        <v>541607</v>
      </c>
    </row>
    <row r="4988" spans="1:9" x14ac:dyDescent="0.2">
      <c r="A4988" s="4" t="s">
        <v>3077</v>
      </c>
      <c r="B4988" s="4" t="s">
        <v>3078</v>
      </c>
      <c r="C4988" s="12" t="s">
        <v>61</v>
      </c>
      <c r="D4988" s="12" t="str">
        <f>VLOOKUP(Tableau2[[#This Row],[Exportateurs]],LIST!$A$2:$B$114,2,FALSE)</f>
        <v>CARGILL</v>
      </c>
      <c r="E4988" s="3" t="s">
        <v>3893</v>
      </c>
      <c r="F4988" s="8">
        <v>44756</v>
      </c>
      <c r="G4988" s="1">
        <v>9169.3945453671404</v>
      </c>
      <c r="H4988" s="1">
        <v>0</v>
      </c>
      <c r="I4988" s="1">
        <v>35586.60545463286</v>
      </c>
    </row>
    <row r="4989" spans="1:9" x14ac:dyDescent="0.2">
      <c r="A4989" s="2" t="s">
        <v>3077</v>
      </c>
      <c r="B4989" s="2" t="s">
        <v>3078</v>
      </c>
      <c r="C4989" s="12" t="s">
        <v>6</v>
      </c>
      <c r="D4989" s="12" t="str">
        <f>VLOOKUP(Tableau2[[#This Row],[Exportateurs]],LIST!$A$2:$B$114,2,FALSE)</f>
        <v>CEMOI</v>
      </c>
      <c r="E4989" s="3" t="s">
        <v>3893</v>
      </c>
      <c r="F4989" s="8">
        <v>228159</v>
      </c>
      <c r="G4989" s="1">
        <v>46744.121236849169</v>
      </c>
      <c r="H4989" s="1">
        <v>0</v>
      </c>
      <c r="I4989" s="1">
        <v>181414.87876315083</v>
      </c>
    </row>
    <row r="4990" spans="1:9" x14ac:dyDescent="0.2">
      <c r="A4990" s="2" t="s">
        <v>3077</v>
      </c>
      <c r="B4990" s="2" t="s">
        <v>3078</v>
      </c>
      <c r="C4990" s="12" t="s">
        <v>7</v>
      </c>
      <c r="D4990" s="12" t="str">
        <f>VLOOKUP(Tableau2[[#This Row],[Exportateurs]],LIST!$A$2:$B$114,2,FALSE)</f>
        <v>CEMOI</v>
      </c>
      <c r="E4990" s="3" t="s">
        <v>3893</v>
      </c>
      <c r="F4990" s="8">
        <v>66778</v>
      </c>
      <c r="G4990" s="1">
        <v>13681.156246101682</v>
      </c>
      <c r="H4990" s="1">
        <v>0</v>
      </c>
      <c r="I4990" s="1">
        <v>53096.84375389832</v>
      </c>
    </row>
    <row r="4991" spans="1:9" x14ac:dyDescent="0.2">
      <c r="A4991" s="2" t="s">
        <v>3077</v>
      </c>
      <c r="B4991" s="2" t="s">
        <v>3078</v>
      </c>
      <c r="C4991" s="12" t="s">
        <v>196</v>
      </c>
      <c r="D4991" s="12" t="str">
        <f>VLOOKUP(Tableau2[[#This Row],[Exportateurs]],LIST!$A$2:$B$114,2,FALSE)</f>
        <v>OLAM</v>
      </c>
      <c r="E4991" s="3" t="s">
        <v>3893</v>
      </c>
      <c r="F4991" s="8">
        <v>52261</v>
      </c>
      <c r="G4991" s="1">
        <v>10706.982937157747</v>
      </c>
      <c r="H4991" s="1">
        <v>0</v>
      </c>
      <c r="I4991" s="1">
        <v>41554.017062842249</v>
      </c>
    </row>
    <row r="4992" spans="1:9" x14ac:dyDescent="0.2">
      <c r="A4992" s="2" t="s">
        <v>3077</v>
      </c>
      <c r="B4992" s="2" t="s">
        <v>3078</v>
      </c>
      <c r="C4992" s="12" t="s">
        <v>58</v>
      </c>
      <c r="D4992" s="12" t="str">
        <f>VLOOKUP(Tableau2[[#This Row],[Exportateurs]],LIST!$A$2:$B$114,2,FALSE)</f>
        <v>OLAM</v>
      </c>
      <c r="E4992" s="3" t="s">
        <v>3893</v>
      </c>
      <c r="F4992" s="8">
        <v>1221232</v>
      </c>
      <c r="G4992" s="1">
        <v>250200.15281588622</v>
      </c>
      <c r="H4992" s="1">
        <v>0</v>
      </c>
      <c r="I4992" s="1">
        <v>971031.84718411381</v>
      </c>
    </row>
    <row r="4993" spans="1:9" x14ac:dyDescent="0.2">
      <c r="A4993" s="2" t="s">
        <v>3077</v>
      </c>
      <c r="B4993" s="2" t="s">
        <v>3078</v>
      </c>
      <c r="C4993" s="12" t="s">
        <v>76</v>
      </c>
      <c r="D4993" s="12" t="str">
        <f>VLOOKUP(Tableau2[[#This Row],[Exportateurs]],LIST!$A$2:$B$114,2,FALSE)</f>
        <v>TAN IVOIRE</v>
      </c>
      <c r="E4993" s="3" t="s">
        <v>3893</v>
      </c>
      <c r="F4993" s="8">
        <v>0</v>
      </c>
      <c r="G4993" s="1">
        <v>0</v>
      </c>
      <c r="H4993" s="1">
        <v>0</v>
      </c>
      <c r="I4993" s="1">
        <v>0</v>
      </c>
    </row>
    <row r="4994" spans="1:9" x14ac:dyDescent="0.2">
      <c r="A4994" s="2" t="s">
        <v>3077</v>
      </c>
      <c r="B4994" s="2" t="s">
        <v>3078</v>
      </c>
      <c r="C4994" s="12" t="s">
        <v>117</v>
      </c>
      <c r="D4994" s="12" t="str">
        <f>VLOOKUP(Tableau2[[#This Row],[Exportateurs]],LIST!$A$2:$B$114,2,FALSE)</f>
        <v>TOUTON</v>
      </c>
      <c r="E4994" s="3" t="s">
        <v>3893</v>
      </c>
      <c r="F4994" s="8">
        <v>30151</v>
      </c>
      <c r="G4994" s="1">
        <v>6177.1922186380516</v>
      </c>
      <c r="H4994" s="1">
        <v>0</v>
      </c>
      <c r="I4994" s="1">
        <v>23973.807781361949</v>
      </c>
    </row>
    <row r="4995" spans="1:9" x14ac:dyDescent="0.2">
      <c r="A4995" s="4" t="s">
        <v>3079</v>
      </c>
      <c r="B4995" s="4" t="s">
        <v>3080</v>
      </c>
      <c r="C4995" s="12" t="s">
        <v>109</v>
      </c>
      <c r="D4995" s="12" t="str">
        <f>VLOOKUP(Tableau2[[#This Row],[Exportateurs]],LIST!$A$2:$B$114,2,FALSE)</f>
        <v>AKAGNY</v>
      </c>
      <c r="E4995" s="3" t="s">
        <v>3893</v>
      </c>
      <c r="F4995" s="8">
        <v>113368</v>
      </c>
      <c r="G4995" s="1">
        <v>0</v>
      </c>
      <c r="H4995" s="1">
        <v>0</v>
      </c>
      <c r="I4995" s="1">
        <v>113368</v>
      </c>
    </row>
    <row r="4996" spans="1:9" x14ac:dyDescent="0.2">
      <c r="A4996" s="2" t="s">
        <v>3079</v>
      </c>
      <c r="B4996" s="2" t="s">
        <v>3080</v>
      </c>
      <c r="C4996" s="12" t="s">
        <v>73</v>
      </c>
      <c r="D4996" s="12" t="str">
        <f>VLOOKUP(Tableau2[[#This Row],[Exportateurs]],LIST!$A$2:$B$114,2,FALSE)</f>
        <v>ECOOKIM</v>
      </c>
      <c r="E4996" s="3" t="s">
        <v>3893</v>
      </c>
      <c r="F4996" s="8">
        <v>743963</v>
      </c>
      <c r="G4996" s="1">
        <v>0</v>
      </c>
      <c r="H4996" s="1">
        <v>0</v>
      </c>
      <c r="I4996" s="1">
        <v>743963</v>
      </c>
    </row>
    <row r="4997" spans="1:9" x14ac:dyDescent="0.2">
      <c r="A4997" s="2" t="s">
        <v>3079</v>
      </c>
      <c r="B4997" s="2" t="s">
        <v>3080</v>
      </c>
      <c r="C4997" s="12" t="s">
        <v>110</v>
      </c>
      <c r="D4997" s="12" t="str">
        <f>VLOOKUP(Tableau2[[#This Row],[Exportateurs]],LIST!$A$2:$B$114,2,FALSE)</f>
        <v>ECOOKIM</v>
      </c>
      <c r="E4997" s="3" t="s">
        <v>3893</v>
      </c>
      <c r="F4997" s="8">
        <v>37361</v>
      </c>
      <c r="G4997" s="1">
        <v>0</v>
      </c>
      <c r="H4997" s="1">
        <v>0</v>
      </c>
      <c r="I4997" s="1">
        <v>37361</v>
      </c>
    </row>
    <row r="4998" spans="1:9" x14ac:dyDescent="0.2">
      <c r="A4998" s="4" t="s">
        <v>3081</v>
      </c>
      <c r="B4998" s="4" t="s">
        <v>3082</v>
      </c>
      <c r="C4998" s="12" t="s">
        <v>66</v>
      </c>
      <c r="D4998" s="12" t="str">
        <f>VLOOKUP(Tableau2[[#This Row],[Exportateurs]],LIST!$A$2:$B$114,2,FALSE)</f>
        <v>ICP</v>
      </c>
      <c r="E4998" s="3" t="s">
        <v>3893</v>
      </c>
      <c r="F4998" s="8">
        <v>699342</v>
      </c>
      <c r="G4998" s="1">
        <v>0</v>
      </c>
      <c r="H4998" s="1">
        <v>0</v>
      </c>
      <c r="I4998" s="1">
        <v>699342</v>
      </c>
    </row>
    <row r="4999" spans="1:9" x14ac:dyDescent="0.2">
      <c r="A4999" s="4" t="s">
        <v>3083</v>
      </c>
      <c r="B4999" s="4" t="s">
        <v>3084</v>
      </c>
      <c r="C4999" s="12" t="s">
        <v>301</v>
      </c>
      <c r="D4999" s="12" t="str">
        <f>VLOOKUP(Tableau2[[#This Row],[Exportateurs]],LIST!$A$2:$B$114,2,FALSE)</f>
        <v>CARGILL</v>
      </c>
      <c r="E4999" s="3" t="s">
        <v>3893</v>
      </c>
      <c r="F4999" s="8">
        <v>0</v>
      </c>
      <c r="G4999" s="1">
        <v>0</v>
      </c>
      <c r="H4999" s="1">
        <v>0</v>
      </c>
      <c r="I4999" s="1">
        <v>0</v>
      </c>
    </row>
    <row r="5000" spans="1:9" x14ac:dyDescent="0.2">
      <c r="A5000" s="2" t="s">
        <v>3083</v>
      </c>
      <c r="B5000" s="2" t="s">
        <v>3084</v>
      </c>
      <c r="C5000" s="12" t="s">
        <v>49</v>
      </c>
      <c r="D5000" s="12" t="str">
        <f>VLOOKUP(Tableau2[[#This Row],[Exportateurs]],LIST!$A$2:$B$114,2,FALSE)</f>
        <v>COOP</v>
      </c>
      <c r="E5000" s="3" t="s">
        <v>3893</v>
      </c>
      <c r="F5000" s="8">
        <v>46632</v>
      </c>
      <c r="G5000" s="1">
        <v>1169.3318830906649</v>
      </c>
      <c r="H5000" s="1">
        <v>0</v>
      </c>
      <c r="I5000" s="1">
        <v>45462.668116909335</v>
      </c>
    </row>
    <row r="5001" spans="1:9" x14ac:dyDescent="0.2">
      <c r="A5001" s="2" t="s">
        <v>3083</v>
      </c>
      <c r="B5001" s="2" t="s">
        <v>3084</v>
      </c>
      <c r="C5001" s="12" t="s">
        <v>73</v>
      </c>
      <c r="D5001" s="12" t="str">
        <f>VLOOKUP(Tableau2[[#This Row],[Exportateurs]],LIST!$A$2:$B$114,2,FALSE)</f>
        <v>ECOOKIM</v>
      </c>
      <c r="E5001" s="3" t="s">
        <v>3893</v>
      </c>
      <c r="F5001" s="8">
        <v>43451</v>
      </c>
      <c r="G5001" s="1">
        <v>1089.5659558280254</v>
      </c>
      <c r="H5001" s="1">
        <v>0</v>
      </c>
      <c r="I5001" s="1">
        <v>42361.434044171976</v>
      </c>
    </row>
    <row r="5002" spans="1:9" x14ac:dyDescent="0.2">
      <c r="A5002" s="2" t="s">
        <v>3083</v>
      </c>
      <c r="B5002" s="2" t="s">
        <v>3084</v>
      </c>
      <c r="C5002" s="12" t="s">
        <v>85</v>
      </c>
      <c r="D5002" s="12" t="str">
        <f>VLOOKUP(Tableau2[[#This Row],[Exportateurs]],LIST!$A$2:$B$114,2,FALSE)</f>
        <v>ETG</v>
      </c>
      <c r="E5002" s="3" t="s">
        <v>3893</v>
      </c>
      <c r="F5002" s="8">
        <v>21117</v>
      </c>
      <c r="G5002" s="1">
        <v>529.52439044487846</v>
      </c>
      <c r="H5002" s="1">
        <v>0</v>
      </c>
      <c r="I5002" s="1">
        <v>20587.475609555124</v>
      </c>
    </row>
    <row r="5003" spans="1:9" x14ac:dyDescent="0.2">
      <c r="A5003" s="2" t="s">
        <v>3083</v>
      </c>
      <c r="B5003" s="2" t="s">
        <v>3084</v>
      </c>
      <c r="C5003" s="12" t="s">
        <v>196</v>
      </c>
      <c r="D5003" s="12" t="str">
        <f>VLOOKUP(Tableau2[[#This Row],[Exportateurs]],LIST!$A$2:$B$114,2,FALSE)</f>
        <v>OLAM</v>
      </c>
      <c r="E5003" s="3" t="s">
        <v>3893</v>
      </c>
      <c r="F5003" s="8">
        <v>153614</v>
      </c>
      <c r="G5003" s="1">
        <v>3851.9846433584107</v>
      </c>
      <c r="H5003" s="1">
        <v>0</v>
      </c>
      <c r="I5003" s="1">
        <v>149762.01535664158</v>
      </c>
    </row>
    <row r="5004" spans="1:9" x14ac:dyDescent="0.2">
      <c r="A5004" s="2" t="s">
        <v>3083</v>
      </c>
      <c r="B5004" s="2" t="s">
        <v>3084</v>
      </c>
      <c r="C5004" s="12" t="s">
        <v>58</v>
      </c>
      <c r="D5004" s="12" t="str">
        <f>VLOOKUP(Tableau2[[#This Row],[Exportateurs]],LIST!$A$2:$B$114,2,FALSE)</f>
        <v>OLAM</v>
      </c>
      <c r="E5004" s="3" t="s">
        <v>3893</v>
      </c>
      <c r="F5004" s="8">
        <v>1191494</v>
      </c>
      <c r="G5004" s="1">
        <v>29877.593127278022</v>
      </c>
      <c r="H5004" s="1">
        <v>0</v>
      </c>
      <c r="I5004" s="1">
        <v>1161616.4068727221</v>
      </c>
    </row>
    <row r="5005" spans="1:9" x14ac:dyDescent="0.2">
      <c r="A5005" s="4" t="s">
        <v>3085</v>
      </c>
      <c r="B5005" s="4" t="s">
        <v>3086</v>
      </c>
      <c r="C5005" s="12" t="s">
        <v>46</v>
      </c>
      <c r="D5005" s="12" t="str">
        <f>VLOOKUP(Tableau2[[#This Row],[Exportateurs]],LIST!$A$2:$B$114,2,FALSE)</f>
        <v>SUCDEN</v>
      </c>
      <c r="E5005" s="3" t="s">
        <v>3893</v>
      </c>
      <c r="F5005" s="8">
        <v>911581</v>
      </c>
      <c r="G5005" s="1">
        <v>0</v>
      </c>
      <c r="H5005" s="1">
        <v>0</v>
      </c>
      <c r="I5005" s="1">
        <v>911581</v>
      </c>
    </row>
    <row r="5006" spans="1:9" x14ac:dyDescent="0.2">
      <c r="A5006" s="4" t="s">
        <v>3087</v>
      </c>
      <c r="B5006" s="4" t="s">
        <v>3088</v>
      </c>
      <c r="C5006" s="12" t="s">
        <v>61</v>
      </c>
      <c r="D5006" s="12" t="str">
        <f>VLOOKUP(Tableau2[[#This Row],[Exportateurs]],LIST!$A$2:$B$114,2,FALSE)</f>
        <v>CARGILL</v>
      </c>
      <c r="E5006" s="3" t="s">
        <v>3893</v>
      </c>
      <c r="F5006" s="8">
        <v>16581</v>
      </c>
      <c r="G5006" s="1">
        <v>0</v>
      </c>
      <c r="H5006" s="1">
        <v>0</v>
      </c>
      <c r="I5006" s="1">
        <v>16581</v>
      </c>
    </row>
    <row r="5007" spans="1:9" x14ac:dyDescent="0.2">
      <c r="A5007" s="2" t="s">
        <v>3087</v>
      </c>
      <c r="B5007" s="2" t="s">
        <v>3088</v>
      </c>
      <c r="C5007" s="12" t="s">
        <v>73</v>
      </c>
      <c r="D5007" s="12" t="str">
        <f>VLOOKUP(Tableau2[[#This Row],[Exportateurs]],LIST!$A$2:$B$114,2,FALSE)</f>
        <v>ECOOKIM</v>
      </c>
      <c r="E5007" s="3" t="s">
        <v>3893</v>
      </c>
      <c r="F5007" s="8">
        <v>33029</v>
      </c>
      <c r="G5007" s="1">
        <v>0</v>
      </c>
      <c r="H5007" s="1">
        <v>0</v>
      </c>
      <c r="I5007" s="1">
        <v>33029</v>
      </c>
    </row>
    <row r="5008" spans="1:9" x14ac:dyDescent="0.2">
      <c r="A5008" s="4" t="s">
        <v>3089</v>
      </c>
      <c r="B5008" s="4" t="s">
        <v>3090</v>
      </c>
      <c r="C5008" s="12" t="s">
        <v>73</v>
      </c>
      <c r="D5008" s="12" t="str">
        <f>VLOOKUP(Tableau2[[#This Row],[Exportateurs]],LIST!$A$2:$B$114,2,FALSE)</f>
        <v>ECOOKIM</v>
      </c>
      <c r="E5008" s="3" t="s">
        <v>3893</v>
      </c>
      <c r="F5008" s="8">
        <v>0</v>
      </c>
      <c r="G5008" s="1">
        <v>0</v>
      </c>
      <c r="H5008" s="1">
        <v>0</v>
      </c>
      <c r="I5008" s="1">
        <v>0</v>
      </c>
    </row>
    <row r="5009" spans="1:9" x14ac:dyDescent="0.2">
      <c r="A5009" s="2" t="s">
        <v>3089</v>
      </c>
      <c r="B5009" s="2" t="s">
        <v>3090</v>
      </c>
      <c r="C5009" s="12" t="s">
        <v>196</v>
      </c>
      <c r="D5009" s="12" t="str">
        <f>VLOOKUP(Tableau2[[#This Row],[Exportateurs]],LIST!$A$2:$B$114,2,FALSE)</f>
        <v>OLAM</v>
      </c>
      <c r="E5009" s="3" t="s">
        <v>3893</v>
      </c>
      <c r="F5009" s="8">
        <v>107283</v>
      </c>
      <c r="G5009" s="1">
        <v>0</v>
      </c>
      <c r="H5009" s="1">
        <v>0</v>
      </c>
      <c r="I5009" s="1">
        <v>107283</v>
      </c>
    </row>
    <row r="5010" spans="1:9" x14ac:dyDescent="0.2">
      <c r="A5010" s="2" t="s">
        <v>3089</v>
      </c>
      <c r="B5010" s="2" t="s">
        <v>3090</v>
      </c>
      <c r="C5010" s="12" t="s">
        <v>58</v>
      </c>
      <c r="D5010" s="12" t="str">
        <f>VLOOKUP(Tableau2[[#This Row],[Exportateurs]],LIST!$A$2:$B$114,2,FALSE)</f>
        <v>OLAM</v>
      </c>
      <c r="E5010" s="3" t="s">
        <v>3893</v>
      </c>
      <c r="F5010" s="8">
        <v>687768</v>
      </c>
      <c r="G5010" s="1">
        <v>0</v>
      </c>
      <c r="H5010" s="1">
        <v>0</v>
      </c>
      <c r="I5010" s="1">
        <v>687768</v>
      </c>
    </row>
    <row r="5011" spans="1:9" x14ac:dyDescent="0.2">
      <c r="A5011" s="2" t="s">
        <v>3089</v>
      </c>
      <c r="B5011" s="2" t="s">
        <v>3090</v>
      </c>
      <c r="C5011" s="12" t="s">
        <v>22</v>
      </c>
      <c r="D5011" s="12" t="str">
        <f>VLOOKUP(Tableau2[[#This Row],[Exportateurs]],LIST!$A$2:$B$114,2,FALSE)</f>
        <v>BARRY</v>
      </c>
      <c r="E5011" s="3" t="s">
        <v>3893</v>
      </c>
      <c r="F5011" s="8">
        <v>0</v>
      </c>
      <c r="G5011" s="1">
        <v>0</v>
      </c>
      <c r="H5011" s="1">
        <v>0</v>
      </c>
      <c r="I5011" s="1">
        <v>0</v>
      </c>
    </row>
    <row r="5012" spans="1:9" x14ac:dyDescent="0.2">
      <c r="A5012" s="2" t="s">
        <v>3089</v>
      </c>
      <c r="B5012" s="2" t="s">
        <v>3090</v>
      </c>
      <c r="C5012" s="12" t="s">
        <v>76</v>
      </c>
      <c r="D5012" s="12" t="str">
        <f>VLOOKUP(Tableau2[[#This Row],[Exportateurs]],LIST!$A$2:$B$114,2,FALSE)</f>
        <v>TAN IVOIRE</v>
      </c>
      <c r="E5012" s="3" t="s">
        <v>3893</v>
      </c>
      <c r="F5012" s="8">
        <v>24055</v>
      </c>
      <c r="G5012" s="1">
        <v>0</v>
      </c>
      <c r="H5012" s="1">
        <v>0</v>
      </c>
      <c r="I5012" s="1">
        <v>24055</v>
      </c>
    </row>
    <row r="5013" spans="1:9" x14ac:dyDescent="0.2">
      <c r="A5013" s="4" t="s">
        <v>3091</v>
      </c>
      <c r="B5013" s="4" t="s">
        <v>3092</v>
      </c>
      <c r="C5013" s="12" t="s">
        <v>196</v>
      </c>
      <c r="D5013" s="12" t="str">
        <f>VLOOKUP(Tableau2[[#This Row],[Exportateurs]],LIST!$A$2:$B$114,2,FALSE)</f>
        <v>OLAM</v>
      </c>
      <c r="E5013" s="3" t="s">
        <v>3893</v>
      </c>
      <c r="F5013" s="8">
        <v>425376</v>
      </c>
      <c r="G5013" s="1">
        <v>0</v>
      </c>
      <c r="H5013" s="1">
        <v>0</v>
      </c>
      <c r="I5013" s="1">
        <v>425376</v>
      </c>
    </row>
    <row r="5014" spans="1:9" x14ac:dyDescent="0.2">
      <c r="A5014" s="2" t="s">
        <v>3091</v>
      </c>
      <c r="B5014" s="2" t="s">
        <v>3092</v>
      </c>
      <c r="C5014" s="12" t="s">
        <v>58</v>
      </c>
      <c r="D5014" s="12" t="str">
        <f>VLOOKUP(Tableau2[[#This Row],[Exportateurs]],LIST!$A$2:$B$114,2,FALSE)</f>
        <v>OLAM</v>
      </c>
      <c r="E5014" s="3" t="s">
        <v>3893</v>
      </c>
      <c r="F5014" s="8">
        <v>792126</v>
      </c>
      <c r="G5014" s="1">
        <v>0</v>
      </c>
      <c r="H5014" s="1">
        <v>0</v>
      </c>
      <c r="I5014" s="1">
        <v>792126</v>
      </c>
    </row>
    <row r="5015" spans="1:9" x14ac:dyDescent="0.2">
      <c r="A5015" s="4" t="s">
        <v>3093</v>
      </c>
      <c r="B5015" s="4" t="s">
        <v>3094</v>
      </c>
      <c r="C5015" s="12" t="s">
        <v>61</v>
      </c>
      <c r="D5015" s="12" t="str">
        <f>VLOOKUP(Tableau2[[#This Row],[Exportateurs]],LIST!$A$2:$B$114,2,FALSE)</f>
        <v>CARGILL</v>
      </c>
      <c r="E5015" s="3" t="s">
        <v>3893</v>
      </c>
      <c r="F5015" s="8">
        <v>288728</v>
      </c>
      <c r="G5015" s="1">
        <v>12153.455985318671</v>
      </c>
      <c r="H5015" s="1">
        <v>0</v>
      </c>
      <c r="I5015" s="1">
        <v>276574.54401468136</v>
      </c>
    </row>
    <row r="5016" spans="1:9" x14ac:dyDescent="0.2">
      <c r="A5016" s="2" t="s">
        <v>3093</v>
      </c>
      <c r="B5016" s="2" t="s">
        <v>3094</v>
      </c>
      <c r="C5016" s="12" t="s">
        <v>43</v>
      </c>
      <c r="D5016" s="12" t="str">
        <f>VLOOKUP(Tableau2[[#This Row],[Exportateurs]],LIST!$A$2:$B$114,2,FALSE)</f>
        <v>CYRIAN</v>
      </c>
      <c r="E5016" s="3" t="s">
        <v>3893</v>
      </c>
      <c r="F5016" s="8">
        <v>363059</v>
      </c>
      <c r="G5016" s="1">
        <v>15282.278049145949</v>
      </c>
      <c r="H5016" s="1">
        <v>0</v>
      </c>
      <c r="I5016" s="1">
        <v>347776.72195085406</v>
      </c>
    </row>
    <row r="5017" spans="1:9" x14ac:dyDescent="0.2">
      <c r="A5017" s="2" t="s">
        <v>3093</v>
      </c>
      <c r="B5017" s="2" t="s">
        <v>3094</v>
      </c>
      <c r="C5017" s="12" t="s">
        <v>19</v>
      </c>
      <c r="D5017" s="12" t="str">
        <f>VLOOKUP(Tableau2[[#This Row],[Exportateurs]],LIST!$A$2:$B$114,2,FALSE)</f>
        <v>KINEDEN</v>
      </c>
      <c r="E5017" s="3" t="s">
        <v>3893</v>
      </c>
      <c r="F5017" s="8">
        <v>203504</v>
      </c>
      <c r="G5017" s="1">
        <v>8566.1138055065348</v>
      </c>
      <c r="H5017" s="1">
        <v>0</v>
      </c>
      <c r="I5017" s="1">
        <v>194937.88619449348</v>
      </c>
    </row>
    <row r="5018" spans="1:9" x14ac:dyDescent="0.2">
      <c r="A5018" s="2" t="s">
        <v>3093</v>
      </c>
      <c r="B5018" s="2" t="s">
        <v>3094</v>
      </c>
      <c r="C5018" s="12" t="s">
        <v>196</v>
      </c>
      <c r="D5018" s="12" t="str">
        <f>VLOOKUP(Tableau2[[#This Row],[Exportateurs]],LIST!$A$2:$B$114,2,FALSE)</f>
        <v>OLAM</v>
      </c>
      <c r="E5018" s="3" t="s">
        <v>3893</v>
      </c>
      <c r="F5018" s="8">
        <v>610328</v>
      </c>
      <c r="G5018" s="1">
        <v>25690.596286496544</v>
      </c>
      <c r="H5018" s="1">
        <v>0</v>
      </c>
      <c r="I5018" s="1">
        <v>584637.4037135035</v>
      </c>
    </row>
    <row r="5019" spans="1:9" x14ac:dyDescent="0.2">
      <c r="A5019" s="2" t="s">
        <v>3093</v>
      </c>
      <c r="B5019" s="2" t="s">
        <v>3094</v>
      </c>
      <c r="C5019" s="12" t="s">
        <v>58</v>
      </c>
      <c r="D5019" s="12" t="str">
        <f>VLOOKUP(Tableau2[[#This Row],[Exportateurs]],LIST!$A$2:$B$114,2,FALSE)</f>
        <v>OLAM</v>
      </c>
      <c r="E5019" s="3" t="s">
        <v>3893</v>
      </c>
      <c r="F5019" s="8">
        <v>1059268</v>
      </c>
      <c r="G5019" s="1">
        <v>44587.871680808719</v>
      </c>
      <c r="H5019" s="1">
        <v>0</v>
      </c>
      <c r="I5019" s="1">
        <v>1014680.1283191913</v>
      </c>
    </row>
    <row r="5020" spans="1:9" x14ac:dyDescent="0.2">
      <c r="A5020" s="2" t="s">
        <v>3093</v>
      </c>
      <c r="B5020" s="2" t="s">
        <v>3094</v>
      </c>
      <c r="C5020" s="12" t="s">
        <v>249</v>
      </c>
      <c r="D5020" s="12" t="str">
        <f>VLOOKUP(Tableau2[[#This Row],[Exportateurs]],LIST!$A$2:$B$114,2,FALSE)</f>
        <v>SAFAL</v>
      </c>
      <c r="E5020" s="3" t="s">
        <v>3893</v>
      </c>
      <c r="F5020" s="8">
        <v>90143</v>
      </c>
      <c r="G5020" s="1">
        <v>3794.3981286351896</v>
      </c>
      <c r="H5020" s="1">
        <v>0</v>
      </c>
      <c r="I5020" s="1">
        <v>86348.601871364808</v>
      </c>
    </row>
    <row r="5021" spans="1:9" x14ac:dyDescent="0.2">
      <c r="A5021" s="2" t="s">
        <v>3093</v>
      </c>
      <c r="B5021" s="2" t="s">
        <v>3094</v>
      </c>
      <c r="C5021" s="12" t="s">
        <v>110</v>
      </c>
      <c r="D5021" s="12" t="str">
        <f>VLOOKUP(Tableau2[[#This Row],[Exportateurs]],LIST!$A$2:$B$114,2,FALSE)</f>
        <v>ECOOKIM</v>
      </c>
      <c r="E5021" s="3" t="s">
        <v>3893</v>
      </c>
      <c r="F5021" s="8">
        <v>81184</v>
      </c>
      <c r="G5021" s="1">
        <v>3417.2860640883846</v>
      </c>
      <c r="H5021" s="1">
        <v>0</v>
      </c>
      <c r="I5021" s="1">
        <v>77766.713935911626</v>
      </c>
    </row>
    <row r="5022" spans="1:9" x14ac:dyDescent="0.2">
      <c r="A5022" s="4" t="s">
        <v>3095</v>
      </c>
      <c r="B5022" s="4" t="s">
        <v>3096</v>
      </c>
      <c r="C5022" s="12" t="s">
        <v>196</v>
      </c>
      <c r="D5022" s="12" t="str">
        <f>VLOOKUP(Tableau2[[#This Row],[Exportateurs]],LIST!$A$2:$B$114,2,FALSE)</f>
        <v>OLAM</v>
      </c>
      <c r="E5022" s="3" t="s">
        <v>3893</v>
      </c>
      <c r="F5022" s="8">
        <v>342171</v>
      </c>
      <c r="G5022" s="1">
        <v>0</v>
      </c>
      <c r="H5022" s="1">
        <v>0</v>
      </c>
      <c r="I5022" s="1">
        <v>342171</v>
      </c>
    </row>
    <row r="5023" spans="1:9" x14ac:dyDescent="0.2">
      <c r="A5023" s="2" t="s">
        <v>3095</v>
      </c>
      <c r="B5023" s="2" t="s">
        <v>3096</v>
      </c>
      <c r="C5023" s="12" t="s">
        <v>58</v>
      </c>
      <c r="D5023" s="12" t="str">
        <f>VLOOKUP(Tableau2[[#This Row],[Exportateurs]],LIST!$A$2:$B$114,2,FALSE)</f>
        <v>OLAM</v>
      </c>
      <c r="E5023" s="3" t="s">
        <v>3893</v>
      </c>
      <c r="F5023" s="8">
        <v>926898</v>
      </c>
      <c r="G5023" s="1">
        <v>0</v>
      </c>
      <c r="H5023" s="1">
        <v>0</v>
      </c>
      <c r="I5023" s="1">
        <v>926898</v>
      </c>
    </row>
    <row r="5024" spans="1:9" x14ac:dyDescent="0.2">
      <c r="A5024" s="4" t="s">
        <v>3097</v>
      </c>
      <c r="B5024" s="4" t="s">
        <v>3098</v>
      </c>
      <c r="C5024" s="12" t="s">
        <v>49</v>
      </c>
      <c r="D5024" s="12" t="str">
        <f>VLOOKUP(Tableau2[[#This Row],[Exportateurs]],LIST!$A$2:$B$114,2,FALSE)</f>
        <v>COOP</v>
      </c>
      <c r="E5024" s="3" t="s">
        <v>3893</v>
      </c>
      <c r="F5024" s="8">
        <v>40053</v>
      </c>
      <c r="G5024" s="1">
        <v>2233.2194728234317</v>
      </c>
      <c r="H5024" s="1">
        <v>0</v>
      </c>
      <c r="I5024" s="1">
        <v>37819.780527176568</v>
      </c>
    </row>
    <row r="5025" spans="1:9" x14ac:dyDescent="0.2">
      <c r="A5025" s="2" t="s">
        <v>3097</v>
      </c>
      <c r="B5025" s="2" t="s">
        <v>3098</v>
      </c>
      <c r="C5025" s="12" t="s">
        <v>196</v>
      </c>
      <c r="D5025" s="12" t="str">
        <f>VLOOKUP(Tableau2[[#This Row],[Exportateurs]],LIST!$A$2:$B$114,2,FALSE)</f>
        <v>OLAM</v>
      </c>
      <c r="E5025" s="3" t="s">
        <v>3893</v>
      </c>
      <c r="F5025" s="8">
        <v>124167</v>
      </c>
      <c r="G5025" s="1">
        <v>6923.1309085977846</v>
      </c>
      <c r="H5025" s="1">
        <v>0</v>
      </c>
      <c r="I5025" s="1">
        <v>117243.86909140222</v>
      </c>
    </row>
    <row r="5026" spans="1:9" x14ac:dyDescent="0.2">
      <c r="A5026" s="2" t="s">
        <v>3097</v>
      </c>
      <c r="B5026" s="2" t="s">
        <v>3098</v>
      </c>
      <c r="C5026" s="12" t="s">
        <v>58</v>
      </c>
      <c r="D5026" s="12" t="str">
        <f>VLOOKUP(Tableau2[[#This Row],[Exportateurs]],LIST!$A$2:$B$114,2,FALSE)</f>
        <v>OLAM</v>
      </c>
      <c r="E5026" s="3" t="s">
        <v>3893</v>
      </c>
      <c r="F5026" s="8">
        <v>1059886</v>
      </c>
      <c r="G5026" s="1">
        <v>59095.649618578784</v>
      </c>
      <c r="H5026" s="1">
        <v>0</v>
      </c>
      <c r="I5026" s="1">
        <v>1000790.3503814212</v>
      </c>
    </row>
    <row r="5027" spans="1:9" x14ac:dyDescent="0.2">
      <c r="A5027" s="4" t="s">
        <v>3099</v>
      </c>
      <c r="B5027" s="4" t="s">
        <v>3100</v>
      </c>
      <c r="C5027" s="12" t="s">
        <v>58</v>
      </c>
      <c r="D5027" s="12" t="str">
        <f>VLOOKUP(Tableau2[[#This Row],[Exportateurs]],LIST!$A$2:$B$114,2,FALSE)</f>
        <v>OLAM</v>
      </c>
      <c r="E5027" s="3" t="s">
        <v>3893</v>
      </c>
      <c r="F5027" s="8">
        <v>42198</v>
      </c>
      <c r="G5027" s="1">
        <v>0</v>
      </c>
      <c r="H5027" s="1">
        <v>0</v>
      </c>
      <c r="I5027" s="1">
        <v>42198</v>
      </c>
    </row>
    <row r="5028" spans="1:9" x14ac:dyDescent="0.2">
      <c r="A5028" s="4" t="s">
        <v>3101</v>
      </c>
      <c r="B5028" s="4" t="s">
        <v>3102</v>
      </c>
      <c r="C5028" s="12" t="s">
        <v>196</v>
      </c>
      <c r="D5028" s="12" t="str">
        <f>VLOOKUP(Tableau2[[#This Row],[Exportateurs]],LIST!$A$2:$B$114,2,FALSE)</f>
        <v>OLAM</v>
      </c>
      <c r="E5028" s="3" t="s">
        <v>3893</v>
      </c>
      <c r="F5028" s="8">
        <v>167457</v>
      </c>
      <c r="G5028" s="1">
        <v>0</v>
      </c>
      <c r="H5028" s="1">
        <v>0</v>
      </c>
      <c r="I5028" s="1">
        <v>167457</v>
      </c>
    </row>
    <row r="5029" spans="1:9" x14ac:dyDescent="0.2">
      <c r="A5029" s="2" t="s">
        <v>3101</v>
      </c>
      <c r="B5029" s="2" t="s">
        <v>3102</v>
      </c>
      <c r="C5029" s="12" t="s">
        <v>58</v>
      </c>
      <c r="D5029" s="12" t="str">
        <f>VLOOKUP(Tableau2[[#This Row],[Exportateurs]],LIST!$A$2:$B$114,2,FALSE)</f>
        <v>OLAM</v>
      </c>
      <c r="E5029" s="3" t="s">
        <v>3893</v>
      </c>
      <c r="F5029" s="8">
        <v>571984</v>
      </c>
      <c r="G5029" s="1">
        <v>0</v>
      </c>
      <c r="H5029" s="1">
        <v>0</v>
      </c>
      <c r="I5029" s="1">
        <v>571984</v>
      </c>
    </row>
    <row r="5030" spans="1:9" x14ac:dyDescent="0.2">
      <c r="A5030" s="4" t="s">
        <v>3103</v>
      </c>
      <c r="B5030" s="4" t="s">
        <v>3104</v>
      </c>
      <c r="C5030" s="12" t="s">
        <v>196</v>
      </c>
      <c r="D5030" s="12" t="str">
        <f>VLOOKUP(Tableau2[[#This Row],[Exportateurs]],LIST!$A$2:$B$114,2,FALSE)</f>
        <v>OLAM</v>
      </c>
      <c r="E5030" s="3" t="s">
        <v>3893</v>
      </c>
      <c r="F5030" s="8">
        <v>57017</v>
      </c>
      <c r="G5030" s="1">
        <v>0</v>
      </c>
      <c r="H5030" s="1">
        <v>0</v>
      </c>
      <c r="I5030" s="1">
        <v>57017</v>
      </c>
    </row>
    <row r="5031" spans="1:9" x14ac:dyDescent="0.2">
      <c r="A5031" s="2" t="s">
        <v>3103</v>
      </c>
      <c r="B5031" s="2" t="s">
        <v>3104</v>
      </c>
      <c r="C5031" s="12" t="s">
        <v>58</v>
      </c>
      <c r="D5031" s="12" t="str">
        <f>VLOOKUP(Tableau2[[#This Row],[Exportateurs]],LIST!$A$2:$B$114,2,FALSE)</f>
        <v>OLAM</v>
      </c>
      <c r="E5031" s="3" t="s">
        <v>3893</v>
      </c>
      <c r="F5031" s="8">
        <v>169014</v>
      </c>
      <c r="G5031" s="1">
        <v>0</v>
      </c>
      <c r="H5031" s="1">
        <v>0</v>
      </c>
      <c r="I5031" s="1">
        <v>169014</v>
      </c>
    </row>
    <row r="5032" spans="1:9" x14ac:dyDescent="0.2">
      <c r="A5032" s="4" t="s">
        <v>3105</v>
      </c>
      <c r="B5032" s="4" t="s">
        <v>3106</v>
      </c>
      <c r="C5032" s="12" t="s">
        <v>220</v>
      </c>
      <c r="D5032" s="12" t="str">
        <f>VLOOKUP(Tableau2[[#This Row],[Exportateurs]],LIST!$A$2:$B$114,2,FALSE)</f>
        <v>COOP</v>
      </c>
      <c r="E5032" s="3" t="s">
        <v>3893</v>
      </c>
      <c r="F5032" s="8">
        <v>76977</v>
      </c>
      <c r="G5032" s="1">
        <v>0</v>
      </c>
      <c r="H5032" s="1">
        <v>0</v>
      </c>
      <c r="I5032" s="1">
        <v>76977</v>
      </c>
    </row>
    <row r="5033" spans="1:9" x14ac:dyDescent="0.2">
      <c r="A5033" s="4" t="s">
        <v>3107</v>
      </c>
      <c r="B5033" s="4" t="s">
        <v>3108</v>
      </c>
      <c r="C5033" s="12" t="s">
        <v>61</v>
      </c>
      <c r="D5033" s="12" t="str">
        <f>VLOOKUP(Tableau2[[#This Row],[Exportateurs]],LIST!$A$2:$B$114,2,FALSE)</f>
        <v>CARGILL</v>
      </c>
      <c r="E5033" s="3" t="s">
        <v>3893</v>
      </c>
      <c r="F5033" s="8">
        <v>187913</v>
      </c>
      <c r="G5033" s="1">
        <v>0</v>
      </c>
      <c r="H5033" s="1">
        <v>0</v>
      </c>
      <c r="I5033" s="1">
        <v>187913</v>
      </c>
    </row>
    <row r="5034" spans="1:9" x14ac:dyDescent="0.2">
      <c r="A5034" s="2" t="s">
        <v>3107</v>
      </c>
      <c r="B5034" s="2" t="s">
        <v>3108</v>
      </c>
      <c r="C5034" s="12" t="s">
        <v>301</v>
      </c>
      <c r="D5034" s="12" t="str">
        <f>VLOOKUP(Tableau2[[#This Row],[Exportateurs]],LIST!$A$2:$B$114,2,FALSE)</f>
        <v>CARGILL</v>
      </c>
      <c r="E5034" s="3" t="s">
        <v>3893</v>
      </c>
      <c r="F5034" s="8">
        <v>21540</v>
      </c>
      <c r="G5034" s="1">
        <v>0</v>
      </c>
      <c r="H5034" s="1">
        <v>0</v>
      </c>
      <c r="I5034" s="1">
        <v>21540</v>
      </c>
    </row>
    <row r="5035" spans="1:9" x14ac:dyDescent="0.2">
      <c r="A5035" s="2" t="s">
        <v>3107</v>
      </c>
      <c r="B5035" s="2" t="s">
        <v>3108</v>
      </c>
      <c r="C5035" s="12" t="s">
        <v>46</v>
      </c>
      <c r="D5035" s="12" t="str">
        <f>VLOOKUP(Tableau2[[#This Row],[Exportateurs]],LIST!$A$2:$B$114,2,FALSE)</f>
        <v>SUCDEN</v>
      </c>
      <c r="E5035" s="3" t="s">
        <v>3893</v>
      </c>
      <c r="F5035" s="8">
        <v>19888</v>
      </c>
      <c r="G5035" s="1">
        <v>0</v>
      </c>
      <c r="H5035" s="1">
        <v>0</v>
      </c>
      <c r="I5035" s="1">
        <v>19888</v>
      </c>
    </row>
    <row r="5036" spans="1:9" x14ac:dyDescent="0.2">
      <c r="A5036" s="4" t="s">
        <v>3109</v>
      </c>
      <c r="B5036" s="4" t="s">
        <v>3110</v>
      </c>
      <c r="C5036" s="12" t="s">
        <v>196</v>
      </c>
      <c r="D5036" s="12" t="str">
        <f>VLOOKUP(Tableau2[[#This Row],[Exportateurs]],LIST!$A$2:$B$114,2,FALSE)</f>
        <v>OLAM</v>
      </c>
      <c r="E5036" s="3" t="s">
        <v>3893</v>
      </c>
      <c r="F5036" s="8">
        <v>1322458</v>
      </c>
      <c r="G5036" s="1">
        <v>265377.06538511068</v>
      </c>
      <c r="H5036" s="1">
        <v>0</v>
      </c>
      <c r="I5036" s="1">
        <v>1057080.9346148893</v>
      </c>
    </row>
    <row r="5037" spans="1:9" x14ac:dyDescent="0.2">
      <c r="A5037" s="2" t="s">
        <v>3109</v>
      </c>
      <c r="B5037" s="2" t="s">
        <v>3110</v>
      </c>
      <c r="C5037" s="12" t="s">
        <v>58</v>
      </c>
      <c r="D5037" s="12" t="str">
        <f>VLOOKUP(Tableau2[[#This Row],[Exportateurs]],LIST!$A$2:$B$114,2,FALSE)</f>
        <v>OLAM</v>
      </c>
      <c r="E5037" s="3" t="s">
        <v>3893</v>
      </c>
      <c r="F5037" s="8">
        <v>1100326</v>
      </c>
      <c r="G5037" s="1">
        <v>220801.93461488932</v>
      </c>
      <c r="H5037" s="1">
        <v>0</v>
      </c>
      <c r="I5037" s="1">
        <v>879524.06538511068</v>
      </c>
    </row>
    <row r="5038" spans="1:9" x14ac:dyDescent="0.2">
      <c r="A5038" s="4" t="s">
        <v>3111</v>
      </c>
      <c r="B5038" s="4" t="s">
        <v>3112</v>
      </c>
      <c r="C5038" s="12" t="s">
        <v>55</v>
      </c>
      <c r="D5038" s="12" t="str">
        <f>VLOOKUP(Tableau2[[#This Row],[Exportateurs]],LIST!$A$2:$B$114,2,FALSE)</f>
        <v>BARRY</v>
      </c>
      <c r="E5038" s="3" t="s">
        <v>3893</v>
      </c>
      <c r="F5038" s="8">
        <v>1098247</v>
      </c>
      <c r="G5038" s="1">
        <v>0</v>
      </c>
      <c r="H5038" s="1">
        <v>0</v>
      </c>
      <c r="I5038" s="1">
        <v>1098247</v>
      </c>
    </row>
    <row r="5039" spans="1:9" x14ac:dyDescent="0.2">
      <c r="A5039" s="2" t="s">
        <v>3111</v>
      </c>
      <c r="B5039" s="2" t="s">
        <v>3112</v>
      </c>
      <c r="C5039" s="12" t="s">
        <v>22</v>
      </c>
      <c r="D5039" s="12" t="str">
        <f>VLOOKUP(Tableau2[[#This Row],[Exportateurs]],LIST!$A$2:$B$114,2,FALSE)</f>
        <v>BARRY</v>
      </c>
      <c r="E5039" s="3" t="s">
        <v>3893</v>
      </c>
      <c r="F5039" s="8">
        <v>339481</v>
      </c>
      <c r="G5039" s="1">
        <v>0</v>
      </c>
      <c r="H5039" s="1">
        <v>0</v>
      </c>
      <c r="I5039" s="1">
        <v>339481</v>
      </c>
    </row>
    <row r="5040" spans="1:9" x14ac:dyDescent="0.2">
      <c r="A5040" s="4" t="s">
        <v>3113</v>
      </c>
      <c r="B5040" s="4" t="s">
        <v>3114</v>
      </c>
      <c r="C5040" s="12" t="s">
        <v>55</v>
      </c>
      <c r="D5040" s="12" t="str">
        <f>VLOOKUP(Tableau2[[#This Row],[Exportateurs]],LIST!$A$2:$B$114,2,FALSE)</f>
        <v>BARRY</v>
      </c>
      <c r="E5040" s="3" t="s">
        <v>3893</v>
      </c>
      <c r="F5040" s="8">
        <v>1832600</v>
      </c>
      <c r="G5040" s="1">
        <v>110225.1885984681</v>
      </c>
      <c r="H5040" s="1">
        <v>0</v>
      </c>
      <c r="I5040" s="1">
        <v>1722374.8114015318</v>
      </c>
    </row>
    <row r="5041" spans="1:9" x14ac:dyDescent="0.2">
      <c r="A5041" s="2" t="s">
        <v>3113</v>
      </c>
      <c r="B5041" s="2" t="s">
        <v>3114</v>
      </c>
      <c r="C5041" s="12" t="s">
        <v>6</v>
      </c>
      <c r="D5041" s="12" t="str">
        <f>VLOOKUP(Tableau2[[#This Row],[Exportateurs]],LIST!$A$2:$B$114,2,FALSE)</f>
        <v>CEMOI</v>
      </c>
      <c r="E5041" s="3" t="s">
        <v>3893</v>
      </c>
      <c r="F5041" s="8">
        <v>143517</v>
      </c>
      <c r="G5041" s="1">
        <v>8632.1010542869935</v>
      </c>
      <c r="H5041" s="1">
        <v>0</v>
      </c>
      <c r="I5041" s="1">
        <v>134884.89894571301</v>
      </c>
    </row>
    <row r="5042" spans="1:9" x14ac:dyDescent="0.2">
      <c r="A5042" s="2" t="s">
        <v>3113</v>
      </c>
      <c r="B5042" s="2" t="s">
        <v>3114</v>
      </c>
      <c r="C5042" s="12" t="s">
        <v>7</v>
      </c>
      <c r="D5042" s="12" t="str">
        <f>VLOOKUP(Tableau2[[#This Row],[Exportateurs]],LIST!$A$2:$B$114,2,FALSE)</f>
        <v>CEMOI</v>
      </c>
      <c r="E5042" s="3" t="s">
        <v>3893</v>
      </c>
      <c r="F5042" s="8">
        <v>49078</v>
      </c>
      <c r="G5042" s="1">
        <v>2951.8890134429867</v>
      </c>
      <c r="H5042" s="1">
        <v>0</v>
      </c>
      <c r="I5042" s="1">
        <v>46126.110986557011</v>
      </c>
    </row>
    <row r="5043" spans="1:9" x14ac:dyDescent="0.2">
      <c r="A5043" s="2" t="s">
        <v>3113</v>
      </c>
      <c r="B5043" s="2" t="s">
        <v>3114</v>
      </c>
      <c r="C5043" s="12" t="s">
        <v>22</v>
      </c>
      <c r="D5043" s="12" t="str">
        <f>VLOOKUP(Tableau2[[#This Row],[Exportateurs]],LIST!$A$2:$B$114,2,FALSE)</f>
        <v>BARRY</v>
      </c>
      <c r="E5043" s="3" t="s">
        <v>3893</v>
      </c>
      <c r="F5043" s="8">
        <v>120236</v>
      </c>
      <c r="G5043" s="1">
        <v>7231.8213338019259</v>
      </c>
      <c r="H5043" s="1">
        <v>0</v>
      </c>
      <c r="I5043" s="1">
        <v>113004.17866619807</v>
      </c>
    </row>
    <row r="5044" spans="1:9" x14ac:dyDescent="0.2">
      <c r="A5044" s="4" t="s">
        <v>3115</v>
      </c>
      <c r="B5044" s="4" t="s">
        <v>3116</v>
      </c>
      <c r="C5044" s="12" t="s">
        <v>61</v>
      </c>
      <c r="D5044" s="12" t="str">
        <f>VLOOKUP(Tableau2[[#This Row],[Exportateurs]],LIST!$A$2:$B$114,2,FALSE)</f>
        <v>CARGILL</v>
      </c>
      <c r="E5044" s="3" t="s">
        <v>3893</v>
      </c>
      <c r="F5044" s="8">
        <v>36802</v>
      </c>
      <c r="G5044" s="1">
        <v>1106.4226275279727</v>
      </c>
      <c r="H5044" s="1">
        <v>0</v>
      </c>
      <c r="I5044" s="1">
        <v>35695.577372472027</v>
      </c>
    </row>
    <row r="5045" spans="1:9" x14ac:dyDescent="0.2">
      <c r="A5045" s="2" t="s">
        <v>3115</v>
      </c>
      <c r="B5045" s="2" t="s">
        <v>3116</v>
      </c>
      <c r="C5045" s="12" t="s">
        <v>196</v>
      </c>
      <c r="D5045" s="12" t="str">
        <f>VLOOKUP(Tableau2[[#This Row],[Exportateurs]],LIST!$A$2:$B$114,2,FALSE)</f>
        <v>OLAM</v>
      </c>
      <c r="E5045" s="3" t="s">
        <v>3893</v>
      </c>
      <c r="F5045" s="8">
        <v>168836</v>
      </c>
      <c r="G5045" s="1">
        <v>5075.9189919382861</v>
      </c>
      <c r="H5045" s="1">
        <v>0</v>
      </c>
      <c r="I5045" s="1">
        <v>163760.08100806171</v>
      </c>
    </row>
    <row r="5046" spans="1:9" x14ac:dyDescent="0.2">
      <c r="A5046" s="2" t="s">
        <v>3115</v>
      </c>
      <c r="B5046" s="2" t="s">
        <v>3116</v>
      </c>
      <c r="C5046" s="12" t="s">
        <v>58</v>
      </c>
      <c r="D5046" s="12" t="str">
        <f>VLOOKUP(Tableau2[[#This Row],[Exportateurs]],LIST!$A$2:$B$114,2,FALSE)</f>
        <v>OLAM</v>
      </c>
      <c r="E5046" s="3" t="s">
        <v>3893</v>
      </c>
      <c r="F5046" s="8">
        <v>945959</v>
      </c>
      <c r="G5046" s="1">
        <v>28439.499003144763</v>
      </c>
      <c r="H5046" s="1">
        <v>0</v>
      </c>
      <c r="I5046" s="1">
        <v>917519.5009968552</v>
      </c>
    </row>
    <row r="5047" spans="1:9" x14ac:dyDescent="0.2">
      <c r="A5047" s="2" t="s">
        <v>3115</v>
      </c>
      <c r="B5047" s="2" t="s">
        <v>3116</v>
      </c>
      <c r="C5047" s="12" t="s">
        <v>22</v>
      </c>
      <c r="D5047" s="12" t="str">
        <f>VLOOKUP(Tableau2[[#This Row],[Exportateurs]],LIST!$A$2:$B$114,2,FALSE)</f>
        <v>BARRY</v>
      </c>
      <c r="E5047" s="3" t="s">
        <v>3893</v>
      </c>
      <c r="F5047" s="8">
        <v>140911</v>
      </c>
      <c r="G5047" s="1">
        <v>4236.3762531273887</v>
      </c>
      <c r="H5047" s="1">
        <v>0</v>
      </c>
      <c r="I5047" s="1">
        <v>136674.62374687262</v>
      </c>
    </row>
    <row r="5048" spans="1:9" x14ac:dyDescent="0.2">
      <c r="A5048" s="2" t="s">
        <v>3115</v>
      </c>
      <c r="B5048" s="2" t="s">
        <v>3116</v>
      </c>
      <c r="C5048" s="12" t="s">
        <v>208</v>
      </c>
      <c r="D5048" s="12" t="str">
        <f>VLOOKUP(Tableau2[[#This Row],[Exportateurs]],LIST!$A$2:$B$114,2,FALSE)</f>
        <v>COOP</v>
      </c>
      <c r="E5048" s="3" t="s">
        <v>3893</v>
      </c>
      <c r="F5048" s="8">
        <v>88836</v>
      </c>
      <c r="G5048" s="1">
        <v>2670.7831242615885</v>
      </c>
      <c r="H5048" s="1">
        <v>0</v>
      </c>
      <c r="I5048" s="1">
        <v>86165.216875738406</v>
      </c>
    </row>
    <row r="5049" spans="1:9" x14ac:dyDescent="0.2">
      <c r="A5049" s="4" t="s">
        <v>3117</v>
      </c>
      <c r="B5049" s="4" t="s">
        <v>3118</v>
      </c>
      <c r="C5049" s="12" t="s">
        <v>55</v>
      </c>
      <c r="D5049" s="12" t="str">
        <f>VLOOKUP(Tableau2[[#This Row],[Exportateurs]],LIST!$A$2:$B$114,2,FALSE)</f>
        <v>BARRY</v>
      </c>
      <c r="E5049" s="3" t="s">
        <v>3893</v>
      </c>
      <c r="F5049" s="8">
        <v>479888</v>
      </c>
      <c r="G5049" s="1">
        <v>6666.427500452086</v>
      </c>
      <c r="H5049" s="1">
        <v>0</v>
      </c>
      <c r="I5049" s="1">
        <v>473221.57249954791</v>
      </c>
    </row>
    <row r="5050" spans="1:9" x14ac:dyDescent="0.2">
      <c r="A5050" s="2" t="s">
        <v>3117</v>
      </c>
      <c r="B5050" s="2" t="s">
        <v>3118</v>
      </c>
      <c r="C5050" s="12" t="s">
        <v>347</v>
      </c>
      <c r="D5050" s="12" t="str">
        <f>VLOOKUP(Tableau2[[#This Row],[Exportateurs]],LIST!$A$2:$B$114,2,FALSE)</f>
        <v>BICAO</v>
      </c>
      <c r="E5050" s="3" t="s">
        <v>3893</v>
      </c>
      <c r="F5050" s="8">
        <v>269259</v>
      </c>
      <c r="G5050" s="1">
        <v>3740.4469425037264</v>
      </c>
      <c r="H5050" s="1">
        <v>0</v>
      </c>
      <c r="I5050" s="1">
        <v>265518.55305749626</v>
      </c>
    </row>
    <row r="5051" spans="1:9" x14ac:dyDescent="0.2">
      <c r="A5051" s="2" t="s">
        <v>3117</v>
      </c>
      <c r="B5051" s="2" t="s">
        <v>3118</v>
      </c>
      <c r="C5051" s="12" t="s">
        <v>61</v>
      </c>
      <c r="D5051" s="12" t="str">
        <f>VLOOKUP(Tableau2[[#This Row],[Exportateurs]],LIST!$A$2:$B$114,2,FALSE)</f>
        <v>CARGILL</v>
      </c>
      <c r="E5051" s="3" t="s">
        <v>3893</v>
      </c>
      <c r="F5051" s="8">
        <v>2616448</v>
      </c>
      <c r="G5051" s="1">
        <v>36346.732780779806</v>
      </c>
      <c r="H5051" s="1">
        <v>0</v>
      </c>
      <c r="I5051" s="1">
        <v>2580101.2672192203</v>
      </c>
    </row>
    <row r="5052" spans="1:9" x14ac:dyDescent="0.2">
      <c r="A5052" s="2" t="s">
        <v>3117</v>
      </c>
      <c r="B5052" s="2" t="s">
        <v>3118</v>
      </c>
      <c r="C5052" s="12" t="s">
        <v>301</v>
      </c>
      <c r="D5052" s="12" t="str">
        <f>VLOOKUP(Tableau2[[#This Row],[Exportateurs]],LIST!$A$2:$B$114,2,FALSE)</f>
        <v>CARGILL</v>
      </c>
      <c r="E5052" s="3" t="s">
        <v>3893</v>
      </c>
      <c r="F5052" s="8">
        <v>74681</v>
      </c>
      <c r="G5052" s="1">
        <v>1037.4409698956053</v>
      </c>
      <c r="H5052" s="1">
        <v>0</v>
      </c>
      <c r="I5052" s="1">
        <v>73643.559030104399</v>
      </c>
    </row>
    <row r="5053" spans="1:9" x14ac:dyDescent="0.2">
      <c r="A5053" s="2" t="s">
        <v>3117</v>
      </c>
      <c r="B5053" s="2" t="s">
        <v>3118</v>
      </c>
      <c r="C5053" s="12" t="s">
        <v>85</v>
      </c>
      <c r="D5053" s="12" t="str">
        <f>VLOOKUP(Tableau2[[#This Row],[Exportateurs]],LIST!$A$2:$B$114,2,FALSE)</f>
        <v>ETG</v>
      </c>
      <c r="E5053" s="3" t="s">
        <v>3893</v>
      </c>
      <c r="F5053" s="8">
        <v>704442</v>
      </c>
      <c r="G5053" s="1">
        <v>9785.8490340943481</v>
      </c>
      <c r="H5053" s="1">
        <v>0</v>
      </c>
      <c r="I5053" s="1">
        <v>694656.15096590563</v>
      </c>
    </row>
    <row r="5054" spans="1:9" x14ac:dyDescent="0.2">
      <c r="A5054" s="2" t="s">
        <v>3117</v>
      </c>
      <c r="B5054" s="2" t="s">
        <v>3118</v>
      </c>
      <c r="C5054" s="12" t="s">
        <v>196</v>
      </c>
      <c r="D5054" s="12" t="str">
        <f>VLOOKUP(Tableau2[[#This Row],[Exportateurs]],LIST!$A$2:$B$114,2,FALSE)</f>
        <v>OLAM</v>
      </c>
      <c r="E5054" s="3" t="s">
        <v>3893</v>
      </c>
      <c r="F5054" s="8">
        <v>48708</v>
      </c>
      <c r="G5054" s="1">
        <v>676.63361178445848</v>
      </c>
      <c r="H5054" s="1">
        <v>0</v>
      </c>
      <c r="I5054" s="1">
        <v>48031.366388215545</v>
      </c>
    </row>
    <row r="5055" spans="1:9" x14ac:dyDescent="0.2">
      <c r="A5055" s="2" t="s">
        <v>3117</v>
      </c>
      <c r="B5055" s="2" t="s">
        <v>3118</v>
      </c>
      <c r="C5055" s="12" t="s">
        <v>58</v>
      </c>
      <c r="D5055" s="12" t="str">
        <f>VLOOKUP(Tableau2[[#This Row],[Exportateurs]],LIST!$A$2:$B$114,2,FALSE)</f>
        <v>OLAM</v>
      </c>
      <c r="E5055" s="3" t="s">
        <v>3893</v>
      </c>
      <c r="F5055" s="8">
        <v>385109</v>
      </c>
      <c r="G5055" s="1">
        <v>5349.7925104849519</v>
      </c>
      <c r="H5055" s="1">
        <v>0</v>
      </c>
      <c r="I5055" s="1">
        <v>379759.20748951507</v>
      </c>
    </row>
    <row r="5056" spans="1:9" x14ac:dyDescent="0.2">
      <c r="A5056" s="2" t="s">
        <v>3117</v>
      </c>
      <c r="B5056" s="2" t="s">
        <v>3118</v>
      </c>
      <c r="C5056" s="12" t="s">
        <v>22</v>
      </c>
      <c r="D5056" s="12" t="str">
        <f>VLOOKUP(Tableau2[[#This Row],[Exportateurs]],LIST!$A$2:$B$114,2,FALSE)</f>
        <v>BARRY</v>
      </c>
      <c r="E5056" s="3" t="s">
        <v>3893</v>
      </c>
      <c r="F5056" s="8">
        <v>940327</v>
      </c>
      <c r="G5056" s="1">
        <v>13062.67665000502</v>
      </c>
      <c r="H5056" s="1">
        <v>0</v>
      </c>
      <c r="I5056" s="1">
        <v>927264.32334999507</v>
      </c>
    </row>
    <row r="5057" spans="1:9" x14ac:dyDescent="0.2">
      <c r="A5057" s="4" t="s">
        <v>3119</v>
      </c>
      <c r="B5057" s="4" t="s">
        <v>3120</v>
      </c>
      <c r="C5057" s="12" t="s">
        <v>900</v>
      </c>
      <c r="D5057" s="12" t="str">
        <f>VLOOKUP(Tableau2[[#This Row],[Exportateurs]],LIST!$A$2:$B$114,2,FALSE)</f>
        <v>COOP</v>
      </c>
      <c r="E5057" s="3" t="s">
        <v>3893</v>
      </c>
      <c r="F5057" s="8">
        <v>63867</v>
      </c>
      <c r="G5057" s="1">
        <v>0</v>
      </c>
      <c r="H5057" s="1">
        <v>0</v>
      </c>
      <c r="I5057" s="1">
        <v>63867</v>
      </c>
    </row>
    <row r="5058" spans="1:9" x14ac:dyDescent="0.2">
      <c r="A5058" s="4" t="s">
        <v>3121</v>
      </c>
      <c r="B5058" s="4" t="s">
        <v>3122</v>
      </c>
      <c r="C5058" s="12" t="s">
        <v>6</v>
      </c>
      <c r="D5058" s="12" t="str">
        <f>VLOOKUP(Tableau2[[#This Row],[Exportateurs]],LIST!$A$2:$B$114,2,FALSE)</f>
        <v>CEMOI</v>
      </c>
      <c r="E5058" s="3" t="s">
        <v>3893</v>
      </c>
      <c r="F5058" s="8">
        <v>430664</v>
      </c>
      <c r="G5058" s="1">
        <v>194876.90921383395</v>
      </c>
      <c r="H5058" s="1">
        <v>0</v>
      </c>
      <c r="I5058" s="1">
        <v>235787.09078616602</v>
      </c>
    </row>
    <row r="5059" spans="1:9" x14ac:dyDescent="0.2">
      <c r="A5059" s="2" t="s">
        <v>3121</v>
      </c>
      <c r="B5059" s="2" t="s">
        <v>3122</v>
      </c>
      <c r="C5059" s="12" t="s">
        <v>7</v>
      </c>
      <c r="D5059" s="12" t="str">
        <f>VLOOKUP(Tableau2[[#This Row],[Exportateurs]],LIST!$A$2:$B$114,2,FALSE)</f>
        <v>CEMOI</v>
      </c>
      <c r="E5059" s="3" t="s">
        <v>3893</v>
      </c>
      <c r="F5059" s="8">
        <v>220140</v>
      </c>
      <c r="G5059" s="1">
        <v>99614.090786166038</v>
      </c>
      <c r="H5059" s="1">
        <v>0</v>
      </c>
      <c r="I5059" s="1">
        <v>120525.90921383396</v>
      </c>
    </row>
    <row r="5060" spans="1:9" x14ac:dyDescent="0.2">
      <c r="A5060" s="4" t="s">
        <v>3123</v>
      </c>
      <c r="B5060" s="4" t="s">
        <v>3124</v>
      </c>
      <c r="C5060" s="12" t="s">
        <v>61</v>
      </c>
      <c r="D5060" s="12" t="str">
        <f>VLOOKUP(Tableau2[[#This Row],[Exportateurs]],LIST!$A$2:$B$114,2,FALSE)</f>
        <v>CARGILL</v>
      </c>
      <c r="E5060" s="3" t="s">
        <v>3893</v>
      </c>
      <c r="F5060" s="8">
        <v>1478167</v>
      </c>
      <c r="G5060" s="1">
        <v>30235.844778629926</v>
      </c>
      <c r="H5060" s="1">
        <v>0</v>
      </c>
      <c r="I5060" s="1">
        <v>1447931.15522137</v>
      </c>
    </row>
    <row r="5061" spans="1:9" x14ac:dyDescent="0.2">
      <c r="A5061" s="2" t="s">
        <v>3123</v>
      </c>
      <c r="B5061" s="2" t="s">
        <v>3124</v>
      </c>
      <c r="C5061" s="12" t="s">
        <v>301</v>
      </c>
      <c r="D5061" s="12" t="str">
        <f>VLOOKUP(Tableau2[[#This Row],[Exportateurs]],LIST!$A$2:$B$114,2,FALSE)</f>
        <v>CARGILL</v>
      </c>
      <c r="E5061" s="3" t="s">
        <v>3893</v>
      </c>
      <c r="F5061" s="8">
        <v>260189</v>
      </c>
      <c r="G5061" s="1">
        <v>5322.1552213700761</v>
      </c>
      <c r="H5061" s="1">
        <v>0</v>
      </c>
      <c r="I5061" s="1">
        <v>254866.84477862992</v>
      </c>
    </row>
    <row r="5062" spans="1:9" x14ac:dyDescent="0.2">
      <c r="A5062" s="4" t="s">
        <v>3125</v>
      </c>
      <c r="B5062" s="4" t="s">
        <v>3126</v>
      </c>
      <c r="C5062" s="12" t="s">
        <v>6</v>
      </c>
      <c r="D5062" s="12" t="str">
        <f>VLOOKUP(Tableau2[[#This Row],[Exportateurs]],LIST!$A$2:$B$114,2,FALSE)</f>
        <v>CEMOI</v>
      </c>
      <c r="E5062" s="3" t="s">
        <v>3893</v>
      </c>
      <c r="F5062" s="8">
        <v>352577</v>
      </c>
      <c r="G5062" s="1">
        <v>183385.79950681378</v>
      </c>
      <c r="H5062" s="1">
        <v>0</v>
      </c>
      <c r="I5062" s="1">
        <v>169191.20049318625</v>
      </c>
    </row>
    <row r="5063" spans="1:9" x14ac:dyDescent="0.2">
      <c r="A5063" s="2" t="s">
        <v>3125</v>
      </c>
      <c r="B5063" s="2" t="s">
        <v>3126</v>
      </c>
      <c r="C5063" s="12" t="s">
        <v>7</v>
      </c>
      <c r="D5063" s="12" t="str">
        <f>VLOOKUP(Tableau2[[#This Row],[Exportateurs]],LIST!$A$2:$B$114,2,FALSE)</f>
        <v>CEMOI</v>
      </c>
      <c r="E5063" s="3" t="s">
        <v>3893</v>
      </c>
      <c r="F5063" s="8">
        <v>71198</v>
      </c>
      <c r="G5063" s="1">
        <v>37032.200493186247</v>
      </c>
      <c r="H5063" s="1">
        <v>0</v>
      </c>
      <c r="I5063" s="1">
        <v>34165.799506813761</v>
      </c>
    </row>
    <row r="5064" spans="1:9" x14ac:dyDescent="0.2">
      <c r="A5064" s="4" t="s">
        <v>3127</v>
      </c>
      <c r="B5064" s="4" t="s">
        <v>3128</v>
      </c>
      <c r="C5064" s="12" t="s">
        <v>17</v>
      </c>
      <c r="D5064" s="12" t="str">
        <f>VLOOKUP(Tableau2[[#This Row],[Exportateurs]],LIST!$A$2:$B$114,2,FALSE)</f>
        <v>AFRICA SOURCING</v>
      </c>
      <c r="E5064" s="3" t="s">
        <v>3893</v>
      </c>
      <c r="F5064" s="8">
        <v>80794</v>
      </c>
      <c r="G5064" s="1">
        <v>5830.6254560051366</v>
      </c>
      <c r="H5064" s="1">
        <v>0</v>
      </c>
      <c r="I5064" s="1">
        <v>74963.374543994869</v>
      </c>
    </row>
    <row r="5065" spans="1:9" x14ac:dyDescent="0.2">
      <c r="A5065" s="2" t="s">
        <v>3127</v>
      </c>
      <c r="B5065" s="2" t="s">
        <v>3128</v>
      </c>
      <c r="C5065" s="12" t="s">
        <v>61</v>
      </c>
      <c r="D5065" s="12" t="str">
        <f>VLOOKUP(Tableau2[[#This Row],[Exportateurs]],LIST!$A$2:$B$114,2,FALSE)</f>
        <v>CARGILL</v>
      </c>
      <c r="E5065" s="3" t="s">
        <v>3893</v>
      </c>
      <c r="F5065" s="8">
        <v>5817936</v>
      </c>
      <c r="G5065" s="1">
        <v>419860.45675432211</v>
      </c>
      <c r="H5065" s="1">
        <v>0</v>
      </c>
      <c r="I5065" s="1">
        <v>5398075.5432456778</v>
      </c>
    </row>
    <row r="5066" spans="1:9" x14ac:dyDescent="0.2">
      <c r="A5066" s="2" t="s">
        <v>3127</v>
      </c>
      <c r="B5066" s="2" t="s">
        <v>3128</v>
      </c>
      <c r="C5066" s="12" t="s">
        <v>301</v>
      </c>
      <c r="D5066" s="12" t="str">
        <f>VLOOKUP(Tableau2[[#This Row],[Exportateurs]],LIST!$A$2:$B$114,2,FALSE)</f>
        <v>CARGILL</v>
      </c>
      <c r="E5066" s="3" t="s">
        <v>3893</v>
      </c>
      <c r="F5066" s="8">
        <v>1324121</v>
      </c>
      <c r="G5066" s="1">
        <v>95557.264270007392</v>
      </c>
      <c r="H5066" s="1">
        <v>0</v>
      </c>
      <c r="I5066" s="1">
        <v>1228563.7357299926</v>
      </c>
    </row>
    <row r="5067" spans="1:9" x14ac:dyDescent="0.2">
      <c r="A5067" s="2" t="s">
        <v>3127</v>
      </c>
      <c r="B5067" s="2" t="s">
        <v>3128</v>
      </c>
      <c r="C5067" s="12" t="s">
        <v>6</v>
      </c>
      <c r="D5067" s="12" t="str">
        <f>VLOOKUP(Tableau2[[#This Row],[Exportateurs]],LIST!$A$2:$B$114,2,FALSE)</f>
        <v>CEMOI</v>
      </c>
      <c r="E5067" s="3" t="s">
        <v>3893</v>
      </c>
      <c r="F5067" s="8">
        <v>449637</v>
      </c>
      <c r="G5067" s="1">
        <v>32448.757805799709</v>
      </c>
      <c r="H5067" s="1">
        <v>0</v>
      </c>
      <c r="I5067" s="1">
        <v>417188.24219420028</v>
      </c>
    </row>
    <row r="5068" spans="1:9" x14ac:dyDescent="0.2">
      <c r="A5068" s="2" t="s">
        <v>3127</v>
      </c>
      <c r="B5068" s="2" t="s">
        <v>3128</v>
      </c>
      <c r="C5068" s="12" t="s">
        <v>7</v>
      </c>
      <c r="D5068" s="12" t="str">
        <f>VLOOKUP(Tableau2[[#This Row],[Exportateurs]],LIST!$A$2:$B$114,2,FALSE)</f>
        <v>CEMOI</v>
      </c>
      <c r="E5068" s="3" t="s">
        <v>3893</v>
      </c>
      <c r="F5068" s="8">
        <v>41493</v>
      </c>
      <c r="G5068" s="1">
        <v>2994.4072832886245</v>
      </c>
      <c r="H5068" s="1">
        <v>0</v>
      </c>
      <c r="I5068" s="1">
        <v>38498.592716711377</v>
      </c>
    </row>
    <row r="5069" spans="1:9" x14ac:dyDescent="0.2">
      <c r="A5069" s="2" t="s">
        <v>3127</v>
      </c>
      <c r="B5069" s="2" t="s">
        <v>3128</v>
      </c>
      <c r="C5069" s="12" t="s">
        <v>58</v>
      </c>
      <c r="D5069" s="12" t="str">
        <f>VLOOKUP(Tableau2[[#This Row],[Exportateurs]],LIST!$A$2:$B$114,2,FALSE)</f>
        <v>OLAM</v>
      </c>
      <c r="E5069" s="3" t="s">
        <v>3893</v>
      </c>
      <c r="F5069" s="8">
        <v>805934</v>
      </c>
      <c r="G5069" s="1">
        <v>58161.488430577068</v>
      </c>
      <c r="H5069" s="1">
        <v>0</v>
      </c>
      <c r="I5069" s="1">
        <v>747772.5115694229</v>
      </c>
    </row>
    <row r="5070" spans="1:9" x14ac:dyDescent="0.2">
      <c r="A5070" s="4" t="s">
        <v>3129</v>
      </c>
      <c r="B5070" s="4" t="s">
        <v>3130</v>
      </c>
      <c r="C5070" s="12" t="s">
        <v>61</v>
      </c>
      <c r="D5070" s="12" t="str">
        <f>VLOOKUP(Tableau2[[#This Row],[Exportateurs]],LIST!$A$2:$B$114,2,FALSE)</f>
        <v>CARGILL</v>
      </c>
      <c r="E5070" s="3" t="s">
        <v>3893</v>
      </c>
      <c r="F5070" s="8">
        <v>476250</v>
      </c>
      <c r="G5070" s="1">
        <v>0</v>
      </c>
      <c r="H5070" s="1">
        <v>0</v>
      </c>
      <c r="I5070" s="1">
        <v>476250</v>
      </c>
    </row>
    <row r="5071" spans="1:9" x14ac:dyDescent="0.2">
      <c r="A5071" s="2" t="s">
        <v>3129</v>
      </c>
      <c r="B5071" s="2" t="s">
        <v>3130</v>
      </c>
      <c r="C5071" s="12" t="s">
        <v>301</v>
      </c>
      <c r="D5071" s="12" t="str">
        <f>VLOOKUP(Tableau2[[#This Row],[Exportateurs]],LIST!$A$2:$B$114,2,FALSE)</f>
        <v>CARGILL</v>
      </c>
      <c r="E5071" s="3" t="s">
        <v>3893</v>
      </c>
      <c r="F5071" s="8">
        <v>188624</v>
      </c>
      <c r="G5071" s="1">
        <v>0</v>
      </c>
      <c r="H5071" s="1">
        <v>0</v>
      </c>
      <c r="I5071" s="1">
        <v>188624</v>
      </c>
    </row>
    <row r="5072" spans="1:9" x14ac:dyDescent="0.2">
      <c r="A5072" s="4" t="s">
        <v>3131</v>
      </c>
      <c r="B5072" s="4" t="s">
        <v>3132</v>
      </c>
      <c r="C5072" s="12" t="s">
        <v>196</v>
      </c>
      <c r="D5072" s="12" t="str">
        <f>VLOOKUP(Tableau2[[#This Row],[Exportateurs]],LIST!$A$2:$B$114,2,FALSE)</f>
        <v>OLAM</v>
      </c>
      <c r="E5072" s="3" t="s">
        <v>3893</v>
      </c>
      <c r="F5072" s="8">
        <v>292864</v>
      </c>
      <c r="G5072" s="1">
        <v>0</v>
      </c>
      <c r="H5072" s="1">
        <v>0</v>
      </c>
      <c r="I5072" s="1">
        <v>292864</v>
      </c>
    </row>
    <row r="5073" spans="1:9" x14ac:dyDescent="0.2">
      <c r="A5073" s="2" t="s">
        <v>3131</v>
      </c>
      <c r="B5073" s="2" t="s">
        <v>3132</v>
      </c>
      <c r="C5073" s="12" t="s">
        <v>58</v>
      </c>
      <c r="D5073" s="12" t="str">
        <f>VLOOKUP(Tableau2[[#This Row],[Exportateurs]],LIST!$A$2:$B$114,2,FALSE)</f>
        <v>OLAM</v>
      </c>
      <c r="E5073" s="3" t="s">
        <v>3893</v>
      </c>
      <c r="F5073" s="8">
        <v>849169</v>
      </c>
      <c r="G5073" s="1">
        <v>0</v>
      </c>
      <c r="H5073" s="1">
        <v>0</v>
      </c>
      <c r="I5073" s="1">
        <v>849169</v>
      </c>
    </row>
    <row r="5074" spans="1:9" x14ac:dyDescent="0.2">
      <c r="A5074" s="4" t="s">
        <v>3133</v>
      </c>
      <c r="B5074" s="4" t="s">
        <v>3134</v>
      </c>
      <c r="C5074" s="12" t="s">
        <v>196</v>
      </c>
      <c r="D5074" s="12" t="str">
        <f>VLOOKUP(Tableau2[[#This Row],[Exportateurs]],LIST!$A$2:$B$114,2,FALSE)</f>
        <v>OLAM</v>
      </c>
      <c r="E5074" s="3" t="s">
        <v>3893</v>
      </c>
      <c r="F5074" s="8">
        <v>24558</v>
      </c>
      <c r="G5074" s="1">
        <v>0</v>
      </c>
      <c r="H5074" s="1">
        <v>0</v>
      </c>
      <c r="I5074" s="1">
        <v>24558</v>
      </c>
    </row>
    <row r="5075" spans="1:9" x14ac:dyDescent="0.2">
      <c r="A5075" s="2" t="s">
        <v>3133</v>
      </c>
      <c r="B5075" s="2" t="s">
        <v>3134</v>
      </c>
      <c r="C5075" s="12" t="s">
        <v>46</v>
      </c>
      <c r="D5075" s="12" t="str">
        <f>VLOOKUP(Tableau2[[#This Row],[Exportateurs]],LIST!$A$2:$B$114,2,FALSE)</f>
        <v>SUCDEN</v>
      </c>
      <c r="E5075" s="3" t="s">
        <v>3893</v>
      </c>
      <c r="F5075" s="8">
        <v>45615</v>
      </c>
      <c r="G5075" s="1">
        <v>0</v>
      </c>
      <c r="H5075" s="1">
        <v>0</v>
      </c>
      <c r="I5075" s="1">
        <v>45615</v>
      </c>
    </row>
    <row r="5076" spans="1:9" x14ac:dyDescent="0.2">
      <c r="A5076" s="4" t="s">
        <v>3135</v>
      </c>
      <c r="B5076" s="4" t="s">
        <v>3136</v>
      </c>
      <c r="C5076" s="12" t="s">
        <v>58</v>
      </c>
      <c r="D5076" s="12" t="str">
        <f>VLOOKUP(Tableau2[[#This Row],[Exportateurs]],LIST!$A$2:$B$114,2,FALSE)</f>
        <v>OLAM</v>
      </c>
      <c r="E5076" s="3" t="s">
        <v>3893</v>
      </c>
      <c r="F5076" s="8">
        <v>61356</v>
      </c>
      <c r="G5076" s="1">
        <v>0</v>
      </c>
      <c r="H5076" s="1">
        <v>0</v>
      </c>
      <c r="I5076" s="1">
        <v>61356</v>
      </c>
    </row>
    <row r="5077" spans="1:9" x14ac:dyDescent="0.2">
      <c r="A5077" s="4" t="s">
        <v>3137</v>
      </c>
      <c r="B5077" s="4" t="s">
        <v>3138</v>
      </c>
      <c r="C5077" s="12" t="s">
        <v>286</v>
      </c>
      <c r="D5077" s="12" t="str">
        <f>VLOOKUP(Tableau2[[#This Row],[Exportateurs]],LIST!$A$2:$B$114,2,FALSE)</f>
        <v>AWAHUS</v>
      </c>
      <c r="E5077" s="3" t="s">
        <v>3893</v>
      </c>
      <c r="F5077" s="8">
        <v>94612</v>
      </c>
      <c r="G5077" s="1">
        <v>0</v>
      </c>
      <c r="H5077" s="1">
        <v>0</v>
      </c>
      <c r="I5077" s="1">
        <v>94612</v>
      </c>
    </row>
    <row r="5078" spans="1:9" x14ac:dyDescent="0.2">
      <c r="A5078" s="4" t="s">
        <v>3139</v>
      </c>
      <c r="B5078" s="4" t="s">
        <v>3140</v>
      </c>
      <c r="C5078" s="12" t="s">
        <v>58</v>
      </c>
      <c r="D5078" s="12" t="str">
        <f>VLOOKUP(Tableau2[[#This Row],[Exportateurs]],LIST!$A$2:$B$114,2,FALSE)</f>
        <v>OLAM</v>
      </c>
      <c r="E5078" s="3" t="s">
        <v>3893</v>
      </c>
      <c r="F5078" s="8">
        <v>102557</v>
      </c>
      <c r="G5078" s="1">
        <v>0</v>
      </c>
      <c r="H5078" s="1">
        <v>0</v>
      </c>
      <c r="I5078" s="1">
        <v>102557</v>
      </c>
    </row>
    <row r="5079" spans="1:9" x14ac:dyDescent="0.2">
      <c r="A5079" s="4" t="s">
        <v>3141</v>
      </c>
      <c r="B5079" s="4" t="s">
        <v>3142</v>
      </c>
      <c r="C5079" s="12" t="s">
        <v>61</v>
      </c>
      <c r="D5079" s="12" t="str">
        <f>VLOOKUP(Tableau2[[#This Row],[Exportateurs]],LIST!$A$2:$B$114,2,FALSE)</f>
        <v>CARGILL</v>
      </c>
      <c r="E5079" s="3" t="s">
        <v>3893</v>
      </c>
      <c r="F5079" s="8">
        <v>1688695</v>
      </c>
      <c r="G5079" s="1">
        <v>65824.508713782765</v>
      </c>
      <c r="H5079" s="1">
        <v>0</v>
      </c>
      <c r="I5079" s="1">
        <v>1622870.4912862172</v>
      </c>
    </row>
    <row r="5080" spans="1:9" x14ac:dyDescent="0.2">
      <c r="A5080" s="2" t="s">
        <v>3141</v>
      </c>
      <c r="B5080" s="2" t="s">
        <v>3142</v>
      </c>
      <c r="C5080" s="12" t="s">
        <v>301</v>
      </c>
      <c r="D5080" s="12" t="str">
        <f>VLOOKUP(Tableau2[[#This Row],[Exportateurs]],LIST!$A$2:$B$114,2,FALSE)</f>
        <v>CARGILL</v>
      </c>
      <c r="E5080" s="3" t="s">
        <v>3893</v>
      </c>
      <c r="F5080" s="8">
        <v>260688</v>
      </c>
      <c r="G5080" s="1">
        <v>10161.491286217228</v>
      </c>
      <c r="H5080" s="1">
        <v>0</v>
      </c>
      <c r="I5080" s="1">
        <v>250526.50871378276</v>
      </c>
    </row>
    <row r="5081" spans="1:9" x14ac:dyDescent="0.2">
      <c r="A5081" s="4" t="s">
        <v>3143</v>
      </c>
      <c r="B5081" s="4" t="s">
        <v>3144</v>
      </c>
      <c r="C5081" s="12" t="s">
        <v>488</v>
      </c>
      <c r="D5081" s="12" t="str">
        <f>VLOOKUP(Tableau2[[#This Row],[Exportateurs]],LIST!$A$2:$B$114,2,FALSE)</f>
        <v>OMNIVALUE</v>
      </c>
      <c r="E5081" s="3" t="s">
        <v>3893</v>
      </c>
      <c r="F5081" s="8">
        <v>32614</v>
      </c>
      <c r="G5081" s="1">
        <v>0</v>
      </c>
      <c r="H5081" s="1">
        <v>0</v>
      </c>
      <c r="I5081" s="1">
        <v>32614</v>
      </c>
    </row>
    <row r="5082" spans="1:9" x14ac:dyDescent="0.2">
      <c r="A5082" s="2" t="s">
        <v>3143</v>
      </c>
      <c r="B5082" s="2" t="s">
        <v>3144</v>
      </c>
      <c r="C5082" s="12" t="s">
        <v>58</v>
      </c>
      <c r="D5082" s="12" t="str">
        <f>VLOOKUP(Tableau2[[#This Row],[Exportateurs]],LIST!$A$2:$B$114,2,FALSE)</f>
        <v>OLAM</v>
      </c>
      <c r="E5082" s="3" t="s">
        <v>3893</v>
      </c>
      <c r="F5082" s="8">
        <v>97478</v>
      </c>
      <c r="G5082" s="1">
        <v>0</v>
      </c>
      <c r="H5082" s="1">
        <v>0</v>
      </c>
      <c r="I5082" s="1">
        <v>97478</v>
      </c>
    </row>
    <row r="5083" spans="1:9" x14ac:dyDescent="0.2">
      <c r="A5083" s="2" t="s">
        <v>3143</v>
      </c>
      <c r="B5083" s="2" t="s">
        <v>3144</v>
      </c>
      <c r="C5083" s="12" t="s">
        <v>22</v>
      </c>
      <c r="D5083" s="12" t="str">
        <f>VLOOKUP(Tableau2[[#This Row],[Exportateurs]],LIST!$A$2:$B$114,2,FALSE)</f>
        <v>BARRY</v>
      </c>
      <c r="E5083" s="3" t="s">
        <v>3893</v>
      </c>
      <c r="F5083" s="8">
        <v>65332</v>
      </c>
      <c r="G5083" s="1">
        <v>0</v>
      </c>
      <c r="H5083" s="1">
        <v>0</v>
      </c>
      <c r="I5083" s="1">
        <v>65332</v>
      </c>
    </row>
    <row r="5084" spans="1:9" x14ac:dyDescent="0.2">
      <c r="A5084" s="4" t="s">
        <v>3145</v>
      </c>
      <c r="B5084" s="4" t="s">
        <v>3146</v>
      </c>
      <c r="C5084" s="12" t="s">
        <v>22</v>
      </c>
      <c r="D5084" s="12" t="str">
        <f>VLOOKUP(Tableau2[[#This Row],[Exportateurs]],LIST!$A$2:$B$114,2,FALSE)</f>
        <v>BARRY</v>
      </c>
      <c r="E5084" s="3" t="s">
        <v>3893</v>
      </c>
      <c r="F5084" s="8">
        <v>645041</v>
      </c>
      <c r="G5084" s="1">
        <v>0</v>
      </c>
      <c r="H5084" s="1">
        <v>0</v>
      </c>
      <c r="I5084" s="1">
        <v>645041</v>
      </c>
    </row>
    <row r="5085" spans="1:9" x14ac:dyDescent="0.2">
      <c r="A5085" s="4" t="s">
        <v>3147</v>
      </c>
      <c r="B5085" s="4" t="s">
        <v>3148</v>
      </c>
      <c r="C5085" s="12" t="s">
        <v>22</v>
      </c>
      <c r="D5085" s="12" t="str">
        <f>VLOOKUP(Tableau2[[#This Row],[Exportateurs]],LIST!$A$2:$B$114,2,FALSE)</f>
        <v>BARRY</v>
      </c>
      <c r="E5085" s="3" t="s">
        <v>3893</v>
      </c>
      <c r="F5085" s="8">
        <v>63133</v>
      </c>
      <c r="G5085" s="1">
        <v>0</v>
      </c>
      <c r="H5085" s="1">
        <v>0</v>
      </c>
      <c r="I5085" s="1">
        <v>63133</v>
      </c>
    </row>
    <row r="5086" spans="1:9" x14ac:dyDescent="0.2">
      <c r="A5086" s="4" t="s">
        <v>3149</v>
      </c>
      <c r="B5086" s="4" t="s">
        <v>3150</v>
      </c>
      <c r="C5086" s="12" t="s">
        <v>55</v>
      </c>
      <c r="D5086" s="12" t="str">
        <f>VLOOKUP(Tableau2[[#This Row],[Exportateurs]],LIST!$A$2:$B$114,2,FALSE)</f>
        <v>BARRY</v>
      </c>
      <c r="E5086" s="3" t="s">
        <v>3893</v>
      </c>
      <c r="F5086" s="8">
        <v>306488</v>
      </c>
      <c r="G5086" s="1">
        <v>101117.72907043122</v>
      </c>
      <c r="H5086" s="1">
        <v>0</v>
      </c>
      <c r="I5086" s="1">
        <v>205370.2709295688</v>
      </c>
    </row>
    <row r="5087" spans="1:9" x14ac:dyDescent="0.2">
      <c r="A5087" s="2" t="s">
        <v>3149</v>
      </c>
      <c r="B5087" s="2" t="s">
        <v>3150</v>
      </c>
      <c r="C5087" s="12" t="s">
        <v>61</v>
      </c>
      <c r="D5087" s="12" t="str">
        <f>VLOOKUP(Tableau2[[#This Row],[Exportateurs]],LIST!$A$2:$B$114,2,FALSE)</f>
        <v>CARGILL</v>
      </c>
      <c r="E5087" s="3" t="s">
        <v>3893</v>
      </c>
      <c r="F5087" s="8">
        <v>457300</v>
      </c>
      <c r="G5087" s="1">
        <v>150874.2185792207</v>
      </c>
      <c r="H5087" s="1">
        <v>0</v>
      </c>
      <c r="I5087" s="1">
        <v>306425.7814207793</v>
      </c>
    </row>
    <row r="5088" spans="1:9" x14ac:dyDescent="0.2">
      <c r="A5088" s="2" t="s">
        <v>3149</v>
      </c>
      <c r="B5088" s="2" t="s">
        <v>3150</v>
      </c>
      <c r="C5088" s="12" t="s">
        <v>301</v>
      </c>
      <c r="D5088" s="12" t="str">
        <f>VLOOKUP(Tableau2[[#This Row],[Exportateurs]],LIST!$A$2:$B$114,2,FALSE)</f>
        <v>CARGILL</v>
      </c>
      <c r="E5088" s="3" t="s">
        <v>3893</v>
      </c>
      <c r="F5088" s="8">
        <v>24445</v>
      </c>
      <c r="G5088" s="1">
        <v>8064.9907569845836</v>
      </c>
      <c r="H5088" s="1">
        <v>0</v>
      </c>
      <c r="I5088" s="1">
        <v>16380.009243015416</v>
      </c>
    </row>
    <row r="5089" spans="1:9" x14ac:dyDescent="0.2">
      <c r="A5089" s="2" t="s">
        <v>3149</v>
      </c>
      <c r="B5089" s="2" t="s">
        <v>3150</v>
      </c>
      <c r="C5089" s="12" t="s">
        <v>6</v>
      </c>
      <c r="D5089" s="12" t="str">
        <f>VLOOKUP(Tableau2[[#This Row],[Exportateurs]],LIST!$A$2:$B$114,2,FALSE)</f>
        <v>CEMOI</v>
      </c>
      <c r="E5089" s="3" t="s">
        <v>3893</v>
      </c>
      <c r="F5089" s="8">
        <v>2622106</v>
      </c>
      <c r="G5089" s="1">
        <v>865095.54730349022</v>
      </c>
      <c r="H5089" s="1">
        <v>0</v>
      </c>
      <c r="I5089" s="1">
        <v>1757010.4526965099</v>
      </c>
    </row>
    <row r="5090" spans="1:9" x14ac:dyDescent="0.2">
      <c r="A5090" s="2" t="s">
        <v>3149</v>
      </c>
      <c r="B5090" s="2" t="s">
        <v>3150</v>
      </c>
      <c r="C5090" s="12" t="s">
        <v>7</v>
      </c>
      <c r="D5090" s="12" t="str">
        <f>VLOOKUP(Tableau2[[#This Row],[Exportateurs]],LIST!$A$2:$B$114,2,FALSE)</f>
        <v>CEMOI</v>
      </c>
      <c r="E5090" s="3" t="s">
        <v>3893</v>
      </c>
      <c r="F5090" s="8">
        <v>334457</v>
      </c>
      <c r="G5090" s="1">
        <v>110345.37179827338</v>
      </c>
      <c r="H5090" s="1">
        <v>0</v>
      </c>
      <c r="I5090" s="1">
        <v>224111.62820172662</v>
      </c>
    </row>
    <row r="5091" spans="1:9" x14ac:dyDescent="0.2">
      <c r="A5091" s="2" t="s">
        <v>3149</v>
      </c>
      <c r="B5091" s="2" t="s">
        <v>3150</v>
      </c>
      <c r="C5091" s="12" t="s">
        <v>196</v>
      </c>
      <c r="D5091" s="12" t="str">
        <f>VLOOKUP(Tableau2[[#This Row],[Exportateurs]],LIST!$A$2:$B$114,2,FALSE)</f>
        <v>OLAM</v>
      </c>
      <c r="E5091" s="3" t="s">
        <v>3893</v>
      </c>
      <c r="F5091" s="8">
        <v>342729</v>
      </c>
      <c r="G5091" s="1">
        <v>113074.50264473591</v>
      </c>
      <c r="H5091" s="1">
        <v>0</v>
      </c>
      <c r="I5091" s="1">
        <v>229654.49735526409</v>
      </c>
    </row>
    <row r="5092" spans="1:9" x14ac:dyDescent="0.2">
      <c r="A5092" s="2" t="s">
        <v>3149</v>
      </c>
      <c r="B5092" s="2" t="s">
        <v>3150</v>
      </c>
      <c r="C5092" s="12" t="s">
        <v>58</v>
      </c>
      <c r="D5092" s="12" t="str">
        <f>VLOOKUP(Tableau2[[#This Row],[Exportateurs]],LIST!$A$2:$B$114,2,FALSE)</f>
        <v>OLAM</v>
      </c>
      <c r="E5092" s="3" t="s">
        <v>3893</v>
      </c>
      <c r="F5092" s="8">
        <v>1262636</v>
      </c>
      <c r="G5092" s="1">
        <v>416573.84616224119</v>
      </c>
      <c r="H5092" s="1">
        <v>0</v>
      </c>
      <c r="I5092" s="1">
        <v>846062.15383775881</v>
      </c>
    </row>
    <row r="5093" spans="1:9" x14ac:dyDescent="0.2">
      <c r="A5093" s="2" t="s">
        <v>3149</v>
      </c>
      <c r="B5093" s="2" t="s">
        <v>3150</v>
      </c>
      <c r="C5093" s="12" t="s">
        <v>22</v>
      </c>
      <c r="D5093" s="12" t="str">
        <f>VLOOKUP(Tableau2[[#This Row],[Exportateurs]],LIST!$A$2:$B$114,2,FALSE)</f>
        <v>BARRY</v>
      </c>
      <c r="E5093" s="3" t="s">
        <v>3893</v>
      </c>
      <c r="F5093" s="8">
        <v>770677</v>
      </c>
      <c r="G5093" s="1">
        <v>254264.79368462294</v>
      </c>
      <c r="H5093" s="1">
        <v>0</v>
      </c>
      <c r="I5093" s="1">
        <v>516412.20631537709</v>
      </c>
    </row>
    <row r="5094" spans="1:9" x14ac:dyDescent="0.2">
      <c r="A5094" s="4" t="s">
        <v>3151</v>
      </c>
      <c r="B5094" s="4" t="s">
        <v>3152</v>
      </c>
      <c r="C5094" s="12" t="s">
        <v>58</v>
      </c>
      <c r="D5094" s="12" t="str">
        <f>VLOOKUP(Tableau2[[#This Row],[Exportateurs]],LIST!$A$2:$B$114,2,FALSE)</f>
        <v>OLAM</v>
      </c>
      <c r="E5094" s="3" t="s">
        <v>3893</v>
      </c>
      <c r="F5094" s="8">
        <v>474999</v>
      </c>
      <c r="G5094" s="1">
        <v>0</v>
      </c>
      <c r="H5094" s="1">
        <v>0</v>
      </c>
      <c r="I5094" s="1">
        <v>474999</v>
      </c>
    </row>
    <row r="5095" spans="1:9" x14ac:dyDescent="0.2">
      <c r="A5095" s="4" t="s">
        <v>3153</v>
      </c>
      <c r="B5095" s="4" t="s">
        <v>3154</v>
      </c>
      <c r="C5095" s="12" t="s">
        <v>58</v>
      </c>
      <c r="D5095" s="12" t="str">
        <f>VLOOKUP(Tableau2[[#This Row],[Exportateurs]],LIST!$A$2:$B$114,2,FALSE)</f>
        <v>OLAM</v>
      </c>
      <c r="E5095" s="3" t="s">
        <v>3893</v>
      </c>
      <c r="F5095" s="8">
        <v>622491</v>
      </c>
      <c r="G5095" s="1">
        <v>0</v>
      </c>
      <c r="H5095" s="1">
        <v>0</v>
      </c>
      <c r="I5095" s="1">
        <v>622491</v>
      </c>
    </row>
    <row r="5096" spans="1:9" x14ac:dyDescent="0.2">
      <c r="A5096" s="2" t="s">
        <v>3153</v>
      </c>
      <c r="B5096" s="2" t="s">
        <v>3154</v>
      </c>
      <c r="C5096" s="12" t="s">
        <v>22</v>
      </c>
      <c r="D5096" s="12" t="str">
        <f>VLOOKUP(Tableau2[[#This Row],[Exportateurs]],LIST!$A$2:$B$114,2,FALSE)</f>
        <v>BARRY</v>
      </c>
      <c r="E5096" s="3" t="s">
        <v>3893</v>
      </c>
      <c r="F5096" s="8">
        <v>14161</v>
      </c>
      <c r="G5096" s="1">
        <v>0</v>
      </c>
      <c r="H5096" s="1">
        <v>0</v>
      </c>
      <c r="I5096" s="1">
        <v>14161</v>
      </c>
    </row>
    <row r="5097" spans="1:9" x14ac:dyDescent="0.2">
      <c r="A5097" s="4" t="s">
        <v>3155</v>
      </c>
      <c r="B5097" s="4" t="s">
        <v>3156</v>
      </c>
      <c r="C5097" s="12" t="s">
        <v>73</v>
      </c>
      <c r="D5097" s="12" t="str">
        <f>VLOOKUP(Tableau2[[#This Row],[Exportateurs]],LIST!$A$2:$B$114,2,FALSE)</f>
        <v>ECOOKIM</v>
      </c>
      <c r="E5097" s="3" t="s">
        <v>3893</v>
      </c>
      <c r="F5097" s="8">
        <v>548946</v>
      </c>
      <c r="G5097" s="1">
        <v>0</v>
      </c>
      <c r="H5097" s="1">
        <v>0</v>
      </c>
      <c r="I5097" s="1">
        <v>548946</v>
      </c>
    </row>
    <row r="5098" spans="1:9" x14ac:dyDescent="0.2">
      <c r="A5098" s="4" t="s">
        <v>3157</v>
      </c>
      <c r="B5098" s="4" t="s">
        <v>3158</v>
      </c>
      <c r="C5098" s="12" t="s">
        <v>61</v>
      </c>
      <c r="D5098" s="12" t="str">
        <f>VLOOKUP(Tableau2[[#This Row],[Exportateurs]],LIST!$A$2:$B$114,2,FALSE)</f>
        <v>CARGILL</v>
      </c>
      <c r="E5098" s="3" t="s">
        <v>3893</v>
      </c>
      <c r="F5098" s="8">
        <v>2491686</v>
      </c>
      <c r="G5098" s="1">
        <v>335644.83275348204</v>
      </c>
      <c r="H5098" s="1">
        <v>0</v>
      </c>
      <c r="I5098" s="1">
        <v>2156041.1672465177</v>
      </c>
    </row>
    <row r="5099" spans="1:9" x14ac:dyDescent="0.2">
      <c r="A5099" s="2" t="s">
        <v>3157</v>
      </c>
      <c r="B5099" s="2" t="s">
        <v>3158</v>
      </c>
      <c r="C5099" s="12" t="s">
        <v>301</v>
      </c>
      <c r="D5099" s="12" t="str">
        <f>VLOOKUP(Tableau2[[#This Row],[Exportateurs]],LIST!$A$2:$B$114,2,FALSE)</f>
        <v>CARGILL</v>
      </c>
      <c r="E5099" s="3" t="s">
        <v>3893</v>
      </c>
      <c r="F5099" s="8">
        <v>211306</v>
      </c>
      <c r="G5099" s="1">
        <v>28464.167246517933</v>
      </c>
      <c r="H5099" s="1">
        <v>0</v>
      </c>
      <c r="I5099" s="1">
        <v>182841.83275348207</v>
      </c>
    </row>
    <row r="5100" spans="1:9" x14ac:dyDescent="0.2">
      <c r="A5100" s="4" t="s">
        <v>3159</v>
      </c>
      <c r="B5100" s="4" t="s">
        <v>3160</v>
      </c>
      <c r="C5100" s="12" t="s">
        <v>31</v>
      </c>
      <c r="D5100" s="12" t="str">
        <f>VLOOKUP(Tableau2[[#This Row],[Exportateurs]],LIST!$A$2:$B$114,2,FALSE)</f>
        <v>CONDICAF</v>
      </c>
      <c r="E5100" s="3" t="s">
        <v>3893</v>
      </c>
      <c r="F5100" s="8">
        <v>423391</v>
      </c>
      <c r="G5100" s="1">
        <v>333557.74998418364</v>
      </c>
      <c r="H5100" s="1">
        <v>0</v>
      </c>
      <c r="I5100" s="1">
        <v>89833.25001581636</v>
      </c>
    </row>
    <row r="5101" spans="1:9" x14ac:dyDescent="0.2">
      <c r="A5101" s="2" t="s">
        <v>3159</v>
      </c>
      <c r="B5101" s="2" t="s">
        <v>3160</v>
      </c>
      <c r="C5101" s="12" t="s">
        <v>73</v>
      </c>
      <c r="D5101" s="12" t="str">
        <f>VLOOKUP(Tableau2[[#This Row],[Exportateurs]],LIST!$A$2:$B$114,2,FALSE)</f>
        <v>ECOOKIM</v>
      </c>
      <c r="E5101" s="3" t="s">
        <v>3893</v>
      </c>
      <c r="F5101" s="8">
        <v>114027</v>
      </c>
      <c r="G5101" s="1">
        <v>89833.250015816375</v>
      </c>
      <c r="H5101" s="1">
        <v>0</v>
      </c>
      <c r="I5101" s="1">
        <v>24193.749984183632</v>
      </c>
    </row>
    <row r="5102" spans="1:9" x14ac:dyDescent="0.2">
      <c r="A5102" s="4" t="s">
        <v>3161</v>
      </c>
      <c r="B5102" s="4" t="s">
        <v>3162</v>
      </c>
      <c r="C5102" s="12" t="s">
        <v>61</v>
      </c>
      <c r="D5102" s="12" t="str">
        <f>VLOOKUP(Tableau2[[#This Row],[Exportateurs]],LIST!$A$2:$B$114,2,FALSE)</f>
        <v>CARGILL</v>
      </c>
      <c r="E5102" s="3" t="s">
        <v>3893</v>
      </c>
      <c r="F5102" s="8">
        <v>785572</v>
      </c>
      <c r="G5102" s="1">
        <v>137685.05155360175</v>
      </c>
      <c r="H5102" s="1">
        <v>0</v>
      </c>
      <c r="I5102" s="1">
        <v>647886.94844639825</v>
      </c>
    </row>
    <row r="5103" spans="1:9" x14ac:dyDescent="0.2">
      <c r="A5103" s="2" t="s">
        <v>3161</v>
      </c>
      <c r="B5103" s="2" t="s">
        <v>3162</v>
      </c>
      <c r="C5103" s="12" t="s">
        <v>301</v>
      </c>
      <c r="D5103" s="12" t="str">
        <f>VLOOKUP(Tableau2[[#This Row],[Exportateurs]],LIST!$A$2:$B$114,2,FALSE)</f>
        <v>CARGILL</v>
      </c>
      <c r="E5103" s="3" t="s">
        <v>3893</v>
      </c>
      <c r="F5103" s="8">
        <v>329176</v>
      </c>
      <c r="G5103" s="1">
        <v>57693.775402138075</v>
      </c>
      <c r="H5103" s="1">
        <v>0</v>
      </c>
      <c r="I5103" s="1">
        <v>271482.22459786193</v>
      </c>
    </row>
    <row r="5104" spans="1:9" x14ac:dyDescent="0.2">
      <c r="A5104" s="2" t="s">
        <v>3161</v>
      </c>
      <c r="B5104" s="2" t="s">
        <v>3162</v>
      </c>
      <c r="C5104" s="12" t="s">
        <v>10</v>
      </c>
      <c r="D5104" s="12" t="str">
        <f>VLOOKUP(Tableau2[[#This Row],[Exportateurs]],LIST!$A$2:$B$114,2,FALSE)</f>
        <v>S3C</v>
      </c>
      <c r="E5104" s="3" t="s">
        <v>3893</v>
      </c>
      <c r="F5104" s="8">
        <v>46296</v>
      </c>
      <c r="G5104" s="1">
        <v>8114.1730442601656</v>
      </c>
      <c r="H5104" s="1">
        <v>0</v>
      </c>
      <c r="I5104" s="1">
        <v>38181.826955739838</v>
      </c>
    </row>
    <row r="5105" spans="1:9" x14ac:dyDescent="0.2">
      <c r="A5105" s="4" t="s">
        <v>3163</v>
      </c>
      <c r="B5105" s="4" t="s">
        <v>3164</v>
      </c>
      <c r="C5105" s="12" t="s">
        <v>301</v>
      </c>
      <c r="D5105" s="12" t="str">
        <f>VLOOKUP(Tableau2[[#This Row],[Exportateurs]],LIST!$A$2:$B$114,2,FALSE)</f>
        <v>CARGILL</v>
      </c>
      <c r="E5105" s="3" t="s">
        <v>3893</v>
      </c>
      <c r="F5105" s="8">
        <v>0</v>
      </c>
      <c r="G5105" s="1">
        <v>0</v>
      </c>
      <c r="H5105" s="1">
        <v>0</v>
      </c>
      <c r="I5105" s="1">
        <v>0</v>
      </c>
    </row>
    <row r="5106" spans="1:9" x14ac:dyDescent="0.2">
      <c r="A5106" s="4" t="s">
        <v>3165</v>
      </c>
      <c r="B5106" s="4" t="s">
        <v>3166</v>
      </c>
      <c r="C5106" s="12" t="s">
        <v>61</v>
      </c>
      <c r="D5106" s="12" t="str">
        <f>VLOOKUP(Tableau2[[#This Row],[Exportateurs]],LIST!$A$2:$B$114,2,FALSE)</f>
        <v>CARGILL</v>
      </c>
      <c r="E5106" s="3" t="s">
        <v>3893</v>
      </c>
      <c r="F5106" s="8">
        <v>1980507</v>
      </c>
      <c r="G5106" s="1">
        <v>72364.671942379529</v>
      </c>
      <c r="H5106" s="1">
        <v>0</v>
      </c>
      <c r="I5106" s="1">
        <v>1908142.3280576204</v>
      </c>
    </row>
    <row r="5107" spans="1:9" x14ac:dyDescent="0.2">
      <c r="A5107" s="2" t="s">
        <v>3165</v>
      </c>
      <c r="B5107" s="2" t="s">
        <v>3166</v>
      </c>
      <c r="C5107" s="12" t="s">
        <v>301</v>
      </c>
      <c r="D5107" s="12" t="str">
        <f>VLOOKUP(Tableau2[[#This Row],[Exportateurs]],LIST!$A$2:$B$114,2,FALSE)</f>
        <v>CARGILL</v>
      </c>
      <c r="E5107" s="3" t="s">
        <v>3893</v>
      </c>
      <c r="F5107" s="8">
        <v>151794</v>
      </c>
      <c r="G5107" s="1">
        <v>5546.3187016362772</v>
      </c>
      <c r="H5107" s="1">
        <v>0</v>
      </c>
      <c r="I5107" s="1">
        <v>146247.68129836372</v>
      </c>
    </row>
    <row r="5108" spans="1:9" x14ac:dyDescent="0.2">
      <c r="A5108" s="2" t="s">
        <v>3165</v>
      </c>
      <c r="B5108" s="2" t="s">
        <v>3166</v>
      </c>
      <c r="C5108" s="12" t="s">
        <v>22</v>
      </c>
      <c r="D5108" s="12" t="str">
        <f>VLOOKUP(Tableau2[[#This Row],[Exportateurs]],LIST!$A$2:$B$114,2,FALSE)</f>
        <v>BARRY</v>
      </c>
      <c r="E5108" s="3" t="s">
        <v>3893</v>
      </c>
      <c r="F5108" s="8">
        <v>74415</v>
      </c>
      <c r="G5108" s="1">
        <v>2719.0093559841862</v>
      </c>
      <c r="H5108" s="1">
        <v>0</v>
      </c>
      <c r="I5108" s="1">
        <v>71695.990644015808</v>
      </c>
    </row>
    <row r="5109" spans="1:9" x14ac:dyDescent="0.2">
      <c r="A5109" s="4" t="s">
        <v>3167</v>
      </c>
      <c r="B5109" s="4" t="s">
        <v>3168</v>
      </c>
      <c r="C5109" s="12" t="s">
        <v>488</v>
      </c>
      <c r="D5109" s="12" t="str">
        <f>VLOOKUP(Tableau2[[#This Row],[Exportateurs]],LIST!$A$2:$B$114,2,FALSE)</f>
        <v>OMNIVALUE</v>
      </c>
      <c r="E5109" s="3" t="s">
        <v>3893</v>
      </c>
      <c r="F5109" s="8">
        <v>19734</v>
      </c>
      <c r="G5109" s="1">
        <v>0</v>
      </c>
      <c r="H5109" s="1">
        <v>0</v>
      </c>
      <c r="I5109" s="1">
        <v>19734</v>
      </c>
    </row>
    <row r="5110" spans="1:9" x14ac:dyDescent="0.2">
      <c r="A5110" s="2" t="s">
        <v>3167</v>
      </c>
      <c r="B5110" s="2" t="s">
        <v>3168</v>
      </c>
      <c r="C5110" s="12" t="s">
        <v>76</v>
      </c>
      <c r="D5110" s="12" t="str">
        <f>VLOOKUP(Tableau2[[#This Row],[Exportateurs]],LIST!$A$2:$B$114,2,FALSE)</f>
        <v>TAN IVOIRE</v>
      </c>
      <c r="E5110" s="3" t="s">
        <v>3893</v>
      </c>
      <c r="F5110" s="8">
        <v>64040</v>
      </c>
      <c r="G5110" s="1">
        <v>0</v>
      </c>
      <c r="H5110" s="1">
        <v>0</v>
      </c>
      <c r="I5110" s="1">
        <v>64040</v>
      </c>
    </row>
    <row r="5111" spans="1:9" x14ac:dyDescent="0.2">
      <c r="A5111" s="4" t="s">
        <v>3169</v>
      </c>
      <c r="B5111" s="4" t="s">
        <v>3170</v>
      </c>
      <c r="C5111" s="12" t="s">
        <v>17</v>
      </c>
      <c r="D5111" s="12" t="str">
        <f>VLOOKUP(Tableau2[[#This Row],[Exportateurs]],LIST!$A$2:$B$114,2,FALSE)</f>
        <v>AFRICA SOURCING</v>
      </c>
      <c r="E5111" s="3" t="s">
        <v>3893</v>
      </c>
      <c r="F5111" s="8">
        <v>230832</v>
      </c>
      <c r="G5111" s="1">
        <v>41441</v>
      </c>
      <c r="H5111" s="1">
        <v>0</v>
      </c>
      <c r="I5111" s="1">
        <v>189391</v>
      </c>
    </row>
    <row r="5112" spans="1:9" x14ac:dyDescent="0.2">
      <c r="A5112" s="4" t="s">
        <v>3171</v>
      </c>
      <c r="B5112" s="4" t="s">
        <v>3172</v>
      </c>
      <c r="C5112" s="12" t="s">
        <v>219</v>
      </c>
      <c r="D5112" s="12" t="str">
        <f>VLOOKUP(Tableau2[[#This Row],[Exportateurs]],LIST!$A$2:$B$114,2,FALSE)</f>
        <v>COOP</v>
      </c>
      <c r="E5112" s="3" t="s">
        <v>3893</v>
      </c>
      <c r="F5112" s="8">
        <v>24832</v>
      </c>
      <c r="G5112" s="1">
        <v>0</v>
      </c>
      <c r="H5112" s="1">
        <v>0</v>
      </c>
      <c r="I5112" s="1">
        <v>24832</v>
      </c>
    </row>
    <row r="5113" spans="1:9" x14ac:dyDescent="0.2">
      <c r="A5113" s="2" t="s">
        <v>3171</v>
      </c>
      <c r="B5113" s="2" t="s">
        <v>3172</v>
      </c>
      <c r="C5113" s="12" t="s">
        <v>221</v>
      </c>
      <c r="D5113" s="12" t="str">
        <f>VLOOKUP(Tableau2[[#This Row],[Exportateurs]],LIST!$A$2:$B$114,2,FALSE)</f>
        <v>TRANSCAO</v>
      </c>
      <c r="E5113" s="3" t="s">
        <v>3893</v>
      </c>
      <c r="F5113" s="8">
        <v>0</v>
      </c>
      <c r="G5113" s="1">
        <v>0</v>
      </c>
      <c r="H5113" s="1">
        <v>0</v>
      </c>
      <c r="I5113" s="1">
        <v>0</v>
      </c>
    </row>
    <row r="5114" spans="1:9" x14ac:dyDescent="0.2">
      <c r="A5114" s="4" t="s">
        <v>3173</v>
      </c>
      <c r="B5114" s="4" t="s">
        <v>3174</v>
      </c>
      <c r="C5114" s="12" t="s">
        <v>17</v>
      </c>
      <c r="D5114" s="12" t="str">
        <f>VLOOKUP(Tableau2[[#This Row],[Exportateurs]],LIST!$A$2:$B$114,2,FALSE)</f>
        <v>AFRICA SOURCING</v>
      </c>
      <c r="E5114" s="3" t="s">
        <v>3893</v>
      </c>
      <c r="F5114" s="8">
        <v>170625</v>
      </c>
      <c r="G5114" s="1">
        <v>0</v>
      </c>
      <c r="H5114" s="1">
        <v>0</v>
      </c>
      <c r="I5114" s="1">
        <v>170625</v>
      </c>
    </row>
    <row r="5115" spans="1:9" x14ac:dyDescent="0.2">
      <c r="A5115" s="2" t="s">
        <v>3173</v>
      </c>
      <c r="B5115" s="2" t="s">
        <v>3174</v>
      </c>
      <c r="C5115" s="12" t="s">
        <v>18</v>
      </c>
      <c r="D5115" s="12" t="str">
        <f>VLOOKUP(Tableau2[[#This Row],[Exportateurs]],LIST!$A$2:$B$114,2,FALSE)</f>
        <v>CNEK</v>
      </c>
      <c r="E5115" s="3" t="s">
        <v>3893</v>
      </c>
      <c r="F5115" s="8">
        <v>25627</v>
      </c>
      <c r="G5115" s="1">
        <v>0</v>
      </c>
      <c r="H5115" s="1">
        <v>0</v>
      </c>
      <c r="I5115" s="1">
        <v>25627</v>
      </c>
    </row>
    <row r="5116" spans="1:9" x14ac:dyDescent="0.2">
      <c r="A5116" s="2" t="s">
        <v>3173</v>
      </c>
      <c r="B5116" s="2" t="s">
        <v>3174</v>
      </c>
      <c r="C5116" s="12" t="s">
        <v>57</v>
      </c>
      <c r="D5116" s="12" t="str">
        <f>VLOOKUP(Tableau2[[#This Row],[Exportateurs]],LIST!$A$2:$B$114,2,FALSE)</f>
        <v>IVCAO</v>
      </c>
      <c r="E5116" s="3" t="s">
        <v>3893</v>
      </c>
      <c r="F5116" s="8">
        <v>103565</v>
      </c>
      <c r="G5116" s="1">
        <v>0</v>
      </c>
      <c r="H5116" s="1">
        <v>0</v>
      </c>
      <c r="I5116" s="1">
        <v>103565</v>
      </c>
    </row>
    <row r="5117" spans="1:9" x14ac:dyDescent="0.2">
      <c r="A5117" s="2" t="s">
        <v>3173</v>
      </c>
      <c r="B5117" s="2" t="s">
        <v>3174</v>
      </c>
      <c r="C5117" s="12" t="s">
        <v>19</v>
      </c>
      <c r="D5117" s="12" t="str">
        <f>VLOOKUP(Tableau2[[#This Row],[Exportateurs]],LIST!$A$2:$B$114,2,FALSE)</f>
        <v>KINEDEN</v>
      </c>
      <c r="E5117" s="3" t="s">
        <v>3893</v>
      </c>
      <c r="F5117" s="8">
        <v>70162</v>
      </c>
      <c r="G5117" s="1">
        <v>0</v>
      </c>
      <c r="H5117" s="1">
        <v>0</v>
      </c>
      <c r="I5117" s="1">
        <v>70162</v>
      </c>
    </row>
    <row r="5118" spans="1:9" x14ac:dyDescent="0.2">
      <c r="A5118" s="2" t="s">
        <v>3173</v>
      </c>
      <c r="B5118" s="2" t="s">
        <v>3174</v>
      </c>
      <c r="C5118" s="12" t="s">
        <v>219</v>
      </c>
      <c r="D5118" s="12" t="str">
        <f>VLOOKUP(Tableau2[[#This Row],[Exportateurs]],LIST!$A$2:$B$114,2,FALSE)</f>
        <v>COOP</v>
      </c>
      <c r="E5118" s="3" t="s">
        <v>3893</v>
      </c>
      <c r="F5118" s="8">
        <v>26076</v>
      </c>
      <c r="G5118" s="1">
        <v>0</v>
      </c>
      <c r="H5118" s="1">
        <v>0</v>
      </c>
      <c r="I5118" s="1">
        <v>26076</v>
      </c>
    </row>
    <row r="5119" spans="1:9" x14ac:dyDescent="0.2">
      <c r="A5119" s="2" t="s">
        <v>3173</v>
      </c>
      <c r="B5119" s="2" t="s">
        <v>3174</v>
      </c>
      <c r="C5119" s="12" t="s">
        <v>46</v>
      </c>
      <c r="D5119" s="12" t="str">
        <f>VLOOKUP(Tableau2[[#This Row],[Exportateurs]],LIST!$A$2:$B$114,2,FALSE)</f>
        <v>SUCDEN</v>
      </c>
      <c r="E5119" s="3" t="s">
        <v>3893</v>
      </c>
      <c r="F5119" s="8">
        <v>0</v>
      </c>
      <c r="G5119" s="1">
        <v>0</v>
      </c>
      <c r="H5119" s="1">
        <v>0</v>
      </c>
      <c r="I5119" s="1">
        <v>0</v>
      </c>
    </row>
    <row r="5120" spans="1:9" x14ac:dyDescent="0.2">
      <c r="A5120" s="2" t="s">
        <v>3173</v>
      </c>
      <c r="B5120" s="2" t="s">
        <v>3174</v>
      </c>
      <c r="C5120" s="12" t="s">
        <v>221</v>
      </c>
      <c r="D5120" s="12" t="str">
        <f>VLOOKUP(Tableau2[[#This Row],[Exportateurs]],LIST!$A$2:$B$114,2,FALSE)</f>
        <v>TRANSCAO</v>
      </c>
      <c r="E5120" s="3" t="s">
        <v>3893</v>
      </c>
      <c r="F5120" s="8">
        <v>51414</v>
      </c>
      <c r="G5120" s="1">
        <v>0</v>
      </c>
      <c r="H5120" s="1">
        <v>0</v>
      </c>
      <c r="I5120" s="1">
        <v>51414</v>
      </c>
    </row>
    <row r="5121" spans="1:9" x14ac:dyDescent="0.2">
      <c r="A5121" s="2" t="s">
        <v>3173</v>
      </c>
      <c r="B5121" s="2" t="s">
        <v>3174</v>
      </c>
      <c r="C5121" s="12" t="s">
        <v>24</v>
      </c>
      <c r="D5121" s="12" t="str">
        <f>VLOOKUP(Tableau2[[#This Row],[Exportateurs]],LIST!$A$2:$B$114,2,FALSE)</f>
        <v>ECOM</v>
      </c>
      <c r="E5121" s="3" t="s">
        <v>3893</v>
      </c>
      <c r="F5121" s="8">
        <v>1508445</v>
      </c>
      <c r="G5121" s="1">
        <v>0</v>
      </c>
      <c r="H5121" s="1">
        <v>0</v>
      </c>
      <c r="I5121" s="1">
        <v>1508445</v>
      </c>
    </row>
    <row r="5122" spans="1:9" x14ac:dyDescent="0.2">
      <c r="A5122" s="4" t="s">
        <v>3175</v>
      </c>
      <c r="B5122" s="4" t="s">
        <v>3176</v>
      </c>
      <c r="C5122" s="12" t="s">
        <v>17</v>
      </c>
      <c r="D5122" s="12" t="str">
        <f>VLOOKUP(Tableau2[[#This Row],[Exportateurs]],LIST!$A$2:$B$114,2,FALSE)</f>
        <v>AFRICA SOURCING</v>
      </c>
      <c r="E5122" s="3" t="s">
        <v>3893</v>
      </c>
      <c r="F5122" s="8">
        <v>117797</v>
      </c>
      <c r="G5122" s="1">
        <v>5690.6357104128574</v>
      </c>
      <c r="H5122" s="1">
        <v>0</v>
      </c>
      <c r="I5122" s="1">
        <v>112106.36428958715</v>
      </c>
    </row>
    <row r="5123" spans="1:9" x14ac:dyDescent="0.2">
      <c r="A5123" s="2" t="s">
        <v>3175</v>
      </c>
      <c r="B5123" s="2" t="s">
        <v>3176</v>
      </c>
      <c r="C5123" s="12" t="s">
        <v>195</v>
      </c>
      <c r="D5123" s="12" t="str">
        <f>VLOOKUP(Tableau2[[#This Row],[Exportateurs]],LIST!$A$2:$B$114,2,FALSE)</f>
        <v>CAREPCI</v>
      </c>
      <c r="E5123" s="3" t="s">
        <v>3893</v>
      </c>
      <c r="F5123" s="8">
        <v>22769</v>
      </c>
      <c r="G5123" s="1">
        <v>1099.9438397445635</v>
      </c>
      <c r="H5123" s="1">
        <v>0</v>
      </c>
      <c r="I5123" s="1">
        <v>21669.056160255437</v>
      </c>
    </row>
    <row r="5124" spans="1:9" x14ac:dyDescent="0.2">
      <c r="A5124" s="2" t="s">
        <v>3175</v>
      </c>
      <c r="B5124" s="2" t="s">
        <v>3176</v>
      </c>
      <c r="C5124" s="12" t="s">
        <v>19</v>
      </c>
      <c r="D5124" s="12" t="str">
        <f>VLOOKUP(Tableau2[[#This Row],[Exportateurs]],LIST!$A$2:$B$114,2,FALSE)</f>
        <v>KINEDEN</v>
      </c>
      <c r="E5124" s="3" t="s">
        <v>3893</v>
      </c>
      <c r="F5124" s="8">
        <v>69688</v>
      </c>
      <c r="G5124" s="1">
        <v>3366.5460188905595</v>
      </c>
      <c r="H5124" s="1">
        <v>0</v>
      </c>
      <c r="I5124" s="1">
        <v>66321.453981109444</v>
      </c>
    </row>
    <row r="5125" spans="1:9" x14ac:dyDescent="0.2">
      <c r="A5125" s="2" t="s">
        <v>3175</v>
      </c>
      <c r="B5125" s="2" t="s">
        <v>3176</v>
      </c>
      <c r="C5125" s="12" t="s">
        <v>196</v>
      </c>
      <c r="D5125" s="12" t="str">
        <f>VLOOKUP(Tableau2[[#This Row],[Exportateurs]],LIST!$A$2:$B$114,2,FALSE)</f>
        <v>OLAM</v>
      </c>
      <c r="E5125" s="3" t="s">
        <v>3893</v>
      </c>
      <c r="F5125" s="8">
        <v>63133</v>
      </c>
      <c r="G5125" s="1">
        <v>3049.8816124815989</v>
      </c>
      <c r="H5125" s="1">
        <v>0</v>
      </c>
      <c r="I5125" s="1">
        <v>60083.1183875184</v>
      </c>
    </row>
    <row r="5126" spans="1:9" x14ac:dyDescent="0.2">
      <c r="A5126" s="2" t="s">
        <v>3175</v>
      </c>
      <c r="B5126" s="2" t="s">
        <v>3176</v>
      </c>
      <c r="C5126" s="12" t="s">
        <v>58</v>
      </c>
      <c r="D5126" s="12" t="str">
        <f>VLOOKUP(Tableau2[[#This Row],[Exportateurs]],LIST!$A$2:$B$114,2,FALSE)</f>
        <v>OLAM</v>
      </c>
      <c r="E5126" s="3" t="s">
        <v>3893</v>
      </c>
      <c r="F5126" s="8">
        <v>1166377</v>
      </c>
      <c r="G5126" s="1">
        <v>56346.312792381956</v>
      </c>
      <c r="H5126" s="1">
        <v>0</v>
      </c>
      <c r="I5126" s="1">
        <v>1110030.687207618</v>
      </c>
    </row>
    <row r="5127" spans="1:9" x14ac:dyDescent="0.2">
      <c r="A5127" s="2" t="s">
        <v>3175</v>
      </c>
      <c r="B5127" s="2" t="s">
        <v>3176</v>
      </c>
      <c r="C5127" s="12" t="s">
        <v>208</v>
      </c>
      <c r="D5127" s="12" t="str">
        <f>VLOOKUP(Tableau2[[#This Row],[Exportateurs]],LIST!$A$2:$B$114,2,FALSE)</f>
        <v>COOP</v>
      </c>
      <c r="E5127" s="3" t="s">
        <v>3893</v>
      </c>
      <c r="F5127" s="8">
        <v>87348</v>
      </c>
      <c r="G5127" s="1">
        <v>4219.6800260884593</v>
      </c>
      <c r="H5127" s="1">
        <v>0</v>
      </c>
      <c r="I5127" s="1">
        <v>83128.319973911537</v>
      </c>
    </row>
    <row r="5128" spans="1:9" x14ac:dyDescent="0.2">
      <c r="A5128" s="4" t="s">
        <v>3177</v>
      </c>
      <c r="B5128" s="4" t="s">
        <v>3178</v>
      </c>
      <c r="C5128" s="12" t="s">
        <v>66</v>
      </c>
      <c r="D5128" s="12" t="str">
        <f>VLOOKUP(Tableau2[[#This Row],[Exportateurs]],LIST!$A$2:$B$114,2,FALSE)</f>
        <v>ICP</v>
      </c>
      <c r="E5128" s="3" t="s">
        <v>3893</v>
      </c>
      <c r="F5128" s="8">
        <v>44039</v>
      </c>
      <c r="G5128" s="1">
        <v>15405.957971471546</v>
      </c>
      <c r="H5128" s="1">
        <v>0</v>
      </c>
      <c r="I5128" s="1">
        <v>28633.042028528456</v>
      </c>
    </row>
    <row r="5129" spans="1:9" x14ac:dyDescent="0.2">
      <c r="A5129" s="2" t="s">
        <v>3177</v>
      </c>
      <c r="B5129" s="2" t="s">
        <v>3178</v>
      </c>
      <c r="C5129" s="12" t="s">
        <v>58</v>
      </c>
      <c r="D5129" s="12" t="str">
        <f>VLOOKUP(Tableau2[[#This Row],[Exportateurs]],LIST!$A$2:$B$114,2,FALSE)</f>
        <v>OLAM</v>
      </c>
      <c r="E5129" s="3" t="s">
        <v>3893</v>
      </c>
      <c r="F5129" s="8">
        <v>203293</v>
      </c>
      <c r="G5129" s="1">
        <v>71117.042028528464</v>
      </c>
      <c r="H5129" s="1">
        <v>0</v>
      </c>
      <c r="I5129" s="1">
        <v>132175.95797147157</v>
      </c>
    </row>
    <row r="5130" spans="1:9" x14ac:dyDescent="0.2">
      <c r="A5130" s="4" t="s">
        <v>3179</v>
      </c>
      <c r="B5130" s="4" t="s">
        <v>3180</v>
      </c>
      <c r="C5130" s="12" t="s">
        <v>61</v>
      </c>
      <c r="D5130" s="12" t="str">
        <f>VLOOKUP(Tableau2[[#This Row],[Exportateurs]],LIST!$A$2:$B$114,2,FALSE)</f>
        <v>CARGILL</v>
      </c>
      <c r="E5130" s="3" t="s">
        <v>3893</v>
      </c>
      <c r="F5130" s="8">
        <v>0</v>
      </c>
      <c r="G5130" s="1">
        <v>0</v>
      </c>
      <c r="H5130" s="1">
        <v>0</v>
      </c>
      <c r="I5130" s="1">
        <v>0</v>
      </c>
    </row>
    <row r="5131" spans="1:9" x14ac:dyDescent="0.2">
      <c r="A5131" s="2" t="s">
        <v>3179</v>
      </c>
      <c r="B5131" s="2" t="s">
        <v>3180</v>
      </c>
      <c r="C5131" s="12" t="s">
        <v>6</v>
      </c>
      <c r="D5131" s="12" t="str">
        <f>VLOOKUP(Tableau2[[#This Row],[Exportateurs]],LIST!$A$2:$B$114,2,FALSE)</f>
        <v>CEMOI</v>
      </c>
      <c r="E5131" s="3" t="s">
        <v>3893</v>
      </c>
      <c r="F5131" s="8">
        <v>40436</v>
      </c>
      <c r="G5131" s="1">
        <v>1744.1897359035268</v>
      </c>
      <c r="H5131" s="1">
        <v>0</v>
      </c>
      <c r="I5131" s="1">
        <v>38691.810264096472</v>
      </c>
    </row>
    <row r="5132" spans="1:9" x14ac:dyDescent="0.2">
      <c r="A5132" s="2" t="s">
        <v>3179</v>
      </c>
      <c r="B5132" s="2" t="s">
        <v>3180</v>
      </c>
      <c r="C5132" s="12" t="s">
        <v>7</v>
      </c>
      <c r="D5132" s="12" t="str">
        <f>VLOOKUP(Tableau2[[#This Row],[Exportateurs]],LIST!$A$2:$B$114,2,FALSE)</f>
        <v>CEMOI</v>
      </c>
      <c r="E5132" s="3" t="s">
        <v>3893</v>
      </c>
      <c r="F5132" s="8">
        <v>36778</v>
      </c>
      <c r="G5132" s="1">
        <v>1586.4034550168144</v>
      </c>
      <c r="H5132" s="1">
        <v>0</v>
      </c>
      <c r="I5132" s="1">
        <v>35191.596544983186</v>
      </c>
    </row>
    <row r="5133" spans="1:9" x14ac:dyDescent="0.2">
      <c r="A5133" s="2" t="s">
        <v>3179</v>
      </c>
      <c r="B5133" s="2" t="s">
        <v>3180</v>
      </c>
      <c r="C5133" s="12" t="s">
        <v>43</v>
      </c>
      <c r="D5133" s="12" t="str">
        <f>VLOOKUP(Tableau2[[#This Row],[Exportateurs]],LIST!$A$2:$B$114,2,FALSE)</f>
        <v>CYRIAN</v>
      </c>
      <c r="E5133" s="3" t="s">
        <v>3893</v>
      </c>
      <c r="F5133" s="8">
        <v>0</v>
      </c>
      <c r="G5133" s="1">
        <v>0</v>
      </c>
      <c r="H5133" s="1">
        <v>0</v>
      </c>
      <c r="I5133" s="1">
        <v>0</v>
      </c>
    </row>
    <row r="5134" spans="1:9" x14ac:dyDescent="0.2">
      <c r="A5134" s="2" t="s">
        <v>3179</v>
      </c>
      <c r="B5134" s="2" t="s">
        <v>3180</v>
      </c>
      <c r="C5134" s="12" t="s">
        <v>19</v>
      </c>
      <c r="D5134" s="12" t="str">
        <f>VLOOKUP(Tableau2[[#This Row],[Exportateurs]],LIST!$A$2:$B$114,2,FALSE)</f>
        <v>KINEDEN</v>
      </c>
      <c r="E5134" s="3" t="s">
        <v>3893</v>
      </c>
      <c r="F5134" s="8">
        <v>68565</v>
      </c>
      <c r="G5134" s="1">
        <v>2957.522238654301</v>
      </c>
      <c r="H5134" s="1">
        <v>0</v>
      </c>
      <c r="I5134" s="1">
        <v>65607.477761345697</v>
      </c>
    </row>
    <row r="5135" spans="1:9" x14ac:dyDescent="0.2">
      <c r="A5135" s="2" t="s">
        <v>3179</v>
      </c>
      <c r="B5135" s="2" t="s">
        <v>3180</v>
      </c>
      <c r="C5135" s="12" t="s">
        <v>196</v>
      </c>
      <c r="D5135" s="12" t="str">
        <f>VLOOKUP(Tableau2[[#This Row],[Exportateurs]],LIST!$A$2:$B$114,2,FALSE)</f>
        <v>OLAM</v>
      </c>
      <c r="E5135" s="3" t="s">
        <v>3893</v>
      </c>
      <c r="F5135" s="8">
        <v>1149392</v>
      </c>
      <c r="G5135" s="1">
        <v>49578.537168108283</v>
      </c>
      <c r="H5135" s="1">
        <v>0</v>
      </c>
      <c r="I5135" s="1">
        <v>1099813.4628318916</v>
      </c>
    </row>
    <row r="5136" spans="1:9" x14ac:dyDescent="0.2">
      <c r="A5136" s="2" t="s">
        <v>3179</v>
      </c>
      <c r="B5136" s="2" t="s">
        <v>3180</v>
      </c>
      <c r="C5136" s="12" t="s">
        <v>58</v>
      </c>
      <c r="D5136" s="12" t="str">
        <f>VLOOKUP(Tableau2[[#This Row],[Exportateurs]],LIST!$A$2:$B$114,2,FALSE)</f>
        <v>OLAM</v>
      </c>
      <c r="E5136" s="3" t="s">
        <v>3893</v>
      </c>
      <c r="F5136" s="8">
        <v>1243925</v>
      </c>
      <c r="G5136" s="1">
        <v>53656.17808966749</v>
      </c>
      <c r="H5136" s="1">
        <v>0</v>
      </c>
      <c r="I5136" s="1">
        <v>1190268.8219103324</v>
      </c>
    </row>
    <row r="5137" spans="1:9" x14ac:dyDescent="0.2">
      <c r="A5137" s="2" t="s">
        <v>3179</v>
      </c>
      <c r="B5137" s="2" t="s">
        <v>3180</v>
      </c>
      <c r="C5137" s="12" t="s">
        <v>249</v>
      </c>
      <c r="D5137" s="12" t="str">
        <f>VLOOKUP(Tableau2[[#This Row],[Exportateurs]],LIST!$A$2:$B$114,2,FALSE)</f>
        <v>SAFAL</v>
      </c>
      <c r="E5137" s="3" t="s">
        <v>3893</v>
      </c>
      <c r="F5137" s="8">
        <v>38003</v>
      </c>
      <c r="G5137" s="1">
        <v>1639.2433112459623</v>
      </c>
      <c r="H5137" s="1">
        <v>0</v>
      </c>
      <c r="I5137" s="1">
        <v>36363.756688754038</v>
      </c>
    </row>
    <row r="5138" spans="1:9" x14ac:dyDescent="0.2">
      <c r="A5138" s="2" t="s">
        <v>3179</v>
      </c>
      <c r="B5138" s="2" t="s">
        <v>3180</v>
      </c>
      <c r="C5138" s="12" t="s">
        <v>110</v>
      </c>
      <c r="D5138" s="12" t="str">
        <f>VLOOKUP(Tableau2[[#This Row],[Exportateurs]],LIST!$A$2:$B$114,2,FALSE)</f>
        <v>ECOOKIM</v>
      </c>
      <c r="E5138" s="3" t="s">
        <v>3893</v>
      </c>
      <c r="F5138" s="8">
        <v>88905</v>
      </c>
      <c r="G5138" s="1">
        <v>3834.8795249407226</v>
      </c>
      <c r="H5138" s="1">
        <v>0</v>
      </c>
      <c r="I5138" s="1">
        <v>85070.120475059273</v>
      </c>
    </row>
    <row r="5139" spans="1:9" x14ac:dyDescent="0.2">
      <c r="A5139" s="2" t="s">
        <v>3179</v>
      </c>
      <c r="B5139" s="2" t="s">
        <v>3180</v>
      </c>
      <c r="C5139" s="12" t="s">
        <v>240</v>
      </c>
      <c r="D5139" s="12" t="str">
        <f>VLOOKUP(Tableau2[[#This Row],[Exportateurs]],LIST!$A$2:$B$114,2,FALSE)</f>
        <v>COOP</v>
      </c>
      <c r="E5139" s="3" t="s">
        <v>3893</v>
      </c>
      <c r="F5139" s="8">
        <v>44142</v>
      </c>
      <c r="G5139" s="1">
        <v>1904.0464764628916</v>
      </c>
      <c r="H5139" s="1">
        <v>0</v>
      </c>
      <c r="I5139" s="1">
        <v>42237.953523537108</v>
      </c>
    </row>
    <row r="5140" spans="1:9" x14ac:dyDescent="0.2">
      <c r="A5140" s="4" t="s">
        <v>3181</v>
      </c>
      <c r="B5140" s="4" t="s">
        <v>3182</v>
      </c>
      <c r="C5140" s="12" t="s">
        <v>488</v>
      </c>
      <c r="D5140" s="12" t="str">
        <f>VLOOKUP(Tableau2[[#This Row],[Exportateurs]],LIST!$A$2:$B$114,2,FALSE)</f>
        <v>OMNIVALUE</v>
      </c>
      <c r="E5140" s="3" t="s">
        <v>3893</v>
      </c>
      <c r="F5140" s="8">
        <v>21093</v>
      </c>
      <c r="G5140" s="1">
        <v>0</v>
      </c>
      <c r="H5140" s="1">
        <v>0</v>
      </c>
      <c r="I5140" s="1">
        <v>21093</v>
      </c>
    </row>
    <row r="5141" spans="1:9" x14ac:dyDescent="0.2">
      <c r="A5141" s="2" t="s">
        <v>3181</v>
      </c>
      <c r="B5141" s="2" t="s">
        <v>3182</v>
      </c>
      <c r="C5141" s="12" t="s">
        <v>76</v>
      </c>
      <c r="D5141" s="12" t="str">
        <f>VLOOKUP(Tableau2[[#This Row],[Exportateurs]],LIST!$A$2:$B$114,2,FALSE)</f>
        <v>TAN IVOIRE</v>
      </c>
      <c r="E5141" s="3" t="s">
        <v>3893</v>
      </c>
      <c r="F5141" s="8">
        <v>21193</v>
      </c>
      <c r="G5141" s="1">
        <v>0</v>
      </c>
      <c r="H5141" s="1">
        <v>0</v>
      </c>
      <c r="I5141" s="1">
        <v>21193</v>
      </c>
    </row>
    <row r="5142" spans="1:9" x14ac:dyDescent="0.2">
      <c r="A5142" s="4" t="s">
        <v>3183</v>
      </c>
      <c r="B5142" s="4" t="s">
        <v>220</v>
      </c>
      <c r="C5142" s="12" t="s">
        <v>347</v>
      </c>
      <c r="D5142" s="12" t="str">
        <f>VLOOKUP(Tableau2[[#This Row],[Exportateurs]],LIST!$A$2:$B$114,2,FALSE)</f>
        <v>BICAO</v>
      </c>
      <c r="E5142" s="3" t="s">
        <v>3893</v>
      </c>
      <c r="F5142" s="8">
        <v>51843</v>
      </c>
      <c r="G5142" s="1">
        <v>0</v>
      </c>
      <c r="H5142" s="1">
        <v>0</v>
      </c>
      <c r="I5142" s="1">
        <v>51843</v>
      </c>
    </row>
    <row r="5143" spans="1:9" x14ac:dyDescent="0.2">
      <c r="A5143" s="2" t="s">
        <v>3183</v>
      </c>
      <c r="B5143" s="2" t="s">
        <v>220</v>
      </c>
      <c r="C5143" s="12" t="s">
        <v>19</v>
      </c>
      <c r="D5143" s="12" t="str">
        <f>VLOOKUP(Tableau2[[#This Row],[Exportateurs]],LIST!$A$2:$B$114,2,FALSE)</f>
        <v>KINEDEN</v>
      </c>
      <c r="E5143" s="3" t="s">
        <v>3893</v>
      </c>
      <c r="F5143" s="8">
        <v>20327</v>
      </c>
      <c r="G5143" s="1">
        <v>0</v>
      </c>
      <c r="H5143" s="1">
        <v>0</v>
      </c>
      <c r="I5143" s="1">
        <v>20327</v>
      </c>
    </row>
    <row r="5144" spans="1:9" x14ac:dyDescent="0.2">
      <c r="A5144" s="2" t="s">
        <v>3183</v>
      </c>
      <c r="B5144" s="2" t="s">
        <v>220</v>
      </c>
      <c r="C5144" s="12" t="s">
        <v>196</v>
      </c>
      <c r="D5144" s="12" t="str">
        <f>VLOOKUP(Tableau2[[#This Row],[Exportateurs]],LIST!$A$2:$B$114,2,FALSE)</f>
        <v>OLAM</v>
      </c>
      <c r="E5144" s="3" t="s">
        <v>3893</v>
      </c>
      <c r="F5144" s="8">
        <v>98923</v>
      </c>
      <c r="G5144" s="1">
        <v>0</v>
      </c>
      <c r="H5144" s="1">
        <v>0</v>
      </c>
      <c r="I5144" s="1">
        <v>98923</v>
      </c>
    </row>
    <row r="5145" spans="1:9" x14ac:dyDescent="0.2">
      <c r="A5145" s="2" t="s">
        <v>3183</v>
      </c>
      <c r="B5145" s="2" t="s">
        <v>220</v>
      </c>
      <c r="C5145" s="12" t="s">
        <v>58</v>
      </c>
      <c r="D5145" s="12" t="str">
        <f>VLOOKUP(Tableau2[[#This Row],[Exportateurs]],LIST!$A$2:$B$114,2,FALSE)</f>
        <v>OLAM</v>
      </c>
      <c r="E5145" s="3" t="s">
        <v>3893</v>
      </c>
      <c r="F5145" s="8">
        <v>939440</v>
      </c>
      <c r="G5145" s="1">
        <v>0</v>
      </c>
      <c r="H5145" s="1">
        <v>0</v>
      </c>
      <c r="I5145" s="1">
        <v>939440</v>
      </c>
    </row>
    <row r="5146" spans="1:9" x14ac:dyDescent="0.2">
      <c r="A5146" s="4" t="s">
        <v>3184</v>
      </c>
      <c r="B5146" s="4" t="s">
        <v>3185</v>
      </c>
      <c r="C5146" s="12" t="s">
        <v>43</v>
      </c>
      <c r="D5146" s="12" t="str">
        <f>VLOOKUP(Tableau2[[#This Row],[Exportateurs]],LIST!$A$2:$B$114,2,FALSE)</f>
        <v>CYRIAN</v>
      </c>
      <c r="E5146" s="3" t="s">
        <v>3893</v>
      </c>
      <c r="F5146" s="8">
        <v>0</v>
      </c>
      <c r="G5146" s="1">
        <v>0</v>
      </c>
      <c r="H5146" s="1">
        <v>0</v>
      </c>
      <c r="I5146" s="1">
        <v>0</v>
      </c>
    </row>
    <row r="5147" spans="1:9" x14ac:dyDescent="0.2">
      <c r="A5147" s="2" t="s">
        <v>3184</v>
      </c>
      <c r="B5147" s="2" t="s">
        <v>3185</v>
      </c>
      <c r="C5147" s="12" t="s">
        <v>19</v>
      </c>
      <c r="D5147" s="12" t="str">
        <f>VLOOKUP(Tableau2[[#This Row],[Exportateurs]],LIST!$A$2:$B$114,2,FALSE)</f>
        <v>KINEDEN</v>
      </c>
      <c r="E5147" s="3" t="s">
        <v>3893</v>
      </c>
      <c r="F5147" s="8">
        <v>36255</v>
      </c>
      <c r="G5147" s="1">
        <v>0</v>
      </c>
      <c r="H5147" s="1">
        <v>0</v>
      </c>
      <c r="I5147" s="1">
        <v>36255</v>
      </c>
    </row>
    <row r="5148" spans="1:9" x14ac:dyDescent="0.2">
      <c r="A5148" s="2" t="s">
        <v>3184</v>
      </c>
      <c r="B5148" s="2" t="s">
        <v>3185</v>
      </c>
      <c r="C5148" s="12" t="s">
        <v>22</v>
      </c>
      <c r="D5148" s="12" t="str">
        <f>VLOOKUP(Tableau2[[#This Row],[Exportateurs]],LIST!$A$2:$B$114,2,FALSE)</f>
        <v>BARRY</v>
      </c>
      <c r="E5148" s="3" t="s">
        <v>3893</v>
      </c>
      <c r="F5148" s="8">
        <v>248847</v>
      </c>
      <c r="G5148" s="1">
        <v>0</v>
      </c>
      <c r="H5148" s="1">
        <v>0</v>
      </c>
      <c r="I5148" s="1">
        <v>248847</v>
      </c>
    </row>
    <row r="5149" spans="1:9" x14ac:dyDescent="0.2">
      <c r="A5149" s="2" t="s">
        <v>3184</v>
      </c>
      <c r="B5149" s="2" t="s">
        <v>3185</v>
      </c>
      <c r="C5149" s="12" t="s">
        <v>46</v>
      </c>
      <c r="D5149" s="12" t="str">
        <f>VLOOKUP(Tableau2[[#This Row],[Exportateurs]],LIST!$A$2:$B$114,2,FALSE)</f>
        <v>SUCDEN</v>
      </c>
      <c r="E5149" s="3" t="s">
        <v>3893</v>
      </c>
      <c r="F5149" s="8">
        <v>167389</v>
      </c>
      <c r="G5149" s="1">
        <v>0</v>
      </c>
      <c r="H5149" s="1">
        <v>0</v>
      </c>
      <c r="I5149" s="1">
        <v>167389</v>
      </c>
    </row>
    <row r="5150" spans="1:9" x14ac:dyDescent="0.2">
      <c r="A5150" s="4" t="s">
        <v>3186</v>
      </c>
      <c r="B5150" s="4" t="s">
        <v>3187</v>
      </c>
      <c r="C5150" s="12" t="s">
        <v>73</v>
      </c>
      <c r="D5150" s="12" t="str">
        <f>VLOOKUP(Tableau2[[#This Row],[Exportateurs]],LIST!$A$2:$B$114,2,FALSE)</f>
        <v>ECOOKIM</v>
      </c>
      <c r="E5150" s="3" t="s">
        <v>3893</v>
      </c>
      <c r="F5150" s="8">
        <v>37191</v>
      </c>
      <c r="G5150" s="1">
        <v>0</v>
      </c>
      <c r="H5150" s="1">
        <v>0</v>
      </c>
      <c r="I5150" s="1">
        <v>37191</v>
      </c>
    </row>
    <row r="5151" spans="1:9" x14ac:dyDescent="0.2">
      <c r="A5151" s="4" t="s">
        <v>3188</v>
      </c>
      <c r="B5151" s="4" t="s">
        <v>3189</v>
      </c>
      <c r="C5151" s="12" t="s">
        <v>6</v>
      </c>
      <c r="D5151" s="12" t="str">
        <f>VLOOKUP(Tableau2[[#This Row],[Exportateurs]],LIST!$A$2:$B$114,2,FALSE)</f>
        <v>CEMOI</v>
      </c>
      <c r="E5151" s="3" t="s">
        <v>3893</v>
      </c>
      <c r="F5151" s="8">
        <v>760134</v>
      </c>
      <c r="G5151" s="1">
        <v>245014.85565759387</v>
      </c>
      <c r="H5151" s="1">
        <v>0</v>
      </c>
      <c r="I5151" s="1">
        <v>515119.14434240619</v>
      </c>
    </row>
    <row r="5152" spans="1:9" x14ac:dyDescent="0.2">
      <c r="A5152" s="2" t="s">
        <v>3188</v>
      </c>
      <c r="B5152" s="2" t="s">
        <v>3189</v>
      </c>
      <c r="C5152" s="12" t="s">
        <v>7</v>
      </c>
      <c r="D5152" s="12" t="str">
        <f>VLOOKUP(Tableau2[[#This Row],[Exportateurs]],LIST!$A$2:$B$114,2,FALSE)</f>
        <v>CEMOI</v>
      </c>
      <c r="E5152" s="3" t="s">
        <v>3893</v>
      </c>
      <c r="F5152" s="8">
        <v>100502</v>
      </c>
      <c r="G5152" s="1">
        <v>32394.923820404692</v>
      </c>
      <c r="H5152" s="1">
        <v>0</v>
      </c>
      <c r="I5152" s="1">
        <v>68107.076179595315</v>
      </c>
    </row>
    <row r="5153" spans="1:9" x14ac:dyDescent="0.2">
      <c r="A5153" s="2" t="s">
        <v>3188</v>
      </c>
      <c r="B5153" s="2" t="s">
        <v>3189</v>
      </c>
      <c r="C5153" s="12" t="s">
        <v>19</v>
      </c>
      <c r="D5153" s="12" t="str">
        <f>VLOOKUP(Tableau2[[#This Row],[Exportateurs]],LIST!$A$2:$B$114,2,FALSE)</f>
        <v>KINEDEN</v>
      </c>
      <c r="E5153" s="3" t="s">
        <v>3893</v>
      </c>
      <c r="F5153" s="8">
        <v>26527</v>
      </c>
      <c r="G5153" s="1">
        <v>8550.4780420675725</v>
      </c>
      <c r="H5153" s="1">
        <v>0</v>
      </c>
      <c r="I5153" s="1">
        <v>17976.521957932429</v>
      </c>
    </row>
    <row r="5154" spans="1:9" x14ac:dyDescent="0.2">
      <c r="A5154" s="2" t="s">
        <v>3188</v>
      </c>
      <c r="B5154" s="2" t="s">
        <v>3189</v>
      </c>
      <c r="C5154" s="12" t="s">
        <v>58</v>
      </c>
      <c r="D5154" s="12" t="str">
        <f>VLOOKUP(Tableau2[[#This Row],[Exportateurs]],LIST!$A$2:$B$114,2,FALSE)</f>
        <v>OLAM</v>
      </c>
      <c r="E5154" s="3" t="s">
        <v>3893</v>
      </c>
      <c r="F5154" s="8">
        <v>353983</v>
      </c>
      <c r="G5154" s="1">
        <v>114099.74247993388</v>
      </c>
      <c r="H5154" s="1">
        <v>0</v>
      </c>
      <c r="I5154" s="1">
        <v>239883.25752006614</v>
      </c>
    </row>
    <row r="5155" spans="1:9" x14ac:dyDescent="0.2">
      <c r="A5155" s="4" t="s">
        <v>3190</v>
      </c>
      <c r="B5155" s="4" t="s">
        <v>3191</v>
      </c>
      <c r="C5155" s="12" t="s">
        <v>58</v>
      </c>
      <c r="D5155" s="12" t="str">
        <f>VLOOKUP(Tableau2[[#This Row],[Exportateurs]],LIST!$A$2:$B$114,2,FALSE)</f>
        <v>OLAM</v>
      </c>
      <c r="E5155" s="3" t="s">
        <v>3893</v>
      </c>
      <c r="F5155" s="8">
        <v>15801</v>
      </c>
      <c r="G5155" s="1">
        <v>0</v>
      </c>
      <c r="H5155" s="1">
        <v>0</v>
      </c>
      <c r="I5155" s="1">
        <v>15801</v>
      </c>
    </row>
    <row r="5156" spans="1:9" x14ac:dyDescent="0.2">
      <c r="A5156" s="4" t="s">
        <v>3192</v>
      </c>
      <c r="B5156" s="4" t="s">
        <v>3193</v>
      </c>
      <c r="C5156" s="12" t="s">
        <v>196</v>
      </c>
      <c r="D5156" s="12" t="str">
        <f>VLOOKUP(Tableau2[[#This Row],[Exportateurs]],LIST!$A$2:$B$114,2,FALSE)</f>
        <v>OLAM</v>
      </c>
      <c r="E5156" s="3" t="s">
        <v>3893</v>
      </c>
      <c r="F5156" s="8">
        <v>530695</v>
      </c>
      <c r="G5156" s="1">
        <v>0</v>
      </c>
      <c r="H5156" s="1">
        <v>0</v>
      </c>
      <c r="I5156" s="1">
        <v>530695</v>
      </c>
    </row>
    <row r="5157" spans="1:9" x14ac:dyDescent="0.2">
      <c r="A5157" s="2" t="s">
        <v>3192</v>
      </c>
      <c r="B5157" s="2" t="s">
        <v>3193</v>
      </c>
      <c r="C5157" s="12" t="s">
        <v>58</v>
      </c>
      <c r="D5157" s="12" t="str">
        <f>VLOOKUP(Tableau2[[#This Row],[Exportateurs]],LIST!$A$2:$B$114,2,FALSE)</f>
        <v>OLAM</v>
      </c>
      <c r="E5157" s="3" t="s">
        <v>3893</v>
      </c>
      <c r="F5157" s="8">
        <v>113409</v>
      </c>
      <c r="G5157" s="1">
        <v>0</v>
      </c>
      <c r="H5157" s="1">
        <v>0</v>
      </c>
      <c r="I5157" s="1">
        <v>113409</v>
      </c>
    </row>
    <row r="5158" spans="1:9" x14ac:dyDescent="0.2">
      <c r="A5158" s="4" t="s">
        <v>3194</v>
      </c>
      <c r="B5158" s="4" t="s">
        <v>3195</v>
      </c>
      <c r="C5158" s="12" t="s">
        <v>6</v>
      </c>
      <c r="D5158" s="12" t="str">
        <f>VLOOKUP(Tableau2[[#This Row],[Exportateurs]],LIST!$A$2:$B$114,2,FALSE)</f>
        <v>CEMOI</v>
      </c>
      <c r="E5158" s="3" t="s">
        <v>3893</v>
      </c>
      <c r="F5158" s="8">
        <v>493687</v>
      </c>
      <c r="G5158" s="1">
        <v>259097.12318015777</v>
      </c>
      <c r="H5158" s="1">
        <v>0</v>
      </c>
      <c r="I5158" s="1">
        <v>234589.8768198422</v>
      </c>
    </row>
    <row r="5159" spans="1:9" x14ac:dyDescent="0.2">
      <c r="A5159" s="2" t="s">
        <v>3194</v>
      </c>
      <c r="B5159" s="2" t="s">
        <v>3195</v>
      </c>
      <c r="C5159" s="12" t="s">
        <v>7</v>
      </c>
      <c r="D5159" s="12" t="str">
        <f>VLOOKUP(Tableau2[[#This Row],[Exportateurs]],LIST!$A$2:$B$114,2,FALSE)</f>
        <v>CEMOI</v>
      </c>
      <c r="E5159" s="3" t="s">
        <v>3893</v>
      </c>
      <c r="F5159" s="8">
        <v>94070</v>
      </c>
      <c r="G5159" s="1">
        <v>49369.876819842211</v>
      </c>
      <c r="H5159" s="1">
        <v>0</v>
      </c>
      <c r="I5159" s="1">
        <v>44700.123180157789</v>
      </c>
    </row>
    <row r="5160" spans="1:9" x14ac:dyDescent="0.2">
      <c r="A5160" s="4" t="s">
        <v>3196</v>
      </c>
      <c r="B5160" s="4" t="s">
        <v>3197</v>
      </c>
      <c r="C5160" s="12" t="s">
        <v>61</v>
      </c>
      <c r="D5160" s="12" t="str">
        <f>VLOOKUP(Tableau2[[#This Row],[Exportateurs]],LIST!$A$2:$B$114,2,FALSE)</f>
        <v>CARGILL</v>
      </c>
      <c r="E5160" s="3" t="s">
        <v>3893</v>
      </c>
      <c r="F5160" s="8">
        <v>0</v>
      </c>
      <c r="G5160" s="1">
        <v>0</v>
      </c>
      <c r="H5160" s="1">
        <v>0</v>
      </c>
      <c r="I5160" s="1">
        <v>0</v>
      </c>
    </row>
    <row r="5161" spans="1:9" x14ac:dyDescent="0.2">
      <c r="A5161" s="2" t="s">
        <v>3196</v>
      </c>
      <c r="B5161" s="2" t="s">
        <v>3197</v>
      </c>
      <c r="C5161" s="12" t="s">
        <v>117</v>
      </c>
      <c r="D5161" s="12" t="str">
        <f>VLOOKUP(Tableau2[[#This Row],[Exportateurs]],LIST!$A$2:$B$114,2,FALSE)</f>
        <v>TOUTON</v>
      </c>
      <c r="E5161" s="3" t="s">
        <v>3893</v>
      </c>
      <c r="F5161" s="8">
        <v>14733</v>
      </c>
      <c r="G5161" s="1">
        <v>0</v>
      </c>
      <c r="H5161" s="1">
        <v>0</v>
      </c>
      <c r="I5161" s="1">
        <v>14733</v>
      </c>
    </row>
    <row r="5162" spans="1:9" x14ac:dyDescent="0.2">
      <c r="A5162" s="4" t="s">
        <v>3198</v>
      </c>
      <c r="B5162" s="4" t="s">
        <v>3199</v>
      </c>
      <c r="C5162" s="12" t="s">
        <v>61</v>
      </c>
      <c r="D5162" s="12" t="str">
        <f>VLOOKUP(Tableau2[[#This Row],[Exportateurs]],LIST!$A$2:$B$114,2,FALSE)</f>
        <v>CARGILL</v>
      </c>
      <c r="E5162" s="3" t="s">
        <v>3893</v>
      </c>
      <c r="F5162" s="8">
        <v>42303</v>
      </c>
      <c r="G5162" s="1">
        <v>8915.1615308627115</v>
      </c>
      <c r="H5162" s="1">
        <v>0</v>
      </c>
      <c r="I5162" s="1">
        <v>33387.838469137292</v>
      </c>
    </row>
    <row r="5163" spans="1:9" x14ac:dyDescent="0.2">
      <c r="A5163" s="2" t="s">
        <v>3198</v>
      </c>
      <c r="B5163" s="2" t="s">
        <v>3199</v>
      </c>
      <c r="C5163" s="12" t="s">
        <v>301</v>
      </c>
      <c r="D5163" s="12" t="str">
        <f>VLOOKUP(Tableau2[[#This Row],[Exportateurs]],LIST!$A$2:$B$114,2,FALSE)</f>
        <v>CARGILL</v>
      </c>
      <c r="E5163" s="3" t="s">
        <v>3893</v>
      </c>
      <c r="F5163" s="8">
        <v>68032</v>
      </c>
      <c r="G5163" s="1">
        <v>14337.429243024182</v>
      </c>
      <c r="H5163" s="1">
        <v>0</v>
      </c>
      <c r="I5163" s="1">
        <v>53694.570756975816</v>
      </c>
    </row>
    <row r="5164" spans="1:9" x14ac:dyDescent="0.2">
      <c r="A5164" s="2" t="s">
        <v>3198</v>
      </c>
      <c r="B5164" s="2" t="s">
        <v>3199</v>
      </c>
      <c r="C5164" s="12" t="s">
        <v>6</v>
      </c>
      <c r="D5164" s="12" t="str">
        <f>VLOOKUP(Tableau2[[#This Row],[Exportateurs]],LIST!$A$2:$B$114,2,FALSE)</f>
        <v>CEMOI</v>
      </c>
      <c r="E5164" s="3" t="s">
        <v>3893</v>
      </c>
      <c r="F5164" s="8">
        <v>551249</v>
      </c>
      <c r="G5164" s="1">
        <v>116173.17634036684</v>
      </c>
      <c r="H5164" s="1">
        <v>0</v>
      </c>
      <c r="I5164" s="1">
        <v>435075.82365963317</v>
      </c>
    </row>
    <row r="5165" spans="1:9" x14ac:dyDescent="0.2">
      <c r="A5165" s="2" t="s">
        <v>3198</v>
      </c>
      <c r="B5165" s="2" t="s">
        <v>3199</v>
      </c>
      <c r="C5165" s="12" t="s">
        <v>7</v>
      </c>
      <c r="D5165" s="12" t="str">
        <f>VLOOKUP(Tableau2[[#This Row],[Exportateurs]],LIST!$A$2:$B$114,2,FALSE)</f>
        <v>CEMOI</v>
      </c>
      <c r="E5165" s="3" t="s">
        <v>3893</v>
      </c>
      <c r="F5165" s="8">
        <v>102868</v>
      </c>
      <c r="G5165" s="1">
        <v>21678.955070722768</v>
      </c>
      <c r="H5165" s="1">
        <v>0</v>
      </c>
      <c r="I5165" s="1">
        <v>81189.044929277225</v>
      </c>
    </row>
    <row r="5166" spans="1:9" x14ac:dyDescent="0.2">
      <c r="A5166" s="2" t="s">
        <v>3198</v>
      </c>
      <c r="B5166" s="2" t="s">
        <v>3199</v>
      </c>
      <c r="C5166" s="12" t="s">
        <v>85</v>
      </c>
      <c r="D5166" s="12" t="str">
        <f>VLOOKUP(Tableau2[[#This Row],[Exportateurs]],LIST!$A$2:$B$114,2,FALSE)</f>
        <v>ETG</v>
      </c>
      <c r="E5166" s="3" t="s">
        <v>3893</v>
      </c>
      <c r="F5166" s="8">
        <v>13823</v>
      </c>
      <c r="G5166" s="1">
        <v>2913.1332964828794</v>
      </c>
      <c r="H5166" s="1">
        <v>0</v>
      </c>
      <c r="I5166" s="1">
        <v>10909.86670351712</v>
      </c>
    </row>
    <row r="5167" spans="1:9" x14ac:dyDescent="0.2">
      <c r="A5167" s="2" t="s">
        <v>3198</v>
      </c>
      <c r="B5167" s="2" t="s">
        <v>3199</v>
      </c>
      <c r="C5167" s="12" t="s">
        <v>57</v>
      </c>
      <c r="D5167" s="12" t="str">
        <f>VLOOKUP(Tableau2[[#This Row],[Exportateurs]],LIST!$A$2:$B$114,2,FALSE)</f>
        <v>IVCAO</v>
      </c>
      <c r="E5167" s="3" t="s">
        <v>3893</v>
      </c>
      <c r="F5167" s="8">
        <v>15302</v>
      </c>
      <c r="G5167" s="1">
        <v>3224.8257037387702</v>
      </c>
      <c r="H5167" s="1">
        <v>0</v>
      </c>
      <c r="I5167" s="1">
        <v>12077.17429626123</v>
      </c>
    </row>
    <row r="5168" spans="1:9" x14ac:dyDescent="0.2">
      <c r="A5168" s="2" t="s">
        <v>3198</v>
      </c>
      <c r="B5168" s="2" t="s">
        <v>3199</v>
      </c>
      <c r="C5168" s="12" t="s">
        <v>196</v>
      </c>
      <c r="D5168" s="12" t="str">
        <f>VLOOKUP(Tableau2[[#This Row],[Exportateurs]],LIST!$A$2:$B$114,2,FALSE)</f>
        <v>OLAM</v>
      </c>
      <c r="E5168" s="3" t="s">
        <v>3893</v>
      </c>
      <c r="F5168" s="8">
        <v>518692</v>
      </c>
      <c r="G5168" s="1">
        <v>109311.93921864268</v>
      </c>
      <c r="H5168" s="1">
        <v>0</v>
      </c>
      <c r="I5168" s="1">
        <v>409380.06078135734</v>
      </c>
    </row>
    <row r="5169" spans="1:9" x14ac:dyDescent="0.2">
      <c r="A5169" s="2" t="s">
        <v>3198</v>
      </c>
      <c r="B5169" s="2" t="s">
        <v>3199</v>
      </c>
      <c r="C5169" s="12" t="s">
        <v>58</v>
      </c>
      <c r="D5169" s="12" t="str">
        <f>VLOOKUP(Tableau2[[#This Row],[Exportateurs]],LIST!$A$2:$B$114,2,FALSE)</f>
        <v>OLAM</v>
      </c>
      <c r="E5169" s="3" t="s">
        <v>3893</v>
      </c>
      <c r="F5169" s="8">
        <v>838594</v>
      </c>
      <c r="G5169" s="1">
        <v>176729.80565946348</v>
      </c>
      <c r="H5169" s="1">
        <v>0</v>
      </c>
      <c r="I5169" s="1">
        <v>661864.19434053649</v>
      </c>
    </row>
    <row r="5170" spans="1:9" x14ac:dyDescent="0.2">
      <c r="A5170" s="2" t="s">
        <v>3198</v>
      </c>
      <c r="B5170" s="2" t="s">
        <v>3199</v>
      </c>
      <c r="C5170" s="12" t="s">
        <v>24</v>
      </c>
      <c r="D5170" s="12" t="str">
        <f>VLOOKUP(Tableau2[[#This Row],[Exportateurs]],LIST!$A$2:$B$114,2,FALSE)</f>
        <v>ECOM</v>
      </c>
      <c r="E5170" s="3" t="s">
        <v>3893</v>
      </c>
      <c r="F5170" s="8">
        <v>41783</v>
      </c>
      <c r="G5170" s="1">
        <v>8805.5739366956641</v>
      </c>
      <c r="H5170" s="1">
        <v>0</v>
      </c>
      <c r="I5170" s="1">
        <v>32977.426063304338</v>
      </c>
    </row>
    <row r="5171" spans="1:9" x14ac:dyDescent="0.2">
      <c r="A5171" s="4" t="s">
        <v>3200</v>
      </c>
      <c r="B5171" s="4" t="s">
        <v>3201</v>
      </c>
      <c r="C5171" s="12" t="s">
        <v>55</v>
      </c>
      <c r="D5171" s="12" t="str">
        <f>VLOOKUP(Tableau2[[#This Row],[Exportateurs]],LIST!$A$2:$B$114,2,FALSE)</f>
        <v>BARRY</v>
      </c>
      <c r="E5171" s="3" t="s">
        <v>3893</v>
      </c>
      <c r="F5171" s="8">
        <v>197151</v>
      </c>
      <c r="G5171" s="1">
        <v>0</v>
      </c>
      <c r="H5171" s="1">
        <v>0</v>
      </c>
      <c r="I5171" s="1">
        <v>197151</v>
      </c>
    </row>
    <row r="5172" spans="1:9" x14ac:dyDescent="0.2">
      <c r="A5172" s="2" t="s">
        <v>3200</v>
      </c>
      <c r="B5172" s="2" t="s">
        <v>3201</v>
      </c>
      <c r="C5172" s="12" t="s">
        <v>58</v>
      </c>
      <c r="D5172" s="12" t="str">
        <f>VLOOKUP(Tableau2[[#This Row],[Exportateurs]],LIST!$A$2:$B$114,2,FALSE)</f>
        <v>OLAM</v>
      </c>
      <c r="E5172" s="3" t="s">
        <v>3893</v>
      </c>
      <c r="F5172" s="8">
        <v>21492</v>
      </c>
      <c r="G5172" s="1">
        <v>0</v>
      </c>
      <c r="H5172" s="1">
        <v>0</v>
      </c>
      <c r="I5172" s="1">
        <v>21492</v>
      </c>
    </row>
    <row r="5173" spans="1:9" x14ac:dyDescent="0.2">
      <c r="A5173" s="2" t="s">
        <v>3200</v>
      </c>
      <c r="B5173" s="2" t="s">
        <v>3201</v>
      </c>
      <c r="C5173" s="12" t="s">
        <v>22</v>
      </c>
      <c r="D5173" s="12" t="str">
        <f>VLOOKUP(Tableau2[[#This Row],[Exportateurs]],LIST!$A$2:$B$114,2,FALSE)</f>
        <v>BARRY</v>
      </c>
      <c r="E5173" s="3" t="s">
        <v>3893</v>
      </c>
      <c r="F5173" s="8">
        <v>297217</v>
      </c>
      <c r="G5173" s="1">
        <v>0</v>
      </c>
      <c r="H5173" s="1">
        <v>0</v>
      </c>
      <c r="I5173" s="1">
        <v>297217</v>
      </c>
    </row>
    <row r="5174" spans="1:9" x14ac:dyDescent="0.2">
      <c r="A5174" s="4" t="s">
        <v>3202</v>
      </c>
      <c r="B5174" s="4" t="s">
        <v>3203</v>
      </c>
      <c r="C5174" s="12" t="s">
        <v>196</v>
      </c>
      <c r="D5174" s="12" t="str">
        <f>VLOOKUP(Tableau2[[#This Row],[Exportateurs]],LIST!$A$2:$B$114,2,FALSE)</f>
        <v>OLAM</v>
      </c>
      <c r="E5174" s="3" t="s">
        <v>3893</v>
      </c>
      <c r="F5174" s="8">
        <v>43984</v>
      </c>
      <c r="G5174" s="1">
        <v>0</v>
      </c>
      <c r="H5174" s="1">
        <v>0</v>
      </c>
      <c r="I5174" s="1">
        <v>43984</v>
      </c>
    </row>
    <row r="5175" spans="1:9" x14ac:dyDescent="0.2">
      <c r="A5175" s="2" t="s">
        <v>3202</v>
      </c>
      <c r="B5175" s="2" t="s">
        <v>3203</v>
      </c>
      <c r="C5175" s="12" t="s">
        <v>488</v>
      </c>
      <c r="D5175" s="12" t="str">
        <f>VLOOKUP(Tableau2[[#This Row],[Exportateurs]],LIST!$A$2:$B$114,2,FALSE)</f>
        <v>OMNIVALUE</v>
      </c>
      <c r="E5175" s="3" t="s">
        <v>3893</v>
      </c>
      <c r="F5175" s="8">
        <v>33846</v>
      </c>
      <c r="G5175" s="1">
        <v>0</v>
      </c>
      <c r="H5175" s="1">
        <v>0</v>
      </c>
      <c r="I5175" s="1">
        <v>33846</v>
      </c>
    </row>
    <row r="5176" spans="1:9" x14ac:dyDescent="0.2">
      <c r="A5176" s="2" t="s">
        <v>3202</v>
      </c>
      <c r="B5176" s="2" t="s">
        <v>3203</v>
      </c>
      <c r="C5176" s="12" t="s">
        <v>58</v>
      </c>
      <c r="D5176" s="12" t="str">
        <f>VLOOKUP(Tableau2[[#This Row],[Exportateurs]],LIST!$A$2:$B$114,2,FALSE)</f>
        <v>OLAM</v>
      </c>
      <c r="E5176" s="3" t="s">
        <v>3893</v>
      </c>
      <c r="F5176" s="8">
        <v>306833</v>
      </c>
      <c r="G5176" s="1">
        <v>0</v>
      </c>
      <c r="H5176" s="1">
        <v>0</v>
      </c>
      <c r="I5176" s="1">
        <v>306833</v>
      </c>
    </row>
    <row r="5177" spans="1:9" x14ac:dyDescent="0.2">
      <c r="A5177" s="2" t="s">
        <v>3202</v>
      </c>
      <c r="B5177" s="2" t="s">
        <v>3203</v>
      </c>
      <c r="C5177" s="12" t="s">
        <v>46</v>
      </c>
      <c r="D5177" s="12" t="str">
        <f>VLOOKUP(Tableau2[[#This Row],[Exportateurs]],LIST!$A$2:$B$114,2,FALSE)</f>
        <v>SUCDEN</v>
      </c>
      <c r="E5177" s="3" t="s">
        <v>3893</v>
      </c>
      <c r="F5177" s="8">
        <v>1155126</v>
      </c>
      <c r="G5177" s="1">
        <v>0</v>
      </c>
      <c r="H5177" s="1">
        <v>0</v>
      </c>
      <c r="I5177" s="1">
        <v>1155126</v>
      </c>
    </row>
    <row r="5178" spans="1:9" x14ac:dyDescent="0.2">
      <c r="A5178" s="4" t="s">
        <v>3204</v>
      </c>
      <c r="B5178" s="4" t="s">
        <v>2996</v>
      </c>
      <c r="C5178" s="12" t="s">
        <v>55</v>
      </c>
      <c r="D5178" s="12" t="str">
        <f>VLOOKUP(Tableau2[[#This Row],[Exportateurs]],LIST!$A$2:$B$114,2,FALSE)</f>
        <v>BARRY</v>
      </c>
      <c r="E5178" s="3" t="s">
        <v>3893</v>
      </c>
      <c r="F5178" s="8">
        <v>40127</v>
      </c>
      <c r="G5178" s="1">
        <v>38780.094566688225</v>
      </c>
      <c r="H5178" s="1">
        <v>0</v>
      </c>
      <c r="I5178" s="1">
        <v>1346.9054333117731</v>
      </c>
    </row>
    <row r="5179" spans="1:9" x14ac:dyDescent="0.2">
      <c r="A5179" s="2" t="s">
        <v>3204</v>
      </c>
      <c r="B5179" s="2" t="s">
        <v>2996</v>
      </c>
      <c r="C5179" s="12" t="s">
        <v>61</v>
      </c>
      <c r="D5179" s="12" t="str">
        <f>VLOOKUP(Tableau2[[#This Row],[Exportateurs]],LIST!$A$2:$B$114,2,FALSE)</f>
        <v>CARGILL</v>
      </c>
      <c r="E5179" s="3" t="s">
        <v>3893</v>
      </c>
      <c r="F5179" s="8">
        <v>77096</v>
      </c>
      <c r="G5179" s="1">
        <v>74508.190762165017</v>
      </c>
      <c r="H5179" s="1">
        <v>0</v>
      </c>
      <c r="I5179" s="1">
        <v>2587.8092378349857</v>
      </c>
    </row>
    <row r="5180" spans="1:9" x14ac:dyDescent="0.2">
      <c r="A5180" s="2" t="s">
        <v>3204</v>
      </c>
      <c r="B5180" s="2" t="s">
        <v>2996</v>
      </c>
      <c r="C5180" s="12" t="s">
        <v>6</v>
      </c>
      <c r="D5180" s="12" t="str">
        <f>VLOOKUP(Tableau2[[#This Row],[Exportateurs]],LIST!$A$2:$B$114,2,FALSE)</f>
        <v>CEMOI</v>
      </c>
      <c r="E5180" s="3" t="s">
        <v>3893</v>
      </c>
      <c r="F5180" s="8">
        <v>1225923</v>
      </c>
      <c r="G5180" s="1">
        <v>1184773.5906366818</v>
      </c>
      <c r="H5180" s="1">
        <v>0</v>
      </c>
      <c r="I5180" s="1">
        <v>41149.409363318184</v>
      </c>
    </row>
    <row r="5181" spans="1:9" x14ac:dyDescent="0.2">
      <c r="A5181" s="2" t="s">
        <v>3204</v>
      </c>
      <c r="B5181" s="2" t="s">
        <v>2996</v>
      </c>
      <c r="C5181" s="12" t="s">
        <v>7</v>
      </c>
      <c r="D5181" s="12" t="str">
        <f>VLOOKUP(Tableau2[[#This Row],[Exportateurs]],LIST!$A$2:$B$114,2,FALSE)</f>
        <v>CEMOI</v>
      </c>
      <c r="E5181" s="3" t="s">
        <v>3893</v>
      </c>
      <c r="F5181" s="8">
        <v>52402</v>
      </c>
      <c r="G5181" s="1">
        <v>50643.071136232378</v>
      </c>
      <c r="H5181" s="1">
        <v>0</v>
      </c>
      <c r="I5181" s="1">
        <v>1758.9288637676261</v>
      </c>
    </row>
    <row r="5182" spans="1:9" x14ac:dyDescent="0.2">
      <c r="A5182" s="4" t="s">
        <v>3205</v>
      </c>
      <c r="B5182" s="4" t="s">
        <v>3206</v>
      </c>
      <c r="C5182" s="12" t="s">
        <v>196</v>
      </c>
      <c r="D5182" s="12" t="str">
        <f>VLOOKUP(Tableau2[[#This Row],[Exportateurs]],LIST!$A$2:$B$114,2,FALSE)</f>
        <v>OLAM</v>
      </c>
      <c r="E5182" s="3" t="s">
        <v>3893</v>
      </c>
      <c r="F5182" s="8">
        <v>37538</v>
      </c>
      <c r="G5182" s="1">
        <v>983.07152135261856</v>
      </c>
      <c r="H5182" s="1">
        <v>0</v>
      </c>
      <c r="I5182" s="1">
        <v>36554.92847864738</v>
      </c>
    </row>
    <row r="5183" spans="1:9" x14ac:dyDescent="0.2">
      <c r="A5183" s="2" t="s">
        <v>3205</v>
      </c>
      <c r="B5183" s="2" t="s">
        <v>3206</v>
      </c>
      <c r="C5183" s="12" t="s">
        <v>58</v>
      </c>
      <c r="D5183" s="12" t="str">
        <f>VLOOKUP(Tableau2[[#This Row],[Exportateurs]],LIST!$A$2:$B$114,2,FALSE)</f>
        <v>OLAM</v>
      </c>
      <c r="E5183" s="3" t="s">
        <v>3893</v>
      </c>
      <c r="F5183" s="8">
        <v>176017</v>
      </c>
      <c r="G5183" s="1">
        <v>4609.6568803325663</v>
      </c>
      <c r="H5183" s="1">
        <v>0</v>
      </c>
      <c r="I5183" s="1">
        <v>171407.34311966744</v>
      </c>
    </row>
    <row r="5184" spans="1:9" x14ac:dyDescent="0.2">
      <c r="A5184" s="4" t="s">
        <v>3207</v>
      </c>
      <c r="B5184" s="4" t="s">
        <v>3208</v>
      </c>
      <c r="C5184" s="12" t="s">
        <v>220</v>
      </c>
      <c r="D5184" s="12" t="str">
        <f>VLOOKUP(Tableau2[[#This Row],[Exportateurs]],LIST!$A$2:$B$114,2,FALSE)</f>
        <v>COOP</v>
      </c>
      <c r="E5184" s="3" t="s">
        <v>3893</v>
      </c>
      <c r="F5184" s="8">
        <v>94926</v>
      </c>
      <c r="G5184" s="1">
        <v>0</v>
      </c>
      <c r="H5184" s="1">
        <v>0</v>
      </c>
      <c r="I5184" s="1">
        <v>94926</v>
      </c>
    </row>
    <row r="5185" spans="1:9" x14ac:dyDescent="0.2">
      <c r="A5185" s="4" t="s">
        <v>3209</v>
      </c>
      <c r="B5185" s="4" t="s">
        <v>3210</v>
      </c>
      <c r="C5185" s="12" t="s">
        <v>17</v>
      </c>
      <c r="D5185" s="12" t="str">
        <f>VLOOKUP(Tableau2[[#This Row],[Exportateurs]],LIST!$A$2:$B$114,2,FALSE)</f>
        <v>AFRICA SOURCING</v>
      </c>
      <c r="E5185" s="3" t="s">
        <v>3893</v>
      </c>
      <c r="F5185" s="8">
        <v>103750</v>
      </c>
      <c r="G5185" s="1">
        <v>0</v>
      </c>
      <c r="H5185" s="1">
        <v>0</v>
      </c>
      <c r="I5185" s="1">
        <v>103750</v>
      </c>
    </row>
    <row r="5186" spans="1:9" x14ac:dyDescent="0.2">
      <c r="A5186" s="2" t="s">
        <v>3209</v>
      </c>
      <c r="B5186" s="2" t="s">
        <v>3210</v>
      </c>
      <c r="C5186" s="12" t="s">
        <v>66</v>
      </c>
      <c r="D5186" s="12" t="str">
        <f>VLOOKUP(Tableau2[[#This Row],[Exportateurs]],LIST!$A$2:$B$114,2,FALSE)</f>
        <v>ICP</v>
      </c>
      <c r="E5186" s="3" t="s">
        <v>3893</v>
      </c>
      <c r="F5186" s="8">
        <v>38852</v>
      </c>
      <c r="G5186" s="1">
        <v>0</v>
      </c>
      <c r="H5186" s="1">
        <v>0</v>
      </c>
      <c r="I5186" s="1">
        <v>38852</v>
      </c>
    </row>
    <row r="5187" spans="1:9" x14ac:dyDescent="0.2">
      <c r="A5187" s="2" t="s">
        <v>3209</v>
      </c>
      <c r="B5187" s="2" t="s">
        <v>3210</v>
      </c>
      <c r="C5187" s="12" t="s">
        <v>57</v>
      </c>
      <c r="D5187" s="12" t="str">
        <f>VLOOKUP(Tableau2[[#This Row],[Exportateurs]],LIST!$A$2:$B$114,2,FALSE)</f>
        <v>IVCAO</v>
      </c>
      <c r="E5187" s="3" t="s">
        <v>3893</v>
      </c>
      <c r="F5187" s="8">
        <v>23553</v>
      </c>
      <c r="G5187" s="1">
        <v>0</v>
      </c>
      <c r="H5187" s="1">
        <v>0</v>
      </c>
      <c r="I5187" s="1">
        <v>23553</v>
      </c>
    </row>
    <row r="5188" spans="1:9" x14ac:dyDescent="0.2">
      <c r="A5188" s="2" t="s">
        <v>3209</v>
      </c>
      <c r="B5188" s="2" t="s">
        <v>3210</v>
      </c>
      <c r="C5188" s="12" t="s">
        <v>19</v>
      </c>
      <c r="D5188" s="12" t="str">
        <f>VLOOKUP(Tableau2[[#This Row],[Exportateurs]],LIST!$A$2:$B$114,2,FALSE)</f>
        <v>KINEDEN</v>
      </c>
      <c r="E5188" s="3" t="s">
        <v>3893</v>
      </c>
      <c r="F5188" s="8">
        <v>121703</v>
      </c>
      <c r="G5188" s="1">
        <v>0</v>
      </c>
      <c r="H5188" s="1">
        <v>0</v>
      </c>
      <c r="I5188" s="1">
        <v>121703</v>
      </c>
    </row>
    <row r="5189" spans="1:9" x14ac:dyDescent="0.2">
      <c r="A5189" s="2" t="s">
        <v>3209</v>
      </c>
      <c r="B5189" s="2" t="s">
        <v>3210</v>
      </c>
      <c r="C5189" s="12" t="s">
        <v>87</v>
      </c>
      <c r="D5189" s="12" t="str">
        <f>VLOOKUP(Tableau2[[#This Row],[Exportateurs]],LIST!$A$2:$B$114,2,FALSE)</f>
        <v>SACC</v>
      </c>
      <c r="E5189" s="3" t="s">
        <v>3893</v>
      </c>
      <c r="F5189" s="8">
        <v>0</v>
      </c>
      <c r="G5189" s="1">
        <v>0</v>
      </c>
      <c r="H5189" s="1">
        <v>0</v>
      </c>
      <c r="I5189" s="1">
        <v>0</v>
      </c>
    </row>
    <row r="5190" spans="1:9" x14ac:dyDescent="0.2">
      <c r="A5190" s="2" t="s">
        <v>3209</v>
      </c>
      <c r="B5190" s="2" t="s">
        <v>3210</v>
      </c>
      <c r="C5190" s="12" t="s">
        <v>219</v>
      </c>
      <c r="D5190" s="12" t="str">
        <f>VLOOKUP(Tableau2[[#This Row],[Exportateurs]],LIST!$A$2:$B$114,2,FALSE)</f>
        <v>COOP</v>
      </c>
      <c r="E5190" s="3" t="s">
        <v>3893</v>
      </c>
      <c r="F5190" s="8">
        <v>146881</v>
      </c>
      <c r="G5190" s="1">
        <v>0</v>
      </c>
      <c r="H5190" s="1">
        <v>0</v>
      </c>
      <c r="I5190" s="1">
        <v>146881</v>
      </c>
    </row>
    <row r="5191" spans="1:9" x14ac:dyDescent="0.2">
      <c r="A5191" s="2" t="s">
        <v>3209</v>
      </c>
      <c r="B5191" s="2" t="s">
        <v>3210</v>
      </c>
      <c r="C5191" s="12" t="s">
        <v>208</v>
      </c>
      <c r="D5191" s="12" t="str">
        <f>VLOOKUP(Tableau2[[#This Row],[Exportateurs]],LIST!$A$2:$B$114,2,FALSE)</f>
        <v>COOP</v>
      </c>
      <c r="E5191" s="3" t="s">
        <v>3893</v>
      </c>
      <c r="F5191" s="8">
        <v>528777</v>
      </c>
      <c r="G5191" s="1">
        <v>0</v>
      </c>
      <c r="H5191" s="1">
        <v>0</v>
      </c>
      <c r="I5191" s="1">
        <v>528777</v>
      </c>
    </row>
    <row r="5192" spans="1:9" x14ac:dyDescent="0.2">
      <c r="A5192" s="2" t="s">
        <v>3209</v>
      </c>
      <c r="B5192" s="2" t="s">
        <v>3210</v>
      </c>
      <c r="C5192" s="12" t="s">
        <v>220</v>
      </c>
      <c r="D5192" s="12" t="str">
        <f>VLOOKUP(Tableau2[[#This Row],[Exportateurs]],LIST!$A$2:$B$114,2,FALSE)</f>
        <v>COOP</v>
      </c>
      <c r="E5192" s="3" t="s">
        <v>3893</v>
      </c>
      <c r="F5192" s="8">
        <v>63778</v>
      </c>
      <c r="G5192" s="1">
        <v>0</v>
      </c>
      <c r="H5192" s="1">
        <v>0</v>
      </c>
      <c r="I5192" s="1">
        <v>63778</v>
      </c>
    </row>
    <row r="5193" spans="1:9" x14ac:dyDescent="0.2">
      <c r="A5193" s="2" t="s">
        <v>3209</v>
      </c>
      <c r="B5193" s="2" t="s">
        <v>3210</v>
      </c>
      <c r="C5193" s="12" t="s">
        <v>46</v>
      </c>
      <c r="D5193" s="12" t="str">
        <f>VLOOKUP(Tableau2[[#This Row],[Exportateurs]],LIST!$A$2:$B$114,2,FALSE)</f>
        <v>SUCDEN</v>
      </c>
      <c r="E5193" s="3" t="s">
        <v>3893</v>
      </c>
      <c r="F5193" s="8">
        <v>594632</v>
      </c>
      <c r="G5193" s="1">
        <v>0</v>
      </c>
      <c r="H5193" s="1">
        <v>0</v>
      </c>
      <c r="I5193" s="1">
        <v>594632</v>
      </c>
    </row>
    <row r="5194" spans="1:9" x14ac:dyDescent="0.2">
      <c r="A5194" s="2" t="s">
        <v>3209</v>
      </c>
      <c r="B5194" s="2" t="s">
        <v>3210</v>
      </c>
      <c r="C5194" s="12" t="s">
        <v>221</v>
      </c>
      <c r="D5194" s="12" t="str">
        <f>VLOOKUP(Tableau2[[#This Row],[Exportateurs]],LIST!$A$2:$B$114,2,FALSE)</f>
        <v>TRANSCAO</v>
      </c>
      <c r="E5194" s="3" t="s">
        <v>3893</v>
      </c>
      <c r="F5194" s="8">
        <v>95306</v>
      </c>
      <c r="G5194" s="1">
        <v>0</v>
      </c>
      <c r="H5194" s="1">
        <v>0</v>
      </c>
      <c r="I5194" s="1">
        <v>95306</v>
      </c>
    </row>
    <row r="5195" spans="1:9" x14ac:dyDescent="0.2">
      <c r="A5195" s="4" t="s">
        <v>3211</v>
      </c>
      <c r="B5195" s="4" t="s">
        <v>3212</v>
      </c>
      <c r="C5195" s="12" t="s">
        <v>17</v>
      </c>
      <c r="D5195" s="12" t="str">
        <f>VLOOKUP(Tableau2[[#This Row],[Exportateurs]],LIST!$A$2:$B$114,2,FALSE)</f>
        <v>AFRICA SOURCING</v>
      </c>
      <c r="E5195" s="3" t="s">
        <v>3893</v>
      </c>
      <c r="F5195" s="8">
        <v>1581442</v>
      </c>
      <c r="G5195" s="1">
        <v>0</v>
      </c>
      <c r="H5195" s="1">
        <v>0</v>
      </c>
      <c r="I5195" s="1">
        <v>1581442</v>
      </c>
    </row>
    <row r="5196" spans="1:9" x14ac:dyDescent="0.2">
      <c r="A5196" s="2" t="s">
        <v>3211</v>
      </c>
      <c r="B5196" s="2" t="s">
        <v>3212</v>
      </c>
      <c r="C5196" s="12" t="s">
        <v>61</v>
      </c>
      <c r="D5196" s="12" t="str">
        <f>VLOOKUP(Tableau2[[#This Row],[Exportateurs]],LIST!$A$2:$B$114,2,FALSE)</f>
        <v>CARGILL</v>
      </c>
      <c r="E5196" s="3" t="s">
        <v>3893</v>
      </c>
      <c r="F5196" s="8">
        <v>654265</v>
      </c>
      <c r="G5196" s="1">
        <v>0</v>
      </c>
      <c r="H5196" s="1">
        <v>0</v>
      </c>
      <c r="I5196" s="1">
        <v>654265</v>
      </c>
    </row>
    <row r="5197" spans="1:9" x14ac:dyDescent="0.2">
      <c r="A5197" s="2" t="s">
        <v>3211</v>
      </c>
      <c r="B5197" s="2" t="s">
        <v>3212</v>
      </c>
      <c r="C5197" s="12" t="s">
        <v>6</v>
      </c>
      <c r="D5197" s="12" t="str">
        <f>VLOOKUP(Tableau2[[#This Row],[Exportateurs]],LIST!$A$2:$B$114,2,FALSE)</f>
        <v>CEMOI</v>
      </c>
      <c r="E5197" s="3" t="s">
        <v>3893</v>
      </c>
      <c r="F5197" s="8">
        <v>379476</v>
      </c>
      <c r="G5197" s="1">
        <v>0</v>
      </c>
      <c r="H5197" s="1">
        <v>0</v>
      </c>
      <c r="I5197" s="1">
        <v>379476</v>
      </c>
    </row>
    <row r="5198" spans="1:9" x14ac:dyDescent="0.2">
      <c r="A5198" s="2" t="s">
        <v>3211</v>
      </c>
      <c r="B5198" s="2" t="s">
        <v>3212</v>
      </c>
      <c r="C5198" s="12" t="s">
        <v>196</v>
      </c>
      <c r="D5198" s="12" t="str">
        <f>VLOOKUP(Tableau2[[#This Row],[Exportateurs]],LIST!$A$2:$B$114,2,FALSE)</f>
        <v>OLAM</v>
      </c>
      <c r="E5198" s="3" t="s">
        <v>3893</v>
      </c>
      <c r="F5198" s="8">
        <v>202887</v>
      </c>
      <c r="G5198" s="1">
        <v>0</v>
      </c>
      <c r="H5198" s="1">
        <v>0</v>
      </c>
      <c r="I5198" s="1">
        <v>202887</v>
      </c>
    </row>
    <row r="5199" spans="1:9" x14ac:dyDescent="0.2">
      <c r="A5199" s="2" t="s">
        <v>3211</v>
      </c>
      <c r="B5199" s="2" t="s">
        <v>3212</v>
      </c>
      <c r="C5199" s="12" t="s">
        <v>58</v>
      </c>
      <c r="D5199" s="12" t="str">
        <f>VLOOKUP(Tableau2[[#This Row],[Exportateurs]],LIST!$A$2:$B$114,2,FALSE)</f>
        <v>OLAM</v>
      </c>
      <c r="E5199" s="3" t="s">
        <v>3893</v>
      </c>
      <c r="F5199" s="8">
        <v>3014736</v>
      </c>
      <c r="G5199" s="1">
        <v>0</v>
      </c>
      <c r="H5199" s="1">
        <v>0</v>
      </c>
      <c r="I5199" s="1">
        <v>3014736</v>
      </c>
    </row>
    <row r="5200" spans="1:9" x14ac:dyDescent="0.2">
      <c r="A5200" s="2" t="s">
        <v>3211</v>
      </c>
      <c r="B5200" s="2" t="s">
        <v>3212</v>
      </c>
      <c r="C5200" s="12" t="s">
        <v>46</v>
      </c>
      <c r="D5200" s="12" t="str">
        <f>VLOOKUP(Tableau2[[#This Row],[Exportateurs]],LIST!$A$2:$B$114,2,FALSE)</f>
        <v>SUCDEN</v>
      </c>
      <c r="E5200" s="3" t="s">
        <v>3893</v>
      </c>
      <c r="F5200" s="8">
        <v>38061</v>
      </c>
      <c r="G5200" s="1">
        <v>0</v>
      </c>
      <c r="H5200" s="1">
        <v>0</v>
      </c>
      <c r="I5200" s="1">
        <v>38061</v>
      </c>
    </row>
    <row r="5201" spans="1:9" x14ac:dyDescent="0.2">
      <c r="A5201" s="4" t="s">
        <v>3213</v>
      </c>
      <c r="B5201" s="4" t="s">
        <v>3214</v>
      </c>
      <c r="C5201" s="12" t="s">
        <v>17</v>
      </c>
      <c r="D5201" s="12" t="str">
        <f>VLOOKUP(Tableau2[[#This Row],[Exportateurs]],LIST!$A$2:$B$114,2,FALSE)</f>
        <v>AFRICA SOURCING</v>
      </c>
      <c r="E5201" s="3" t="s">
        <v>3893</v>
      </c>
      <c r="F5201" s="8">
        <v>680070</v>
      </c>
      <c r="G5201" s="1">
        <v>0</v>
      </c>
      <c r="H5201" s="1">
        <v>0</v>
      </c>
      <c r="I5201" s="1">
        <v>680070</v>
      </c>
    </row>
    <row r="5202" spans="1:9" x14ac:dyDescent="0.2">
      <c r="A5202" s="2" t="s">
        <v>3213</v>
      </c>
      <c r="B5202" s="2" t="s">
        <v>3214</v>
      </c>
      <c r="C5202" s="12" t="s">
        <v>18</v>
      </c>
      <c r="D5202" s="12" t="str">
        <f>VLOOKUP(Tableau2[[#This Row],[Exportateurs]],LIST!$A$2:$B$114,2,FALSE)</f>
        <v>CNEK</v>
      </c>
      <c r="E5202" s="3" t="s">
        <v>3893</v>
      </c>
      <c r="F5202" s="8">
        <v>33756</v>
      </c>
      <c r="G5202" s="1">
        <v>0</v>
      </c>
      <c r="H5202" s="1">
        <v>0</v>
      </c>
      <c r="I5202" s="1">
        <v>33756</v>
      </c>
    </row>
    <row r="5203" spans="1:9" x14ac:dyDescent="0.2">
      <c r="A5203" s="2" t="s">
        <v>3213</v>
      </c>
      <c r="B5203" s="2" t="s">
        <v>3214</v>
      </c>
      <c r="C5203" s="12" t="s">
        <v>73</v>
      </c>
      <c r="D5203" s="12" t="str">
        <f>VLOOKUP(Tableau2[[#This Row],[Exportateurs]],LIST!$A$2:$B$114,2,FALSE)</f>
        <v>ECOOKIM</v>
      </c>
      <c r="E5203" s="3" t="s">
        <v>3893</v>
      </c>
      <c r="F5203" s="8">
        <v>112525</v>
      </c>
      <c r="G5203" s="1">
        <v>0</v>
      </c>
      <c r="H5203" s="1">
        <v>0</v>
      </c>
      <c r="I5203" s="1">
        <v>112525</v>
      </c>
    </row>
    <row r="5204" spans="1:9" x14ac:dyDescent="0.2">
      <c r="A5204" s="2" t="s">
        <v>3213</v>
      </c>
      <c r="B5204" s="2" t="s">
        <v>3214</v>
      </c>
      <c r="C5204" s="12" t="s">
        <v>66</v>
      </c>
      <c r="D5204" s="12" t="str">
        <f>VLOOKUP(Tableau2[[#This Row],[Exportateurs]],LIST!$A$2:$B$114,2,FALSE)</f>
        <v>ICP</v>
      </c>
      <c r="E5204" s="3" t="s">
        <v>3893</v>
      </c>
      <c r="F5204" s="8">
        <v>157711</v>
      </c>
      <c r="G5204" s="1">
        <v>0</v>
      </c>
      <c r="H5204" s="1">
        <v>0</v>
      </c>
      <c r="I5204" s="1">
        <v>157711</v>
      </c>
    </row>
    <row r="5205" spans="1:9" x14ac:dyDescent="0.2">
      <c r="A5205" s="2" t="s">
        <v>3213</v>
      </c>
      <c r="B5205" s="2" t="s">
        <v>3214</v>
      </c>
      <c r="C5205" s="12" t="s">
        <v>57</v>
      </c>
      <c r="D5205" s="12" t="str">
        <f>VLOOKUP(Tableau2[[#This Row],[Exportateurs]],LIST!$A$2:$B$114,2,FALSE)</f>
        <v>IVCAO</v>
      </c>
      <c r="E5205" s="3" t="s">
        <v>3893</v>
      </c>
      <c r="F5205" s="8">
        <v>124284</v>
      </c>
      <c r="G5205" s="1">
        <v>0</v>
      </c>
      <c r="H5205" s="1">
        <v>0</v>
      </c>
      <c r="I5205" s="1">
        <v>124284</v>
      </c>
    </row>
    <row r="5206" spans="1:9" x14ac:dyDescent="0.2">
      <c r="A5206" s="2" t="s">
        <v>3213</v>
      </c>
      <c r="B5206" s="2" t="s">
        <v>3214</v>
      </c>
      <c r="C5206" s="12" t="s">
        <v>19</v>
      </c>
      <c r="D5206" s="12" t="str">
        <f>VLOOKUP(Tableau2[[#This Row],[Exportateurs]],LIST!$A$2:$B$114,2,FALSE)</f>
        <v>KINEDEN</v>
      </c>
      <c r="E5206" s="3" t="s">
        <v>3893</v>
      </c>
      <c r="F5206" s="8">
        <v>223689</v>
      </c>
      <c r="G5206" s="1">
        <v>0</v>
      </c>
      <c r="H5206" s="1">
        <v>0</v>
      </c>
      <c r="I5206" s="1">
        <v>223689</v>
      </c>
    </row>
    <row r="5207" spans="1:9" x14ac:dyDescent="0.2">
      <c r="A5207" s="2" t="s">
        <v>3213</v>
      </c>
      <c r="B5207" s="2" t="s">
        <v>3214</v>
      </c>
      <c r="C5207" s="12" t="s">
        <v>87</v>
      </c>
      <c r="D5207" s="12" t="str">
        <f>VLOOKUP(Tableau2[[#This Row],[Exportateurs]],LIST!$A$2:$B$114,2,FALSE)</f>
        <v>SACC</v>
      </c>
      <c r="E5207" s="3" t="s">
        <v>3893</v>
      </c>
      <c r="F5207" s="8">
        <v>65578</v>
      </c>
      <c r="G5207" s="1">
        <v>0</v>
      </c>
      <c r="H5207" s="1">
        <v>0</v>
      </c>
      <c r="I5207" s="1">
        <v>65578</v>
      </c>
    </row>
    <row r="5208" spans="1:9" x14ac:dyDescent="0.2">
      <c r="A5208" s="2" t="s">
        <v>3213</v>
      </c>
      <c r="B5208" s="2" t="s">
        <v>3214</v>
      </c>
      <c r="C5208" s="12" t="s">
        <v>219</v>
      </c>
      <c r="D5208" s="12" t="str">
        <f>VLOOKUP(Tableau2[[#This Row],[Exportateurs]],LIST!$A$2:$B$114,2,FALSE)</f>
        <v>COOP</v>
      </c>
      <c r="E5208" s="3" t="s">
        <v>3893</v>
      </c>
      <c r="F5208" s="8">
        <v>75223</v>
      </c>
      <c r="G5208" s="1">
        <v>0</v>
      </c>
      <c r="H5208" s="1">
        <v>0</v>
      </c>
      <c r="I5208" s="1">
        <v>75223</v>
      </c>
    </row>
    <row r="5209" spans="1:9" x14ac:dyDescent="0.2">
      <c r="A5209" s="2" t="s">
        <v>3213</v>
      </c>
      <c r="B5209" s="2" t="s">
        <v>3214</v>
      </c>
      <c r="C5209" s="12" t="s">
        <v>208</v>
      </c>
      <c r="D5209" s="12" t="str">
        <f>VLOOKUP(Tableau2[[#This Row],[Exportateurs]],LIST!$A$2:$B$114,2,FALSE)</f>
        <v>COOP</v>
      </c>
      <c r="E5209" s="3" t="s">
        <v>3893</v>
      </c>
      <c r="F5209" s="8">
        <v>209177</v>
      </c>
      <c r="G5209" s="1">
        <v>0</v>
      </c>
      <c r="H5209" s="1">
        <v>0</v>
      </c>
      <c r="I5209" s="1">
        <v>209177</v>
      </c>
    </row>
    <row r="5210" spans="1:9" x14ac:dyDescent="0.2">
      <c r="A5210" s="2" t="s">
        <v>3213</v>
      </c>
      <c r="B5210" s="2" t="s">
        <v>3214</v>
      </c>
      <c r="C5210" s="12" t="s">
        <v>220</v>
      </c>
      <c r="D5210" s="12" t="str">
        <f>VLOOKUP(Tableau2[[#This Row],[Exportateurs]],LIST!$A$2:$B$114,2,FALSE)</f>
        <v>COOP</v>
      </c>
      <c r="E5210" s="3" t="s">
        <v>3893</v>
      </c>
      <c r="F5210" s="8">
        <v>275806</v>
      </c>
      <c r="G5210" s="1">
        <v>0</v>
      </c>
      <c r="H5210" s="1">
        <v>0</v>
      </c>
      <c r="I5210" s="1">
        <v>275806</v>
      </c>
    </row>
    <row r="5211" spans="1:9" x14ac:dyDescent="0.2">
      <c r="A5211" s="2" t="s">
        <v>3213</v>
      </c>
      <c r="B5211" s="2" t="s">
        <v>3214</v>
      </c>
      <c r="C5211" s="12" t="s">
        <v>221</v>
      </c>
      <c r="D5211" s="12" t="str">
        <f>VLOOKUP(Tableau2[[#This Row],[Exportateurs]],LIST!$A$2:$B$114,2,FALSE)</f>
        <v>TRANSCAO</v>
      </c>
      <c r="E5211" s="3" t="s">
        <v>3893</v>
      </c>
      <c r="F5211" s="8">
        <v>314469</v>
      </c>
      <c r="G5211" s="1">
        <v>0</v>
      </c>
      <c r="H5211" s="1">
        <v>0</v>
      </c>
      <c r="I5211" s="1">
        <v>314469</v>
      </c>
    </row>
    <row r="5212" spans="1:9" x14ac:dyDescent="0.2">
      <c r="A5212" s="4" t="s">
        <v>3215</v>
      </c>
      <c r="B5212" s="4" t="s">
        <v>3216</v>
      </c>
      <c r="C5212" s="12" t="s">
        <v>196</v>
      </c>
      <c r="D5212" s="12" t="str">
        <f>VLOOKUP(Tableau2[[#This Row],[Exportateurs]],LIST!$A$2:$B$114,2,FALSE)</f>
        <v>OLAM</v>
      </c>
      <c r="E5212" s="3" t="s">
        <v>3893</v>
      </c>
      <c r="F5212" s="8">
        <v>24459</v>
      </c>
      <c r="G5212" s="1">
        <v>0</v>
      </c>
      <c r="H5212" s="1">
        <v>0</v>
      </c>
      <c r="I5212" s="1">
        <v>24459</v>
      </c>
    </row>
    <row r="5213" spans="1:9" x14ac:dyDescent="0.2">
      <c r="A5213" s="2" t="s">
        <v>3215</v>
      </c>
      <c r="B5213" s="2" t="s">
        <v>3216</v>
      </c>
      <c r="C5213" s="12" t="s">
        <v>58</v>
      </c>
      <c r="D5213" s="12" t="str">
        <f>VLOOKUP(Tableau2[[#This Row],[Exportateurs]],LIST!$A$2:$B$114,2,FALSE)</f>
        <v>OLAM</v>
      </c>
      <c r="E5213" s="3" t="s">
        <v>3893</v>
      </c>
      <c r="F5213" s="8">
        <v>646093</v>
      </c>
      <c r="G5213" s="1">
        <v>0</v>
      </c>
      <c r="H5213" s="1">
        <v>0</v>
      </c>
      <c r="I5213" s="1">
        <v>646093</v>
      </c>
    </row>
    <row r="5214" spans="1:9" x14ac:dyDescent="0.2">
      <c r="A5214" s="4" t="s">
        <v>3217</v>
      </c>
      <c r="B5214" s="4" t="s">
        <v>3218</v>
      </c>
      <c r="C5214" s="12" t="s">
        <v>55</v>
      </c>
      <c r="D5214" s="12" t="str">
        <f>VLOOKUP(Tableau2[[#This Row],[Exportateurs]],LIST!$A$2:$B$114,2,FALSE)</f>
        <v>BARRY</v>
      </c>
      <c r="E5214" s="3" t="s">
        <v>3893</v>
      </c>
      <c r="F5214" s="8">
        <v>384817</v>
      </c>
      <c r="G5214" s="1">
        <v>8196.8583000721301</v>
      </c>
      <c r="H5214" s="1">
        <v>7386.6751381285994</v>
      </c>
      <c r="I5214" s="1">
        <v>369233.46656179923</v>
      </c>
    </row>
    <row r="5215" spans="1:9" x14ac:dyDescent="0.2">
      <c r="A5215" s="2" t="s">
        <v>3217</v>
      </c>
      <c r="B5215" s="2" t="s">
        <v>3218</v>
      </c>
      <c r="C5215" s="12" t="s">
        <v>61</v>
      </c>
      <c r="D5215" s="12" t="str">
        <f>VLOOKUP(Tableau2[[#This Row],[Exportateurs]],LIST!$A$2:$B$114,2,FALSE)</f>
        <v>CARGILL</v>
      </c>
      <c r="E5215" s="3" t="s">
        <v>3893</v>
      </c>
      <c r="F5215" s="8">
        <v>4007351</v>
      </c>
      <c r="G5215" s="1">
        <v>85359.244278845144</v>
      </c>
      <c r="H5215" s="1">
        <v>76922.27734599766</v>
      </c>
      <c r="I5215" s="1">
        <v>3845069.4783751569</v>
      </c>
    </row>
    <row r="5216" spans="1:9" x14ac:dyDescent="0.2">
      <c r="A5216" s="2" t="s">
        <v>3217</v>
      </c>
      <c r="B5216" s="2" t="s">
        <v>3218</v>
      </c>
      <c r="C5216" s="12" t="s">
        <v>301</v>
      </c>
      <c r="D5216" s="12" t="str">
        <f>VLOOKUP(Tableau2[[#This Row],[Exportateurs]],LIST!$A$2:$B$114,2,FALSE)</f>
        <v>CARGILL</v>
      </c>
      <c r="E5216" s="3" t="s">
        <v>3893</v>
      </c>
      <c r="F5216" s="8">
        <v>630499</v>
      </c>
      <c r="G5216" s="1">
        <v>13430.048468069701</v>
      </c>
      <c r="H5216" s="1">
        <v>12102.613158761033</v>
      </c>
      <c r="I5216" s="1">
        <v>604966.33837316919</v>
      </c>
    </row>
    <row r="5217" spans="1:9" x14ac:dyDescent="0.2">
      <c r="A5217" s="2" t="s">
        <v>3217</v>
      </c>
      <c r="B5217" s="2" t="s">
        <v>3218</v>
      </c>
      <c r="C5217" s="12" t="s">
        <v>22</v>
      </c>
      <c r="D5217" s="12" t="str">
        <f>VLOOKUP(Tableau2[[#This Row],[Exportateurs]],LIST!$A$2:$B$114,2,FALSE)</f>
        <v>BARRY</v>
      </c>
      <c r="E5217" s="3" t="s">
        <v>3893</v>
      </c>
      <c r="F5217" s="8">
        <v>460448</v>
      </c>
      <c r="G5217" s="1">
        <v>9807.8489530130228</v>
      </c>
      <c r="H5217" s="1">
        <v>8838.4343571126992</v>
      </c>
      <c r="I5217" s="1">
        <v>441801.71668987424</v>
      </c>
    </row>
    <row r="5218" spans="1:9" x14ac:dyDescent="0.2">
      <c r="A5218" s="4" t="s">
        <v>3219</v>
      </c>
      <c r="B5218" s="4" t="s">
        <v>3220</v>
      </c>
      <c r="C5218" s="12" t="s">
        <v>55</v>
      </c>
      <c r="D5218" s="12" t="str">
        <f>VLOOKUP(Tableau2[[#This Row],[Exportateurs]],LIST!$A$2:$B$114,2,FALSE)</f>
        <v>BARRY</v>
      </c>
      <c r="E5218" s="3" t="s">
        <v>3893</v>
      </c>
      <c r="F5218" s="8">
        <v>174688</v>
      </c>
      <c r="G5218" s="1">
        <v>0</v>
      </c>
      <c r="H5218" s="1">
        <v>0</v>
      </c>
      <c r="I5218" s="1">
        <v>174688</v>
      </c>
    </row>
    <row r="5219" spans="1:9" x14ac:dyDescent="0.2">
      <c r="A5219" s="2" t="s">
        <v>3219</v>
      </c>
      <c r="B5219" s="2" t="s">
        <v>3220</v>
      </c>
      <c r="C5219" s="12" t="s">
        <v>22</v>
      </c>
      <c r="D5219" s="12" t="str">
        <f>VLOOKUP(Tableau2[[#This Row],[Exportateurs]],LIST!$A$2:$B$114,2,FALSE)</f>
        <v>BARRY</v>
      </c>
      <c r="E5219" s="3" t="s">
        <v>3893</v>
      </c>
      <c r="F5219" s="8">
        <v>217793</v>
      </c>
      <c r="G5219" s="1">
        <v>0</v>
      </c>
      <c r="H5219" s="1">
        <v>0</v>
      </c>
      <c r="I5219" s="1">
        <v>217793</v>
      </c>
    </row>
    <row r="5220" spans="1:9" x14ac:dyDescent="0.2">
      <c r="A5220" s="2" t="s">
        <v>3219</v>
      </c>
      <c r="B5220" s="2" t="s">
        <v>3220</v>
      </c>
      <c r="C5220" s="12" t="s">
        <v>1850</v>
      </c>
      <c r="D5220" s="12" t="str">
        <f>VLOOKUP(Tableau2[[#This Row],[Exportateurs]],LIST!$A$2:$B$114,2,FALSE)</f>
        <v>COOP</v>
      </c>
      <c r="E5220" s="3" t="s">
        <v>3893</v>
      </c>
      <c r="F5220" s="8">
        <v>171169</v>
      </c>
      <c r="G5220" s="1">
        <v>0</v>
      </c>
      <c r="H5220" s="1">
        <v>0</v>
      </c>
      <c r="I5220" s="1">
        <v>171169</v>
      </c>
    </row>
    <row r="5221" spans="1:9" x14ac:dyDescent="0.2">
      <c r="A5221" s="4" t="s">
        <v>3221</v>
      </c>
      <c r="B5221" s="4" t="s">
        <v>3206</v>
      </c>
      <c r="C5221" s="12" t="s">
        <v>347</v>
      </c>
      <c r="D5221" s="12" t="str">
        <f>VLOOKUP(Tableau2[[#This Row],[Exportateurs]],LIST!$A$2:$B$114,2,FALSE)</f>
        <v>BICAO</v>
      </c>
      <c r="E5221" s="3" t="s">
        <v>3893</v>
      </c>
      <c r="F5221" s="8">
        <v>130803</v>
      </c>
      <c r="G5221" s="1">
        <v>3425.5608771774355</v>
      </c>
      <c r="H5221" s="1">
        <v>0</v>
      </c>
      <c r="I5221" s="1">
        <v>127377.43912282256</v>
      </c>
    </row>
    <row r="5222" spans="1:9" x14ac:dyDescent="0.2">
      <c r="A5222" s="2" t="s">
        <v>3221</v>
      </c>
      <c r="B5222" s="2" t="s">
        <v>3206</v>
      </c>
      <c r="C5222" s="12" t="s">
        <v>58</v>
      </c>
      <c r="D5222" s="12" t="str">
        <f>VLOOKUP(Tableau2[[#This Row],[Exportateurs]],LIST!$A$2:$B$114,2,FALSE)</f>
        <v>OLAM</v>
      </c>
      <c r="E5222" s="3" t="s">
        <v>3893</v>
      </c>
      <c r="F5222" s="8">
        <v>908205</v>
      </c>
      <c r="G5222" s="1">
        <v>23784.71072113738</v>
      </c>
      <c r="H5222" s="1">
        <v>0</v>
      </c>
      <c r="I5222" s="1">
        <v>884420.28927886253</v>
      </c>
    </row>
    <row r="5223" spans="1:9" x14ac:dyDescent="0.2">
      <c r="A5223" s="4" t="s">
        <v>3222</v>
      </c>
      <c r="B5223" s="4" t="s">
        <v>3223</v>
      </c>
      <c r="C5223" s="12" t="s">
        <v>488</v>
      </c>
      <c r="D5223" s="12" t="str">
        <f>VLOOKUP(Tableau2[[#This Row],[Exportateurs]],LIST!$A$2:$B$114,2,FALSE)</f>
        <v>OMNIVALUE</v>
      </c>
      <c r="E5223" s="3" t="s">
        <v>3893</v>
      </c>
      <c r="F5223" s="8">
        <v>37349</v>
      </c>
      <c r="G5223" s="1">
        <v>0</v>
      </c>
      <c r="H5223" s="1">
        <v>0</v>
      </c>
      <c r="I5223" s="1">
        <v>37349</v>
      </c>
    </row>
    <row r="5224" spans="1:9" x14ac:dyDescent="0.2">
      <c r="A5224" s="2" t="s">
        <v>3222</v>
      </c>
      <c r="B5224" s="2" t="s">
        <v>3223</v>
      </c>
      <c r="C5224" s="12" t="s">
        <v>58</v>
      </c>
      <c r="D5224" s="12" t="str">
        <f>VLOOKUP(Tableau2[[#This Row],[Exportateurs]],LIST!$A$2:$B$114,2,FALSE)</f>
        <v>OLAM</v>
      </c>
      <c r="E5224" s="3" t="s">
        <v>3893</v>
      </c>
      <c r="F5224" s="8">
        <v>235397</v>
      </c>
      <c r="G5224" s="1">
        <v>0</v>
      </c>
      <c r="H5224" s="1">
        <v>0</v>
      </c>
      <c r="I5224" s="1">
        <v>235397</v>
      </c>
    </row>
    <row r="5225" spans="1:9" x14ac:dyDescent="0.2">
      <c r="A5225" s="4" t="s">
        <v>3224</v>
      </c>
      <c r="B5225" s="4" t="s">
        <v>3225</v>
      </c>
      <c r="C5225" s="12" t="s">
        <v>17</v>
      </c>
      <c r="D5225" s="12" t="str">
        <f>VLOOKUP(Tableau2[[#This Row],[Exportateurs]],LIST!$A$2:$B$114,2,FALSE)</f>
        <v>AFRICA SOURCING</v>
      </c>
      <c r="E5225" s="3" t="s">
        <v>3893</v>
      </c>
      <c r="F5225" s="8">
        <v>54483</v>
      </c>
      <c r="G5225" s="1">
        <v>0</v>
      </c>
      <c r="H5225" s="1">
        <v>0</v>
      </c>
      <c r="I5225" s="1">
        <v>54483</v>
      </c>
    </row>
    <row r="5226" spans="1:9" x14ac:dyDescent="0.2">
      <c r="A5226" s="4" t="s">
        <v>3226</v>
      </c>
      <c r="B5226" s="4" t="s">
        <v>3227</v>
      </c>
      <c r="C5226" s="12" t="s">
        <v>109</v>
      </c>
      <c r="D5226" s="12" t="str">
        <f>VLOOKUP(Tableau2[[#This Row],[Exportateurs]],LIST!$A$2:$B$114,2,FALSE)</f>
        <v>AKAGNY</v>
      </c>
      <c r="E5226" s="3" t="s">
        <v>3893</v>
      </c>
      <c r="F5226" s="8">
        <v>78604</v>
      </c>
      <c r="G5226" s="1">
        <v>26473.814583504816</v>
      </c>
      <c r="H5226" s="1">
        <v>0</v>
      </c>
      <c r="I5226" s="1">
        <v>52130.18541649518</v>
      </c>
    </row>
    <row r="5227" spans="1:9" x14ac:dyDescent="0.2">
      <c r="A5227" s="2" t="s">
        <v>3226</v>
      </c>
      <c r="B5227" s="2" t="s">
        <v>3227</v>
      </c>
      <c r="C5227" s="12" t="s">
        <v>73</v>
      </c>
      <c r="D5227" s="12" t="str">
        <f>VLOOKUP(Tableau2[[#This Row],[Exportateurs]],LIST!$A$2:$B$114,2,FALSE)</f>
        <v>ECOOKIM</v>
      </c>
      <c r="E5227" s="3" t="s">
        <v>3893</v>
      </c>
      <c r="F5227" s="8">
        <v>310164</v>
      </c>
      <c r="G5227" s="1">
        <v>104463.18541649518</v>
      </c>
      <c r="H5227" s="1">
        <v>0</v>
      </c>
      <c r="I5227" s="1">
        <v>205700.81458350481</v>
      </c>
    </row>
    <row r="5228" spans="1:9" x14ac:dyDescent="0.2">
      <c r="A5228" s="4" t="s">
        <v>3228</v>
      </c>
      <c r="B5228" s="4" t="s">
        <v>3229</v>
      </c>
      <c r="C5228" s="12" t="s">
        <v>61</v>
      </c>
      <c r="D5228" s="12" t="str">
        <f>VLOOKUP(Tableau2[[#This Row],[Exportateurs]],LIST!$A$2:$B$114,2,FALSE)</f>
        <v>CARGILL</v>
      </c>
      <c r="E5228" s="3" t="s">
        <v>3893</v>
      </c>
      <c r="F5228" s="8">
        <v>1691201</v>
      </c>
      <c r="G5228" s="1">
        <v>13961.488836214665</v>
      </c>
      <c r="H5228" s="1">
        <v>0</v>
      </c>
      <c r="I5228" s="1">
        <v>1677239.5111637854</v>
      </c>
    </row>
    <row r="5229" spans="1:9" x14ac:dyDescent="0.2">
      <c r="A5229" s="2" t="s">
        <v>3228</v>
      </c>
      <c r="B5229" s="2" t="s">
        <v>3229</v>
      </c>
      <c r="C5229" s="12" t="s">
        <v>301</v>
      </c>
      <c r="D5229" s="12" t="str">
        <f>VLOOKUP(Tableau2[[#This Row],[Exportateurs]],LIST!$A$2:$B$114,2,FALSE)</f>
        <v>CARGILL</v>
      </c>
      <c r="E5229" s="3" t="s">
        <v>3893</v>
      </c>
      <c r="F5229" s="8">
        <v>93886</v>
      </c>
      <c r="G5229" s="1">
        <v>775.06360324813545</v>
      </c>
      <c r="H5229" s="1">
        <v>0</v>
      </c>
      <c r="I5229" s="1">
        <v>93110.936396751873</v>
      </c>
    </row>
    <row r="5230" spans="1:9" x14ac:dyDescent="0.2">
      <c r="A5230" s="2" t="s">
        <v>3228</v>
      </c>
      <c r="B5230" s="2" t="s">
        <v>3229</v>
      </c>
      <c r="C5230" s="12" t="s">
        <v>66</v>
      </c>
      <c r="D5230" s="12" t="str">
        <f>VLOOKUP(Tableau2[[#This Row],[Exportateurs]],LIST!$A$2:$B$114,2,FALSE)</f>
        <v>ICP</v>
      </c>
      <c r="E5230" s="3" t="s">
        <v>3893</v>
      </c>
      <c r="F5230" s="8">
        <v>773353</v>
      </c>
      <c r="G5230" s="1">
        <v>6384.3146237219107</v>
      </c>
      <c r="H5230" s="1">
        <v>0</v>
      </c>
      <c r="I5230" s="1">
        <v>766968.68537627812</v>
      </c>
    </row>
    <row r="5231" spans="1:9" x14ac:dyDescent="0.2">
      <c r="A5231" s="2" t="s">
        <v>3228</v>
      </c>
      <c r="B5231" s="2" t="s">
        <v>3229</v>
      </c>
      <c r="C5231" s="12" t="s">
        <v>58</v>
      </c>
      <c r="D5231" s="12" t="str">
        <f>VLOOKUP(Tableau2[[#This Row],[Exportateurs]],LIST!$A$2:$B$114,2,FALSE)</f>
        <v>OLAM</v>
      </c>
      <c r="E5231" s="3" t="s">
        <v>3893</v>
      </c>
      <c r="F5231" s="8">
        <v>139642</v>
      </c>
      <c r="G5231" s="1">
        <v>1152.7962814985849</v>
      </c>
      <c r="H5231" s="1">
        <v>0</v>
      </c>
      <c r="I5231" s="1">
        <v>138489.20371850141</v>
      </c>
    </row>
    <row r="5232" spans="1:9" x14ac:dyDescent="0.2">
      <c r="A5232" s="2" t="s">
        <v>3228</v>
      </c>
      <c r="B5232" s="2" t="s">
        <v>3229</v>
      </c>
      <c r="C5232" s="12" t="s">
        <v>22</v>
      </c>
      <c r="D5232" s="12" t="str">
        <f>VLOOKUP(Tableau2[[#This Row],[Exportateurs]],LIST!$A$2:$B$114,2,FALSE)</f>
        <v>BARRY</v>
      </c>
      <c r="E5232" s="3" t="s">
        <v>3893</v>
      </c>
      <c r="F5232" s="8">
        <v>2434093</v>
      </c>
      <c r="G5232" s="1">
        <v>20094.3366553167</v>
      </c>
      <c r="H5232" s="1">
        <v>0</v>
      </c>
      <c r="I5232" s="1">
        <v>2413998.6633446836</v>
      </c>
    </row>
    <row r="5233" spans="1:9" x14ac:dyDescent="0.2">
      <c r="A5233" s="4" t="s">
        <v>3230</v>
      </c>
      <c r="B5233" s="4" t="s">
        <v>3231</v>
      </c>
      <c r="C5233" s="12" t="s">
        <v>900</v>
      </c>
      <c r="D5233" s="12" t="str">
        <f>VLOOKUP(Tableau2[[#This Row],[Exportateurs]],LIST!$A$2:$B$114,2,FALSE)</f>
        <v>COOP</v>
      </c>
      <c r="E5233" s="3" t="s">
        <v>3893</v>
      </c>
      <c r="F5233" s="8">
        <v>12010</v>
      </c>
      <c r="G5233" s="1">
        <v>0</v>
      </c>
      <c r="H5233" s="1">
        <v>0</v>
      </c>
      <c r="I5233" s="1">
        <v>12010</v>
      </c>
    </row>
    <row r="5234" spans="1:9" x14ac:dyDescent="0.2">
      <c r="A5234" s="4" t="s">
        <v>3232</v>
      </c>
      <c r="B5234" s="4" t="s">
        <v>3233</v>
      </c>
      <c r="C5234" s="12" t="s">
        <v>61</v>
      </c>
      <c r="D5234" s="12" t="str">
        <f>VLOOKUP(Tableau2[[#This Row],[Exportateurs]],LIST!$A$2:$B$114,2,FALSE)</f>
        <v>CARGILL</v>
      </c>
      <c r="E5234" s="3" t="s">
        <v>3893</v>
      </c>
      <c r="F5234" s="8">
        <v>406665</v>
      </c>
      <c r="G5234" s="1">
        <v>0</v>
      </c>
      <c r="H5234" s="1">
        <v>0</v>
      </c>
      <c r="I5234" s="1">
        <v>406665</v>
      </c>
    </row>
    <row r="5235" spans="1:9" x14ac:dyDescent="0.2">
      <c r="A5235" s="2" t="s">
        <v>3232</v>
      </c>
      <c r="B5235" s="2" t="s">
        <v>3233</v>
      </c>
      <c r="C5235" s="12" t="s">
        <v>1720</v>
      </c>
      <c r="D5235" s="12" t="str">
        <f>VLOOKUP(Tableau2[[#This Row],[Exportateurs]],LIST!$A$2:$B$114,2,FALSE)</f>
        <v>SUSCOM</v>
      </c>
      <c r="E5235" s="3" t="s">
        <v>3893</v>
      </c>
      <c r="F5235" s="8">
        <v>736198</v>
      </c>
      <c r="G5235" s="1">
        <v>0</v>
      </c>
      <c r="H5235" s="1">
        <v>0</v>
      </c>
      <c r="I5235" s="1">
        <v>736198</v>
      </c>
    </row>
    <row r="5236" spans="1:9" x14ac:dyDescent="0.2">
      <c r="A5236" s="4" t="s">
        <v>3234</v>
      </c>
      <c r="B5236" s="4" t="s">
        <v>3235</v>
      </c>
      <c r="C5236" s="12" t="s">
        <v>58</v>
      </c>
      <c r="D5236" s="12" t="str">
        <f>VLOOKUP(Tableau2[[#This Row],[Exportateurs]],LIST!$A$2:$B$114,2,FALSE)</f>
        <v>OLAM</v>
      </c>
      <c r="E5236" s="3" t="s">
        <v>3893</v>
      </c>
      <c r="F5236" s="8">
        <v>67080</v>
      </c>
      <c r="G5236" s="1">
        <v>0</v>
      </c>
      <c r="H5236" s="1">
        <v>0</v>
      </c>
      <c r="I5236" s="1">
        <v>67080</v>
      </c>
    </row>
    <row r="5237" spans="1:9" x14ac:dyDescent="0.2">
      <c r="A5237" s="4" t="s">
        <v>3236</v>
      </c>
      <c r="B5237" s="4" t="s">
        <v>3237</v>
      </c>
      <c r="C5237" s="12" t="s">
        <v>61</v>
      </c>
      <c r="D5237" s="12" t="str">
        <f>VLOOKUP(Tableau2[[#This Row],[Exportateurs]],LIST!$A$2:$B$114,2,FALSE)</f>
        <v>CARGILL</v>
      </c>
      <c r="E5237" s="3" t="s">
        <v>3893</v>
      </c>
      <c r="F5237" s="8">
        <v>74275</v>
      </c>
      <c r="G5237" s="1">
        <v>0</v>
      </c>
      <c r="H5237" s="1">
        <v>0</v>
      </c>
      <c r="I5237" s="1">
        <v>74275</v>
      </c>
    </row>
    <row r="5238" spans="1:9" x14ac:dyDescent="0.2">
      <c r="A5238" s="2" t="s">
        <v>3236</v>
      </c>
      <c r="B5238" s="2" t="s">
        <v>3237</v>
      </c>
      <c r="C5238" s="12" t="s">
        <v>6</v>
      </c>
      <c r="D5238" s="12" t="str">
        <f>VLOOKUP(Tableau2[[#This Row],[Exportateurs]],LIST!$A$2:$B$114,2,FALSE)</f>
        <v>CEMOI</v>
      </c>
      <c r="E5238" s="3" t="s">
        <v>3893</v>
      </c>
      <c r="F5238" s="8">
        <v>40162</v>
      </c>
      <c r="G5238" s="1">
        <v>0</v>
      </c>
      <c r="H5238" s="1">
        <v>0</v>
      </c>
      <c r="I5238" s="1">
        <v>40162</v>
      </c>
    </row>
    <row r="5239" spans="1:9" x14ac:dyDescent="0.2">
      <c r="A5239" s="2" t="s">
        <v>3236</v>
      </c>
      <c r="B5239" s="2" t="s">
        <v>3237</v>
      </c>
      <c r="C5239" s="12" t="s">
        <v>196</v>
      </c>
      <c r="D5239" s="12" t="str">
        <f>VLOOKUP(Tableau2[[#This Row],[Exportateurs]],LIST!$A$2:$B$114,2,FALSE)</f>
        <v>OLAM</v>
      </c>
      <c r="E5239" s="3" t="s">
        <v>3893</v>
      </c>
      <c r="F5239" s="8">
        <v>184960</v>
      </c>
      <c r="G5239" s="1">
        <v>0</v>
      </c>
      <c r="H5239" s="1">
        <v>0</v>
      </c>
      <c r="I5239" s="1">
        <v>184960</v>
      </c>
    </row>
    <row r="5240" spans="1:9" x14ac:dyDescent="0.2">
      <c r="A5240" s="2" t="s">
        <v>3236</v>
      </c>
      <c r="B5240" s="2" t="s">
        <v>3237</v>
      </c>
      <c r="C5240" s="12" t="s">
        <v>58</v>
      </c>
      <c r="D5240" s="12" t="str">
        <f>VLOOKUP(Tableau2[[#This Row],[Exportateurs]],LIST!$A$2:$B$114,2,FALSE)</f>
        <v>OLAM</v>
      </c>
      <c r="E5240" s="3" t="s">
        <v>3893</v>
      </c>
      <c r="F5240" s="8">
        <v>867932</v>
      </c>
      <c r="G5240" s="1">
        <v>0</v>
      </c>
      <c r="H5240" s="1">
        <v>0</v>
      </c>
      <c r="I5240" s="1">
        <v>867932</v>
      </c>
    </row>
    <row r="5241" spans="1:9" x14ac:dyDescent="0.2">
      <c r="A5241" s="2" t="s">
        <v>3236</v>
      </c>
      <c r="B5241" s="2" t="s">
        <v>3237</v>
      </c>
      <c r="C5241" s="12" t="s">
        <v>10</v>
      </c>
      <c r="D5241" s="12" t="str">
        <f>VLOOKUP(Tableau2[[#This Row],[Exportateurs]],LIST!$A$2:$B$114,2,FALSE)</f>
        <v>S3C</v>
      </c>
      <c r="E5241" s="3" t="s">
        <v>3893</v>
      </c>
      <c r="F5241" s="8">
        <v>8488</v>
      </c>
      <c r="G5241" s="1">
        <v>0</v>
      </c>
      <c r="H5241" s="1">
        <v>0</v>
      </c>
      <c r="I5241" s="1">
        <v>8488</v>
      </c>
    </row>
    <row r="5242" spans="1:9" x14ac:dyDescent="0.2">
      <c r="A5242" s="4" t="s">
        <v>3238</v>
      </c>
      <c r="B5242" s="4" t="s">
        <v>3239</v>
      </c>
      <c r="C5242" s="12" t="s">
        <v>1805</v>
      </c>
      <c r="D5242" s="12" t="str">
        <f>VLOOKUP(Tableau2[[#This Row],[Exportateurs]],LIST!$A$2:$B$114,2,FALSE)</f>
        <v>CADESA</v>
      </c>
      <c r="E5242" s="3" t="s">
        <v>3893</v>
      </c>
      <c r="F5242" s="8">
        <v>1468729</v>
      </c>
      <c r="G5242" s="1">
        <v>0</v>
      </c>
      <c r="H5242" s="1">
        <v>0</v>
      </c>
      <c r="I5242" s="1">
        <v>1468729</v>
      </c>
    </row>
    <row r="5243" spans="1:9" x14ac:dyDescent="0.2">
      <c r="A5243" s="2" t="s">
        <v>3238</v>
      </c>
      <c r="B5243" s="2" t="s">
        <v>3239</v>
      </c>
      <c r="C5243" s="12" t="s">
        <v>61</v>
      </c>
      <c r="D5243" s="12" t="str">
        <f>VLOOKUP(Tableau2[[#This Row],[Exportateurs]],LIST!$A$2:$B$114,2,FALSE)</f>
        <v>CARGILL</v>
      </c>
      <c r="E5243" s="3" t="s">
        <v>3893</v>
      </c>
      <c r="F5243" s="8">
        <v>174966</v>
      </c>
      <c r="G5243" s="1">
        <v>0</v>
      </c>
      <c r="H5243" s="1">
        <v>0</v>
      </c>
      <c r="I5243" s="1">
        <v>174966</v>
      </c>
    </row>
    <row r="5244" spans="1:9" x14ac:dyDescent="0.2">
      <c r="A5244" s="2" t="s">
        <v>3238</v>
      </c>
      <c r="B5244" s="2" t="s">
        <v>3239</v>
      </c>
      <c r="C5244" s="12" t="s">
        <v>196</v>
      </c>
      <c r="D5244" s="12" t="str">
        <f>VLOOKUP(Tableau2[[#This Row],[Exportateurs]],LIST!$A$2:$B$114,2,FALSE)</f>
        <v>OLAM</v>
      </c>
      <c r="E5244" s="3" t="s">
        <v>3893</v>
      </c>
      <c r="F5244" s="8">
        <v>138681</v>
      </c>
      <c r="G5244" s="1">
        <v>0</v>
      </c>
      <c r="H5244" s="1">
        <v>0</v>
      </c>
      <c r="I5244" s="1">
        <v>138681</v>
      </c>
    </row>
    <row r="5245" spans="1:9" x14ac:dyDescent="0.2">
      <c r="A5245" s="2" t="s">
        <v>3238</v>
      </c>
      <c r="B5245" s="2" t="s">
        <v>3239</v>
      </c>
      <c r="C5245" s="12" t="s">
        <v>58</v>
      </c>
      <c r="D5245" s="12" t="str">
        <f>VLOOKUP(Tableau2[[#This Row],[Exportateurs]],LIST!$A$2:$B$114,2,FALSE)</f>
        <v>OLAM</v>
      </c>
      <c r="E5245" s="3" t="s">
        <v>3893</v>
      </c>
      <c r="F5245" s="8">
        <v>285808</v>
      </c>
      <c r="G5245" s="1">
        <v>0</v>
      </c>
      <c r="H5245" s="1">
        <v>0</v>
      </c>
      <c r="I5245" s="1">
        <v>285808</v>
      </c>
    </row>
    <row r="5246" spans="1:9" x14ac:dyDescent="0.2">
      <c r="A5246" s="4" t="s">
        <v>3240</v>
      </c>
      <c r="B5246" s="4" t="s">
        <v>3241</v>
      </c>
      <c r="C5246" s="12" t="s">
        <v>61</v>
      </c>
      <c r="D5246" s="12" t="str">
        <f>VLOOKUP(Tableau2[[#This Row],[Exportateurs]],LIST!$A$2:$B$114,2,FALSE)</f>
        <v>CARGILL</v>
      </c>
      <c r="E5246" s="3" t="s">
        <v>3893</v>
      </c>
      <c r="F5246" s="8">
        <v>3319</v>
      </c>
      <c r="G5246" s="1">
        <v>0</v>
      </c>
      <c r="H5246" s="1">
        <v>0</v>
      </c>
      <c r="I5246" s="1">
        <v>3319</v>
      </c>
    </row>
    <row r="5247" spans="1:9" x14ac:dyDescent="0.2">
      <c r="A5247" s="4" t="s">
        <v>3242</v>
      </c>
      <c r="B5247" s="4" t="s">
        <v>3243</v>
      </c>
      <c r="C5247" s="12" t="s">
        <v>10</v>
      </c>
      <c r="D5247" s="12" t="str">
        <f>VLOOKUP(Tableau2[[#This Row],[Exportateurs]],LIST!$A$2:$B$114,2,FALSE)</f>
        <v>S3C</v>
      </c>
      <c r="E5247" s="3" t="s">
        <v>3893</v>
      </c>
      <c r="F5247" s="8">
        <v>42405</v>
      </c>
      <c r="G5247" s="1">
        <v>0</v>
      </c>
      <c r="H5247" s="1">
        <v>0</v>
      </c>
      <c r="I5247" s="1">
        <v>42405</v>
      </c>
    </row>
    <row r="5248" spans="1:9" x14ac:dyDescent="0.2">
      <c r="A5248" s="4" t="s">
        <v>3244</v>
      </c>
      <c r="B5248" s="4" t="s">
        <v>3245</v>
      </c>
      <c r="C5248" s="12" t="s">
        <v>488</v>
      </c>
      <c r="D5248" s="12" t="str">
        <f>VLOOKUP(Tableau2[[#This Row],[Exportateurs]],LIST!$A$2:$B$114,2,FALSE)</f>
        <v>OMNIVALUE</v>
      </c>
      <c r="E5248" s="3" t="s">
        <v>3893</v>
      </c>
      <c r="F5248" s="8">
        <v>18696</v>
      </c>
      <c r="G5248" s="1">
        <v>0</v>
      </c>
      <c r="H5248" s="1">
        <v>0</v>
      </c>
      <c r="I5248" s="1">
        <v>18696</v>
      </c>
    </row>
    <row r="5249" spans="1:9" x14ac:dyDescent="0.2">
      <c r="A5249" s="4" t="s">
        <v>3246</v>
      </c>
      <c r="B5249" s="4" t="s">
        <v>3247</v>
      </c>
      <c r="C5249" s="12" t="s">
        <v>61</v>
      </c>
      <c r="D5249" s="12" t="str">
        <f>VLOOKUP(Tableau2[[#This Row],[Exportateurs]],LIST!$A$2:$B$114,2,FALSE)</f>
        <v>CARGILL</v>
      </c>
      <c r="E5249" s="3" t="s">
        <v>3893</v>
      </c>
      <c r="F5249" s="8">
        <v>102677</v>
      </c>
      <c r="G5249" s="1">
        <v>21229.100535333269</v>
      </c>
      <c r="H5249" s="1">
        <v>0</v>
      </c>
      <c r="I5249" s="1">
        <v>81447.899464666742</v>
      </c>
    </row>
    <row r="5250" spans="1:9" x14ac:dyDescent="0.2">
      <c r="A5250" s="2" t="s">
        <v>3246</v>
      </c>
      <c r="B5250" s="2" t="s">
        <v>3247</v>
      </c>
      <c r="C5250" s="12" t="s">
        <v>6</v>
      </c>
      <c r="D5250" s="12" t="str">
        <f>VLOOKUP(Tableau2[[#This Row],[Exportateurs]],LIST!$A$2:$B$114,2,FALSE)</f>
        <v>CEMOI</v>
      </c>
      <c r="E5250" s="3" t="s">
        <v>3893</v>
      </c>
      <c r="F5250" s="8">
        <v>565776</v>
      </c>
      <c r="G5250" s="1">
        <v>116977.66378525585</v>
      </c>
      <c r="H5250" s="1">
        <v>0</v>
      </c>
      <c r="I5250" s="1">
        <v>448798.33621474419</v>
      </c>
    </row>
    <row r="5251" spans="1:9" x14ac:dyDescent="0.2">
      <c r="A5251" s="2" t="s">
        <v>3246</v>
      </c>
      <c r="B5251" s="2" t="s">
        <v>3247</v>
      </c>
      <c r="C5251" s="12" t="s">
        <v>7</v>
      </c>
      <c r="D5251" s="12" t="str">
        <f>VLOOKUP(Tableau2[[#This Row],[Exportateurs]],LIST!$A$2:$B$114,2,FALSE)</f>
        <v>CEMOI</v>
      </c>
      <c r="E5251" s="3" t="s">
        <v>3893</v>
      </c>
      <c r="F5251" s="8">
        <v>154838</v>
      </c>
      <c r="G5251" s="1">
        <v>32013.707730942009</v>
      </c>
      <c r="H5251" s="1">
        <v>0</v>
      </c>
      <c r="I5251" s="1">
        <v>122824.292269058</v>
      </c>
    </row>
    <row r="5252" spans="1:9" x14ac:dyDescent="0.2">
      <c r="A5252" s="2" t="s">
        <v>3246</v>
      </c>
      <c r="B5252" s="2" t="s">
        <v>3247</v>
      </c>
      <c r="C5252" s="12" t="s">
        <v>73</v>
      </c>
      <c r="D5252" s="12" t="str">
        <f>VLOOKUP(Tableau2[[#This Row],[Exportateurs]],LIST!$A$2:$B$114,2,FALSE)</f>
        <v>ECOOKIM</v>
      </c>
      <c r="E5252" s="3" t="s">
        <v>3893</v>
      </c>
      <c r="F5252" s="8">
        <v>173929</v>
      </c>
      <c r="G5252" s="1">
        <v>35960.889264489422</v>
      </c>
      <c r="H5252" s="1">
        <v>0</v>
      </c>
      <c r="I5252" s="1">
        <v>137968.11073551059</v>
      </c>
    </row>
    <row r="5253" spans="1:9" x14ac:dyDescent="0.2">
      <c r="A5253" s="2" t="s">
        <v>3246</v>
      </c>
      <c r="B5253" s="2" t="s">
        <v>3247</v>
      </c>
      <c r="C5253" s="12" t="s">
        <v>196</v>
      </c>
      <c r="D5253" s="12" t="str">
        <f>VLOOKUP(Tableau2[[#This Row],[Exportateurs]],LIST!$A$2:$B$114,2,FALSE)</f>
        <v>OLAM</v>
      </c>
      <c r="E5253" s="3" t="s">
        <v>3893</v>
      </c>
      <c r="F5253" s="8">
        <v>150310</v>
      </c>
      <c r="G5253" s="1">
        <v>31077.515913650997</v>
      </c>
      <c r="H5253" s="1">
        <v>0</v>
      </c>
      <c r="I5253" s="1">
        <v>119232.48408634901</v>
      </c>
    </row>
    <row r="5254" spans="1:9" x14ac:dyDescent="0.2">
      <c r="A5254" s="2" t="s">
        <v>3246</v>
      </c>
      <c r="B5254" s="2" t="s">
        <v>3247</v>
      </c>
      <c r="C5254" s="12" t="s">
        <v>58</v>
      </c>
      <c r="D5254" s="12" t="str">
        <f>VLOOKUP(Tableau2[[#This Row],[Exportateurs]],LIST!$A$2:$B$114,2,FALSE)</f>
        <v>OLAM</v>
      </c>
      <c r="E5254" s="3" t="s">
        <v>3893</v>
      </c>
      <c r="F5254" s="8">
        <v>911074</v>
      </c>
      <c r="G5254" s="1">
        <v>188370.14658714438</v>
      </c>
      <c r="H5254" s="1">
        <v>0</v>
      </c>
      <c r="I5254" s="1">
        <v>722703.85341285565</v>
      </c>
    </row>
    <row r="5255" spans="1:9" x14ac:dyDescent="0.2">
      <c r="A5255" s="2" t="s">
        <v>3246</v>
      </c>
      <c r="B5255" s="2" t="s">
        <v>3247</v>
      </c>
      <c r="C5255" s="12" t="s">
        <v>1720</v>
      </c>
      <c r="D5255" s="12" t="str">
        <f>VLOOKUP(Tableau2[[#This Row],[Exportateurs]],LIST!$A$2:$B$114,2,FALSE)</f>
        <v>SUSCOM</v>
      </c>
      <c r="E5255" s="3" t="s">
        <v>3893</v>
      </c>
      <c r="F5255" s="8">
        <v>298806</v>
      </c>
      <c r="G5255" s="1">
        <v>61779.976183184088</v>
      </c>
      <c r="H5255" s="1">
        <v>0</v>
      </c>
      <c r="I5255" s="1">
        <v>237026.02381681593</v>
      </c>
    </row>
    <row r="5256" spans="1:9" x14ac:dyDescent="0.2">
      <c r="A5256" s="4" t="s">
        <v>3248</v>
      </c>
      <c r="B5256" s="4" t="s">
        <v>3249</v>
      </c>
      <c r="C5256" s="12" t="s">
        <v>196</v>
      </c>
      <c r="D5256" s="12" t="str">
        <f>VLOOKUP(Tableau2[[#This Row],[Exportateurs]],LIST!$A$2:$B$114,2,FALSE)</f>
        <v>OLAM</v>
      </c>
      <c r="E5256" s="3" t="s">
        <v>3893</v>
      </c>
      <c r="F5256" s="8">
        <v>30269</v>
      </c>
      <c r="G5256" s="1">
        <v>30269</v>
      </c>
      <c r="H5256" s="1">
        <v>0</v>
      </c>
      <c r="I5256" s="1">
        <v>0</v>
      </c>
    </row>
    <row r="5257" spans="1:9" x14ac:dyDescent="0.2">
      <c r="A5257" s="2" t="s">
        <v>3248</v>
      </c>
      <c r="B5257" s="2" t="s">
        <v>3249</v>
      </c>
      <c r="C5257" s="12" t="s">
        <v>58</v>
      </c>
      <c r="D5257" s="12" t="str">
        <f>VLOOKUP(Tableau2[[#This Row],[Exportateurs]],LIST!$A$2:$B$114,2,FALSE)</f>
        <v>OLAM</v>
      </c>
      <c r="E5257" s="3" t="s">
        <v>3893</v>
      </c>
      <c r="F5257" s="8">
        <v>235682</v>
      </c>
      <c r="G5257" s="1">
        <v>235682</v>
      </c>
      <c r="H5257" s="1">
        <v>0</v>
      </c>
      <c r="I5257" s="1">
        <v>0</v>
      </c>
    </row>
    <row r="5258" spans="1:9" x14ac:dyDescent="0.2">
      <c r="A5258" s="2" t="s">
        <v>3248</v>
      </c>
      <c r="B5258" s="2" t="s">
        <v>3249</v>
      </c>
      <c r="C5258" s="12" t="s">
        <v>22</v>
      </c>
      <c r="D5258" s="12" t="str">
        <f>VLOOKUP(Tableau2[[#This Row],[Exportateurs]],LIST!$A$2:$B$114,2,FALSE)</f>
        <v>BARRY</v>
      </c>
      <c r="E5258" s="3" t="s">
        <v>3893</v>
      </c>
      <c r="F5258" s="8">
        <v>67208</v>
      </c>
      <c r="G5258" s="1">
        <v>67208</v>
      </c>
      <c r="H5258" s="1">
        <v>0</v>
      </c>
      <c r="I5258" s="1">
        <v>0</v>
      </c>
    </row>
    <row r="5259" spans="1:9" x14ac:dyDescent="0.2">
      <c r="A5259" s="4" t="s">
        <v>3250</v>
      </c>
      <c r="B5259" s="4" t="s">
        <v>3251</v>
      </c>
      <c r="C5259" s="12" t="s">
        <v>196</v>
      </c>
      <c r="D5259" s="12" t="str">
        <f>VLOOKUP(Tableau2[[#This Row],[Exportateurs]],LIST!$A$2:$B$114,2,FALSE)</f>
        <v>OLAM</v>
      </c>
      <c r="E5259" s="3" t="s">
        <v>3893</v>
      </c>
      <c r="F5259" s="8">
        <v>557685</v>
      </c>
      <c r="G5259" s="1">
        <v>166251.1124250631</v>
      </c>
      <c r="H5259" s="1">
        <v>0</v>
      </c>
      <c r="I5259" s="1">
        <v>391433.8875749369</v>
      </c>
    </row>
    <row r="5260" spans="1:9" x14ac:dyDescent="0.2">
      <c r="A5260" s="2" t="s">
        <v>3250</v>
      </c>
      <c r="B5260" s="2" t="s">
        <v>3251</v>
      </c>
      <c r="C5260" s="12" t="s">
        <v>58</v>
      </c>
      <c r="D5260" s="12" t="str">
        <f>VLOOKUP(Tableau2[[#This Row],[Exportateurs]],LIST!$A$2:$B$114,2,FALSE)</f>
        <v>OLAM</v>
      </c>
      <c r="E5260" s="3" t="s">
        <v>3893</v>
      </c>
      <c r="F5260" s="8">
        <v>622808</v>
      </c>
      <c r="G5260" s="1">
        <v>185664.8875749369</v>
      </c>
      <c r="H5260" s="1">
        <v>0</v>
      </c>
      <c r="I5260" s="1">
        <v>437143.1124250631</v>
      </c>
    </row>
    <row r="5261" spans="1:9" x14ac:dyDescent="0.2">
      <c r="A5261" s="4" t="s">
        <v>3252</v>
      </c>
      <c r="B5261" s="4" t="s">
        <v>3253</v>
      </c>
      <c r="C5261" s="12" t="s">
        <v>61</v>
      </c>
      <c r="D5261" s="12" t="str">
        <f>VLOOKUP(Tableau2[[#This Row],[Exportateurs]],LIST!$A$2:$B$114,2,FALSE)</f>
        <v>CARGILL</v>
      </c>
      <c r="E5261" s="3" t="s">
        <v>3893</v>
      </c>
      <c r="F5261" s="8">
        <v>0</v>
      </c>
      <c r="G5261" s="1">
        <v>0</v>
      </c>
      <c r="H5261" s="1">
        <v>0</v>
      </c>
      <c r="I5261" s="1">
        <v>0</v>
      </c>
    </row>
    <row r="5262" spans="1:9" x14ac:dyDescent="0.2">
      <c r="A5262" s="4" t="s">
        <v>3254</v>
      </c>
      <c r="B5262" s="4" t="s">
        <v>3255</v>
      </c>
      <c r="C5262" s="12" t="s">
        <v>301</v>
      </c>
      <c r="D5262" s="12" t="str">
        <f>VLOOKUP(Tableau2[[#This Row],[Exportateurs]],LIST!$A$2:$B$114,2,FALSE)</f>
        <v>CARGILL</v>
      </c>
      <c r="E5262" s="3" t="s">
        <v>3893</v>
      </c>
      <c r="F5262" s="8">
        <v>41621</v>
      </c>
      <c r="G5262" s="1">
        <v>0</v>
      </c>
      <c r="H5262" s="1">
        <v>0</v>
      </c>
      <c r="I5262" s="1">
        <v>41621</v>
      </c>
    </row>
    <row r="5263" spans="1:9" x14ac:dyDescent="0.2">
      <c r="A5263" s="2" t="s">
        <v>3254</v>
      </c>
      <c r="B5263" s="2" t="s">
        <v>3255</v>
      </c>
      <c r="C5263" s="12" t="s">
        <v>66</v>
      </c>
      <c r="D5263" s="12" t="str">
        <f>VLOOKUP(Tableau2[[#This Row],[Exportateurs]],LIST!$A$2:$B$114,2,FALSE)</f>
        <v>ICP</v>
      </c>
      <c r="E5263" s="3" t="s">
        <v>3893</v>
      </c>
      <c r="F5263" s="8">
        <v>861566</v>
      </c>
      <c r="G5263" s="1">
        <v>0</v>
      </c>
      <c r="H5263" s="1">
        <v>0</v>
      </c>
      <c r="I5263" s="1">
        <v>861566</v>
      </c>
    </row>
    <row r="5264" spans="1:9" x14ac:dyDescent="0.2">
      <c r="A5264" s="2" t="s">
        <v>3254</v>
      </c>
      <c r="B5264" s="2" t="s">
        <v>3255</v>
      </c>
      <c r="C5264" s="12" t="s">
        <v>58</v>
      </c>
      <c r="D5264" s="12" t="str">
        <f>VLOOKUP(Tableau2[[#This Row],[Exportateurs]],LIST!$A$2:$B$114,2,FALSE)</f>
        <v>OLAM</v>
      </c>
      <c r="E5264" s="3" t="s">
        <v>3893</v>
      </c>
      <c r="F5264" s="8">
        <v>40301</v>
      </c>
      <c r="G5264" s="1">
        <v>0</v>
      </c>
      <c r="H5264" s="1">
        <v>0</v>
      </c>
      <c r="I5264" s="1">
        <v>40301</v>
      </c>
    </row>
    <row r="5265" spans="1:9" x14ac:dyDescent="0.2">
      <c r="A5265" s="2" t="s">
        <v>3254</v>
      </c>
      <c r="B5265" s="2" t="s">
        <v>3255</v>
      </c>
      <c r="C5265" s="12" t="s">
        <v>221</v>
      </c>
      <c r="D5265" s="12" t="str">
        <f>VLOOKUP(Tableau2[[#This Row],[Exportateurs]],LIST!$A$2:$B$114,2,FALSE)</f>
        <v>TRANSCAO</v>
      </c>
      <c r="E5265" s="3" t="s">
        <v>3893</v>
      </c>
      <c r="F5265" s="8">
        <v>70942</v>
      </c>
      <c r="G5265" s="1">
        <v>0</v>
      </c>
      <c r="H5265" s="1">
        <v>0</v>
      </c>
      <c r="I5265" s="1">
        <v>70942</v>
      </c>
    </row>
    <row r="5266" spans="1:9" x14ac:dyDescent="0.2">
      <c r="A5266" s="4" t="s">
        <v>3256</v>
      </c>
      <c r="B5266" s="4" t="s">
        <v>3257</v>
      </c>
      <c r="C5266" s="12" t="s">
        <v>58</v>
      </c>
      <c r="D5266" s="12" t="str">
        <f>VLOOKUP(Tableau2[[#This Row],[Exportateurs]],LIST!$A$2:$B$114,2,FALSE)</f>
        <v>OLAM</v>
      </c>
      <c r="E5266" s="3" t="s">
        <v>3893</v>
      </c>
      <c r="F5266" s="8">
        <v>740102</v>
      </c>
      <c r="G5266" s="1">
        <v>0</v>
      </c>
      <c r="H5266" s="1">
        <v>0</v>
      </c>
      <c r="I5266" s="1">
        <v>740102</v>
      </c>
    </row>
    <row r="5267" spans="1:9" x14ac:dyDescent="0.2">
      <c r="A5267" s="4" t="s">
        <v>3258</v>
      </c>
      <c r="B5267" s="4" t="s">
        <v>3259</v>
      </c>
      <c r="C5267" s="12" t="s">
        <v>17</v>
      </c>
      <c r="D5267" s="12" t="str">
        <f>VLOOKUP(Tableau2[[#This Row],[Exportateurs]],LIST!$A$2:$B$114,2,FALSE)</f>
        <v>AFRICA SOURCING</v>
      </c>
      <c r="E5267" s="3" t="s">
        <v>3893</v>
      </c>
      <c r="F5267" s="8">
        <v>254025</v>
      </c>
      <c r="G5267" s="1">
        <v>0</v>
      </c>
      <c r="H5267" s="1">
        <v>0</v>
      </c>
      <c r="I5267" s="1">
        <v>254025</v>
      </c>
    </row>
    <row r="5268" spans="1:9" x14ac:dyDescent="0.2">
      <c r="A5268" s="2" t="s">
        <v>3258</v>
      </c>
      <c r="B5268" s="2" t="s">
        <v>3259</v>
      </c>
      <c r="C5268" s="12" t="s">
        <v>55</v>
      </c>
      <c r="D5268" s="12" t="str">
        <f>VLOOKUP(Tableau2[[#This Row],[Exportateurs]],LIST!$A$2:$B$114,2,FALSE)</f>
        <v>BARRY</v>
      </c>
      <c r="E5268" s="3" t="s">
        <v>3893</v>
      </c>
      <c r="F5268" s="8">
        <v>254911</v>
      </c>
      <c r="G5268" s="1">
        <v>0</v>
      </c>
      <c r="H5268" s="1">
        <v>0</v>
      </c>
      <c r="I5268" s="1">
        <v>254911</v>
      </c>
    </row>
    <row r="5269" spans="1:9" x14ac:dyDescent="0.2">
      <c r="A5269" s="2" t="s">
        <v>3258</v>
      </c>
      <c r="B5269" s="2" t="s">
        <v>3259</v>
      </c>
      <c r="C5269" s="12" t="s">
        <v>22</v>
      </c>
      <c r="D5269" s="12" t="str">
        <f>VLOOKUP(Tableau2[[#This Row],[Exportateurs]],LIST!$A$2:$B$114,2,FALSE)</f>
        <v>BARRY</v>
      </c>
      <c r="E5269" s="3" t="s">
        <v>3893</v>
      </c>
      <c r="F5269" s="8">
        <v>102096</v>
      </c>
      <c r="G5269" s="1">
        <v>0</v>
      </c>
      <c r="H5269" s="1">
        <v>0</v>
      </c>
      <c r="I5269" s="1">
        <v>102096</v>
      </c>
    </row>
    <row r="5270" spans="1:9" x14ac:dyDescent="0.2">
      <c r="A5270" s="4" t="s">
        <v>3260</v>
      </c>
      <c r="B5270" s="4" t="s">
        <v>3261</v>
      </c>
      <c r="C5270" s="12" t="s">
        <v>58</v>
      </c>
      <c r="D5270" s="12" t="str">
        <f>VLOOKUP(Tableau2[[#This Row],[Exportateurs]],LIST!$A$2:$B$114,2,FALSE)</f>
        <v>OLAM</v>
      </c>
      <c r="E5270" s="3" t="s">
        <v>3893</v>
      </c>
      <c r="F5270" s="8">
        <v>65318</v>
      </c>
      <c r="G5270" s="1">
        <v>0</v>
      </c>
      <c r="H5270" s="1">
        <v>0</v>
      </c>
      <c r="I5270" s="1">
        <v>65318</v>
      </c>
    </row>
    <row r="5271" spans="1:9" x14ac:dyDescent="0.2">
      <c r="A5271" s="4" t="s">
        <v>3262</v>
      </c>
      <c r="B5271" s="4" t="s">
        <v>3263</v>
      </c>
      <c r="C5271" s="12" t="s">
        <v>73</v>
      </c>
      <c r="D5271" s="12" t="str">
        <f>VLOOKUP(Tableau2[[#This Row],[Exportateurs]],LIST!$A$2:$B$114,2,FALSE)</f>
        <v>ECOOKIM</v>
      </c>
      <c r="E5271" s="3" t="s">
        <v>3893</v>
      </c>
      <c r="F5271" s="8">
        <v>11731</v>
      </c>
      <c r="G5271" s="1">
        <v>0</v>
      </c>
      <c r="H5271" s="1">
        <v>0</v>
      </c>
      <c r="I5271" s="1">
        <v>11731</v>
      </c>
    </row>
    <row r="5272" spans="1:9" x14ac:dyDescent="0.2">
      <c r="A5272" s="4" t="s">
        <v>3264</v>
      </c>
      <c r="B5272" s="4" t="s">
        <v>3265</v>
      </c>
      <c r="C5272" s="12" t="s">
        <v>301</v>
      </c>
      <c r="D5272" s="12" t="str">
        <f>VLOOKUP(Tableau2[[#This Row],[Exportateurs]],LIST!$A$2:$B$114,2,FALSE)</f>
        <v>CARGILL</v>
      </c>
      <c r="E5272" s="3" t="s">
        <v>3893</v>
      </c>
      <c r="F5272" s="8">
        <v>16265</v>
      </c>
      <c r="G5272" s="1">
        <v>0</v>
      </c>
      <c r="H5272" s="1">
        <v>0</v>
      </c>
      <c r="I5272" s="1">
        <v>16265</v>
      </c>
    </row>
    <row r="5273" spans="1:9" x14ac:dyDescent="0.2">
      <c r="A5273" s="2" t="s">
        <v>3264</v>
      </c>
      <c r="B5273" s="2" t="s">
        <v>3265</v>
      </c>
      <c r="C5273" s="12" t="s">
        <v>73</v>
      </c>
      <c r="D5273" s="12" t="str">
        <f>VLOOKUP(Tableau2[[#This Row],[Exportateurs]],LIST!$A$2:$B$114,2,FALSE)</f>
        <v>ECOOKIM</v>
      </c>
      <c r="E5273" s="3" t="s">
        <v>3893</v>
      </c>
      <c r="F5273" s="8">
        <v>43518</v>
      </c>
      <c r="G5273" s="1">
        <v>0</v>
      </c>
      <c r="H5273" s="1">
        <v>0</v>
      </c>
      <c r="I5273" s="1">
        <v>43518</v>
      </c>
    </row>
    <row r="5274" spans="1:9" x14ac:dyDescent="0.2">
      <c r="A5274" s="2" t="s">
        <v>3264</v>
      </c>
      <c r="B5274" s="2" t="s">
        <v>3265</v>
      </c>
      <c r="C5274" s="12" t="s">
        <v>117</v>
      </c>
      <c r="D5274" s="12" t="str">
        <f>VLOOKUP(Tableau2[[#This Row],[Exportateurs]],LIST!$A$2:$B$114,2,FALSE)</f>
        <v>TOUTON</v>
      </c>
      <c r="E5274" s="3" t="s">
        <v>3893</v>
      </c>
      <c r="F5274" s="8">
        <v>281191</v>
      </c>
      <c r="G5274" s="1">
        <v>0</v>
      </c>
      <c r="H5274" s="1">
        <v>0</v>
      </c>
      <c r="I5274" s="1">
        <v>281191</v>
      </c>
    </row>
    <row r="5275" spans="1:9" x14ac:dyDescent="0.2">
      <c r="A5275" s="4" t="s">
        <v>3266</v>
      </c>
      <c r="B5275" s="4" t="s">
        <v>3267</v>
      </c>
      <c r="C5275" s="12" t="s">
        <v>17</v>
      </c>
      <c r="D5275" s="12" t="str">
        <f>VLOOKUP(Tableau2[[#This Row],[Exportateurs]],LIST!$A$2:$B$114,2,FALSE)</f>
        <v>AFRICA SOURCING</v>
      </c>
      <c r="E5275" s="3" t="s">
        <v>3893</v>
      </c>
      <c r="F5275" s="8">
        <v>153535</v>
      </c>
      <c r="G5275" s="1">
        <v>153535</v>
      </c>
      <c r="H5275" s="1">
        <v>0</v>
      </c>
      <c r="I5275" s="1">
        <v>0</v>
      </c>
    </row>
    <row r="5276" spans="1:9" x14ac:dyDescent="0.2">
      <c r="A5276" s="2" t="s">
        <v>3266</v>
      </c>
      <c r="B5276" s="2" t="s">
        <v>3267</v>
      </c>
      <c r="C5276" s="12" t="s">
        <v>73</v>
      </c>
      <c r="D5276" s="12" t="str">
        <f>VLOOKUP(Tableau2[[#This Row],[Exportateurs]],LIST!$A$2:$B$114,2,FALSE)</f>
        <v>ECOOKIM</v>
      </c>
      <c r="E5276" s="3" t="s">
        <v>3893</v>
      </c>
      <c r="F5276" s="8">
        <v>338158</v>
      </c>
      <c r="G5276" s="1">
        <v>338158</v>
      </c>
      <c r="H5276" s="1">
        <v>0</v>
      </c>
      <c r="I5276" s="1">
        <v>0</v>
      </c>
    </row>
    <row r="5277" spans="1:9" x14ac:dyDescent="0.2">
      <c r="A5277" s="4" t="s">
        <v>3268</v>
      </c>
      <c r="B5277" s="4" t="s">
        <v>3269</v>
      </c>
      <c r="C5277" s="12" t="s">
        <v>117</v>
      </c>
      <c r="D5277" s="12" t="str">
        <f>VLOOKUP(Tableau2[[#This Row],[Exportateurs]],LIST!$A$2:$B$114,2,FALSE)</f>
        <v>TOUTON</v>
      </c>
      <c r="E5277" s="3" t="s">
        <v>3893</v>
      </c>
      <c r="F5277" s="8">
        <v>17639</v>
      </c>
      <c r="G5277" s="1">
        <v>0</v>
      </c>
      <c r="H5277" s="1">
        <v>0</v>
      </c>
      <c r="I5277" s="1">
        <v>17639</v>
      </c>
    </row>
    <row r="5278" spans="1:9" x14ac:dyDescent="0.2">
      <c r="A5278" s="4" t="s">
        <v>3270</v>
      </c>
      <c r="B5278" s="4" t="s">
        <v>3271</v>
      </c>
      <c r="C5278" s="12" t="s">
        <v>196</v>
      </c>
      <c r="D5278" s="12" t="str">
        <f>VLOOKUP(Tableau2[[#This Row],[Exportateurs]],LIST!$A$2:$B$114,2,FALSE)</f>
        <v>OLAM</v>
      </c>
      <c r="E5278" s="3" t="s">
        <v>3893</v>
      </c>
      <c r="F5278" s="8">
        <v>41946</v>
      </c>
      <c r="G5278" s="1">
        <v>41946</v>
      </c>
      <c r="H5278" s="1">
        <v>0</v>
      </c>
      <c r="I5278" s="1">
        <v>0</v>
      </c>
    </row>
    <row r="5279" spans="1:9" x14ac:dyDescent="0.2">
      <c r="A5279" s="2" t="s">
        <v>3270</v>
      </c>
      <c r="B5279" s="2" t="s">
        <v>3271</v>
      </c>
      <c r="C5279" s="12" t="s">
        <v>58</v>
      </c>
      <c r="D5279" s="12" t="str">
        <f>VLOOKUP(Tableau2[[#This Row],[Exportateurs]],LIST!$A$2:$B$114,2,FALSE)</f>
        <v>OLAM</v>
      </c>
      <c r="E5279" s="3" t="s">
        <v>3893</v>
      </c>
      <c r="F5279" s="8">
        <v>353729</v>
      </c>
      <c r="G5279" s="1">
        <v>353729</v>
      </c>
      <c r="H5279" s="1">
        <v>0</v>
      </c>
      <c r="I5279" s="1">
        <v>0</v>
      </c>
    </row>
    <row r="5280" spans="1:9" x14ac:dyDescent="0.2">
      <c r="A5280" s="4" t="s">
        <v>3272</v>
      </c>
      <c r="B5280" s="4" t="s">
        <v>3273</v>
      </c>
      <c r="C5280" s="12" t="s">
        <v>66</v>
      </c>
      <c r="D5280" s="12" t="str">
        <f>VLOOKUP(Tableau2[[#This Row],[Exportateurs]],LIST!$A$2:$B$114,2,FALSE)</f>
        <v>ICP</v>
      </c>
      <c r="E5280" s="3" t="s">
        <v>3893</v>
      </c>
      <c r="F5280" s="8">
        <v>1303607</v>
      </c>
      <c r="G5280" s="1">
        <v>0</v>
      </c>
      <c r="H5280" s="1">
        <v>0</v>
      </c>
      <c r="I5280" s="1">
        <v>1303607</v>
      </c>
    </row>
    <row r="5281" spans="1:9" x14ac:dyDescent="0.2">
      <c r="A5281" s="2" t="s">
        <v>3272</v>
      </c>
      <c r="B5281" s="2" t="s">
        <v>3273</v>
      </c>
      <c r="C5281" s="12" t="s">
        <v>87</v>
      </c>
      <c r="D5281" s="12" t="str">
        <f>VLOOKUP(Tableau2[[#This Row],[Exportateurs]],LIST!$A$2:$B$114,2,FALSE)</f>
        <v>SACC</v>
      </c>
      <c r="E5281" s="3" t="s">
        <v>3893</v>
      </c>
      <c r="F5281" s="8">
        <v>186080</v>
      </c>
      <c r="G5281" s="1">
        <v>0</v>
      </c>
      <c r="H5281" s="1">
        <v>0</v>
      </c>
      <c r="I5281" s="1">
        <v>186080</v>
      </c>
    </row>
    <row r="5282" spans="1:9" x14ac:dyDescent="0.2">
      <c r="A5282" s="2" t="s">
        <v>3272</v>
      </c>
      <c r="B5282" s="2" t="s">
        <v>3273</v>
      </c>
      <c r="C5282" s="12" t="s">
        <v>10</v>
      </c>
      <c r="D5282" s="12" t="str">
        <f>VLOOKUP(Tableau2[[#This Row],[Exportateurs]],LIST!$A$2:$B$114,2,FALSE)</f>
        <v>S3C</v>
      </c>
      <c r="E5282" s="3" t="s">
        <v>3893</v>
      </c>
      <c r="F5282" s="8">
        <v>38426</v>
      </c>
      <c r="G5282" s="1">
        <v>0</v>
      </c>
      <c r="H5282" s="1">
        <v>0</v>
      </c>
      <c r="I5282" s="1">
        <v>38426</v>
      </c>
    </row>
    <row r="5283" spans="1:9" x14ac:dyDescent="0.2">
      <c r="A5283" s="4" t="s">
        <v>3274</v>
      </c>
      <c r="B5283" s="4" t="s">
        <v>3275</v>
      </c>
      <c r="C5283" s="12" t="s">
        <v>61</v>
      </c>
      <c r="D5283" s="12" t="str">
        <f>VLOOKUP(Tableau2[[#This Row],[Exportateurs]],LIST!$A$2:$B$114,2,FALSE)</f>
        <v>CARGILL</v>
      </c>
      <c r="E5283" s="3" t="s">
        <v>3893</v>
      </c>
      <c r="F5283" s="8">
        <v>37880</v>
      </c>
      <c r="G5283" s="1">
        <v>0</v>
      </c>
      <c r="H5283" s="1">
        <v>0</v>
      </c>
      <c r="I5283" s="1">
        <v>37880</v>
      </c>
    </row>
    <row r="5284" spans="1:9" x14ac:dyDescent="0.2">
      <c r="A5284" s="2" t="s">
        <v>3274</v>
      </c>
      <c r="B5284" s="2" t="s">
        <v>3275</v>
      </c>
      <c r="C5284" s="12" t="s">
        <v>301</v>
      </c>
      <c r="D5284" s="12" t="str">
        <f>VLOOKUP(Tableau2[[#This Row],[Exportateurs]],LIST!$A$2:$B$114,2,FALSE)</f>
        <v>CARGILL</v>
      </c>
      <c r="E5284" s="3" t="s">
        <v>3893</v>
      </c>
      <c r="F5284" s="8">
        <v>75776</v>
      </c>
      <c r="G5284" s="1">
        <v>0</v>
      </c>
      <c r="H5284" s="1">
        <v>0</v>
      </c>
      <c r="I5284" s="1">
        <v>75776</v>
      </c>
    </row>
    <row r="5285" spans="1:9" x14ac:dyDescent="0.2">
      <c r="A5285" s="2" t="s">
        <v>3274</v>
      </c>
      <c r="B5285" s="2" t="s">
        <v>3275</v>
      </c>
      <c r="C5285" s="12" t="s">
        <v>73</v>
      </c>
      <c r="D5285" s="12" t="str">
        <f>VLOOKUP(Tableau2[[#This Row],[Exportateurs]],LIST!$A$2:$B$114,2,FALSE)</f>
        <v>ECOOKIM</v>
      </c>
      <c r="E5285" s="3" t="s">
        <v>3893</v>
      </c>
      <c r="F5285" s="8">
        <v>35412</v>
      </c>
      <c r="G5285" s="1">
        <v>0</v>
      </c>
      <c r="H5285" s="1">
        <v>0</v>
      </c>
      <c r="I5285" s="1">
        <v>35412</v>
      </c>
    </row>
    <row r="5286" spans="1:9" x14ac:dyDescent="0.2">
      <c r="A5286" s="4" t="s">
        <v>3276</v>
      </c>
      <c r="B5286" s="4" t="s">
        <v>3277</v>
      </c>
      <c r="C5286" s="12" t="s">
        <v>301</v>
      </c>
      <c r="D5286" s="12" t="str">
        <f>VLOOKUP(Tableau2[[#This Row],[Exportateurs]],LIST!$A$2:$B$114,2,FALSE)</f>
        <v>CARGILL</v>
      </c>
      <c r="E5286" s="3" t="s">
        <v>3893</v>
      </c>
      <c r="F5286" s="8">
        <v>46522</v>
      </c>
      <c r="G5286" s="1">
        <v>0</v>
      </c>
      <c r="H5286" s="1">
        <v>0</v>
      </c>
      <c r="I5286" s="1">
        <v>46522</v>
      </c>
    </row>
    <row r="5287" spans="1:9" x14ac:dyDescent="0.2">
      <c r="A5287" s="2" t="s">
        <v>3276</v>
      </c>
      <c r="B5287" s="2" t="s">
        <v>3277</v>
      </c>
      <c r="C5287" s="12" t="s">
        <v>66</v>
      </c>
      <c r="D5287" s="12" t="str">
        <f>VLOOKUP(Tableau2[[#This Row],[Exportateurs]],LIST!$A$2:$B$114,2,FALSE)</f>
        <v>ICP</v>
      </c>
      <c r="E5287" s="3" t="s">
        <v>3893</v>
      </c>
      <c r="F5287" s="8">
        <v>337515</v>
      </c>
      <c r="G5287" s="1">
        <v>0</v>
      </c>
      <c r="H5287" s="1">
        <v>0</v>
      </c>
      <c r="I5287" s="1">
        <v>337515</v>
      </c>
    </row>
    <row r="5288" spans="1:9" x14ac:dyDescent="0.2">
      <c r="A5288" s="2" t="s">
        <v>3276</v>
      </c>
      <c r="B5288" s="2" t="s">
        <v>3277</v>
      </c>
      <c r="C5288" s="12" t="s">
        <v>221</v>
      </c>
      <c r="D5288" s="12" t="str">
        <f>VLOOKUP(Tableau2[[#This Row],[Exportateurs]],LIST!$A$2:$B$114,2,FALSE)</f>
        <v>TRANSCAO</v>
      </c>
      <c r="E5288" s="3" t="s">
        <v>3893</v>
      </c>
      <c r="F5288" s="8">
        <v>119174</v>
      </c>
      <c r="G5288" s="1">
        <v>0</v>
      </c>
      <c r="H5288" s="1">
        <v>0</v>
      </c>
      <c r="I5288" s="1">
        <v>119174</v>
      </c>
    </row>
    <row r="5289" spans="1:9" x14ac:dyDescent="0.2">
      <c r="A5289" s="4" t="s">
        <v>3278</v>
      </c>
      <c r="B5289" s="4" t="s">
        <v>3279</v>
      </c>
      <c r="C5289" s="12" t="s">
        <v>73</v>
      </c>
      <c r="D5289" s="12" t="str">
        <f>VLOOKUP(Tableau2[[#This Row],[Exportateurs]],LIST!$A$2:$B$114,2,FALSE)</f>
        <v>ECOOKIM</v>
      </c>
      <c r="E5289" s="3" t="s">
        <v>3893</v>
      </c>
      <c r="F5289" s="8">
        <v>22389</v>
      </c>
      <c r="G5289" s="1">
        <v>0</v>
      </c>
      <c r="H5289" s="1">
        <v>0</v>
      </c>
      <c r="I5289" s="1">
        <v>22389</v>
      </c>
    </row>
    <row r="5290" spans="1:9" x14ac:dyDescent="0.2">
      <c r="A5290" s="4" t="s">
        <v>3280</v>
      </c>
      <c r="B5290" s="4" t="s">
        <v>3281</v>
      </c>
      <c r="C5290" s="12" t="s">
        <v>85</v>
      </c>
      <c r="D5290" s="12" t="str">
        <f>VLOOKUP(Tableau2[[#This Row],[Exportateurs]],LIST!$A$2:$B$114,2,FALSE)</f>
        <v>ETG</v>
      </c>
      <c r="E5290" s="3" t="s">
        <v>3893</v>
      </c>
      <c r="F5290" s="8">
        <v>0</v>
      </c>
      <c r="G5290" s="1">
        <v>0</v>
      </c>
      <c r="H5290" s="1">
        <v>0</v>
      </c>
      <c r="I5290" s="1">
        <v>0</v>
      </c>
    </row>
    <row r="5291" spans="1:9" x14ac:dyDescent="0.2">
      <c r="A5291" s="4" t="s">
        <v>3282</v>
      </c>
      <c r="B5291" s="4" t="s">
        <v>3283</v>
      </c>
      <c r="C5291" s="12" t="s">
        <v>73</v>
      </c>
      <c r="D5291" s="12" t="str">
        <f>VLOOKUP(Tableau2[[#This Row],[Exportateurs]],LIST!$A$2:$B$114,2,FALSE)</f>
        <v>ECOOKIM</v>
      </c>
      <c r="E5291" s="3" t="s">
        <v>3893</v>
      </c>
      <c r="F5291" s="8">
        <v>0</v>
      </c>
      <c r="G5291" s="1">
        <v>0</v>
      </c>
      <c r="H5291" s="1">
        <v>0</v>
      </c>
      <c r="I5291" s="1">
        <v>0</v>
      </c>
    </row>
    <row r="5292" spans="1:9" x14ac:dyDescent="0.2">
      <c r="A5292" s="2" t="s">
        <v>3282</v>
      </c>
      <c r="B5292" s="2" t="s">
        <v>3283</v>
      </c>
      <c r="C5292" s="12" t="s">
        <v>85</v>
      </c>
      <c r="D5292" s="12" t="str">
        <f>VLOOKUP(Tableau2[[#This Row],[Exportateurs]],LIST!$A$2:$B$114,2,FALSE)</f>
        <v>ETG</v>
      </c>
      <c r="E5292" s="3" t="s">
        <v>3893</v>
      </c>
      <c r="F5292" s="8">
        <v>6958</v>
      </c>
      <c r="G5292" s="1">
        <v>0</v>
      </c>
      <c r="H5292" s="1">
        <v>0</v>
      </c>
      <c r="I5292" s="1">
        <v>6958</v>
      </c>
    </row>
    <row r="5293" spans="1:9" x14ac:dyDescent="0.2">
      <c r="A5293" s="2" t="s">
        <v>3282</v>
      </c>
      <c r="B5293" s="2" t="s">
        <v>3283</v>
      </c>
      <c r="C5293" s="12" t="s">
        <v>23</v>
      </c>
      <c r="D5293" s="12" t="str">
        <f>VLOOKUP(Tableau2[[#This Row],[Exportateurs]],LIST!$A$2:$B$114,2,FALSE)</f>
        <v>TRANSCAO</v>
      </c>
      <c r="E5293" s="3" t="s">
        <v>3893</v>
      </c>
      <c r="F5293" s="8">
        <v>15062</v>
      </c>
      <c r="G5293" s="1">
        <v>0</v>
      </c>
      <c r="H5293" s="1">
        <v>0</v>
      </c>
      <c r="I5293" s="1">
        <v>15062</v>
      </c>
    </row>
    <row r="5294" spans="1:9" x14ac:dyDescent="0.2">
      <c r="A5294" s="2" t="s">
        <v>3282</v>
      </c>
      <c r="B5294" s="2" t="s">
        <v>3283</v>
      </c>
      <c r="C5294" s="12" t="s">
        <v>221</v>
      </c>
      <c r="D5294" s="12" t="str">
        <f>VLOOKUP(Tableau2[[#This Row],[Exportateurs]],LIST!$A$2:$B$114,2,FALSE)</f>
        <v>TRANSCAO</v>
      </c>
      <c r="E5294" s="3" t="s">
        <v>3893</v>
      </c>
      <c r="F5294" s="8">
        <v>8095</v>
      </c>
      <c r="G5294" s="1">
        <v>0</v>
      </c>
      <c r="H5294" s="1">
        <v>0</v>
      </c>
      <c r="I5294" s="1">
        <v>8095</v>
      </c>
    </row>
    <row r="5295" spans="1:9" x14ac:dyDescent="0.2">
      <c r="A5295" s="4" t="s">
        <v>3284</v>
      </c>
      <c r="B5295" s="4" t="s">
        <v>3285</v>
      </c>
      <c r="C5295" s="12" t="s">
        <v>46</v>
      </c>
      <c r="D5295" s="12" t="str">
        <f>VLOOKUP(Tableau2[[#This Row],[Exportateurs]],LIST!$A$2:$B$114,2,FALSE)</f>
        <v>SUCDEN</v>
      </c>
      <c r="E5295" s="3" t="s">
        <v>3893</v>
      </c>
      <c r="F5295" s="8">
        <v>101796</v>
      </c>
      <c r="G5295" s="1">
        <v>0</v>
      </c>
      <c r="H5295" s="1">
        <v>0</v>
      </c>
      <c r="I5295" s="1">
        <v>101796</v>
      </c>
    </row>
    <row r="5296" spans="1:9" x14ac:dyDescent="0.2">
      <c r="A5296" s="2" t="s">
        <v>3284</v>
      </c>
      <c r="B5296" s="2" t="s">
        <v>3285</v>
      </c>
      <c r="C5296" s="12" t="s">
        <v>24</v>
      </c>
      <c r="D5296" s="12" t="str">
        <f>VLOOKUP(Tableau2[[#This Row],[Exportateurs]],LIST!$A$2:$B$114,2,FALSE)</f>
        <v>ECOM</v>
      </c>
      <c r="E5296" s="3" t="s">
        <v>3893</v>
      </c>
      <c r="F5296" s="8">
        <v>1386585</v>
      </c>
      <c r="G5296" s="1">
        <v>0</v>
      </c>
      <c r="H5296" s="1">
        <v>0</v>
      </c>
      <c r="I5296" s="1">
        <v>1386585</v>
      </c>
    </row>
    <row r="5297" spans="1:9" x14ac:dyDescent="0.2">
      <c r="A5297" s="4" t="s">
        <v>3286</v>
      </c>
      <c r="B5297" s="4" t="s">
        <v>3287</v>
      </c>
      <c r="C5297" s="12" t="s">
        <v>61</v>
      </c>
      <c r="D5297" s="12" t="str">
        <f>VLOOKUP(Tableau2[[#This Row],[Exportateurs]],LIST!$A$2:$B$114,2,FALSE)</f>
        <v>CARGILL</v>
      </c>
      <c r="E5297" s="3" t="s">
        <v>3893</v>
      </c>
      <c r="F5297" s="8">
        <v>523657</v>
      </c>
      <c r="G5297" s="1">
        <v>0</v>
      </c>
      <c r="H5297" s="1">
        <v>0</v>
      </c>
      <c r="I5297" s="1">
        <v>523657</v>
      </c>
    </row>
    <row r="5298" spans="1:9" x14ac:dyDescent="0.2">
      <c r="A5298" s="2" t="s">
        <v>3286</v>
      </c>
      <c r="B5298" s="2" t="s">
        <v>3287</v>
      </c>
      <c r="C5298" s="12" t="s">
        <v>301</v>
      </c>
      <c r="D5298" s="12" t="str">
        <f>VLOOKUP(Tableau2[[#This Row],[Exportateurs]],LIST!$A$2:$B$114,2,FALSE)</f>
        <v>CARGILL</v>
      </c>
      <c r="E5298" s="3" t="s">
        <v>3893</v>
      </c>
      <c r="F5298" s="8">
        <v>0</v>
      </c>
      <c r="G5298" s="1">
        <v>0</v>
      </c>
      <c r="H5298" s="1">
        <v>0</v>
      </c>
      <c r="I5298" s="1">
        <v>0</v>
      </c>
    </row>
    <row r="5299" spans="1:9" x14ac:dyDescent="0.2">
      <c r="A5299" s="4" t="s">
        <v>3288</v>
      </c>
      <c r="B5299" s="4" t="s">
        <v>525</v>
      </c>
      <c r="C5299" s="12" t="s">
        <v>17</v>
      </c>
      <c r="D5299" s="12" t="str">
        <f>VLOOKUP(Tableau2[[#This Row],[Exportateurs]],LIST!$A$2:$B$114,2,FALSE)</f>
        <v>AFRICA SOURCING</v>
      </c>
      <c r="E5299" s="3" t="s">
        <v>3893</v>
      </c>
      <c r="F5299" s="8">
        <v>454781</v>
      </c>
      <c r="G5299" s="1">
        <v>19014.012481965659</v>
      </c>
      <c r="H5299" s="1">
        <v>0</v>
      </c>
      <c r="I5299" s="1">
        <v>435766.98751803435</v>
      </c>
    </row>
    <row r="5300" spans="1:9" x14ac:dyDescent="0.2">
      <c r="A5300" s="2" t="s">
        <v>3288</v>
      </c>
      <c r="B5300" s="2" t="s">
        <v>525</v>
      </c>
      <c r="C5300" s="12" t="s">
        <v>286</v>
      </c>
      <c r="D5300" s="12" t="str">
        <f>VLOOKUP(Tableau2[[#This Row],[Exportateurs]],LIST!$A$2:$B$114,2,FALSE)</f>
        <v>AWAHUS</v>
      </c>
      <c r="E5300" s="3" t="s">
        <v>3893</v>
      </c>
      <c r="F5300" s="8">
        <v>876524</v>
      </c>
      <c r="G5300" s="1">
        <v>36646.733871341297</v>
      </c>
      <c r="H5300" s="1">
        <v>0</v>
      </c>
      <c r="I5300" s="1">
        <v>839877.26612865867</v>
      </c>
    </row>
    <row r="5301" spans="1:9" x14ac:dyDescent="0.2">
      <c r="A5301" s="2" t="s">
        <v>3288</v>
      </c>
      <c r="B5301" s="2" t="s">
        <v>525</v>
      </c>
      <c r="C5301" s="12" t="s">
        <v>73</v>
      </c>
      <c r="D5301" s="12" t="str">
        <f>VLOOKUP(Tableau2[[#This Row],[Exportateurs]],LIST!$A$2:$B$114,2,FALSE)</f>
        <v>ECOOKIM</v>
      </c>
      <c r="E5301" s="3" t="s">
        <v>3893</v>
      </c>
      <c r="F5301" s="8">
        <v>36239</v>
      </c>
      <c r="G5301" s="1">
        <v>1515.1222200002937</v>
      </c>
      <c r="H5301" s="1">
        <v>0</v>
      </c>
      <c r="I5301" s="1">
        <v>34723.877779999704</v>
      </c>
    </row>
    <row r="5302" spans="1:9" x14ac:dyDescent="0.2">
      <c r="A5302" s="2" t="s">
        <v>3288</v>
      </c>
      <c r="B5302" s="2" t="s">
        <v>525</v>
      </c>
      <c r="C5302" s="12" t="s">
        <v>19</v>
      </c>
      <c r="D5302" s="12" t="str">
        <f>VLOOKUP(Tableau2[[#This Row],[Exportateurs]],LIST!$A$2:$B$114,2,FALSE)</f>
        <v>KINEDEN</v>
      </c>
      <c r="E5302" s="3" t="s">
        <v>3893</v>
      </c>
      <c r="F5302" s="8">
        <v>104997</v>
      </c>
      <c r="G5302" s="1">
        <v>4389.8365775372067</v>
      </c>
      <c r="H5302" s="1">
        <v>0</v>
      </c>
      <c r="I5302" s="1">
        <v>100607.16342246279</v>
      </c>
    </row>
    <row r="5303" spans="1:9" x14ac:dyDescent="0.2">
      <c r="A5303" s="2" t="s">
        <v>3288</v>
      </c>
      <c r="B5303" s="2" t="s">
        <v>525</v>
      </c>
      <c r="C5303" s="12" t="s">
        <v>196</v>
      </c>
      <c r="D5303" s="12" t="str">
        <f>VLOOKUP(Tableau2[[#This Row],[Exportateurs]],LIST!$A$2:$B$114,2,FALSE)</f>
        <v>OLAM</v>
      </c>
      <c r="E5303" s="3" t="s">
        <v>3893</v>
      </c>
      <c r="F5303" s="8">
        <v>0</v>
      </c>
      <c r="G5303" s="1">
        <v>0</v>
      </c>
      <c r="H5303" s="1">
        <v>0</v>
      </c>
      <c r="I5303" s="1">
        <v>0</v>
      </c>
    </row>
    <row r="5304" spans="1:9" x14ac:dyDescent="0.2">
      <c r="A5304" s="2" t="s">
        <v>3288</v>
      </c>
      <c r="B5304" s="2" t="s">
        <v>525</v>
      </c>
      <c r="C5304" s="12" t="s">
        <v>58</v>
      </c>
      <c r="D5304" s="12" t="str">
        <f>VLOOKUP(Tableau2[[#This Row],[Exportateurs]],LIST!$A$2:$B$114,2,FALSE)</f>
        <v>OLAM</v>
      </c>
      <c r="E5304" s="3" t="s">
        <v>3893</v>
      </c>
      <c r="F5304" s="8">
        <v>199524</v>
      </c>
      <c r="G5304" s="1">
        <v>8341.9312294306856</v>
      </c>
      <c r="H5304" s="1">
        <v>0</v>
      </c>
      <c r="I5304" s="1">
        <v>191182.06877056931</v>
      </c>
    </row>
    <row r="5305" spans="1:9" x14ac:dyDescent="0.2">
      <c r="A5305" s="2" t="s">
        <v>3288</v>
      </c>
      <c r="B5305" s="2" t="s">
        <v>525</v>
      </c>
      <c r="C5305" s="12" t="s">
        <v>87</v>
      </c>
      <c r="D5305" s="12" t="str">
        <f>VLOOKUP(Tableau2[[#This Row],[Exportateurs]],LIST!$A$2:$B$114,2,FALSE)</f>
        <v>SACC</v>
      </c>
      <c r="E5305" s="3" t="s">
        <v>3893</v>
      </c>
      <c r="F5305" s="8">
        <v>24157</v>
      </c>
      <c r="G5305" s="1">
        <v>1009.9839252889731</v>
      </c>
      <c r="H5305" s="1">
        <v>0</v>
      </c>
      <c r="I5305" s="1">
        <v>23147.016074711028</v>
      </c>
    </row>
    <row r="5306" spans="1:9" x14ac:dyDescent="0.2">
      <c r="A5306" s="4" t="s">
        <v>3289</v>
      </c>
      <c r="B5306" s="4" t="s">
        <v>3290</v>
      </c>
      <c r="C5306" s="12" t="s">
        <v>61</v>
      </c>
      <c r="D5306" s="12" t="str">
        <f>VLOOKUP(Tableau2[[#This Row],[Exportateurs]],LIST!$A$2:$B$114,2,FALSE)</f>
        <v>CARGILL</v>
      </c>
      <c r="E5306" s="3" t="s">
        <v>3893</v>
      </c>
      <c r="F5306" s="8">
        <v>595798</v>
      </c>
      <c r="G5306" s="1">
        <v>0</v>
      </c>
      <c r="H5306" s="1">
        <v>0</v>
      </c>
      <c r="I5306" s="1">
        <v>595798</v>
      </c>
    </row>
    <row r="5307" spans="1:9" x14ac:dyDescent="0.2">
      <c r="A5307" s="2" t="s">
        <v>3289</v>
      </c>
      <c r="B5307" s="2" t="s">
        <v>3290</v>
      </c>
      <c r="C5307" s="12" t="s">
        <v>7</v>
      </c>
      <c r="D5307" s="12" t="str">
        <f>VLOOKUP(Tableau2[[#This Row],[Exportateurs]],LIST!$A$2:$B$114,2,FALSE)</f>
        <v>CEMOI</v>
      </c>
      <c r="E5307" s="3" t="s">
        <v>3893</v>
      </c>
      <c r="F5307" s="8">
        <v>0</v>
      </c>
      <c r="G5307" s="1">
        <v>0</v>
      </c>
      <c r="H5307" s="1">
        <v>0</v>
      </c>
      <c r="I5307" s="1">
        <v>0</v>
      </c>
    </row>
    <row r="5308" spans="1:9" x14ac:dyDescent="0.2">
      <c r="A5308" s="2" t="s">
        <v>3289</v>
      </c>
      <c r="B5308" s="2" t="s">
        <v>3290</v>
      </c>
      <c r="C5308" s="12" t="s">
        <v>58</v>
      </c>
      <c r="D5308" s="12" t="str">
        <f>VLOOKUP(Tableau2[[#This Row],[Exportateurs]],LIST!$A$2:$B$114,2,FALSE)</f>
        <v>OLAM</v>
      </c>
      <c r="E5308" s="3" t="s">
        <v>3893</v>
      </c>
      <c r="F5308" s="8">
        <v>61884</v>
      </c>
      <c r="G5308" s="1">
        <v>0</v>
      </c>
      <c r="H5308" s="1">
        <v>0</v>
      </c>
      <c r="I5308" s="1">
        <v>61884</v>
      </c>
    </row>
    <row r="5309" spans="1:9" x14ac:dyDescent="0.2">
      <c r="A5309" s="4" t="s">
        <v>3291</v>
      </c>
      <c r="B5309" s="4" t="s">
        <v>3292</v>
      </c>
      <c r="C5309" s="12" t="s">
        <v>24</v>
      </c>
      <c r="D5309" s="12" t="str">
        <f>VLOOKUP(Tableau2[[#This Row],[Exportateurs]],LIST!$A$2:$B$114,2,FALSE)</f>
        <v>ECOM</v>
      </c>
      <c r="E5309" s="3" t="s">
        <v>3893</v>
      </c>
      <c r="F5309" s="8">
        <v>886086</v>
      </c>
      <c r="G5309" s="1">
        <v>0</v>
      </c>
      <c r="H5309" s="1">
        <v>0</v>
      </c>
      <c r="I5309" s="1">
        <v>886086</v>
      </c>
    </row>
    <row r="5310" spans="1:9" x14ac:dyDescent="0.2">
      <c r="A5310" s="4" t="s">
        <v>3293</v>
      </c>
      <c r="B5310" s="4" t="s">
        <v>3294</v>
      </c>
      <c r="C5310" s="12" t="s">
        <v>61</v>
      </c>
      <c r="D5310" s="12" t="str">
        <f>VLOOKUP(Tableau2[[#This Row],[Exportateurs]],LIST!$A$2:$B$114,2,FALSE)</f>
        <v>CARGILL</v>
      </c>
      <c r="E5310" s="3" t="s">
        <v>3893</v>
      </c>
      <c r="F5310" s="8">
        <v>1514577</v>
      </c>
      <c r="G5310" s="1">
        <v>142685.18169644129</v>
      </c>
      <c r="H5310" s="1">
        <v>0</v>
      </c>
      <c r="I5310" s="1">
        <v>1371891.8183035587</v>
      </c>
    </row>
    <row r="5311" spans="1:9" x14ac:dyDescent="0.2">
      <c r="A5311" s="2" t="s">
        <v>3293</v>
      </c>
      <c r="B5311" s="2" t="s">
        <v>3294</v>
      </c>
      <c r="C5311" s="12" t="s">
        <v>301</v>
      </c>
      <c r="D5311" s="12" t="str">
        <f>VLOOKUP(Tableau2[[#This Row],[Exportateurs]],LIST!$A$2:$B$114,2,FALSE)</f>
        <v>CARGILL</v>
      </c>
      <c r="E5311" s="3" t="s">
        <v>3893</v>
      </c>
      <c r="F5311" s="8">
        <v>172319</v>
      </c>
      <c r="G5311" s="1">
        <v>16233.818303558726</v>
      </c>
      <c r="H5311" s="1">
        <v>0</v>
      </c>
      <c r="I5311" s="1">
        <v>156085.18169644129</v>
      </c>
    </row>
    <row r="5312" spans="1:9" x14ac:dyDescent="0.2">
      <c r="A5312" s="4" t="s">
        <v>3295</v>
      </c>
      <c r="B5312" s="4" t="s">
        <v>3296</v>
      </c>
      <c r="C5312" s="12" t="s">
        <v>61</v>
      </c>
      <c r="D5312" s="12" t="str">
        <f>VLOOKUP(Tableau2[[#This Row],[Exportateurs]],LIST!$A$2:$B$114,2,FALSE)</f>
        <v>CARGILL</v>
      </c>
      <c r="E5312" s="3" t="s">
        <v>3893</v>
      </c>
      <c r="F5312" s="8">
        <v>44940</v>
      </c>
      <c r="G5312" s="1">
        <v>1094.5903717281169</v>
      </c>
      <c r="H5312" s="1">
        <v>0</v>
      </c>
      <c r="I5312" s="1">
        <v>43845.409628271882</v>
      </c>
    </row>
    <row r="5313" spans="1:9" x14ac:dyDescent="0.2">
      <c r="A5313" s="2" t="s">
        <v>3295</v>
      </c>
      <c r="B5313" s="2" t="s">
        <v>3296</v>
      </c>
      <c r="C5313" s="12" t="s">
        <v>196</v>
      </c>
      <c r="D5313" s="12" t="str">
        <f>VLOOKUP(Tableau2[[#This Row],[Exportateurs]],LIST!$A$2:$B$114,2,FALSE)</f>
        <v>OLAM</v>
      </c>
      <c r="E5313" s="3" t="s">
        <v>3893</v>
      </c>
      <c r="F5313" s="8">
        <v>137992</v>
      </c>
      <c r="G5313" s="1">
        <v>3361.0305869049025</v>
      </c>
      <c r="H5313" s="1">
        <v>0</v>
      </c>
      <c r="I5313" s="1">
        <v>134630.9694130951</v>
      </c>
    </row>
    <row r="5314" spans="1:9" x14ac:dyDescent="0.2">
      <c r="A5314" s="2" t="s">
        <v>3295</v>
      </c>
      <c r="B5314" s="2" t="s">
        <v>3296</v>
      </c>
      <c r="C5314" s="12" t="s">
        <v>58</v>
      </c>
      <c r="D5314" s="12" t="str">
        <f>VLOOKUP(Tableau2[[#This Row],[Exportateurs]],LIST!$A$2:$B$114,2,FALSE)</f>
        <v>OLAM</v>
      </c>
      <c r="E5314" s="3" t="s">
        <v>3893</v>
      </c>
      <c r="F5314" s="8">
        <v>839856</v>
      </c>
      <c r="G5314" s="1">
        <v>20456.125750736304</v>
      </c>
      <c r="H5314" s="1">
        <v>0</v>
      </c>
      <c r="I5314" s="1">
        <v>819399.87424926378</v>
      </c>
    </row>
    <row r="5315" spans="1:9" x14ac:dyDescent="0.2">
      <c r="A5315" s="2" t="s">
        <v>3295</v>
      </c>
      <c r="B5315" s="2" t="s">
        <v>3296</v>
      </c>
      <c r="C5315" s="12" t="s">
        <v>22</v>
      </c>
      <c r="D5315" s="12" t="str">
        <f>VLOOKUP(Tableau2[[#This Row],[Exportateurs]],LIST!$A$2:$B$114,2,FALSE)</f>
        <v>BARRY</v>
      </c>
      <c r="E5315" s="3" t="s">
        <v>3893</v>
      </c>
      <c r="F5315" s="8">
        <v>466250</v>
      </c>
      <c r="G5315" s="1">
        <v>11356.314214913986</v>
      </c>
      <c r="H5315" s="1">
        <v>0</v>
      </c>
      <c r="I5315" s="1">
        <v>454893.68578508601</v>
      </c>
    </row>
    <row r="5316" spans="1:9" x14ac:dyDescent="0.2">
      <c r="A5316" s="2" t="s">
        <v>3295</v>
      </c>
      <c r="B5316" s="2" t="s">
        <v>3296</v>
      </c>
      <c r="C5316" s="12" t="s">
        <v>10</v>
      </c>
      <c r="D5316" s="12" t="str">
        <f>VLOOKUP(Tableau2[[#This Row],[Exportateurs]],LIST!$A$2:$B$114,2,FALSE)</f>
        <v>S3C</v>
      </c>
      <c r="E5316" s="3" t="s">
        <v>3893</v>
      </c>
      <c r="F5316" s="8">
        <v>17816</v>
      </c>
      <c r="G5316" s="1">
        <v>433.93907571669189</v>
      </c>
      <c r="H5316" s="1">
        <v>0</v>
      </c>
      <c r="I5316" s="1">
        <v>17382.060924283309</v>
      </c>
    </row>
    <row r="5317" spans="1:9" x14ac:dyDescent="0.2">
      <c r="A5317" s="4" t="s">
        <v>3297</v>
      </c>
      <c r="B5317" s="4" t="s">
        <v>3298</v>
      </c>
      <c r="C5317" s="12" t="s">
        <v>58</v>
      </c>
      <c r="D5317" s="12" t="str">
        <f>VLOOKUP(Tableau2[[#This Row],[Exportateurs]],LIST!$A$2:$B$114,2,FALSE)</f>
        <v>OLAM</v>
      </c>
      <c r="E5317" s="3" t="s">
        <v>3893</v>
      </c>
      <c r="F5317" s="8">
        <v>47707</v>
      </c>
      <c r="G5317" s="1">
        <v>0</v>
      </c>
      <c r="H5317" s="1">
        <v>0</v>
      </c>
      <c r="I5317" s="1">
        <v>47707</v>
      </c>
    </row>
    <row r="5318" spans="1:9" x14ac:dyDescent="0.2">
      <c r="A5318" s="2" t="s">
        <v>3297</v>
      </c>
      <c r="B5318" s="2" t="s">
        <v>3298</v>
      </c>
      <c r="C5318" s="12" t="s">
        <v>76</v>
      </c>
      <c r="D5318" s="12" t="str">
        <f>VLOOKUP(Tableau2[[#This Row],[Exportateurs]],LIST!$A$2:$B$114,2,FALSE)</f>
        <v>TAN IVOIRE</v>
      </c>
      <c r="E5318" s="3" t="s">
        <v>3893</v>
      </c>
      <c r="F5318" s="8">
        <v>0</v>
      </c>
      <c r="G5318" s="1">
        <v>0</v>
      </c>
      <c r="H5318" s="1">
        <v>0</v>
      </c>
      <c r="I5318" s="1">
        <v>0</v>
      </c>
    </row>
    <row r="5319" spans="1:9" x14ac:dyDescent="0.2">
      <c r="A5319" s="4" t="s">
        <v>3299</v>
      </c>
      <c r="B5319" s="4" t="s">
        <v>3300</v>
      </c>
      <c r="C5319" s="12" t="s">
        <v>196</v>
      </c>
      <c r="D5319" s="12" t="str">
        <f>VLOOKUP(Tableau2[[#This Row],[Exportateurs]],LIST!$A$2:$B$114,2,FALSE)</f>
        <v>OLAM</v>
      </c>
      <c r="E5319" s="3" t="s">
        <v>3893</v>
      </c>
      <c r="F5319" s="8">
        <v>255167</v>
      </c>
      <c r="G5319" s="1">
        <v>0</v>
      </c>
      <c r="H5319" s="1">
        <v>0</v>
      </c>
      <c r="I5319" s="1">
        <v>255167</v>
      </c>
    </row>
    <row r="5320" spans="1:9" x14ac:dyDescent="0.2">
      <c r="A5320" s="2" t="s">
        <v>3299</v>
      </c>
      <c r="B5320" s="2" t="s">
        <v>3300</v>
      </c>
      <c r="C5320" s="12" t="s">
        <v>58</v>
      </c>
      <c r="D5320" s="12" t="str">
        <f>VLOOKUP(Tableau2[[#This Row],[Exportateurs]],LIST!$A$2:$B$114,2,FALSE)</f>
        <v>OLAM</v>
      </c>
      <c r="E5320" s="3" t="s">
        <v>3893</v>
      </c>
      <c r="F5320" s="8">
        <v>279988</v>
      </c>
      <c r="G5320" s="1">
        <v>0</v>
      </c>
      <c r="H5320" s="1">
        <v>0</v>
      </c>
      <c r="I5320" s="1">
        <v>279988</v>
      </c>
    </row>
    <row r="5321" spans="1:9" x14ac:dyDescent="0.2">
      <c r="A5321" s="2" t="s">
        <v>3299</v>
      </c>
      <c r="B5321" s="2" t="s">
        <v>3300</v>
      </c>
      <c r="C5321" s="12" t="s">
        <v>22</v>
      </c>
      <c r="D5321" s="12" t="str">
        <f>VLOOKUP(Tableau2[[#This Row],[Exportateurs]],LIST!$A$2:$B$114,2,FALSE)</f>
        <v>BARRY</v>
      </c>
      <c r="E5321" s="3" t="s">
        <v>3893</v>
      </c>
      <c r="F5321" s="8">
        <v>21437</v>
      </c>
      <c r="G5321" s="1">
        <v>0</v>
      </c>
      <c r="H5321" s="1">
        <v>0</v>
      </c>
      <c r="I5321" s="1">
        <v>21437</v>
      </c>
    </row>
    <row r="5322" spans="1:9" x14ac:dyDescent="0.2">
      <c r="A5322" s="4" t="s">
        <v>3301</v>
      </c>
      <c r="B5322" s="4" t="s">
        <v>3302</v>
      </c>
      <c r="C5322" s="12" t="s">
        <v>117</v>
      </c>
      <c r="D5322" s="12" t="str">
        <f>VLOOKUP(Tableau2[[#This Row],[Exportateurs]],LIST!$A$2:$B$114,2,FALSE)</f>
        <v>TOUTON</v>
      </c>
      <c r="E5322" s="3" t="s">
        <v>3893</v>
      </c>
      <c r="F5322" s="8">
        <v>77899</v>
      </c>
      <c r="G5322" s="1">
        <v>0</v>
      </c>
      <c r="H5322" s="1">
        <v>0</v>
      </c>
      <c r="I5322" s="1">
        <v>77899</v>
      </c>
    </row>
    <row r="5323" spans="1:9" x14ac:dyDescent="0.2">
      <c r="A5323" s="4" t="s">
        <v>3303</v>
      </c>
      <c r="B5323" s="4" t="s">
        <v>2148</v>
      </c>
      <c r="C5323" s="12" t="s">
        <v>61</v>
      </c>
      <c r="D5323" s="12" t="str">
        <f>VLOOKUP(Tableau2[[#This Row],[Exportateurs]],LIST!$A$2:$B$114,2,FALSE)</f>
        <v>CARGILL</v>
      </c>
      <c r="E5323" s="3" t="s">
        <v>3893</v>
      </c>
      <c r="F5323" s="8">
        <v>13108</v>
      </c>
      <c r="G5323" s="1">
        <v>1265.368875001169</v>
      </c>
      <c r="H5323" s="1">
        <v>0</v>
      </c>
      <c r="I5323" s="1">
        <v>11842.63112499883</v>
      </c>
    </row>
    <row r="5324" spans="1:9" x14ac:dyDescent="0.2">
      <c r="A5324" s="2" t="s">
        <v>3303</v>
      </c>
      <c r="B5324" s="2" t="s">
        <v>2148</v>
      </c>
      <c r="C5324" s="12" t="s">
        <v>85</v>
      </c>
      <c r="D5324" s="12" t="str">
        <f>VLOOKUP(Tableau2[[#This Row],[Exportateurs]],LIST!$A$2:$B$114,2,FALSE)</f>
        <v>ETG</v>
      </c>
      <c r="E5324" s="3" t="s">
        <v>3893</v>
      </c>
      <c r="F5324" s="8">
        <v>9167</v>
      </c>
      <c r="G5324" s="1">
        <v>884.92801931154384</v>
      </c>
      <c r="H5324" s="1">
        <v>0</v>
      </c>
      <c r="I5324" s="1">
        <v>8282.0719806884554</v>
      </c>
    </row>
    <row r="5325" spans="1:9" x14ac:dyDescent="0.2">
      <c r="A5325" s="2" t="s">
        <v>3303</v>
      </c>
      <c r="B5325" s="2" t="s">
        <v>2148</v>
      </c>
      <c r="C5325" s="12" t="s">
        <v>240</v>
      </c>
      <c r="D5325" s="12" t="str">
        <f>VLOOKUP(Tableau2[[#This Row],[Exportateurs]],LIST!$A$2:$B$114,2,FALSE)</f>
        <v>COOP</v>
      </c>
      <c r="E5325" s="3" t="s">
        <v>3893</v>
      </c>
      <c r="F5325" s="8">
        <v>89728</v>
      </c>
      <c r="G5325" s="1">
        <v>8661.8109868862448</v>
      </c>
      <c r="H5325" s="1">
        <v>0</v>
      </c>
      <c r="I5325" s="1">
        <v>81066.189013113748</v>
      </c>
    </row>
    <row r="5326" spans="1:9" x14ac:dyDescent="0.2">
      <c r="A5326" s="2" t="s">
        <v>3303</v>
      </c>
      <c r="B5326" s="2" t="s">
        <v>2148</v>
      </c>
      <c r="C5326" s="12" t="s">
        <v>76</v>
      </c>
      <c r="D5326" s="12" t="str">
        <f>VLOOKUP(Tableau2[[#This Row],[Exportateurs]],LIST!$A$2:$B$114,2,FALSE)</f>
        <v>TAN IVOIRE</v>
      </c>
      <c r="E5326" s="3" t="s">
        <v>3893</v>
      </c>
      <c r="F5326" s="8">
        <v>38486</v>
      </c>
      <c r="G5326" s="1">
        <v>3715.2110560951323</v>
      </c>
      <c r="H5326" s="1">
        <v>0</v>
      </c>
      <c r="I5326" s="1">
        <v>34770.788943904867</v>
      </c>
    </row>
    <row r="5327" spans="1:9" x14ac:dyDescent="0.2">
      <c r="A5327" s="2" t="s">
        <v>3303</v>
      </c>
      <c r="B5327" s="2" t="s">
        <v>2148</v>
      </c>
      <c r="C5327" s="12" t="s">
        <v>24</v>
      </c>
      <c r="D5327" s="12" t="str">
        <f>VLOOKUP(Tableau2[[#This Row],[Exportateurs]],LIST!$A$2:$B$114,2,FALSE)</f>
        <v>ECOM</v>
      </c>
      <c r="E5327" s="3" t="s">
        <v>3893</v>
      </c>
      <c r="F5327" s="8">
        <v>1281000</v>
      </c>
      <c r="G5327" s="1">
        <v>123660.17156518901</v>
      </c>
      <c r="H5327" s="1">
        <v>0</v>
      </c>
      <c r="I5327" s="1">
        <v>1157339.828434811</v>
      </c>
    </row>
    <row r="5328" spans="1:9" x14ac:dyDescent="0.2">
      <c r="A5328" s="4" t="s">
        <v>3304</v>
      </c>
      <c r="B5328" s="4" t="s">
        <v>1152</v>
      </c>
      <c r="C5328" s="12" t="s">
        <v>195</v>
      </c>
      <c r="D5328" s="12" t="str">
        <f>VLOOKUP(Tableau2[[#This Row],[Exportateurs]],LIST!$A$2:$B$114,2,FALSE)</f>
        <v>CAREPCI</v>
      </c>
      <c r="E5328" s="3" t="s">
        <v>3893</v>
      </c>
      <c r="F5328" s="8">
        <v>109306</v>
      </c>
      <c r="G5328" s="1">
        <v>9870.5876567211981</v>
      </c>
      <c r="H5328" s="1">
        <v>0</v>
      </c>
      <c r="I5328" s="1">
        <v>99435.412343278789</v>
      </c>
    </row>
    <row r="5329" spans="1:9" x14ac:dyDescent="0.2">
      <c r="A5329" s="2" t="s">
        <v>3304</v>
      </c>
      <c r="B5329" s="2" t="s">
        <v>1152</v>
      </c>
      <c r="C5329" s="12" t="s">
        <v>73</v>
      </c>
      <c r="D5329" s="12" t="str">
        <f>VLOOKUP(Tableau2[[#This Row],[Exportateurs]],LIST!$A$2:$B$114,2,FALSE)</f>
        <v>ECOOKIM</v>
      </c>
      <c r="E5329" s="3" t="s">
        <v>3893</v>
      </c>
      <c r="F5329" s="8">
        <v>27000</v>
      </c>
      <c r="G5329" s="1">
        <v>2438.1631999293027</v>
      </c>
      <c r="H5329" s="1">
        <v>0</v>
      </c>
      <c r="I5329" s="1">
        <v>24561.836800070694</v>
      </c>
    </row>
    <row r="5330" spans="1:9" x14ac:dyDescent="0.2">
      <c r="A5330" s="2" t="s">
        <v>3304</v>
      </c>
      <c r="B5330" s="2" t="s">
        <v>1152</v>
      </c>
      <c r="C5330" s="12" t="s">
        <v>249</v>
      </c>
      <c r="D5330" s="12" t="str">
        <f>VLOOKUP(Tableau2[[#This Row],[Exportateurs]],LIST!$A$2:$B$114,2,FALSE)</f>
        <v>SAFAL</v>
      </c>
      <c r="E5330" s="3" t="s">
        <v>3893</v>
      </c>
      <c r="F5330" s="8">
        <v>642585</v>
      </c>
      <c r="G5330" s="1">
        <v>58026.929623206335</v>
      </c>
      <c r="H5330" s="1">
        <v>0</v>
      </c>
      <c r="I5330" s="1">
        <v>584558.07037679362</v>
      </c>
    </row>
    <row r="5331" spans="1:9" x14ac:dyDescent="0.2">
      <c r="A5331" s="2" t="s">
        <v>3304</v>
      </c>
      <c r="B5331" s="2" t="s">
        <v>1152</v>
      </c>
      <c r="C5331" s="12" t="s">
        <v>1153</v>
      </c>
      <c r="D5331" s="12" t="str">
        <f>VLOOKUP(Tableau2[[#This Row],[Exportateurs]],LIST!$A$2:$B$114,2,FALSE)</f>
        <v>TRC</v>
      </c>
      <c r="E5331" s="3" t="s">
        <v>3893</v>
      </c>
      <c r="F5331" s="8">
        <v>42435</v>
      </c>
      <c r="G5331" s="1">
        <v>3831.9798292222208</v>
      </c>
      <c r="H5331" s="1">
        <v>0</v>
      </c>
      <c r="I5331" s="1">
        <v>38603.020170777774</v>
      </c>
    </row>
    <row r="5332" spans="1:9" x14ac:dyDescent="0.2">
      <c r="A5332" s="4" t="s">
        <v>3305</v>
      </c>
      <c r="B5332" s="4" t="s">
        <v>3306</v>
      </c>
      <c r="C5332" s="12" t="s">
        <v>61</v>
      </c>
      <c r="D5332" s="12" t="str">
        <f>VLOOKUP(Tableau2[[#This Row],[Exportateurs]],LIST!$A$2:$B$114,2,FALSE)</f>
        <v>CARGILL</v>
      </c>
      <c r="E5332" s="3" t="s">
        <v>3893</v>
      </c>
      <c r="F5332" s="8">
        <v>19944</v>
      </c>
      <c r="G5332" s="1">
        <v>0</v>
      </c>
      <c r="H5332" s="1">
        <v>0</v>
      </c>
      <c r="I5332" s="1">
        <v>19944</v>
      </c>
    </row>
    <row r="5333" spans="1:9" x14ac:dyDescent="0.2">
      <c r="A5333" s="2" t="s">
        <v>3305</v>
      </c>
      <c r="B5333" s="2" t="s">
        <v>3306</v>
      </c>
      <c r="C5333" s="12" t="s">
        <v>301</v>
      </c>
      <c r="D5333" s="12" t="str">
        <f>VLOOKUP(Tableau2[[#This Row],[Exportateurs]],LIST!$A$2:$B$114,2,FALSE)</f>
        <v>CARGILL</v>
      </c>
      <c r="E5333" s="3" t="s">
        <v>3893</v>
      </c>
      <c r="F5333" s="8">
        <v>21185</v>
      </c>
      <c r="G5333" s="1">
        <v>0</v>
      </c>
      <c r="H5333" s="1">
        <v>0</v>
      </c>
      <c r="I5333" s="1">
        <v>21185</v>
      </c>
    </row>
    <row r="5334" spans="1:9" x14ac:dyDescent="0.2">
      <c r="A5334" s="2" t="s">
        <v>3305</v>
      </c>
      <c r="B5334" s="2" t="s">
        <v>3306</v>
      </c>
      <c r="C5334" s="12" t="s">
        <v>87</v>
      </c>
      <c r="D5334" s="12" t="str">
        <f>VLOOKUP(Tableau2[[#This Row],[Exportateurs]],LIST!$A$2:$B$114,2,FALSE)</f>
        <v>SACC</v>
      </c>
      <c r="E5334" s="3" t="s">
        <v>3893</v>
      </c>
      <c r="F5334" s="8">
        <v>0</v>
      </c>
      <c r="G5334" s="1">
        <v>0</v>
      </c>
      <c r="H5334" s="1">
        <v>0</v>
      </c>
      <c r="I5334" s="1">
        <v>0</v>
      </c>
    </row>
    <row r="5335" spans="1:9" x14ac:dyDescent="0.2">
      <c r="A5335" s="4" t="s">
        <v>3307</v>
      </c>
      <c r="B5335" s="4" t="s">
        <v>3308</v>
      </c>
      <c r="C5335" s="12" t="s">
        <v>196</v>
      </c>
      <c r="D5335" s="12" t="str">
        <f>VLOOKUP(Tableau2[[#This Row],[Exportateurs]],LIST!$A$2:$B$114,2,FALSE)</f>
        <v>OLAM</v>
      </c>
      <c r="E5335" s="3" t="s">
        <v>3893</v>
      </c>
      <c r="F5335" s="8">
        <v>73394</v>
      </c>
      <c r="G5335" s="1">
        <v>0</v>
      </c>
      <c r="H5335" s="1">
        <v>0</v>
      </c>
      <c r="I5335" s="1">
        <v>73394</v>
      </c>
    </row>
    <row r="5336" spans="1:9" x14ac:dyDescent="0.2">
      <c r="A5336" s="2" t="s">
        <v>3307</v>
      </c>
      <c r="B5336" s="2" t="s">
        <v>3308</v>
      </c>
      <c r="C5336" s="12" t="s">
        <v>58</v>
      </c>
      <c r="D5336" s="12" t="str">
        <f>VLOOKUP(Tableau2[[#This Row],[Exportateurs]],LIST!$A$2:$B$114,2,FALSE)</f>
        <v>OLAM</v>
      </c>
      <c r="E5336" s="3" t="s">
        <v>3893</v>
      </c>
      <c r="F5336" s="8">
        <v>63628</v>
      </c>
      <c r="G5336" s="1">
        <v>0</v>
      </c>
      <c r="H5336" s="1">
        <v>0</v>
      </c>
      <c r="I5336" s="1">
        <v>63628</v>
      </c>
    </row>
    <row r="5337" spans="1:9" x14ac:dyDescent="0.2">
      <c r="A5337" s="2" t="s">
        <v>3307</v>
      </c>
      <c r="B5337" s="2" t="s">
        <v>3308</v>
      </c>
      <c r="C5337" s="12" t="s">
        <v>22</v>
      </c>
      <c r="D5337" s="12" t="str">
        <f>VLOOKUP(Tableau2[[#This Row],[Exportateurs]],LIST!$A$2:$B$114,2,FALSE)</f>
        <v>BARRY</v>
      </c>
      <c r="E5337" s="3" t="s">
        <v>3893</v>
      </c>
      <c r="F5337" s="8">
        <v>93492</v>
      </c>
      <c r="G5337" s="1">
        <v>0</v>
      </c>
      <c r="H5337" s="1">
        <v>0</v>
      </c>
      <c r="I5337" s="1">
        <v>93492</v>
      </c>
    </row>
    <row r="5338" spans="1:9" x14ac:dyDescent="0.2">
      <c r="A5338" s="4" t="s">
        <v>3309</v>
      </c>
      <c r="B5338" s="4" t="s">
        <v>3310</v>
      </c>
      <c r="C5338" s="12" t="s">
        <v>85</v>
      </c>
      <c r="D5338" s="12" t="str">
        <f>VLOOKUP(Tableau2[[#This Row],[Exportateurs]],LIST!$A$2:$B$114,2,FALSE)</f>
        <v>ETG</v>
      </c>
      <c r="E5338" s="3" t="s">
        <v>3893</v>
      </c>
      <c r="F5338" s="8">
        <v>213534</v>
      </c>
      <c r="G5338" s="1">
        <v>0</v>
      </c>
      <c r="H5338" s="1">
        <v>0</v>
      </c>
      <c r="I5338" s="1">
        <v>213534</v>
      </c>
    </row>
    <row r="5339" spans="1:9" x14ac:dyDescent="0.2">
      <c r="A5339" s="4" t="s">
        <v>3311</v>
      </c>
      <c r="B5339" s="4" t="s">
        <v>3312</v>
      </c>
      <c r="C5339" s="12" t="s">
        <v>58</v>
      </c>
      <c r="D5339" s="12" t="str">
        <f>VLOOKUP(Tableau2[[#This Row],[Exportateurs]],LIST!$A$2:$B$114,2,FALSE)</f>
        <v>OLAM</v>
      </c>
      <c r="E5339" s="3" t="s">
        <v>3893</v>
      </c>
      <c r="F5339" s="8">
        <v>36350</v>
      </c>
      <c r="G5339" s="1">
        <v>0</v>
      </c>
      <c r="H5339" s="1">
        <v>0</v>
      </c>
      <c r="I5339" s="1">
        <v>36350</v>
      </c>
    </row>
    <row r="5340" spans="1:9" x14ac:dyDescent="0.2">
      <c r="A5340" s="4" t="s">
        <v>3313</v>
      </c>
      <c r="B5340" s="4" t="s">
        <v>3314</v>
      </c>
      <c r="C5340" s="12" t="s">
        <v>196</v>
      </c>
      <c r="D5340" s="12" t="str">
        <f>VLOOKUP(Tableau2[[#This Row],[Exportateurs]],LIST!$A$2:$B$114,2,FALSE)</f>
        <v>OLAM</v>
      </c>
      <c r="E5340" s="3" t="s">
        <v>3893</v>
      </c>
      <c r="F5340" s="8">
        <v>19802</v>
      </c>
      <c r="G5340" s="1">
        <v>0</v>
      </c>
      <c r="H5340" s="1">
        <v>0</v>
      </c>
      <c r="I5340" s="1">
        <v>19802</v>
      </c>
    </row>
    <row r="5341" spans="1:9" x14ac:dyDescent="0.2">
      <c r="A5341" s="2" t="s">
        <v>3313</v>
      </c>
      <c r="B5341" s="2" t="s">
        <v>3314</v>
      </c>
      <c r="C5341" s="12" t="s">
        <v>58</v>
      </c>
      <c r="D5341" s="12" t="str">
        <f>VLOOKUP(Tableau2[[#This Row],[Exportateurs]],LIST!$A$2:$B$114,2,FALSE)</f>
        <v>OLAM</v>
      </c>
      <c r="E5341" s="3" t="s">
        <v>3893</v>
      </c>
      <c r="F5341" s="8">
        <v>130019</v>
      </c>
      <c r="G5341" s="1">
        <v>0</v>
      </c>
      <c r="H5341" s="1">
        <v>0</v>
      </c>
      <c r="I5341" s="1">
        <v>130019</v>
      </c>
    </row>
    <row r="5342" spans="1:9" x14ac:dyDescent="0.2">
      <c r="A5342" s="2" t="s">
        <v>3313</v>
      </c>
      <c r="B5342" s="2" t="s">
        <v>3314</v>
      </c>
      <c r="C5342" s="12" t="s">
        <v>46</v>
      </c>
      <c r="D5342" s="12" t="str">
        <f>VLOOKUP(Tableau2[[#This Row],[Exportateurs]],LIST!$A$2:$B$114,2,FALSE)</f>
        <v>SUCDEN</v>
      </c>
      <c r="E5342" s="3" t="s">
        <v>3893</v>
      </c>
      <c r="F5342" s="8">
        <v>1176500</v>
      </c>
      <c r="G5342" s="1">
        <v>0</v>
      </c>
      <c r="H5342" s="1">
        <v>0</v>
      </c>
      <c r="I5342" s="1">
        <v>1176500</v>
      </c>
    </row>
    <row r="5343" spans="1:9" x14ac:dyDescent="0.2">
      <c r="A5343" s="4" t="s">
        <v>3315</v>
      </c>
      <c r="B5343" s="4" t="s">
        <v>3316</v>
      </c>
      <c r="C5343" s="12" t="s">
        <v>196</v>
      </c>
      <c r="D5343" s="12" t="str">
        <f>VLOOKUP(Tableau2[[#This Row],[Exportateurs]],LIST!$A$2:$B$114,2,FALSE)</f>
        <v>OLAM</v>
      </c>
      <c r="E5343" s="3" t="s">
        <v>3893</v>
      </c>
      <c r="F5343" s="8">
        <v>288123</v>
      </c>
      <c r="G5343" s="1">
        <v>30383.58693071298</v>
      </c>
      <c r="H5343" s="1">
        <v>0</v>
      </c>
      <c r="I5343" s="1">
        <v>257739.41306928702</v>
      </c>
    </row>
    <row r="5344" spans="1:9" x14ac:dyDescent="0.2">
      <c r="A5344" s="2" t="s">
        <v>3315</v>
      </c>
      <c r="B5344" s="2" t="s">
        <v>3316</v>
      </c>
      <c r="C5344" s="12" t="s">
        <v>58</v>
      </c>
      <c r="D5344" s="12" t="str">
        <f>VLOOKUP(Tableau2[[#This Row],[Exportateurs]],LIST!$A$2:$B$114,2,FALSE)</f>
        <v>OLAM</v>
      </c>
      <c r="E5344" s="3" t="s">
        <v>3893</v>
      </c>
      <c r="F5344" s="8">
        <v>487650</v>
      </c>
      <c r="G5344" s="1">
        <v>51424.413069287024</v>
      </c>
      <c r="H5344" s="1">
        <v>0</v>
      </c>
      <c r="I5344" s="1">
        <v>436225.58693071298</v>
      </c>
    </row>
    <row r="5345" spans="1:9" x14ac:dyDescent="0.2">
      <c r="A5345" s="4" t="s">
        <v>3317</v>
      </c>
      <c r="B5345" s="4" t="s">
        <v>3318</v>
      </c>
      <c r="C5345" s="12" t="s">
        <v>196</v>
      </c>
      <c r="D5345" s="12" t="str">
        <f>VLOOKUP(Tableau2[[#This Row],[Exportateurs]],LIST!$A$2:$B$114,2,FALSE)</f>
        <v>OLAM</v>
      </c>
      <c r="E5345" s="3" t="s">
        <v>3893</v>
      </c>
      <c r="F5345" s="8">
        <v>20848</v>
      </c>
      <c r="G5345" s="1">
        <v>0</v>
      </c>
      <c r="H5345" s="1">
        <v>0</v>
      </c>
      <c r="I5345" s="1">
        <v>20848</v>
      </c>
    </row>
    <row r="5346" spans="1:9" x14ac:dyDescent="0.2">
      <c r="A5346" s="2" t="s">
        <v>3317</v>
      </c>
      <c r="B5346" s="2" t="s">
        <v>3318</v>
      </c>
      <c r="C5346" s="12" t="s">
        <v>58</v>
      </c>
      <c r="D5346" s="12" t="str">
        <f>VLOOKUP(Tableau2[[#This Row],[Exportateurs]],LIST!$A$2:$B$114,2,FALSE)</f>
        <v>OLAM</v>
      </c>
      <c r="E5346" s="3" t="s">
        <v>3893</v>
      </c>
      <c r="F5346" s="8">
        <v>32695</v>
      </c>
      <c r="G5346" s="1">
        <v>0</v>
      </c>
      <c r="H5346" s="1">
        <v>0</v>
      </c>
      <c r="I5346" s="1">
        <v>32695</v>
      </c>
    </row>
    <row r="5347" spans="1:9" x14ac:dyDescent="0.2">
      <c r="A5347" s="4" t="s">
        <v>3319</v>
      </c>
      <c r="B5347" s="4" t="s">
        <v>3320</v>
      </c>
      <c r="C5347" s="12" t="s">
        <v>58</v>
      </c>
      <c r="D5347" s="12" t="str">
        <f>VLOOKUP(Tableau2[[#This Row],[Exportateurs]],LIST!$A$2:$B$114,2,FALSE)</f>
        <v>OLAM</v>
      </c>
      <c r="E5347" s="3" t="s">
        <v>3893</v>
      </c>
      <c r="F5347" s="8">
        <v>140549</v>
      </c>
      <c r="G5347" s="1">
        <v>140549</v>
      </c>
      <c r="H5347" s="1">
        <v>0</v>
      </c>
      <c r="I5347" s="1">
        <v>0</v>
      </c>
    </row>
    <row r="5348" spans="1:9" x14ac:dyDescent="0.2">
      <c r="A5348" s="4" t="s">
        <v>3321</v>
      </c>
      <c r="B5348" s="4" t="s">
        <v>3322</v>
      </c>
      <c r="C5348" s="12" t="s">
        <v>286</v>
      </c>
      <c r="D5348" s="12" t="str">
        <f>VLOOKUP(Tableau2[[#This Row],[Exportateurs]],LIST!$A$2:$B$114,2,FALSE)</f>
        <v>AWAHUS</v>
      </c>
      <c r="E5348" s="3" t="s">
        <v>3893</v>
      </c>
      <c r="F5348" s="8">
        <v>100813</v>
      </c>
      <c r="G5348" s="1">
        <v>0</v>
      </c>
      <c r="H5348" s="1">
        <v>0</v>
      </c>
      <c r="I5348" s="1">
        <v>100813</v>
      </c>
    </row>
    <row r="5349" spans="1:9" x14ac:dyDescent="0.2">
      <c r="A5349" s="4" t="s">
        <v>3323</v>
      </c>
      <c r="B5349" s="4" t="s">
        <v>3324</v>
      </c>
      <c r="C5349" s="12" t="s">
        <v>58</v>
      </c>
      <c r="D5349" s="12" t="str">
        <f>VLOOKUP(Tableau2[[#This Row],[Exportateurs]],LIST!$A$2:$B$114,2,FALSE)</f>
        <v>OLAM</v>
      </c>
      <c r="E5349" s="3" t="s">
        <v>3893</v>
      </c>
      <c r="F5349" s="8">
        <v>93729</v>
      </c>
      <c r="G5349" s="1">
        <v>0</v>
      </c>
      <c r="H5349" s="1">
        <v>0</v>
      </c>
      <c r="I5349" s="1">
        <v>93729</v>
      </c>
    </row>
    <row r="5350" spans="1:9" x14ac:dyDescent="0.2">
      <c r="A5350" s="4" t="s">
        <v>3325</v>
      </c>
      <c r="B5350" s="4" t="s">
        <v>3326</v>
      </c>
      <c r="C5350" s="12" t="s">
        <v>347</v>
      </c>
      <c r="D5350" s="12" t="str">
        <f>VLOOKUP(Tableau2[[#This Row],[Exportateurs]],LIST!$A$2:$B$114,2,FALSE)</f>
        <v>BICAO</v>
      </c>
      <c r="E5350" s="3" t="s">
        <v>3893</v>
      </c>
      <c r="F5350" s="8">
        <v>167830</v>
      </c>
      <c r="G5350" s="1">
        <v>0</v>
      </c>
      <c r="H5350" s="1">
        <v>0</v>
      </c>
      <c r="I5350" s="1">
        <v>167830</v>
      </c>
    </row>
    <row r="5351" spans="1:9" x14ac:dyDescent="0.2">
      <c r="A5351" s="2" t="s">
        <v>3325</v>
      </c>
      <c r="B5351" s="2" t="s">
        <v>3326</v>
      </c>
      <c r="C5351" s="12" t="s">
        <v>61</v>
      </c>
      <c r="D5351" s="12" t="str">
        <f>VLOOKUP(Tableau2[[#This Row],[Exportateurs]],LIST!$A$2:$B$114,2,FALSE)</f>
        <v>CARGILL</v>
      </c>
      <c r="E5351" s="3" t="s">
        <v>3893</v>
      </c>
      <c r="F5351" s="8">
        <v>22977</v>
      </c>
      <c r="G5351" s="1">
        <v>0</v>
      </c>
      <c r="H5351" s="1">
        <v>0</v>
      </c>
      <c r="I5351" s="1">
        <v>22977</v>
      </c>
    </row>
    <row r="5352" spans="1:9" x14ac:dyDescent="0.2">
      <c r="A5352" s="2" t="s">
        <v>3325</v>
      </c>
      <c r="B5352" s="2" t="s">
        <v>3326</v>
      </c>
      <c r="C5352" s="12" t="s">
        <v>301</v>
      </c>
      <c r="D5352" s="12" t="str">
        <f>VLOOKUP(Tableau2[[#This Row],[Exportateurs]],LIST!$A$2:$B$114,2,FALSE)</f>
        <v>CARGILL</v>
      </c>
      <c r="E5352" s="3" t="s">
        <v>3893</v>
      </c>
      <c r="F5352" s="8">
        <v>15785</v>
      </c>
      <c r="G5352" s="1">
        <v>0</v>
      </c>
      <c r="H5352" s="1">
        <v>0</v>
      </c>
      <c r="I5352" s="1">
        <v>15785</v>
      </c>
    </row>
    <row r="5353" spans="1:9" x14ac:dyDescent="0.2">
      <c r="A5353" s="2" t="s">
        <v>3325</v>
      </c>
      <c r="B5353" s="2" t="s">
        <v>3326</v>
      </c>
      <c r="C5353" s="12" t="s">
        <v>58</v>
      </c>
      <c r="D5353" s="12" t="str">
        <f>VLOOKUP(Tableau2[[#This Row],[Exportateurs]],LIST!$A$2:$B$114,2,FALSE)</f>
        <v>OLAM</v>
      </c>
      <c r="E5353" s="3" t="s">
        <v>3893</v>
      </c>
      <c r="F5353" s="8">
        <v>799669</v>
      </c>
      <c r="G5353" s="1">
        <v>0</v>
      </c>
      <c r="H5353" s="1">
        <v>0</v>
      </c>
      <c r="I5353" s="1">
        <v>799669</v>
      </c>
    </row>
    <row r="5354" spans="1:9" x14ac:dyDescent="0.2">
      <c r="A5354" s="2" t="s">
        <v>3325</v>
      </c>
      <c r="B5354" s="2" t="s">
        <v>3326</v>
      </c>
      <c r="C5354" s="12" t="s">
        <v>24</v>
      </c>
      <c r="D5354" s="12" t="str">
        <f>VLOOKUP(Tableau2[[#This Row],[Exportateurs]],LIST!$A$2:$B$114,2,FALSE)</f>
        <v>ECOM</v>
      </c>
      <c r="E5354" s="3" t="s">
        <v>3893</v>
      </c>
      <c r="F5354" s="8">
        <v>452129</v>
      </c>
      <c r="G5354" s="1">
        <v>0</v>
      </c>
      <c r="H5354" s="1">
        <v>0</v>
      </c>
      <c r="I5354" s="1">
        <v>452129</v>
      </c>
    </row>
    <row r="5355" spans="1:9" x14ac:dyDescent="0.2">
      <c r="A5355" s="4" t="s">
        <v>3327</v>
      </c>
      <c r="B5355" s="4" t="s">
        <v>3328</v>
      </c>
      <c r="C5355" s="12" t="s">
        <v>61</v>
      </c>
      <c r="D5355" s="12" t="str">
        <f>VLOOKUP(Tableau2[[#This Row],[Exportateurs]],LIST!$A$2:$B$114,2,FALSE)</f>
        <v>CARGILL</v>
      </c>
      <c r="E5355" s="3" t="s">
        <v>3893</v>
      </c>
      <c r="F5355" s="8">
        <v>617504</v>
      </c>
      <c r="G5355" s="1">
        <v>16310.425241427398</v>
      </c>
      <c r="H5355" s="1">
        <v>0</v>
      </c>
      <c r="I5355" s="1">
        <v>601193.57475857262</v>
      </c>
    </row>
    <row r="5356" spans="1:9" x14ac:dyDescent="0.2">
      <c r="A5356" s="2" t="s">
        <v>3327</v>
      </c>
      <c r="B5356" s="2" t="s">
        <v>3328</v>
      </c>
      <c r="C5356" s="12" t="s">
        <v>301</v>
      </c>
      <c r="D5356" s="12" t="str">
        <f>VLOOKUP(Tableau2[[#This Row],[Exportateurs]],LIST!$A$2:$B$114,2,FALSE)</f>
        <v>CARGILL</v>
      </c>
      <c r="E5356" s="3" t="s">
        <v>3893</v>
      </c>
      <c r="F5356" s="8">
        <v>74016</v>
      </c>
      <c r="G5356" s="1">
        <v>1955.0196187708748</v>
      </c>
      <c r="H5356" s="1">
        <v>0</v>
      </c>
      <c r="I5356" s="1">
        <v>72060.980381229121</v>
      </c>
    </row>
    <row r="5357" spans="1:9" x14ac:dyDescent="0.2">
      <c r="A5357" s="2" t="s">
        <v>3327</v>
      </c>
      <c r="B5357" s="2" t="s">
        <v>3328</v>
      </c>
      <c r="C5357" s="12" t="s">
        <v>6</v>
      </c>
      <c r="D5357" s="12" t="str">
        <f>VLOOKUP(Tableau2[[#This Row],[Exportateurs]],LIST!$A$2:$B$114,2,FALSE)</f>
        <v>CEMOI</v>
      </c>
      <c r="E5357" s="3" t="s">
        <v>3893</v>
      </c>
      <c r="F5357" s="8">
        <v>21051</v>
      </c>
      <c r="G5357" s="1">
        <v>556.03002046511142</v>
      </c>
      <c r="H5357" s="1">
        <v>0</v>
      </c>
      <c r="I5357" s="1">
        <v>20494.96997953489</v>
      </c>
    </row>
    <row r="5358" spans="1:9" x14ac:dyDescent="0.2">
      <c r="A5358" s="2" t="s">
        <v>3327</v>
      </c>
      <c r="B5358" s="2" t="s">
        <v>3328</v>
      </c>
      <c r="C5358" s="12" t="s">
        <v>73</v>
      </c>
      <c r="D5358" s="12" t="str">
        <f>VLOOKUP(Tableau2[[#This Row],[Exportateurs]],LIST!$A$2:$B$114,2,FALSE)</f>
        <v>ECOOKIM</v>
      </c>
      <c r="E5358" s="3" t="s">
        <v>3893</v>
      </c>
      <c r="F5358" s="8">
        <v>96426</v>
      </c>
      <c r="G5358" s="1">
        <v>2546.9455490650721</v>
      </c>
      <c r="H5358" s="1">
        <v>0</v>
      </c>
      <c r="I5358" s="1">
        <v>93879.054450934927</v>
      </c>
    </row>
    <row r="5359" spans="1:9" x14ac:dyDescent="0.2">
      <c r="A5359" s="2" t="s">
        <v>3327</v>
      </c>
      <c r="B5359" s="2" t="s">
        <v>3328</v>
      </c>
      <c r="C5359" s="12" t="s">
        <v>196</v>
      </c>
      <c r="D5359" s="12" t="str">
        <f>VLOOKUP(Tableau2[[#This Row],[Exportateurs]],LIST!$A$2:$B$114,2,FALSE)</f>
        <v>OLAM</v>
      </c>
      <c r="E5359" s="3" t="s">
        <v>3893</v>
      </c>
      <c r="F5359" s="8">
        <v>25422</v>
      </c>
      <c r="G5359" s="1">
        <v>671.48331101914698</v>
      </c>
      <c r="H5359" s="1">
        <v>0</v>
      </c>
      <c r="I5359" s="1">
        <v>24750.516688980853</v>
      </c>
    </row>
    <row r="5360" spans="1:9" x14ac:dyDescent="0.2">
      <c r="A5360" s="2" t="s">
        <v>3327</v>
      </c>
      <c r="B5360" s="2" t="s">
        <v>3328</v>
      </c>
      <c r="C5360" s="12" t="s">
        <v>58</v>
      </c>
      <c r="D5360" s="12" t="str">
        <f>VLOOKUP(Tableau2[[#This Row],[Exportateurs]],LIST!$A$2:$B$114,2,FALSE)</f>
        <v>OLAM</v>
      </c>
      <c r="E5360" s="3" t="s">
        <v>3893</v>
      </c>
      <c r="F5360" s="8">
        <v>266335</v>
      </c>
      <c r="G5360" s="1">
        <v>7034.8323357833569</v>
      </c>
      <c r="H5360" s="1">
        <v>0</v>
      </c>
      <c r="I5360" s="1">
        <v>259300.16766421666</v>
      </c>
    </row>
    <row r="5361" spans="1:9" x14ac:dyDescent="0.2">
      <c r="A5361" s="2" t="s">
        <v>3327</v>
      </c>
      <c r="B5361" s="2" t="s">
        <v>3328</v>
      </c>
      <c r="C5361" s="12" t="s">
        <v>220</v>
      </c>
      <c r="D5361" s="12" t="str">
        <f>VLOOKUP(Tableau2[[#This Row],[Exportateurs]],LIST!$A$2:$B$114,2,FALSE)</f>
        <v>COOP</v>
      </c>
      <c r="E5361" s="3" t="s">
        <v>3893</v>
      </c>
      <c r="F5361" s="8">
        <v>41380</v>
      </c>
      <c r="G5361" s="1">
        <v>1092.9895134124893</v>
      </c>
      <c r="H5361" s="1">
        <v>0</v>
      </c>
      <c r="I5361" s="1">
        <v>40287.010486587511</v>
      </c>
    </row>
    <row r="5362" spans="1:9" x14ac:dyDescent="0.2">
      <c r="A5362" s="2" t="s">
        <v>3327</v>
      </c>
      <c r="B5362" s="2" t="s">
        <v>3328</v>
      </c>
      <c r="C5362" s="12" t="s">
        <v>1720</v>
      </c>
      <c r="D5362" s="12" t="str">
        <f>VLOOKUP(Tableau2[[#This Row],[Exportateurs]],LIST!$A$2:$B$114,2,FALSE)</f>
        <v>SUSCOM</v>
      </c>
      <c r="E5362" s="3" t="s">
        <v>3893</v>
      </c>
      <c r="F5362" s="8">
        <v>400980</v>
      </c>
      <c r="G5362" s="1">
        <v>10591.274410056547</v>
      </c>
      <c r="H5362" s="1">
        <v>0</v>
      </c>
      <c r="I5362" s="1">
        <v>390388.72558994347</v>
      </c>
    </row>
    <row r="5363" spans="1:9" x14ac:dyDescent="0.2">
      <c r="A5363" s="4" t="s">
        <v>3329</v>
      </c>
      <c r="B5363" s="4" t="s">
        <v>3330</v>
      </c>
      <c r="C5363" s="12" t="s">
        <v>61</v>
      </c>
      <c r="D5363" s="12" t="str">
        <f>VLOOKUP(Tableau2[[#This Row],[Exportateurs]],LIST!$A$2:$B$114,2,FALSE)</f>
        <v>CARGILL</v>
      </c>
      <c r="E5363" s="3" t="s">
        <v>3893</v>
      </c>
      <c r="F5363" s="8">
        <v>61592</v>
      </c>
      <c r="G5363" s="1">
        <v>0</v>
      </c>
      <c r="H5363" s="1">
        <v>0</v>
      </c>
      <c r="I5363" s="1">
        <v>61592</v>
      </c>
    </row>
    <row r="5364" spans="1:9" x14ac:dyDescent="0.2">
      <c r="A5364" s="2" t="s">
        <v>3329</v>
      </c>
      <c r="B5364" s="2" t="s">
        <v>3330</v>
      </c>
      <c r="C5364" s="12" t="s">
        <v>301</v>
      </c>
      <c r="D5364" s="12" t="str">
        <f>VLOOKUP(Tableau2[[#This Row],[Exportateurs]],LIST!$A$2:$B$114,2,FALSE)</f>
        <v>CARGILL</v>
      </c>
      <c r="E5364" s="3" t="s">
        <v>3893</v>
      </c>
      <c r="F5364" s="8">
        <v>67394</v>
      </c>
      <c r="G5364" s="1">
        <v>0</v>
      </c>
      <c r="H5364" s="1">
        <v>0</v>
      </c>
      <c r="I5364" s="1">
        <v>67394</v>
      </c>
    </row>
    <row r="5365" spans="1:9" x14ac:dyDescent="0.2">
      <c r="A5365" s="4" t="s">
        <v>3331</v>
      </c>
      <c r="B5365" s="4" t="s">
        <v>1981</v>
      </c>
      <c r="C5365" s="12" t="s">
        <v>286</v>
      </c>
      <c r="D5365" s="12" t="str">
        <f>VLOOKUP(Tableau2[[#This Row],[Exportateurs]],LIST!$A$2:$B$114,2,FALSE)</f>
        <v>AWAHUS</v>
      </c>
      <c r="E5365" s="3" t="s">
        <v>3896</v>
      </c>
      <c r="F5365" s="8">
        <v>112276</v>
      </c>
      <c r="G5365" s="1">
        <v>0</v>
      </c>
      <c r="H5365" s="1">
        <v>0</v>
      </c>
      <c r="I5365" s="1">
        <v>112276</v>
      </c>
    </row>
    <row r="5366" spans="1:9" x14ac:dyDescent="0.2">
      <c r="A5366" s="4" t="s">
        <v>3332</v>
      </c>
      <c r="B5366" s="4" t="s">
        <v>3333</v>
      </c>
      <c r="C5366" s="12" t="s">
        <v>85</v>
      </c>
      <c r="D5366" s="12" t="str">
        <f>VLOOKUP(Tableau2[[#This Row],[Exportateurs]],LIST!$A$2:$B$114,2,FALSE)</f>
        <v>ETG</v>
      </c>
      <c r="E5366" s="3" t="s">
        <v>3893</v>
      </c>
      <c r="F5366" s="8">
        <v>25301</v>
      </c>
      <c r="G5366" s="1">
        <v>0</v>
      </c>
      <c r="H5366" s="1">
        <v>0</v>
      </c>
      <c r="I5366" s="1">
        <v>25301</v>
      </c>
    </row>
    <row r="5367" spans="1:9" x14ac:dyDescent="0.2">
      <c r="A5367" s="2" t="s">
        <v>3332</v>
      </c>
      <c r="B5367" s="2" t="s">
        <v>3333</v>
      </c>
      <c r="C5367" s="12" t="s">
        <v>58</v>
      </c>
      <c r="D5367" s="12" t="str">
        <f>VLOOKUP(Tableau2[[#This Row],[Exportateurs]],LIST!$A$2:$B$114,2,FALSE)</f>
        <v>OLAM</v>
      </c>
      <c r="E5367" s="3" t="s">
        <v>3893</v>
      </c>
      <c r="F5367" s="8">
        <v>8452</v>
      </c>
      <c r="G5367" s="1">
        <v>0</v>
      </c>
      <c r="H5367" s="1">
        <v>0</v>
      </c>
      <c r="I5367" s="1">
        <v>8452</v>
      </c>
    </row>
    <row r="5368" spans="1:9" x14ac:dyDescent="0.2">
      <c r="A5368" s="2" t="s">
        <v>3332</v>
      </c>
      <c r="B5368" s="2" t="s">
        <v>3333</v>
      </c>
      <c r="C5368" s="12" t="s">
        <v>76</v>
      </c>
      <c r="D5368" s="12" t="str">
        <f>VLOOKUP(Tableau2[[#This Row],[Exportateurs]],LIST!$A$2:$B$114,2,FALSE)</f>
        <v>TAN IVOIRE</v>
      </c>
      <c r="E5368" s="3" t="s">
        <v>3893</v>
      </c>
      <c r="F5368" s="8">
        <v>4374</v>
      </c>
      <c r="G5368" s="1">
        <v>0</v>
      </c>
      <c r="H5368" s="1">
        <v>0</v>
      </c>
      <c r="I5368" s="1">
        <v>4374</v>
      </c>
    </row>
    <row r="5369" spans="1:9" x14ac:dyDescent="0.2">
      <c r="A5369" s="2" t="s">
        <v>3332</v>
      </c>
      <c r="B5369" s="2" t="s">
        <v>3333</v>
      </c>
      <c r="C5369" s="12" t="s">
        <v>117</v>
      </c>
      <c r="D5369" s="12" t="str">
        <f>VLOOKUP(Tableau2[[#This Row],[Exportateurs]],LIST!$A$2:$B$114,2,FALSE)</f>
        <v>TOUTON</v>
      </c>
      <c r="E5369" s="3" t="s">
        <v>3893</v>
      </c>
      <c r="F5369" s="8">
        <v>8108</v>
      </c>
      <c r="G5369" s="1">
        <v>0</v>
      </c>
      <c r="H5369" s="1">
        <v>0</v>
      </c>
      <c r="I5369" s="1">
        <v>8108</v>
      </c>
    </row>
    <row r="5370" spans="1:9" x14ac:dyDescent="0.2">
      <c r="A5370" s="4" t="s">
        <v>3334</v>
      </c>
      <c r="B5370" s="4" t="s">
        <v>3335</v>
      </c>
      <c r="C5370" s="12" t="s">
        <v>17</v>
      </c>
      <c r="D5370" s="12" t="str">
        <f>VLOOKUP(Tableau2[[#This Row],[Exportateurs]],LIST!$A$2:$B$114,2,FALSE)</f>
        <v>AFRICA SOURCING</v>
      </c>
      <c r="E5370" s="3" t="s">
        <v>3893</v>
      </c>
      <c r="F5370" s="8">
        <v>60425</v>
      </c>
      <c r="G5370" s="1">
        <v>0</v>
      </c>
      <c r="H5370" s="1">
        <v>0</v>
      </c>
      <c r="I5370" s="1">
        <v>60425</v>
      </c>
    </row>
    <row r="5371" spans="1:9" x14ac:dyDescent="0.2">
      <c r="A5371" s="2" t="s">
        <v>3334</v>
      </c>
      <c r="B5371" s="2" t="s">
        <v>3335</v>
      </c>
      <c r="C5371" s="12" t="s">
        <v>208</v>
      </c>
      <c r="D5371" s="12" t="str">
        <f>VLOOKUP(Tableau2[[#This Row],[Exportateurs]],LIST!$A$2:$B$114,2,FALSE)</f>
        <v>COOP</v>
      </c>
      <c r="E5371" s="3" t="s">
        <v>3893</v>
      </c>
      <c r="F5371" s="8">
        <v>24919</v>
      </c>
      <c r="G5371" s="1">
        <v>0</v>
      </c>
      <c r="H5371" s="1">
        <v>0</v>
      </c>
      <c r="I5371" s="1">
        <v>24919</v>
      </c>
    </row>
    <row r="5372" spans="1:9" x14ac:dyDescent="0.2">
      <c r="A5372" s="4" t="s">
        <v>3336</v>
      </c>
      <c r="B5372" s="4" t="s">
        <v>3337</v>
      </c>
      <c r="C5372" s="12" t="s">
        <v>73</v>
      </c>
      <c r="D5372" s="12" t="str">
        <f>VLOOKUP(Tableau2[[#This Row],[Exportateurs]],LIST!$A$2:$B$114,2,FALSE)</f>
        <v>ECOOKIM</v>
      </c>
      <c r="E5372" s="3" t="s">
        <v>3893</v>
      </c>
      <c r="F5372" s="8">
        <v>0</v>
      </c>
      <c r="G5372" s="1">
        <v>0</v>
      </c>
      <c r="H5372" s="1">
        <v>0</v>
      </c>
      <c r="I5372" s="1">
        <v>0</v>
      </c>
    </row>
    <row r="5373" spans="1:9" x14ac:dyDescent="0.2">
      <c r="A5373" s="2" t="s">
        <v>3336</v>
      </c>
      <c r="B5373" s="2" t="s">
        <v>3337</v>
      </c>
      <c r="C5373" s="12" t="s">
        <v>220</v>
      </c>
      <c r="D5373" s="12" t="str">
        <f>VLOOKUP(Tableau2[[#This Row],[Exportateurs]],LIST!$A$2:$B$114,2,FALSE)</f>
        <v>COOP</v>
      </c>
      <c r="E5373" s="3" t="s">
        <v>3893</v>
      </c>
      <c r="F5373" s="8">
        <v>27564</v>
      </c>
      <c r="G5373" s="1">
        <v>0</v>
      </c>
      <c r="H5373" s="1">
        <v>0</v>
      </c>
      <c r="I5373" s="1">
        <v>27564</v>
      </c>
    </row>
    <row r="5374" spans="1:9" x14ac:dyDescent="0.2">
      <c r="A5374" s="4" t="s">
        <v>3338</v>
      </c>
      <c r="B5374" s="4" t="s">
        <v>3339</v>
      </c>
      <c r="C5374" s="12" t="s">
        <v>66</v>
      </c>
      <c r="D5374" s="12" t="str">
        <f>VLOOKUP(Tableau2[[#This Row],[Exportateurs]],LIST!$A$2:$B$114,2,FALSE)</f>
        <v>ICP</v>
      </c>
      <c r="E5374" s="3" t="s">
        <v>3893</v>
      </c>
      <c r="F5374" s="8">
        <v>104493</v>
      </c>
      <c r="G5374" s="1">
        <v>0</v>
      </c>
      <c r="H5374" s="1">
        <v>0</v>
      </c>
      <c r="I5374" s="1">
        <v>104493</v>
      </c>
    </row>
    <row r="5375" spans="1:9" x14ac:dyDescent="0.2">
      <c r="A5375" s="2" t="s">
        <v>3338</v>
      </c>
      <c r="B5375" s="2" t="s">
        <v>3339</v>
      </c>
      <c r="C5375" s="12" t="s">
        <v>46</v>
      </c>
      <c r="D5375" s="12" t="str">
        <f>VLOOKUP(Tableau2[[#This Row],[Exportateurs]],LIST!$A$2:$B$114,2,FALSE)</f>
        <v>SUCDEN</v>
      </c>
      <c r="E5375" s="3" t="s">
        <v>3893</v>
      </c>
      <c r="F5375" s="8">
        <v>1346709</v>
      </c>
      <c r="G5375" s="1">
        <v>0</v>
      </c>
      <c r="H5375" s="1">
        <v>0</v>
      </c>
      <c r="I5375" s="1">
        <v>1346709</v>
      </c>
    </row>
    <row r="5376" spans="1:9" x14ac:dyDescent="0.2">
      <c r="A5376" s="2" t="s">
        <v>3338</v>
      </c>
      <c r="B5376" s="2" t="s">
        <v>3339</v>
      </c>
      <c r="C5376" s="12" t="s">
        <v>1720</v>
      </c>
      <c r="D5376" s="12" t="str">
        <f>VLOOKUP(Tableau2[[#This Row],[Exportateurs]],LIST!$A$2:$B$114,2,FALSE)</f>
        <v>SUSCOM</v>
      </c>
      <c r="E5376" s="3" t="s">
        <v>3893</v>
      </c>
      <c r="F5376" s="8">
        <v>508100</v>
      </c>
      <c r="G5376" s="1">
        <v>0</v>
      </c>
      <c r="H5376" s="1">
        <v>0</v>
      </c>
      <c r="I5376" s="1">
        <v>508100</v>
      </c>
    </row>
    <row r="5377" spans="1:9" x14ac:dyDescent="0.2">
      <c r="A5377" s="2" t="s">
        <v>3338</v>
      </c>
      <c r="B5377" s="2" t="s">
        <v>3339</v>
      </c>
      <c r="C5377" s="12" t="s">
        <v>24</v>
      </c>
      <c r="D5377" s="12" t="str">
        <f>VLOOKUP(Tableau2[[#This Row],[Exportateurs]],LIST!$A$2:$B$114,2,FALSE)</f>
        <v>ECOM</v>
      </c>
      <c r="E5377" s="3" t="s">
        <v>3893</v>
      </c>
      <c r="F5377" s="8">
        <v>83758</v>
      </c>
      <c r="G5377" s="1">
        <v>0</v>
      </c>
      <c r="H5377" s="1">
        <v>0</v>
      </c>
      <c r="I5377" s="1">
        <v>83758</v>
      </c>
    </row>
    <row r="5378" spans="1:9" x14ac:dyDescent="0.2">
      <c r="A5378" s="4" t="s">
        <v>3340</v>
      </c>
      <c r="B5378" s="4" t="s">
        <v>3341</v>
      </c>
      <c r="C5378" s="12" t="s">
        <v>61</v>
      </c>
      <c r="D5378" s="12" t="str">
        <f>VLOOKUP(Tableau2[[#This Row],[Exportateurs]],LIST!$A$2:$B$114,2,FALSE)</f>
        <v>CARGILL</v>
      </c>
      <c r="E5378" s="3" t="s">
        <v>3893</v>
      </c>
      <c r="F5378" s="8">
        <v>30351</v>
      </c>
      <c r="G5378" s="1">
        <v>0</v>
      </c>
      <c r="H5378" s="1">
        <v>0</v>
      </c>
      <c r="I5378" s="1">
        <v>30351</v>
      </c>
    </row>
    <row r="5379" spans="1:9" x14ac:dyDescent="0.2">
      <c r="A5379" s="2" t="s">
        <v>3340</v>
      </c>
      <c r="B5379" s="2" t="s">
        <v>3341</v>
      </c>
      <c r="C5379" s="12" t="s">
        <v>219</v>
      </c>
      <c r="D5379" s="12" t="str">
        <f>VLOOKUP(Tableau2[[#This Row],[Exportateurs]],LIST!$A$2:$B$114,2,FALSE)</f>
        <v>COOP</v>
      </c>
      <c r="E5379" s="3" t="s">
        <v>3893</v>
      </c>
      <c r="F5379" s="8">
        <v>15739</v>
      </c>
      <c r="G5379" s="1">
        <v>0</v>
      </c>
      <c r="H5379" s="1">
        <v>0</v>
      </c>
      <c r="I5379" s="1">
        <v>15739</v>
      </c>
    </row>
    <row r="5380" spans="1:9" x14ac:dyDescent="0.2">
      <c r="A5380" s="2" t="s">
        <v>3340</v>
      </c>
      <c r="B5380" s="2" t="s">
        <v>3341</v>
      </c>
      <c r="C5380" s="12" t="s">
        <v>208</v>
      </c>
      <c r="D5380" s="12" t="str">
        <f>VLOOKUP(Tableau2[[#This Row],[Exportateurs]],LIST!$A$2:$B$114,2,FALSE)</f>
        <v>COOP</v>
      </c>
      <c r="E5380" s="3" t="s">
        <v>3893</v>
      </c>
      <c r="F5380" s="8">
        <v>21063</v>
      </c>
      <c r="G5380" s="1">
        <v>0</v>
      </c>
      <c r="H5380" s="1">
        <v>0</v>
      </c>
      <c r="I5380" s="1">
        <v>21063</v>
      </c>
    </row>
    <row r="5381" spans="1:9" x14ac:dyDescent="0.2">
      <c r="A5381" s="2" t="s">
        <v>3340</v>
      </c>
      <c r="B5381" s="2" t="s">
        <v>3341</v>
      </c>
      <c r="C5381" s="12" t="s">
        <v>221</v>
      </c>
      <c r="D5381" s="12" t="str">
        <f>VLOOKUP(Tableau2[[#This Row],[Exportateurs]],LIST!$A$2:$B$114,2,FALSE)</f>
        <v>TRANSCAO</v>
      </c>
      <c r="E5381" s="3" t="s">
        <v>3893</v>
      </c>
      <c r="F5381" s="8">
        <v>223872</v>
      </c>
      <c r="G5381" s="1">
        <v>0</v>
      </c>
      <c r="H5381" s="1">
        <v>0</v>
      </c>
      <c r="I5381" s="1">
        <v>223872</v>
      </c>
    </row>
    <row r="5382" spans="1:9" x14ac:dyDescent="0.2">
      <c r="A5382" s="4" t="s">
        <v>3342</v>
      </c>
      <c r="B5382" s="4" t="s">
        <v>3343</v>
      </c>
      <c r="C5382" s="12" t="s">
        <v>301</v>
      </c>
      <c r="D5382" s="12" t="str">
        <f>VLOOKUP(Tableau2[[#This Row],[Exportateurs]],LIST!$A$2:$B$114,2,FALSE)</f>
        <v>CARGILL</v>
      </c>
      <c r="E5382" s="3" t="s">
        <v>3893</v>
      </c>
      <c r="F5382" s="8">
        <v>19770</v>
      </c>
      <c r="G5382" s="1">
        <v>0</v>
      </c>
      <c r="H5382" s="1">
        <v>0</v>
      </c>
      <c r="I5382" s="1">
        <v>19770</v>
      </c>
    </row>
    <row r="5383" spans="1:9" x14ac:dyDescent="0.2">
      <c r="A5383" s="2" t="s">
        <v>3342</v>
      </c>
      <c r="B5383" s="2" t="s">
        <v>3343</v>
      </c>
      <c r="C5383" s="12" t="s">
        <v>22</v>
      </c>
      <c r="D5383" s="12" t="str">
        <f>VLOOKUP(Tableau2[[#This Row],[Exportateurs]],LIST!$A$2:$B$114,2,FALSE)</f>
        <v>BARRY</v>
      </c>
      <c r="E5383" s="3" t="s">
        <v>3893</v>
      </c>
      <c r="F5383" s="8">
        <v>317951</v>
      </c>
      <c r="G5383" s="1">
        <v>0</v>
      </c>
      <c r="H5383" s="1">
        <v>0</v>
      </c>
      <c r="I5383" s="1">
        <v>317951</v>
      </c>
    </row>
    <row r="5384" spans="1:9" x14ac:dyDescent="0.2">
      <c r="A5384" s="4" t="s">
        <v>3344</v>
      </c>
      <c r="B5384" s="4" t="s">
        <v>3345</v>
      </c>
      <c r="C5384" s="12" t="s">
        <v>85</v>
      </c>
      <c r="D5384" s="12" t="str">
        <f>VLOOKUP(Tableau2[[#This Row],[Exportateurs]],LIST!$A$2:$B$114,2,FALSE)</f>
        <v>ETG</v>
      </c>
      <c r="E5384" s="3" t="s">
        <v>3893</v>
      </c>
      <c r="F5384" s="8">
        <v>19941</v>
      </c>
      <c r="G5384" s="1">
        <v>0</v>
      </c>
      <c r="H5384" s="1">
        <v>0</v>
      </c>
      <c r="I5384" s="1">
        <v>19941</v>
      </c>
    </row>
    <row r="5385" spans="1:9" x14ac:dyDescent="0.2">
      <c r="A5385" s="2" t="s">
        <v>3344</v>
      </c>
      <c r="B5385" s="2" t="s">
        <v>3345</v>
      </c>
      <c r="C5385" s="12" t="s">
        <v>22</v>
      </c>
      <c r="D5385" s="12" t="str">
        <f>VLOOKUP(Tableau2[[#This Row],[Exportateurs]],LIST!$A$2:$B$114,2,FALSE)</f>
        <v>BARRY</v>
      </c>
      <c r="E5385" s="3" t="s">
        <v>3893</v>
      </c>
      <c r="F5385" s="8">
        <v>42810</v>
      </c>
      <c r="G5385" s="1">
        <v>0</v>
      </c>
      <c r="H5385" s="1">
        <v>0</v>
      </c>
      <c r="I5385" s="1">
        <v>42810</v>
      </c>
    </row>
    <row r="5386" spans="1:9" x14ac:dyDescent="0.2">
      <c r="A5386" s="4" t="s">
        <v>3346</v>
      </c>
      <c r="B5386" s="4" t="s">
        <v>3347</v>
      </c>
      <c r="C5386" s="12" t="s">
        <v>87</v>
      </c>
      <c r="D5386" s="12" t="str">
        <f>VLOOKUP(Tableau2[[#This Row],[Exportateurs]],LIST!$A$2:$B$114,2,FALSE)</f>
        <v>SACC</v>
      </c>
      <c r="E5386" s="3" t="s">
        <v>3893</v>
      </c>
      <c r="F5386" s="8">
        <v>11232</v>
      </c>
      <c r="G5386" s="1">
        <v>0</v>
      </c>
      <c r="H5386" s="1">
        <v>0</v>
      </c>
      <c r="I5386" s="1">
        <v>11232</v>
      </c>
    </row>
    <row r="5387" spans="1:9" x14ac:dyDescent="0.2">
      <c r="A5387" s="4" t="s">
        <v>3348</v>
      </c>
      <c r="B5387" s="4" t="s">
        <v>3349</v>
      </c>
      <c r="C5387" s="12" t="s">
        <v>34</v>
      </c>
      <c r="D5387" s="12" t="str">
        <f>VLOOKUP(Tableau2[[#This Row],[Exportateurs]],LIST!$A$2:$B$114,2,FALSE)</f>
        <v>CAP</v>
      </c>
      <c r="E5387" s="3" t="s">
        <v>3893</v>
      </c>
      <c r="F5387" s="8">
        <v>1897524</v>
      </c>
      <c r="G5387" s="1">
        <v>1897524</v>
      </c>
      <c r="H5387" s="1">
        <v>0</v>
      </c>
      <c r="I5387" s="1">
        <v>0</v>
      </c>
    </row>
    <row r="5388" spans="1:9" x14ac:dyDescent="0.2">
      <c r="A5388" s="2" t="s">
        <v>3348</v>
      </c>
      <c r="B5388" s="2" t="s">
        <v>3349</v>
      </c>
      <c r="C5388" s="12" t="s">
        <v>86</v>
      </c>
      <c r="D5388" s="12" t="str">
        <f>VLOOKUP(Tableau2[[#This Row],[Exportateurs]],LIST!$A$2:$B$114,2,FALSE)</f>
        <v>FCI</v>
      </c>
      <c r="E5388" s="3" t="s">
        <v>3893</v>
      </c>
      <c r="F5388" s="8">
        <v>34961</v>
      </c>
      <c r="G5388" s="1">
        <v>34961</v>
      </c>
      <c r="H5388" s="1">
        <v>0</v>
      </c>
      <c r="I5388" s="1">
        <v>0</v>
      </c>
    </row>
    <row r="5389" spans="1:9" x14ac:dyDescent="0.2">
      <c r="A5389" s="4" t="s">
        <v>3350</v>
      </c>
      <c r="B5389" s="4" t="s">
        <v>3351</v>
      </c>
      <c r="C5389" s="12" t="s">
        <v>61</v>
      </c>
      <c r="D5389" s="12" t="str">
        <f>VLOOKUP(Tableau2[[#This Row],[Exportateurs]],LIST!$A$2:$B$114,2,FALSE)</f>
        <v>CARGILL</v>
      </c>
      <c r="E5389" s="3" t="s">
        <v>3893</v>
      </c>
      <c r="F5389" s="8">
        <v>0</v>
      </c>
      <c r="G5389" s="1">
        <v>0</v>
      </c>
      <c r="H5389" s="1">
        <v>0</v>
      </c>
      <c r="I5389" s="1">
        <v>0</v>
      </c>
    </row>
    <row r="5390" spans="1:9" x14ac:dyDescent="0.2">
      <c r="A5390" s="2" t="s">
        <v>3350</v>
      </c>
      <c r="B5390" s="2" t="s">
        <v>3351</v>
      </c>
      <c r="C5390" s="12" t="s">
        <v>117</v>
      </c>
      <c r="D5390" s="12" t="str">
        <f>VLOOKUP(Tableau2[[#This Row],[Exportateurs]],LIST!$A$2:$B$114,2,FALSE)</f>
        <v>TOUTON</v>
      </c>
      <c r="E5390" s="3" t="s">
        <v>3893</v>
      </c>
      <c r="F5390" s="8">
        <v>30759</v>
      </c>
      <c r="G5390" s="1">
        <v>0</v>
      </c>
      <c r="H5390" s="1">
        <v>0</v>
      </c>
      <c r="I5390" s="1">
        <v>30759</v>
      </c>
    </row>
    <row r="5391" spans="1:9" x14ac:dyDescent="0.2">
      <c r="A5391" s="4" t="s">
        <v>3352</v>
      </c>
      <c r="B5391" s="4" t="s">
        <v>3353</v>
      </c>
      <c r="C5391" s="12" t="s">
        <v>85</v>
      </c>
      <c r="D5391" s="12" t="str">
        <f>VLOOKUP(Tableau2[[#This Row],[Exportateurs]],LIST!$A$2:$B$114,2,FALSE)</f>
        <v>ETG</v>
      </c>
      <c r="E5391" s="3" t="s">
        <v>3893</v>
      </c>
      <c r="F5391" s="8">
        <v>17175</v>
      </c>
      <c r="G5391" s="1">
        <v>0</v>
      </c>
      <c r="H5391" s="1">
        <v>0</v>
      </c>
      <c r="I5391" s="1">
        <v>17175</v>
      </c>
    </row>
    <row r="5392" spans="1:9" x14ac:dyDescent="0.2">
      <c r="A5392" s="4" t="s">
        <v>3354</v>
      </c>
      <c r="B5392" s="4" t="s">
        <v>3355</v>
      </c>
      <c r="C5392" s="12" t="s">
        <v>66</v>
      </c>
      <c r="D5392" s="12" t="str">
        <f>VLOOKUP(Tableau2[[#This Row],[Exportateurs]],LIST!$A$2:$B$114,2,FALSE)</f>
        <v>ICP</v>
      </c>
      <c r="E5392" s="3" t="s">
        <v>3893</v>
      </c>
      <c r="F5392" s="8">
        <v>898854</v>
      </c>
      <c r="G5392" s="1">
        <v>0</v>
      </c>
      <c r="H5392" s="1">
        <v>0</v>
      </c>
      <c r="I5392" s="1">
        <v>898854</v>
      </c>
    </row>
    <row r="5393" spans="1:9" x14ac:dyDescent="0.2">
      <c r="A5393" s="4" t="s">
        <v>3356</v>
      </c>
      <c r="B5393" s="4" t="s">
        <v>3357</v>
      </c>
      <c r="C5393" s="12" t="s">
        <v>55</v>
      </c>
      <c r="D5393" s="12" t="str">
        <f>VLOOKUP(Tableau2[[#This Row],[Exportateurs]],LIST!$A$2:$B$114,2,FALSE)</f>
        <v>BARRY</v>
      </c>
      <c r="E5393" s="3" t="s">
        <v>3893</v>
      </c>
      <c r="F5393" s="8">
        <v>871972</v>
      </c>
      <c r="G5393" s="1">
        <v>0</v>
      </c>
      <c r="H5393" s="1">
        <v>0</v>
      </c>
      <c r="I5393" s="1">
        <v>871972</v>
      </c>
    </row>
    <row r="5394" spans="1:9" x14ac:dyDescent="0.2">
      <c r="A5394" s="2" t="s">
        <v>3356</v>
      </c>
      <c r="B5394" s="2" t="s">
        <v>3357</v>
      </c>
      <c r="C5394" s="12" t="s">
        <v>58</v>
      </c>
      <c r="D5394" s="12" t="str">
        <f>VLOOKUP(Tableau2[[#This Row],[Exportateurs]],LIST!$A$2:$B$114,2,FALSE)</f>
        <v>OLAM</v>
      </c>
      <c r="E5394" s="3" t="s">
        <v>3893</v>
      </c>
      <c r="F5394" s="8">
        <v>52356</v>
      </c>
      <c r="G5394" s="1">
        <v>0</v>
      </c>
      <c r="H5394" s="1">
        <v>0</v>
      </c>
      <c r="I5394" s="1">
        <v>52356</v>
      </c>
    </row>
    <row r="5395" spans="1:9" x14ac:dyDescent="0.2">
      <c r="A5395" s="2" t="s">
        <v>3356</v>
      </c>
      <c r="B5395" s="2" t="s">
        <v>3357</v>
      </c>
      <c r="C5395" s="12" t="s">
        <v>22</v>
      </c>
      <c r="D5395" s="12" t="str">
        <f>VLOOKUP(Tableau2[[#This Row],[Exportateurs]],LIST!$A$2:$B$114,2,FALSE)</f>
        <v>BARRY</v>
      </c>
      <c r="E5395" s="3" t="s">
        <v>3893</v>
      </c>
      <c r="F5395" s="8">
        <v>447515</v>
      </c>
      <c r="G5395" s="1">
        <v>0</v>
      </c>
      <c r="H5395" s="1">
        <v>0</v>
      </c>
      <c r="I5395" s="1">
        <v>447515</v>
      </c>
    </row>
    <row r="5396" spans="1:9" x14ac:dyDescent="0.2">
      <c r="A5396" s="4" t="s">
        <v>3358</v>
      </c>
      <c r="B5396" s="4" t="s">
        <v>3359</v>
      </c>
      <c r="C5396" s="12" t="s">
        <v>196</v>
      </c>
      <c r="D5396" s="12" t="str">
        <f>VLOOKUP(Tableau2[[#This Row],[Exportateurs]],LIST!$A$2:$B$114,2,FALSE)</f>
        <v>OLAM</v>
      </c>
      <c r="E5396" s="3" t="s">
        <v>3893</v>
      </c>
      <c r="F5396" s="8">
        <v>652143</v>
      </c>
      <c r="G5396" s="1">
        <v>0</v>
      </c>
      <c r="H5396" s="1">
        <v>0</v>
      </c>
      <c r="I5396" s="1">
        <v>652143</v>
      </c>
    </row>
    <row r="5397" spans="1:9" x14ac:dyDescent="0.2">
      <c r="A5397" s="2" t="s">
        <v>3358</v>
      </c>
      <c r="B5397" s="2" t="s">
        <v>3359</v>
      </c>
      <c r="C5397" s="12" t="s">
        <v>58</v>
      </c>
      <c r="D5397" s="12" t="str">
        <f>VLOOKUP(Tableau2[[#This Row],[Exportateurs]],LIST!$A$2:$B$114,2,FALSE)</f>
        <v>OLAM</v>
      </c>
      <c r="E5397" s="3" t="s">
        <v>3893</v>
      </c>
      <c r="F5397" s="8">
        <v>796507</v>
      </c>
      <c r="G5397" s="1">
        <v>0</v>
      </c>
      <c r="H5397" s="1">
        <v>0</v>
      </c>
      <c r="I5397" s="1">
        <v>796507</v>
      </c>
    </row>
    <row r="5398" spans="1:9" x14ac:dyDescent="0.2">
      <c r="A5398" s="4" t="s">
        <v>3360</v>
      </c>
      <c r="B5398" s="4" t="s">
        <v>3361</v>
      </c>
      <c r="C5398" s="12" t="s">
        <v>17</v>
      </c>
      <c r="D5398" s="12" t="str">
        <f>VLOOKUP(Tableau2[[#This Row],[Exportateurs]],LIST!$A$2:$B$114,2,FALSE)</f>
        <v>AFRICA SOURCING</v>
      </c>
      <c r="E5398" s="3" t="s">
        <v>3893</v>
      </c>
      <c r="F5398" s="8">
        <v>70915</v>
      </c>
      <c r="G5398" s="1">
        <v>0</v>
      </c>
      <c r="H5398" s="1">
        <v>0</v>
      </c>
      <c r="I5398" s="1">
        <v>70915</v>
      </c>
    </row>
    <row r="5399" spans="1:9" x14ac:dyDescent="0.2">
      <c r="A5399" s="2" t="s">
        <v>3360</v>
      </c>
      <c r="B5399" s="2" t="s">
        <v>3361</v>
      </c>
      <c r="C5399" s="12" t="s">
        <v>61</v>
      </c>
      <c r="D5399" s="12" t="str">
        <f>VLOOKUP(Tableau2[[#This Row],[Exportateurs]],LIST!$A$2:$B$114,2,FALSE)</f>
        <v>CARGILL</v>
      </c>
      <c r="E5399" s="3" t="s">
        <v>3893</v>
      </c>
      <c r="F5399" s="8">
        <v>1009229</v>
      </c>
      <c r="G5399" s="1">
        <v>0</v>
      </c>
      <c r="H5399" s="1">
        <v>0</v>
      </c>
      <c r="I5399" s="1">
        <v>1009229</v>
      </c>
    </row>
    <row r="5400" spans="1:9" x14ac:dyDescent="0.2">
      <c r="A5400" s="2" t="s">
        <v>3360</v>
      </c>
      <c r="B5400" s="2" t="s">
        <v>3361</v>
      </c>
      <c r="C5400" s="12" t="s">
        <v>301</v>
      </c>
      <c r="D5400" s="12" t="str">
        <f>VLOOKUP(Tableau2[[#This Row],[Exportateurs]],LIST!$A$2:$B$114,2,FALSE)</f>
        <v>CARGILL</v>
      </c>
      <c r="E5400" s="3" t="s">
        <v>3893</v>
      </c>
      <c r="F5400" s="8">
        <v>20564</v>
      </c>
      <c r="G5400" s="1">
        <v>0</v>
      </c>
      <c r="H5400" s="1">
        <v>0</v>
      </c>
      <c r="I5400" s="1">
        <v>20564</v>
      </c>
    </row>
    <row r="5401" spans="1:9" x14ac:dyDescent="0.2">
      <c r="A5401" s="2" t="s">
        <v>3360</v>
      </c>
      <c r="B5401" s="2" t="s">
        <v>3361</v>
      </c>
      <c r="C5401" s="12" t="s">
        <v>18</v>
      </c>
      <c r="D5401" s="12" t="str">
        <f>VLOOKUP(Tableau2[[#This Row],[Exportateurs]],LIST!$A$2:$B$114,2,FALSE)</f>
        <v>CNEK</v>
      </c>
      <c r="E5401" s="3" t="s">
        <v>3893</v>
      </c>
      <c r="F5401" s="8">
        <v>46473</v>
      </c>
      <c r="G5401" s="1">
        <v>0</v>
      </c>
      <c r="H5401" s="1">
        <v>0</v>
      </c>
      <c r="I5401" s="1">
        <v>46473</v>
      </c>
    </row>
    <row r="5402" spans="1:9" x14ac:dyDescent="0.2">
      <c r="A5402" s="2" t="s">
        <v>3360</v>
      </c>
      <c r="B5402" s="2" t="s">
        <v>3361</v>
      </c>
      <c r="C5402" s="12" t="s">
        <v>66</v>
      </c>
      <c r="D5402" s="12" t="str">
        <f>VLOOKUP(Tableau2[[#This Row],[Exportateurs]],LIST!$A$2:$B$114,2,FALSE)</f>
        <v>ICP</v>
      </c>
      <c r="E5402" s="3" t="s">
        <v>3893</v>
      </c>
      <c r="F5402" s="8">
        <v>152321</v>
      </c>
      <c r="G5402" s="1">
        <v>0</v>
      </c>
      <c r="H5402" s="1">
        <v>0</v>
      </c>
      <c r="I5402" s="1">
        <v>152321</v>
      </c>
    </row>
    <row r="5403" spans="1:9" x14ac:dyDescent="0.2">
      <c r="A5403" s="2" t="s">
        <v>3360</v>
      </c>
      <c r="B5403" s="2" t="s">
        <v>3361</v>
      </c>
      <c r="C5403" s="12" t="s">
        <v>19</v>
      </c>
      <c r="D5403" s="12" t="str">
        <f>VLOOKUP(Tableau2[[#This Row],[Exportateurs]],LIST!$A$2:$B$114,2,FALSE)</f>
        <v>KINEDEN</v>
      </c>
      <c r="E5403" s="3" t="s">
        <v>3893</v>
      </c>
      <c r="F5403" s="8">
        <v>41630</v>
      </c>
      <c r="G5403" s="1">
        <v>0</v>
      </c>
      <c r="H5403" s="1">
        <v>0</v>
      </c>
      <c r="I5403" s="1">
        <v>41630</v>
      </c>
    </row>
    <row r="5404" spans="1:9" x14ac:dyDescent="0.2">
      <c r="A5404" s="2" t="s">
        <v>3360</v>
      </c>
      <c r="B5404" s="2" t="s">
        <v>3361</v>
      </c>
      <c r="C5404" s="12" t="s">
        <v>87</v>
      </c>
      <c r="D5404" s="12" t="str">
        <f>VLOOKUP(Tableau2[[#This Row],[Exportateurs]],LIST!$A$2:$B$114,2,FALSE)</f>
        <v>SACC</v>
      </c>
      <c r="E5404" s="3" t="s">
        <v>3893</v>
      </c>
      <c r="F5404" s="8">
        <v>58988</v>
      </c>
      <c r="G5404" s="1">
        <v>0</v>
      </c>
      <c r="H5404" s="1">
        <v>0</v>
      </c>
      <c r="I5404" s="1">
        <v>58988</v>
      </c>
    </row>
    <row r="5405" spans="1:9" x14ac:dyDescent="0.2">
      <c r="A5405" s="2" t="s">
        <v>3360</v>
      </c>
      <c r="B5405" s="2" t="s">
        <v>3361</v>
      </c>
      <c r="C5405" s="12" t="s">
        <v>208</v>
      </c>
      <c r="D5405" s="12" t="str">
        <f>VLOOKUP(Tableau2[[#This Row],[Exportateurs]],LIST!$A$2:$B$114,2,FALSE)</f>
        <v>COOP</v>
      </c>
      <c r="E5405" s="3" t="s">
        <v>3893</v>
      </c>
      <c r="F5405" s="8">
        <v>52306</v>
      </c>
      <c r="G5405" s="1">
        <v>0</v>
      </c>
      <c r="H5405" s="1">
        <v>0</v>
      </c>
      <c r="I5405" s="1">
        <v>52306</v>
      </c>
    </row>
    <row r="5406" spans="1:9" x14ac:dyDescent="0.2">
      <c r="A5406" s="2" t="s">
        <v>3360</v>
      </c>
      <c r="B5406" s="2" t="s">
        <v>3361</v>
      </c>
      <c r="C5406" s="12" t="s">
        <v>220</v>
      </c>
      <c r="D5406" s="12" t="str">
        <f>VLOOKUP(Tableau2[[#This Row],[Exportateurs]],LIST!$A$2:$B$114,2,FALSE)</f>
        <v>COOP</v>
      </c>
      <c r="E5406" s="3" t="s">
        <v>3893</v>
      </c>
      <c r="F5406" s="8">
        <v>21750</v>
      </c>
      <c r="G5406" s="1">
        <v>0</v>
      </c>
      <c r="H5406" s="1">
        <v>0</v>
      </c>
      <c r="I5406" s="1">
        <v>21750</v>
      </c>
    </row>
    <row r="5407" spans="1:9" x14ac:dyDescent="0.2">
      <c r="A5407" s="4" t="s">
        <v>3362</v>
      </c>
      <c r="B5407" s="4" t="s">
        <v>3363</v>
      </c>
      <c r="C5407" s="12" t="s">
        <v>61</v>
      </c>
      <c r="D5407" s="12" t="str">
        <f>VLOOKUP(Tableau2[[#This Row],[Exportateurs]],LIST!$A$2:$B$114,2,FALSE)</f>
        <v>CARGILL</v>
      </c>
      <c r="E5407" s="3" t="s">
        <v>3893</v>
      </c>
      <c r="F5407" s="8">
        <v>47588</v>
      </c>
      <c r="G5407" s="1">
        <v>0</v>
      </c>
      <c r="H5407" s="1">
        <v>0</v>
      </c>
      <c r="I5407" s="1">
        <v>47588</v>
      </c>
    </row>
    <row r="5408" spans="1:9" x14ac:dyDescent="0.2">
      <c r="A5408" s="2" t="s">
        <v>3362</v>
      </c>
      <c r="B5408" s="2" t="s">
        <v>3363</v>
      </c>
      <c r="C5408" s="12" t="s">
        <v>58</v>
      </c>
      <c r="D5408" s="12" t="str">
        <f>VLOOKUP(Tableau2[[#This Row],[Exportateurs]],LIST!$A$2:$B$114,2,FALSE)</f>
        <v>OLAM</v>
      </c>
      <c r="E5408" s="3" t="s">
        <v>3893</v>
      </c>
      <c r="F5408" s="8">
        <v>89105</v>
      </c>
      <c r="G5408" s="1">
        <v>0</v>
      </c>
      <c r="H5408" s="1">
        <v>0</v>
      </c>
      <c r="I5408" s="1">
        <v>89105</v>
      </c>
    </row>
    <row r="5409" spans="1:9" x14ac:dyDescent="0.2">
      <c r="A5409" s="4" t="s">
        <v>3364</v>
      </c>
      <c r="B5409" s="4" t="s">
        <v>3365</v>
      </c>
      <c r="C5409" s="12" t="s">
        <v>76</v>
      </c>
      <c r="D5409" s="12" t="str">
        <f>VLOOKUP(Tableau2[[#This Row],[Exportateurs]],LIST!$A$2:$B$114,2,FALSE)</f>
        <v>TAN IVOIRE</v>
      </c>
      <c r="E5409" s="3" t="s">
        <v>3893</v>
      </c>
      <c r="F5409" s="8">
        <v>0</v>
      </c>
      <c r="G5409" s="1">
        <v>0</v>
      </c>
      <c r="H5409" s="1">
        <v>0</v>
      </c>
      <c r="I5409" s="1">
        <v>0</v>
      </c>
    </row>
    <row r="5410" spans="1:9" x14ac:dyDescent="0.2">
      <c r="A5410" s="4" t="s">
        <v>3366</v>
      </c>
      <c r="B5410" s="4" t="s">
        <v>3367</v>
      </c>
      <c r="C5410" s="12" t="s">
        <v>195</v>
      </c>
      <c r="D5410" s="12" t="str">
        <f>VLOOKUP(Tableau2[[#This Row],[Exportateurs]],LIST!$A$2:$B$114,2,FALSE)</f>
        <v>CAREPCI</v>
      </c>
      <c r="E5410" s="3" t="s">
        <v>3893</v>
      </c>
      <c r="F5410" s="8">
        <v>21132</v>
      </c>
      <c r="G5410" s="1">
        <v>0</v>
      </c>
      <c r="H5410" s="1">
        <v>0</v>
      </c>
      <c r="I5410" s="1">
        <v>21132</v>
      </c>
    </row>
    <row r="5411" spans="1:9" x14ac:dyDescent="0.2">
      <c r="A5411" s="2" t="s">
        <v>3366</v>
      </c>
      <c r="B5411" s="2" t="s">
        <v>3367</v>
      </c>
      <c r="C5411" s="12" t="s">
        <v>58</v>
      </c>
      <c r="D5411" s="12" t="str">
        <f>VLOOKUP(Tableau2[[#This Row],[Exportateurs]],LIST!$A$2:$B$114,2,FALSE)</f>
        <v>OLAM</v>
      </c>
      <c r="E5411" s="3" t="s">
        <v>3893</v>
      </c>
      <c r="F5411" s="8">
        <v>65968</v>
      </c>
      <c r="G5411" s="1">
        <v>0</v>
      </c>
      <c r="H5411" s="1">
        <v>0</v>
      </c>
      <c r="I5411" s="1">
        <v>65968</v>
      </c>
    </row>
    <row r="5412" spans="1:9" x14ac:dyDescent="0.2">
      <c r="A5412" s="4" t="s">
        <v>3368</v>
      </c>
      <c r="B5412" s="4" t="s">
        <v>3369</v>
      </c>
      <c r="C5412" s="12" t="s">
        <v>66</v>
      </c>
      <c r="D5412" s="12" t="str">
        <f>VLOOKUP(Tableau2[[#This Row],[Exportateurs]],LIST!$A$2:$B$114,2,FALSE)</f>
        <v>ICP</v>
      </c>
      <c r="E5412" s="3" t="s">
        <v>3893</v>
      </c>
      <c r="F5412" s="8">
        <v>300292</v>
      </c>
      <c r="G5412" s="1">
        <v>0</v>
      </c>
      <c r="H5412" s="1">
        <v>0</v>
      </c>
      <c r="I5412" s="1">
        <v>300292</v>
      </c>
    </row>
    <row r="5413" spans="1:9" x14ac:dyDescent="0.2">
      <c r="A5413" s="2" t="s">
        <v>3368</v>
      </c>
      <c r="B5413" s="2" t="s">
        <v>3369</v>
      </c>
      <c r="C5413" s="12" t="s">
        <v>22</v>
      </c>
      <c r="D5413" s="12" t="str">
        <f>VLOOKUP(Tableau2[[#This Row],[Exportateurs]],LIST!$A$2:$B$114,2,FALSE)</f>
        <v>BARRY</v>
      </c>
      <c r="E5413" s="3" t="s">
        <v>3893</v>
      </c>
      <c r="F5413" s="8">
        <v>299739</v>
      </c>
      <c r="G5413" s="1">
        <v>0</v>
      </c>
      <c r="H5413" s="1">
        <v>0</v>
      </c>
      <c r="I5413" s="1">
        <v>299739</v>
      </c>
    </row>
    <row r="5414" spans="1:9" x14ac:dyDescent="0.2">
      <c r="A5414" s="2" t="s">
        <v>3368</v>
      </c>
      <c r="B5414" s="2" t="s">
        <v>3369</v>
      </c>
      <c r="C5414" s="12" t="s">
        <v>10</v>
      </c>
      <c r="D5414" s="12" t="str">
        <f>VLOOKUP(Tableau2[[#This Row],[Exportateurs]],LIST!$A$2:$B$114,2,FALSE)</f>
        <v>S3C</v>
      </c>
      <c r="E5414" s="3" t="s">
        <v>3893</v>
      </c>
      <c r="F5414" s="8">
        <v>116671</v>
      </c>
      <c r="G5414" s="1">
        <v>0</v>
      </c>
      <c r="H5414" s="1">
        <v>0</v>
      </c>
      <c r="I5414" s="1">
        <v>116671</v>
      </c>
    </row>
    <row r="5415" spans="1:9" x14ac:dyDescent="0.2">
      <c r="A5415" s="4" t="s">
        <v>3370</v>
      </c>
      <c r="B5415" s="4" t="s">
        <v>3371</v>
      </c>
      <c r="C5415" s="12" t="s">
        <v>43</v>
      </c>
      <c r="D5415" s="12" t="str">
        <f>VLOOKUP(Tableau2[[#This Row],[Exportateurs]],LIST!$A$2:$B$114,2,FALSE)</f>
        <v>CYRIAN</v>
      </c>
      <c r="E5415" s="3" t="s">
        <v>3893</v>
      </c>
      <c r="F5415" s="8">
        <v>21032</v>
      </c>
      <c r="G5415" s="1">
        <v>0</v>
      </c>
      <c r="H5415" s="1">
        <v>0</v>
      </c>
      <c r="I5415" s="1">
        <v>21032</v>
      </c>
    </row>
    <row r="5416" spans="1:9" x14ac:dyDescent="0.2">
      <c r="A5416" s="2" t="s">
        <v>3370</v>
      </c>
      <c r="B5416" s="2" t="s">
        <v>3371</v>
      </c>
      <c r="C5416" s="12" t="s">
        <v>66</v>
      </c>
      <c r="D5416" s="12" t="str">
        <f>VLOOKUP(Tableau2[[#This Row],[Exportateurs]],LIST!$A$2:$B$114,2,FALSE)</f>
        <v>ICP</v>
      </c>
      <c r="E5416" s="3" t="s">
        <v>3893</v>
      </c>
      <c r="F5416" s="8">
        <v>408196</v>
      </c>
      <c r="G5416" s="1">
        <v>0</v>
      </c>
      <c r="H5416" s="1">
        <v>0</v>
      </c>
      <c r="I5416" s="1">
        <v>408196</v>
      </c>
    </row>
    <row r="5417" spans="1:9" x14ac:dyDescent="0.2">
      <c r="A5417" s="2" t="s">
        <v>3370</v>
      </c>
      <c r="B5417" s="2" t="s">
        <v>3371</v>
      </c>
      <c r="C5417" s="12" t="s">
        <v>19</v>
      </c>
      <c r="D5417" s="12" t="str">
        <f>VLOOKUP(Tableau2[[#This Row],[Exportateurs]],LIST!$A$2:$B$114,2,FALSE)</f>
        <v>KINEDEN</v>
      </c>
      <c r="E5417" s="3" t="s">
        <v>3893</v>
      </c>
      <c r="F5417" s="8">
        <v>472656</v>
      </c>
      <c r="G5417" s="1">
        <v>0</v>
      </c>
      <c r="H5417" s="1">
        <v>0</v>
      </c>
      <c r="I5417" s="1">
        <v>472656</v>
      </c>
    </row>
    <row r="5418" spans="1:9" x14ac:dyDescent="0.2">
      <c r="A5418" s="2" t="s">
        <v>3370</v>
      </c>
      <c r="B5418" s="2" t="s">
        <v>3371</v>
      </c>
      <c r="C5418" s="12" t="s">
        <v>196</v>
      </c>
      <c r="D5418" s="12" t="str">
        <f>VLOOKUP(Tableau2[[#This Row],[Exportateurs]],LIST!$A$2:$B$114,2,FALSE)</f>
        <v>OLAM</v>
      </c>
      <c r="E5418" s="3" t="s">
        <v>3893</v>
      </c>
      <c r="F5418" s="8">
        <v>50689</v>
      </c>
      <c r="G5418" s="1">
        <v>0</v>
      </c>
      <c r="H5418" s="1">
        <v>0</v>
      </c>
      <c r="I5418" s="1">
        <v>50689</v>
      </c>
    </row>
    <row r="5419" spans="1:9" x14ac:dyDescent="0.2">
      <c r="A5419" s="2" t="s">
        <v>3370</v>
      </c>
      <c r="B5419" s="2" t="s">
        <v>3371</v>
      </c>
      <c r="C5419" s="12" t="s">
        <v>58</v>
      </c>
      <c r="D5419" s="12" t="str">
        <f>VLOOKUP(Tableau2[[#This Row],[Exportateurs]],LIST!$A$2:$B$114,2,FALSE)</f>
        <v>OLAM</v>
      </c>
      <c r="E5419" s="3" t="s">
        <v>3893</v>
      </c>
      <c r="F5419" s="8">
        <v>0</v>
      </c>
      <c r="G5419" s="1">
        <v>0</v>
      </c>
      <c r="H5419" s="1">
        <v>0</v>
      </c>
      <c r="I5419" s="1">
        <v>0</v>
      </c>
    </row>
    <row r="5420" spans="1:9" x14ac:dyDescent="0.2">
      <c r="A5420" s="2" t="s">
        <v>3370</v>
      </c>
      <c r="B5420" s="2" t="s">
        <v>3371</v>
      </c>
      <c r="C5420" s="12" t="s">
        <v>249</v>
      </c>
      <c r="D5420" s="12" t="str">
        <f>VLOOKUP(Tableau2[[#This Row],[Exportateurs]],LIST!$A$2:$B$114,2,FALSE)</f>
        <v>SAFAL</v>
      </c>
      <c r="E5420" s="3" t="s">
        <v>3893</v>
      </c>
      <c r="F5420" s="8">
        <v>63309</v>
      </c>
      <c r="G5420" s="1">
        <v>0</v>
      </c>
      <c r="H5420" s="1">
        <v>0</v>
      </c>
      <c r="I5420" s="1">
        <v>63309</v>
      </c>
    </row>
    <row r="5421" spans="1:9" x14ac:dyDescent="0.2">
      <c r="A5421" s="2" t="s">
        <v>3370</v>
      </c>
      <c r="B5421" s="2" t="s">
        <v>3371</v>
      </c>
      <c r="C5421" s="12" t="s">
        <v>10</v>
      </c>
      <c r="D5421" s="12" t="str">
        <f>VLOOKUP(Tableau2[[#This Row],[Exportateurs]],LIST!$A$2:$B$114,2,FALSE)</f>
        <v>S3C</v>
      </c>
      <c r="E5421" s="3" t="s">
        <v>3893</v>
      </c>
      <c r="F5421" s="8">
        <v>303838</v>
      </c>
      <c r="G5421" s="1">
        <v>0</v>
      </c>
      <c r="H5421" s="1">
        <v>0</v>
      </c>
      <c r="I5421" s="1">
        <v>303838</v>
      </c>
    </row>
    <row r="5422" spans="1:9" x14ac:dyDescent="0.2">
      <c r="A5422" s="2" t="s">
        <v>3370</v>
      </c>
      <c r="B5422" s="2" t="s">
        <v>3371</v>
      </c>
      <c r="C5422" s="12" t="s">
        <v>110</v>
      </c>
      <c r="D5422" s="12" t="str">
        <f>VLOOKUP(Tableau2[[#This Row],[Exportateurs]],LIST!$A$2:$B$114,2,FALSE)</f>
        <v>ECOOKIM</v>
      </c>
      <c r="E5422" s="3" t="s">
        <v>3893</v>
      </c>
      <c r="F5422" s="8">
        <v>162088</v>
      </c>
      <c r="G5422" s="1">
        <v>0</v>
      </c>
      <c r="H5422" s="1">
        <v>0</v>
      </c>
      <c r="I5422" s="1">
        <v>162088</v>
      </c>
    </row>
    <row r="5423" spans="1:9" x14ac:dyDescent="0.2">
      <c r="A5423" s="2" t="s">
        <v>3370</v>
      </c>
      <c r="B5423" s="2" t="s">
        <v>3371</v>
      </c>
      <c r="C5423" s="12" t="s">
        <v>220</v>
      </c>
      <c r="D5423" s="12" t="str">
        <f>VLOOKUP(Tableau2[[#This Row],[Exportateurs]],LIST!$A$2:$B$114,2,FALSE)</f>
        <v>COOP</v>
      </c>
      <c r="E5423" s="3" t="s">
        <v>3893</v>
      </c>
      <c r="F5423" s="8">
        <v>1677374</v>
      </c>
      <c r="G5423" s="1">
        <v>0</v>
      </c>
      <c r="H5423" s="1">
        <v>0</v>
      </c>
      <c r="I5423" s="1">
        <v>1677374</v>
      </c>
    </row>
    <row r="5424" spans="1:9" x14ac:dyDescent="0.2">
      <c r="A5424" s="2" t="s">
        <v>3370</v>
      </c>
      <c r="B5424" s="2" t="s">
        <v>3371</v>
      </c>
      <c r="C5424" s="12" t="s">
        <v>240</v>
      </c>
      <c r="D5424" s="12" t="str">
        <f>VLOOKUP(Tableau2[[#This Row],[Exportateurs]],LIST!$A$2:$B$114,2,FALSE)</f>
        <v>COOP</v>
      </c>
      <c r="E5424" s="3" t="s">
        <v>3893</v>
      </c>
      <c r="F5424" s="8">
        <v>132138</v>
      </c>
      <c r="G5424" s="1">
        <v>0</v>
      </c>
      <c r="H5424" s="1">
        <v>0</v>
      </c>
      <c r="I5424" s="1">
        <v>132138</v>
      </c>
    </row>
    <row r="5425" spans="1:9" x14ac:dyDescent="0.2">
      <c r="A5425" s="2" t="s">
        <v>3370</v>
      </c>
      <c r="B5425" s="2" t="s">
        <v>3371</v>
      </c>
      <c r="C5425" s="12" t="s">
        <v>46</v>
      </c>
      <c r="D5425" s="12" t="str">
        <f>VLOOKUP(Tableau2[[#This Row],[Exportateurs]],LIST!$A$2:$B$114,2,FALSE)</f>
        <v>SUCDEN</v>
      </c>
      <c r="E5425" s="3" t="s">
        <v>3893</v>
      </c>
      <c r="F5425" s="8">
        <v>1774292</v>
      </c>
      <c r="G5425" s="1">
        <v>0</v>
      </c>
      <c r="H5425" s="1">
        <v>0</v>
      </c>
      <c r="I5425" s="1">
        <v>1774292</v>
      </c>
    </row>
    <row r="5426" spans="1:9" x14ac:dyDescent="0.2">
      <c r="A5426" s="4" t="s">
        <v>3372</v>
      </c>
      <c r="B5426" s="4" t="s">
        <v>3373</v>
      </c>
      <c r="C5426" s="12" t="s">
        <v>1805</v>
      </c>
      <c r="D5426" s="12" t="str">
        <f>VLOOKUP(Tableau2[[#This Row],[Exportateurs]],LIST!$A$2:$B$114,2,FALSE)</f>
        <v>CADESA</v>
      </c>
      <c r="E5426" s="3" t="s">
        <v>3893</v>
      </c>
      <c r="F5426" s="8">
        <v>978085</v>
      </c>
      <c r="G5426" s="1">
        <v>0</v>
      </c>
      <c r="H5426" s="1">
        <v>0</v>
      </c>
      <c r="I5426" s="1">
        <v>978085</v>
      </c>
    </row>
    <row r="5427" spans="1:9" x14ac:dyDescent="0.2">
      <c r="A5427" s="2" t="s">
        <v>3372</v>
      </c>
      <c r="B5427" s="2" t="s">
        <v>3373</v>
      </c>
      <c r="C5427" s="12" t="s">
        <v>85</v>
      </c>
      <c r="D5427" s="12" t="str">
        <f>VLOOKUP(Tableau2[[#This Row],[Exportateurs]],LIST!$A$2:$B$114,2,FALSE)</f>
        <v>ETG</v>
      </c>
      <c r="E5427" s="3" t="s">
        <v>3893</v>
      </c>
      <c r="F5427" s="8">
        <v>1690244</v>
      </c>
      <c r="G5427" s="1">
        <v>0</v>
      </c>
      <c r="H5427" s="1">
        <v>0</v>
      </c>
      <c r="I5427" s="1">
        <v>1690244</v>
      </c>
    </row>
    <row r="5428" spans="1:9" x14ac:dyDescent="0.2">
      <c r="A5428" s="2" t="s">
        <v>3372</v>
      </c>
      <c r="B5428" s="2" t="s">
        <v>3373</v>
      </c>
      <c r="C5428" s="12" t="s">
        <v>22</v>
      </c>
      <c r="D5428" s="12" t="str">
        <f>VLOOKUP(Tableau2[[#This Row],[Exportateurs]],LIST!$A$2:$B$114,2,FALSE)</f>
        <v>BARRY</v>
      </c>
      <c r="E5428" s="3" t="s">
        <v>3893</v>
      </c>
      <c r="F5428" s="8">
        <v>325413</v>
      </c>
      <c r="G5428" s="1">
        <v>0</v>
      </c>
      <c r="H5428" s="1">
        <v>0</v>
      </c>
      <c r="I5428" s="1">
        <v>325413</v>
      </c>
    </row>
    <row r="5429" spans="1:9" x14ac:dyDescent="0.2">
      <c r="A5429" s="4" t="s">
        <v>3374</v>
      </c>
      <c r="B5429" s="4" t="s">
        <v>3375</v>
      </c>
      <c r="C5429" s="12" t="s">
        <v>58</v>
      </c>
      <c r="D5429" s="12" t="str">
        <f>VLOOKUP(Tableau2[[#This Row],[Exportateurs]],LIST!$A$2:$B$114,2,FALSE)</f>
        <v>OLAM</v>
      </c>
      <c r="E5429" s="3" t="s">
        <v>3893</v>
      </c>
      <c r="F5429" s="8">
        <v>143161</v>
      </c>
      <c r="G5429" s="1">
        <v>0</v>
      </c>
      <c r="H5429" s="1">
        <v>0</v>
      </c>
      <c r="I5429" s="1">
        <v>143161</v>
      </c>
    </row>
    <row r="5430" spans="1:9" x14ac:dyDescent="0.2">
      <c r="A5430" s="4" t="s">
        <v>3376</v>
      </c>
      <c r="B5430" s="4" t="s">
        <v>3377</v>
      </c>
      <c r="C5430" s="12" t="s">
        <v>87</v>
      </c>
      <c r="D5430" s="12" t="str">
        <f>VLOOKUP(Tableau2[[#This Row],[Exportateurs]],LIST!$A$2:$B$114,2,FALSE)</f>
        <v>SACC</v>
      </c>
      <c r="E5430" s="3" t="s">
        <v>3893</v>
      </c>
      <c r="F5430" s="8">
        <v>39658</v>
      </c>
      <c r="G5430" s="1">
        <v>0</v>
      </c>
      <c r="H5430" s="1">
        <v>0</v>
      </c>
      <c r="I5430" s="1">
        <v>39658</v>
      </c>
    </row>
    <row r="5431" spans="1:9" x14ac:dyDescent="0.2">
      <c r="A5431" s="2" t="s">
        <v>3376</v>
      </c>
      <c r="B5431" s="2" t="s">
        <v>3377</v>
      </c>
      <c r="C5431" s="12" t="s">
        <v>10</v>
      </c>
      <c r="D5431" s="12" t="str">
        <f>VLOOKUP(Tableau2[[#This Row],[Exportateurs]],LIST!$A$2:$B$114,2,FALSE)</f>
        <v>S3C</v>
      </c>
      <c r="E5431" s="3" t="s">
        <v>3893</v>
      </c>
      <c r="F5431" s="8">
        <v>163708</v>
      </c>
      <c r="G5431" s="1">
        <v>0</v>
      </c>
      <c r="H5431" s="1">
        <v>0</v>
      </c>
      <c r="I5431" s="1">
        <v>163708</v>
      </c>
    </row>
    <row r="5432" spans="1:9" x14ac:dyDescent="0.2">
      <c r="A5432" s="4" t="s">
        <v>3378</v>
      </c>
      <c r="B5432" s="4" t="s">
        <v>3379</v>
      </c>
      <c r="C5432" s="12" t="s">
        <v>61</v>
      </c>
      <c r="D5432" s="12" t="str">
        <f>VLOOKUP(Tableau2[[#This Row],[Exportateurs]],LIST!$A$2:$B$114,2,FALSE)</f>
        <v>CARGILL</v>
      </c>
      <c r="E5432" s="3" t="s">
        <v>3893</v>
      </c>
      <c r="F5432" s="8">
        <v>178298</v>
      </c>
      <c r="G5432" s="1">
        <v>0</v>
      </c>
      <c r="H5432" s="1">
        <v>0</v>
      </c>
      <c r="I5432" s="1">
        <v>178298</v>
      </c>
    </row>
    <row r="5433" spans="1:9" x14ac:dyDescent="0.2">
      <c r="A5433" s="4" t="s">
        <v>3380</v>
      </c>
      <c r="B5433" s="4" t="s">
        <v>3381</v>
      </c>
      <c r="C5433" s="12" t="s">
        <v>286</v>
      </c>
      <c r="D5433" s="12" t="str">
        <f>VLOOKUP(Tableau2[[#This Row],[Exportateurs]],LIST!$A$2:$B$114,2,FALSE)</f>
        <v>AWAHUS</v>
      </c>
      <c r="E5433" s="3" t="s">
        <v>3893</v>
      </c>
      <c r="F5433" s="8">
        <v>32084</v>
      </c>
      <c r="G5433" s="1">
        <v>8057.0113685753686</v>
      </c>
      <c r="H5433" s="1">
        <v>0</v>
      </c>
      <c r="I5433" s="1">
        <v>24026.988631424629</v>
      </c>
    </row>
    <row r="5434" spans="1:9" x14ac:dyDescent="0.2">
      <c r="A5434" s="2" t="s">
        <v>3380</v>
      </c>
      <c r="B5434" s="2" t="s">
        <v>3381</v>
      </c>
      <c r="C5434" s="12" t="s">
        <v>6</v>
      </c>
      <c r="D5434" s="12" t="str">
        <f>VLOOKUP(Tableau2[[#This Row],[Exportateurs]],LIST!$A$2:$B$114,2,FALSE)</f>
        <v>CEMOI</v>
      </c>
      <c r="E5434" s="3" t="s">
        <v>3893</v>
      </c>
      <c r="F5434" s="8">
        <v>842482</v>
      </c>
      <c r="G5434" s="1">
        <v>211566.10933238105</v>
      </c>
      <c r="H5434" s="1">
        <v>0</v>
      </c>
      <c r="I5434" s="1">
        <v>630915.89066761895</v>
      </c>
    </row>
    <row r="5435" spans="1:9" x14ac:dyDescent="0.2">
      <c r="A5435" s="2" t="s">
        <v>3380</v>
      </c>
      <c r="B5435" s="2" t="s">
        <v>3381</v>
      </c>
      <c r="C5435" s="12" t="s">
        <v>7</v>
      </c>
      <c r="D5435" s="12" t="str">
        <f>VLOOKUP(Tableau2[[#This Row],[Exportateurs]],LIST!$A$2:$B$114,2,FALSE)</f>
        <v>CEMOI</v>
      </c>
      <c r="E5435" s="3" t="s">
        <v>3893</v>
      </c>
      <c r="F5435" s="8">
        <v>141618</v>
      </c>
      <c r="G5435" s="1">
        <v>35563.453309902332</v>
      </c>
      <c r="H5435" s="1">
        <v>0</v>
      </c>
      <c r="I5435" s="1">
        <v>106054.54669009766</v>
      </c>
    </row>
    <row r="5436" spans="1:9" x14ac:dyDescent="0.2">
      <c r="A5436" s="2" t="s">
        <v>3380</v>
      </c>
      <c r="B5436" s="2" t="s">
        <v>3381</v>
      </c>
      <c r="C5436" s="12" t="s">
        <v>73</v>
      </c>
      <c r="D5436" s="12" t="str">
        <f>VLOOKUP(Tableau2[[#This Row],[Exportateurs]],LIST!$A$2:$B$114,2,FALSE)</f>
        <v>ECOOKIM</v>
      </c>
      <c r="E5436" s="3" t="s">
        <v>3893</v>
      </c>
      <c r="F5436" s="8">
        <v>53811</v>
      </c>
      <c r="G5436" s="1">
        <v>13513.147947712539</v>
      </c>
      <c r="H5436" s="1">
        <v>0</v>
      </c>
      <c r="I5436" s="1">
        <v>40297.852052287453</v>
      </c>
    </row>
    <row r="5437" spans="1:9" x14ac:dyDescent="0.2">
      <c r="A5437" s="2" t="s">
        <v>3380</v>
      </c>
      <c r="B5437" s="2" t="s">
        <v>3381</v>
      </c>
      <c r="C5437" s="12" t="s">
        <v>85</v>
      </c>
      <c r="D5437" s="12" t="str">
        <f>VLOOKUP(Tableau2[[#This Row],[Exportateurs]],LIST!$A$2:$B$114,2,FALSE)</f>
        <v>ETG</v>
      </c>
      <c r="E5437" s="3" t="s">
        <v>3893</v>
      </c>
      <c r="F5437" s="8">
        <v>632593</v>
      </c>
      <c r="G5437" s="1">
        <v>158858.27804142868</v>
      </c>
      <c r="H5437" s="1">
        <v>0</v>
      </c>
      <c r="I5437" s="1">
        <v>473734.72195857129</v>
      </c>
    </row>
    <row r="5438" spans="1:9" x14ac:dyDescent="0.2">
      <c r="A5438" s="2" t="s">
        <v>3380</v>
      </c>
      <c r="B5438" s="2" t="s">
        <v>3381</v>
      </c>
      <c r="C5438" s="12" t="s">
        <v>58</v>
      </c>
      <c r="D5438" s="12" t="str">
        <f>VLOOKUP(Tableau2[[#This Row],[Exportateurs]],LIST!$A$2:$B$114,2,FALSE)</f>
        <v>OLAM</v>
      </c>
      <c r="E5438" s="3" t="s">
        <v>3893</v>
      </c>
      <c r="F5438" s="8">
        <v>0</v>
      </c>
      <c r="G5438" s="1">
        <v>0</v>
      </c>
      <c r="H5438" s="1">
        <v>0</v>
      </c>
      <c r="I5438" s="1">
        <v>0</v>
      </c>
    </row>
    <row r="5439" spans="1:9" x14ac:dyDescent="0.2">
      <c r="A5439" s="4" t="s">
        <v>3382</v>
      </c>
      <c r="B5439" s="4" t="s">
        <v>3383</v>
      </c>
      <c r="C5439" s="12" t="s">
        <v>1805</v>
      </c>
      <c r="D5439" s="12" t="str">
        <f>VLOOKUP(Tableau2[[#This Row],[Exportateurs]],LIST!$A$2:$B$114,2,FALSE)</f>
        <v>CADESA</v>
      </c>
      <c r="E5439" s="3" t="s">
        <v>3893</v>
      </c>
      <c r="F5439" s="8">
        <v>24270</v>
      </c>
      <c r="G5439" s="1">
        <v>0</v>
      </c>
      <c r="H5439" s="1">
        <v>0</v>
      </c>
      <c r="I5439" s="1">
        <v>24270</v>
      </c>
    </row>
    <row r="5440" spans="1:9" x14ac:dyDescent="0.2">
      <c r="A5440" s="4" t="s">
        <v>3384</v>
      </c>
      <c r="B5440" s="4" t="s">
        <v>3385</v>
      </c>
      <c r="C5440" s="12" t="s">
        <v>85</v>
      </c>
      <c r="D5440" s="12" t="str">
        <f>VLOOKUP(Tableau2[[#This Row],[Exportateurs]],LIST!$A$2:$B$114,2,FALSE)</f>
        <v>ETG</v>
      </c>
      <c r="E5440" s="3" t="s">
        <v>3893</v>
      </c>
      <c r="F5440" s="8">
        <v>19227</v>
      </c>
      <c r="G5440" s="1">
        <v>0</v>
      </c>
      <c r="H5440" s="1">
        <v>0</v>
      </c>
      <c r="I5440" s="1">
        <v>19227</v>
      </c>
    </row>
    <row r="5441" spans="1:9" x14ac:dyDescent="0.2">
      <c r="A5441" s="2" t="s">
        <v>3384</v>
      </c>
      <c r="B5441" s="2" t="s">
        <v>3385</v>
      </c>
      <c r="C5441" s="12" t="s">
        <v>488</v>
      </c>
      <c r="D5441" s="12" t="str">
        <f>VLOOKUP(Tableau2[[#This Row],[Exportateurs]],LIST!$A$2:$B$114,2,FALSE)</f>
        <v>OMNIVALUE</v>
      </c>
      <c r="E5441" s="3" t="s">
        <v>3893</v>
      </c>
      <c r="F5441" s="8">
        <v>15437</v>
      </c>
      <c r="G5441" s="1">
        <v>0</v>
      </c>
      <c r="H5441" s="1">
        <v>0</v>
      </c>
      <c r="I5441" s="1">
        <v>15437</v>
      </c>
    </row>
    <row r="5442" spans="1:9" x14ac:dyDescent="0.2">
      <c r="A5442" s="2" t="s">
        <v>3384</v>
      </c>
      <c r="B5442" s="2" t="s">
        <v>3385</v>
      </c>
      <c r="C5442" s="12" t="s">
        <v>76</v>
      </c>
      <c r="D5442" s="12" t="str">
        <f>VLOOKUP(Tableau2[[#This Row],[Exportateurs]],LIST!$A$2:$B$114,2,FALSE)</f>
        <v>TAN IVOIRE</v>
      </c>
      <c r="E5442" s="3" t="s">
        <v>3893</v>
      </c>
      <c r="F5442" s="8">
        <v>15284</v>
      </c>
      <c r="G5442" s="1">
        <v>0</v>
      </c>
      <c r="H5442" s="1">
        <v>0</v>
      </c>
      <c r="I5442" s="1">
        <v>15284</v>
      </c>
    </row>
    <row r="5443" spans="1:9" x14ac:dyDescent="0.2">
      <c r="A5443" s="2" t="s">
        <v>3384</v>
      </c>
      <c r="B5443" s="2" t="s">
        <v>3385</v>
      </c>
      <c r="C5443" s="12" t="s">
        <v>117</v>
      </c>
      <c r="D5443" s="12" t="str">
        <f>VLOOKUP(Tableau2[[#This Row],[Exportateurs]],LIST!$A$2:$B$114,2,FALSE)</f>
        <v>TOUTON</v>
      </c>
      <c r="E5443" s="3" t="s">
        <v>3893</v>
      </c>
      <c r="F5443" s="8">
        <v>50877</v>
      </c>
      <c r="G5443" s="1">
        <v>0</v>
      </c>
      <c r="H5443" s="1">
        <v>0</v>
      </c>
      <c r="I5443" s="1">
        <v>50877</v>
      </c>
    </row>
    <row r="5444" spans="1:9" x14ac:dyDescent="0.2">
      <c r="A5444" s="4" t="s">
        <v>3386</v>
      </c>
      <c r="B5444" s="4" t="s">
        <v>3387</v>
      </c>
      <c r="C5444" s="12" t="s">
        <v>76</v>
      </c>
      <c r="D5444" s="12" t="str">
        <f>VLOOKUP(Tableau2[[#This Row],[Exportateurs]],LIST!$A$2:$B$114,2,FALSE)</f>
        <v>TAN IVOIRE</v>
      </c>
      <c r="E5444" s="3" t="s">
        <v>3893</v>
      </c>
      <c r="F5444" s="8">
        <v>15019</v>
      </c>
      <c r="G5444" s="1">
        <v>0</v>
      </c>
      <c r="H5444" s="1">
        <v>0</v>
      </c>
      <c r="I5444" s="1">
        <v>15019</v>
      </c>
    </row>
    <row r="5445" spans="1:9" x14ac:dyDescent="0.2">
      <c r="A5445" s="4" t="s">
        <v>3388</v>
      </c>
      <c r="B5445" s="4" t="s">
        <v>3389</v>
      </c>
      <c r="C5445" s="12" t="s">
        <v>286</v>
      </c>
      <c r="D5445" s="12" t="str">
        <f>VLOOKUP(Tableau2[[#This Row],[Exportateurs]],LIST!$A$2:$B$114,2,FALSE)</f>
        <v>AWAHUS</v>
      </c>
      <c r="E5445" s="3" t="s">
        <v>3893</v>
      </c>
      <c r="F5445" s="8">
        <v>888253</v>
      </c>
      <c r="G5445" s="1">
        <v>0</v>
      </c>
      <c r="H5445" s="1">
        <v>0</v>
      </c>
      <c r="I5445" s="1">
        <v>888253</v>
      </c>
    </row>
    <row r="5446" spans="1:9" x14ac:dyDescent="0.2">
      <c r="A5446" s="2" t="s">
        <v>3388</v>
      </c>
      <c r="B5446" s="2" t="s">
        <v>3389</v>
      </c>
      <c r="C5446" s="12" t="s">
        <v>43</v>
      </c>
      <c r="D5446" s="12" t="str">
        <f>VLOOKUP(Tableau2[[#This Row],[Exportateurs]],LIST!$A$2:$B$114,2,FALSE)</f>
        <v>CYRIAN</v>
      </c>
      <c r="E5446" s="3" t="s">
        <v>3893</v>
      </c>
      <c r="F5446" s="8">
        <v>23101</v>
      </c>
      <c r="G5446" s="1">
        <v>0</v>
      </c>
      <c r="H5446" s="1">
        <v>0</v>
      </c>
      <c r="I5446" s="1">
        <v>23101</v>
      </c>
    </row>
    <row r="5447" spans="1:9" x14ac:dyDescent="0.2">
      <c r="A5447" s="2" t="s">
        <v>3388</v>
      </c>
      <c r="B5447" s="2" t="s">
        <v>3389</v>
      </c>
      <c r="C5447" s="12" t="s">
        <v>288</v>
      </c>
      <c r="D5447" s="12" t="str">
        <f>VLOOKUP(Tableau2[[#This Row],[Exportateurs]],LIST!$A$2:$B$114,2,FALSE)</f>
        <v>TIBONI</v>
      </c>
      <c r="E5447" s="3" t="s">
        <v>3893</v>
      </c>
      <c r="F5447" s="8">
        <v>35815</v>
      </c>
      <c r="G5447" s="1">
        <v>0</v>
      </c>
      <c r="H5447" s="1">
        <v>0</v>
      </c>
      <c r="I5447" s="1">
        <v>35815</v>
      </c>
    </row>
    <row r="5448" spans="1:9" x14ac:dyDescent="0.2">
      <c r="A5448" s="4" t="s">
        <v>3390</v>
      </c>
      <c r="B5448" s="4" t="s">
        <v>3391</v>
      </c>
      <c r="C5448" s="12" t="s">
        <v>286</v>
      </c>
      <c r="D5448" s="12" t="str">
        <f>VLOOKUP(Tableau2[[#This Row],[Exportateurs]],LIST!$A$2:$B$114,2,FALSE)</f>
        <v>AWAHUS</v>
      </c>
      <c r="E5448" s="3" t="s">
        <v>3893</v>
      </c>
      <c r="F5448" s="8">
        <v>2507542</v>
      </c>
      <c r="G5448" s="1">
        <v>0</v>
      </c>
      <c r="H5448" s="1">
        <v>0</v>
      </c>
      <c r="I5448" s="1">
        <v>2507542</v>
      </c>
    </row>
    <row r="5449" spans="1:9" x14ac:dyDescent="0.2">
      <c r="A5449" s="2" t="s">
        <v>3390</v>
      </c>
      <c r="B5449" s="2" t="s">
        <v>3391</v>
      </c>
      <c r="C5449" s="12" t="s">
        <v>287</v>
      </c>
      <c r="D5449" s="12" t="str">
        <f>VLOOKUP(Tableau2[[#This Row],[Exportateurs]],LIST!$A$2:$B$114,2,FALSE)</f>
        <v>COOP</v>
      </c>
      <c r="E5449" s="3" t="s">
        <v>3893</v>
      </c>
      <c r="F5449" s="8">
        <v>96115</v>
      </c>
      <c r="G5449" s="1">
        <v>0</v>
      </c>
      <c r="H5449" s="1">
        <v>0</v>
      </c>
      <c r="I5449" s="1">
        <v>96115</v>
      </c>
    </row>
    <row r="5450" spans="1:9" x14ac:dyDescent="0.2">
      <c r="A5450" s="2" t="s">
        <v>3390</v>
      </c>
      <c r="B5450" s="2" t="s">
        <v>3391</v>
      </c>
      <c r="C5450" s="12" t="s">
        <v>43</v>
      </c>
      <c r="D5450" s="12" t="str">
        <f>VLOOKUP(Tableau2[[#This Row],[Exportateurs]],LIST!$A$2:$B$114,2,FALSE)</f>
        <v>CYRIAN</v>
      </c>
      <c r="E5450" s="3" t="s">
        <v>3893</v>
      </c>
      <c r="F5450" s="8">
        <v>122416</v>
      </c>
      <c r="G5450" s="1">
        <v>0</v>
      </c>
      <c r="H5450" s="1">
        <v>0</v>
      </c>
      <c r="I5450" s="1">
        <v>122416</v>
      </c>
    </row>
    <row r="5451" spans="1:9" x14ac:dyDescent="0.2">
      <c r="A5451" s="2" t="s">
        <v>3390</v>
      </c>
      <c r="B5451" s="2" t="s">
        <v>3391</v>
      </c>
      <c r="C5451" s="12" t="s">
        <v>73</v>
      </c>
      <c r="D5451" s="12" t="str">
        <f>VLOOKUP(Tableau2[[#This Row],[Exportateurs]],LIST!$A$2:$B$114,2,FALSE)</f>
        <v>ECOOKIM</v>
      </c>
      <c r="E5451" s="3" t="s">
        <v>3893</v>
      </c>
      <c r="F5451" s="8">
        <v>243711</v>
      </c>
      <c r="G5451" s="1">
        <v>0</v>
      </c>
      <c r="H5451" s="1">
        <v>0</v>
      </c>
      <c r="I5451" s="1">
        <v>243711</v>
      </c>
    </row>
    <row r="5452" spans="1:9" x14ac:dyDescent="0.2">
      <c r="A5452" s="2" t="s">
        <v>3390</v>
      </c>
      <c r="B5452" s="2" t="s">
        <v>3391</v>
      </c>
      <c r="C5452" s="12" t="s">
        <v>19</v>
      </c>
      <c r="D5452" s="12" t="str">
        <f>VLOOKUP(Tableau2[[#This Row],[Exportateurs]],LIST!$A$2:$B$114,2,FALSE)</f>
        <v>KINEDEN</v>
      </c>
      <c r="E5452" s="3" t="s">
        <v>3893</v>
      </c>
      <c r="F5452" s="8">
        <v>334663</v>
      </c>
      <c r="G5452" s="1">
        <v>0</v>
      </c>
      <c r="H5452" s="1">
        <v>0</v>
      </c>
      <c r="I5452" s="1">
        <v>334663</v>
      </c>
    </row>
    <row r="5453" spans="1:9" x14ac:dyDescent="0.2">
      <c r="A5453" s="2" t="s">
        <v>3390</v>
      </c>
      <c r="B5453" s="2" t="s">
        <v>3391</v>
      </c>
      <c r="C5453" s="12" t="s">
        <v>288</v>
      </c>
      <c r="D5453" s="12" t="str">
        <f>VLOOKUP(Tableau2[[#This Row],[Exportateurs]],LIST!$A$2:$B$114,2,FALSE)</f>
        <v>TIBONI</v>
      </c>
      <c r="E5453" s="3" t="s">
        <v>3893</v>
      </c>
      <c r="F5453" s="8">
        <v>328138</v>
      </c>
      <c r="G5453" s="1">
        <v>0</v>
      </c>
      <c r="H5453" s="1">
        <v>0</v>
      </c>
      <c r="I5453" s="1">
        <v>328138</v>
      </c>
    </row>
    <row r="5454" spans="1:9" x14ac:dyDescent="0.2">
      <c r="A5454" s="2" t="s">
        <v>3390</v>
      </c>
      <c r="B5454" s="2" t="s">
        <v>3391</v>
      </c>
      <c r="C5454" s="12" t="s">
        <v>117</v>
      </c>
      <c r="D5454" s="12" t="str">
        <f>VLOOKUP(Tableau2[[#This Row],[Exportateurs]],LIST!$A$2:$B$114,2,FALSE)</f>
        <v>TOUTON</v>
      </c>
      <c r="E5454" s="3" t="s">
        <v>3893</v>
      </c>
      <c r="F5454" s="8">
        <v>37601</v>
      </c>
      <c r="G5454" s="1">
        <v>0</v>
      </c>
      <c r="H5454" s="1">
        <v>0</v>
      </c>
      <c r="I5454" s="1">
        <v>37601</v>
      </c>
    </row>
    <row r="5455" spans="1:9" x14ac:dyDescent="0.2">
      <c r="A5455" s="4" t="s">
        <v>3392</v>
      </c>
      <c r="B5455" s="4" t="s">
        <v>3393</v>
      </c>
      <c r="C5455" s="12" t="s">
        <v>34</v>
      </c>
      <c r="D5455" s="12" t="str">
        <f>VLOOKUP(Tableau2[[#This Row],[Exportateurs]],LIST!$A$2:$B$114,2,FALSE)</f>
        <v>CAP</v>
      </c>
      <c r="E5455" s="3" t="s">
        <v>3893</v>
      </c>
      <c r="F5455" s="8">
        <v>103401</v>
      </c>
      <c r="G5455" s="1">
        <v>103401</v>
      </c>
      <c r="H5455" s="1">
        <v>0</v>
      </c>
      <c r="I5455" s="1">
        <v>0</v>
      </c>
    </row>
    <row r="5456" spans="1:9" x14ac:dyDescent="0.2">
      <c r="A5456" s="4" t="s">
        <v>3394</v>
      </c>
      <c r="B5456" s="4" t="s">
        <v>3355</v>
      </c>
      <c r="C5456" s="12" t="s">
        <v>87</v>
      </c>
      <c r="D5456" s="12" t="str">
        <f>VLOOKUP(Tableau2[[#This Row],[Exportateurs]],LIST!$A$2:$B$114,2,FALSE)</f>
        <v>SACC</v>
      </c>
      <c r="E5456" s="3" t="s">
        <v>3893</v>
      </c>
      <c r="F5456" s="8">
        <v>32653</v>
      </c>
      <c r="G5456" s="1">
        <v>0</v>
      </c>
      <c r="H5456" s="1">
        <v>0</v>
      </c>
      <c r="I5456" s="1">
        <v>32653</v>
      </c>
    </row>
    <row r="5457" spans="1:9" x14ac:dyDescent="0.2">
      <c r="A5457" s="2" t="s">
        <v>3394</v>
      </c>
      <c r="B5457" s="2" t="s">
        <v>3355</v>
      </c>
      <c r="C5457" s="12" t="s">
        <v>10</v>
      </c>
      <c r="D5457" s="12" t="str">
        <f>VLOOKUP(Tableau2[[#This Row],[Exportateurs]],LIST!$A$2:$B$114,2,FALSE)</f>
        <v>S3C</v>
      </c>
      <c r="E5457" s="3" t="s">
        <v>3893</v>
      </c>
      <c r="F5457" s="8">
        <v>257915</v>
      </c>
      <c r="G5457" s="1">
        <v>0</v>
      </c>
      <c r="H5457" s="1">
        <v>0</v>
      </c>
      <c r="I5457" s="1">
        <v>257915</v>
      </c>
    </row>
    <row r="5458" spans="1:9" x14ac:dyDescent="0.2">
      <c r="A5458" s="4" t="s">
        <v>3395</v>
      </c>
      <c r="B5458" s="4" t="s">
        <v>3396</v>
      </c>
      <c r="C5458" s="12" t="s">
        <v>34</v>
      </c>
      <c r="D5458" s="12" t="str">
        <f>VLOOKUP(Tableau2[[#This Row],[Exportateurs]],LIST!$A$2:$B$114,2,FALSE)</f>
        <v>CAP</v>
      </c>
      <c r="E5458" s="3" t="s">
        <v>3893</v>
      </c>
      <c r="F5458" s="8">
        <v>138836</v>
      </c>
      <c r="G5458" s="1">
        <v>132718.55492976602</v>
      </c>
      <c r="H5458" s="1">
        <v>0</v>
      </c>
      <c r="I5458" s="1">
        <v>6117.4450702339855</v>
      </c>
    </row>
    <row r="5459" spans="1:9" x14ac:dyDescent="0.2">
      <c r="A5459" s="2" t="s">
        <v>3395</v>
      </c>
      <c r="B5459" s="2" t="s">
        <v>3396</v>
      </c>
      <c r="C5459" s="12" t="s">
        <v>57</v>
      </c>
      <c r="D5459" s="12" t="str">
        <f>VLOOKUP(Tableau2[[#This Row],[Exportateurs]],LIST!$A$2:$B$114,2,FALSE)</f>
        <v>IVCAO</v>
      </c>
      <c r="E5459" s="3" t="s">
        <v>3893</v>
      </c>
      <c r="F5459" s="8">
        <v>70322</v>
      </c>
      <c r="G5459" s="1">
        <v>67223.445070233982</v>
      </c>
      <c r="H5459" s="1">
        <v>0</v>
      </c>
      <c r="I5459" s="1">
        <v>3098.5549297660141</v>
      </c>
    </row>
    <row r="5460" spans="1:9" x14ac:dyDescent="0.2">
      <c r="A5460" s="4" t="s">
        <v>3397</v>
      </c>
      <c r="B5460" s="4" t="s">
        <v>3398</v>
      </c>
      <c r="C5460" s="12" t="s">
        <v>43</v>
      </c>
      <c r="D5460" s="12" t="str">
        <f>VLOOKUP(Tableau2[[#This Row],[Exportateurs]],LIST!$A$2:$B$114,2,FALSE)</f>
        <v>CYRIAN</v>
      </c>
      <c r="E5460" s="3" t="s">
        <v>3893</v>
      </c>
      <c r="F5460" s="8">
        <v>0</v>
      </c>
      <c r="G5460" s="1">
        <v>0</v>
      </c>
      <c r="H5460" s="1">
        <v>0</v>
      </c>
      <c r="I5460" s="1">
        <v>0</v>
      </c>
    </row>
    <row r="5461" spans="1:9" x14ac:dyDescent="0.2">
      <c r="A5461" s="2" t="s">
        <v>3397</v>
      </c>
      <c r="B5461" s="2" t="s">
        <v>3398</v>
      </c>
      <c r="C5461" s="12" t="s">
        <v>19</v>
      </c>
      <c r="D5461" s="12" t="str">
        <f>VLOOKUP(Tableau2[[#This Row],[Exportateurs]],LIST!$A$2:$B$114,2,FALSE)</f>
        <v>KINEDEN</v>
      </c>
      <c r="E5461" s="3" t="s">
        <v>3893</v>
      </c>
      <c r="F5461" s="8">
        <v>31940</v>
      </c>
      <c r="G5461" s="1">
        <v>0</v>
      </c>
      <c r="H5461" s="1">
        <v>0</v>
      </c>
      <c r="I5461" s="1">
        <v>31940</v>
      </c>
    </row>
    <row r="5462" spans="1:9" x14ac:dyDescent="0.2">
      <c r="A5462" s="2" t="s">
        <v>3397</v>
      </c>
      <c r="B5462" s="2" t="s">
        <v>3398</v>
      </c>
      <c r="C5462" s="12" t="s">
        <v>58</v>
      </c>
      <c r="D5462" s="12" t="str">
        <f>VLOOKUP(Tableau2[[#This Row],[Exportateurs]],LIST!$A$2:$B$114,2,FALSE)</f>
        <v>OLAM</v>
      </c>
      <c r="E5462" s="3" t="s">
        <v>3893</v>
      </c>
      <c r="F5462" s="8">
        <v>139110</v>
      </c>
      <c r="G5462" s="1">
        <v>0</v>
      </c>
      <c r="H5462" s="1">
        <v>0</v>
      </c>
      <c r="I5462" s="1">
        <v>139110</v>
      </c>
    </row>
    <row r="5463" spans="1:9" x14ac:dyDescent="0.2">
      <c r="A5463" s="4" t="s">
        <v>3399</v>
      </c>
      <c r="B5463" s="4" t="s">
        <v>3400</v>
      </c>
      <c r="C5463" s="12" t="s">
        <v>49</v>
      </c>
      <c r="D5463" s="12" t="str">
        <f>VLOOKUP(Tableau2[[#This Row],[Exportateurs]],LIST!$A$2:$B$114,2,FALSE)</f>
        <v>COOP</v>
      </c>
      <c r="E5463" s="3" t="s">
        <v>3893</v>
      </c>
      <c r="F5463" s="8">
        <v>0</v>
      </c>
      <c r="G5463" s="1">
        <v>0</v>
      </c>
      <c r="H5463" s="1">
        <v>0</v>
      </c>
      <c r="I5463" s="1">
        <v>0</v>
      </c>
    </row>
    <row r="5464" spans="1:9" x14ac:dyDescent="0.2">
      <c r="A5464" s="2" t="s">
        <v>3399</v>
      </c>
      <c r="B5464" s="2" t="s">
        <v>3400</v>
      </c>
      <c r="C5464" s="12" t="s">
        <v>196</v>
      </c>
      <c r="D5464" s="12" t="str">
        <f>VLOOKUP(Tableau2[[#This Row],[Exportateurs]],LIST!$A$2:$B$114,2,FALSE)</f>
        <v>OLAM</v>
      </c>
      <c r="E5464" s="3" t="s">
        <v>3893</v>
      </c>
      <c r="F5464" s="8">
        <v>354843</v>
      </c>
      <c r="G5464" s="1">
        <v>0</v>
      </c>
      <c r="H5464" s="1">
        <v>0</v>
      </c>
      <c r="I5464" s="1">
        <v>354843</v>
      </c>
    </row>
    <row r="5465" spans="1:9" x14ac:dyDescent="0.2">
      <c r="A5465" s="2" t="s">
        <v>3399</v>
      </c>
      <c r="B5465" s="2" t="s">
        <v>3400</v>
      </c>
      <c r="C5465" s="12" t="s">
        <v>58</v>
      </c>
      <c r="D5465" s="12" t="str">
        <f>VLOOKUP(Tableau2[[#This Row],[Exportateurs]],LIST!$A$2:$B$114,2,FALSE)</f>
        <v>OLAM</v>
      </c>
      <c r="E5465" s="3" t="s">
        <v>3893</v>
      </c>
      <c r="F5465" s="8">
        <v>1726064</v>
      </c>
      <c r="G5465" s="1">
        <v>0</v>
      </c>
      <c r="H5465" s="1">
        <v>0</v>
      </c>
      <c r="I5465" s="1">
        <v>1726064</v>
      </c>
    </row>
    <row r="5466" spans="1:9" x14ac:dyDescent="0.2">
      <c r="A5466" s="2" t="s">
        <v>3399</v>
      </c>
      <c r="B5466" s="2" t="s">
        <v>3400</v>
      </c>
      <c r="C5466" s="12" t="s">
        <v>22</v>
      </c>
      <c r="D5466" s="12" t="str">
        <f>VLOOKUP(Tableau2[[#This Row],[Exportateurs]],LIST!$A$2:$B$114,2,FALSE)</f>
        <v>BARRY</v>
      </c>
      <c r="E5466" s="3" t="s">
        <v>3893</v>
      </c>
      <c r="F5466" s="8">
        <v>856878</v>
      </c>
      <c r="G5466" s="1">
        <v>0</v>
      </c>
      <c r="H5466" s="1">
        <v>0</v>
      </c>
      <c r="I5466" s="1">
        <v>856878</v>
      </c>
    </row>
    <row r="5467" spans="1:9" x14ac:dyDescent="0.2">
      <c r="A5467" s="4" t="s">
        <v>3401</v>
      </c>
      <c r="B5467" s="4" t="s">
        <v>3402</v>
      </c>
      <c r="C5467" s="12" t="s">
        <v>61</v>
      </c>
      <c r="D5467" s="12" t="str">
        <f>VLOOKUP(Tableau2[[#This Row],[Exportateurs]],LIST!$A$2:$B$114,2,FALSE)</f>
        <v>CARGILL</v>
      </c>
      <c r="E5467" s="3" t="s">
        <v>3893</v>
      </c>
      <c r="F5467" s="8">
        <v>20916</v>
      </c>
      <c r="G5467" s="1">
        <v>0</v>
      </c>
      <c r="H5467" s="1">
        <v>0</v>
      </c>
      <c r="I5467" s="1">
        <v>20916</v>
      </c>
    </row>
    <row r="5468" spans="1:9" x14ac:dyDescent="0.2">
      <c r="A5468" s="2" t="s">
        <v>3401</v>
      </c>
      <c r="B5468" s="2" t="s">
        <v>3402</v>
      </c>
      <c r="C5468" s="12" t="s">
        <v>58</v>
      </c>
      <c r="D5468" s="12" t="str">
        <f>VLOOKUP(Tableau2[[#This Row],[Exportateurs]],LIST!$A$2:$B$114,2,FALSE)</f>
        <v>OLAM</v>
      </c>
      <c r="E5468" s="3" t="s">
        <v>3893</v>
      </c>
      <c r="F5468" s="8">
        <v>70966</v>
      </c>
      <c r="G5468" s="1">
        <v>0</v>
      </c>
      <c r="H5468" s="1">
        <v>0</v>
      </c>
      <c r="I5468" s="1">
        <v>70966</v>
      </c>
    </row>
    <row r="5469" spans="1:9" x14ac:dyDescent="0.2">
      <c r="A5469" s="4" t="s">
        <v>3403</v>
      </c>
      <c r="B5469" s="4" t="s">
        <v>3404</v>
      </c>
      <c r="C5469" s="12" t="s">
        <v>58</v>
      </c>
      <c r="D5469" s="12" t="str">
        <f>VLOOKUP(Tableau2[[#This Row],[Exportateurs]],LIST!$A$2:$B$114,2,FALSE)</f>
        <v>OLAM</v>
      </c>
      <c r="E5469" s="3" t="s">
        <v>3893</v>
      </c>
      <c r="F5469" s="8">
        <v>88458</v>
      </c>
      <c r="G5469" s="1">
        <v>0</v>
      </c>
      <c r="H5469" s="1">
        <v>0</v>
      </c>
      <c r="I5469" s="1">
        <v>88458</v>
      </c>
    </row>
    <row r="5470" spans="1:9" x14ac:dyDescent="0.2">
      <c r="A5470" s="4" t="s">
        <v>3405</v>
      </c>
      <c r="B5470" s="4" t="s">
        <v>3406</v>
      </c>
      <c r="C5470" s="12" t="s">
        <v>286</v>
      </c>
      <c r="D5470" s="12" t="str">
        <f>VLOOKUP(Tableau2[[#This Row],[Exportateurs]],LIST!$A$2:$B$114,2,FALSE)</f>
        <v>AWAHUS</v>
      </c>
      <c r="E5470" s="3" t="s">
        <v>3893</v>
      </c>
      <c r="F5470" s="8">
        <v>5215987</v>
      </c>
      <c r="G5470" s="1">
        <v>0</v>
      </c>
      <c r="H5470" s="1">
        <v>0</v>
      </c>
      <c r="I5470" s="1">
        <v>5215987</v>
      </c>
    </row>
    <row r="5471" spans="1:9" x14ac:dyDescent="0.2">
      <c r="A5471" s="2" t="s">
        <v>3405</v>
      </c>
      <c r="B5471" s="2" t="s">
        <v>3406</v>
      </c>
      <c r="C5471" s="12" t="s">
        <v>287</v>
      </c>
      <c r="D5471" s="12" t="str">
        <f>VLOOKUP(Tableau2[[#This Row],[Exportateurs]],LIST!$A$2:$B$114,2,FALSE)</f>
        <v>COOP</v>
      </c>
      <c r="E5471" s="3" t="s">
        <v>3893</v>
      </c>
      <c r="F5471" s="8">
        <v>59555</v>
      </c>
      <c r="G5471" s="1">
        <v>0</v>
      </c>
      <c r="H5471" s="1">
        <v>0</v>
      </c>
      <c r="I5471" s="1">
        <v>59555</v>
      </c>
    </row>
    <row r="5472" spans="1:9" x14ac:dyDescent="0.2">
      <c r="A5472" s="2" t="s">
        <v>3405</v>
      </c>
      <c r="B5472" s="2" t="s">
        <v>3406</v>
      </c>
      <c r="C5472" s="12" t="s">
        <v>43</v>
      </c>
      <c r="D5472" s="12" t="str">
        <f>VLOOKUP(Tableau2[[#This Row],[Exportateurs]],LIST!$A$2:$B$114,2,FALSE)</f>
        <v>CYRIAN</v>
      </c>
      <c r="E5472" s="3" t="s">
        <v>3893</v>
      </c>
      <c r="F5472" s="8">
        <v>109272</v>
      </c>
      <c r="G5472" s="1">
        <v>0</v>
      </c>
      <c r="H5472" s="1">
        <v>0</v>
      </c>
      <c r="I5472" s="1">
        <v>109272</v>
      </c>
    </row>
    <row r="5473" spans="1:9" x14ac:dyDescent="0.2">
      <c r="A5473" s="2" t="s">
        <v>3405</v>
      </c>
      <c r="B5473" s="2" t="s">
        <v>3406</v>
      </c>
      <c r="C5473" s="12" t="s">
        <v>73</v>
      </c>
      <c r="D5473" s="12" t="str">
        <f>VLOOKUP(Tableau2[[#This Row],[Exportateurs]],LIST!$A$2:$B$114,2,FALSE)</f>
        <v>ECOOKIM</v>
      </c>
      <c r="E5473" s="3" t="s">
        <v>3893</v>
      </c>
      <c r="F5473" s="8">
        <v>71135</v>
      </c>
      <c r="G5473" s="1">
        <v>0</v>
      </c>
      <c r="H5473" s="1">
        <v>0</v>
      </c>
      <c r="I5473" s="1">
        <v>71135</v>
      </c>
    </row>
    <row r="5474" spans="1:9" x14ac:dyDescent="0.2">
      <c r="A5474" s="2" t="s">
        <v>3405</v>
      </c>
      <c r="B5474" s="2" t="s">
        <v>3406</v>
      </c>
      <c r="C5474" s="12" t="s">
        <v>288</v>
      </c>
      <c r="D5474" s="12" t="str">
        <f>VLOOKUP(Tableau2[[#This Row],[Exportateurs]],LIST!$A$2:$B$114,2,FALSE)</f>
        <v>TIBONI</v>
      </c>
      <c r="E5474" s="3" t="s">
        <v>3893</v>
      </c>
      <c r="F5474" s="8">
        <v>115926</v>
      </c>
      <c r="G5474" s="1">
        <v>0</v>
      </c>
      <c r="H5474" s="1">
        <v>0</v>
      </c>
      <c r="I5474" s="1">
        <v>115926</v>
      </c>
    </row>
    <row r="5475" spans="1:9" x14ac:dyDescent="0.2">
      <c r="A5475" s="4" t="s">
        <v>3407</v>
      </c>
      <c r="B5475" s="4" t="s">
        <v>3408</v>
      </c>
      <c r="C5475" s="12" t="s">
        <v>22</v>
      </c>
      <c r="D5475" s="12" t="str">
        <f>VLOOKUP(Tableau2[[#This Row],[Exportateurs]],LIST!$A$2:$B$114,2,FALSE)</f>
        <v>BARRY</v>
      </c>
      <c r="E5475" s="3" t="s">
        <v>3893</v>
      </c>
      <c r="F5475" s="8">
        <v>444003</v>
      </c>
      <c r="G5475" s="1">
        <v>0</v>
      </c>
      <c r="H5475" s="1">
        <v>0</v>
      </c>
      <c r="I5475" s="1">
        <v>444003</v>
      </c>
    </row>
    <row r="5476" spans="1:9" x14ac:dyDescent="0.2">
      <c r="A5476" s="4" t="s">
        <v>3409</v>
      </c>
      <c r="B5476" s="4" t="s">
        <v>3410</v>
      </c>
      <c r="C5476" s="12" t="s">
        <v>17</v>
      </c>
      <c r="D5476" s="12" t="str">
        <f>VLOOKUP(Tableau2[[#This Row],[Exportateurs]],LIST!$A$2:$B$114,2,FALSE)</f>
        <v>AFRICA SOURCING</v>
      </c>
      <c r="E5476" s="3" t="s">
        <v>3893</v>
      </c>
      <c r="F5476" s="8">
        <v>21955</v>
      </c>
      <c r="G5476" s="1">
        <v>0</v>
      </c>
      <c r="H5476" s="1">
        <v>0</v>
      </c>
      <c r="I5476" s="1">
        <v>21955</v>
      </c>
    </row>
    <row r="5477" spans="1:9" x14ac:dyDescent="0.2">
      <c r="A5477" s="4" t="s">
        <v>3411</v>
      </c>
      <c r="B5477" s="4" t="s">
        <v>3412</v>
      </c>
      <c r="C5477" s="12" t="s">
        <v>13</v>
      </c>
      <c r="D5477" s="12" t="str">
        <f>VLOOKUP(Tableau2[[#This Row],[Exportateurs]],LIST!$A$2:$B$114,2,FALSE)</f>
        <v>COEX CI</v>
      </c>
      <c r="E5477" s="3" t="s">
        <v>3893</v>
      </c>
      <c r="F5477" s="8">
        <v>210421</v>
      </c>
      <c r="G5477" s="1">
        <v>163932.84207057714</v>
      </c>
      <c r="H5477" s="1">
        <v>0</v>
      </c>
      <c r="I5477" s="1">
        <v>46488.15792942285</v>
      </c>
    </row>
    <row r="5478" spans="1:9" x14ac:dyDescent="0.2">
      <c r="A5478" s="2" t="s">
        <v>3411</v>
      </c>
      <c r="B5478" s="2" t="s">
        <v>3412</v>
      </c>
      <c r="C5478" s="12" t="s">
        <v>10</v>
      </c>
      <c r="D5478" s="12" t="str">
        <f>VLOOKUP(Tableau2[[#This Row],[Exportateurs]],LIST!$A$2:$B$114,2,FALSE)</f>
        <v>S3C</v>
      </c>
      <c r="E5478" s="3" t="s">
        <v>3893</v>
      </c>
      <c r="F5478" s="8">
        <v>103675</v>
      </c>
      <c r="G5478" s="1">
        <v>80770.157929422858</v>
      </c>
      <c r="H5478" s="1">
        <v>0</v>
      </c>
      <c r="I5478" s="1">
        <v>22904.842070577146</v>
      </c>
    </row>
    <row r="5479" spans="1:9" x14ac:dyDescent="0.2">
      <c r="A5479" s="4" t="s">
        <v>3413</v>
      </c>
      <c r="B5479" s="4" t="s">
        <v>3414</v>
      </c>
      <c r="C5479" s="12" t="s">
        <v>286</v>
      </c>
      <c r="D5479" s="12" t="str">
        <f>VLOOKUP(Tableau2[[#This Row],[Exportateurs]],LIST!$A$2:$B$114,2,FALSE)</f>
        <v>AWAHUS</v>
      </c>
      <c r="E5479" s="3" t="s">
        <v>3893</v>
      </c>
      <c r="F5479" s="8">
        <v>107511</v>
      </c>
      <c r="G5479" s="1">
        <v>0</v>
      </c>
      <c r="H5479" s="1">
        <v>0</v>
      </c>
      <c r="I5479" s="1">
        <v>107511</v>
      </c>
    </row>
    <row r="5480" spans="1:9" x14ac:dyDescent="0.2">
      <c r="A5480" s="2" t="s">
        <v>3413</v>
      </c>
      <c r="B5480" s="2" t="s">
        <v>3414</v>
      </c>
      <c r="C5480" s="12" t="s">
        <v>19</v>
      </c>
      <c r="D5480" s="12" t="str">
        <f>VLOOKUP(Tableau2[[#This Row],[Exportateurs]],LIST!$A$2:$B$114,2,FALSE)</f>
        <v>KINEDEN</v>
      </c>
      <c r="E5480" s="3" t="s">
        <v>3893</v>
      </c>
      <c r="F5480" s="8">
        <v>14086</v>
      </c>
      <c r="G5480" s="1">
        <v>0</v>
      </c>
      <c r="H5480" s="1">
        <v>0</v>
      </c>
      <c r="I5480" s="1">
        <v>14086</v>
      </c>
    </row>
    <row r="5481" spans="1:9" x14ac:dyDescent="0.2">
      <c r="A5481" s="4" t="s">
        <v>3415</v>
      </c>
      <c r="B5481" s="4" t="s">
        <v>3416</v>
      </c>
      <c r="C5481" s="12" t="s">
        <v>66</v>
      </c>
      <c r="D5481" s="12" t="str">
        <f>VLOOKUP(Tableau2[[#This Row],[Exportateurs]],LIST!$A$2:$B$114,2,FALSE)</f>
        <v>ICP</v>
      </c>
      <c r="E5481" s="3" t="s">
        <v>3893</v>
      </c>
      <c r="F5481" s="8">
        <v>272441</v>
      </c>
      <c r="G5481" s="1">
        <v>0</v>
      </c>
      <c r="H5481" s="1">
        <v>0</v>
      </c>
      <c r="I5481" s="1">
        <v>272441</v>
      </c>
    </row>
    <row r="5482" spans="1:9" x14ac:dyDescent="0.2">
      <c r="A5482" s="2" t="s">
        <v>3415</v>
      </c>
      <c r="B5482" s="2" t="s">
        <v>3416</v>
      </c>
      <c r="C5482" s="12" t="s">
        <v>22</v>
      </c>
      <c r="D5482" s="12" t="str">
        <f>VLOOKUP(Tableau2[[#This Row],[Exportateurs]],LIST!$A$2:$B$114,2,FALSE)</f>
        <v>BARRY</v>
      </c>
      <c r="E5482" s="3" t="s">
        <v>3893</v>
      </c>
      <c r="F5482" s="8">
        <v>211811</v>
      </c>
      <c r="G5482" s="1">
        <v>0</v>
      </c>
      <c r="H5482" s="1">
        <v>0</v>
      </c>
      <c r="I5482" s="1">
        <v>211811</v>
      </c>
    </row>
    <row r="5483" spans="1:9" x14ac:dyDescent="0.2">
      <c r="A5483" s="2" t="s">
        <v>3415</v>
      </c>
      <c r="B5483" s="2" t="s">
        <v>3416</v>
      </c>
      <c r="C5483" s="12" t="s">
        <v>1720</v>
      </c>
      <c r="D5483" s="12" t="str">
        <f>VLOOKUP(Tableau2[[#This Row],[Exportateurs]],LIST!$A$2:$B$114,2,FALSE)</f>
        <v>SUSCOM</v>
      </c>
      <c r="E5483" s="3" t="s">
        <v>3893</v>
      </c>
      <c r="F5483" s="8">
        <v>1289274</v>
      </c>
      <c r="G5483" s="1">
        <v>0</v>
      </c>
      <c r="H5483" s="1">
        <v>0</v>
      </c>
      <c r="I5483" s="1">
        <v>1289274</v>
      </c>
    </row>
    <row r="5484" spans="1:9" x14ac:dyDescent="0.2">
      <c r="A5484" s="4" t="s">
        <v>3417</v>
      </c>
      <c r="B5484" s="4" t="s">
        <v>3418</v>
      </c>
      <c r="C5484" s="12" t="s">
        <v>61</v>
      </c>
      <c r="D5484" s="12" t="str">
        <f>VLOOKUP(Tableau2[[#This Row],[Exportateurs]],LIST!$A$2:$B$114,2,FALSE)</f>
        <v>CARGILL</v>
      </c>
      <c r="E5484" s="3" t="s">
        <v>3893</v>
      </c>
      <c r="F5484" s="8">
        <v>45878</v>
      </c>
      <c r="G5484" s="1">
        <v>0</v>
      </c>
      <c r="H5484" s="1">
        <v>0</v>
      </c>
      <c r="I5484" s="1">
        <v>45878</v>
      </c>
    </row>
    <row r="5485" spans="1:9" x14ac:dyDescent="0.2">
      <c r="A5485" s="4" t="s">
        <v>3419</v>
      </c>
      <c r="B5485" s="4" t="s">
        <v>3420</v>
      </c>
      <c r="C5485" s="12" t="s">
        <v>17</v>
      </c>
      <c r="D5485" s="12" t="str">
        <f>VLOOKUP(Tableau2[[#This Row],[Exportateurs]],LIST!$A$2:$B$114,2,FALSE)</f>
        <v>AFRICA SOURCING</v>
      </c>
      <c r="E5485" s="3" t="s">
        <v>3893</v>
      </c>
      <c r="F5485" s="8">
        <v>22712</v>
      </c>
      <c r="G5485" s="1">
        <v>0</v>
      </c>
      <c r="H5485" s="1">
        <v>0</v>
      </c>
      <c r="I5485" s="1">
        <v>22712</v>
      </c>
    </row>
    <row r="5486" spans="1:9" x14ac:dyDescent="0.2">
      <c r="A5486" s="2" t="s">
        <v>3419</v>
      </c>
      <c r="B5486" s="2" t="s">
        <v>3420</v>
      </c>
      <c r="C5486" s="12" t="s">
        <v>18</v>
      </c>
      <c r="D5486" s="12" t="str">
        <f>VLOOKUP(Tableau2[[#This Row],[Exportateurs]],LIST!$A$2:$B$114,2,FALSE)</f>
        <v>CNEK</v>
      </c>
      <c r="E5486" s="3" t="s">
        <v>3893</v>
      </c>
      <c r="F5486" s="8">
        <v>72525</v>
      </c>
      <c r="G5486" s="1">
        <v>0</v>
      </c>
      <c r="H5486" s="1">
        <v>0</v>
      </c>
      <c r="I5486" s="1">
        <v>72525</v>
      </c>
    </row>
    <row r="5487" spans="1:9" x14ac:dyDescent="0.2">
      <c r="A5487" s="2" t="s">
        <v>3419</v>
      </c>
      <c r="B5487" s="2" t="s">
        <v>3420</v>
      </c>
      <c r="C5487" s="12" t="s">
        <v>43</v>
      </c>
      <c r="D5487" s="12" t="str">
        <f>VLOOKUP(Tableau2[[#This Row],[Exportateurs]],LIST!$A$2:$B$114,2,FALSE)</f>
        <v>CYRIAN</v>
      </c>
      <c r="E5487" s="3" t="s">
        <v>3893</v>
      </c>
      <c r="F5487" s="8">
        <v>39269</v>
      </c>
      <c r="G5487" s="1">
        <v>0</v>
      </c>
      <c r="H5487" s="1">
        <v>0</v>
      </c>
      <c r="I5487" s="1">
        <v>39269</v>
      </c>
    </row>
    <row r="5488" spans="1:9" x14ac:dyDescent="0.2">
      <c r="A5488" s="2" t="s">
        <v>3419</v>
      </c>
      <c r="B5488" s="2" t="s">
        <v>3420</v>
      </c>
      <c r="C5488" s="12" t="s">
        <v>87</v>
      </c>
      <c r="D5488" s="12" t="str">
        <f>VLOOKUP(Tableau2[[#This Row],[Exportateurs]],LIST!$A$2:$B$114,2,FALSE)</f>
        <v>SACC</v>
      </c>
      <c r="E5488" s="3" t="s">
        <v>3893</v>
      </c>
      <c r="F5488" s="8">
        <v>115831</v>
      </c>
      <c r="G5488" s="1">
        <v>0</v>
      </c>
      <c r="H5488" s="1">
        <v>0</v>
      </c>
      <c r="I5488" s="1">
        <v>115831</v>
      </c>
    </row>
    <row r="5489" spans="1:9" x14ac:dyDescent="0.2">
      <c r="A5489" s="2" t="s">
        <v>3419</v>
      </c>
      <c r="B5489" s="2" t="s">
        <v>3420</v>
      </c>
      <c r="C5489" s="12" t="s">
        <v>220</v>
      </c>
      <c r="D5489" s="12" t="str">
        <f>VLOOKUP(Tableau2[[#This Row],[Exportateurs]],LIST!$A$2:$B$114,2,FALSE)</f>
        <v>COOP</v>
      </c>
      <c r="E5489" s="3" t="s">
        <v>3893</v>
      </c>
      <c r="F5489" s="8">
        <v>18843</v>
      </c>
      <c r="G5489" s="1">
        <v>0</v>
      </c>
      <c r="H5489" s="1">
        <v>0</v>
      </c>
      <c r="I5489" s="1">
        <v>18843</v>
      </c>
    </row>
    <row r="5490" spans="1:9" x14ac:dyDescent="0.2">
      <c r="A5490" s="4" t="s">
        <v>3421</v>
      </c>
      <c r="B5490" s="4" t="s">
        <v>3422</v>
      </c>
      <c r="C5490" s="12" t="s">
        <v>58</v>
      </c>
      <c r="D5490" s="12" t="str">
        <f>VLOOKUP(Tableau2[[#This Row],[Exportateurs]],LIST!$A$2:$B$114,2,FALSE)</f>
        <v>OLAM</v>
      </c>
      <c r="E5490" s="3" t="s">
        <v>3893</v>
      </c>
      <c r="F5490" s="8">
        <v>46519</v>
      </c>
      <c r="G5490" s="1">
        <v>0</v>
      </c>
      <c r="H5490" s="1">
        <v>0</v>
      </c>
      <c r="I5490" s="1">
        <v>46519</v>
      </c>
    </row>
    <row r="5491" spans="1:9" x14ac:dyDescent="0.2">
      <c r="A5491" s="4" t="s">
        <v>3423</v>
      </c>
      <c r="B5491" s="4" t="s">
        <v>3424</v>
      </c>
      <c r="C5491" s="12" t="s">
        <v>301</v>
      </c>
      <c r="D5491" s="12" t="str">
        <f>VLOOKUP(Tableau2[[#This Row],[Exportateurs]],LIST!$A$2:$B$114,2,FALSE)</f>
        <v>CARGILL</v>
      </c>
      <c r="E5491" s="3" t="s">
        <v>3893</v>
      </c>
      <c r="F5491" s="8">
        <v>14500</v>
      </c>
      <c r="G5491" s="1">
        <v>0</v>
      </c>
      <c r="H5491" s="1">
        <v>0</v>
      </c>
      <c r="I5491" s="1">
        <v>14500</v>
      </c>
    </row>
    <row r="5492" spans="1:9" x14ac:dyDescent="0.2">
      <c r="A5492" s="4" t="s">
        <v>3425</v>
      </c>
      <c r="B5492" s="4" t="s">
        <v>3426</v>
      </c>
      <c r="C5492" s="12" t="s">
        <v>22</v>
      </c>
      <c r="D5492" s="12" t="str">
        <f>VLOOKUP(Tableau2[[#This Row],[Exportateurs]],LIST!$A$2:$B$114,2,FALSE)</f>
        <v>BARRY</v>
      </c>
      <c r="E5492" s="3" t="s">
        <v>3893</v>
      </c>
      <c r="F5492" s="8">
        <v>106387</v>
      </c>
      <c r="G5492" s="1">
        <v>0</v>
      </c>
      <c r="H5492" s="1">
        <v>0</v>
      </c>
      <c r="I5492" s="1">
        <v>106387</v>
      </c>
    </row>
    <row r="5493" spans="1:9" x14ac:dyDescent="0.2">
      <c r="A5493" s="4" t="s">
        <v>3427</v>
      </c>
      <c r="B5493" s="4" t="s">
        <v>3428</v>
      </c>
      <c r="C5493" s="12" t="s">
        <v>58</v>
      </c>
      <c r="D5493" s="12" t="str">
        <f>VLOOKUP(Tableau2[[#This Row],[Exportateurs]],LIST!$A$2:$B$114,2,FALSE)</f>
        <v>OLAM</v>
      </c>
      <c r="E5493" s="3" t="s">
        <v>3893</v>
      </c>
      <c r="F5493" s="8">
        <v>86171</v>
      </c>
      <c r="G5493" s="1">
        <v>0</v>
      </c>
      <c r="H5493" s="1">
        <v>0</v>
      </c>
      <c r="I5493" s="1">
        <v>86171</v>
      </c>
    </row>
    <row r="5494" spans="1:9" x14ac:dyDescent="0.2">
      <c r="A5494" s="4" t="s">
        <v>3429</v>
      </c>
      <c r="B5494" s="4" t="s">
        <v>3318</v>
      </c>
      <c r="C5494" s="12" t="s">
        <v>55</v>
      </c>
      <c r="D5494" s="12" t="str">
        <f>VLOOKUP(Tableau2[[#This Row],[Exportateurs]],LIST!$A$2:$B$114,2,FALSE)</f>
        <v>BARRY</v>
      </c>
      <c r="E5494" s="3" t="s">
        <v>3893</v>
      </c>
      <c r="F5494" s="8">
        <v>484671</v>
      </c>
      <c r="G5494" s="1">
        <v>0</v>
      </c>
      <c r="H5494" s="1">
        <v>0</v>
      </c>
      <c r="I5494" s="1">
        <v>484671</v>
      </c>
    </row>
    <row r="5495" spans="1:9" x14ac:dyDescent="0.2">
      <c r="A5495" s="2" t="s">
        <v>3429</v>
      </c>
      <c r="B5495" s="2" t="s">
        <v>3318</v>
      </c>
      <c r="C5495" s="12" t="s">
        <v>58</v>
      </c>
      <c r="D5495" s="12" t="str">
        <f>VLOOKUP(Tableau2[[#This Row],[Exportateurs]],LIST!$A$2:$B$114,2,FALSE)</f>
        <v>OLAM</v>
      </c>
      <c r="E5495" s="3" t="s">
        <v>3893</v>
      </c>
      <c r="F5495" s="8">
        <v>64921</v>
      </c>
      <c r="G5495" s="1">
        <v>0</v>
      </c>
      <c r="H5495" s="1">
        <v>0</v>
      </c>
      <c r="I5495" s="1">
        <v>64921</v>
      </c>
    </row>
    <row r="5496" spans="1:9" x14ac:dyDescent="0.2">
      <c r="A5496" s="2" t="s">
        <v>3429</v>
      </c>
      <c r="B5496" s="2" t="s">
        <v>3318</v>
      </c>
      <c r="C5496" s="12" t="s">
        <v>22</v>
      </c>
      <c r="D5496" s="12" t="str">
        <f>VLOOKUP(Tableau2[[#This Row],[Exportateurs]],LIST!$A$2:$B$114,2,FALSE)</f>
        <v>BARRY</v>
      </c>
      <c r="E5496" s="3" t="s">
        <v>3893</v>
      </c>
      <c r="F5496" s="8">
        <v>435536</v>
      </c>
      <c r="G5496" s="1">
        <v>0</v>
      </c>
      <c r="H5496" s="1">
        <v>0</v>
      </c>
      <c r="I5496" s="1">
        <v>435536</v>
      </c>
    </row>
    <row r="5497" spans="1:9" x14ac:dyDescent="0.2">
      <c r="A5497" s="4" t="s">
        <v>3430</v>
      </c>
      <c r="B5497" s="4" t="s">
        <v>3431</v>
      </c>
      <c r="C5497" s="12" t="s">
        <v>58</v>
      </c>
      <c r="D5497" s="12" t="str">
        <f>VLOOKUP(Tableau2[[#This Row],[Exportateurs]],LIST!$A$2:$B$114,2,FALSE)</f>
        <v>OLAM</v>
      </c>
      <c r="E5497" s="3" t="s">
        <v>3893</v>
      </c>
      <c r="F5497" s="8">
        <v>106713</v>
      </c>
      <c r="G5497" s="1">
        <v>0</v>
      </c>
      <c r="H5497" s="1">
        <v>0</v>
      </c>
      <c r="I5497" s="1">
        <v>106713</v>
      </c>
    </row>
    <row r="5498" spans="1:9" x14ac:dyDescent="0.2">
      <c r="A5498" s="4" t="s">
        <v>3432</v>
      </c>
      <c r="B5498" s="4" t="s">
        <v>3433</v>
      </c>
      <c r="C5498" s="12" t="s">
        <v>13</v>
      </c>
      <c r="D5498" s="12" t="str">
        <f>VLOOKUP(Tableau2[[#This Row],[Exportateurs]],LIST!$A$2:$B$114,2,FALSE)</f>
        <v>COEX CI</v>
      </c>
      <c r="E5498" s="3" t="s">
        <v>3893</v>
      </c>
      <c r="F5498" s="8">
        <v>0</v>
      </c>
      <c r="G5498" s="1">
        <v>0</v>
      </c>
      <c r="H5498" s="1">
        <v>0</v>
      </c>
      <c r="I5498" s="1">
        <v>0</v>
      </c>
    </row>
    <row r="5499" spans="1:9" x14ac:dyDescent="0.2">
      <c r="A5499" s="4" t="s">
        <v>3434</v>
      </c>
      <c r="B5499" s="4" t="s">
        <v>3435</v>
      </c>
      <c r="C5499" s="12" t="s">
        <v>58</v>
      </c>
      <c r="D5499" s="12" t="str">
        <f>VLOOKUP(Tableau2[[#This Row],[Exportateurs]],LIST!$A$2:$B$114,2,FALSE)</f>
        <v>OLAM</v>
      </c>
      <c r="E5499" s="3" t="s">
        <v>3893</v>
      </c>
      <c r="F5499" s="8">
        <v>62876</v>
      </c>
      <c r="G5499" s="1">
        <v>0</v>
      </c>
      <c r="H5499" s="1">
        <v>0</v>
      </c>
      <c r="I5499" s="1">
        <v>62876</v>
      </c>
    </row>
    <row r="5500" spans="1:9" x14ac:dyDescent="0.2">
      <c r="A5500" s="4" t="s">
        <v>3436</v>
      </c>
      <c r="B5500" s="4" t="s">
        <v>3437</v>
      </c>
      <c r="C5500" s="12" t="s">
        <v>488</v>
      </c>
      <c r="D5500" s="12" t="str">
        <f>VLOOKUP(Tableau2[[#This Row],[Exportateurs]],LIST!$A$2:$B$114,2,FALSE)</f>
        <v>OMNIVALUE</v>
      </c>
      <c r="E5500" s="3" t="s">
        <v>3893</v>
      </c>
      <c r="F5500" s="8">
        <v>10625</v>
      </c>
      <c r="G5500" s="1">
        <v>0</v>
      </c>
      <c r="H5500" s="1">
        <v>0</v>
      </c>
      <c r="I5500" s="1">
        <v>10625</v>
      </c>
    </row>
    <row r="5501" spans="1:9" x14ac:dyDescent="0.2">
      <c r="A5501" s="2" t="s">
        <v>3436</v>
      </c>
      <c r="B5501" s="2" t="s">
        <v>3437</v>
      </c>
      <c r="C5501" s="12" t="s">
        <v>76</v>
      </c>
      <c r="D5501" s="12" t="str">
        <f>VLOOKUP(Tableau2[[#This Row],[Exportateurs]],LIST!$A$2:$B$114,2,FALSE)</f>
        <v>TAN IVOIRE</v>
      </c>
      <c r="E5501" s="3" t="s">
        <v>3893</v>
      </c>
      <c r="F5501" s="8">
        <v>10674</v>
      </c>
      <c r="G5501" s="1">
        <v>0</v>
      </c>
      <c r="H5501" s="1">
        <v>0</v>
      </c>
      <c r="I5501" s="1">
        <v>10674</v>
      </c>
    </row>
    <row r="5502" spans="1:9" x14ac:dyDescent="0.2">
      <c r="A5502" s="4" t="s">
        <v>3438</v>
      </c>
      <c r="B5502" s="4" t="s">
        <v>3439</v>
      </c>
      <c r="C5502" s="12" t="s">
        <v>17</v>
      </c>
      <c r="D5502" s="12" t="str">
        <f>VLOOKUP(Tableau2[[#This Row],[Exportateurs]],LIST!$A$2:$B$114,2,FALSE)</f>
        <v>AFRICA SOURCING</v>
      </c>
      <c r="E5502" s="3" t="s">
        <v>3893</v>
      </c>
      <c r="F5502" s="8">
        <v>49633</v>
      </c>
      <c r="G5502" s="1">
        <v>0</v>
      </c>
      <c r="H5502" s="1">
        <v>0</v>
      </c>
      <c r="I5502" s="1">
        <v>49633</v>
      </c>
    </row>
    <row r="5503" spans="1:9" x14ac:dyDescent="0.2">
      <c r="A5503" s="2" t="s">
        <v>3438</v>
      </c>
      <c r="B5503" s="2" t="s">
        <v>3439</v>
      </c>
      <c r="C5503" s="12" t="s">
        <v>55</v>
      </c>
      <c r="D5503" s="12" t="str">
        <f>VLOOKUP(Tableau2[[#This Row],[Exportateurs]],LIST!$A$2:$B$114,2,FALSE)</f>
        <v>BARRY</v>
      </c>
      <c r="E5503" s="3" t="s">
        <v>3893</v>
      </c>
      <c r="F5503" s="8">
        <v>70487</v>
      </c>
      <c r="G5503" s="1">
        <v>0</v>
      </c>
      <c r="H5503" s="1">
        <v>0</v>
      </c>
      <c r="I5503" s="1">
        <v>70487</v>
      </c>
    </row>
    <row r="5504" spans="1:9" x14ac:dyDescent="0.2">
      <c r="A5504" s="2" t="s">
        <v>3438</v>
      </c>
      <c r="B5504" s="2" t="s">
        <v>3439</v>
      </c>
      <c r="C5504" s="12" t="s">
        <v>61</v>
      </c>
      <c r="D5504" s="12" t="str">
        <f>VLOOKUP(Tableau2[[#This Row],[Exportateurs]],LIST!$A$2:$B$114,2,FALSE)</f>
        <v>CARGILL</v>
      </c>
      <c r="E5504" s="3" t="s">
        <v>3893</v>
      </c>
      <c r="F5504" s="8">
        <v>49486</v>
      </c>
      <c r="G5504" s="1">
        <v>0</v>
      </c>
      <c r="H5504" s="1">
        <v>0</v>
      </c>
      <c r="I5504" s="1">
        <v>49486</v>
      </c>
    </row>
    <row r="5505" spans="1:9" x14ac:dyDescent="0.2">
      <c r="A5505" s="2" t="s">
        <v>3438</v>
      </c>
      <c r="B5505" s="2" t="s">
        <v>3439</v>
      </c>
      <c r="C5505" s="12" t="s">
        <v>22</v>
      </c>
      <c r="D5505" s="12" t="str">
        <f>VLOOKUP(Tableau2[[#This Row],[Exportateurs]],LIST!$A$2:$B$114,2,FALSE)</f>
        <v>BARRY</v>
      </c>
      <c r="E5505" s="3" t="s">
        <v>3893</v>
      </c>
      <c r="F5505" s="8">
        <v>61655</v>
      </c>
      <c r="G5505" s="1">
        <v>0</v>
      </c>
      <c r="H5505" s="1">
        <v>0</v>
      </c>
      <c r="I5505" s="1">
        <v>61655</v>
      </c>
    </row>
    <row r="5506" spans="1:9" x14ac:dyDescent="0.2">
      <c r="A5506" s="4" t="s">
        <v>3440</v>
      </c>
      <c r="B5506" s="4" t="s">
        <v>3441</v>
      </c>
      <c r="C5506" s="12" t="s">
        <v>17</v>
      </c>
      <c r="D5506" s="12" t="str">
        <f>VLOOKUP(Tableau2[[#This Row],[Exportateurs]],LIST!$A$2:$B$114,2,FALSE)</f>
        <v>AFRICA SOURCING</v>
      </c>
      <c r="E5506" s="3" t="s">
        <v>3893</v>
      </c>
      <c r="F5506" s="8">
        <v>15743</v>
      </c>
      <c r="G5506" s="1">
        <v>0</v>
      </c>
      <c r="H5506" s="1">
        <v>0</v>
      </c>
      <c r="I5506" s="1">
        <v>15743</v>
      </c>
    </row>
    <row r="5507" spans="1:9" x14ac:dyDescent="0.2">
      <c r="A5507" s="4" t="s">
        <v>3442</v>
      </c>
      <c r="B5507" s="4" t="s">
        <v>3443</v>
      </c>
      <c r="C5507" s="12" t="s">
        <v>17</v>
      </c>
      <c r="D5507" s="12" t="str">
        <f>VLOOKUP(Tableau2[[#This Row],[Exportateurs]],LIST!$A$2:$B$114,2,FALSE)</f>
        <v>AFRICA SOURCING</v>
      </c>
      <c r="E5507" s="3" t="s">
        <v>3893</v>
      </c>
      <c r="F5507" s="8">
        <v>54336</v>
      </c>
      <c r="G5507" s="1">
        <v>0</v>
      </c>
      <c r="H5507" s="1">
        <v>0</v>
      </c>
      <c r="I5507" s="1">
        <v>54336</v>
      </c>
    </row>
    <row r="5508" spans="1:9" x14ac:dyDescent="0.2">
      <c r="A5508" s="2" t="s">
        <v>3442</v>
      </c>
      <c r="B5508" s="2" t="s">
        <v>3443</v>
      </c>
      <c r="C5508" s="12" t="s">
        <v>57</v>
      </c>
      <c r="D5508" s="12" t="str">
        <f>VLOOKUP(Tableau2[[#This Row],[Exportateurs]],LIST!$A$2:$B$114,2,FALSE)</f>
        <v>IVCAO</v>
      </c>
      <c r="E5508" s="3" t="s">
        <v>3893</v>
      </c>
      <c r="F5508" s="8">
        <v>14804</v>
      </c>
      <c r="G5508" s="1">
        <v>0</v>
      </c>
      <c r="H5508" s="1">
        <v>0</v>
      </c>
      <c r="I5508" s="1">
        <v>14804</v>
      </c>
    </row>
    <row r="5509" spans="1:9" x14ac:dyDescent="0.2">
      <c r="A5509" s="2" t="s">
        <v>3442</v>
      </c>
      <c r="B5509" s="2" t="s">
        <v>3443</v>
      </c>
      <c r="C5509" s="12" t="s">
        <v>19</v>
      </c>
      <c r="D5509" s="12" t="str">
        <f>VLOOKUP(Tableau2[[#This Row],[Exportateurs]],LIST!$A$2:$B$114,2,FALSE)</f>
        <v>KINEDEN</v>
      </c>
      <c r="E5509" s="3" t="s">
        <v>3893</v>
      </c>
      <c r="F5509" s="8">
        <v>88342</v>
      </c>
      <c r="G5509" s="1">
        <v>0</v>
      </c>
      <c r="H5509" s="1">
        <v>0</v>
      </c>
      <c r="I5509" s="1">
        <v>88342</v>
      </c>
    </row>
    <row r="5510" spans="1:9" x14ac:dyDescent="0.2">
      <c r="A5510" s="2" t="s">
        <v>3442</v>
      </c>
      <c r="B5510" s="2" t="s">
        <v>3443</v>
      </c>
      <c r="C5510" s="12" t="s">
        <v>76</v>
      </c>
      <c r="D5510" s="12" t="str">
        <f>VLOOKUP(Tableau2[[#This Row],[Exportateurs]],LIST!$A$2:$B$114,2,FALSE)</f>
        <v>TAN IVOIRE</v>
      </c>
      <c r="E5510" s="3" t="s">
        <v>3893</v>
      </c>
      <c r="F5510" s="8">
        <v>0</v>
      </c>
      <c r="G5510" s="1">
        <v>0</v>
      </c>
      <c r="H5510" s="1">
        <v>0</v>
      </c>
      <c r="I5510" s="1">
        <v>0</v>
      </c>
    </row>
    <row r="5511" spans="1:9" x14ac:dyDescent="0.2">
      <c r="A5511" s="4" t="s">
        <v>3444</v>
      </c>
      <c r="B5511" s="4" t="s">
        <v>3445</v>
      </c>
      <c r="C5511" s="12" t="s">
        <v>87</v>
      </c>
      <c r="D5511" s="12" t="str">
        <f>VLOOKUP(Tableau2[[#This Row],[Exportateurs]],LIST!$A$2:$B$114,2,FALSE)</f>
        <v>SACC</v>
      </c>
      <c r="E5511" s="3" t="s">
        <v>3893</v>
      </c>
      <c r="F5511" s="8">
        <v>43456</v>
      </c>
      <c r="G5511" s="1">
        <v>0</v>
      </c>
      <c r="H5511" s="1">
        <v>0</v>
      </c>
      <c r="I5511" s="1">
        <v>43456</v>
      </c>
    </row>
    <row r="5512" spans="1:9" x14ac:dyDescent="0.2">
      <c r="A5512" s="4" t="s">
        <v>3446</v>
      </c>
      <c r="B5512" s="4" t="s">
        <v>3447</v>
      </c>
      <c r="C5512" s="12" t="s">
        <v>85</v>
      </c>
      <c r="D5512" s="12" t="str">
        <f>VLOOKUP(Tableau2[[#This Row],[Exportateurs]],LIST!$A$2:$B$114,2,FALSE)</f>
        <v>ETG</v>
      </c>
      <c r="E5512" s="3" t="s">
        <v>3893</v>
      </c>
      <c r="F5512" s="8">
        <v>25055</v>
      </c>
      <c r="G5512" s="1">
        <v>0</v>
      </c>
      <c r="H5512" s="1">
        <v>0</v>
      </c>
      <c r="I5512" s="1">
        <v>25055</v>
      </c>
    </row>
    <row r="5513" spans="1:9" x14ac:dyDescent="0.2">
      <c r="A5513" s="2" t="s">
        <v>3446</v>
      </c>
      <c r="B5513" s="2" t="s">
        <v>3447</v>
      </c>
      <c r="C5513" s="12" t="s">
        <v>488</v>
      </c>
      <c r="D5513" s="12" t="str">
        <f>VLOOKUP(Tableau2[[#This Row],[Exportateurs]],LIST!$A$2:$B$114,2,FALSE)</f>
        <v>OMNIVALUE</v>
      </c>
      <c r="E5513" s="3" t="s">
        <v>3893</v>
      </c>
      <c r="F5513" s="8">
        <v>23609</v>
      </c>
      <c r="G5513" s="1">
        <v>0</v>
      </c>
      <c r="H5513" s="1">
        <v>0</v>
      </c>
      <c r="I5513" s="1">
        <v>23609</v>
      </c>
    </row>
    <row r="5514" spans="1:9" x14ac:dyDescent="0.2">
      <c r="A5514" s="2" t="s">
        <v>3446</v>
      </c>
      <c r="B5514" s="2" t="s">
        <v>3447</v>
      </c>
      <c r="C5514" s="12" t="s">
        <v>76</v>
      </c>
      <c r="D5514" s="12" t="str">
        <f>VLOOKUP(Tableau2[[#This Row],[Exportateurs]],LIST!$A$2:$B$114,2,FALSE)</f>
        <v>TAN IVOIRE</v>
      </c>
      <c r="E5514" s="3" t="s">
        <v>3893</v>
      </c>
      <c r="F5514" s="8">
        <v>40134</v>
      </c>
      <c r="G5514" s="1">
        <v>0</v>
      </c>
      <c r="H5514" s="1">
        <v>0</v>
      </c>
      <c r="I5514" s="1">
        <v>40134</v>
      </c>
    </row>
    <row r="5515" spans="1:9" x14ac:dyDescent="0.2">
      <c r="A5515" s="4" t="s">
        <v>3448</v>
      </c>
      <c r="B5515" s="4" t="s">
        <v>3449</v>
      </c>
      <c r="C5515" s="12" t="s">
        <v>61</v>
      </c>
      <c r="D5515" s="12" t="str">
        <f>VLOOKUP(Tableau2[[#This Row],[Exportateurs]],LIST!$A$2:$B$114,2,FALSE)</f>
        <v>CARGILL</v>
      </c>
      <c r="E5515" s="3" t="s">
        <v>3893</v>
      </c>
      <c r="F5515" s="8">
        <v>27089</v>
      </c>
      <c r="G5515" s="1">
        <v>0</v>
      </c>
      <c r="H5515" s="1">
        <v>0</v>
      </c>
      <c r="I5515" s="1">
        <v>27089</v>
      </c>
    </row>
    <row r="5516" spans="1:9" x14ac:dyDescent="0.2">
      <c r="A5516" s="4" t="s">
        <v>3450</v>
      </c>
      <c r="B5516" s="4" t="s">
        <v>3451</v>
      </c>
      <c r="C5516" s="12" t="s">
        <v>196</v>
      </c>
      <c r="D5516" s="12" t="str">
        <f>VLOOKUP(Tableau2[[#This Row],[Exportateurs]],LIST!$A$2:$B$114,2,FALSE)</f>
        <v>OLAM</v>
      </c>
      <c r="E5516" s="3" t="s">
        <v>3893</v>
      </c>
      <c r="F5516" s="8">
        <v>202577</v>
      </c>
      <c r="G5516" s="1">
        <v>0</v>
      </c>
      <c r="H5516" s="1">
        <v>0</v>
      </c>
      <c r="I5516" s="1">
        <v>202577</v>
      </c>
    </row>
    <row r="5517" spans="1:9" x14ac:dyDescent="0.2">
      <c r="A5517" s="2" t="s">
        <v>3450</v>
      </c>
      <c r="B5517" s="2" t="s">
        <v>3451</v>
      </c>
      <c r="C5517" s="12" t="s">
        <v>58</v>
      </c>
      <c r="D5517" s="12" t="str">
        <f>VLOOKUP(Tableau2[[#This Row],[Exportateurs]],LIST!$A$2:$B$114,2,FALSE)</f>
        <v>OLAM</v>
      </c>
      <c r="E5517" s="3" t="s">
        <v>3893</v>
      </c>
      <c r="F5517" s="8">
        <v>158403</v>
      </c>
      <c r="G5517" s="1">
        <v>0</v>
      </c>
      <c r="H5517" s="1">
        <v>0</v>
      </c>
      <c r="I5517" s="1">
        <v>158403</v>
      </c>
    </row>
    <row r="5518" spans="1:9" x14ac:dyDescent="0.2">
      <c r="A5518" s="4" t="s">
        <v>3452</v>
      </c>
      <c r="B5518" s="4" t="s">
        <v>3453</v>
      </c>
      <c r="C5518" s="12" t="s">
        <v>286</v>
      </c>
      <c r="D5518" s="12" t="str">
        <f>VLOOKUP(Tableau2[[#This Row],[Exportateurs]],LIST!$A$2:$B$114,2,FALSE)</f>
        <v>AWAHUS</v>
      </c>
      <c r="E5518" s="3" t="s">
        <v>3893</v>
      </c>
      <c r="F5518" s="8">
        <v>120931</v>
      </c>
      <c r="G5518" s="1">
        <v>0</v>
      </c>
      <c r="H5518" s="1">
        <v>0</v>
      </c>
      <c r="I5518" s="1">
        <v>120931</v>
      </c>
    </row>
    <row r="5519" spans="1:9" x14ac:dyDescent="0.2">
      <c r="A5519" s="2" t="s">
        <v>3452</v>
      </c>
      <c r="B5519" s="2" t="s">
        <v>3453</v>
      </c>
      <c r="C5519" s="12" t="s">
        <v>219</v>
      </c>
      <c r="D5519" s="12" t="str">
        <f>VLOOKUP(Tableau2[[#This Row],[Exportateurs]],LIST!$A$2:$B$114,2,FALSE)</f>
        <v>COOP</v>
      </c>
      <c r="E5519" s="3" t="s">
        <v>3893</v>
      </c>
      <c r="F5519" s="8">
        <v>0</v>
      </c>
      <c r="G5519" s="1">
        <v>0</v>
      </c>
      <c r="H5519" s="1">
        <v>0</v>
      </c>
      <c r="I5519" s="1">
        <v>0</v>
      </c>
    </row>
    <row r="5520" spans="1:9" x14ac:dyDescent="0.2">
      <c r="A5520" s="2" t="s">
        <v>3452</v>
      </c>
      <c r="B5520" s="2" t="s">
        <v>3453</v>
      </c>
      <c r="C5520" s="12" t="s">
        <v>221</v>
      </c>
      <c r="D5520" s="12" t="str">
        <f>VLOOKUP(Tableau2[[#This Row],[Exportateurs]],LIST!$A$2:$B$114,2,FALSE)</f>
        <v>TRANSCAO</v>
      </c>
      <c r="E5520" s="3" t="s">
        <v>3893</v>
      </c>
      <c r="F5520" s="8">
        <v>79652</v>
      </c>
      <c r="G5520" s="1">
        <v>0</v>
      </c>
      <c r="H5520" s="1">
        <v>0</v>
      </c>
      <c r="I5520" s="1">
        <v>79652</v>
      </c>
    </row>
    <row r="5521" spans="1:9" x14ac:dyDescent="0.2">
      <c r="A5521" s="4" t="s">
        <v>3454</v>
      </c>
      <c r="B5521" s="4" t="s">
        <v>3455</v>
      </c>
      <c r="C5521" s="12" t="s">
        <v>17</v>
      </c>
      <c r="D5521" s="12" t="str">
        <f>VLOOKUP(Tableau2[[#This Row],[Exportateurs]],LIST!$A$2:$B$114,2,FALSE)</f>
        <v>AFRICA SOURCING</v>
      </c>
      <c r="E5521" s="3" t="s">
        <v>3893</v>
      </c>
      <c r="F5521" s="8">
        <v>68474</v>
      </c>
      <c r="G5521" s="1">
        <v>0</v>
      </c>
      <c r="H5521" s="1">
        <v>0</v>
      </c>
      <c r="I5521" s="1">
        <v>68474</v>
      </c>
    </row>
    <row r="5522" spans="1:9" x14ac:dyDescent="0.2">
      <c r="A5522" s="2" t="s">
        <v>3454</v>
      </c>
      <c r="B5522" s="2" t="s">
        <v>3455</v>
      </c>
      <c r="C5522" s="12" t="s">
        <v>286</v>
      </c>
      <c r="D5522" s="12" t="str">
        <f>VLOOKUP(Tableau2[[#This Row],[Exportateurs]],LIST!$A$2:$B$114,2,FALSE)</f>
        <v>AWAHUS</v>
      </c>
      <c r="E5522" s="3" t="s">
        <v>3893</v>
      </c>
      <c r="F5522" s="8">
        <v>2062917</v>
      </c>
      <c r="G5522" s="1">
        <v>0</v>
      </c>
      <c r="H5522" s="1">
        <v>0</v>
      </c>
      <c r="I5522" s="1">
        <v>2062917</v>
      </c>
    </row>
    <row r="5523" spans="1:9" x14ac:dyDescent="0.2">
      <c r="A5523" s="2" t="s">
        <v>3454</v>
      </c>
      <c r="B5523" s="2" t="s">
        <v>3455</v>
      </c>
      <c r="C5523" s="12" t="s">
        <v>43</v>
      </c>
      <c r="D5523" s="12" t="str">
        <f>VLOOKUP(Tableau2[[#This Row],[Exportateurs]],LIST!$A$2:$B$114,2,FALSE)</f>
        <v>CYRIAN</v>
      </c>
      <c r="E5523" s="3" t="s">
        <v>3893</v>
      </c>
      <c r="F5523" s="8">
        <v>68816</v>
      </c>
      <c r="G5523" s="1">
        <v>0</v>
      </c>
      <c r="H5523" s="1">
        <v>0</v>
      </c>
      <c r="I5523" s="1">
        <v>68816</v>
      </c>
    </row>
    <row r="5524" spans="1:9" x14ac:dyDescent="0.2">
      <c r="A5524" s="2" t="s">
        <v>3454</v>
      </c>
      <c r="B5524" s="2" t="s">
        <v>3455</v>
      </c>
      <c r="C5524" s="12" t="s">
        <v>208</v>
      </c>
      <c r="D5524" s="12" t="str">
        <f>VLOOKUP(Tableau2[[#This Row],[Exportateurs]],LIST!$A$2:$B$114,2,FALSE)</f>
        <v>COOP</v>
      </c>
      <c r="E5524" s="3" t="s">
        <v>3893</v>
      </c>
      <c r="F5524" s="8">
        <v>30830</v>
      </c>
      <c r="G5524" s="1">
        <v>0</v>
      </c>
      <c r="H5524" s="1">
        <v>0</v>
      </c>
      <c r="I5524" s="1">
        <v>30830</v>
      </c>
    </row>
    <row r="5525" spans="1:9" x14ac:dyDescent="0.2">
      <c r="A5525" s="2" t="s">
        <v>3454</v>
      </c>
      <c r="B5525" s="2" t="s">
        <v>3455</v>
      </c>
      <c r="C5525" s="12" t="s">
        <v>220</v>
      </c>
      <c r="D5525" s="12" t="str">
        <f>VLOOKUP(Tableau2[[#This Row],[Exportateurs]],LIST!$A$2:$B$114,2,FALSE)</f>
        <v>COOP</v>
      </c>
      <c r="E5525" s="3" t="s">
        <v>3893</v>
      </c>
      <c r="F5525" s="8">
        <v>930786</v>
      </c>
      <c r="G5525" s="1">
        <v>0</v>
      </c>
      <c r="H5525" s="1">
        <v>0</v>
      </c>
      <c r="I5525" s="1">
        <v>930786</v>
      </c>
    </row>
    <row r="5526" spans="1:9" x14ac:dyDescent="0.2">
      <c r="A5526" s="4" t="s">
        <v>3456</v>
      </c>
      <c r="B5526" s="4" t="s">
        <v>3457</v>
      </c>
      <c r="C5526" s="12" t="s">
        <v>87</v>
      </c>
      <c r="D5526" s="12" t="str">
        <f>VLOOKUP(Tableau2[[#This Row],[Exportateurs]],LIST!$A$2:$B$114,2,FALSE)</f>
        <v>SACC</v>
      </c>
      <c r="E5526" s="3" t="s">
        <v>3893</v>
      </c>
      <c r="F5526" s="8">
        <v>0</v>
      </c>
      <c r="G5526" s="1">
        <v>0</v>
      </c>
      <c r="H5526" s="1">
        <v>0</v>
      </c>
      <c r="I5526" s="1">
        <v>0</v>
      </c>
    </row>
    <row r="5527" spans="1:9" x14ac:dyDescent="0.2">
      <c r="A5527" s="4" t="s">
        <v>3458</v>
      </c>
      <c r="B5527" s="4" t="s">
        <v>3459</v>
      </c>
      <c r="C5527" s="12" t="s">
        <v>195</v>
      </c>
      <c r="D5527" s="12" t="str">
        <f>VLOOKUP(Tableau2[[#This Row],[Exportateurs]],LIST!$A$2:$B$114,2,FALSE)</f>
        <v>CAREPCI</v>
      </c>
      <c r="E5527" s="3" t="s">
        <v>3893</v>
      </c>
      <c r="F5527" s="8">
        <v>50634</v>
      </c>
      <c r="G5527" s="1">
        <v>0</v>
      </c>
      <c r="H5527" s="1">
        <v>0</v>
      </c>
      <c r="I5527" s="1">
        <v>50634</v>
      </c>
    </row>
    <row r="5528" spans="1:9" x14ac:dyDescent="0.2">
      <c r="A5528" s="2" t="s">
        <v>3458</v>
      </c>
      <c r="B5528" s="2" t="s">
        <v>3459</v>
      </c>
      <c r="C5528" s="12" t="s">
        <v>73</v>
      </c>
      <c r="D5528" s="12" t="str">
        <f>VLOOKUP(Tableau2[[#This Row],[Exportateurs]],LIST!$A$2:$B$114,2,FALSE)</f>
        <v>ECOOKIM</v>
      </c>
      <c r="E5528" s="3" t="s">
        <v>3893</v>
      </c>
      <c r="F5528" s="8">
        <v>0</v>
      </c>
      <c r="G5528" s="1">
        <v>0</v>
      </c>
      <c r="H5528" s="1">
        <v>0</v>
      </c>
      <c r="I5528" s="1">
        <v>0</v>
      </c>
    </row>
    <row r="5529" spans="1:9" x14ac:dyDescent="0.2">
      <c r="A5529" s="2" t="s">
        <v>3458</v>
      </c>
      <c r="B5529" s="2" t="s">
        <v>3459</v>
      </c>
      <c r="C5529" s="12" t="s">
        <v>488</v>
      </c>
      <c r="D5529" s="12" t="str">
        <f>VLOOKUP(Tableau2[[#This Row],[Exportateurs]],LIST!$A$2:$B$114,2,FALSE)</f>
        <v>OMNIVALUE</v>
      </c>
      <c r="E5529" s="3" t="s">
        <v>3893</v>
      </c>
      <c r="F5529" s="8">
        <v>25635</v>
      </c>
      <c r="G5529" s="1">
        <v>0</v>
      </c>
      <c r="H5529" s="1">
        <v>0</v>
      </c>
      <c r="I5529" s="1">
        <v>25635</v>
      </c>
    </row>
    <row r="5530" spans="1:9" x14ac:dyDescent="0.2">
      <c r="A5530" s="2" t="s">
        <v>3458</v>
      </c>
      <c r="B5530" s="2" t="s">
        <v>3459</v>
      </c>
      <c r="C5530" s="12" t="s">
        <v>10</v>
      </c>
      <c r="D5530" s="12" t="str">
        <f>VLOOKUP(Tableau2[[#This Row],[Exportateurs]],LIST!$A$2:$B$114,2,FALSE)</f>
        <v>S3C</v>
      </c>
      <c r="E5530" s="3" t="s">
        <v>3893</v>
      </c>
      <c r="F5530" s="8">
        <v>24058</v>
      </c>
      <c r="G5530" s="1">
        <v>0</v>
      </c>
      <c r="H5530" s="1">
        <v>0</v>
      </c>
      <c r="I5530" s="1">
        <v>24058</v>
      </c>
    </row>
    <row r="5531" spans="1:9" x14ac:dyDescent="0.2">
      <c r="A5531" s="2" t="s">
        <v>3458</v>
      </c>
      <c r="B5531" s="2" t="s">
        <v>3459</v>
      </c>
      <c r="C5531" s="12" t="s">
        <v>23</v>
      </c>
      <c r="D5531" s="12" t="str">
        <f>VLOOKUP(Tableau2[[#This Row],[Exportateurs]],LIST!$A$2:$B$114,2,FALSE)</f>
        <v>TRANSCAO</v>
      </c>
      <c r="E5531" s="3" t="s">
        <v>3893</v>
      </c>
      <c r="F5531" s="8">
        <v>25277</v>
      </c>
      <c r="G5531" s="1">
        <v>0</v>
      </c>
      <c r="H5531" s="1">
        <v>0</v>
      </c>
      <c r="I5531" s="1">
        <v>25277</v>
      </c>
    </row>
    <row r="5532" spans="1:9" x14ac:dyDescent="0.2">
      <c r="A5532" s="2" t="s">
        <v>3458</v>
      </c>
      <c r="B5532" s="2" t="s">
        <v>3459</v>
      </c>
      <c r="C5532" s="12" t="s">
        <v>221</v>
      </c>
      <c r="D5532" s="12" t="str">
        <f>VLOOKUP(Tableau2[[#This Row],[Exportateurs]],LIST!$A$2:$B$114,2,FALSE)</f>
        <v>TRANSCAO</v>
      </c>
      <c r="E5532" s="3" t="s">
        <v>3893</v>
      </c>
      <c r="F5532" s="8">
        <v>22798</v>
      </c>
      <c r="G5532" s="1">
        <v>0</v>
      </c>
      <c r="H5532" s="1">
        <v>0</v>
      </c>
      <c r="I5532" s="1">
        <v>22798</v>
      </c>
    </row>
    <row r="5533" spans="1:9" x14ac:dyDescent="0.2">
      <c r="A5533" s="4" t="s">
        <v>3460</v>
      </c>
      <c r="B5533" s="4" t="s">
        <v>3461</v>
      </c>
      <c r="C5533" s="12" t="s">
        <v>85</v>
      </c>
      <c r="D5533" s="12" t="str">
        <f>VLOOKUP(Tableau2[[#This Row],[Exportateurs]],LIST!$A$2:$B$114,2,FALSE)</f>
        <v>ETG</v>
      </c>
      <c r="E5533" s="3" t="s">
        <v>3893</v>
      </c>
      <c r="F5533" s="8">
        <v>33462</v>
      </c>
      <c r="G5533" s="1">
        <v>33462</v>
      </c>
      <c r="H5533" s="1">
        <v>0</v>
      </c>
      <c r="I5533" s="1">
        <v>0</v>
      </c>
    </row>
    <row r="5534" spans="1:9" x14ac:dyDescent="0.2">
      <c r="A5534" s="4" t="s">
        <v>3462</v>
      </c>
      <c r="B5534" s="4" t="s">
        <v>3463</v>
      </c>
      <c r="C5534" s="12" t="s">
        <v>58</v>
      </c>
      <c r="D5534" s="12" t="str">
        <f>VLOOKUP(Tableau2[[#This Row],[Exportateurs]],LIST!$A$2:$B$114,2,FALSE)</f>
        <v>OLAM</v>
      </c>
      <c r="E5534" s="3" t="s">
        <v>3893</v>
      </c>
      <c r="F5534" s="8">
        <v>164582</v>
      </c>
      <c r="G5534" s="1">
        <v>0</v>
      </c>
      <c r="H5534" s="1">
        <v>0</v>
      </c>
      <c r="I5534" s="1">
        <v>164582</v>
      </c>
    </row>
    <row r="5535" spans="1:9" x14ac:dyDescent="0.2">
      <c r="A5535" s="4" t="s">
        <v>3464</v>
      </c>
      <c r="B5535" s="4" t="s">
        <v>3465</v>
      </c>
      <c r="C5535" s="12" t="s">
        <v>58</v>
      </c>
      <c r="D5535" s="12" t="str">
        <f>VLOOKUP(Tableau2[[#This Row],[Exportateurs]],LIST!$A$2:$B$114,2,FALSE)</f>
        <v>OLAM</v>
      </c>
      <c r="E5535" s="3" t="s">
        <v>3893</v>
      </c>
      <c r="F5535" s="8">
        <v>114879</v>
      </c>
      <c r="G5535" s="1">
        <v>0</v>
      </c>
      <c r="H5535" s="1">
        <v>0</v>
      </c>
      <c r="I5535" s="1">
        <v>114879</v>
      </c>
    </row>
    <row r="5536" spans="1:9" x14ac:dyDescent="0.2">
      <c r="A5536" s="4" t="s">
        <v>3466</v>
      </c>
      <c r="B5536" s="4" t="s">
        <v>3467</v>
      </c>
      <c r="C5536" s="12" t="s">
        <v>34</v>
      </c>
      <c r="D5536" s="12" t="str">
        <f>VLOOKUP(Tableau2[[#This Row],[Exportateurs]],LIST!$A$2:$B$114,2,FALSE)</f>
        <v>CAP</v>
      </c>
      <c r="E5536" s="3" t="s">
        <v>3893</v>
      </c>
      <c r="F5536" s="8">
        <v>467797</v>
      </c>
      <c r="G5536" s="1">
        <v>467797</v>
      </c>
      <c r="H5536" s="1">
        <v>0</v>
      </c>
      <c r="I5536" s="1">
        <v>0</v>
      </c>
    </row>
    <row r="5537" spans="1:9" x14ac:dyDescent="0.2">
      <c r="A5537" s="4" t="s">
        <v>3468</v>
      </c>
      <c r="B5537" s="4" t="s">
        <v>3469</v>
      </c>
      <c r="C5537" s="12" t="s">
        <v>19</v>
      </c>
      <c r="D5537" s="12" t="str">
        <f>VLOOKUP(Tableau2[[#This Row],[Exportateurs]],LIST!$A$2:$B$114,2,FALSE)</f>
        <v>KINEDEN</v>
      </c>
      <c r="E5537" s="3" t="s">
        <v>3893</v>
      </c>
      <c r="F5537" s="8">
        <v>41896</v>
      </c>
      <c r="G5537" s="1">
        <v>0</v>
      </c>
      <c r="H5537" s="1">
        <v>0</v>
      </c>
      <c r="I5537" s="1">
        <v>41896</v>
      </c>
    </row>
    <row r="5538" spans="1:9" x14ac:dyDescent="0.2">
      <c r="A5538" s="4" t="s">
        <v>3470</v>
      </c>
      <c r="B5538" s="4" t="s">
        <v>3471</v>
      </c>
      <c r="C5538" s="12" t="s">
        <v>10</v>
      </c>
      <c r="D5538" s="12" t="str">
        <f>VLOOKUP(Tableau2[[#This Row],[Exportateurs]],LIST!$A$2:$B$114,2,FALSE)</f>
        <v>S3C</v>
      </c>
      <c r="E5538" s="3" t="s">
        <v>3893</v>
      </c>
      <c r="F5538" s="8">
        <v>0</v>
      </c>
      <c r="G5538" s="1">
        <v>0</v>
      </c>
      <c r="H5538" s="1">
        <v>0</v>
      </c>
      <c r="I5538" s="1">
        <v>0</v>
      </c>
    </row>
    <row r="5539" spans="1:9" x14ac:dyDescent="0.2">
      <c r="A5539" s="2" t="s">
        <v>3470</v>
      </c>
      <c r="B5539" s="2" t="s">
        <v>3471</v>
      </c>
      <c r="C5539" s="12" t="s">
        <v>1286</v>
      </c>
      <c r="D5539" s="12" t="str">
        <f>VLOOKUP(Tableau2[[#This Row],[Exportateurs]],LIST!$A$2:$B$114,2,FALSE)</f>
        <v>TAFI</v>
      </c>
      <c r="E5539" s="3" t="s">
        <v>3893</v>
      </c>
      <c r="F5539" s="8">
        <v>5324</v>
      </c>
      <c r="G5539" s="1">
        <v>0</v>
      </c>
      <c r="H5539" s="1">
        <v>0</v>
      </c>
      <c r="I5539" s="1">
        <v>5324</v>
      </c>
    </row>
    <row r="5540" spans="1:9" x14ac:dyDescent="0.2">
      <c r="A5540" s="4" t="s">
        <v>3472</v>
      </c>
      <c r="B5540" s="4" t="s">
        <v>3473</v>
      </c>
      <c r="C5540" s="12" t="s">
        <v>17</v>
      </c>
      <c r="D5540" s="12" t="str">
        <f>VLOOKUP(Tableau2[[#This Row],[Exportateurs]],LIST!$A$2:$B$114,2,FALSE)</f>
        <v>AFRICA SOURCING</v>
      </c>
      <c r="E5540" s="3" t="s">
        <v>3893</v>
      </c>
      <c r="F5540" s="8">
        <v>24409</v>
      </c>
      <c r="G5540" s="1">
        <v>0</v>
      </c>
      <c r="H5540" s="1">
        <v>0</v>
      </c>
      <c r="I5540" s="1">
        <v>24409</v>
      </c>
    </row>
    <row r="5541" spans="1:9" x14ac:dyDescent="0.2">
      <c r="A5541" s="2" t="s">
        <v>3472</v>
      </c>
      <c r="B5541" s="2" t="s">
        <v>3473</v>
      </c>
      <c r="C5541" s="12" t="s">
        <v>286</v>
      </c>
      <c r="D5541" s="12" t="str">
        <f>VLOOKUP(Tableau2[[#This Row],[Exportateurs]],LIST!$A$2:$B$114,2,FALSE)</f>
        <v>AWAHUS</v>
      </c>
      <c r="E5541" s="3" t="s">
        <v>3893</v>
      </c>
      <c r="F5541" s="8">
        <v>4299996</v>
      </c>
      <c r="G5541" s="1">
        <v>0</v>
      </c>
      <c r="H5541" s="1">
        <v>0</v>
      </c>
      <c r="I5541" s="1">
        <v>4299996</v>
      </c>
    </row>
    <row r="5542" spans="1:9" x14ac:dyDescent="0.2">
      <c r="A5542" s="2" t="s">
        <v>3472</v>
      </c>
      <c r="B5542" s="2" t="s">
        <v>3473</v>
      </c>
      <c r="C5542" s="12" t="s">
        <v>43</v>
      </c>
      <c r="D5542" s="12" t="str">
        <f>VLOOKUP(Tableau2[[#This Row],[Exportateurs]],LIST!$A$2:$B$114,2,FALSE)</f>
        <v>CYRIAN</v>
      </c>
      <c r="E5542" s="3" t="s">
        <v>3893</v>
      </c>
      <c r="F5542" s="8">
        <v>152068</v>
      </c>
      <c r="G5542" s="1">
        <v>0</v>
      </c>
      <c r="H5542" s="1">
        <v>0</v>
      </c>
      <c r="I5542" s="1">
        <v>152068</v>
      </c>
    </row>
    <row r="5543" spans="1:9" x14ac:dyDescent="0.2">
      <c r="A5543" s="2" t="s">
        <v>3472</v>
      </c>
      <c r="B5543" s="2" t="s">
        <v>3473</v>
      </c>
      <c r="C5543" s="12" t="s">
        <v>19</v>
      </c>
      <c r="D5543" s="12" t="str">
        <f>VLOOKUP(Tableau2[[#This Row],[Exportateurs]],LIST!$A$2:$B$114,2,FALSE)</f>
        <v>KINEDEN</v>
      </c>
      <c r="E5543" s="3" t="s">
        <v>3893</v>
      </c>
      <c r="F5543" s="8">
        <v>107080</v>
      </c>
      <c r="G5543" s="1">
        <v>0</v>
      </c>
      <c r="H5543" s="1">
        <v>0</v>
      </c>
      <c r="I5543" s="1">
        <v>107080</v>
      </c>
    </row>
    <row r="5544" spans="1:9" x14ac:dyDescent="0.2">
      <c r="A5544" s="2" t="s">
        <v>3472</v>
      </c>
      <c r="B5544" s="2" t="s">
        <v>3473</v>
      </c>
      <c r="C5544" s="12" t="s">
        <v>58</v>
      </c>
      <c r="D5544" s="12" t="str">
        <f>VLOOKUP(Tableau2[[#This Row],[Exportateurs]],LIST!$A$2:$B$114,2,FALSE)</f>
        <v>OLAM</v>
      </c>
      <c r="E5544" s="3" t="s">
        <v>3893</v>
      </c>
      <c r="F5544" s="8">
        <v>35340</v>
      </c>
      <c r="G5544" s="1">
        <v>0</v>
      </c>
      <c r="H5544" s="1">
        <v>0</v>
      </c>
      <c r="I5544" s="1">
        <v>35340</v>
      </c>
    </row>
    <row r="5545" spans="1:9" x14ac:dyDescent="0.2">
      <c r="A5545" s="2" t="s">
        <v>3472</v>
      </c>
      <c r="B5545" s="2" t="s">
        <v>3473</v>
      </c>
      <c r="C5545" s="12" t="s">
        <v>288</v>
      </c>
      <c r="D5545" s="12" t="str">
        <f>VLOOKUP(Tableau2[[#This Row],[Exportateurs]],LIST!$A$2:$B$114,2,FALSE)</f>
        <v>TIBONI</v>
      </c>
      <c r="E5545" s="3" t="s">
        <v>3893</v>
      </c>
      <c r="F5545" s="8">
        <v>42433</v>
      </c>
      <c r="G5545" s="1">
        <v>0</v>
      </c>
      <c r="H5545" s="1">
        <v>0</v>
      </c>
      <c r="I5545" s="1">
        <v>42433</v>
      </c>
    </row>
    <row r="5546" spans="1:9" x14ac:dyDescent="0.2">
      <c r="A5546" s="4" t="s">
        <v>3474</v>
      </c>
      <c r="B5546" s="4" t="s">
        <v>3475</v>
      </c>
      <c r="C5546" s="12" t="s">
        <v>55</v>
      </c>
      <c r="D5546" s="12" t="str">
        <f>VLOOKUP(Tableau2[[#This Row],[Exportateurs]],LIST!$A$2:$B$114,2,FALSE)</f>
        <v>BARRY</v>
      </c>
      <c r="E5546" s="3" t="s">
        <v>3893</v>
      </c>
      <c r="F5546" s="8">
        <v>27116</v>
      </c>
      <c r="G5546" s="1">
        <v>0</v>
      </c>
      <c r="H5546" s="1">
        <v>0</v>
      </c>
      <c r="I5546" s="1">
        <v>27116</v>
      </c>
    </row>
    <row r="5547" spans="1:9" x14ac:dyDescent="0.2">
      <c r="A5547" s="2" t="s">
        <v>3474</v>
      </c>
      <c r="B5547" s="2" t="s">
        <v>3475</v>
      </c>
      <c r="C5547" s="12" t="s">
        <v>196</v>
      </c>
      <c r="D5547" s="12" t="str">
        <f>VLOOKUP(Tableau2[[#This Row],[Exportateurs]],LIST!$A$2:$B$114,2,FALSE)</f>
        <v>OLAM</v>
      </c>
      <c r="E5547" s="3" t="s">
        <v>3893</v>
      </c>
      <c r="F5547" s="8">
        <v>15491</v>
      </c>
      <c r="G5547" s="1">
        <v>0</v>
      </c>
      <c r="H5547" s="1">
        <v>0</v>
      </c>
      <c r="I5547" s="1">
        <v>15491</v>
      </c>
    </row>
    <row r="5548" spans="1:9" x14ac:dyDescent="0.2">
      <c r="A5548" s="2" t="s">
        <v>3474</v>
      </c>
      <c r="B5548" s="2" t="s">
        <v>3475</v>
      </c>
      <c r="C5548" s="12" t="s">
        <v>58</v>
      </c>
      <c r="D5548" s="12" t="str">
        <f>VLOOKUP(Tableau2[[#This Row],[Exportateurs]],LIST!$A$2:$B$114,2,FALSE)</f>
        <v>OLAM</v>
      </c>
      <c r="E5548" s="3" t="s">
        <v>3893</v>
      </c>
      <c r="F5548" s="8">
        <v>26212</v>
      </c>
      <c r="G5548" s="1">
        <v>0</v>
      </c>
      <c r="H5548" s="1">
        <v>0</v>
      </c>
      <c r="I5548" s="1">
        <v>26212</v>
      </c>
    </row>
    <row r="5549" spans="1:9" x14ac:dyDescent="0.2">
      <c r="A5549" s="2" t="s">
        <v>3474</v>
      </c>
      <c r="B5549" s="2" t="s">
        <v>3475</v>
      </c>
      <c r="C5549" s="12" t="s">
        <v>22</v>
      </c>
      <c r="D5549" s="12" t="str">
        <f>VLOOKUP(Tableau2[[#This Row],[Exportateurs]],LIST!$A$2:$B$114,2,FALSE)</f>
        <v>BARRY</v>
      </c>
      <c r="E5549" s="3" t="s">
        <v>3893</v>
      </c>
      <c r="F5549" s="8">
        <v>121942</v>
      </c>
      <c r="G5549" s="1">
        <v>0</v>
      </c>
      <c r="H5549" s="1">
        <v>0</v>
      </c>
      <c r="I5549" s="1">
        <v>121942</v>
      </c>
    </row>
    <row r="5550" spans="1:9" x14ac:dyDescent="0.2">
      <c r="A5550" s="2" t="s">
        <v>3474</v>
      </c>
      <c r="B5550" s="2" t="s">
        <v>3475</v>
      </c>
      <c r="C5550" s="12" t="s">
        <v>46</v>
      </c>
      <c r="D5550" s="12" t="str">
        <f>VLOOKUP(Tableau2[[#This Row],[Exportateurs]],LIST!$A$2:$B$114,2,FALSE)</f>
        <v>SUCDEN</v>
      </c>
      <c r="E5550" s="3" t="s">
        <v>3893</v>
      </c>
      <c r="F5550" s="8">
        <v>23279</v>
      </c>
      <c r="G5550" s="1">
        <v>0</v>
      </c>
      <c r="H5550" s="1">
        <v>0</v>
      </c>
      <c r="I5550" s="1">
        <v>23279</v>
      </c>
    </row>
    <row r="5551" spans="1:9" x14ac:dyDescent="0.2">
      <c r="A5551" s="4" t="s">
        <v>3476</v>
      </c>
      <c r="B5551" s="4" t="s">
        <v>3477</v>
      </c>
      <c r="C5551" s="12" t="s">
        <v>195</v>
      </c>
      <c r="D5551" s="12" t="str">
        <f>VLOOKUP(Tableau2[[#This Row],[Exportateurs]],LIST!$A$2:$B$114,2,FALSE)</f>
        <v>CAREPCI</v>
      </c>
      <c r="E5551" s="3" t="s">
        <v>3893</v>
      </c>
      <c r="F5551" s="8">
        <v>23773</v>
      </c>
      <c r="G5551" s="1">
        <v>0</v>
      </c>
      <c r="H5551" s="1">
        <v>0</v>
      </c>
      <c r="I5551" s="1">
        <v>23773</v>
      </c>
    </row>
    <row r="5552" spans="1:9" x14ac:dyDescent="0.2">
      <c r="A5552" s="2" t="s">
        <v>3476</v>
      </c>
      <c r="B5552" s="2" t="s">
        <v>3477</v>
      </c>
      <c r="C5552" s="12" t="s">
        <v>117</v>
      </c>
      <c r="D5552" s="12" t="str">
        <f>VLOOKUP(Tableau2[[#This Row],[Exportateurs]],LIST!$A$2:$B$114,2,FALSE)</f>
        <v>TOUTON</v>
      </c>
      <c r="E5552" s="3" t="s">
        <v>3893</v>
      </c>
      <c r="F5552" s="8">
        <v>16016</v>
      </c>
      <c r="G5552" s="1">
        <v>0</v>
      </c>
      <c r="H5552" s="1">
        <v>0</v>
      </c>
      <c r="I5552" s="1">
        <v>16016</v>
      </c>
    </row>
    <row r="5553" spans="1:9" x14ac:dyDescent="0.2">
      <c r="A5553" s="4" t="s">
        <v>3478</v>
      </c>
      <c r="B5553" s="4" t="s">
        <v>3479</v>
      </c>
      <c r="C5553" s="12" t="s">
        <v>17</v>
      </c>
      <c r="D5553" s="12" t="str">
        <f>VLOOKUP(Tableau2[[#This Row],[Exportateurs]],LIST!$A$2:$B$114,2,FALSE)</f>
        <v>AFRICA SOURCING</v>
      </c>
      <c r="E5553" s="3" t="s">
        <v>3893</v>
      </c>
      <c r="F5553" s="8">
        <v>72055</v>
      </c>
      <c r="G5553" s="1">
        <v>0</v>
      </c>
      <c r="H5553" s="1">
        <v>0</v>
      </c>
      <c r="I5553" s="1">
        <v>72055</v>
      </c>
    </row>
    <row r="5554" spans="1:9" x14ac:dyDescent="0.2">
      <c r="A5554" s="2" t="s">
        <v>3478</v>
      </c>
      <c r="B5554" s="2" t="s">
        <v>3479</v>
      </c>
      <c r="C5554" s="12" t="s">
        <v>286</v>
      </c>
      <c r="D5554" s="12" t="str">
        <f>VLOOKUP(Tableau2[[#This Row],[Exportateurs]],LIST!$A$2:$B$114,2,FALSE)</f>
        <v>AWAHUS</v>
      </c>
      <c r="E5554" s="3" t="s">
        <v>3893</v>
      </c>
      <c r="F5554" s="8">
        <v>0</v>
      </c>
      <c r="G5554" s="1">
        <v>0</v>
      </c>
      <c r="H5554" s="1">
        <v>0</v>
      </c>
      <c r="I5554" s="1">
        <v>0</v>
      </c>
    </row>
    <row r="5555" spans="1:9" x14ac:dyDescent="0.2">
      <c r="A5555" s="4" t="s">
        <v>3480</v>
      </c>
      <c r="B5555" s="4" t="s">
        <v>3481</v>
      </c>
      <c r="C5555" s="12" t="s">
        <v>61</v>
      </c>
      <c r="D5555" s="12" t="str">
        <f>VLOOKUP(Tableau2[[#This Row],[Exportateurs]],LIST!$A$2:$B$114,2,FALSE)</f>
        <v>CARGILL</v>
      </c>
      <c r="E5555" s="3" t="s">
        <v>3893</v>
      </c>
      <c r="F5555" s="8">
        <v>8923</v>
      </c>
      <c r="G5555" s="1">
        <v>0</v>
      </c>
      <c r="H5555" s="1">
        <v>0</v>
      </c>
      <c r="I5555" s="1">
        <v>8923</v>
      </c>
    </row>
    <row r="5556" spans="1:9" x14ac:dyDescent="0.2">
      <c r="A5556" s="4" t="s">
        <v>3482</v>
      </c>
      <c r="B5556" s="4" t="s">
        <v>3483</v>
      </c>
      <c r="C5556" s="12" t="s">
        <v>195</v>
      </c>
      <c r="D5556" s="12" t="str">
        <f>VLOOKUP(Tableau2[[#This Row],[Exportateurs]],LIST!$A$2:$B$114,2,FALSE)</f>
        <v>CAREPCI</v>
      </c>
      <c r="E5556" s="3" t="s">
        <v>3893</v>
      </c>
      <c r="F5556" s="8">
        <v>126894</v>
      </c>
      <c r="G5556" s="1">
        <v>0</v>
      </c>
      <c r="H5556" s="1">
        <v>0</v>
      </c>
      <c r="I5556" s="1">
        <v>126894</v>
      </c>
    </row>
    <row r="5557" spans="1:9" x14ac:dyDescent="0.2">
      <c r="A5557" s="2" t="s">
        <v>3482</v>
      </c>
      <c r="B5557" s="2" t="s">
        <v>3483</v>
      </c>
      <c r="C5557" s="12" t="s">
        <v>61</v>
      </c>
      <c r="D5557" s="12" t="str">
        <f>VLOOKUP(Tableau2[[#This Row],[Exportateurs]],LIST!$A$2:$B$114,2,FALSE)</f>
        <v>CARGILL</v>
      </c>
      <c r="E5557" s="3" t="s">
        <v>3893</v>
      </c>
      <c r="F5557" s="8">
        <v>128910</v>
      </c>
      <c r="G5557" s="1">
        <v>0</v>
      </c>
      <c r="H5557" s="1">
        <v>0</v>
      </c>
      <c r="I5557" s="1">
        <v>128910</v>
      </c>
    </row>
    <row r="5558" spans="1:9" x14ac:dyDescent="0.2">
      <c r="A5558" s="2" t="s">
        <v>3482</v>
      </c>
      <c r="B5558" s="2" t="s">
        <v>3483</v>
      </c>
      <c r="C5558" s="12" t="s">
        <v>73</v>
      </c>
      <c r="D5558" s="12" t="str">
        <f>VLOOKUP(Tableau2[[#This Row],[Exportateurs]],LIST!$A$2:$B$114,2,FALSE)</f>
        <v>ECOOKIM</v>
      </c>
      <c r="E5558" s="3" t="s">
        <v>3893</v>
      </c>
      <c r="F5558" s="8">
        <v>26034</v>
      </c>
      <c r="G5558" s="1">
        <v>0</v>
      </c>
      <c r="H5558" s="1">
        <v>0</v>
      </c>
      <c r="I5558" s="1">
        <v>26034</v>
      </c>
    </row>
    <row r="5559" spans="1:9" x14ac:dyDescent="0.2">
      <c r="A5559" s="2" t="s">
        <v>3482</v>
      </c>
      <c r="B5559" s="2" t="s">
        <v>3483</v>
      </c>
      <c r="C5559" s="12" t="s">
        <v>76</v>
      </c>
      <c r="D5559" s="12" t="str">
        <f>VLOOKUP(Tableau2[[#This Row],[Exportateurs]],LIST!$A$2:$B$114,2,FALSE)</f>
        <v>TAN IVOIRE</v>
      </c>
      <c r="E5559" s="3" t="s">
        <v>3893</v>
      </c>
      <c r="F5559" s="8">
        <v>0</v>
      </c>
      <c r="G5559" s="1">
        <v>0</v>
      </c>
      <c r="H5559" s="1">
        <v>0</v>
      </c>
      <c r="I5559" s="1">
        <v>0</v>
      </c>
    </row>
    <row r="5560" spans="1:9" x14ac:dyDescent="0.2">
      <c r="A5560" s="2" t="s">
        <v>3482</v>
      </c>
      <c r="B5560" s="2" t="s">
        <v>3483</v>
      </c>
      <c r="C5560" s="12" t="s">
        <v>221</v>
      </c>
      <c r="D5560" s="12" t="str">
        <f>VLOOKUP(Tableau2[[#This Row],[Exportateurs]],LIST!$A$2:$B$114,2,FALSE)</f>
        <v>TRANSCAO</v>
      </c>
      <c r="E5560" s="3" t="s">
        <v>3893</v>
      </c>
      <c r="F5560" s="8">
        <v>0</v>
      </c>
      <c r="G5560" s="1">
        <v>0</v>
      </c>
      <c r="H5560" s="1">
        <v>0</v>
      </c>
      <c r="I5560" s="1">
        <v>0</v>
      </c>
    </row>
    <row r="5561" spans="1:9" x14ac:dyDescent="0.2">
      <c r="A5561" s="4" t="s">
        <v>3484</v>
      </c>
      <c r="B5561" s="4" t="s">
        <v>3485</v>
      </c>
      <c r="C5561" s="12" t="s">
        <v>49</v>
      </c>
      <c r="D5561" s="12" t="str">
        <f>VLOOKUP(Tableau2[[#This Row],[Exportateurs]],LIST!$A$2:$B$114,2,FALSE)</f>
        <v>COOP</v>
      </c>
      <c r="E5561" s="3" t="s">
        <v>3893</v>
      </c>
      <c r="F5561" s="8">
        <v>69278</v>
      </c>
      <c r="G5561" s="1">
        <v>0</v>
      </c>
      <c r="H5561" s="1">
        <v>0</v>
      </c>
      <c r="I5561" s="1">
        <v>69278</v>
      </c>
    </row>
    <row r="5562" spans="1:9" x14ac:dyDescent="0.2">
      <c r="A5562" s="4" t="s">
        <v>3486</v>
      </c>
      <c r="B5562" s="4" t="s">
        <v>3487</v>
      </c>
      <c r="C5562" s="12" t="s">
        <v>58</v>
      </c>
      <c r="D5562" s="12" t="str">
        <f>VLOOKUP(Tableau2[[#This Row],[Exportateurs]],LIST!$A$2:$B$114,2,FALSE)</f>
        <v>OLAM</v>
      </c>
      <c r="E5562" s="3" t="s">
        <v>3893</v>
      </c>
      <c r="F5562" s="8">
        <v>83843</v>
      </c>
      <c r="G5562" s="1">
        <v>0</v>
      </c>
      <c r="H5562" s="1">
        <v>0</v>
      </c>
      <c r="I5562" s="1">
        <v>83843</v>
      </c>
    </row>
    <row r="5563" spans="1:9" x14ac:dyDescent="0.2">
      <c r="A5563" s="4" t="s">
        <v>3488</v>
      </c>
      <c r="B5563" s="4" t="s">
        <v>3489</v>
      </c>
      <c r="C5563" s="12" t="s">
        <v>17</v>
      </c>
      <c r="D5563" s="12" t="str">
        <f>VLOOKUP(Tableau2[[#This Row],[Exportateurs]],LIST!$A$2:$B$114,2,FALSE)</f>
        <v>AFRICA SOURCING</v>
      </c>
      <c r="E5563" s="3" t="s">
        <v>3893</v>
      </c>
      <c r="F5563" s="8">
        <v>349668</v>
      </c>
      <c r="G5563" s="1">
        <v>0</v>
      </c>
      <c r="H5563" s="1">
        <v>0</v>
      </c>
      <c r="I5563" s="1">
        <v>349668</v>
      </c>
    </row>
    <row r="5564" spans="1:9" x14ac:dyDescent="0.2">
      <c r="A5564" s="2" t="s">
        <v>3488</v>
      </c>
      <c r="B5564" s="2" t="s">
        <v>3489</v>
      </c>
      <c r="C5564" s="12" t="s">
        <v>18</v>
      </c>
      <c r="D5564" s="12" t="str">
        <f>VLOOKUP(Tableau2[[#This Row],[Exportateurs]],LIST!$A$2:$B$114,2,FALSE)</f>
        <v>CNEK</v>
      </c>
      <c r="E5564" s="3" t="s">
        <v>3893</v>
      </c>
      <c r="F5564" s="8">
        <v>27422</v>
      </c>
      <c r="G5564" s="1">
        <v>0</v>
      </c>
      <c r="H5564" s="1">
        <v>0</v>
      </c>
      <c r="I5564" s="1">
        <v>27422</v>
      </c>
    </row>
    <row r="5565" spans="1:9" x14ac:dyDescent="0.2">
      <c r="A5565" s="2" t="s">
        <v>3488</v>
      </c>
      <c r="B5565" s="2" t="s">
        <v>3489</v>
      </c>
      <c r="C5565" s="12" t="s">
        <v>19</v>
      </c>
      <c r="D5565" s="12" t="str">
        <f>VLOOKUP(Tableau2[[#This Row],[Exportateurs]],LIST!$A$2:$B$114,2,FALSE)</f>
        <v>KINEDEN</v>
      </c>
      <c r="E5565" s="3" t="s">
        <v>3893</v>
      </c>
      <c r="F5565" s="8">
        <v>170779</v>
      </c>
      <c r="G5565" s="1">
        <v>0</v>
      </c>
      <c r="H5565" s="1">
        <v>0</v>
      </c>
      <c r="I5565" s="1">
        <v>170779</v>
      </c>
    </row>
    <row r="5566" spans="1:9" x14ac:dyDescent="0.2">
      <c r="A5566" s="2" t="s">
        <v>3488</v>
      </c>
      <c r="B5566" s="2" t="s">
        <v>3489</v>
      </c>
      <c r="C5566" s="12" t="s">
        <v>87</v>
      </c>
      <c r="D5566" s="12" t="str">
        <f>VLOOKUP(Tableau2[[#This Row],[Exportateurs]],LIST!$A$2:$B$114,2,FALSE)</f>
        <v>SACC</v>
      </c>
      <c r="E5566" s="3" t="s">
        <v>3893</v>
      </c>
      <c r="F5566" s="8">
        <v>47822</v>
      </c>
      <c r="G5566" s="1">
        <v>0</v>
      </c>
      <c r="H5566" s="1">
        <v>0</v>
      </c>
      <c r="I5566" s="1">
        <v>47822</v>
      </c>
    </row>
    <row r="5567" spans="1:9" x14ac:dyDescent="0.2">
      <c r="A5567" s="2" t="s">
        <v>3488</v>
      </c>
      <c r="B5567" s="2" t="s">
        <v>3489</v>
      </c>
      <c r="C5567" s="12" t="s">
        <v>220</v>
      </c>
      <c r="D5567" s="12" t="str">
        <f>VLOOKUP(Tableau2[[#This Row],[Exportateurs]],LIST!$A$2:$B$114,2,FALSE)</f>
        <v>COOP</v>
      </c>
      <c r="E5567" s="3" t="s">
        <v>3893</v>
      </c>
      <c r="F5567" s="8">
        <v>0</v>
      </c>
      <c r="G5567" s="1">
        <v>0</v>
      </c>
      <c r="H5567" s="1">
        <v>0</v>
      </c>
      <c r="I5567" s="1">
        <v>0</v>
      </c>
    </row>
    <row r="5568" spans="1:9" x14ac:dyDescent="0.2">
      <c r="A5568" s="4" t="s">
        <v>3490</v>
      </c>
      <c r="B5568" s="4" t="s">
        <v>3491</v>
      </c>
      <c r="C5568" s="12" t="s">
        <v>46</v>
      </c>
      <c r="D5568" s="12" t="str">
        <f>VLOOKUP(Tableau2[[#This Row],[Exportateurs]],LIST!$A$2:$B$114,2,FALSE)</f>
        <v>SUCDEN</v>
      </c>
      <c r="E5568" s="3" t="s">
        <v>3893</v>
      </c>
      <c r="F5568" s="8">
        <v>7884</v>
      </c>
      <c r="G5568" s="1">
        <v>0</v>
      </c>
      <c r="H5568" s="1">
        <v>0</v>
      </c>
      <c r="I5568" s="1">
        <v>7884</v>
      </c>
    </row>
    <row r="5569" spans="1:9" x14ac:dyDescent="0.2">
      <c r="A5569" s="4" t="s">
        <v>3492</v>
      </c>
      <c r="B5569" s="4" t="s">
        <v>3493</v>
      </c>
      <c r="C5569" s="12" t="s">
        <v>900</v>
      </c>
      <c r="D5569" s="12" t="str">
        <f>VLOOKUP(Tableau2[[#This Row],[Exportateurs]],LIST!$A$2:$B$114,2,FALSE)</f>
        <v>COOP</v>
      </c>
      <c r="E5569" s="3" t="s">
        <v>3893</v>
      </c>
      <c r="F5569" s="8">
        <v>29962</v>
      </c>
      <c r="G5569" s="1">
        <v>0</v>
      </c>
      <c r="H5569" s="1">
        <v>0</v>
      </c>
      <c r="I5569" s="1">
        <v>29962</v>
      </c>
    </row>
    <row r="5570" spans="1:9" x14ac:dyDescent="0.2">
      <c r="A5570" s="2" t="s">
        <v>3492</v>
      </c>
      <c r="B5570" s="2" t="s">
        <v>3493</v>
      </c>
      <c r="C5570" s="12" t="s">
        <v>1805</v>
      </c>
      <c r="D5570" s="12" t="str">
        <f>VLOOKUP(Tableau2[[#This Row],[Exportateurs]],LIST!$A$2:$B$114,2,FALSE)</f>
        <v>CADESA</v>
      </c>
      <c r="E5570" s="3" t="s">
        <v>3893</v>
      </c>
      <c r="F5570" s="8">
        <v>15640</v>
      </c>
      <c r="G5570" s="1">
        <v>0</v>
      </c>
      <c r="H5570" s="1">
        <v>0</v>
      </c>
      <c r="I5570" s="1">
        <v>15640</v>
      </c>
    </row>
    <row r="5571" spans="1:9" x14ac:dyDescent="0.2">
      <c r="A5571" s="4" t="s">
        <v>3494</v>
      </c>
      <c r="B5571" s="4" t="s">
        <v>3495</v>
      </c>
      <c r="C5571" s="12" t="s">
        <v>87</v>
      </c>
      <c r="D5571" s="12" t="str">
        <f>VLOOKUP(Tableau2[[#This Row],[Exportateurs]],LIST!$A$2:$B$114,2,FALSE)</f>
        <v>SACC</v>
      </c>
      <c r="E5571" s="3" t="s">
        <v>3893</v>
      </c>
      <c r="F5571" s="8">
        <v>25265</v>
      </c>
      <c r="G5571" s="1">
        <v>0</v>
      </c>
      <c r="H5571" s="1">
        <v>0</v>
      </c>
      <c r="I5571" s="1">
        <v>25265</v>
      </c>
    </row>
    <row r="5572" spans="1:9" x14ac:dyDescent="0.2">
      <c r="A5572" s="4" t="s">
        <v>3496</v>
      </c>
      <c r="B5572" s="4" t="s">
        <v>3497</v>
      </c>
      <c r="C5572" s="12" t="s">
        <v>17</v>
      </c>
      <c r="D5572" s="12" t="str">
        <f>VLOOKUP(Tableau2[[#This Row],[Exportateurs]],LIST!$A$2:$B$114,2,FALSE)</f>
        <v>AFRICA SOURCING</v>
      </c>
      <c r="E5572" s="3" t="s">
        <v>3893</v>
      </c>
      <c r="F5572" s="8">
        <v>92174</v>
      </c>
      <c r="G5572" s="1">
        <v>0</v>
      </c>
      <c r="H5572" s="1">
        <v>0</v>
      </c>
      <c r="I5572" s="1">
        <v>92174</v>
      </c>
    </row>
    <row r="5573" spans="1:9" x14ac:dyDescent="0.2">
      <c r="A5573" s="2" t="s">
        <v>3496</v>
      </c>
      <c r="B5573" s="2" t="s">
        <v>3497</v>
      </c>
      <c r="C5573" s="12" t="s">
        <v>1805</v>
      </c>
      <c r="D5573" s="12" t="str">
        <f>VLOOKUP(Tableau2[[#This Row],[Exportateurs]],LIST!$A$2:$B$114,2,FALSE)</f>
        <v>CADESA</v>
      </c>
      <c r="E5573" s="3" t="s">
        <v>3893</v>
      </c>
      <c r="F5573" s="8">
        <v>13289</v>
      </c>
      <c r="G5573" s="1">
        <v>0</v>
      </c>
      <c r="H5573" s="1">
        <v>0</v>
      </c>
      <c r="I5573" s="1">
        <v>13289</v>
      </c>
    </row>
    <row r="5574" spans="1:9" x14ac:dyDescent="0.2">
      <c r="A5574" s="2" t="s">
        <v>3496</v>
      </c>
      <c r="B5574" s="2" t="s">
        <v>3497</v>
      </c>
      <c r="C5574" s="12" t="s">
        <v>195</v>
      </c>
      <c r="D5574" s="12" t="str">
        <f>VLOOKUP(Tableau2[[#This Row],[Exportateurs]],LIST!$A$2:$B$114,2,FALSE)</f>
        <v>CAREPCI</v>
      </c>
      <c r="E5574" s="3" t="s">
        <v>3893</v>
      </c>
      <c r="F5574" s="8">
        <v>380897</v>
      </c>
      <c r="G5574" s="1">
        <v>0</v>
      </c>
      <c r="H5574" s="1">
        <v>0</v>
      </c>
      <c r="I5574" s="1">
        <v>380897</v>
      </c>
    </row>
    <row r="5575" spans="1:9" x14ac:dyDescent="0.2">
      <c r="A5575" s="2" t="s">
        <v>3496</v>
      </c>
      <c r="B5575" s="2" t="s">
        <v>3497</v>
      </c>
      <c r="C5575" s="12" t="s">
        <v>85</v>
      </c>
      <c r="D5575" s="12" t="str">
        <f>VLOOKUP(Tableau2[[#This Row],[Exportateurs]],LIST!$A$2:$B$114,2,FALSE)</f>
        <v>ETG</v>
      </c>
      <c r="E5575" s="3" t="s">
        <v>3893</v>
      </c>
      <c r="F5575" s="8">
        <v>209113</v>
      </c>
      <c r="G5575" s="1">
        <v>0</v>
      </c>
      <c r="H5575" s="1">
        <v>0</v>
      </c>
      <c r="I5575" s="1">
        <v>209113</v>
      </c>
    </row>
    <row r="5576" spans="1:9" x14ac:dyDescent="0.2">
      <c r="A5576" s="2" t="s">
        <v>3496</v>
      </c>
      <c r="B5576" s="2" t="s">
        <v>3497</v>
      </c>
      <c r="C5576" s="12" t="s">
        <v>66</v>
      </c>
      <c r="D5576" s="12" t="str">
        <f>VLOOKUP(Tableau2[[#This Row],[Exportateurs]],LIST!$A$2:$B$114,2,FALSE)</f>
        <v>ICP</v>
      </c>
      <c r="E5576" s="3" t="s">
        <v>3893</v>
      </c>
      <c r="F5576" s="8">
        <v>1107335</v>
      </c>
      <c r="G5576" s="1">
        <v>0</v>
      </c>
      <c r="H5576" s="1">
        <v>0</v>
      </c>
      <c r="I5576" s="1">
        <v>1107335</v>
      </c>
    </row>
    <row r="5577" spans="1:9" x14ac:dyDescent="0.2">
      <c r="A5577" s="2" t="s">
        <v>3496</v>
      </c>
      <c r="B5577" s="2" t="s">
        <v>3497</v>
      </c>
      <c r="C5577" s="12" t="s">
        <v>57</v>
      </c>
      <c r="D5577" s="12" t="str">
        <f>VLOOKUP(Tableau2[[#This Row],[Exportateurs]],LIST!$A$2:$B$114,2,FALSE)</f>
        <v>IVCAO</v>
      </c>
      <c r="E5577" s="3" t="s">
        <v>3893</v>
      </c>
      <c r="F5577" s="8">
        <v>33507</v>
      </c>
      <c r="G5577" s="1">
        <v>0</v>
      </c>
      <c r="H5577" s="1">
        <v>0</v>
      </c>
      <c r="I5577" s="1">
        <v>33507</v>
      </c>
    </row>
    <row r="5578" spans="1:9" x14ac:dyDescent="0.2">
      <c r="A5578" s="2" t="s">
        <v>3496</v>
      </c>
      <c r="B5578" s="2" t="s">
        <v>3497</v>
      </c>
      <c r="C5578" s="12" t="s">
        <v>488</v>
      </c>
      <c r="D5578" s="12" t="str">
        <f>VLOOKUP(Tableau2[[#This Row],[Exportateurs]],LIST!$A$2:$B$114,2,FALSE)</f>
        <v>OMNIVALUE</v>
      </c>
      <c r="E5578" s="3" t="s">
        <v>3893</v>
      </c>
      <c r="F5578" s="8">
        <v>130760</v>
      </c>
      <c r="G5578" s="1">
        <v>0</v>
      </c>
      <c r="H5578" s="1">
        <v>0</v>
      </c>
      <c r="I5578" s="1">
        <v>130760</v>
      </c>
    </row>
    <row r="5579" spans="1:9" x14ac:dyDescent="0.2">
      <c r="A5579" s="2" t="s">
        <v>3496</v>
      </c>
      <c r="B5579" s="2" t="s">
        <v>3497</v>
      </c>
      <c r="C5579" s="12" t="s">
        <v>87</v>
      </c>
      <c r="D5579" s="12" t="str">
        <f>VLOOKUP(Tableau2[[#This Row],[Exportateurs]],LIST!$A$2:$B$114,2,FALSE)</f>
        <v>SACC</v>
      </c>
      <c r="E5579" s="3" t="s">
        <v>3893</v>
      </c>
      <c r="F5579" s="8">
        <v>500716</v>
      </c>
      <c r="G5579" s="1">
        <v>0</v>
      </c>
      <c r="H5579" s="1">
        <v>0</v>
      </c>
      <c r="I5579" s="1">
        <v>500716</v>
      </c>
    </row>
    <row r="5580" spans="1:9" x14ac:dyDescent="0.2">
      <c r="A5580" s="2" t="s">
        <v>3496</v>
      </c>
      <c r="B5580" s="2" t="s">
        <v>3497</v>
      </c>
      <c r="C5580" s="12" t="s">
        <v>10</v>
      </c>
      <c r="D5580" s="12" t="str">
        <f>VLOOKUP(Tableau2[[#This Row],[Exportateurs]],LIST!$A$2:$B$114,2,FALSE)</f>
        <v>S3C</v>
      </c>
      <c r="E5580" s="3" t="s">
        <v>3893</v>
      </c>
      <c r="F5580" s="8">
        <v>899123</v>
      </c>
      <c r="G5580" s="1">
        <v>0</v>
      </c>
      <c r="H5580" s="1">
        <v>0</v>
      </c>
      <c r="I5580" s="1">
        <v>899123</v>
      </c>
    </row>
    <row r="5581" spans="1:9" x14ac:dyDescent="0.2">
      <c r="A5581" s="2" t="s">
        <v>3496</v>
      </c>
      <c r="B5581" s="2" t="s">
        <v>3497</v>
      </c>
      <c r="C5581" s="12" t="s">
        <v>208</v>
      </c>
      <c r="D5581" s="12" t="str">
        <f>VLOOKUP(Tableau2[[#This Row],[Exportateurs]],LIST!$A$2:$B$114,2,FALSE)</f>
        <v>COOP</v>
      </c>
      <c r="E5581" s="3" t="s">
        <v>3893</v>
      </c>
      <c r="F5581" s="8">
        <v>189171</v>
      </c>
      <c r="G5581" s="1">
        <v>0</v>
      </c>
      <c r="H5581" s="1">
        <v>0</v>
      </c>
      <c r="I5581" s="1">
        <v>189171</v>
      </c>
    </row>
    <row r="5582" spans="1:9" x14ac:dyDescent="0.2">
      <c r="A5582" s="2" t="s">
        <v>3496</v>
      </c>
      <c r="B5582" s="2" t="s">
        <v>3497</v>
      </c>
      <c r="C5582" s="12" t="s">
        <v>1286</v>
      </c>
      <c r="D5582" s="12" t="str">
        <f>VLOOKUP(Tableau2[[#This Row],[Exportateurs]],LIST!$A$2:$B$114,2,FALSE)</f>
        <v>TAFI</v>
      </c>
      <c r="E5582" s="3" t="s">
        <v>3893</v>
      </c>
      <c r="F5582" s="8">
        <v>20509</v>
      </c>
      <c r="G5582" s="1">
        <v>0</v>
      </c>
      <c r="H5582" s="1">
        <v>0</v>
      </c>
      <c r="I5582" s="1">
        <v>20509</v>
      </c>
    </row>
    <row r="5583" spans="1:9" x14ac:dyDescent="0.2">
      <c r="A5583" s="2" t="s">
        <v>3496</v>
      </c>
      <c r="B5583" s="2" t="s">
        <v>3497</v>
      </c>
      <c r="C5583" s="12" t="s">
        <v>76</v>
      </c>
      <c r="D5583" s="12" t="str">
        <f>VLOOKUP(Tableau2[[#This Row],[Exportateurs]],LIST!$A$2:$B$114,2,FALSE)</f>
        <v>TAN IVOIRE</v>
      </c>
      <c r="E5583" s="3" t="s">
        <v>3893</v>
      </c>
      <c r="F5583" s="8">
        <v>269991</v>
      </c>
      <c r="G5583" s="1">
        <v>0</v>
      </c>
      <c r="H5583" s="1">
        <v>0</v>
      </c>
      <c r="I5583" s="1">
        <v>269991</v>
      </c>
    </row>
    <row r="5584" spans="1:9" x14ac:dyDescent="0.2">
      <c r="A5584" s="4" t="s">
        <v>3498</v>
      </c>
      <c r="B5584" s="4" t="s">
        <v>3499</v>
      </c>
      <c r="C5584" s="12" t="s">
        <v>56</v>
      </c>
      <c r="D5584" s="12" t="str">
        <f>VLOOKUP(Tableau2[[#This Row],[Exportateurs]],LIST!$A$2:$B$114,2,FALSE)</f>
        <v>CCB</v>
      </c>
      <c r="E5584" s="3" t="s">
        <v>3893</v>
      </c>
      <c r="F5584" s="8">
        <v>34599</v>
      </c>
      <c r="G5584" s="1">
        <v>1315.3509803983054</v>
      </c>
      <c r="H5584" s="1">
        <v>1251.2669041489366</v>
      </c>
      <c r="I5584" s="1">
        <v>32032.382115452758</v>
      </c>
    </row>
    <row r="5585" spans="1:9" x14ac:dyDescent="0.2">
      <c r="A5585" s="2" t="s">
        <v>3498</v>
      </c>
      <c r="B5585" s="2" t="s">
        <v>3499</v>
      </c>
      <c r="C5585" s="12" t="s">
        <v>22</v>
      </c>
      <c r="D5585" s="12" t="str">
        <f>VLOOKUP(Tableau2[[#This Row],[Exportateurs]],LIST!$A$2:$B$114,2,FALSE)</f>
        <v>BARRY</v>
      </c>
      <c r="E5585" s="3" t="s">
        <v>3893</v>
      </c>
      <c r="F5585" s="8">
        <v>742776</v>
      </c>
      <c r="G5585" s="1">
        <v>28238.132310654404</v>
      </c>
      <c r="H5585" s="1">
        <v>26862.366715689197</v>
      </c>
      <c r="I5585" s="1">
        <v>687675.50097365642</v>
      </c>
    </row>
    <row r="5586" spans="1:9" x14ac:dyDescent="0.2">
      <c r="A5586" s="2" t="s">
        <v>3498</v>
      </c>
      <c r="B5586" s="2" t="s">
        <v>3499</v>
      </c>
      <c r="C5586" s="12" t="s">
        <v>120</v>
      </c>
      <c r="D5586" s="12" t="str">
        <f>VLOOKUP(Tableau2[[#This Row],[Exportateurs]],LIST!$A$2:$B$114,2,FALSE)</f>
        <v>SUTECC</v>
      </c>
      <c r="E5586" s="3" t="s">
        <v>3893</v>
      </c>
      <c r="F5586" s="8">
        <v>36371</v>
      </c>
      <c r="G5586" s="1">
        <v>1382.7171452373411</v>
      </c>
      <c r="H5586" s="1">
        <v>1315.3509803983054</v>
      </c>
      <c r="I5586" s="1">
        <v>33672.931874364353</v>
      </c>
    </row>
    <row r="5587" spans="1:9" x14ac:dyDescent="0.2">
      <c r="A5587" s="2" t="s">
        <v>3498</v>
      </c>
      <c r="B5587" s="2" t="s">
        <v>3499</v>
      </c>
      <c r="C5587" s="12" t="s">
        <v>117</v>
      </c>
      <c r="D5587" s="12" t="str">
        <f>VLOOKUP(Tableau2[[#This Row],[Exportateurs]],LIST!$A$2:$B$114,2,FALSE)</f>
        <v>TOUTON</v>
      </c>
      <c r="E5587" s="3" t="s">
        <v>3893</v>
      </c>
      <c r="F5587" s="8">
        <v>142957</v>
      </c>
      <c r="G5587" s="1">
        <v>5434.7995637099502</v>
      </c>
      <c r="H5587" s="1">
        <v>5170.0153997635634</v>
      </c>
      <c r="I5587" s="1">
        <v>132352.1850365265</v>
      </c>
    </row>
    <row r="5588" spans="1:9" x14ac:dyDescent="0.2">
      <c r="A5588" s="4" t="s">
        <v>3500</v>
      </c>
      <c r="B5588" s="4" t="s">
        <v>3501</v>
      </c>
      <c r="C5588" s="12" t="s">
        <v>61</v>
      </c>
      <c r="D5588" s="12" t="str">
        <f>VLOOKUP(Tableau2[[#This Row],[Exportateurs]],LIST!$A$2:$B$114,2,FALSE)</f>
        <v>CARGILL</v>
      </c>
      <c r="E5588" s="3" t="s">
        <v>3893</v>
      </c>
      <c r="F5588" s="8">
        <v>18659</v>
      </c>
      <c r="G5588" s="1">
        <v>4247.8793609652466</v>
      </c>
      <c r="H5588" s="1">
        <v>0</v>
      </c>
      <c r="I5588" s="1">
        <v>14411.120639034752</v>
      </c>
    </row>
    <row r="5589" spans="1:9" x14ac:dyDescent="0.2">
      <c r="A5589" s="2" t="s">
        <v>3500</v>
      </c>
      <c r="B5589" s="2" t="s">
        <v>3501</v>
      </c>
      <c r="C5589" s="12" t="s">
        <v>301</v>
      </c>
      <c r="D5589" s="12" t="str">
        <f>VLOOKUP(Tableau2[[#This Row],[Exportateurs]],LIST!$A$2:$B$114,2,FALSE)</f>
        <v>CARGILL</v>
      </c>
      <c r="E5589" s="3" t="s">
        <v>3893</v>
      </c>
      <c r="F5589" s="8">
        <v>0</v>
      </c>
      <c r="G5589" s="1">
        <v>0</v>
      </c>
      <c r="H5589" s="1">
        <v>0</v>
      </c>
      <c r="I5589" s="1">
        <v>0</v>
      </c>
    </row>
    <row r="5590" spans="1:9" x14ac:dyDescent="0.2">
      <c r="A5590" s="2" t="s">
        <v>3500</v>
      </c>
      <c r="B5590" s="2" t="s">
        <v>3501</v>
      </c>
      <c r="C5590" s="12" t="s">
        <v>73</v>
      </c>
      <c r="D5590" s="12" t="str">
        <f>VLOOKUP(Tableau2[[#This Row],[Exportateurs]],LIST!$A$2:$B$114,2,FALSE)</f>
        <v>ECOOKIM</v>
      </c>
      <c r="E5590" s="3" t="s">
        <v>3893</v>
      </c>
      <c r="F5590" s="8">
        <v>70735</v>
      </c>
      <c r="G5590" s="1">
        <v>16103.421758822913</v>
      </c>
      <c r="H5590" s="1">
        <v>0</v>
      </c>
      <c r="I5590" s="1">
        <v>54631.578241177085</v>
      </c>
    </row>
    <row r="5591" spans="1:9" x14ac:dyDescent="0.2">
      <c r="A5591" s="2" t="s">
        <v>3500</v>
      </c>
      <c r="B5591" s="2" t="s">
        <v>3501</v>
      </c>
      <c r="C5591" s="12" t="s">
        <v>488</v>
      </c>
      <c r="D5591" s="12" t="str">
        <f>VLOOKUP(Tableau2[[#This Row],[Exportateurs]],LIST!$A$2:$B$114,2,FALSE)</f>
        <v>OMNIVALUE</v>
      </c>
      <c r="E5591" s="3" t="s">
        <v>3893</v>
      </c>
      <c r="F5591" s="8">
        <v>32643</v>
      </c>
      <c r="G5591" s="1">
        <v>7431.4553823885817</v>
      </c>
      <c r="H5591" s="1">
        <v>0</v>
      </c>
      <c r="I5591" s="1">
        <v>25211.544617611416</v>
      </c>
    </row>
    <row r="5592" spans="1:9" x14ac:dyDescent="0.2">
      <c r="A5592" s="2" t="s">
        <v>3500</v>
      </c>
      <c r="B5592" s="2" t="s">
        <v>3501</v>
      </c>
      <c r="C5592" s="12" t="s">
        <v>58</v>
      </c>
      <c r="D5592" s="12" t="str">
        <f>VLOOKUP(Tableau2[[#This Row],[Exportateurs]],LIST!$A$2:$B$114,2,FALSE)</f>
        <v>OLAM</v>
      </c>
      <c r="E5592" s="3" t="s">
        <v>3893</v>
      </c>
      <c r="F5592" s="8">
        <v>375945</v>
      </c>
      <c r="G5592" s="1">
        <v>85587.062884296029</v>
      </c>
      <c r="H5592" s="1">
        <v>0</v>
      </c>
      <c r="I5592" s="1">
        <v>290357.93711570394</v>
      </c>
    </row>
    <row r="5593" spans="1:9" x14ac:dyDescent="0.2">
      <c r="A5593" s="2" t="s">
        <v>3500</v>
      </c>
      <c r="B5593" s="2" t="s">
        <v>3501</v>
      </c>
      <c r="C5593" s="12" t="s">
        <v>76</v>
      </c>
      <c r="D5593" s="12" t="str">
        <f>VLOOKUP(Tableau2[[#This Row],[Exportateurs]],LIST!$A$2:$B$114,2,FALSE)</f>
        <v>TAN IVOIRE</v>
      </c>
      <c r="E5593" s="3" t="s">
        <v>3893</v>
      </c>
      <c r="F5593" s="8">
        <v>36762</v>
      </c>
      <c r="G5593" s="1">
        <v>8369.18061352722</v>
      </c>
      <c r="H5593" s="1">
        <v>0</v>
      </c>
      <c r="I5593" s="1">
        <v>28392.81938647278</v>
      </c>
    </row>
    <row r="5594" spans="1:9" x14ac:dyDescent="0.2">
      <c r="A5594" s="4" t="s">
        <v>3502</v>
      </c>
      <c r="B5594" s="4" t="s">
        <v>3503</v>
      </c>
      <c r="C5594" s="12" t="s">
        <v>85</v>
      </c>
      <c r="D5594" s="12" t="str">
        <f>VLOOKUP(Tableau2[[#This Row],[Exportateurs]],LIST!$A$2:$B$114,2,FALSE)</f>
        <v>ETG</v>
      </c>
      <c r="E5594" s="3" t="s">
        <v>3893</v>
      </c>
      <c r="F5594" s="8">
        <v>398218</v>
      </c>
      <c r="G5594" s="1">
        <v>0</v>
      </c>
      <c r="H5594" s="1">
        <v>0</v>
      </c>
      <c r="I5594" s="1">
        <v>398218</v>
      </c>
    </row>
    <row r="5595" spans="1:9" x14ac:dyDescent="0.2">
      <c r="A5595" s="4" t="s">
        <v>3504</v>
      </c>
      <c r="B5595" s="4" t="s">
        <v>3505</v>
      </c>
      <c r="C5595" s="12" t="s">
        <v>286</v>
      </c>
      <c r="D5595" s="12" t="str">
        <f>VLOOKUP(Tableau2[[#This Row],[Exportateurs]],LIST!$A$2:$B$114,2,FALSE)</f>
        <v>AWAHUS</v>
      </c>
      <c r="E5595" s="3" t="s">
        <v>3893</v>
      </c>
      <c r="F5595" s="8">
        <v>38969</v>
      </c>
      <c r="G5595" s="1">
        <v>0</v>
      </c>
      <c r="H5595" s="1">
        <v>0</v>
      </c>
      <c r="I5595" s="1">
        <v>38969</v>
      </c>
    </row>
    <row r="5596" spans="1:9" x14ac:dyDescent="0.2">
      <c r="A5596" s="2" t="s">
        <v>3504</v>
      </c>
      <c r="B5596" s="2" t="s">
        <v>3505</v>
      </c>
      <c r="C5596" s="12" t="s">
        <v>61</v>
      </c>
      <c r="D5596" s="12" t="str">
        <f>VLOOKUP(Tableau2[[#This Row],[Exportateurs]],LIST!$A$2:$B$114,2,FALSE)</f>
        <v>CARGILL</v>
      </c>
      <c r="E5596" s="3" t="s">
        <v>3893</v>
      </c>
      <c r="F5596" s="8">
        <v>81299</v>
      </c>
      <c r="G5596" s="1">
        <v>0</v>
      </c>
      <c r="H5596" s="1">
        <v>0</v>
      </c>
      <c r="I5596" s="1">
        <v>81299</v>
      </c>
    </row>
    <row r="5597" spans="1:9" x14ac:dyDescent="0.2">
      <c r="A5597" s="2" t="s">
        <v>3504</v>
      </c>
      <c r="B5597" s="2" t="s">
        <v>3505</v>
      </c>
      <c r="C5597" s="12" t="s">
        <v>301</v>
      </c>
      <c r="D5597" s="12" t="str">
        <f>VLOOKUP(Tableau2[[#This Row],[Exportateurs]],LIST!$A$2:$B$114,2,FALSE)</f>
        <v>CARGILL</v>
      </c>
      <c r="E5597" s="3" t="s">
        <v>3893</v>
      </c>
      <c r="F5597" s="8">
        <v>30119</v>
      </c>
      <c r="G5597" s="1">
        <v>0</v>
      </c>
      <c r="H5597" s="1">
        <v>0</v>
      </c>
      <c r="I5597" s="1">
        <v>30119</v>
      </c>
    </row>
    <row r="5598" spans="1:9" x14ac:dyDescent="0.2">
      <c r="A5598" s="2" t="s">
        <v>3504</v>
      </c>
      <c r="B5598" s="2" t="s">
        <v>3505</v>
      </c>
      <c r="C5598" s="12" t="s">
        <v>22</v>
      </c>
      <c r="D5598" s="12" t="str">
        <f>VLOOKUP(Tableau2[[#This Row],[Exportateurs]],LIST!$A$2:$B$114,2,FALSE)</f>
        <v>BARRY</v>
      </c>
      <c r="E5598" s="3" t="s">
        <v>3893</v>
      </c>
      <c r="F5598" s="8">
        <v>104113</v>
      </c>
      <c r="G5598" s="1">
        <v>0</v>
      </c>
      <c r="H5598" s="1">
        <v>0</v>
      </c>
      <c r="I5598" s="1">
        <v>104113</v>
      </c>
    </row>
    <row r="5599" spans="1:9" x14ac:dyDescent="0.2">
      <c r="A5599" s="4" t="s">
        <v>3506</v>
      </c>
      <c r="B5599" s="4" t="s">
        <v>3507</v>
      </c>
      <c r="C5599" s="12" t="s">
        <v>17</v>
      </c>
      <c r="D5599" s="12" t="str">
        <f>VLOOKUP(Tableau2[[#This Row],[Exportateurs]],LIST!$A$2:$B$114,2,FALSE)</f>
        <v>AFRICA SOURCING</v>
      </c>
      <c r="E5599" s="3" t="s">
        <v>3893</v>
      </c>
      <c r="F5599" s="8">
        <v>137297</v>
      </c>
      <c r="G5599" s="1">
        <v>0</v>
      </c>
      <c r="H5599" s="1">
        <v>0</v>
      </c>
      <c r="I5599" s="1">
        <v>137297</v>
      </c>
    </row>
    <row r="5600" spans="1:9" x14ac:dyDescent="0.2">
      <c r="A5600" s="2" t="s">
        <v>3506</v>
      </c>
      <c r="B5600" s="2" t="s">
        <v>3507</v>
      </c>
      <c r="C5600" s="12" t="s">
        <v>286</v>
      </c>
      <c r="D5600" s="12" t="str">
        <f>VLOOKUP(Tableau2[[#This Row],[Exportateurs]],LIST!$A$2:$B$114,2,FALSE)</f>
        <v>AWAHUS</v>
      </c>
      <c r="E5600" s="3" t="s">
        <v>3893</v>
      </c>
      <c r="F5600" s="8">
        <v>152511</v>
      </c>
      <c r="G5600" s="1">
        <v>0</v>
      </c>
      <c r="H5600" s="1">
        <v>0</v>
      </c>
      <c r="I5600" s="1">
        <v>152511</v>
      </c>
    </row>
    <row r="5601" spans="1:9" x14ac:dyDescent="0.2">
      <c r="A5601" s="2" t="s">
        <v>3506</v>
      </c>
      <c r="B5601" s="2" t="s">
        <v>3507</v>
      </c>
      <c r="C5601" s="12" t="s">
        <v>87</v>
      </c>
      <c r="D5601" s="12" t="str">
        <f>VLOOKUP(Tableau2[[#This Row],[Exportateurs]],LIST!$A$2:$B$114,2,FALSE)</f>
        <v>SACC</v>
      </c>
      <c r="E5601" s="3" t="s">
        <v>3893</v>
      </c>
      <c r="F5601" s="8">
        <v>0</v>
      </c>
      <c r="G5601" s="1">
        <v>0</v>
      </c>
      <c r="H5601" s="1">
        <v>0</v>
      </c>
      <c r="I5601" s="1">
        <v>0</v>
      </c>
    </row>
    <row r="5602" spans="1:9" x14ac:dyDescent="0.2">
      <c r="A5602" s="2" t="s">
        <v>3506</v>
      </c>
      <c r="B5602" s="2" t="s">
        <v>3507</v>
      </c>
      <c r="C5602" s="12" t="s">
        <v>46</v>
      </c>
      <c r="D5602" s="12" t="str">
        <f>VLOOKUP(Tableau2[[#This Row],[Exportateurs]],LIST!$A$2:$B$114,2,FALSE)</f>
        <v>SUCDEN</v>
      </c>
      <c r="E5602" s="3" t="s">
        <v>3893</v>
      </c>
      <c r="F5602" s="8">
        <v>35029</v>
      </c>
      <c r="G5602" s="1">
        <v>0</v>
      </c>
      <c r="H5602" s="1">
        <v>0</v>
      </c>
      <c r="I5602" s="1">
        <v>35029</v>
      </c>
    </row>
    <row r="5603" spans="1:9" x14ac:dyDescent="0.2">
      <c r="A5603" s="4" t="s">
        <v>3508</v>
      </c>
      <c r="B5603" s="4" t="s">
        <v>3509</v>
      </c>
      <c r="C5603" s="12" t="s">
        <v>61</v>
      </c>
      <c r="D5603" s="12" t="str">
        <f>VLOOKUP(Tableau2[[#This Row],[Exportateurs]],LIST!$A$2:$B$114,2,FALSE)</f>
        <v>CARGILL</v>
      </c>
      <c r="E5603" s="3" t="s">
        <v>3893</v>
      </c>
      <c r="F5603" s="8">
        <v>0</v>
      </c>
      <c r="G5603" s="1">
        <v>0</v>
      </c>
      <c r="H5603" s="1">
        <v>0</v>
      </c>
      <c r="I5603" s="1">
        <v>0</v>
      </c>
    </row>
    <row r="5604" spans="1:9" x14ac:dyDescent="0.2">
      <c r="A5604" s="2" t="s">
        <v>3508</v>
      </c>
      <c r="B5604" s="2" t="s">
        <v>3509</v>
      </c>
      <c r="C5604" s="12" t="s">
        <v>46</v>
      </c>
      <c r="D5604" s="12" t="str">
        <f>VLOOKUP(Tableau2[[#This Row],[Exportateurs]],LIST!$A$2:$B$114,2,FALSE)</f>
        <v>SUCDEN</v>
      </c>
      <c r="E5604" s="3" t="s">
        <v>3893</v>
      </c>
      <c r="F5604" s="8">
        <v>18468</v>
      </c>
      <c r="G5604" s="1">
        <v>0</v>
      </c>
      <c r="H5604" s="1">
        <v>0</v>
      </c>
      <c r="I5604" s="1">
        <v>18468</v>
      </c>
    </row>
    <row r="5605" spans="1:9" x14ac:dyDescent="0.2">
      <c r="A5605" s="2" t="s">
        <v>3508</v>
      </c>
      <c r="B5605" s="2" t="s">
        <v>3509</v>
      </c>
      <c r="C5605" s="12" t="s">
        <v>117</v>
      </c>
      <c r="D5605" s="12" t="str">
        <f>VLOOKUP(Tableau2[[#This Row],[Exportateurs]],LIST!$A$2:$B$114,2,FALSE)</f>
        <v>TOUTON</v>
      </c>
      <c r="E5605" s="3" t="s">
        <v>3893</v>
      </c>
      <c r="F5605" s="8">
        <v>0</v>
      </c>
      <c r="G5605" s="1">
        <v>0</v>
      </c>
      <c r="H5605" s="1">
        <v>0</v>
      </c>
      <c r="I5605" s="1">
        <v>0</v>
      </c>
    </row>
    <row r="5606" spans="1:9" x14ac:dyDescent="0.2">
      <c r="A5606" s="4" t="s">
        <v>3510</v>
      </c>
      <c r="B5606" s="4" t="s">
        <v>3511</v>
      </c>
      <c r="C5606" s="12" t="s">
        <v>17</v>
      </c>
      <c r="D5606" s="12" t="str">
        <f>VLOOKUP(Tableau2[[#This Row],[Exportateurs]],LIST!$A$2:$B$114,2,FALSE)</f>
        <v>AFRICA SOURCING</v>
      </c>
      <c r="E5606" s="3" t="s">
        <v>3893</v>
      </c>
      <c r="F5606" s="8">
        <v>8984</v>
      </c>
      <c r="G5606" s="1">
        <v>0</v>
      </c>
      <c r="H5606" s="1">
        <v>0</v>
      </c>
      <c r="I5606" s="1">
        <v>8984</v>
      </c>
    </row>
    <row r="5607" spans="1:9" x14ac:dyDescent="0.2">
      <c r="A5607" s="2" t="s">
        <v>3510</v>
      </c>
      <c r="B5607" s="2" t="s">
        <v>3511</v>
      </c>
      <c r="C5607" s="12" t="s">
        <v>286</v>
      </c>
      <c r="D5607" s="12" t="str">
        <f>VLOOKUP(Tableau2[[#This Row],[Exportateurs]],LIST!$A$2:$B$114,2,FALSE)</f>
        <v>AWAHUS</v>
      </c>
      <c r="E5607" s="3" t="s">
        <v>3893</v>
      </c>
      <c r="F5607" s="8">
        <v>283480</v>
      </c>
      <c r="G5607" s="1">
        <v>0</v>
      </c>
      <c r="H5607" s="1">
        <v>0</v>
      </c>
      <c r="I5607" s="1">
        <v>283480</v>
      </c>
    </row>
    <row r="5608" spans="1:9" x14ac:dyDescent="0.2">
      <c r="A5608" s="2" t="s">
        <v>3510</v>
      </c>
      <c r="B5608" s="2" t="s">
        <v>3511</v>
      </c>
      <c r="C5608" s="12" t="s">
        <v>195</v>
      </c>
      <c r="D5608" s="12" t="str">
        <f>VLOOKUP(Tableau2[[#This Row],[Exportateurs]],LIST!$A$2:$B$114,2,FALSE)</f>
        <v>CAREPCI</v>
      </c>
      <c r="E5608" s="3" t="s">
        <v>3893</v>
      </c>
      <c r="F5608" s="8">
        <v>63705</v>
      </c>
      <c r="G5608" s="1">
        <v>0</v>
      </c>
      <c r="H5608" s="1">
        <v>0</v>
      </c>
      <c r="I5608" s="1">
        <v>63705</v>
      </c>
    </row>
    <row r="5609" spans="1:9" x14ac:dyDescent="0.2">
      <c r="A5609" s="2" t="s">
        <v>3510</v>
      </c>
      <c r="B5609" s="2" t="s">
        <v>3511</v>
      </c>
      <c r="C5609" s="12" t="s">
        <v>85</v>
      </c>
      <c r="D5609" s="12" t="str">
        <f>VLOOKUP(Tableau2[[#This Row],[Exportateurs]],LIST!$A$2:$B$114,2,FALSE)</f>
        <v>ETG</v>
      </c>
      <c r="E5609" s="3" t="s">
        <v>3893</v>
      </c>
      <c r="F5609" s="8">
        <v>93097</v>
      </c>
      <c r="G5609" s="1">
        <v>0</v>
      </c>
      <c r="H5609" s="1">
        <v>0</v>
      </c>
      <c r="I5609" s="1">
        <v>93097</v>
      </c>
    </row>
    <row r="5610" spans="1:9" x14ac:dyDescent="0.2">
      <c r="A5610" s="2" t="s">
        <v>3510</v>
      </c>
      <c r="B5610" s="2" t="s">
        <v>3511</v>
      </c>
      <c r="C5610" s="12" t="s">
        <v>66</v>
      </c>
      <c r="D5610" s="12" t="str">
        <f>VLOOKUP(Tableau2[[#This Row],[Exportateurs]],LIST!$A$2:$B$114,2,FALSE)</f>
        <v>ICP</v>
      </c>
      <c r="E5610" s="3" t="s">
        <v>3893</v>
      </c>
      <c r="F5610" s="8">
        <v>205601</v>
      </c>
      <c r="G5610" s="1">
        <v>0</v>
      </c>
      <c r="H5610" s="1">
        <v>0</v>
      </c>
      <c r="I5610" s="1">
        <v>205601</v>
      </c>
    </row>
    <row r="5611" spans="1:9" x14ac:dyDescent="0.2">
      <c r="A5611" s="2" t="s">
        <v>3510</v>
      </c>
      <c r="B5611" s="2" t="s">
        <v>3511</v>
      </c>
      <c r="C5611" s="12" t="s">
        <v>488</v>
      </c>
      <c r="D5611" s="12" t="str">
        <f>VLOOKUP(Tableau2[[#This Row],[Exportateurs]],LIST!$A$2:$B$114,2,FALSE)</f>
        <v>OMNIVALUE</v>
      </c>
      <c r="E5611" s="3" t="s">
        <v>3893</v>
      </c>
      <c r="F5611" s="8">
        <v>0</v>
      </c>
      <c r="G5611" s="1">
        <v>0</v>
      </c>
      <c r="H5611" s="1">
        <v>0</v>
      </c>
      <c r="I5611" s="1">
        <v>0</v>
      </c>
    </row>
    <row r="5612" spans="1:9" x14ac:dyDescent="0.2">
      <c r="A5612" s="2" t="s">
        <v>3510</v>
      </c>
      <c r="B5612" s="2" t="s">
        <v>3511</v>
      </c>
      <c r="C5612" s="12" t="s">
        <v>87</v>
      </c>
      <c r="D5612" s="12" t="str">
        <f>VLOOKUP(Tableau2[[#This Row],[Exportateurs]],LIST!$A$2:$B$114,2,FALSE)</f>
        <v>SACC</v>
      </c>
      <c r="E5612" s="3" t="s">
        <v>3893</v>
      </c>
      <c r="F5612" s="8">
        <v>406234</v>
      </c>
      <c r="G5612" s="1">
        <v>0</v>
      </c>
      <c r="H5612" s="1">
        <v>0</v>
      </c>
      <c r="I5612" s="1">
        <v>406234</v>
      </c>
    </row>
    <row r="5613" spans="1:9" x14ac:dyDescent="0.2">
      <c r="A5613" s="2" t="s">
        <v>3510</v>
      </c>
      <c r="B5613" s="2" t="s">
        <v>3511</v>
      </c>
      <c r="C5613" s="12" t="s">
        <v>10</v>
      </c>
      <c r="D5613" s="12" t="str">
        <f>VLOOKUP(Tableau2[[#This Row],[Exportateurs]],LIST!$A$2:$B$114,2,FALSE)</f>
        <v>S3C</v>
      </c>
      <c r="E5613" s="3" t="s">
        <v>3893</v>
      </c>
      <c r="F5613" s="8">
        <v>336728</v>
      </c>
      <c r="G5613" s="1">
        <v>0</v>
      </c>
      <c r="H5613" s="1">
        <v>0</v>
      </c>
      <c r="I5613" s="1">
        <v>336728</v>
      </c>
    </row>
    <row r="5614" spans="1:9" x14ac:dyDescent="0.2">
      <c r="A5614" s="2" t="s">
        <v>3510</v>
      </c>
      <c r="B5614" s="2" t="s">
        <v>3511</v>
      </c>
      <c r="C5614" s="12" t="s">
        <v>76</v>
      </c>
      <c r="D5614" s="12" t="str">
        <f>VLOOKUP(Tableau2[[#This Row],[Exportateurs]],LIST!$A$2:$B$114,2,FALSE)</f>
        <v>TAN IVOIRE</v>
      </c>
      <c r="E5614" s="3" t="s">
        <v>3893</v>
      </c>
      <c r="F5614" s="8">
        <v>44860</v>
      </c>
      <c r="G5614" s="1">
        <v>0</v>
      </c>
      <c r="H5614" s="1">
        <v>0</v>
      </c>
      <c r="I5614" s="1">
        <v>44860</v>
      </c>
    </row>
    <row r="5615" spans="1:9" x14ac:dyDescent="0.2">
      <c r="A5615" s="4" t="s">
        <v>3512</v>
      </c>
      <c r="B5615" s="4" t="s">
        <v>3513</v>
      </c>
      <c r="C5615" s="12" t="s">
        <v>73</v>
      </c>
      <c r="D5615" s="12" t="str">
        <f>VLOOKUP(Tableau2[[#This Row],[Exportateurs]],LIST!$A$2:$B$114,2,FALSE)</f>
        <v>ECOOKIM</v>
      </c>
      <c r="E5615" s="3" t="s">
        <v>3893</v>
      </c>
      <c r="F5615" s="8">
        <v>85019</v>
      </c>
      <c r="G5615" s="1">
        <v>0</v>
      </c>
      <c r="H5615" s="1">
        <v>0</v>
      </c>
      <c r="I5615" s="1">
        <v>85019</v>
      </c>
    </row>
    <row r="5616" spans="1:9" x14ac:dyDescent="0.2">
      <c r="A5616" s="2" t="s">
        <v>3512</v>
      </c>
      <c r="B5616" s="2" t="s">
        <v>3513</v>
      </c>
      <c r="C5616" s="12" t="s">
        <v>58</v>
      </c>
      <c r="D5616" s="12" t="str">
        <f>VLOOKUP(Tableau2[[#This Row],[Exportateurs]],LIST!$A$2:$B$114,2,FALSE)</f>
        <v>OLAM</v>
      </c>
      <c r="E5616" s="3" t="s">
        <v>3893</v>
      </c>
      <c r="F5616" s="8">
        <v>14142</v>
      </c>
      <c r="G5616" s="1">
        <v>0</v>
      </c>
      <c r="H5616" s="1">
        <v>0</v>
      </c>
      <c r="I5616" s="1">
        <v>14142</v>
      </c>
    </row>
    <row r="5617" spans="1:9" x14ac:dyDescent="0.2">
      <c r="A5617" s="4" t="s">
        <v>3514</v>
      </c>
      <c r="B5617" s="4" t="s">
        <v>3515</v>
      </c>
      <c r="C5617" s="12" t="s">
        <v>76</v>
      </c>
      <c r="D5617" s="12" t="str">
        <f>VLOOKUP(Tableau2[[#This Row],[Exportateurs]],LIST!$A$2:$B$114,2,FALSE)</f>
        <v>TAN IVOIRE</v>
      </c>
      <c r="E5617" s="3" t="s">
        <v>3893</v>
      </c>
      <c r="F5617" s="8">
        <v>31470</v>
      </c>
      <c r="G5617" s="1">
        <v>0</v>
      </c>
      <c r="H5617" s="1">
        <v>0</v>
      </c>
      <c r="I5617" s="1">
        <v>31470</v>
      </c>
    </row>
    <row r="5618" spans="1:9" x14ac:dyDescent="0.2">
      <c r="A5618" s="4" t="s">
        <v>3516</v>
      </c>
      <c r="B5618" s="4" t="s">
        <v>3517</v>
      </c>
      <c r="C5618" s="12" t="s">
        <v>301</v>
      </c>
      <c r="D5618" s="12" t="str">
        <f>VLOOKUP(Tableau2[[#This Row],[Exportateurs]],LIST!$A$2:$B$114,2,FALSE)</f>
        <v>CARGILL</v>
      </c>
      <c r="E5618" s="3" t="s">
        <v>3893</v>
      </c>
      <c r="F5618" s="8">
        <v>25064</v>
      </c>
      <c r="G5618" s="1">
        <v>0</v>
      </c>
      <c r="H5618" s="1">
        <v>0</v>
      </c>
      <c r="I5618" s="1">
        <v>25064</v>
      </c>
    </row>
    <row r="5619" spans="1:9" x14ac:dyDescent="0.2">
      <c r="A5619" s="4" t="s">
        <v>3518</v>
      </c>
      <c r="B5619" s="4" t="s">
        <v>3519</v>
      </c>
      <c r="C5619" s="12" t="s">
        <v>22</v>
      </c>
      <c r="D5619" s="12" t="str">
        <f>VLOOKUP(Tableau2[[#This Row],[Exportateurs]],LIST!$A$2:$B$114,2,FALSE)</f>
        <v>BARRY</v>
      </c>
      <c r="E5619" s="3" t="s">
        <v>3893</v>
      </c>
      <c r="F5619" s="8">
        <v>24571</v>
      </c>
      <c r="G5619" s="1">
        <v>0</v>
      </c>
      <c r="H5619" s="1">
        <v>0</v>
      </c>
      <c r="I5619" s="1">
        <v>24571</v>
      </c>
    </row>
    <row r="5620" spans="1:9" x14ac:dyDescent="0.2">
      <c r="A5620" s="4" t="s">
        <v>3520</v>
      </c>
      <c r="B5620" s="4" t="s">
        <v>3521</v>
      </c>
      <c r="C5620" s="12" t="s">
        <v>6</v>
      </c>
      <c r="D5620" s="12" t="str">
        <f>VLOOKUP(Tableau2[[#This Row],[Exportateurs]],LIST!$A$2:$B$114,2,FALSE)</f>
        <v>CEMOI</v>
      </c>
      <c r="E5620" s="3" t="s">
        <v>3893</v>
      </c>
      <c r="F5620" s="8">
        <v>20654</v>
      </c>
      <c r="G5620" s="1">
        <v>0</v>
      </c>
      <c r="H5620" s="1">
        <v>0</v>
      </c>
      <c r="I5620" s="1">
        <v>20654</v>
      </c>
    </row>
    <row r="5621" spans="1:9" x14ac:dyDescent="0.2">
      <c r="A5621" s="2" t="s">
        <v>3520</v>
      </c>
      <c r="B5621" s="2" t="s">
        <v>3521</v>
      </c>
      <c r="C5621" s="12" t="s">
        <v>488</v>
      </c>
      <c r="D5621" s="12" t="str">
        <f>VLOOKUP(Tableau2[[#This Row],[Exportateurs]],LIST!$A$2:$B$114,2,FALSE)</f>
        <v>OMNIVALUE</v>
      </c>
      <c r="E5621" s="3" t="s">
        <v>3893</v>
      </c>
      <c r="F5621" s="8">
        <v>21057</v>
      </c>
      <c r="G5621" s="1">
        <v>0</v>
      </c>
      <c r="H5621" s="1">
        <v>0</v>
      </c>
      <c r="I5621" s="1">
        <v>21057</v>
      </c>
    </row>
    <row r="5622" spans="1:9" x14ac:dyDescent="0.2">
      <c r="A5622" s="4" t="s">
        <v>3522</v>
      </c>
      <c r="B5622" s="4" t="s">
        <v>3523</v>
      </c>
      <c r="C5622" s="12" t="s">
        <v>17</v>
      </c>
      <c r="D5622" s="12" t="str">
        <f>VLOOKUP(Tableau2[[#This Row],[Exportateurs]],LIST!$A$2:$B$114,2,FALSE)</f>
        <v>AFRICA SOURCING</v>
      </c>
      <c r="E5622" s="3" t="s">
        <v>3893</v>
      </c>
      <c r="F5622" s="8">
        <v>61934</v>
      </c>
      <c r="G5622" s="1">
        <v>0</v>
      </c>
      <c r="H5622" s="1">
        <v>0</v>
      </c>
      <c r="I5622" s="1">
        <v>61934</v>
      </c>
    </row>
    <row r="5623" spans="1:9" x14ac:dyDescent="0.2">
      <c r="A5623" s="2" t="s">
        <v>3522</v>
      </c>
      <c r="B5623" s="2" t="s">
        <v>3523</v>
      </c>
      <c r="C5623" s="12" t="s">
        <v>488</v>
      </c>
      <c r="D5623" s="12" t="str">
        <f>VLOOKUP(Tableau2[[#This Row],[Exportateurs]],LIST!$A$2:$B$114,2,FALSE)</f>
        <v>OMNIVALUE</v>
      </c>
      <c r="E5623" s="3" t="s">
        <v>3893</v>
      </c>
      <c r="F5623" s="8">
        <v>0</v>
      </c>
      <c r="G5623" s="1">
        <v>0</v>
      </c>
      <c r="H5623" s="1">
        <v>0</v>
      </c>
      <c r="I5623" s="1">
        <v>0</v>
      </c>
    </row>
    <row r="5624" spans="1:9" x14ac:dyDescent="0.2">
      <c r="A5624" s="2" t="s">
        <v>3522</v>
      </c>
      <c r="B5624" s="2" t="s">
        <v>3523</v>
      </c>
      <c r="C5624" s="12" t="s">
        <v>117</v>
      </c>
      <c r="D5624" s="12" t="str">
        <f>VLOOKUP(Tableau2[[#This Row],[Exportateurs]],LIST!$A$2:$B$114,2,FALSE)</f>
        <v>TOUTON</v>
      </c>
      <c r="E5624" s="3" t="s">
        <v>3893</v>
      </c>
      <c r="F5624" s="8">
        <v>77646</v>
      </c>
      <c r="G5624" s="1">
        <v>0</v>
      </c>
      <c r="H5624" s="1">
        <v>0</v>
      </c>
      <c r="I5624" s="1">
        <v>77646</v>
      </c>
    </row>
    <row r="5625" spans="1:9" x14ac:dyDescent="0.2">
      <c r="A5625" s="4" t="s">
        <v>3524</v>
      </c>
      <c r="B5625" s="4" t="s">
        <v>3525</v>
      </c>
      <c r="C5625" s="12" t="s">
        <v>87</v>
      </c>
      <c r="D5625" s="12" t="str">
        <f>VLOOKUP(Tableau2[[#This Row],[Exportateurs]],LIST!$A$2:$B$114,2,FALSE)</f>
        <v>SACC</v>
      </c>
      <c r="E5625" s="3" t="s">
        <v>3893</v>
      </c>
      <c r="F5625" s="8">
        <v>22641</v>
      </c>
      <c r="G5625" s="1">
        <v>0</v>
      </c>
      <c r="H5625" s="1">
        <v>0</v>
      </c>
      <c r="I5625" s="1">
        <v>22641</v>
      </c>
    </row>
    <row r="5626" spans="1:9" x14ac:dyDescent="0.2">
      <c r="A5626" s="4" t="s">
        <v>3526</v>
      </c>
      <c r="B5626" s="4" t="s">
        <v>3527</v>
      </c>
      <c r="C5626" s="12" t="s">
        <v>196</v>
      </c>
      <c r="D5626" s="12" t="str">
        <f>VLOOKUP(Tableau2[[#This Row],[Exportateurs]],LIST!$A$2:$B$114,2,FALSE)</f>
        <v>OLAM</v>
      </c>
      <c r="E5626" s="3" t="s">
        <v>3893</v>
      </c>
      <c r="F5626" s="8">
        <v>49844</v>
      </c>
      <c r="G5626" s="1">
        <v>0</v>
      </c>
      <c r="H5626" s="1">
        <v>0</v>
      </c>
      <c r="I5626" s="1">
        <v>49844</v>
      </c>
    </row>
    <row r="5627" spans="1:9" x14ac:dyDescent="0.2">
      <c r="A5627" s="2" t="s">
        <v>3526</v>
      </c>
      <c r="B5627" s="2" t="s">
        <v>3527</v>
      </c>
      <c r="C5627" s="12" t="s">
        <v>58</v>
      </c>
      <c r="D5627" s="12" t="str">
        <f>VLOOKUP(Tableau2[[#This Row],[Exportateurs]],LIST!$A$2:$B$114,2,FALSE)</f>
        <v>OLAM</v>
      </c>
      <c r="E5627" s="3" t="s">
        <v>3893</v>
      </c>
      <c r="F5627" s="8">
        <v>89307</v>
      </c>
      <c r="G5627" s="1">
        <v>0</v>
      </c>
      <c r="H5627" s="1">
        <v>0</v>
      </c>
      <c r="I5627" s="1">
        <v>89307</v>
      </c>
    </row>
    <row r="5628" spans="1:9" x14ac:dyDescent="0.2">
      <c r="A5628" s="4" t="s">
        <v>3528</v>
      </c>
      <c r="B5628" s="4" t="s">
        <v>3529</v>
      </c>
      <c r="C5628" s="12" t="s">
        <v>17</v>
      </c>
      <c r="D5628" s="12" t="str">
        <f>VLOOKUP(Tableau2[[#This Row],[Exportateurs]],LIST!$A$2:$B$114,2,FALSE)</f>
        <v>AFRICA SOURCING</v>
      </c>
      <c r="E5628" s="3" t="s">
        <v>3893</v>
      </c>
      <c r="F5628" s="8">
        <v>36985</v>
      </c>
      <c r="G5628" s="1">
        <v>0</v>
      </c>
      <c r="H5628" s="1">
        <v>8270.603090371369</v>
      </c>
      <c r="I5628" s="1">
        <v>28714.396909628631</v>
      </c>
    </row>
    <row r="5629" spans="1:9" x14ac:dyDescent="0.2">
      <c r="A5629" s="2" t="s">
        <v>3528</v>
      </c>
      <c r="B5629" s="2" t="s">
        <v>3529</v>
      </c>
      <c r="C5629" s="12" t="s">
        <v>56</v>
      </c>
      <c r="D5629" s="12" t="str">
        <f>VLOOKUP(Tableau2[[#This Row],[Exportateurs]],LIST!$A$2:$B$114,2,FALSE)</f>
        <v>CCB</v>
      </c>
      <c r="E5629" s="3" t="s">
        <v>3893</v>
      </c>
      <c r="F5629" s="8">
        <v>358401</v>
      </c>
      <c r="G5629" s="1">
        <v>0</v>
      </c>
      <c r="H5629" s="1">
        <v>80145.800140386345</v>
      </c>
      <c r="I5629" s="1">
        <v>278255.19985961367</v>
      </c>
    </row>
    <row r="5630" spans="1:9" x14ac:dyDescent="0.2">
      <c r="A5630" s="2" t="s">
        <v>3528</v>
      </c>
      <c r="B5630" s="2" t="s">
        <v>3529</v>
      </c>
      <c r="C5630" s="12" t="s">
        <v>66</v>
      </c>
      <c r="D5630" s="12" t="str">
        <f>VLOOKUP(Tableau2[[#This Row],[Exportateurs]],LIST!$A$2:$B$114,2,FALSE)</f>
        <v>ICP</v>
      </c>
      <c r="E5630" s="3" t="s">
        <v>3893</v>
      </c>
      <c r="F5630" s="8">
        <v>451796</v>
      </c>
      <c r="G5630" s="1">
        <v>0</v>
      </c>
      <c r="H5630" s="1">
        <v>101030.83395477687</v>
      </c>
      <c r="I5630" s="1">
        <v>350765.16604522313</v>
      </c>
    </row>
    <row r="5631" spans="1:9" x14ac:dyDescent="0.2">
      <c r="A5631" s="2" t="s">
        <v>3528</v>
      </c>
      <c r="B5631" s="2" t="s">
        <v>3529</v>
      </c>
      <c r="C5631" s="12" t="s">
        <v>87</v>
      </c>
      <c r="D5631" s="12" t="str">
        <f>VLOOKUP(Tableau2[[#This Row],[Exportateurs]],LIST!$A$2:$B$114,2,FALSE)</f>
        <v>SACC</v>
      </c>
      <c r="E5631" s="3" t="s">
        <v>3893</v>
      </c>
      <c r="F5631" s="8">
        <v>541883</v>
      </c>
      <c r="G5631" s="1">
        <v>0</v>
      </c>
      <c r="H5631" s="1">
        <v>121176.13125374363</v>
      </c>
      <c r="I5631" s="1">
        <v>420706.86874625634</v>
      </c>
    </row>
    <row r="5632" spans="1:9" x14ac:dyDescent="0.2">
      <c r="A5632" s="2" t="s">
        <v>3528</v>
      </c>
      <c r="B5632" s="2" t="s">
        <v>3529</v>
      </c>
      <c r="C5632" s="12" t="s">
        <v>10</v>
      </c>
      <c r="D5632" s="12" t="str">
        <f>VLOOKUP(Tableau2[[#This Row],[Exportateurs]],LIST!$A$2:$B$114,2,FALSE)</f>
        <v>S3C</v>
      </c>
      <c r="E5632" s="3" t="s">
        <v>3893</v>
      </c>
      <c r="F5632" s="8">
        <v>104597</v>
      </c>
      <c r="G5632" s="1">
        <v>0</v>
      </c>
      <c r="H5632" s="1">
        <v>23390.030321578317</v>
      </c>
      <c r="I5632" s="1">
        <v>81206.969678421679</v>
      </c>
    </row>
    <row r="5633" spans="1:9" x14ac:dyDescent="0.2">
      <c r="A5633" s="2" t="s">
        <v>3528</v>
      </c>
      <c r="B5633" s="2" t="s">
        <v>3529</v>
      </c>
      <c r="C5633" s="12" t="s">
        <v>208</v>
      </c>
      <c r="D5633" s="12" t="str">
        <f>VLOOKUP(Tableau2[[#This Row],[Exportateurs]],LIST!$A$2:$B$114,2,FALSE)</f>
        <v>COOP</v>
      </c>
      <c r="E5633" s="3" t="s">
        <v>3893</v>
      </c>
      <c r="F5633" s="8">
        <v>109058</v>
      </c>
      <c r="G5633" s="1">
        <v>0</v>
      </c>
      <c r="H5633" s="1">
        <v>24387.601239143456</v>
      </c>
      <c r="I5633" s="1">
        <v>84670.398760856537</v>
      </c>
    </row>
    <row r="5634" spans="1:9" x14ac:dyDescent="0.2">
      <c r="A5634" s="4" t="s">
        <v>3530</v>
      </c>
      <c r="B5634" s="4" t="s">
        <v>3531</v>
      </c>
      <c r="C5634" s="12" t="s">
        <v>52</v>
      </c>
      <c r="D5634" s="12" t="str">
        <f>VLOOKUP(Tableau2[[#This Row],[Exportateurs]],LIST!$A$2:$B$114,2,FALSE)</f>
        <v>AFCOTRADE</v>
      </c>
      <c r="E5634" s="3" t="s">
        <v>3893</v>
      </c>
      <c r="F5634" s="8">
        <v>24136</v>
      </c>
      <c r="G5634" s="1">
        <v>0</v>
      </c>
      <c r="H5634" s="1">
        <v>0</v>
      </c>
      <c r="I5634" s="1">
        <v>24136</v>
      </c>
    </row>
    <row r="5635" spans="1:9" x14ac:dyDescent="0.2">
      <c r="A5635" s="2" t="s">
        <v>3530</v>
      </c>
      <c r="B5635" s="2" t="s">
        <v>3531</v>
      </c>
      <c r="C5635" s="12" t="s">
        <v>17</v>
      </c>
      <c r="D5635" s="12" t="str">
        <f>VLOOKUP(Tableau2[[#This Row],[Exportateurs]],LIST!$A$2:$B$114,2,FALSE)</f>
        <v>AFRICA SOURCING</v>
      </c>
      <c r="E5635" s="3" t="s">
        <v>3893</v>
      </c>
      <c r="F5635" s="8">
        <v>720160</v>
      </c>
      <c r="G5635" s="1">
        <v>0</v>
      </c>
      <c r="H5635" s="1">
        <v>0</v>
      </c>
      <c r="I5635" s="1">
        <v>720160</v>
      </c>
    </row>
    <row r="5636" spans="1:9" x14ac:dyDescent="0.2">
      <c r="A5636" s="2" t="s">
        <v>3530</v>
      </c>
      <c r="B5636" s="2" t="s">
        <v>3531</v>
      </c>
      <c r="C5636" s="12" t="s">
        <v>18</v>
      </c>
      <c r="D5636" s="12" t="str">
        <f>VLOOKUP(Tableau2[[#This Row],[Exportateurs]],LIST!$A$2:$B$114,2,FALSE)</f>
        <v>CNEK</v>
      </c>
      <c r="E5636" s="3" t="s">
        <v>3893</v>
      </c>
      <c r="F5636" s="8">
        <v>46769</v>
      </c>
      <c r="G5636" s="1">
        <v>0</v>
      </c>
      <c r="H5636" s="1">
        <v>0</v>
      </c>
      <c r="I5636" s="1">
        <v>46769</v>
      </c>
    </row>
    <row r="5637" spans="1:9" x14ac:dyDescent="0.2">
      <c r="A5637" s="2" t="s">
        <v>3530</v>
      </c>
      <c r="B5637" s="2" t="s">
        <v>3531</v>
      </c>
      <c r="C5637" s="12" t="s">
        <v>66</v>
      </c>
      <c r="D5637" s="12" t="str">
        <f>VLOOKUP(Tableau2[[#This Row],[Exportateurs]],LIST!$A$2:$B$114,2,FALSE)</f>
        <v>ICP</v>
      </c>
      <c r="E5637" s="3" t="s">
        <v>3893</v>
      </c>
      <c r="F5637" s="8">
        <v>204629</v>
      </c>
      <c r="G5637" s="1">
        <v>0</v>
      </c>
      <c r="H5637" s="1">
        <v>0</v>
      </c>
      <c r="I5637" s="1">
        <v>204629</v>
      </c>
    </row>
    <row r="5638" spans="1:9" x14ac:dyDescent="0.2">
      <c r="A5638" s="2" t="s">
        <v>3530</v>
      </c>
      <c r="B5638" s="2" t="s">
        <v>3531</v>
      </c>
      <c r="C5638" s="12" t="s">
        <v>57</v>
      </c>
      <c r="D5638" s="12" t="str">
        <f>VLOOKUP(Tableau2[[#This Row],[Exportateurs]],LIST!$A$2:$B$114,2,FALSE)</f>
        <v>IVCAO</v>
      </c>
      <c r="E5638" s="3" t="s">
        <v>3893</v>
      </c>
      <c r="F5638" s="8">
        <v>152001</v>
      </c>
      <c r="G5638" s="1">
        <v>0</v>
      </c>
      <c r="H5638" s="1">
        <v>0</v>
      </c>
      <c r="I5638" s="1">
        <v>152001</v>
      </c>
    </row>
    <row r="5639" spans="1:9" x14ac:dyDescent="0.2">
      <c r="A5639" s="2" t="s">
        <v>3530</v>
      </c>
      <c r="B5639" s="2" t="s">
        <v>3531</v>
      </c>
      <c r="C5639" s="12" t="s">
        <v>19</v>
      </c>
      <c r="D5639" s="12" t="str">
        <f>VLOOKUP(Tableau2[[#This Row],[Exportateurs]],LIST!$A$2:$B$114,2,FALSE)</f>
        <v>KINEDEN</v>
      </c>
      <c r="E5639" s="3" t="s">
        <v>3893</v>
      </c>
      <c r="F5639" s="8">
        <v>241174</v>
      </c>
      <c r="G5639" s="1">
        <v>0</v>
      </c>
      <c r="H5639" s="1">
        <v>0</v>
      </c>
      <c r="I5639" s="1">
        <v>241174</v>
      </c>
    </row>
    <row r="5640" spans="1:9" x14ac:dyDescent="0.2">
      <c r="A5640" s="2" t="s">
        <v>3530</v>
      </c>
      <c r="B5640" s="2" t="s">
        <v>3531</v>
      </c>
      <c r="C5640" s="12" t="s">
        <v>87</v>
      </c>
      <c r="D5640" s="12" t="str">
        <f>VLOOKUP(Tableau2[[#This Row],[Exportateurs]],LIST!$A$2:$B$114,2,FALSE)</f>
        <v>SACC</v>
      </c>
      <c r="E5640" s="3" t="s">
        <v>3893</v>
      </c>
      <c r="F5640" s="8">
        <v>213574</v>
      </c>
      <c r="G5640" s="1">
        <v>0</v>
      </c>
      <c r="H5640" s="1">
        <v>0</v>
      </c>
      <c r="I5640" s="1">
        <v>213574</v>
      </c>
    </row>
    <row r="5641" spans="1:9" x14ac:dyDescent="0.2">
      <c r="A5641" s="2" t="s">
        <v>3530</v>
      </c>
      <c r="B5641" s="2" t="s">
        <v>3531</v>
      </c>
      <c r="C5641" s="12" t="s">
        <v>219</v>
      </c>
      <c r="D5641" s="12" t="str">
        <f>VLOOKUP(Tableau2[[#This Row],[Exportateurs]],LIST!$A$2:$B$114,2,FALSE)</f>
        <v>COOP</v>
      </c>
      <c r="E5641" s="3" t="s">
        <v>3893</v>
      </c>
      <c r="F5641" s="8">
        <v>251690</v>
      </c>
      <c r="G5641" s="1">
        <v>0</v>
      </c>
      <c r="H5641" s="1">
        <v>0</v>
      </c>
      <c r="I5641" s="1">
        <v>251690</v>
      </c>
    </row>
    <row r="5642" spans="1:9" x14ac:dyDescent="0.2">
      <c r="A5642" s="2" t="s">
        <v>3530</v>
      </c>
      <c r="B5642" s="2" t="s">
        <v>3531</v>
      </c>
      <c r="C5642" s="12" t="s">
        <v>208</v>
      </c>
      <c r="D5642" s="12" t="str">
        <f>VLOOKUP(Tableau2[[#This Row],[Exportateurs]],LIST!$A$2:$B$114,2,FALSE)</f>
        <v>COOP</v>
      </c>
      <c r="E5642" s="3" t="s">
        <v>3893</v>
      </c>
      <c r="F5642" s="8">
        <v>472552</v>
      </c>
      <c r="G5642" s="1">
        <v>0</v>
      </c>
      <c r="H5642" s="1">
        <v>0</v>
      </c>
      <c r="I5642" s="1">
        <v>472552</v>
      </c>
    </row>
    <row r="5643" spans="1:9" x14ac:dyDescent="0.2">
      <c r="A5643" s="2" t="s">
        <v>3530</v>
      </c>
      <c r="B5643" s="2" t="s">
        <v>3531</v>
      </c>
      <c r="C5643" s="12" t="s">
        <v>220</v>
      </c>
      <c r="D5643" s="12" t="str">
        <f>VLOOKUP(Tableau2[[#This Row],[Exportateurs]],LIST!$A$2:$B$114,2,FALSE)</f>
        <v>COOP</v>
      </c>
      <c r="E5643" s="3" t="s">
        <v>3893</v>
      </c>
      <c r="F5643" s="8">
        <v>330356</v>
      </c>
      <c r="G5643" s="1">
        <v>0</v>
      </c>
      <c r="H5643" s="1">
        <v>0</v>
      </c>
      <c r="I5643" s="1">
        <v>330356</v>
      </c>
    </row>
    <row r="5644" spans="1:9" x14ac:dyDescent="0.2">
      <c r="A5644" s="2" t="s">
        <v>3530</v>
      </c>
      <c r="B5644" s="2" t="s">
        <v>3531</v>
      </c>
      <c r="C5644" s="12" t="s">
        <v>46</v>
      </c>
      <c r="D5644" s="12" t="str">
        <f>VLOOKUP(Tableau2[[#This Row],[Exportateurs]],LIST!$A$2:$B$114,2,FALSE)</f>
        <v>SUCDEN</v>
      </c>
      <c r="E5644" s="3" t="s">
        <v>3893</v>
      </c>
      <c r="F5644" s="8">
        <v>157610</v>
      </c>
      <c r="G5644" s="1">
        <v>0</v>
      </c>
      <c r="H5644" s="1">
        <v>0</v>
      </c>
      <c r="I5644" s="1">
        <v>157610</v>
      </c>
    </row>
    <row r="5645" spans="1:9" x14ac:dyDescent="0.2">
      <c r="A5645" s="2" t="s">
        <v>3530</v>
      </c>
      <c r="B5645" s="2" t="s">
        <v>3531</v>
      </c>
      <c r="C5645" s="12" t="s">
        <v>221</v>
      </c>
      <c r="D5645" s="12" t="str">
        <f>VLOOKUP(Tableau2[[#This Row],[Exportateurs]],LIST!$A$2:$B$114,2,FALSE)</f>
        <v>TRANSCAO</v>
      </c>
      <c r="E5645" s="3" t="s">
        <v>3893</v>
      </c>
      <c r="F5645" s="8">
        <v>575092</v>
      </c>
      <c r="G5645" s="1">
        <v>0</v>
      </c>
      <c r="H5645" s="1">
        <v>0</v>
      </c>
      <c r="I5645" s="1">
        <v>575092</v>
      </c>
    </row>
    <row r="5646" spans="1:9" x14ac:dyDescent="0.2">
      <c r="A5646" s="4" t="s">
        <v>3532</v>
      </c>
      <c r="B5646" s="4" t="s">
        <v>3533</v>
      </c>
      <c r="C5646" s="12" t="s">
        <v>17</v>
      </c>
      <c r="D5646" s="12" t="str">
        <f>VLOOKUP(Tableau2[[#This Row],[Exportateurs]],LIST!$A$2:$B$114,2,FALSE)</f>
        <v>AFRICA SOURCING</v>
      </c>
      <c r="E5646" s="3" t="s">
        <v>3893</v>
      </c>
      <c r="F5646" s="8">
        <v>766520</v>
      </c>
      <c r="G5646" s="1">
        <v>0</v>
      </c>
      <c r="H5646" s="1">
        <v>0</v>
      </c>
      <c r="I5646" s="1">
        <v>766520</v>
      </c>
    </row>
    <row r="5647" spans="1:9" x14ac:dyDescent="0.2">
      <c r="A5647" s="2" t="s">
        <v>3532</v>
      </c>
      <c r="B5647" s="2" t="s">
        <v>3533</v>
      </c>
      <c r="C5647" s="12" t="s">
        <v>18</v>
      </c>
      <c r="D5647" s="12" t="str">
        <f>VLOOKUP(Tableau2[[#This Row],[Exportateurs]],LIST!$A$2:$B$114,2,FALSE)</f>
        <v>CNEK</v>
      </c>
      <c r="E5647" s="3" t="s">
        <v>3893</v>
      </c>
      <c r="F5647" s="8">
        <v>88344</v>
      </c>
      <c r="G5647" s="1">
        <v>0</v>
      </c>
      <c r="H5647" s="1">
        <v>0</v>
      </c>
      <c r="I5647" s="1">
        <v>88344</v>
      </c>
    </row>
    <row r="5648" spans="1:9" x14ac:dyDescent="0.2">
      <c r="A5648" s="2" t="s">
        <v>3532</v>
      </c>
      <c r="B5648" s="2" t="s">
        <v>3533</v>
      </c>
      <c r="C5648" s="12" t="s">
        <v>66</v>
      </c>
      <c r="D5648" s="12" t="str">
        <f>VLOOKUP(Tableau2[[#This Row],[Exportateurs]],LIST!$A$2:$B$114,2,FALSE)</f>
        <v>ICP</v>
      </c>
      <c r="E5648" s="3" t="s">
        <v>3893</v>
      </c>
      <c r="F5648" s="8">
        <v>290611</v>
      </c>
      <c r="G5648" s="1">
        <v>0</v>
      </c>
      <c r="H5648" s="1">
        <v>0</v>
      </c>
      <c r="I5648" s="1">
        <v>290611</v>
      </c>
    </row>
    <row r="5649" spans="1:9" x14ac:dyDescent="0.2">
      <c r="A5649" s="2" t="s">
        <v>3532</v>
      </c>
      <c r="B5649" s="2" t="s">
        <v>3533</v>
      </c>
      <c r="C5649" s="12" t="s">
        <v>57</v>
      </c>
      <c r="D5649" s="12" t="str">
        <f>VLOOKUP(Tableau2[[#This Row],[Exportateurs]],LIST!$A$2:$B$114,2,FALSE)</f>
        <v>IVCAO</v>
      </c>
      <c r="E5649" s="3" t="s">
        <v>3893</v>
      </c>
      <c r="F5649" s="8">
        <v>120607</v>
      </c>
      <c r="G5649" s="1">
        <v>0</v>
      </c>
      <c r="H5649" s="1">
        <v>0</v>
      </c>
      <c r="I5649" s="1">
        <v>120607</v>
      </c>
    </row>
    <row r="5650" spans="1:9" x14ac:dyDescent="0.2">
      <c r="A5650" s="2" t="s">
        <v>3532</v>
      </c>
      <c r="B5650" s="2" t="s">
        <v>3533</v>
      </c>
      <c r="C5650" s="12" t="s">
        <v>19</v>
      </c>
      <c r="D5650" s="12" t="str">
        <f>VLOOKUP(Tableau2[[#This Row],[Exportateurs]],LIST!$A$2:$B$114,2,FALSE)</f>
        <v>KINEDEN</v>
      </c>
      <c r="E5650" s="3" t="s">
        <v>3893</v>
      </c>
      <c r="F5650" s="8">
        <v>194766</v>
      </c>
      <c r="G5650" s="1">
        <v>0</v>
      </c>
      <c r="H5650" s="1">
        <v>0</v>
      </c>
      <c r="I5650" s="1">
        <v>194766</v>
      </c>
    </row>
    <row r="5651" spans="1:9" x14ac:dyDescent="0.2">
      <c r="A5651" s="2" t="s">
        <v>3532</v>
      </c>
      <c r="B5651" s="2" t="s">
        <v>3533</v>
      </c>
      <c r="C5651" s="12" t="s">
        <v>87</v>
      </c>
      <c r="D5651" s="12" t="str">
        <f>VLOOKUP(Tableau2[[#This Row],[Exportateurs]],LIST!$A$2:$B$114,2,FALSE)</f>
        <v>SACC</v>
      </c>
      <c r="E5651" s="3" t="s">
        <v>3893</v>
      </c>
      <c r="F5651" s="8">
        <v>121119</v>
      </c>
      <c r="G5651" s="1">
        <v>0</v>
      </c>
      <c r="H5651" s="1">
        <v>0</v>
      </c>
      <c r="I5651" s="1">
        <v>121119</v>
      </c>
    </row>
    <row r="5652" spans="1:9" x14ac:dyDescent="0.2">
      <c r="A5652" s="2" t="s">
        <v>3532</v>
      </c>
      <c r="B5652" s="2" t="s">
        <v>3533</v>
      </c>
      <c r="C5652" s="12" t="s">
        <v>219</v>
      </c>
      <c r="D5652" s="12" t="str">
        <f>VLOOKUP(Tableau2[[#This Row],[Exportateurs]],LIST!$A$2:$B$114,2,FALSE)</f>
        <v>COOP</v>
      </c>
      <c r="E5652" s="3" t="s">
        <v>3893</v>
      </c>
      <c r="F5652" s="8">
        <v>237031</v>
      </c>
      <c r="G5652" s="1">
        <v>0</v>
      </c>
      <c r="H5652" s="1">
        <v>0</v>
      </c>
      <c r="I5652" s="1">
        <v>237031</v>
      </c>
    </row>
    <row r="5653" spans="1:9" x14ac:dyDescent="0.2">
      <c r="A5653" s="2" t="s">
        <v>3532</v>
      </c>
      <c r="B5653" s="2" t="s">
        <v>3533</v>
      </c>
      <c r="C5653" s="12" t="s">
        <v>208</v>
      </c>
      <c r="D5653" s="12" t="str">
        <f>VLOOKUP(Tableau2[[#This Row],[Exportateurs]],LIST!$A$2:$B$114,2,FALSE)</f>
        <v>COOP</v>
      </c>
      <c r="E5653" s="3" t="s">
        <v>3893</v>
      </c>
      <c r="F5653" s="8">
        <v>213453</v>
      </c>
      <c r="G5653" s="1">
        <v>0</v>
      </c>
      <c r="H5653" s="1">
        <v>0</v>
      </c>
      <c r="I5653" s="1">
        <v>213453</v>
      </c>
    </row>
    <row r="5654" spans="1:9" x14ac:dyDescent="0.2">
      <c r="A5654" s="2" t="s">
        <v>3532</v>
      </c>
      <c r="B5654" s="2" t="s">
        <v>3533</v>
      </c>
      <c r="C5654" s="12" t="s">
        <v>220</v>
      </c>
      <c r="D5654" s="12" t="str">
        <f>VLOOKUP(Tableau2[[#This Row],[Exportateurs]],LIST!$A$2:$B$114,2,FALSE)</f>
        <v>COOP</v>
      </c>
      <c r="E5654" s="3" t="s">
        <v>3893</v>
      </c>
      <c r="F5654" s="8">
        <v>225973</v>
      </c>
      <c r="G5654" s="1">
        <v>0</v>
      </c>
      <c r="H5654" s="1">
        <v>0</v>
      </c>
      <c r="I5654" s="1">
        <v>225973</v>
      </c>
    </row>
    <row r="5655" spans="1:9" x14ac:dyDescent="0.2">
      <c r="A5655" s="2" t="s">
        <v>3532</v>
      </c>
      <c r="B5655" s="2" t="s">
        <v>3533</v>
      </c>
      <c r="C5655" s="12" t="s">
        <v>46</v>
      </c>
      <c r="D5655" s="12" t="str">
        <f>VLOOKUP(Tableau2[[#This Row],[Exportateurs]],LIST!$A$2:$B$114,2,FALSE)</f>
        <v>SUCDEN</v>
      </c>
      <c r="E5655" s="3" t="s">
        <v>3893</v>
      </c>
      <c r="F5655" s="8">
        <v>21724</v>
      </c>
      <c r="G5655" s="1">
        <v>0</v>
      </c>
      <c r="H5655" s="1">
        <v>0</v>
      </c>
      <c r="I5655" s="1">
        <v>21724</v>
      </c>
    </row>
    <row r="5656" spans="1:9" x14ac:dyDescent="0.2">
      <c r="A5656" s="2" t="s">
        <v>3532</v>
      </c>
      <c r="B5656" s="2" t="s">
        <v>3533</v>
      </c>
      <c r="C5656" s="12" t="s">
        <v>221</v>
      </c>
      <c r="D5656" s="12" t="str">
        <f>VLOOKUP(Tableau2[[#This Row],[Exportateurs]],LIST!$A$2:$B$114,2,FALSE)</f>
        <v>TRANSCAO</v>
      </c>
      <c r="E5656" s="3" t="s">
        <v>3893</v>
      </c>
      <c r="F5656" s="8">
        <v>475969</v>
      </c>
      <c r="G5656" s="1">
        <v>0</v>
      </c>
      <c r="H5656" s="1">
        <v>0</v>
      </c>
      <c r="I5656" s="1">
        <v>475969</v>
      </c>
    </row>
    <row r="5657" spans="1:9" x14ac:dyDescent="0.2">
      <c r="A5657" s="4" t="s">
        <v>3534</v>
      </c>
      <c r="B5657" s="4" t="s">
        <v>3535</v>
      </c>
      <c r="C5657" s="12" t="s">
        <v>52</v>
      </c>
      <c r="D5657" s="12" t="str">
        <f>VLOOKUP(Tableau2[[#This Row],[Exportateurs]],LIST!$A$2:$B$114,2,FALSE)</f>
        <v>AFCOTRADE</v>
      </c>
      <c r="E5657" s="3" t="s">
        <v>3893</v>
      </c>
      <c r="F5657" s="8">
        <v>16156</v>
      </c>
      <c r="G5657" s="1">
        <v>0</v>
      </c>
      <c r="H5657" s="1">
        <v>0</v>
      </c>
      <c r="I5657" s="1">
        <v>16156</v>
      </c>
    </row>
    <row r="5658" spans="1:9" x14ac:dyDescent="0.2">
      <c r="A5658" s="2" t="s">
        <v>3534</v>
      </c>
      <c r="B5658" s="2" t="s">
        <v>3535</v>
      </c>
      <c r="C5658" s="12" t="s">
        <v>17</v>
      </c>
      <c r="D5658" s="12" t="str">
        <f>VLOOKUP(Tableau2[[#This Row],[Exportateurs]],LIST!$A$2:$B$114,2,FALSE)</f>
        <v>AFRICA SOURCING</v>
      </c>
      <c r="E5658" s="3" t="s">
        <v>3893</v>
      </c>
      <c r="F5658" s="8">
        <v>410085</v>
      </c>
      <c r="G5658" s="1">
        <v>0</v>
      </c>
      <c r="H5658" s="1">
        <v>0</v>
      </c>
      <c r="I5658" s="1">
        <v>410085</v>
      </c>
    </row>
    <row r="5659" spans="1:9" x14ac:dyDescent="0.2">
      <c r="A5659" s="2" t="s">
        <v>3534</v>
      </c>
      <c r="B5659" s="2" t="s">
        <v>3535</v>
      </c>
      <c r="C5659" s="12" t="s">
        <v>61</v>
      </c>
      <c r="D5659" s="12" t="str">
        <f>VLOOKUP(Tableau2[[#This Row],[Exportateurs]],LIST!$A$2:$B$114,2,FALSE)</f>
        <v>CARGILL</v>
      </c>
      <c r="E5659" s="3" t="s">
        <v>3893</v>
      </c>
      <c r="F5659" s="8">
        <v>95167</v>
      </c>
      <c r="G5659" s="1">
        <v>0</v>
      </c>
      <c r="H5659" s="1">
        <v>0</v>
      </c>
      <c r="I5659" s="1">
        <v>95167</v>
      </c>
    </row>
    <row r="5660" spans="1:9" x14ac:dyDescent="0.2">
      <c r="A5660" s="2" t="s">
        <v>3534</v>
      </c>
      <c r="B5660" s="2" t="s">
        <v>3535</v>
      </c>
      <c r="C5660" s="12" t="s">
        <v>18</v>
      </c>
      <c r="D5660" s="12" t="str">
        <f>VLOOKUP(Tableau2[[#This Row],[Exportateurs]],LIST!$A$2:$B$114,2,FALSE)</f>
        <v>CNEK</v>
      </c>
      <c r="E5660" s="3" t="s">
        <v>3893</v>
      </c>
      <c r="F5660" s="8">
        <v>38394</v>
      </c>
      <c r="G5660" s="1">
        <v>0</v>
      </c>
      <c r="H5660" s="1">
        <v>0</v>
      </c>
      <c r="I5660" s="1">
        <v>38394</v>
      </c>
    </row>
    <row r="5661" spans="1:9" x14ac:dyDescent="0.2">
      <c r="A5661" s="2" t="s">
        <v>3534</v>
      </c>
      <c r="B5661" s="2" t="s">
        <v>3535</v>
      </c>
      <c r="C5661" s="12" t="s">
        <v>66</v>
      </c>
      <c r="D5661" s="12" t="str">
        <f>VLOOKUP(Tableau2[[#This Row],[Exportateurs]],LIST!$A$2:$B$114,2,FALSE)</f>
        <v>ICP</v>
      </c>
      <c r="E5661" s="3" t="s">
        <v>3893</v>
      </c>
      <c r="F5661" s="8">
        <v>164340</v>
      </c>
      <c r="G5661" s="1">
        <v>0</v>
      </c>
      <c r="H5661" s="1">
        <v>0</v>
      </c>
      <c r="I5661" s="1">
        <v>164340</v>
      </c>
    </row>
    <row r="5662" spans="1:9" x14ac:dyDescent="0.2">
      <c r="A5662" s="2" t="s">
        <v>3534</v>
      </c>
      <c r="B5662" s="2" t="s">
        <v>3535</v>
      </c>
      <c r="C5662" s="12" t="s">
        <v>57</v>
      </c>
      <c r="D5662" s="12" t="str">
        <f>VLOOKUP(Tableau2[[#This Row],[Exportateurs]],LIST!$A$2:$B$114,2,FALSE)</f>
        <v>IVCAO</v>
      </c>
      <c r="E5662" s="3" t="s">
        <v>3893</v>
      </c>
      <c r="F5662" s="8">
        <v>173154</v>
      </c>
      <c r="G5662" s="1">
        <v>0</v>
      </c>
      <c r="H5662" s="1">
        <v>0</v>
      </c>
      <c r="I5662" s="1">
        <v>173154</v>
      </c>
    </row>
    <row r="5663" spans="1:9" x14ac:dyDescent="0.2">
      <c r="A5663" s="2" t="s">
        <v>3534</v>
      </c>
      <c r="B5663" s="2" t="s">
        <v>3535</v>
      </c>
      <c r="C5663" s="12" t="s">
        <v>19</v>
      </c>
      <c r="D5663" s="12" t="str">
        <f>VLOOKUP(Tableau2[[#This Row],[Exportateurs]],LIST!$A$2:$B$114,2,FALSE)</f>
        <v>KINEDEN</v>
      </c>
      <c r="E5663" s="3" t="s">
        <v>3893</v>
      </c>
      <c r="F5663" s="8">
        <v>159618</v>
      </c>
      <c r="G5663" s="1">
        <v>0</v>
      </c>
      <c r="H5663" s="1">
        <v>0</v>
      </c>
      <c r="I5663" s="1">
        <v>159618</v>
      </c>
    </row>
    <row r="5664" spans="1:9" x14ac:dyDescent="0.2">
      <c r="A5664" s="2" t="s">
        <v>3534</v>
      </c>
      <c r="B5664" s="2" t="s">
        <v>3535</v>
      </c>
      <c r="C5664" s="12" t="s">
        <v>87</v>
      </c>
      <c r="D5664" s="12" t="str">
        <f>VLOOKUP(Tableau2[[#This Row],[Exportateurs]],LIST!$A$2:$B$114,2,FALSE)</f>
        <v>SACC</v>
      </c>
      <c r="E5664" s="3" t="s">
        <v>3893</v>
      </c>
      <c r="F5664" s="8">
        <v>152260</v>
      </c>
      <c r="G5664" s="1">
        <v>0</v>
      </c>
      <c r="H5664" s="1">
        <v>0</v>
      </c>
      <c r="I5664" s="1">
        <v>152260</v>
      </c>
    </row>
    <row r="5665" spans="1:9" x14ac:dyDescent="0.2">
      <c r="A5665" s="2" t="s">
        <v>3534</v>
      </c>
      <c r="B5665" s="2" t="s">
        <v>3535</v>
      </c>
      <c r="C5665" s="12" t="s">
        <v>219</v>
      </c>
      <c r="D5665" s="12" t="str">
        <f>VLOOKUP(Tableau2[[#This Row],[Exportateurs]],LIST!$A$2:$B$114,2,FALSE)</f>
        <v>COOP</v>
      </c>
      <c r="E5665" s="3" t="s">
        <v>3893</v>
      </c>
      <c r="F5665" s="8">
        <v>192688</v>
      </c>
      <c r="G5665" s="1">
        <v>0</v>
      </c>
      <c r="H5665" s="1">
        <v>0</v>
      </c>
      <c r="I5665" s="1">
        <v>192688</v>
      </c>
    </row>
    <row r="5666" spans="1:9" x14ac:dyDescent="0.2">
      <c r="A5666" s="2" t="s">
        <v>3534</v>
      </c>
      <c r="B5666" s="2" t="s">
        <v>3535</v>
      </c>
      <c r="C5666" s="12" t="s">
        <v>208</v>
      </c>
      <c r="D5666" s="12" t="str">
        <f>VLOOKUP(Tableau2[[#This Row],[Exportateurs]],LIST!$A$2:$B$114,2,FALSE)</f>
        <v>COOP</v>
      </c>
      <c r="E5666" s="3" t="s">
        <v>3893</v>
      </c>
      <c r="F5666" s="8">
        <v>214886</v>
      </c>
      <c r="G5666" s="1">
        <v>0</v>
      </c>
      <c r="H5666" s="1">
        <v>0</v>
      </c>
      <c r="I5666" s="1">
        <v>214886</v>
      </c>
    </row>
    <row r="5667" spans="1:9" x14ac:dyDescent="0.2">
      <c r="A5667" s="2" t="s">
        <v>3534</v>
      </c>
      <c r="B5667" s="2" t="s">
        <v>3535</v>
      </c>
      <c r="C5667" s="12" t="s">
        <v>220</v>
      </c>
      <c r="D5667" s="12" t="str">
        <f>VLOOKUP(Tableau2[[#This Row],[Exportateurs]],LIST!$A$2:$B$114,2,FALSE)</f>
        <v>COOP</v>
      </c>
      <c r="E5667" s="3" t="s">
        <v>3893</v>
      </c>
      <c r="F5667" s="8">
        <v>175903</v>
      </c>
      <c r="G5667" s="1">
        <v>0</v>
      </c>
      <c r="H5667" s="1">
        <v>0</v>
      </c>
      <c r="I5667" s="1">
        <v>175903</v>
      </c>
    </row>
    <row r="5668" spans="1:9" x14ac:dyDescent="0.2">
      <c r="A5668" s="2" t="s">
        <v>3534</v>
      </c>
      <c r="B5668" s="2" t="s">
        <v>3535</v>
      </c>
      <c r="C5668" s="12" t="s">
        <v>221</v>
      </c>
      <c r="D5668" s="12" t="str">
        <f>VLOOKUP(Tableau2[[#This Row],[Exportateurs]],LIST!$A$2:$B$114,2,FALSE)</f>
        <v>TRANSCAO</v>
      </c>
      <c r="E5668" s="3" t="s">
        <v>3893</v>
      </c>
      <c r="F5668" s="8">
        <v>293651</v>
      </c>
      <c r="G5668" s="1">
        <v>0</v>
      </c>
      <c r="H5668" s="1">
        <v>0</v>
      </c>
      <c r="I5668" s="1">
        <v>293651</v>
      </c>
    </row>
    <row r="5669" spans="1:9" x14ac:dyDescent="0.2">
      <c r="A5669" s="4" t="s">
        <v>3536</v>
      </c>
      <c r="B5669" s="4" t="s">
        <v>3537</v>
      </c>
      <c r="C5669" s="12" t="s">
        <v>52</v>
      </c>
      <c r="D5669" s="12" t="str">
        <f>VLOOKUP(Tableau2[[#This Row],[Exportateurs]],LIST!$A$2:$B$114,2,FALSE)</f>
        <v>AFCOTRADE</v>
      </c>
      <c r="E5669" s="3" t="s">
        <v>3893</v>
      </c>
      <c r="F5669" s="8">
        <v>26505</v>
      </c>
      <c r="G5669" s="1">
        <v>0</v>
      </c>
      <c r="H5669" s="1">
        <v>0</v>
      </c>
      <c r="I5669" s="1">
        <v>26505</v>
      </c>
    </row>
    <row r="5670" spans="1:9" x14ac:dyDescent="0.2">
      <c r="A5670" s="2" t="s">
        <v>3536</v>
      </c>
      <c r="B5670" s="2" t="s">
        <v>3537</v>
      </c>
      <c r="C5670" s="12" t="s">
        <v>17</v>
      </c>
      <c r="D5670" s="12" t="str">
        <f>VLOOKUP(Tableau2[[#This Row],[Exportateurs]],LIST!$A$2:$B$114,2,FALSE)</f>
        <v>AFRICA SOURCING</v>
      </c>
      <c r="E5670" s="3" t="s">
        <v>3893</v>
      </c>
      <c r="F5670" s="8">
        <v>526301</v>
      </c>
      <c r="G5670" s="1">
        <v>0</v>
      </c>
      <c r="H5670" s="1">
        <v>0</v>
      </c>
      <c r="I5670" s="1">
        <v>526301</v>
      </c>
    </row>
    <row r="5671" spans="1:9" x14ac:dyDescent="0.2">
      <c r="A5671" s="2" t="s">
        <v>3536</v>
      </c>
      <c r="B5671" s="2" t="s">
        <v>3537</v>
      </c>
      <c r="C5671" s="12" t="s">
        <v>18</v>
      </c>
      <c r="D5671" s="12" t="str">
        <f>VLOOKUP(Tableau2[[#This Row],[Exportateurs]],LIST!$A$2:$B$114,2,FALSE)</f>
        <v>CNEK</v>
      </c>
      <c r="E5671" s="3" t="s">
        <v>3893</v>
      </c>
      <c r="F5671" s="8">
        <v>20861</v>
      </c>
      <c r="G5671" s="1">
        <v>0</v>
      </c>
      <c r="H5671" s="1">
        <v>0</v>
      </c>
      <c r="I5671" s="1">
        <v>20861</v>
      </c>
    </row>
    <row r="5672" spans="1:9" x14ac:dyDescent="0.2">
      <c r="A5672" s="2" t="s">
        <v>3536</v>
      </c>
      <c r="B5672" s="2" t="s">
        <v>3537</v>
      </c>
      <c r="C5672" s="12" t="s">
        <v>66</v>
      </c>
      <c r="D5672" s="12" t="str">
        <f>VLOOKUP(Tableau2[[#This Row],[Exportateurs]],LIST!$A$2:$B$114,2,FALSE)</f>
        <v>ICP</v>
      </c>
      <c r="E5672" s="3" t="s">
        <v>3893</v>
      </c>
      <c r="F5672" s="8">
        <v>207091</v>
      </c>
      <c r="G5672" s="1">
        <v>0</v>
      </c>
      <c r="H5672" s="1">
        <v>0</v>
      </c>
      <c r="I5672" s="1">
        <v>207091</v>
      </c>
    </row>
    <row r="5673" spans="1:9" x14ac:dyDescent="0.2">
      <c r="A5673" s="2" t="s">
        <v>3536</v>
      </c>
      <c r="B5673" s="2" t="s">
        <v>3537</v>
      </c>
      <c r="C5673" s="12" t="s">
        <v>57</v>
      </c>
      <c r="D5673" s="12" t="str">
        <f>VLOOKUP(Tableau2[[#This Row],[Exportateurs]],LIST!$A$2:$B$114,2,FALSE)</f>
        <v>IVCAO</v>
      </c>
      <c r="E5673" s="3" t="s">
        <v>3893</v>
      </c>
      <c r="F5673" s="8">
        <v>122951</v>
      </c>
      <c r="G5673" s="1">
        <v>0</v>
      </c>
      <c r="H5673" s="1">
        <v>0</v>
      </c>
      <c r="I5673" s="1">
        <v>122951</v>
      </c>
    </row>
    <row r="5674" spans="1:9" x14ac:dyDescent="0.2">
      <c r="A5674" s="2" t="s">
        <v>3536</v>
      </c>
      <c r="B5674" s="2" t="s">
        <v>3537</v>
      </c>
      <c r="C5674" s="12" t="s">
        <v>19</v>
      </c>
      <c r="D5674" s="12" t="str">
        <f>VLOOKUP(Tableau2[[#This Row],[Exportateurs]],LIST!$A$2:$B$114,2,FALSE)</f>
        <v>KINEDEN</v>
      </c>
      <c r="E5674" s="3" t="s">
        <v>3893</v>
      </c>
      <c r="F5674" s="8">
        <v>189896</v>
      </c>
      <c r="G5674" s="1">
        <v>0</v>
      </c>
      <c r="H5674" s="1">
        <v>0</v>
      </c>
      <c r="I5674" s="1">
        <v>189896</v>
      </c>
    </row>
    <row r="5675" spans="1:9" x14ac:dyDescent="0.2">
      <c r="A5675" s="2" t="s">
        <v>3536</v>
      </c>
      <c r="B5675" s="2" t="s">
        <v>3537</v>
      </c>
      <c r="C5675" s="12" t="s">
        <v>87</v>
      </c>
      <c r="D5675" s="12" t="str">
        <f>VLOOKUP(Tableau2[[#This Row],[Exportateurs]],LIST!$A$2:$B$114,2,FALSE)</f>
        <v>SACC</v>
      </c>
      <c r="E5675" s="3" t="s">
        <v>3893</v>
      </c>
      <c r="F5675" s="8">
        <v>34699</v>
      </c>
      <c r="G5675" s="1">
        <v>0</v>
      </c>
      <c r="H5675" s="1">
        <v>0</v>
      </c>
      <c r="I5675" s="1">
        <v>34699</v>
      </c>
    </row>
    <row r="5676" spans="1:9" x14ac:dyDescent="0.2">
      <c r="A5676" s="2" t="s">
        <v>3536</v>
      </c>
      <c r="B5676" s="2" t="s">
        <v>3537</v>
      </c>
      <c r="C5676" s="12" t="s">
        <v>219</v>
      </c>
      <c r="D5676" s="12" t="str">
        <f>VLOOKUP(Tableau2[[#This Row],[Exportateurs]],LIST!$A$2:$B$114,2,FALSE)</f>
        <v>COOP</v>
      </c>
      <c r="E5676" s="3" t="s">
        <v>3893</v>
      </c>
      <c r="F5676" s="8">
        <v>190790</v>
      </c>
      <c r="G5676" s="1">
        <v>0</v>
      </c>
      <c r="H5676" s="1">
        <v>0</v>
      </c>
      <c r="I5676" s="1">
        <v>190790</v>
      </c>
    </row>
    <row r="5677" spans="1:9" x14ac:dyDescent="0.2">
      <c r="A5677" s="2" t="s">
        <v>3536</v>
      </c>
      <c r="B5677" s="2" t="s">
        <v>3537</v>
      </c>
      <c r="C5677" s="12" t="s">
        <v>208</v>
      </c>
      <c r="D5677" s="12" t="str">
        <f>VLOOKUP(Tableau2[[#This Row],[Exportateurs]],LIST!$A$2:$B$114,2,FALSE)</f>
        <v>COOP</v>
      </c>
      <c r="E5677" s="3" t="s">
        <v>3893</v>
      </c>
      <c r="F5677" s="8">
        <v>290194</v>
      </c>
      <c r="G5677" s="1">
        <v>0</v>
      </c>
      <c r="H5677" s="1">
        <v>0</v>
      </c>
      <c r="I5677" s="1">
        <v>290194</v>
      </c>
    </row>
    <row r="5678" spans="1:9" x14ac:dyDescent="0.2">
      <c r="A5678" s="2" t="s">
        <v>3536</v>
      </c>
      <c r="B5678" s="2" t="s">
        <v>3537</v>
      </c>
      <c r="C5678" s="12" t="s">
        <v>220</v>
      </c>
      <c r="D5678" s="12" t="str">
        <f>VLOOKUP(Tableau2[[#This Row],[Exportateurs]],LIST!$A$2:$B$114,2,FALSE)</f>
        <v>COOP</v>
      </c>
      <c r="E5678" s="3" t="s">
        <v>3893</v>
      </c>
      <c r="F5678" s="8">
        <v>109387</v>
      </c>
      <c r="G5678" s="1">
        <v>0</v>
      </c>
      <c r="H5678" s="1">
        <v>0</v>
      </c>
      <c r="I5678" s="1">
        <v>109387</v>
      </c>
    </row>
    <row r="5679" spans="1:9" x14ac:dyDescent="0.2">
      <c r="A5679" s="2" t="s">
        <v>3536</v>
      </c>
      <c r="B5679" s="2" t="s">
        <v>3537</v>
      </c>
      <c r="C5679" s="12" t="s">
        <v>221</v>
      </c>
      <c r="D5679" s="12" t="str">
        <f>VLOOKUP(Tableau2[[#This Row],[Exportateurs]],LIST!$A$2:$B$114,2,FALSE)</f>
        <v>TRANSCAO</v>
      </c>
      <c r="E5679" s="3" t="s">
        <v>3893</v>
      </c>
      <c r="F5679" s="8">
        <v>325759</v>
      </c>
      <c r="G5679" s="1">
        <v>0</v>
      </c>
      <c r="H5679" s="1">
        <v>0</v>
      </c>
      <c r="I5679" s="1">
        <v>325759</v>
      </c>
    </row>
    <row r="5680" spans="1:9" x14ac:dyDescent="0.2">
      <c r="A5680" s="4" t="s">
        <v>3538</v>
      </c>
      <c r="B5680" s="4" t="s">
        <v>3539</v>
      </c>
      <c r="C5680" s="12" t="s">
        <v>19</v>
      </c>
      <c r="D5680" s="12" t="str">
        <f>VLOOKUP(Tableau2[[#This Row],[Exportateurs]],LIST!$A$2:$B$114,2,FALSE)</f>
        <v>KINEDEN</v>
      </c>
      <c r="E5680" s="3" t="s">
        <v>3893</v>
      </c>
      <c r="F5680" s="8">
        <v>17507</v>
      </c>
      <c r="G5680" s="1">
        <v>0</v>
      </c>
      <c r="H5680" s="1">
        <v>0</v>
      </c>
      <c r="I5680" s="1">
        <v>17507</v>
      </c>
    </row>
    <row r="5681" spans="1:9" x14ac:dyDescent="0.2">
      <c r="A5681" s="2" t="s">
        <v>3538</v>
      </c>
      <c r="B5681" s="2" t="s">
        <v>3539</v>
      </c>
      <c r="C5681" s="12" t="s">
        <v>488</v>
      </c>
      <c r="D5681" s="12" t="str">
        <f>VLOOKUP(Tableau2[[#This Row],[Exportateurs]],LIST!$A$2:$B$114,2,FALSE)</f>
        <v>OMNIVALUE</v>
      </c>
      <c r="E5681" s="3" t="s">
        <v>3893</v>
      </c>
      <c r="F5681" s="8">
        <v>22777</v>
      </c>
      <c r="G5681" s="1">
        <v>0</v>
      </c>
      <c r="H5681" s="1">
        <v>0</v>
      </c>
      <c r="I5681" s="1">
        <v>22777</v>
      </c>
    </row>
    <row r="5682" spans="1:9" x14ac:dyDescent="0.2">
      <c r="A5682" s="2" t="s">
        <v>3538</v>
      </c>
      <c r="B5682" s="2" t="s">
        <v>3539</v>
      </c>
      <c r="C5682" s="12" t="s">
        <v>76</v>
      </c>
      <c r="D5682" s="12" t="str">
        <f>VLOOKUP(Tableau2[[#This Row],[Exportateurs]],LIST!$A$2:$B$114,2,FALSE)</f>
        <v>TAN IVOIRE</v>
      </c>
      <c r="E5682" s="3" t="s">
        <v>3893</v>
      </c>
      <c r="F5682" s="8">
        <v>21891</v>
      </c>
      <c r="G5682" s="1">
        <v>0</v>
      </c>
      <c r="H5682" s="1">
        <v>0</v>
      </c>
      <c r="I5682" s="1">
        <v>21891</v>
      </c>
    </row>
    <row r="5683" spans="1:9" x14ac:dyDescent="0.2">
      <c r="A5683" s="4" t="s">
        <v>3540</v>
      </c>
      <c r="B5683" s="4" t="s">
        <v>3541</v>
      </c>
      <c r="C5683" s="12" t="s">
        <v>87</v>
      </c>
      <c r="D5683" s="12" t="str">
        <f>VLOOKUP(Tableau2[[#This Row],[Exportateurs]],LIST!$A$2:$B$114,2,FALSE)</f>
        <v>SACC</v>
      </c>
      <c r="E5683" s="3" t="s">
        <v>3893</v>
      </c>
      <c r="F5683" s="8">
        <v>0</v>
      </c>
      <c r="G5683" s="1">
        <v>0</v>
      </c>
      <c r="H5683" s="1">
        <v>0</v>
      </c>
      <c r="I5683" s="1">
        <v>0</v>
      </c>
    </row>
    <row r="5684" spans="1:9" x14ac:dyDescent="0.2">
      <c r="A5684" s="4" t="s">
        <v>3542</v>
      </c>
      <c r="B5684" s="4" t="s">
        <v>3543</v>
      </c>
      <c r="C5684" s="12" t="s">
        <v>46</v>
      </c>
      <c r="D5684" s="12" t="str">
        <f>VLOOKUP(Tableau2[[#This Row],[Exportateurs]],LIST!$A$2:$B$114,2,FALSE)</f>
        <v>SUCDEN</v>
      </c>
      <c r="E5684" s="3" t="s">
        <v>3893</v>
      </c>
      <c r="F5684" s="8">
        <v>57291</v>
      </c>
      <c r="G5684" s="1">
        <v>0</v>
      </c>
      <c r="H5684" s="1">
        <v>0</v>
      </c>
      <c r="I5684" s="1">
        <v>57291</v>
      </c>
    </row>
    <row r="5685" spans="1:9" x14ac:dyDescent="0.2">
      <c r="A5685" s="4" t="s">
        <v>3544</v>
      </c>
      <c r="B5685" s="4" t="s">
        <v>3545</v>
      </c>
      <c r="C5685" s="12" t="s">
        <v>61</v>
      </c>
      <c r="D5685" s="12" t="str">
        <f>VLOOKUP(Tableau2[[#This Row],[Exportateurs]],LIST!$A$2:$B$114,2,FALSE)</f>
        <v>CARGILL</v>
      </c>
      <c r="E5685" s="3" t="s">
        <v>3893</v>
      </c>
      <c r="F5685" s="8">
        <v>32859</v>
      </c>
      <c r="G5685" s="1">
        <v>0</v>
      </c>
      <c r="H5685" s="1">
        <v>0</v>
      </c>
      <c r="I5685" s="1">
        <v>32859</v>
      </c>
    </row>
    <row r="5686" spans="1:9" x14ac:dyDescent="0.2">
      <c r="A5686" s="2" t="s">
        <v>3544</v>
      </c>
      <c r="B5686" s="2" t="s">
        <v>3545</v>
      </c>
      <c r="C5686" s="12" t="s">
        <v>488</v>
      </c>
      <c r="D5686" s="12" t="str">
        <f>VLOOKUP(Tableau2[[#This Row],[Exportateurs]],LIST!$A$2:$B$114,2,FALSE)</f>
        <v>OMNIVALUE</v>
      </c>
      <c r="E5686" s="3" t="s">
        <v>3893</v>
      </c>
      <c r="F5686" s="8">
        <v>4553</v>
      </c>
      <c r="G5686" s="1">
        <v>0</v>
      </c>
      <c r="H5686" s="1">
        <v>0</v>
      </c>
      <c r="I5686" s="1">
        <v>4553</v>
      </c>
    </row>
    <row r="5687" spans="1:9" x14ac:dyDescent="0.2">
      <c r="A5687" s="4" t="s">
        <v>3546</v>
      </c>
      <c r="B5687" s="4" t="s">
        <v>3547</v>
      </c>
      <c r="C5687" s="12" t="s">
        <v>900</v>
      </c>
      <c r="D5687" s="12" t="str">
        <f>VLOOKUP(Tableau2[[#This Row],[Exportateurs]],LIST!$A$2:$B$114,2,FALSE)</f>
        <v>COOP</v>
      </c>
      <c r="E5687" s="3" t="s">
        <v>3893</v>
      </c>
      <c r="F5687" s="8">
        <v>63917</v>
      </c>
      <c r="G5687" s="1">
        <v>0</v>
      </c>
      <c r="H5687" s="1">
        <v>0</v>
      </c>
      <c r="I5687" s="1">
        <v>63917</v>
      </c>
    </row>
    <row r="5688" spans="1:9" x14ac:dyDescent="0.2">
      <c r="A5688" s="2" t="s">
        <v>3546</v>
      </c>
      <c r="B5688" s="2" t="s">
        <v>3547</v>
      </c>
      <c r="C5688" s="12" t="s">
        <v>73</v>
      </c>
      <c r="D5688" s="12" t="str">
        <f>VLOOKUP(Tableau2[[#This Row],[Exportateurs]],LIST!$A$2:$B$114,2,FALSE)</f>
        <v>ECOOKIM</v>
      </c>
      <c r="E5688" s="3" t="s">
        <v>3893</v>
      </c>
      <c r="F5688" s="8">
        <v>115161</v>
      </c>
      <c r="G5688" s="1">
        <v>0</v>
      </c>
      <c r="H5688" s="1">
        <v>0</v>
      </c>
      <c r="I5688" s="1">
        <v>115161</v>
      </c>
    </row>
    <row r="5689" spans="1:9" x14ac:dyDescent="0.2">
      <c r="A5689" s="2" t="s">
        <v>3546</v>
      </c>
      <c r="B5689" s="2" t="s">
        <v>3547</v>
      </c>
      <c r="C5689" s="12" t="s">
        <v>110</v>
      </c>
      <c r="D5689" s="12" t="str">
        <f>VLOOKUP(Tableau2[[#This Row],[Exportateurs]],LIST!$A$2:$B$114,2,FALSE)</f>
        <v>ECOOKIM</v>
      </c>
      <c r="E5689" s="3" t="s">
        <v>3893</v>
      </c>
      <c r="F5689" s="8">
        <v>29280</v>
      </c>
      <c r="G5689" s="1">
        <v>0</v>
      </c>
      <c r="H5689" s="1">
        <v>0</v>
      </c>
      <c r="I5689" s="1">
        <v>29280</v>
      </c>
    </row>
    <row r="5690" spans="1:9" x14ac:dyDescent="0.2">
      <c r="A5690" s="4" t="s">
        <v>3548</v>
      </c>
      <c r="B5690" s="4" t="s">
        <v>3549</v>
      </c>
      <c r="C5690" s="12" t="s">
        <v>195</v>
      </c>
      <c r="D5690" s="12" t="str">
        <f>VLOOKUP(Tableau2[[#This Row],[Exportateurs]],LIST!$A$2:$B$114,2,FALSE)</f>
        <v>CAREPCI</v>
      </c>
      <c r="E5690" s="3" t="s">
        <v>3893</v>
      </c>
      <c r="F5690" s="8">
        <v>10053</v>
      </c>
      <c r="G5690" s="1">
        <v>0</v>
      </c>
      <c r="H5690" s="1">
        <v>0</v>
      </c>
      <c r="I5690" s="1">
        <v>10053</v>
      </c>
    </row>
    <row r="5691" spans="1:9" x14ac:dyDescent="0.2">
      <c r="A5691" s="2" t="s">
        <v>3548</v>
      </c>
      <c r="B5691" s="2" t="s">
        <v>3549</v>
      </c>
      <c r="C5691" s="12" t="s">
        <v>43</v>
      </c>
      <c r="D5691" s="12" t="str">
        <f>VLOOKUP(Tableau2[[#This Row],[Exportateurs]],LIST!$A$2:$B$114,2,FALSE)</f>
        <v>CYRIAN</v>
      </c>
      <c r="E5691" s="3" t="s">
        <v>3893</v>
      </c>
      <c r="F5691" s="8">
        <v>620065</v>
      </c>
      <c r="G5691" s="1">
        <v>0</v>
      </c>
      <c r="H5691" s="1">
        <v>0</v>
      </c>
      <c r="I5691" s="1">
        <v>620065</v>
      </c>
    </row>
    <row r="5692" spans="1:9" x14ac:dyDescent="0.2">
      <c r="A5692" s="4" t="s">
        <v>3550</v>
      </c>
      <c r="B5692" s="4" t="s">
        <v>3551</v>
      </c>
      <c r="C5692" s="12" t="s">
        <v>117</v>
      </c>
      <c r="D5692" s="12" t="str">
        <f>VLOOKUP(Tableau2[[#This Row],[Exportateurs]],LIST!$A$2:$B$114,2,FALSE)</f>
        <v>TOUTON</v>
      </c>
      <c r="E5692" s="3" t="s">
        <v>3893</v>
      </c>
      <c r="F5692" s="8">
        <v>52718</v>
      </c>
      <c r="G5692" s="1">
        <v>0</v>
      </c>
      <c r="H5692" s="1">
        <v>0</v>
      </c>
      <c r="I5692" s="1">
        <v>52718</v>
      </c>
    </row>
    <row r="5693" spans="1:9" x14ac:dyDescent="0.2">
      <c r="A5693" s="4" t="s">
        <v>3552</v>
      </c>
      <c r="B5693" s="4" t="s">
        <v>3553</v>
      </c>
      <c r="C5693" s="12" t="s">
        <v>17</v>
      </c>
      <c r="D5693" s="12" t="str">
        <f>VLOOKUP(Tableau2[[#This Row],[Exportateurs]],LIST!$A$2:$B$114,2,FALSE)</f>
        <v>AFRICA SOURCING</v>
      </c>
      <c r="E5693" s="3" t="s">
        <v>3893</v>
      </c>
      <c r="F5693" s="8">
        <v>108501</v>
      </c>
      <c r="G5693" s="1">
        <v>0</v>
      </c>
      <c r="H5693" s="1">
        <v>27372.515726071197</v>
      </c>
      <c r="I5693" s="1">
        <v>81128.4842739288</v>
      </c>
    </row>
    <row r="5694" spans="1:9" x14ac:dyDescent="0.2">
      <c r="A5694" s="2" t="s">
        <v>3552</v>
      </c>
      <c r="B5694" s="2" t="s">
        <v>3553</v>
      </c>
      <c r="C5694" s="12" t="s">
        <v>56</v>
      </c>
      <c r="D5694" s="12" t="str">
        <f>VLOOKUP(Tableau2[[#This Row],[Exportateurs]],LIST!$A$2:$B$114,2,FALSE)</f>
        <v>CCB</v>
      </c>
      <c r="E5694" s="3" t="s">
        <v>3893</v>
      </c>
      <c r="F5694" s="8">
        <v>386927</v>
      </c>
      <c r="G5694" s="1">
        <v>0</v>
      </c>
      <c r="H5694" s="1">
        <v>97613.527915333048</v>
      </c>
      <c r="I5694" s="1">
        <v>289313.47208466695</v>
      </c>
    </row>
    <row r="5695" spans="1:9" x14ac:dyDescent="0.2">
      <c r="A5695" s="2" t="s">
        <v>3552</v>
      </c>
      <c r="B5695" s="2" t="s">
        <v>3553</v>
      </c>
      <c r="C5695" s="12" t="s">
        <v>66</v>
      </c>
      <c r="D5695" s="12" t="str">
        <f>VLOOKUP(Tableau2[[#This Row],[Exportateurs]],LIST!$A$2:$B$114,2,FALSE)</f>
        <v>ICP</v>
      </c>
      <c r="E5695" s="3" t="s">
        <v>3893</v>
      </c>
      <c r="F5695" s="8">
        <v>662367</v>
      </c>
      <c r="G5695" s="1">
        <v>0</v>
      </c>
      <c r="H5695" s="1">
        <v>167101.23523221537</v>
      </c>
      <c r="I5695" s="1">
        <v>495265.76476778463</v>
      </c>
    </row>
    <row r="5696" spans="1:9" x14ac:dyDescent="0.2">
      <c r="A5696" s="2" t="s">
        <v>3552</v>
      </c>
      <c r="B5696" s="2" t="s">
        <v>3553</v>
      </c>
      <c r="C5696" s="12" t="s">
        <v>220</v>
      </c>
      <c r="D5696" s="12" t="str">
        <f>VLOOKUP(Tableau2[[#This Row],[Exportateurs]],LIST!$A$2:$B$114,2,FALSE)</f>
        <v>COOP</v>
      </c>
      <c r="E5696" s="3" t="s">
        <v>3893</v>
      </c>
      <c r="F5696" s="8">
        <v>375932</v>
      </c>
      <c r="G5696" s="1">
        <v>0</v>
      </c>
      <c r="H5696" s="1">
        <v>94839.721126380377</v>
      </c>
      <c r="I5696" s="1">
        <v>281092.27887361962</v>
      </c>
    </row>
    <row r="5697" spans="1:9" x14ac:dyDescent="0.2">
      <c r="A5697" s="4" t="s">
        <v>3554</v>
      </c>
      <c r="B5697" s="4" t="s">
        <v>3555</v>
      </c>
      <c r="C5697" s="12" t="s">
        <v>6</v>
      </c>
      <c r="D5697" s="12" t="str">
        <f>VLOOKUP(Tableau2[[#This Row],[Exportateurs]],LIST!$A$2:$B$114,2,FALSE)</f>
        <v>CEMOI</v>
      </c>
      <c r="E5697" s="3" t="s">
        <v>3893</v>
      </c>
      <c r="F5697" s="8">
        <v>925836</v>
      </c>
      <c r="G5697" s="1">
        <v>423157.31784361211</v>
      </c>
      <c r="H5697" s="1">
        <v>0</v>
      </c>
      <c r="I5697" s="1">
        <v>502678.68215638789</v>
      </c>
    </row>
    <row r="5698" spans="1:9" x14ac:dyDescent="0.2">
      <c r="A5698" s="2" t="s">
        <v>3554</v>
      </c>
      <c r="B5698" s="2" t="s">
        <v>3555</v>
      </c>
      <c r="C5698" s="12" t="s">
        <v>7</v>
      </c>
      <c r="D5698" s="12" t="str">
        <f>VLOOKUP(Tableau2[[#This Row],[Exportateurs]],LIST!$A$2:$B$114,2,FALSE)</f>
        <v>CEMOI</v>
      </c>
      <c r="E5698" s="3" t="s">
        <v>3893</v>
      </c>
      <c r="F5698" s="8">
        <v>93256</v>
      </c>
      <c r="G5698" s="1">
        <v>42623.055090560199</v>
      </c>
      <c r="H5698" s="1">
        <v>0</v>
      </c>
      <c r="I5698" s="1">
        <v>50632.944909439801</v>
      </c>
    </row>
    <row r="5699" spans="1:9" x14ac:dyDescent="0.2">
      <c r="A5699" s="2" t="s">
        <v>3554</v>
      </c>
      <c r="B5699" s="2" t="s">
        <v>3555</v>
      </c>
      <c r="C5699" s="12" t="s">
        <v>58</v>
      </c>
      <c r="D5699" s="12" t="str">
        <f>VLOOKUP(Tableau2[[#This Row],[Exportateurs]],LIST!$A$2:$B$114,2,FALSE)</f>
        <v>OLAM</v>
      </c>
      <c r="E5699" s="3" t="s">
        <v>3893</v>
      </c>
      <c r="F5699" s="8">
        <v>78410</v>
      </c>
      <c r="G5699" s="1">
        <v>35837.62706582767</v>
      </c>
      <c r="H5699" s="1">
        <v>0</v>
      </c>
      <c r="I5699" s="1">
        <v>42572.37293417233</v>
      </c>
    </row>
    <row r="5700" spans="1:9" x14ac:dyDescent="0.2">
      <c r="A5700" s="4" t="s">
        <v>3556</v>
      </c>
      <c r="B5700" s="4" t="s">
        <v>3557</v>
      </c>
      <c r="C5700" s="12" t="s">
        <v>73</v>
      </c>
      <c r="D5700" s="12" t="str">
        <f>VLOOKUP(Tableau2[[#This Row],[Exportateurs]],LIST!$A$2:$B$114,2,FALSE)</f>
        <v>ECOOKIM</v>
      </c>
      <c r="E5700" s="3" t="s">
        <v>3899</v>
      </c>
      <c r="F5700" s="8">
        <v>510491</v>
      </c>
      <c r="G5700" s="1">
        <v>0</v>
      </c>
      <c r="H5700" s="1">
        <v>0</v>
      </c>
      <c r="I5700" s="1">
        <v>510491</v>
      </c>
    </row>
    <row r="5701" spans="1:9" x14ac:dyDescent="0.2">
      <c r="A5701" s="2" t="s">
        <v>3556</v>
      </c>
      <c r="B5701" s="2" t="s">
        <v>3557</v>
      </c>
      <c r="C5701" s="12" t="s">
        <v>110</v>
      </c>
      <c r="D5701" s="12" t="str">
        <f>VLOOKUP(Tableau2[[#This Row],[Exportateurs]],LIST!$A$2:$B$114,2,FALSE)</f>
        <v>ECOOKIM</v>
      </c>
      <c r="E5701" s="3" t="s">
        <v>3899</v>
      </c>
      <c r="F5701" s="8">
        <v>71090</v>
      </c>
      <c r="G5701" s="1">
        <v>0</v>
      </c>
      <c r="H5701" s="1">
        <v>0</v>
      </c>
      <c r="I5701" s="1">
        <v>71090</v>
      </c>
    </row>
    <row r="5702" spans="1:9" x14ac:dyDescent="0.2">
      <c r="A5702" s="4" t="s">
        <v>3558</v>
      </c>
      <c r="B5702" s="4" t="s">
        <v>3559</v>
      </c>
      <c r="C5702" s="12" t="s">
        <v>55</v>
      </c>
      <c r="D5702" s="12" t="str">
        <f>VLOOKUP(Tableau2[[#This Row],[Exportateurs]],LIST!$A$2:$B$114,2,FALSE)</f>
        <v>BARRY</v>
      </c>
      <c r="E5702" s="3" t="s">
        <v>3899</v>
      </c>
      <c r="F5702" s="8">
        <v>1827138</v>
      </c>
      <c r="G5702" s="1">
        <v>0</v>
      </c>
      <c r="H5702" s="1">
        <v>0</v>
      </c>
      <c r="I5702" s="1">
        <v>1827138</v>
      </c>
    </row>
    <row r="5703" spans="1:9" x14ac:dyDescent="0.2">
      <c r="A5703" s="2" t="s">
        <v>3558</v>
      </c>
      <c r="B5703" s="2" t="s">
        <v>3559</v>
      </c>
      <c r="C5703" s="12" t="s">
        <v>22</v>
      </c>
      <c r="D5703" s="12" t="str">
        <f>VLOOKUP(Tableau2[[#This Row],[Exportateurs]],LIST!$A$2:$B$114,2,FALSE)</f>
        <v>BARRY</v>
      </c>
      <c r="E5703" s="3" t="s">
        <v>3899</v>
      </c>
      <c r="F5703" s="8">
        <v>256303</v>
      </c>
      <c r="G5703" s="1">
        <v>0</v>
      </c>
      <c r="H5703" s="1">
        <v>0</v>
      </c>
      <c r="I5703" s="1">
        <v>256303</v>
      </c>
    </row>
    <row r="5704" spans="1:9" x14ac:dyDescent="0.2">
      <c r="A5704" s="4" t="s">
        <v>3560</v>
      </c>
      <c r="B5704" s="4" t="s">
        <v>3561</v>
      </c>
      <c r="C5704" s="12" t="s">
        <v>46</v>
      </c>
      <c r="D5704" s="12" t="str">
        <f>VLOOKUP(Tableau2[[#This Row],[Exportateurs]],LIST!$A$2:$B$114,2,FALSE)</f>
        <v>SUCDEN</v>
      </c>
      <c r="E5704" s="3" t="s">
        <v>3899</v>
      </c>
      <c r="F5704" s="8">
        <v>644391</v>
      </c>
      <c r="G5704" s="1">
        <v>0</v>
      </c>
      <c r="H5704" s="1">
        <v>0</v>
      </c>
      <c r="I5704" s="1">
        <v>644391</v>
      </c>
    </row>
    <row r="5705" spans="1:9" x14ac:dyDescent="0.2">
      <c r="A5705" s="4" t="s">
        <v>3562</v>
      </c>
      <c r="B5705" s="4" t="s">
        <v>3563</v>
      </c>
      <c r="C5705" s="12" t="s">
        <v>347</v>
      </c>
      <c r="D5705" s="12" t="str">
        <f>VLOOKUP(Tableau2[[#This Row],[Exportateurs]],LIST!$A$2:$B$114,2,FALSE)</f>
        <v>BICAO</v>
      </c>
      <c r="E5705" s="3" t="s">
        <v>3899</v>
      </c>
      <c r="F5705" s="8">
        <v>394884</v>
      </c>
      <c r="G5705" s="1">
        <v>81071.924169993086</v>
      </c>
      <c r="H5705" s="1">
        <v>0</v>
      </c>
      <c r="I5705" s="1">
        <v>313812.07583000691</v>
      </c>
    </row>
    <row r="5706" spans="1:9" x14ac:dyDescent="0.2">
      <c r="A5706" s="2" t="s">
        <v>3562</v>
      </c>
      <c r="B5706" s="2" t="s">
        <v>3563</v>
      </c>
      <c r="C5706" s="12" t="s">
        <v>6</v>
      </c>
      <c r="D5706" s="12" t="str">
        <f>VLOOKUP(Tableau2[[#This Row],[Exportateurs]],LIST!$A$2:$B$114,2,FALSE)</f>
        <v>CEMOI</v>
      </c>
      <c r="E5706" s="3" t="s">
        <v>3899</v>
      </c>
      <c r="F5706" s="8">
        <v>1189716</v>
      </c>
      <c r="G5706" s="1">
        <v>244255.44042257345</v>
      </c>
      <c r="H5706" s="1">
        <v>0</v>
      </c>
      <c r="I5706" s="1">
        <v>945460.55957742652</v>
      </c>
    </row>
    <row r="5707" spans="1:9" x14ac:dyDescent="0.2">
      <c r="A5707" s="2" t="s">
        <v>3562</v>
      </c>
      <c r="B5707" s="2" t="s">
        <v>3563</v>
      </c>
      <c r="C5707" s="12" t="s">
        <v>7</v>
      </c>
      <c r="D5707" s="12" t="str">
        <f>VLOOKUP(Tableau2[[#This Row],[Exportateurs]],LIST!$A$2:$B$114,2,FALSE)</f>
        <v>CEMOI</v>
      </c>
      <c r="E5707" s="3" t="s">
        <v>3899</v>
      </c>
      <c r="F5707" s="8">
        <v>76864</v>
      </c>
      <c r="G5707" s="1">
        <v>15780.615014541861</v>
      </c>
      <c r="H5707" s="1">
        <v>0</v>
      </c>
      <c r="I5707" s="1">
        <v>61083.384985458135</v>
      </c>
    </row>
    <row r="5708" spans="1:9" x14ac:dyDescent="0.2">
      <c r="A5708" s="2" t="s">
        <v>3562</v>
      </c>
      <c r="B5708" s="2" t="s">
        <v>3563</v>
      </c>
      <c r="C5708" s="12" t="s">
        <v>58</v>
      </c>
      <c r="D5708" s="12" t="str">
        <f>VLOOKUP(Tableau2[[#This Row],[Exportateurs]],LIST!$A$2:$B$114,2,FALSE)</f>
        <v>OLAM</v>
      </c>
      <c r="E5708" s="3" t="s">
        <v>3899</v>
      </c>
      <c r="F5708" s="8">
        <v>235848</v>
      </c>
      <c r="G5708" s="1">
        <v>48420.931644848941</v>
      </c>
      <c r="H5708" s="1">
        <v>0</v>
      </c>
      <c r="I5708" s="1">
        <v>187427.06835515104</v>
      </c>
    </row>
    <row r="5709" spans="1:9" x14ac:dyDescent="0.2">
      <c r="A5709" s="2" t="s">
        <v>3562</v>
      </c>
      <c r="B5709" s="2" t="s">
        <v>3563</v>
      </c>
      <c r="C5709" s="12" t="s">
        <v>22</v>
      </c>
      <c r="D5709" s="12" t="str">
        <f>VLOOKUP(Tableau2[[#This Row],[Exportateurs]],LIST!$A$2:$B$114,2,FALSE)</f>
        <v>BARRY</v>
      </c>
      <c r="E5709" s="3" t="s">
        <v>3899</v>
      </c>
      <c r="F5709" s="8">
        <v>428186</v>
      </c>
      <c r="G5709" s="1">
        <v>87909.013590453556</v>
      </c>
      <c r="H5709" s="1">
        <v>0</v>
      </c>
      <c r="I5709" s="1">
        <v>340276.9864095464</v>
      </c>
    </row>
    <row r="5710" spans="1:9" x14ac:dyDescent="0.2">
      <c r="A5710" s="2" t="s">
        <v>3562</v>
      </c>
      <c r="B5710" s="2" t="s">
        <v>3563</v>
      </c>
      <c r="C5710" s="12" t="s">
        <v>46</v>
      </c>
      <c r="D5710" s="12" t="str">
        <f>VLOOKUP(Tableau2[[#This Row],[Exportateurs]],LIST!$A$2:$B$114,2,FALSE)</f>
        <v>SUCDEN</v>
      </c>
      <c r="E5710" s="3" t="s">
        <v>3899</v>
      </c>
      <c r="F5710" s="8">
        <v>1904015</v>
      </c>
      <c r="G5710" s="1">
        <v>390905.07515758905</v>
      </c>
      <c r="H5710" s="1">
        <v>0</v>
      </c>
      <c r="I5710" s="1">
        <v>1513109.924842411</v>
      </c>
    </row>
    <row r="5711" spans="1:9" x14ac:dyDescent="0.2">
      <c r="A5711" s="4" t="s">
        <v>3564</v>
      </c>
      <c r="B5711" s="4" t="s">
        <v>3565</v>
      </c>
      <c r="C5711" s="12" t="s">
        <v>61</v>
      </c>
      <c r="D5711" s="12" t="str">
        <f>VLOOKUP(Tableau2[[#This Row],[Exportateurs]],LIST!$A$2:$B$114,2,FALSE)</f>
        <v>CARGILL</v>
      </c>
      <c r="E5711" s="3" t="s">
        <v>3899</v>
      </c>
      <c r="F5711" s="8">
        <v>5888884</v>
      </c>
      <c r="G5711" s="1">
        <v>325259.19579448685</v>
      </c>
      <c r="H5711" s="1">
        <v>0</v>
      </c>
      <c r="I5711" s="1">
        <v>5563624.8042055136</v>
      </c>
    </row>
    <row r="5712" spans="1:9" x14ac:dyDescent="0.2">
      <c r="A5712" s="2" t="s">
        <v>3564</v>
      </c>
      <c r="B5712" s="2" t="s">
        <v>3565</v>
      </c>
      <c r="C5712" s="12" t="s">
        <v>301</v>
      </c>
      <c r="D5712" s="12" t="str">
        <f>VLOOKUP(Tableau2[[#This Row],[Exportateurs]],LIST!$A$2:$B$114,2,FALSE)</f>
        <v>CARGILL</v>
      </c>
      <c r="E5712" s="3" t="s">
        <v>3899</v>
      </c>
      <c r="F5712" s="8">
        <v>795865</v>
      </c>
      <c r="G5712" s="1">
        <v>43957.804205513181</v>
      </c>
      <c r="H5712" s="1">
        <v>0</v>
      </c>
      <c r="I5712" s="1">
        <v>751907.19579448679</v>
      </c>
    </row>
    <row r="5713" spans="1:9" x14ac:dyDescent="0.2">
      <c r="A5713" s="4" t="s">
        <v>3566</v>
      </c>
      <c r="B5713" s="4" t="s">
        <v>3567</v>
      </c>
      <c r="C5713" s="12" t="s">
        <v>61</v>
      </c>
      <c r="D5713" s="12" t="str">
        <f>VLOOKUP(Tableau2[[#This Row],[Exportateurs]],LIST!$A$2:$B$114,2,FALSE)</f>
        <v>CARGILL</v>
      </c>
      <c r="E5713" s="3" t="s">
        <v>3899</v>
      </c>
      <c r="F5713" s="8">
        <v>36404</v>
      </c>
      <c r="G5713" s="1">
        <v>1015.0927199552775</v>
      </c>
      <c r="H5713" s="1">
        <v>0</v>
      </c>
      <c r="I5713" s="1">
        <v>35388.907280044717</v>
      </c>
    </row>
    <row r="5714" spans="1:9" x14ac:dyDescent="0.2">
      <c r="A5714" s="2" t="s">
        <v>3566</v>
      </c>
      <c r="B5714" s="2" t="s">
        <v>3567</v>
      </c>
      <c r="C5714" s="12" t="s">
        <v>196</v>
      </c>
      <c r="D5714" s="12" t="str">
        <f>VLOOKUP(Tableau2[[#This Row],[Exportateurs]],LIST!$A$2:$B$114,2,FALSE)</f>
        <v>OLAM</v>
      </c>
      <c r="E5714" s="3" t="s">
        <v>3899</v>
      </c>
      <c r="F5714" s="8">
        <v>141650</v>
      </c>
      <c r="G5714" s="1">
        <v>3949.7825453704281</v>
      </c>
      <c r="H5714" s="1">
        <v>0</v>
      </c>
      <c r="I5714" s="1">
        <v>137700.21745462957</v>
      </c>
    </row>
    <row r="5715" spans="1:9" x14ac:dyDescent="0.2">
      <c r="A5715" s="2" t="s">
        <v>3566</v>
      </c>
      <c r="B5715" s="2" t="s">
        <v>3567</v>
      </c>
      <c r="C5715" s="12" t="s">
        <v>58</v>
      </c>
      <c r="D5715" s="12" t="str">
        <f>VLOOKUP(Tableau2[[#This Row],[Exportateurs]],LIST!$A$2:$B$114,2,FALSE)</f>
        <v>OLAM</v>
      </c>
      <c r="E5715" s="3" t="s">
        <v>3899</v>
      </c>
      <c r="F5715" s="8">
        <v>951438</v>
      </c>
      <c r="G5715" s="1">
        <v>26529.990860587004</v>
      </c>
      <c r="H5715" s="1">
        <v>0</v>
      </c>
      <c r="I5715" s="1">
        <v>924908.0091394129</v>
      </c>
    </row>
    <row r="5716" spans="1:9" x14ac:dyDescent="0.2">
      <c r="A5716" s="2" t="s">
        <v>3566</v>
      </c>
      <c r="B5716" s="2" t="s">
        <v>3567</v>
      </c>
      <c r="C5716" s="12" t="s">
        <v>24</v>
      </c>
      <c r="D5716" s="12" t="str">
        <f>VLOOKUP(Tableau2[[#This Row],[Exportateurs]],LIST!$A$2:$B$114,2,FALSE)</f>
        <v>ECOM</v>
      </c>
      <c r="E5716" s="3" t="s">
        <v>3899</v>
      </c>
      <c r="F5716" s="8">
        <v>1671782</v>
      </c>
      <c r="G5716" s="1">
        <v>46616.133874087296</v>
      </c>
      <c r="H5716" s="1">
        <v>0</v>
      </c>
      <c r="I5716" s="1">
        <v>1625165.8661259126</v>
      </c>
    </row>
    <row r="5717" spans="1:9" x14ac:dyDescent="0.2">
      <c r="A5717" s="4" t="s">
        <v>3568</v>
      </c>
      <c r="B5717" s="4" t="s">
        <v>3569</v>
      </c>
      <c r="C5717" s="12" t="s">
        <v>61</v>
      </c>
      <c r="D5717" s="12" t="str">
        <f>VLOOKUP(Tableau2[[#This Row],[Exportateurs]],LIST!$A$2:$B$114,2,FALSE)</f>
        <v>CARGILL</v>
      </c>
      <c r="E5717" s="3" t="s">
        <v>3899</v>
      </c>
      <c r="F5717" s="8">
        <v>3464515</v>
      </c>
      <c r="G5717" s="1">
        <v>170061.14471600682</v>
      </c>
      <c r="H5717" s="1">
        <v>0</v>
      </c>
      <c r="I5717" s="1">
        <v>3294453.8552839933</v>
      </c>
    </row>
    <row r="5718" spans="1:9" x14ac:dyDescent="0.2">
      <c r="A5718" s="2" t="s">
        <v>3568</v>
      </c>
      <c r="B5718" s="2" t="s">
        <v>3569</v>
      </c>
      <c r="C5718" s="12" t="s">
        <v>301</v>
      </c>
      <c r="D5718" s="12" t="str">
        <f>VLOOKUP(Tableau2[[#This Row],[Exportateurs]],LIST!$A$2:$B$114,2,FALSE)</f>
        <v>CARGILL</v>
      </c>
      <c r="E5718" s="3" t="s">
        <v>3899</v>
      </c>
      <c r="F5718" s="8">
        <v>1332317</v>
      </c>
      <c r="G5718" s="1">
        <v>65398.86654974681</v>
      </c>
      <c r="H5718" s="1">
        <v>0</v>
      </c>
      <c r="I5718" s="1">
        <v>1266918.1334502532</v>
      </c>
    </row>
    <row r="5719" spans="1:9" x14ac:dyDescent="0.2">
      <c r="A5719" s="2" t="s">
        <v>3568</v>
      </c>
      <c r="B5719" s="2" t="s">
        <v>3569</v>
      </c>
      <c r="C5719" s="12" t="s">
        <v>117</v>
      </c>
      <c r="D5719" s="12" t="str">
        <f>VLOOKUP(Tableau2[[#This Row],[Exportateurs]],LIST!$A$2:$B$114,2,FALSE)</f>
        <v>TOUTON</v>
      </c>
      <c r="E5719" s="3" t="s">
        <v>3899</v>
      </c>
      <c r="F5719" s="8">
        <v>3599233</v>
      </c>
      <c r="G5719" s="1">
        <v>176673.98873424632</v>
      </c>
      <c r="H5719" s="1">
        <v>0</v>
      </c>
      <c r="I5719" s="1">
        <v>3422559.0112657538</v>
      </c>
    </row>
    <row r="5720" spans="1:9" x14ac:dyDescent="0.2">
      <c r="A5720" s="4" t="s">
        <v>3570</v>
      </c>
      <c r="B5720" s="4" t="s">
        <v>3571</v>
      </c>
      <c r="C5720" s="12" t="s">
        <v>46</v>
      </c>
      <c r="D5720" s="12" t="str">
        <f>VLOOKUP(Tableau2[[#This Row],[Exportateurs]],LIST!$A$2:$B$114,2,FALSE)</f>
        <v>SUCDEN</v>
      </c>
      <c r="E5720" s="3" t="s">
        <v>3899</v>
      </c>
      <c r="F5720" s="8">
        <v>24241</v>
      </c>
      <c r="G5720" s="1">
        <v>0</v>
      </c>
      <c r="H5720" s="1">
        <v>0</v>
      </c>
      <c r="I5720" s="1">
        <v>24241</v>
      </c>
    </row>
    <row r="5721" spans="1:9" x14ac:dyDescent="0.2">
      <c r="A5721" s="2" t="s">
        <v>3570</v>
      </c>
      <c r="B5721" s="2" t="s">
        <v>3571</v>
      </c>
      <c r="C5721" s="12" t="s">
        <v>24</v>
      </c>
      <c r="D5721" s="12" t="str">
        <f>VLOOKUP(Tableau2[[#This Row],[Exportateurs]],LIST!$A$2:$B$114,2,FALSE)</f>
        <v>ECOM</v>
      </c>
      <c r="E5721" s="3" t="s">
        <v>3899</v>
      </c>
      <c r="F5721" s="8">
        <v>1338588</v>
      </c>
      <c r="G5721" s="1">
        <v>0</v>
      </c>
      <c r="H5721" s="1">
        <v>0</v>
      </c>
      <c r="I5721" s="1">
        <v>1338588</v>
      </c>
    </row>
    <row r="5722" spans="1:9" x14ac:dyDescent="0.2">
      <c r="A5722" s="4" t="s">
        <v>3572</v>
      </c>
      <c r="B5722" s="4" t="s">
        <v>3573</v>
      </c>
      <c r="C5722" s="12" t="s">
        <v>61</v>
      </c>
      <c r="D5722" s="12" t="str">
        <f>VLOOKUP(Tableau2[[#This Row],[Exportateurs]],LIST!$A$2:$B$114,2,FALSE)</f>
        <v>CARGILL</v>
      </c>
      <c r="E5722" s="3" t="s">
        <v>3899</v>
      </c>
      <c r="F5722" s="8">
        <v>1556233</v>
      </c>
      <c r="G5722" s="1">
        <v>35984.873032147014</v>
      </c>
      <c r="H5722" s="1">
        <v>0</v>
      </c>
      <c r="I5722" s="1">
        <v>1520248.1269678529</v>
      </c>
    </row>
    <row r="5723" spans="1:9" x14ac:dyDescent="0.2">
      <c r="A5723" s="2" t="s">
        <v>3572</v>
      </c>
      <c r="B5723" s="2" t="s">
        <v>3573</v>
      </c>
      <c r="C5723" s="12" t="s">
        <v>301</v>
      </c>
      <c r="D5723" s="12" t="str">
        <f>VLOOKUP(Tableau2[[#This Row],[Exportateurs]],LIST!$A$2:$B$114,2,FALSE)</f>
        <v>CARGILL</v>
      </c>
      <c r="E5723" s="3" t="s">
        <v>3899</v>
      </c>
      <c r="F5723" s="8">
        <v>144796</v>
      </c>
      <c r="G5723" s="1">
        <v>3348.1269678529879</v>
      </c>
      <c r="H5723" s="1">
        <v>0</v>
      </c>
      <c r="I5723" s="1">
        <v>141447.87303214701</v>
      </c>
    </row>
    <row r="5724" spans="1:9" x14ac:dyDescent="0.2">
      <c r="A5724" s="4" t="s">
        <v>3574</v>
      </c>
      <c r="B5724" s="4" t="s">
        <v>3575</v>
      </c>
      <c r="C5724" s="12" t="s">
        <v>117</v>
      </c>
      <c r="D5724" s="12" t="str">
        <f>VLOOKUP(Tableau2[[#This Row],[Exportateurs]],LIST!$A$2:$B$114,2,FALSE)</f>
        <v>TOUTON</v>
      </c>
      <c r="E5724" s="3" t="s">
        <v>3899</v>
      </c>
      <c r="F5724" s="8">
        <v>1354616</v>
      </c>
      <c r="G5724" s="1">
        <v>0</v>
      </c>
      <c r="H5724" s="1">
        <v>0</v>
      </c>
      <c r="I5724" s="1">
        <v>1354616</v>
      </c>
    </row>
    <row r="5725" spans="1:9" x14ac:dyDescent="0.2">
      <c r="A5725" s="4" t="s">
        <v>3576</v>
      </c>
      <c r="B5725" s="4" t="s">
        <v>3577</v>
      </c>
      <c r="C5725" s="12" t="s">
        <v>73</v>
      </c>
      <c r="D5725" s="12" t="str">
        <f>VLOOKUP(Tableau2[[#This Row],[Exportateurs]],LIST!$A$2:$B$114,2,FALSE)</f>
        <v>ECOOKIM</v>
      </c>
      <c r="E5725" s="3" t="s">
        <v>3899</v>
      </c>
      <c r="F5725" s="8">
        <v>1522732</v>
      </c>
      <c r="G5725" s="1">
        <v>0</v>
      </c>
      <c r="H5725" s="1">
        <v>0</v>
      </c>
      <c r="I5725" s="1">
        <v>1522732</v>
      </c>
    </row>
    <row r="5726" spans="1:9" x14ac:dyDescent="0.2">
      <c r="A5726" s="2" t="s">
        <v>3576</v>
      </c>
      <c r="B5726" s="2" t="s">
        <v>3577</v>
      </c>
      <c r="C5726" s="12" t="s">
        <v>110</v>
      </c>
      <c r="D5726" s="12" t="str">
        <f>VLOOKUP(Tableau2[[#This Row],[Exportateurs]],LIST!$A$2:$B$114,2,FALSE)</f>
        <v>ECOOKIM</v>
      </c>
      <c r="E5726" s="3" t="s">
        <v>3899</v>
      </c>
      <c r="F5726" s="8">
        <v>78621</v>
      </c>
      <c r="G5726" s="1">
        <v>0</v>
      </c>
      <c r="H5726" s="1">
        <v>0</v>
      </c>
      <c r="I5726" s="1">
        <v>78621</v>
      </c>
    </row>
    <row r="5727" spans="1:9" x14ac:dyDescent="0.2">
      <c r="A5727" s="4" t="s">
        <v>3578</v>
      </c>
      <c r="B5727" s="4" t="s">
        <v>3579</v>
      </c>
      <c r="C5727" s="12" t="s">
        <v>61</v>
      </c>
      <c r="D5727" s="12" t="str">
        <f>VLOOKUP(Tableau2[[#This Row],[Exportateurs]],LIST!$A$2:$B$114,2,FALSE)</f>
        <v>CARGILL</v>
      </c>
      <c r="E5727" s="3" t="s">
        <v>3899</v>
      </c>
      <c r="F5727" s="8">
        <v>49739</v>
      </c>
      <c r="G5727" s="1">
        <v>0</v>
      </c>
      <c r="H5727" s="1">
        <v>0</v>
      </c>
      <c r="I5727" s="1">
        <v>49739</v>
      </c>
    </row>
    <row r="5728" spans="1:9" x14ac:dyDescent="0.2">
      <c r="A5728" s="2" t="s">
        <v>3578</v>
      </c>
      <c r="B5728" s="2" t="s">
        <v>3579</v>
      </c>
      <c r="C5728" s="12" t="s">
        <v>22</v>
      </c>
      <c r="D5728" s="12" t="str">
        <f>VLOOKUP(Tableau2[[#This Row],[Exportateurs]],LIST!$A$2:$B$114,2,FALSE)</f>
        <v>BARRY</v>
      </c>
      <c r="E5728" s="3" t="s">
        <v>3899</v>
      </c>
      <c r="F5728" s="8">
        <v>371815</v>
      </c>
      <c r="G5728" s="1">
        <v>0</v>
      </c>
      <c r="H5728" s="1">
        <v>0</v>
      </c>
      <c r="I5728" s="1">
        <v>371815</v>
      </c>
    </row>
    <row r="5729" spans="1:9" x14ac:dyDescent="0.2">
      <c r="A5729" s="4" t="s">
        <v>3580</v>
      </c>
      <c r="B5729" s="4" t="s">
        <v>3581</v>
      </c>
      <c r="C5729" s="12" t="s">
        <v>61</v>
      </c>
      <c r="D5729" s="12" t="str">
        <f>VLOOKUP(Tableau2[[#This Row],[Exportateurs]],LIST!$A$2:$B$114,2,FALSE)</f>
        <v>CARGILL</v>
      </c>
      <c r="E5729" s="3" t="s">
        <v>3899</v>
      </c>
      <c r="F5729" s="8">
        <v>616717</v>
      </c>
      <c r="G5729" s="1">
        <v>18352.97356772238</v>
      </c>
      <c r="H5729" s="1">
        <v>0</v>
      </c>
      <c r="I5729" s="1">
        <v>598364.02643227763</v>
      </c>
    </row>
    <row r="5730" spans="1:9" x14ac:dyDescent="0.2">
      <c r="A5730" s="2" t="s">
        <v>3580</v>
      </c>
      <c r="B5730" s="2" t="s">
        <v>3581</v>
      </c>
      <c r="C5730" s="12" t="s">
        <v>73</v>
      </c>
      <c r="D5730" s="12" t="str">
        <f>VLOOKUP(Tableau2[[#This Row],[Exportateurs]],LIST!$A$2:$B$114,2,FALSE)</f>
        <v>ECOOKIM</v>
      </c>
      <c r="E5730" s="3" t="s">
        <v>3899</v>
      </c>
      <c r="F5730" s="8">
        <v>203729</v>
      </c>
      <c r="G5730" s="1">
        <v>6062.801823167697</v>
      </c>
      <c r="H5730" s="1">
        <v>0</v>
      </c>
      <c r="I5730" s="1">
        <v>197666.19817683232</v>
      </c>
    </row>
    <row r="5731" spans="1:9" x14ac:dyDescent="0.2">
      <c r="A5731" s="2" t="s">
        <v>3580</v>
      </c>
      <c r="B5731" s="2" t="s">
        <v>3581</v>
      </c>
      <c r="C5731" s="12" t="s">
        <v>196</v>
      </c>
      <c r="D5731" s="12" t="str">
        <f>VLOOKUP(Tableau2[[#This Row],[Exportateurs]],LIST!$A$2:$B$114,2,FALSE)</f>
        <v>OLAM</v>
      </c>
      <c r="E5731" s="3" t="s">
        <v>3899</v>
      </c>
      <c r="F5731" s="8">
        <v>83773</v>
      </c>
      <c r="G5731" s="1">
        <v>2493.0132535487214</v>
      </c>
      <c r="H5731" s="1">
        <v>0</v>
      </c>
      <c r="I5731" s="1">
        <v>81279.986746451279</v>
      </c>
    </row>
    <row r="5732" spans="1:9" x14ac:dyDescent="0.2">
      <c r="A5732" s="2" t="s">
        <v>3580</v>
      </c>
      <c r="B5732" s="2" t="s">
        <v>3581</v>
      </c>
      <c r="C5732" s="12" t="s">
        <v>58</v>
      </c>
      <c r="D5732" s="12" t="str">
        <f>VLOOKUP(Tableau2[[#This Row],[Exportateurs]],LIST!$A$2:$B$114,2,FALSE)</f>
        <v>OLAM</v>
      </c>
      <c r="E5732" s="3" t="s">
        <v>3899</v>
      </c>
      <c r="F5732" s="8">
        <v>1438971</v>
      </c>
      <c r="G5732" s="1">
        <v>42822.553501393733</v>
      </c>
      <c r="H5732" s="1">
        <v>0</v>
      </c>
      <c r="I5732" s="1">
        <v>1396148.4464986064</v>
      </c>
    </row>
    <row r="5733" spans="1:9" x14ac:dyDescent="0.2">
      <c r="A5733" s="2" t="s">
        <v>3580</v>
      </c>
      <c r="B5733" s="2" t="s">
        <v>3581</v>
      </c>
      <c r="C5733" s="12" t="s">
        <v>46</v>
      </c>
      <c r="D5733" s="12" t="str">
        <f>VLOOKUP(Tableau2[[#This Row],[Exportateurs]],LIST!$A$2:$B$114,2,FALSE)</f>
        <v>SUCDEN</v>
      </c>
      <c r="E5733" s="3" t="s">
        <v>3899</v>
      </c>
      <c r="F5733" s="8">
        <v>485933</v>
      </c>
      <c r="G5733" s="1">
        <v>14460.952924411098</v>
      </c>
      <c r="H5733" s="1">
        <v>0</v>
      </c>
      <c r="I5733" s="1">
        <v>471472.0470755889</v>
      </c>
    </row>
    <row r="5734" spans="1:9" x14ac:dyDescent="0.2">
      <c r="A5734" s="2" t="s">
        <v>3580</v>
      </c>
      <c r="B5734" s="2" t="s">
        <v>3581</v>
      </c>
      <c r="C5734" s="12" t="s">
        <v>23</v>
      </c>
      <c r="D5734" s="12" t="str">
        <f>VLOOKUP(Tableau2[[#This Row],[Exportateurs]],LIST!$A$2:$B$114,2,FALSE)</f>
        <v>TRANSCAO</v>
      </c>
      <c r="E5734" s="3" t="s">
        <v>3899</v>
      </c>
      <c r="F5734" s="8">
        <v>44447</v>
      </c>
      <c r="G5734" s="1">
        <v>1322.7049297563658</v>
      </c>
      <c r="H5734" s="1">
        <v>0</v>
      </c>
      <c r="I5734" s="1">
        <v>43124.295070243636</v>
      </c>
    </row>
    <row r="5735" spans="1:9" x14ac:dyDescent="0.2">
      <c r="A5735" s="4" t="s">
        <v>3582</v>
      </c>
      <c r="B5735" s="4" t="s">
        <v>3583</v>
      </c>
      <c r="C5735" s="12" t="s">
        <v>24</v>
      </c>
      <c r="D5735" s="12" t="str">
        <f>VLOOKUP(Tableau2[[#This Row],[Exportateurs]],LIST!$A$2:$B$114,2,FALSE)</f>
        <v>ECOM</v>
      </c>
      <c r="E5735" s="3" t="s">
        <v>3899</v>
      </c>
      <c r="F5735" s="8">
        <v>1046098</v>
      </c>
      <c r="G5735" s="1">
        <v>0</v>
      </c>
      <c r="H5735" s="1">
        <v>0</v>
      </c>
      <c r="I5735" s="1">
        <v>1046098</v>
      </c>
    </row>
    <row r="5736" spans="1:9" x14ac:dyDescent="0.2">
      <c r="A5736" s="4" t="s">
        <v>3584</v>
      </c>
      <c r="B5736" s="4" t="s">
        <v>3585</v>
      </c>
      <c r="C5736" s="12" t="s">
        <v>58</v>
      </c>
      <c r="D5736" s="12" t="str">
        <f>VLOOKUP(Tableau2[[#This Row],[Exportateurs]],LIST!$A$2:$B$114,2,FALSE)</f>
        <v>OLAM</v>
      </c>
      <c r="E5736" s="3" t="s">
        <v>3899</v>
      </c>
      <c r="F5736" s="8">
        <v>15937</v>
      </c>
      <c r="G5736" s="1">
        <v>0</v>
      </c>
      <c r="H5736" s="1">
        <v>0</v>
      </c>
      <c r="I5736" s="1">
        <v>15937</v>
      </c>
    </row>
    <row r="5737" spans="1:9" x14ac:dyDescent="0.2">
      <c r="A5737" s="4" t="s">
        <v>3586</v>
      </c>
      <c r="B5737" s="4" t="s">
        <v>3587</v>
      </c>
      <c r="C5737" s="12" t="s">
        <v>55</v>
      </c>
      <c r="D5737" s="12" t="str">
        <f>VLOOKUP(Tableau2[[#This Row],[Exportateurs]],LIST!$A$2:$B$114,2,FALSE)</f>
        <v>BARRY</v>
      </c>
      <c r="E5737" s="3" t="s">
        <v>3899</v>
      </c>
      <c r="F5737" s="8">
        <v>305984</v>
      </c>
      <c r="G5737" s="1">
        <v>4507.6238946310532</v>
      </c>
      <c r="H5737" s="1">
        <v>0</v>
      </c>
      <c r="I5737" s="1">
        <v>301476.37610536895</v>
      </c>
    </row>
    <row r="5738" spans="1:9" x14ac:dyDescent="0.2">
      <c r="A5738" s="2" t="s">
        <v>3586</v>
      </c>
      <c r="B5738" s="2" t="s">
        <v>3587</v>
      </c>
      <c r="C5738" s="12" t="s">
        <v>61</v>
      </c>
      <c r="D5738" s="12" t="str">
        <f>VLOOKUP(Tableau2[[#This Row],[Exportateurs]],LIST!$A$2:$B$114,2,FALSE)</f>
        <v>CARGILL</v>
      </c>
      <c r="E5738" s="3" t="s">
        <v>3899</v>
      </c>
      <c r="F5738" s="8">
        <v>3712196</v>
      </c>
      <c r="G5738" s="1">
        <v>54686.465276464834</v>
      </c>
      <c r="H5738" s="1">
        <v>0</v>
      </c>
      <c r="I5738" s="1">
        <v>3657509.5347235352</v>
      </c>
    </row>
    <row r="5739" spans="1:9" x14ac:dyDescent="0.2">
      <c r="A5739" s="2" t="s">
        <v>3586</v>
      </c>
      <c r="B5739" s="2" t="s">
        <v>3587</v>
      </c>
      <c r="C5739" s="12" t="s">
        <v>301</v>
      </c>
      <c r="D5739" s="12" t="str">
        <f>VLOOKUP(Tableau2[[#This Row],[Exportateurs]],LIST!$A$2:$B$114,2,FALSE)</f>
        <v>CARGILL</v>
      </c>
      <c r="E5739" s="3" t="s">
        <v>3899</v>
      </c>
      <c r="F5739" s="8">
        <v>123302</v>
      </c>
      <c r="G5739" s="1">
        <v>1816.4317136052803</v>
      </c>
      <c r="H5739" s="1">
        <v>0</v>
      </c>
      <c r="I5739" s="1">
        <v>121485.56828639473</v>
      </c>
    </row>
    <row r="5740" spans="1:9" x14ac:dyDescent="0.2">
      <c r="A5740" s="2" t="s">
        <v>3586</v>
      </c>
      <c r="B5740" s="2" t="s">
        <v>3587</v>
      </c>
      <c r="C5740" s="12" t="s">
        <v>22</v>
      </c>
      <c r="D5740" s="12" t="str">
        <f>VLOOKUP(Tableau2[[#This Row],[Exportateurs]],LIST!$A$2:$B$114,2,FALSE)</f>
        <v>BARRY</v>
      </c>
      <c r="E5740" s="3" t="s">
        <v>3899</v>
      </c>
      <c r="F5740" s="8">
        <v>884685</v>
      </c>
      <c r="G5740" s="1">
        <v>13032.79663388175</v>
      </c>
      <c r="H5740" s="1">
        <v>0</v>
      </c>
      <c r="I5740" s="1">
        <v>871652.20336611825</v>
      </c>
    </row>
    <row r="5741" spans="1:9" x14ac:dyDescent="0.2">
      <c r="A5741" s="2" t="s">
        <v>3586</v>
      </c>
      <c r="B5741" s="2" t="s">
        <v>3587</v>
      </c>
      <c r="C5741" s="12" t="s">
        <v>24</v>
      </c>
      <c r="D5741" s="12" t="str">
        <f>VLOOKUP(Tableau2[[#This Row],[Exportateurs]],LIST!$A$2:$B$114,2,FALSE)</f>
        <v>ECOM</v>
      </c>
      <c r="E5741" s="3" t="s">
        <v>3899</v>
      </c>
      <c r="F5741" s="8">
        <v>3150967</v>
      </c>
      <c r="G5741" s="1">
        <v>46418.682481417083</v>
      </c>
      <c r="H5741" s="1">
        <v>0</v>
      </c>
      <c r="I5741" s="1">
        <v>3104548.317518583</v>
      </c>
    </row>
    <row r="5742" spans="1:9" x14ac:dyDescent="0.2">
      <c r="A5742" s="4" t="s">
        <v>3588</v>
      </c>
      <c r="B5742" s="4" t="s">
        <v>3589</v>
      </c>
      <c r="C5742" s="12" t="s">
        <v>61</v>
      </c>
      <c r="D5742" s="12" t="str">
        <f>VLOOKUP(Tableau2[[#This Row],[Exportateurs]],LIST!$A$2:$B$114,2,FALSE)</f>
        <v>CARGILL</v>
      </c>
      <c r="E5742" s="3" t="s">
        <v>3899</v>
      </c>
      <c r="F5742" s="8">
        <v>140675</v>
      </c>
      <c r="G5742" s="1">
        <v>0</v>
      </c>
      <c r="H5742" s="1">
        <v>0</v>
      </c>
      <c r="I5742" s="1">
        <v>140675</v>
      </c>
    </row>
    <row r="5743" spans="1:9" x14ac:dyDescent="0.2">
      <c r="A5743" s="2" t="s">
        <v>3588</v>
      </c>
      <c r="B5743" s="2" t="s">
        <v>3589</v>
      </c>
      <c r="C5743" s="12" t="s">
        <v>58</v>
      </c>
      <c r="D5743" s="12" t="str">
        <f>VLOOKUP(Tableau2[[#This Row],[Exportateurs]],LIST!$A$2:$B$114,2,FALSE)</f>
        <v>OLAM</v>
      </c>
      <c r="E5743" s="3" t="s">
        <v>3899</v>
      </c>
      <c r="F5743" s="8">
        <v>1438097</v>
      </c>
      <c r="G5743" s="1">
        <v>0</v>
      </c>
      <c r="H5743" s="1">
        <v>0</v>
      </c>
      <c r="I5743" s="1">
        <v>1438097</v>
      </c>
    </row>
    <row r="5744" spans="1:9" x14ac:dyDescent="0.2">
      <c r="A5744" s="2" t="s">
        <v>3588</v>
      </c>
      <c r="B5744" s="2" t="s">
        <v>3589</v>
      </c>
      <c r="C5744" s="12" t="s">
        <v>22</v>
      </c>
      <c r="D5744" s="12" t="str">
        <f>VLOOKUP(Tableau2[[#This Row],[Exportateurs]],LIST!$A$2:$B$114,2,FALSE)</f>
        <v>BARRY</v>
      </c>
      <c r="E5744" s="3" t="s">
        <v>3899</v>
      </c>
      <c r="F5744" s="8">
        <v>2226672</v>
      </c>
      <c r="G5744" s="1">
        <v>0</v>
      </c>
      <c r="H5744" s="1">
        <v>0</v>
      </c>
      <c r="I5744" s="1">
        <v>2226672</v>
      </c>
    </row>
    <row r="5745" spans="1:9" x14ac:dyDescent="0.2">
      <c r="A5745" s="2" t="s">
        <v>3588</v>
      </c>
      <c r="B5745" s="2" t="s">
        <v>3589</v>
      </c>
      <c r="C5745" s="12" t="s">
        <v>117</v>
      </c>
      <c r="D5745" s="12" t="str">
        <f>VLOOKUP(Tableau2[[#This Row],[Exportateurs]],LIST!$A$2:$B$114,2,FALSE)</f>
        <v>TOUTON</v>
      </c>
      <c r="E5745" s="3" t="s">
        <v>3899</v>
      </c>
      <c r="F5745" s="8">
        <v>2058921</v>
      </c>
      <c r="G5745" s="1">
        <v>0</v>
      </c>
      <c r="H5745" s="1">
        <v>0</v>
      </c>
      <c r="I5745" s="1">
        <v>2058921</v>
      </c>
    </row>
    <row r="5746" spans="1:9" x14ac:dyDescent="0.2">
      <c r="A5746" s="4" t="s">
        <v>3590</v>
      </c>
      <c r="B5746" s="4" t="s">
        <v>3591</v>
      </c>
      <c r="C5746" s="12" t="s">
        <v>61</v>
      </c>
      <c r="D5746" s="12" t="str">
        <f>VLOOKUP(Tableau2[[#This Row],[Exportateurs]],LIST!$A$2:$B$114,2,FALSE)</f>
        <v>CARGILL</v>
      </c>
      <c r="E5746" s="3" t="s">
        <v>3899</v>
      </c>
      <c r="F5746" s="8">
        <v>4899756</v>
      </c>
      <c r="G5746" s="1">
        <v>67438.308277626988</v>
      </c>
      <c r="H5746" s="1">
        <v>0</v>
      </c>
      <c r="I5746" s="1">
        <v>4832317.6917223735</v>
      </c>
    </row>
    <row r="5747" spans="1:9" x14ac:dyDescent="0.2">
      <c r="A5747" s="2" t="s">
        <v>3590</v>
      </c>
      <c r="B5747" s="2" t="s">
        <v>3591</v>
      </c>
      <c r="C5747" s="12" t="s">
        <v>301</v>
      </c>
      <c r="D5747" s="12" t="str">
        <f>VLOOKUP(Tableau2[[#This Row],[Exportateurs]],LIST!$A$2:$B$114,2,FALSE)</f>
        <v>CARGILL</v>
      </c>
      <c r="E5747" s="3" t="s">
        <v>3899</v>
      </c>
      <c r="F5747" s="8">
        <v>356514</v>
      </c>
      <c r="G5747" s="1">
        <v>4906.9180255690089</v>
      </c>
      <c r="H5747" s="1">
        <v>0</v>
      </c>
      <c r="I5747" s="1">
        <v>351607.081974431</v>
      </c>
    </row>
    <row r="5748" spans="1:9" x14ac:dyDescent="0.2">
      <c r="A5748" s="2" t="s">
        <v>3590</v>
      </c>
      <c r="B5748" s="2" t="s">
        <v>3591</v>
      </c>
      <c r="C5748" s="12" t="s">
        <v>196</v>
      </c>
      <c r="D5748" s="12" t="str">
        <f>VLOOKUP(Tableau2[[#This Row],[Exportateurs]],LIST!$A$2:$B$114,2,FALSE)</f>
        <v>OLAM</v>
      </c>
      <c r="E5748" s="3" t="s">
        <v>3899</v>
      </c>
      <c r="F5748" s="8">
        <v>39537</v>
      </c>
      <c r="G5748" s="1">
        <v>544.1716678080578</v>
      </c>
      <c r="H5748" s="1">
        <v>0</v>
      </c>
      <c r="I5748" s="1">
        <v>38992.828332191944</v>
      </c>
    </row>
    <row r="5749" spans="1:9" x14ac:dyDescent="0.2">
      <c r="A5749" s="2" t="s">
        <v>3590</v>
      </c>
      <c r="B5749" s="2" t="s">
        <v>3591</v>
      </c>
      <c r="C5749" s="12" t="s">
        <v>58</v>
      </c>
      <c r="D5749" s="12" t="str">
        <f>VLOOKUP(Tableau2[[#This Row],[Exportateurs]],LIST!$A$2:$B$114,2,FALSE)</f>
        <v>OLAM</v>
      </c>
      <c r="E5749" s="3" t="s">
        <v>3899</v>
      </c>
      <c r="F5749" s="8">
        <v>35353</v>
      </c>
      <c r="G5749" s="1">
        <v>486.58474269717647</v>
      </c>
      <c r="H5749" s="1">
        <v>0</v>
      </c>
      <c r="I5749" s="1">
        <v>34866.415257302826</v>
      </c>
    </row>
    <row r="5750" spans="1:9" x14ac:dyDescent="0.2">
      <c r="A5750" s="2" t="s">
        <v>3590</v>
      </c>
      <c r="B5750" s="2" t="s">
        <v>3591</v>
      </c>
      <c r="C5750" s="12" t="s">
        <v>22</v>
      </c>
      <c r="D5750" s="12" t="str">
        <f>VLOOKUP(Tableau2[[#This Row],[Exportateurs]],LIST!$A$2:$B$114,2,FALSE)</f>
        <v>BARRY</v>
      </c>
      <c r="E5750" s="3" t="s">
        <v>3899</v>
      </c>
      <c r="F5750" s="8">
        <v>78905</v>
      </c>
      <c r="G5750" s="1">
        <v>1086.0172862987783</v>
      </c>
      <c r="H5750" s="1">
        <v>0</v>
      </c>
      <c r="I5750" s="1">
        <v>77818.982713701218</v>
      </c>
    </row>
    <row r="5751" spans="1:9" x14ac:dyDescent="0.2">
      <c r="A5751" s="4" t="s">
        <v>3592</v>
      </c>
      <c r="B5751" s="4" t="s">
        <v>3593</v>
      </c>
      <c r="C5751" s="12" t="s">
        <v>196</v>
      </c>
      <c r="D5751" s="12" t="str">
        <f>VLOOKUP(Tableau2[[#This Row],[Exportateurs]],LIST!$A$2:$B$114,2,FALSE)</f>
        <v>OLAM</v>
      </c>
      <c r="E5751" s="3" t="s">
        <v>3899</v>
      </c>
      <c r="F5751" s="8">
        <v>672373</v>
      </c>
      <c r="G5751" s="1">
        <v>21805.629962582589</v>
      </c>
      <c r="H5751" s="1">
        <v>0</v>
      </c>
      <c r="I5751" s="1">
        <v>650567.37003741739</v>
      </c>
    </row>
    <row r="5752" spans="1:9" x14ac:dyDescent="0.2">
      <c r="A5752" s="2" t="s">
        <v>3592</v>
      </c>
      <c r="B5752" s="2" t="s">
        <v>3593</v>
      </c>
      <c r="C5752" s="12" t="s">
        <v>58</v>
      </c>
      <c r="D5752" s="12" t="str">
        <f>VLOOKUP(Tableau2[[#This Row],[Exportateurs]],LIST!$A$2:$B$114,2,FALSE)</f>
        <v>OLAM</v>
      </c>
      <c r="E5752" s="3" t="s">
        <v>3899</v>
      </c>
      <c r="F5752" s="8">
        <v>336761</v>
      </c>
      <c r="G5752" s="1">
        <v>10921.446506372615</v>
      </c>
      <c r="H5752" s="1">
        <v>0</v>
      </c>
      <c r="I5752" s="1">
        <v>325839.55349362741</v>
      </c>
    </row>
    <row r="5753" spans="1:9" x14ac:dyDescent="0.2">
      <c r="A5753" s="2" t="s">
        <v>3592</v>
      </c>
      <c r="B5753" s="2" t="s">
        <v>3593</v>
      </c>
      <c r="C5753" s="12" t="s">
        <v>22</v>
      </c>
      <c r="D5753" s="12" t="str">
        <f>VLOOKUP(Tableau2[[#This Row],[Exportateurs]],LIST!$A$2:$B$114,2,FALSE)</f>
        <v>BARRY</v>
      </c>
      <c r="E5753" s="3" t="s">
        <v>3899</v>
      </c>
      <c r="F5753" s="8">
        <v>226387</v>
      </c>
      <c r="G5753" s="1">
        <v>7341.9235310447984</v>
      </c>
      <c r="H5753" s="1">
        <v>0</v>
      </c>
      <c r="I5753" s="1">
        <v>219045.0764689552</v>
      </c>
    </row>
    <row r="5754" spans="1:9" x14ac:dyDescent="0.2">
      <c r="A5754" s="4" t="s">
        <v>3594</v>
      </c>
      <c r="B5754" s="4" t="s">
        <v>3595</v>
      </c>
      <c r="C5754" s="12" t="s">
        <v>61</v>
      </c>
      <c r="D5754" s="12" t="str">
        <f>VLOOKUP(Tableau2[[#This Row],[Exportateurs]],LIST!$A$2:$B$114,2,FALSE)</f>
        <v>CARGILL</v>
      </c>
      <c r="E5754" s="3" t="s">
        <v>3899</v>
      </c>
      <c r="F5754" s="8">
        <v>6080359</v>
      </c>
      <c r="G5754" s="1">
        <v>77138.188274792672</v>
      </c>
      <c r="H5754" s="1">
        <v>0</v>
      </c>
      <c r="I5754" s="1">
        <v>6003220.8117252076</v>
      </c>
    </row>
    <row r="5755" spans="1:9" x14ac:dyDescent="0.2">
      <c r="A5755" s="2" t="s">
        <v>3594</v>
      </c>
      <c r="B5755" s="2" t="s">
        <v>3595</v>
      </c>
      <c r="C5755" s="12" t="s">
        <v>301</v>
      </c>
      <c r="D5755" s="12" t="str">
        <f>VLOOKUP(Tableau2[[#This Row],[Exportateurs]],LIST!$A$2:$B$114,2,FALSE)</f>
        <v>CARGILL</v>
      </c>
      <c r="E5755" s="3" t="s">
        <v>3899</v>
      </c>
      <c r="F5755" s="8">
        <v>292081</v>
      </c>
      <c r="G5755" s="1">
        <v>3705.4718593901639</v>
      </c>
      <c r="H5755" s="1">
        <v>0</v>
      </c>
      <c r="I5755" s="1">
        <v>288375.52814060985</v>
      </c>
    </row>
    <row r="5756" spans="1:9" x14ac:dyDescent="0.2">
      <c r="A5756" s="2" t="s">
        <v>3594</v>
      </c>
      <c r="B5756" s="2" t="s">
        <v>3595</v>
      </c>
      <c r="C5756" s="12" t="s">
        <v>58</v>
      </c>
      <c r="D5756" s="12" t="str">
        <f>VLOOKUP(Tableau2[[#This Row],[Exportateurs]],LIST!$A$2:$B$114,2,FALSE)</f>
        <v>OLAM</v>
      </c>
      <c r="E5756" s="3" t="s">
        <v>3899</v>
      </c>
      <c r="F5756" s="8">
        <v>42986</v>
      </c>
      <c r="G5756" s="1">
        <v>545.33986581717261</v>
      </c>
      <c r="H5756" s="1">
        <v>0</v>
      </c>
      <c r="I5756" s="1">
        <v>42440.660134182828</v>
      </c>
    </row>
    <row r="5757" spans="1:9" x14ac:dyDescent="0.2">
      <c r="A5757" s="4" t="s">
        <v>3596</v>
      </c>
      <c r="B5757" s="4" t="s">
        <v>3597</v>
      </c>
      <c r="C5757" s="12" t="s">
        <v>61</v>
      </c>
      <c r="D5757" s="12" t="str">
        <f>VLOOKUP(Tableau2[[#This Row],[Exportateurs]],LIST!$A$2:$B$114,2,FALSE)</f>
        <v>CARGILL</v>
      </c>
      <c r="E5757" s="3" t="s">
        <v>3899</v>
      </c>
      <c r="F5757" s="8">
        <v>1391595</v>
      </c>
      <c r="G5757" s="1">
        <v>154055</v>
      </c>
      <c r="H5757" s="1">
        <v>0</v>
      </c>
      <c r="I5757" s="1">
        <v>1237540</v>
      </c>
    </row>
    <row r="5758" spans="1:9" x14ac:dyDescent="0.2">
      <c r="A5758" s="4" t="s">
        <v>3598</v>
      </c>
      <c r="B5758" s="4" t="s">
        <v>3599</v>
      </c>
      <c r="C5758" s="12" t="s">
        <v>55</v>
      </c>
      <c r="D5758" s="12" t="str">
        <f>VLOOKUP(Tableau2[[#This Row],[Exportateurs]],LIST!$A$2:$B$114,2,FALSE)</f>
        <v>BARRY</v>
      </c>
      <c r="E5758" s="3" t="s">
        <v>3899</v>
      </c>
      <c r="F5758" s="8">
        <v>1131725</v>
      </c>
      <c r="G5758" s="1">
        <v>0</v>
      </c>
      <c r="H5758" s="1">
        <v>0</v>
      </c>
      <c r="I5758" s="1">
        <v>1131725</v>
      </c>
    </row>
    <row r="5759" spans="1:9" x14ac:dyDescent="0.2">
      <c r="A5759" s="2" t="s">
        <v>3598</v>
      </c>
      <c r="B5759" s="2" t="s">
        <v>3599</v>
      </c>
      <c r="C5759" s="12" t="s">
        <v>22</v>
      </c>
      <c r="D5759" s="12" t="str">
        <f>VLOOKUP(Tableau2[[#This Row],[Exportateurs]],LIST!$A$2:$B$114,2,FALSE)</f>
        <v>BARRY</v>
      </c>
      <c r="E5759" s="3" t="s">
        <v>3899</v>
      </c>
      <c r="F5759" s="8">
        <v>94284</v>
      </c>
      <c r="G5759" s="1">
        <v>0</v>
      </c>
      <c r="H5759" s="1">
        <v>0</v>
      </c>
      <c r="I5759" s="1">
        <v>94284</v>
      </c>
    </row>
    <row r="5760" spans="1:9" x14ac:dyDescent="0.2">
      <c r="A5760" s="4" t="s">
        <v>3600</v>
      </c>
      <c r="B5760" s="4" t="s">
        <v>3601</v>
      </c>
      <c r="C5760" s="12" t="s">
        <v>55</v>
      </c>
      <c r="D5760" s="12" t="str">
        <f>VLOOKUP(Tableau2[[#This Row],[Exportateurs]],LIST!$A$2:$B$114,2,FALSE)</f>
        <v>BARRY</v>
      </c>
      <c r="E5760" s="3" t="s">
        <v>3899</v>
      </c>
      <c r="F5760" s="8">
        <v>1004919</v>
      </c>
      <c r="G5760" s="1">
        <v>0</v>
      </c>
      <c r="H5760" s="1">
        <v>0</v>
      </c>
      <c r="I5760" s="1">
        <v>1004919</v>
      </c>
    </row>
    <row r="5761" spans="1:9" x14ac:dyDescent="0.2">
      <c r="A5761" s="2" t="s">
        <v>3600</v>
      </c>
      <c r="B5761" s="2" t="s">
        <v>3601</v>
      </c>
      <c r="C5761" s="12" t="s">
        <v>22</v>
      </c>
      <c r="D5761" s="12" t="str">
        <f>VLOOKUP(Tableau2[[#This Row],[Exportateurs]],LIST!$A$2:$B$114,2,FALSE)</f>
        <v>BARRY</v>
      </c>
      <c r="E5761" s="3" t="s">
        <v>3899</v>
      </c>
      <c r="F5761" s="8">
        <v>111143</v>
      </c>
      <c r="G5761" s="1">
        <v>0</v>
      </c>
      <c r="H5761" s="1">
        <v>0</v>
      </c>
      <c r="I5761" s="1">
        <v>111143</v>
      </c>
    </row>
    <row r="5762" spans="1:9" x14ac:dyDescent="0.2">
      <c r="A5762" s="4" t="s">
        <v>3602</v>
      </c>
      <c r="B5762" s="4" t="s">
        <v>3603</v>
      </c>
      <c r="C5762" s="12" t="s">
        <v>61</v>
      </c>
      <c r="D5762" s="12" t="str">
        <f>VLOOKUP(Tableau2[[#This Row],[Exportateurs]],LIST!$A$2:$B$114,2,FALSE)</f>
        <v>CARGILL</v>
      </c>
      <c r="E5762" s="3" t="s">
        <v>3899</v>
      </c>
      <c r="F5762" s="8">
        <v>30978</v>
      </c>
      <c r="G5762" s="1">
        <v>19310.797784643641</v>
      </c>
      <c r="H5762" s="1">
        <v>0</v>
      </c>
      <c r="I5762" s="1">
        <v>11667.202215356361</v>
      </c>
    </row>
    <row r="5763" spans="1:9" x14ac:dyDescent="0.2">
      <c r="A5763" s="2" t="s">
        <v>3602</v>
      </c>
      <c r="B5763" s="2" t="s">
        <v>3603</v>
      </c>
      <c r="C5763" s="12" t="s">
        <v>665</v>
      </c>
      <c r="D5763" s="12" t="str">
        <f>VLOOKUP(Tableau2[[#This Row],[Exportateurs]],LIST!$A$2:$B$114,2,FALSE)</f>
        <v>OCEAN</v>
      </c>
      <c r="E5763" s="3" t="s">
        <v>3899</v>
      </c>
      <c r="F5763" s="8">
        <v>5979108</v>
      </c>
      <c r="G5763" s="1">
        <v>3727204.6458953149</v>
      </c>
      <c r="H5763" s="1">
        <v>0</v>
      </c>
      <c r="I5763" s="1">
        <v>2251903.3541046856</v>
      </c>
    </row>
    <row r="5764" spans="1:9" x14ac:dyDescent="0.2">
      <c r="A5764" s="2" t="s">
        <v>3602</v>
      </c>
      <c r="B5764" s="2" t="s">
        <v>3603</v>
      </c>
      <c r="C5764" s="12" t="s">
        <v>22</v>
      </c>
      <c r="D5764" s="12" t="str">
        <f>VLOOKUP(Tableau2[[#This Row],[Exportateurs]],LIST!$A$2:$B$114,2,FALSE)</f>
        <v>BARRY</v>
      </c>
      <c r="E5764" s="3" t="s">
        <v>3899</v>
      </c>
      <c r="F5764" s="8">
        <v>533877</v>
      </c>
      <c r="G5764" s="1">
        <v>332803.6280222155</v>
      </c>
      <c r="H5764" s="1">
        <v>0</v>
      </c>
      <c r="I5764" s="1">
        <v>201073.3719777845</v>
      </c>
    </row>
    <row r="5765" spans="1:9" x14ac:dyDescent="0.2">
      <c r="A5765" s="2" t="s">
        <v>3602</v>
      </c>
      <c r="B5765" s="2" t="s">
        <v>3603</v>
      </c>
      <c r="C5765" s="12" t="s">
        <v>24</v>
      </c>
      <c r="D5765" s="12" t="str">
        <f>VLOOKUP(Tableau2[[#This Row],[Exportateurs]],LIST!$A$2:$B$114,2,FALSE)</f>
        <v>ECOM</v>
      </c>
      <c r="E5765" s="3" t="s">
        <v>3899</v>
      </c>
      <c r="F5765" s="8">
        <v>1593238</v>
      </c>
      <c r="G5765" s="1">
        <v>993178.92829782632</v>
      </c>
      <c r="H5765" s="1">
        <v>0</v>
      </c>
      <c r="I5765" s="1">
        <v>600059.07170217379</v>
      </c>
    </row>
    <row r="5766" spans="1:9" x14ac:dyDescent="0.2">
      <c r="A5766" s="4" t="s">
        <v>3604</v>
      </c>
      <c r="B5766" s="4" t="s">
        <v>3605</v>
      </c>
      <c r="C5766" s="12" t="s">
        <v>61</v>
      </c>
      <c r="D5766" s="12" t="str">
        <f>VLOOKUP(Tableau2[[#This Row],[Exportateurs]],LIST!$A$2:$B$114,2,FALSE)</f>
        <v>CARGILL</v>
      </c>
      <c r="E5766" s="3" t="s">
        <v>3899</v>
      </c>
      <c r="F5766" s="8">
        <v>904642</v>
      </c>
      <c r="G5766" s="1">
        <v>71376.198452533587</v>
      </c>
      <c r="H5766" s="1">
        <v>0</v>
      </c>
      <c r="I5766" s="1">
        <v>833265.80154746643</v>
      </c>
    </row>
    <row r="5767" spans="1:9" x14ac:dyDescent="0.2">
      <c r="A5767" s="2" t="s">
        <v>3604</v>
      </c>
      <c r="B5767" s="2" t="s">
        <v>3605</v>
      </c>
      <c r="C5767" s="12" t="s">
        <v>301</v>
      </c>
      <c r="D5767" s="12" t="str">
        <f>VLOOKUP(Tableau2[[#This Row],[Exportateurs]],LIST!$A$2:$B$114,2,FALSE)</f>
        <v>CARGILL</v>
      </c>
      <c r="E5767" s="3" t="s">
        <v>3899</v>
      </c>
      <c r="F5767" s="8">
        <v>121810</v>
      </c>
      <c r="G5767" s="1">
        <v>9610.8015474664189</v>
      </c>
      <c r="H5767" s="1">
        <v>0</v>
      </c>
      <c r="I5767" s="1">
        <v>112199.19845253359</v>
      </c>
    </row>
    <row r="5768" spans="1:9" x14ac:dyDescent="0.2">
      <c r="A5768" s="4" t="s">
        <v>3606</v>
      </c>
      <c r="B5768" s="4" t="s">
        <v>3607</v>
      </c>
      <c r="C5768" s="12" t="s">
        <v>61</v>
      </c>
      <c r="D5768" s="12" t="str">
        <f>VLOOKUP(Tableau2[[#This Row],[Exportateurs]],LIST!$A$2:$B$114,2,FALSE)</f>
        <v>CARGILL</v>
      </c>
      <c r="E5768" s="3" t="s">
        <v>3899</v>
      </c>
      <c r="F5768" s="8">
        <v>2022417</v>
      </c>
      <c r="G5768" s="1">
        <v>36861.45900064247</v>
      </c>
      <c r="H5768" s="1">
        <v>0</v>
      </c>
      <c r="I5768" s="1">
        <v>1985555.5409993576</v>
      </c>
    </row>
    <row r="5769" spans="1:9" x14ac:dyDescent="0.2">
      <c r="A5769" s="2" t="s">
        <v>3606</v>
      </c>
      <c r="B5769" s="2" t="s">
        <v>3607</v>
      </c>
      <c r="C5769" s="12" t="s">
        <v>301</v>
      </c>
      <c r="D5769" s="12" t="str">
        <f>VLOOKUP(Tableau2[[#This Row],[Exportateurs]],LIST!$A$2:$B$114,2,FALSE)</f>
        <v>CARGILL</v>
      </c>
      <c r="E5769" s="3" t="s">
        <v>3899</v>
      </c>
      <c r="F5769" s="8">
        <v>50835</v>
      </c>
      <c r="G5769" s="1">
        <v>926.54099935753095</v>
      </c>
      <c r="H5769" s="1">
        <v>0</v>
      </c>
      <c r="I5769" s="1">
        <v>49908.45900064247</v>
      </c>
    </row>
    <row r="5770" spans="1:9" x14ac:dyDescent="0.2">
      <c r="A5770" s="4" t="s">
        <v>3608</v>
      </c>
      <c r="B5770" s="4" t="s">
        <v>3609</v>
      </c>
      <c r="C5770" s="12" t="s">
        <v>61</v>
      </c>
      <c r="D5770" s="12" t="str">
        <f>VLOOKUP(Tableau2[[#This Row],[Exportateurs]],LIST!$A$2:$B$114,2,FALSE)</f>
        <v>CARGILL</v>
      </c>
      <c r="E5770" s="3" t="s">
        <v>3899</v>
      </c>
      <c r="F5770" s="8">
        <v>846283</v>
      </c>
      <c r="G5770" s="1">
        <v>792978</v>
      </c>
      <c r="H5770" s="1">
        <v>0</v>
      </c>
      <c r="I5770" s="1">
        <v>53305</v>
      </c>
    </row>
    <row r="5771" spans="1:9" x14ac:dyDescent="0.2">
      <c r="A5771" s="4" t="s">
        <v>3610</v>
      </c>
      <c r="B5771" s="4" t="s">
        <v>3611</v>
      </c>
      <c r="C5771" s="12" t="s">
        <v>55</v>
      </c>
      <c r="D5771" s="12" t="str">
        <f>VLOOKUP(Tableau2[[#This Row],[Exportateurs]],LIST!$A$2:$B$114,2,FALSE)</f>
        <v>BARRY</v>
      </c>
      <c r="E5771" s="3" t="s">
        <v>3899</v>
      </c>
      <c r="F5771" s="8">
        <v>32428</v>
      </c>
      <c r="G5771" s="1">
        <v>0</v>
      </c>
      <c r="H5771" s="1">
        <v>0</v>
      </c>
      <c r="I5771" s="1">
        <v>32428</v>
      </c>
    </row>
    <row r="5772" spans="1:9" x14ac:dyDescent="0.2">
      <c r="A5772" s="2" t="s">
        <v>3610</v>
      </c>
      <c r="B5772" s="2" t="s">
        <v>3611</v>
      </c>
      <c r="C5772" s="12" t="s">
        <v>73</v>
      </c>
      <c r="D5772" s="12" t="str">
        <f>VLOOKUP(Tableau2[[#This Row],[Exportateurs]],LIST!$A$2:$B$114,2,FALSE)</f>
        <v>ECOOKIM</v>
      </c>
      <c r="E5772" s="3" t="s">
        <v>3899</v>
      </c>
      <c r="F5772" s="8">
        <v>1532199</v>
      </c>
      <c r="G5772" s="1">
        <v>0</v>
      </c>
      <c r="H5772" s="1">
        <v>0</v>
      </c>
      <c r="I5772" s="1">
        <v>1532199</v>
      </c>
    </row>
    <row r="5773" spans="1:9" x14ac:dyDescent="0.2">
      <c r="A5773" s="2" t="s">
        <v>3610</v>
      </c>
      <c r="B5773" s="2" t="s">
        <v>3611</v>
      </c>
      <c r="C5773" s="12" t="s">
        <v>22</v>
      </c>
      <c r="D5773" s="12" t="str">
        <f>VLOOKUP(Tableau2[[#This Row],[Exportateurs]],LIST!$A$2:$B$114,2,FALSE)</f>
        <v>BARRY</v>
      </c>
      <c r="E5773" s="3" t="s">
        <v>3899</v>
      </c>
      <c r="F5773" s="8">
        <v>213290</v>
      </c>
      <c r="G5773" s="1">
        <v>0</v>
      </c>
      <c r="H5773" s="1">
        <v>0</v>
      </c>
      <c r="I5773" s="1">
        <v>213290</v>
      </c>
    </row>
    <row r="5774" spans="1:9" x14ac:dyDescent="0.2">
      <c r="A5774" s="4" t="s">
        <v>3612</v>
      </c>
      <c r="B5774" s="4" t="s">
        <v>3613</v>
      </c>
      <c r="C5774" s="12" t="s">
        <v>61</v>
      </c>
      <c r="D5774" s="12" t="str">
        <f>VLOOKUP(Tableau2[[#This Row],[Exportateurs]],LIST!$A$2:$B$114,2,FALSE)</f>
        <v>CARGILL</v>
      </c>
      <c r="E5774" s="3" t="s">
        <v>3899</v>
      </c>
      <c r="F5774" s="8">
        <v>582941</v>
      </c>
      <c r="G5774" s="1">
        <v>0</v>
      </c>
      <c r="H5774" s="1">
        <v>0</v>
      </c>
      <c r="I5774" s="1">
        <v>582941</v>
      </c>
    </row>
    <row r="5775" spans="1:9" x14ac:dyDescent="0.2">
      <c r="A5775" s="4" t="s">
        <v>3614</v>
      </c>
      <c r="B5775" s="4" t="s">
        <v>3615</v>
      </c>
      <c r="C5775" s="12" t="s">
        <v>61</v>
      </c>
      <c r="D5775" s="12" t="str">
        <f>VLOOKUP(Tableau2[[#This Row],[Exportateurs]],LIST!$A$2:$B$114,2,FALSE)</f>
        <v>CARGILL</v>
      </c>
      <c r="E5775" s="3" t="s">
        <v>3899</v>
      </c>
      <c r="F5775" s="8">
        <v>34472</v>
      </c>
      <c r="G5775" s="1">
        <v>0</v>
      </c>
      <c r="H5775" s="1">
        <v>0</v>
      </c>
      <c r="I5775" s="1">
        <v>34472</v>
      </c>
    </row>
    <row r="5776" spans="1:9" x14ac:dyDescent="0.2">
      <c r="A5776" s="2" t="s">
        <v>3614</v>
      </c>
      <c r="B5776" s="2" t="s">
        <v>3615</v>
      </c>
      <c r="C5776" s="12" t="s">
        <v>46</v>
      </c>
      <c r="D5776" s="12" t="str">
        <f>VLOOKUP(Tableau2[[#This Row],[Exportateurs]],LIST!$A$2:$B$114,2,FALSE)</f>
        <v>SUCDEN</v>
      </c>
      <c r="E5776" s="3" t="s">
        <v>3899</v>
      </c>
      <c r="F5776" s="8">
        <v>1563615</v>
      </c>
      <c r="G5776" s="1">
        <v>0</v>
      </c>
      <c r="H5776" s="1">
        <v>0</v>
      </c>
      <c r="I5776" s="1">
        <v>1563615</v>
      </c>
    </row>
    <row r="5777" spans="1:9" x14ac:dyDescent="0.2">
      <c r="A5777" s="4" t="s">
        <v>3616</v>
      </c>
      <c r="B5777" s="4" t="s">
        <v>3617</v>
      </c>
      <c r="C5777" s="12" t="s">
        <v>196</v>
      </c>
      <c r="D5777" s="12" t="str">
        <f>VLOOKUP(Tableau2[[#This Row],[Exportateurs]],LIST!$A$2:$B$114,2,FALSE)</f>
        <v>OLAM</v>
      </c>
      <c r="E5777" s="3" t="s">
        <v>3899</v>
      </c>
      <c r="F5777" s="8">
        <v>76056</v>
      </c>
      <c r="G5777" s="1">
        <v>5147.956925622545</v>
      </c>
      <c r="H5777" s="1">
        <v>0</v>
      </c>
      <c r="I5777" s="1">
        <v>70908.043074377463</v>
      </c>
    </row>
    <row r="5778" spans="1:9" x14ac:dyDescent="0.2">
      <c r="A5778" s="2" t="s">
        <v>3616</v>
      </c>
      <c r="B5778" s="2" t="s">
        <v>3617</v>
      </c>
      <c r="C5778" s="12" t="s">
        <v>58</v>
      </c>
      <c r="D5778" s="12" t="str">
        <f>VLOOKUP(Tableau2[[#This Row],[Exportateurs]],LIST!$A$2:$B$114,2,FALSE)</f>
        <v>OLAM</v>
      </c>
      <c r="E5778" s="3" t="s">
        <v>3899</v>
      </c>
      <c r="F5778" s="8">
        <v>448525</v>
      </c>
      <c r="G5778" s="1">
        <v>30359.043074377456</v>
      </c>
      <c r="H5778" s="1">
        <v>0</v>
      </c>
      <c r="I5778" s="1">
        <v>418165.95692562254</v>
      </c>
    </row>
    <row r="5779" spans="1:9" x14ac:dyDescent="0.2">
      <c r="A5779" s="4" t="s">
        <v>3618</v>
      </c>
      <c r="B5779" s="4" t="s">
        <v>3619</v>
      </c>
      <c r="C5779" s="12" t="s">
        <v>61</v>
      </c>
      <c r="D5779" s="12" t="str">
        <f>VLOOKUP(Tableau2[[#This Row],[Exportateurs]],LIST!$A$2:$B$114,2,FALSE)</f>
        <v>CARGILL</v>
      </c>
      <c r="E5779" s="3" t="s">
        <v>3899</v>
      </c>
      <c r="F5779" s="8">
        <v>1120717</v>
      </c>
      <c r="G5779" s="1">
        <v>86050.41106648829</v>
      </c>
      <c r="H5779" s="1">
        <v>0</v>
      </c>
      <c r="I5779" s="1">
        <v>1034666.5889335118</v>
      </c>
    </row>
    <row r="5780" spans="1:9" x14ac:dyDescent="0.2">
      <c r="A5780" s="2" t="s">
        <v>3618</v>
      </c>
      <c r="B5780" s="2" t="s">
        <v>3619</v>
      </c>
      <c r="C5780" s="12" t="s">
        <v>301</v>
      </c>
      <c r="D5780" s="12" t="str">
        <f>VLOOKUP(Tableau2[[#This Row],[Exportateurs]],LIST!$A$2:$B$114,2,FALSE)</f>
        <v>CARGILL</v>
      </c>
      <c r="E5780" s="3" t="s">
        <v>3899</v>
      </c>
      <c r="F5780" s="8">
        <v>425826</v>
      </c>
      <c r="G5780" s="1">
        <v>32695.58893351171</v>
      </c>
      <c r="H5780" s="1">
        <v>0</v>
      </c>
      <c r="I5780" s="1">
        <v>393130.4110664883</v>
      </c>
    </row>
    <row r="5781" spans="1:9" x14ac:dyDescent="0.2">
      <c r="A5781" s="4" t="s">
        <v>3620</v>
      </c>
      <c r="B5781" s="4" t="s">
        <v>3621</v>
      </c>
      <c r="C5781" s="12" t="s">
        <v>61</v>
      </c>
      <c r="D5781" s="12" t="str">
        <f>VLOOKUP(Tableau2[[#This Row],[Exportateurs]],LIST!$A$2:$B$114,2,FALSE)</f>
        <v>CARGILL</v>
      </c>
      <c r="E5781" s="3" t="s">
        <v>3899</v>
      </c>
      <c r="F5781" s="8">
        <v>36154</v>
      </c>
      <c r="G5781" s="1">
        <v>0</v>
      </c>
      <c r="H5781" s="1">
        <v>0</v>
      </c>
      <c r="I5781" s="1">
        <v>36154</v>
      </c>
    </row>
    <row r="5782" spans="1:9" x14ac:dyDescent="0.2">
      <c r="A5782" s="2" t="s">
        <v>3620</v>
      </c>
      <c r="B5782" s="2" t="s">
        <v>3621</v>
      </c>
      <c r="C5782" s="12" t="s">
        <v>117</v>
      </c>
      <c r="D5782" s="12" t="str">
        <f>VLOOKUP(Tableau2[[#This Row],[Exportateurs]],LIST!$A$2:$B$114,2,FALSE)</f>
        <v>TOUTON</v>
      </c>
      <c r="E5782" s="3" t="s">
        <v>3899</v>
      </c>
      <c r="F5782" s="8">
        <v>2484684</v>
      </c>
      <c r="G5782" s="1">
        <v>0</v>
      </c>
      <c r="H5782" s="1">
        <v>0</v>
      </c>
      <c r="I5782" s="1">
        <v>2484684</v>
      </c>
    </row>
    <row r="5783" spans="1:9" x14ac:dyDescent="0.2">
      <c r="A5783" s="4" t="s">
        <v>3622</v>
      </c>
      <c r="B5783" s="4" t="s">
        <v>3623</v>
      </c>
      <c r="C5783" s="12" t="s">
        <v>55</v>
      </c>
      <c r="D5783" s="12" t="str">
        <f>VLOOKUP(Tableau2[[#This Row],[Exportateurs]],LIST!$A$2:$B$114,2,FALSE)</f>
        <v>BARRY</v>
      </c>
      <c r="E5783" s="3" t="s">
        <v>3899</v>
      </c>
      <c r="F5783" s="8">
        <v>38490</v>
      </c>
      <c r="G5783" s="1">
        <v>0</v>
      </c>
      <c r="H5783" s="1">
        <v>0</v>
      </c>
      <c r="I5783" s="1">
        <v>38490</v>
      </c>
    </row>
    <row r="5784" spans="1:9" x14ac:dyDescent="0.2">
      <c r="A5784" s="2" t="s">
        <v>3622</v>
      </c>
      <c r="B5784" s="2" t="s">
        <v>3623</v>
      </c>
      <c r="C5784" s="12" t="s">
        <v>22</v>
      </c>
      <c r="D5784" s="12" t="str">
        <f>VLOOKUP(Tableau2[[#This Row],[Exportateurs]],LIST!$A$2:$B$114,2,FALSE)</f>
        <v>BARRY</v>
      </c>
      <c r="E5784" s="3" t="s">
        <v>3899</v>
      </c>
      <c r="F5784" s="8">
        <v>981348</v>
      </c>
      <c r="G5784" s="1">
        <v>0</v>
      </c>
      <c r="H5784" s="1">
        <v>0</v>
      </c>
      <c r="I5784" s="1">
        <v>981348</v>
      </c>
    </row>
    <row r="5785" spans="1:9" x14ac:dyDescent="0.2">
      <c r="A5785" s="2" t="s">
        <v>3622</v>
      </c>
      <c r="B5785" s="2" t="s">
        <v>3623</v>
      </c>
      <c r="C5785" s="12" t="s">
        <v>117</v>
      </c>
      <c r="D5785" s="12" t="str">
        <f>VLOOKUP(Tableau2[[#This Row],[Exportateurs]],LIST!$A$2:$B$114,2,FALSE)</f>
        <v>TOUTON</v>
      </c>
      <c r="E5785" s="3" t="s">
        <v>3899</v>
      </c>
      <c r="F5785" s="8">
        <v>4824358</v>
      </c>
      <c r="G5785" s="1">
        <v>0</v>
      </c>
      <c r="H5785" s="1">
        <v>0</v>
      </c>
      <c r="I5785" s="1">
        <v>4824358</v>
      </c>
    </row>
    <row r="5786" spans="1:9" x14ac:dyDescent="0.2">
      <c r="A5786" s="4" t="s">
        <v>3624</v>
      </c>
      <c r="B5786" s="4" t="s">
        <v>3625</v>
      </c>
      <c r="C5786" s="12" t="s">
        <v>61</v>
      </c>
      <c r="D5786" s="12" t="str">
        <f>VLOOKUP(Tableau2[[#This Row],[Exportateurs]],LIST!$A$2:$B$114,2,FALSE)</f>
        <v>CARGILL</v>
      </c>
      <c r="E5786" s="3" t="s">
        <v>3899</v>
      </c>
      <c r="F5786" s="8">
        <v>544714</v>
      </c>
      <c r="G5786" s="1">
        <v>0</v>
      </c>
      <c r="H5786" s="1">
        <v>0</v>
      </c>
      <c r="I5786" s="1">
        <v>544714</v>
      </c>
    </row>
    <row r="5787" spans="1:9" x14ac:dyDescent="0.2">
      <c r="A5787" s="2" t="s">
        <v>3624</v>
      </c>
      <c r="B5787" s="2" t="s">
        <v>3625</v>
      </c>
      <c r="C5787" s="12" t="s">
        <v>301</v>
      </c>
      <c r="D5787" s="12" t="str">
        <f>VLOOKUP(Tableau2[[#This Row],[Exportateurs]],LIST!$A$2:$B$114,2,FALSE)</f>
        <v>CARGILL</v>
      </c>
      <c r="E5787" s="3" t="s">
        <v>3899</v>
      </c>
      <c r="F5787" s="8">
        <v>58994</v>
      </c>
      <c r="G5787" s="1">
        <v>0</v>
      </c>
      <c r="H5787" s="1">
        <v>0</v>
      </c>
      <c r="I5787" s="1">
        <v>58994</v>
      </c>
    </row>
    <row r="5788" spans="1:9" x14ac:dyDescent="0.2">
      <c r="A5788" s="4" t="s">
        <v>3626</v>
      </c>
      <c r="B5788" s="4" t="s">
        <v>3627</v>
      </c>
      <c r="C5788" s="12" t="s">
        <v>286</v>
      </c>
      <c r="D5788" s="12" t="str">
        <f>VLOOKUP(Tableau2[[#This Row],[Exportateurs]],LIST!$A$2:$B$114,2,FALSE)</f>
        <v>AWAHUS</v>
      </c>
      <c r="E5788" s="3" t="s">
        <v>3899</v>
      </c>
      <c r="F5788" s="8">
        <v>42554</v>
      </c>
      <c r="G5788" s="1">
        <v>3657.004455516364</v>
      </c>
      <c r="H5788" s="1">
        <v>0</v>
      </c>
      <c r="I5788" s="1">
        <v>38896.995544483638</v>
      </c>
    </row>
    <row r="5789" spans="1:9" x14ac:dyDescent="0.2">
      <c r="A5789" s="2" t="s">
        <v>3626</v>
      </c>
      <c r="B5789" s="2" t="s">
        <v>3627</v>
      </c>
      <c r="C5789" s="12" t="s">
        <v>196</v>
      </c>
      <c r="D5789" s="12" t="str">
        <f>VLOOKUP(Tableau2[[#This Row],[Exportateurs]],LIST!$A$2:$B$114,2,FALSE)</f>
        <v>OLAM</v>
      </c>
      <c r="E5789" s="3" t="s">
        <v>3899</v>
      </c>
      <c r="F5789" s="8">
        <v>424773</v>
      </c>
      <c r="G5789" s="1">
        <v>36504.130130729252</v>
      </c>
      <c r="H5789" s="1">
        <v>0</v>
      </c>
      <c r="I5789" s="1">
        <v>388268.86986927077</v>
      </c>
    </row>
    <row r="5790" spans="1:9" x14ac:dyDescent="0.2">
      <c r="A5790" s="2" t="s">
        <v>3626</v>
      </c>
      <c r="B5790" s="2" t="s">
        <v>3627</v>
      </c>
      <c r="C5790" s="12" t="s">
        <v>58</v>
      </c>
      <c r="D5790" s="12" t="str">
        <f>VLOOKUP(Tableau2[[#This Row],[Exportateurs]],LIST!$A$2:$B$114,2,FALSE)</f>
        <v>OLAM</v>
      </c>
      <c r="E5790" s="3" t="s">
        <v>3899</v>
      </c>
      <c r="F5790" s="8">
        <v>2861280</v>
      </c>
      <c r="G5790" s="1">
        <v>245892.60018987316</v>
      </c>
      <c r="H5790" s="1">
        <v>0</v>
      </c>
      <c r="I5790" s="1">
        <v>2615387.399810127</v>
      </c>
    </row>
    <row r="5791" spans="1:9" x14ac:dyDescent="0.2">
      <c r="A5791" s="2" t="s">
        <v>3626</v>
      </c>
      <c r="B5791" s="2" t="s">
        <v>3627</v>
      </c>
      <c r="C5791" s="12" t="s">
        <v>24</v>
      </c>
      <c r="D5791" s="12" t="str">
        <f>VLOOKUP(Tableau2[[#This Row],[Exportateurs]],LIST!$A$2:$B$114,2,FALSE)</f>
        <v>ECOM</v>
      </c>
      <c r="E5791" s="3" t="s">
        <v>3899</v>
      </c>
      <c r="F5791" s="8">
        <v>131598</v>
      </c>
      <c r="G5791" s="1">
        <v>11309.265223881244</v>
      </c>
      <c r="H5791" s="1">
        <v>0</v>
      </c>
      <c r="I5791" s="1">
        <v>120288.73477611876</v>
      </c>
    </row>
    <row r="5792" spans="1:9" x14ac:dyDescent="0.2">
      <c r="A5792" s="4" t="s">
        <v>3628</v>
      </c>
      <c r="B5792" s="4" t="s">
        <v>3629</v>
      </c>
      <c r="C5792" s="12" t="s">
        <v>58</v>
      </c>
      <c r="D5792" s="12" t="str">
        <f>VLOOKUP(Tableau2[[#This Row],[Exportateurs]],LIST!$A$2:$B$114,2,FALSE)</f>
        <v>OLAM</v>
      </c>
      <c r="E5792" s="3" t="s">
        <v>3899</v>
      </c>
      <c r="F5792" s="8">
        <v>44986</v>
      </c>
      <c r="G5792" s="1">
        <v>0</v>
      </c>
      <c r="H5792" s="1">
        <v>0</v>
      </c>
      <c r="I5792" s="1">
        <v>44986</v>
      </c>
    </row>
    <row r="5793" spans="1:9" x14ac:dyDescent="0.2">
      <c r="A5793" s="4" t="s">
        <v>3630</v>
      </c>
      <c r="B5793" s="4" t="s">
        <v>3631</v>
      </c>
      <c r="C5793" s="12" t="s">
        <v>347</v>
      </c>
      <c r="D5793" s="12" t="str">
        <f>VLOOKUP(Tableau2[[#This Row],[Exportateurs]],LIST!$A$2:$B$114,2,FALSE)</f>
        <v>BICAO</v>
      </c>
      <c r="E5793" s="3" t="s">
        <v>3899</v>
      </c>
      <c r="F5793" s="8">
        <v>248457</v>
      </c>
      <c r="G5793" s="1">
        <v>0</v>
      </c>
      <c r="H5793" s="1">
        <v>0</v>
      </c>
      <c r="I5793" s="1">
        <v>248457</v>
      </c>
    </row>
    <row r="5794" spans="1:9" x14ac:dyDescent="0.2">
      <c r="A5794" s="2" t="s">
        <v>3630</v>
      </c>
      <c r="B5794" s="2" t="s">
        <v>3631</v>
      </c>
      <c r="C5794" s="12" t="s">
        <v>58</v>
      </c>
      <c r="D5794" s="12" t="str">
        <f>VLOOKUP(Tableau2[[#This Row],[Exportateurs]],LIST!$A$2:$B$114,2,FALSE)</f>
        <v>OLAM</v>
      </c>
      <c r="E5794" s="3" t="s">
        <v>3899</v>
      </c>
      <c r="F5794" s="8">
        <v>208284</v>
      </c>
      <c r="G5794" s="1">
        <v>0</v>
      </c>
      <c r="H5794" s="1">
        <v>0</v>
      </c>
      <c r="I5794" s="1">
        <v>208284</v>
      </c>
    </row>
    <row r="5795" spans="1:9" x14ac:dyDescent="0.2">
      <c r="A5795" s="4" t="s">
        <v>3632</v>
      </c>
      <c r="B5795" s="4" t="s">
        <v>3633</v>
      </c>
      <c r="C5795" s="12" t="s">
        <v>61</v>
      </c>
      <c r="D5795" s="12" t="str">
        <f>VLOOKUP(Tableau2[[#This Row],[Exportateurs]],LIST!$A$2:$B$114,2,FALSE)</f>
        <v>CARGILL</v>
      </c>
      <c r="E5795" s="3" t="s">
        <v>3899</v>
      </c>
      <c r="F5795" s="8">
        <v>70613</v>
      </c>
      <c r="G5795" s="1">
        <v>0</v>
      </c>
      <c r="H5795" s="1">
        <v>0</v>
      </c>
      <c r="I5795" s="1">
        <v>70613</v>
      </c>
    </row>
    <row r="5796" spans="1:9" x14ac:dyDescent="0.2">
      <c r="A5796" s="4" t="s">
        <v>3634</v>
      </c>
      <c r="B5796" s="4" t="s">
        <v>3635</v>
      </c>
      <c r="C5796" s="12" t="s">
        <v>61</v>
      </c>
      <c r="D5796" s="12" t="str">
        <f>VLOOKUP(Tableau2[[#This Row],[Exportateurs]],LIST!$A$2:$B$114,2,FALSE)</f>
        <v>CARGILL</v>
      </c>
      <c r="E5796" s="3" t="s">
        <v>3899</v>
      </c>
      <c r="F5796" s="8">
        <v>1718456</v>
      </c>
      <c r="G5796" s="1">
        <v>61330.216481787873</v>
      </c>
      <c r="H5796" s="1">
        <v>0</v>
      </c>
      <c r="I5796" s="1">
        <v>1657125.7835182121</v>
      </c>
    </row>
    <row r="5797" spans="1:9" x14ac:dyDescent="0.2">
      <c r="A5797" s="2" t="s">
        <v>3634</v>
      </c>
      <c r="B5797" s="2" t="s">
        <v>3635</v>
      </c>
      <c r="C5797" s="12" t="s">
        <v>301</v>
      </c>
      <c r="D5797" s="12" t="str">
        <f>VLOOKUP(Tableau2[[#This Row],[Exportateurs]],LIST!$A$2:$B$114,2,FALSE)</f>
        <v>CARGILL</v>
      </c>
      <c r="E5797" s="3" t="s">
        <v>3899</v>
      </c>
      <c r="F5797" s="8">
        <v>343796</v>
      </c>
      <c r="G5797" s="1">
        <v>12269.783518212129</v>
      </c>
      <c r="H5797" s="1">
        <v>0</v>
      </c>
      <c r="I5797" s="1">
        <v>331526.21648178791</v>
      </c>
    </row>
    <row r="5798" spans="1:9" x14ac:dyDescent="0.2">
      <c r="A5798" s="4" t="s">
        <v>3636</v>
      </c>
      <c r="B5798" s="4" t="s">
        <v>3637</v>
      </c>
      <c r="C5798" s="12" t="s">
        <v>61</v>
      </c>
      <c r="D5798" s="12" t="str">
        <f>VLOOKUP(Tableau2[[#This Row],[Exportateurs]],LIST!$A$2:$B$114,2,FALSE)</f>
        <v>CARGILL</v>
      </c>
      <c r="E5798" s="3" t="s">
        <v>3899</v>
      </c>
      <c r="F5798" s="8">
        <v>636867</v>
      </c>
      <c r="G5798" s="1">
        <v>0</v>
      </c>
      <c r="H5798" s="1">
        <v>0</v>
      </c>
      <c r="I5798" s="1">
        <v>636867</v>
      </c>
    </row>
    <row r="5799" spans="1:9" x14ac:dyDescent="0.2">
      <c r="A5799" s="2" t="s">
        <v>3636</v>
      </c>
      <c r="B5799" s="2" t="s">
        <v>3637</v>
      </c>
      <c r="C5799" s="12" t="s">
        <v>58</v>
      </c>
      <c r="D5799" s="12" t="str">
        <f>VLOOKUP(Tableau2[[#This Row],[Exportateurs]],LIST!$A$2:$B$114,2,FALSE)</f>
        <v>OLAM</v>
      </c>
      <c r="E5799" s="3" t="s">
        <v>3899</v>
      </c>
      <c r="F5799" s="8">
        <v>59193</v>
      </c>
      <c r="G5799" s="1">
        <v>0</v>
      </c>
      <c r="H5799" s="1">
        <v>0</v>
      </c>
      <c r="I5799" s="1">
        <v>59193</v>
      </c>
    </row>
    <row r="5800" spans="1:9" x14ac:dyDescent="0.2">
      <c r="A5800" s="4" t="s">
        <v>3638</v>
      </c>
      <c r="B5800" s="4" t="s">
        <v>3639</v>
      </c>
      <c r="C5800" s="12" t="s">
        <v>117</v>
      </c>
      <c r="D5800" s="12" t="str">
        <f>VLOOKUP(Tableau2[[#This Row],[Exportateurs]],LIST!$A$2:$B$114,2,FALSE)</f>
        <v>TOUTON</v>
      </c>
      <c r="E5800" s="3" t="s">
        <v>3899</v>
      </c>
      <c r="F5800" s="8">
        <v>5149442</v>
      </c>
      <c r="G5800" s="1">
        <v>0</v>
      </c>
      <c r="H5800" s="1">
        <v>0</v>
      </c>
      <c r="I5800" s="1">
        <v>5149442</v>
      </c>
    </row>
    <row r="5801" spans="1:9" x14ac:dyDescent="0.2">
      <c r="A5801" s="4" t="s">
        <v>3640</v>
      </c>
      <c r="B5801" s="4" t="s">
        <v>3641</v>
      </c>
      <c r="C5801" s="12" t="s">
        <v>286</v>
      </c>
      <c r="D5801" s="12" t="str">
        <f>VLOOKUP(Tableau2[[#This Row],[Exportateurs]],LIST!$A$2:$B$114,2,FALSE)</f>
        <v>AWAHUS</v>
      </c>
      <c r="E5801" s="3" t="s">
        <v>3899</v>
      </c>
      <c r="F5801" s="8">
        <v>511991</v>
      </c>
      <c r="G5801" s="1">
        <v>0</v>
      </c>
      <c r="H5801" s="1">
        <v>0</v>
      </c>
      <c r="I5801" s="1">
        <v>511991</v>
      </c>
    </row>
    <row r="5802" spans="1:9" x14ac:dyDescent="0.2">
      <c r="A5802" s="4" t="s">
        <v>3642</v>
      </c>
      <c r="B5802" s="4" t="s">
        <v>288</v>
      </c>
      <c r="C5802" s="12" t="s">
        <v>286</v>
      </c>
      <c r="D5802" s="12" t="str">
        <f>VLOOKUP(Tableau2[[#This Row],[Exportateurs]],LIST!$A$2:$B$114,2,FALSE)</f>
        <v>AWAHUS</v>
      </c>
      <c r="E5802" s="3" t="s">
        <v>3899</v>
      </c>
      <c r="F5802" s="8">
        <v>130207</v>
      </c>
      <c r="G5802" s="1">
        <v>0</v>
      </c>
      <c r="H5802" s="1">
        <v>0</v>
      </c>
      <c r="I5802" s="1">
        <v>130207</v>
      </c>
    </row>
    <row r="5803" spans="1:9" x14ac:dyDescent="0.2">
      <c r="A5803" s="2" t="s">
        <v>3642</v>
      </c>
      <c r="B5803" s="2" t="s">
        <v>288</v>
      </c>
      <c r="C5803" s="12" t="s">
        <v>288</v>
      </c>
      <c r="D5803" s="12" t="str">
        <f>VLOOKUP(Tableau2[[#This Row],[Exportateurs]],LIST!$A$2:$B$114,2,FALSE)</f>
        <v>TIBONI</v>
      </c>
      <c r="E5803" s="3" t="s">
        <v>3899</v>
      </c>
      <c r="F5803" s="8">
        <v>239746</v>
      </c>
      <c r="G5803" s="1">
        <v>0</v>
      </c>
      <c r="H5803" s="1">
        <v>0</v>
      </c>
      <c r="I5803" s="1">
        <v>239746</v>
      </c>
    </row>
    <row r="5804" spans="1:9" x14ac:dyDescent="0.2">
      <c r="A5804" s="4" t="s">
        <v>3643</v>
      </c>
      <c r="B5804" s="4" t="s">
        <v>3644</v>
      </c>
      <c r="C5804" s="12" t="s">
        <v>61</v>
      </c>
      <c r="D5804" s="12" t="str">
        <f>VLOOKUP(Tableau2[[#This Row],[Exportateurs]],LIST!$A$2:$B$114,2,FALSE)</f>
        <v>CARGILL</v>
      </c>
      <c r="E5804" s="3" t="s">
        <v>3899</v>
      </c>
      <c r="F5804" s="8">
        <v>75296</v>
      </c>
      <c r="G5804" s="1">
        <v>4140.9810721253698</v>
      </c>
      <c r="H5804" s="1">
        <v>0</v>
      </c>
      <c r="I5804" s="1">
        <v>71155.018927874626</v>
      </c>
    </row>
    <row r="5805" spans="1:9" x14ac:dyDescent="0.2">
      <c r="A5805" s="2" t="s">
        <v>3643</v>
      </c>
      <c r="B5805" s="2" t="s">
        <v>3644</v>
      </c>
      <c r="C5805" s="12" t="s">
        <v>22</v>
      </c>
      <c r="D5805" s="12" t="str">
        <f>VLOOKUP(Tableau2[[#This Row],[Exportateurs]],LIST!$A$2:$B$114,2,FALSE)</f>
        <v>BARRY</v>
      </c>
      <c r="E5805" s="3" t="s">
        <v>3899</v>
      </c>
      <c r="F5805" s="8">
        <v>1288010</v>
      </c>
      <c r="G5805" s="1">
        <v>70835.436553179432</v>
      </c>
      <c r="H5805" s="1">
        <v>0</v>
      </c>
      <c r="I5805" s="1">
        <v>1217174.5634468205</v>
      </c>
    </row>
    <row r="5806" spans="1:9" x14ac:dyDescent="0.2">
      <c r="A5806" s="2" t="s">
        <v>3643</v>
      </c>
      <c r="B5806" s="2" t="s">
        <v>3644</v>
      </c>
      <c r="C5806" s="12" t="s">
        <v>1720</v>
      </c>
      <c r="D5806" s="12" t="str">
        <f>VLOOKUP(Tableau2[[#This Row],[Exportateurs]],LIST!$A$2:$B$114,2,FALSE)</f>
        <v>SUSCOM</v>
      </c>
      <c r="E5806" s="3" t="s">
        <v>3899</v>
      </c>
      <c r="F5806" s="8">
        <v>317360</v>
      </c>
      <c r="G5806" s="1">
        <v>17453.540069189698</v>
      </c>
      <c r="H5806" s="1">
        <v>0</v>
      </c>
      <c r="I5806" s="1">
        <v>299906.45993081032</v>
      </c>
    </row>
    <row r="5807" spans="1:9" x14ac:dyDescent="0.2">
      <c r="A5807" s="2" t="s">
        <v>3643</v>
      </c>
      <c r="B5807" s="2" t="s">
        <v>3644</v>
      </c>
      <c r="C5807" s="12" t="s">
        <v>1286</v>
      </c>
      <c r="D5807" s="12" t="str">
        <f>VLOOKUP(Tableau2[[#This Row],[Exportateurs]],LIST!$A$2:$B$114,2,FALSE)</f>
        <v>TAFI</v>
      </c>
      <c r="E5807" s="3" t="s">
        <v>3899</v>
      </c>
      <c r="F5807" s="8">
        <v>80756</v>
      </c>
      <c r="G5807" s="1">
        <v>4441.2593957256213</v>
      </c>
      <c r="H5807" s="1">
        <v>0</v>
      </c>
      <c r="I5807" s="1">
        <v>76314.740604274382</v>
      </c>
    </row>
    <row r="5808" spans="1:9" x14ac:dyDescent="0.2">
      <c r="A5808" s="2" t="s">
        <v>3643</v>
      </c>
      <c r="B5808" s="2" t="s">
        <v>3644</v>
      </c>
      <c r="C5808" s="12" t="s">
        <v>117</v>
      </c>
      <c r="D5808" s="12" t="str">
        <f>VLOOKUP(Tableau2[[#This Row],[Exportateurs]],LIST!$A$2:$B$114,2,FALSE)</f>
        <v>TOUTON</v>
      </c>
      <c r="E5808" s="3" t="s">
        <v>3899</v>
      </c>
      <c r="F5808" s="8">
        <v>1254923</v>
      </c>
      <c r="G5808" s="1">
        <v>69015.782909779882</v>
      </c>
      <c r="H5808" s="1">
        <v>0</v>
      </c>
      <c r="I5808" s="1">
        <v>1185907.2170902202</v>
      </c>
    </row>
    <row r="5809" spans="1:9" x14ac:dyDescent="0.2">
      <c r="A5809" s="4" t="s">
        <v>3645</v>
      </c>
      <c r="B5809" s="4" t="s">
        <v>3646</v>
      </c>
      <c r="C5809" s="12" t="s">
        <v>61</v>
      </c>
      <c r="D5809" s="12" t="str">
        <f>VLOOKUP(Tableau2[[#This Row],[Exportateurs]],LIST!$A$2:$B$114,2,FALSE)</f>
        <v>CARGILL</v>
      </c>
      <c r="E5809" s="3" t="s">
        <v>3899</v>
      </c>
      <c r="F5809" s="8">
        <v>399615</v>
      </c>
      <c r="G5809" s="1">
        <v>0</v>
      </c>
      <c r="H5809" s="1">
        <v>0</v>
      </c>
      <c r="I5809" s="1">
        <v>399615</v>
      </c>
    </row>
    <row r="5810" spans="1:9" x14ac:dyDescent="0.2">
      <c r="A5810" s="2" t="s">
        <v>3645</v>
      </c>
      <c r="B5810" s="2" t="s">
        <v>3646</v>
      </c>
      <c r="C5810" s="12" t="s">
        <v>18</v>
      </c>
      <c r="D5810" s="12" t="str">
        <f>VLOOKUP(Tableau2[[#This Row],[Exportateurs]],LIST!$A$2:$B$114,2,FALSE)</f>
        <v>CNEK</v>
      </c>
      <c r="E5810" s="3" t="s">
        <v>3899</v>
      </c>
      <c r="F5810" s="8">
        <v>38615</v>
      </c>
      <c r="G5810" s="1">
        <v>0</v>
      </c>
      <c r="H5810" s="1">
        <v>0</v>
      </c>
      <c r="I5810" s="1">
        <v>38615</v>
      </c>
    </row>
    <row r="5811" spans="1:9" x14ac:dyDescent="0.2">
      <c r="A5811" s="2" t="s">
        <v>3645</v>
      </c>
      <c r="B5811" s="2" t="s">
        <v>3646</v>
      </c>
      <c r="C5811" s="12" t="s">
        <v>22</v>
      </c>
      <c r="D5811" s="12" t="str">
        <f>VLOOKUP(Tableau2[[#This Row],[Exportateurs]],LIST!$A$2:$B$114,2,FALSE)</f>
        <v>BARRY</v>
      </c>
      <c r="E5811" s="3" t="s">
        <v>3899</v>
      </c>
      <c r="F5811" s="8">
        <v>1276546</v>
      </c>
      <c r="G5811" s="1">
        <v>0</v>
      </c>
      <c r="H5811" s="1">
        <v>0</v>
      </c>
      <c r="I5811" s="1">
        <v>1276546</v>
      </c>
    </row>
    <row r="5812" spans="1:9" x14ac:dyDescent="0.2">
      <c r="A5812" s="4" t="s">
        <v>3647</v>
      </c>
      <c r="B5812" s="4" t="s">
        <v>3648</v>
      </c>
      <c r="C5812" s="12" t="s">
        <v>55</v>
      </c>
      <c r="D5812" s="12" t="str">
        <f>VLOOKUP(Tableau2[[#This Row],[Exportateurs]],LIST!$A$2:$B$114,2,FALSE)</f>
        <v>BARRY</v>
      </c>
      <c r="E5812" s="3" t="s">
        <v>3899</v>
      </c>
      <c r="F5812" s="8">
        <v>495940</v>
      </c>
      <c r="G5812" s="1">
        <v>0</v>
      </c>
      <c r="H5812" s="1">
        <v>0</v>
      </c>
      <c r="I5812" s="1">
        <v>495940</v>
      </c>
    </row>
    <row r="5813" spans="1:9" x14ac:dyDescent="0.2">
      <c r="A5813" s="2" t="s">
        <v>3647</v>
      </c>
      <c r="B5813" s="2" t="s">
        <v>3648</v>
      </c>
      <c r="C5813" s="12" t="s">
        <v>196</v>
      </c>
      <c r="D5813" s="12" t="str">
        <f>VLOOKUP(Tableau2[[#This Row],[Exportateurs]],LIST!$A$2:$B$114,2,FALSE)</f>
        <v>OLAM</v>
      </c>
      <c r="E5813" s="3" t="s">
        <v>3899</v>
      </c>
      <c r="F5813" s="8">
        <v>194193</v>
      </c>
      <c r="G5813" s="1">
        <v>0</v>
      </c>
      <c r="H5813" s="1">
        <v>0</v>
      </c>
      <c r="I5813" s="1">
        <v>194193</v>
      </c>
    </row>
    <row r="5814" spans="1:9" x14ac:dyDescent="0.2">
      <c r="A5814" s="2" t="s">
        <v>3647</v>
      </c>
      <c r="B5814" s="2" t="s">
        <v>3648</v>
      </c>
      <c r="C5814" s="12" t="s">
        <v>58</v>
      </c>
      <c r="D5814" s="12" t="str">
        <f>VLOOKUP(Tableau2[[#This Row],[Exportateurs]],LIST!$A$2:$B$114,2,FALSE)</f>
        <v>OLAM</v>
      </c>
      <c r="E5814" s="3" t="s">
        <v>3899</v>
      </c>
      <c r="F5814" s="8">
        <v>1228590</v>
      </c>
      <c r="G5814" s="1">
        <v>0</v>
      </c>
      <c r="H5814" s="1">
        <v>0</v>
      </c>
      <c r="I5814" s="1">
        <v>1228590</v>
      </c>
    </row>
    <row r="5815" spans="1:9" x14ac:dyDescent="0.2">
      <c r="A5815" s="2" t="s">
        <v>3647</v>
      </c>
      <c r="B5815" s="2" t="s">
        <v>3648</v>
      </c>
      <c r="C5815" s="12" t="s">
        <v>22</v>
      </c>
      <c r="D5815" s="12" t="str">
        <f>VLOOKUP(Tableau2[[#This Row],[Exportateurs]],LIST!$A$2:$B$114,2,FALSE)</f>
        <v>BARRY</v>
      </c>
      <c r="E5815" s="3" t="s">
        <v>3899</v>
      </c>
      <c r="F5815" s="8">
        <v>742234</v>
      </c>
      <c r="G5815" s="1">
        <v>0</v>
      </c>
      <c r="H5815" s="1">
        <v>0</v>
      </c>
      <c r="I5815" s="1">
        <v>742234</v>
      </c>
    </row>
    <row r="5816" spans="1:9" x14ac:dyDescent="0.2">
      <c r="A5816" s="2" t="s">
        <v>3647</v>
      </c>
      <c r="B5816" s="2" t="s">
        <v>3648</v>
      </c>
      <c r="C5816" s="12" t="s">
        <v>24</v>
      </c>
      <c r="D5816" s="12" t="str">
        <f>VLOOKUP(Tableau2[[#This Row],[Exportateurs]],LIST!$A$2:$B$114,2,FALSE)</f>
        <v>ECOM</v>
      </c>
      <c r="E5816" s="3" t="s">
        <v>3899</v>
      </c>
      <c r="F5816" s="8">
        <v>139709</v>
      </c>
      <c r="G5816" s="1">
        <v>0</v>
      </c>
      <c r="H5816" s="1">
        <v>0</v>
      </c>
      <c r="I5816" s="1">
        <v>139709</v>
      </c>
    </row>
    <row r="5817" spans="1:9" x14ac:dyDescent="0.2">
      <c r="A5817" s="4" t="s">
        <v>3649</v>
      </c>
      <c r="B5817" s="4" t="s">
        <v>3650</v>
      </c>
      <c r="C5817" s="12" t="s">
        <v>73</v>
      </c>
      <c r="D5817" s="12" t="str">
        <f>VLOOKUP(Tableau2[[#This Row],[Exportateurs]],LIST!$A$2:$B$114,2,FALSE)</f>
        <v>ECOOKIM</v>
      </c>
      <c r="E5817" s="3" t="s">
        <v>3899</v>
      </c>
      <c r="F5817" s="8">
        <v>20580</v>
      </c>
      <c r="G5817" s="1">
        <v>0</v>
      </c>
      <c r="H5817" s="1">
        <v>0</v>
      </c>
      <c r="I5817" s="1">
        <v>20580</v>
      </c>
    </row>
    <row r="5818" spans="1:9" x14ac:dyDescent="0.2">
      <c r="A5818" s="2" t="s">
        <v>3649</v>
      </c>
      <c r="B5818" s="2" t="s">
        <v>3650</v>
      </c>
      <c r="C5818" s="12" t="s">
        <v>85</v>
      </c>
      <c r="D5818" s="12" t="str">
        <f>VLOOKUP(Tableau2[[#This Row],[Exportateurs]],LIST!$A$2:$B$114,2,FALSE)</f>
        <v>ETG</v>
      </c>
      <c r="E5818" s="3" t="s">
        <v>3899</v>
      </c>
      <c r="F5818" s="8">
        <v>22647</v>
      </c>
      <c r="G5818" s="1">
        <v>0</v>
      </c>
      <c r="H5818" s="1">
        <v>0</v>
      </c>
      <c r="I5818" s="1">
        <v>22647</v>
      </c>
    </row>
    <row r="5819" spans="1:9" x14ac:dyDescent="0.2">
      <c r="A5819" s="2" t="s">
        <v>3649</v>
      </c>
      <c r="B5819" s="2" t="s">
        <v>3650</v>
      </c>
      <c r="C5819" s="12" t="s">
        <v>66</v>
      </c>
      <c r="D5819" s="12" t="str">
        <f>VLOOKUP(Tableau2[[#This Row],[Exportateurs]],LIST!$A$2:$B$114,2,FALSE)</f>
        <v>ICP</v>
      </c>
      <c r="E5819" s="3" t="s">
        <v>3899</v>
      </c>
      <c r="F5819" s="8">
        <v>20646</v>
      </c>
      <c r="G5819" s="1">
        <v>0</v>
      </c>
      <c r="H5819" s="1">
        <v>0</v>
      </c>
      <c r="I5819" s="1">
        <v>20646</v>
      </c>
    </row>
    <row r="5820" spans="1:9" x14ac:dyDescent="0.2">
      <c r="A5820" s="2" t="s">
        <v>3649</v>
      </c>
      <c r="B5820" s="2" t="s">
        <v>3650</v>
      </c>
      <c r="C5820" s="12" t="s">
        <v>220</v>
      </c>
      <c r="D5820" s="12" t="str">
        <f>VLOOKUP(Tableau2[[#This Row],[Exportateurs]],LIST!$A$2:$B$114,2,FALSE)</f>
        <v>COOP</v>
      </c>
      <c r="E5820" s="3" t="s">
        <v>3899</v>
      </c>
      <c r="F5820" s="8">
        <v>122002</v>
      </c>
      <c r="G5820" s="1">
        <v>0</v>
      </c>
      <c r="H5820" s="1">
        <v>0</v>
      </c>
      <c r="I5820" s="1">
        <v>122002</v>
      </c>
    </row>
    <row r="5821" spans="1:9" x14ac:dyDescent="0.2">
      <c r="A5821" s="4" t="s">
        <v>3651</v>
      </c>
      <c r="B5821" s="4" t="s">
        <v>3652</v>
      </c>
      <c r="C5821" s="12" t="s">
        <v>17</v>
      </c>
      <c r="D5821" s="12" t="str">
        <f>VLOOKUP(Tableau2[[#This Row],[Exportateurs]],LIST!$A$2:$B$114,2,FALSE)</f>
        <v>AFRICA SOURCING</v>
      </c>
      <c r="E5821" s="3" t="s">
        <v>3899</v>
      </c>
      <c r="F5821" s="8">
        <v>17230</v>
      </c>
      <c r="G5821" s="1">
        <v>0</v>
      </c>
      <c r="H5821" s="1">
        <v>0</v>
      </c>
      <c r="I5821" s="1">
        <v>17230</v>
      </c>
    </row>
    <row r="5822" spans="1:9" x14ac:dyDescent="0.2">
      <c r="A5822" s="2" t="s">
        <v>3651</v>
      </c>
      <c r="B5822" s="2" t="s">
        <v>3652</v>
      </c>
      <c r="C5822" s="12" t="s">
        <v>57</v>
      </c>
      <c r="D5822" s="12" t="str">
        <f>VLOOKUP(Tableau2[[#This Row],[Exportateurs]],LIST!$A$2:$B$114,2,FALSE)</f>
        <v>IVCAO</v>
      </c>
      <c r="E5822" s="3" t="s">
        <v>3899</v>
      </c>
      <c r="F5822" s="8">
        <v>33295</v>
      </c>
      <c r="G5822" s="1">
        <v>0</v>
      </c>
      <c r="H5822" s="1">
        <v>0</v>
      </c>
      <c r="I5822" s="1">
        <v>33295</v>
      </c>
    </row>
    <row r="5823" spans="1:9" x14ac:dyDescent="0.2">
      <c r="A5823" s="2" t="s">
        <v>3651</v>
      </c>
      <c r="B5823" s="2" t="s">
        <v>3652</v>
      </c>
      <c r="C5823" s="12" t="s">
        <v>488</v>
      </c>
      <c r="D5823" s="12" t="str">
        <f>VLOOKUP(Tableau2[[#This Row],[Exportateurs]],LIST!$A$2:$B$114,2,FALSE)</f>
        <v>OMNIVALUE</v>
      </c>
      <c r="E5823" s="3" t="s">
        <v>3899</v>
      </c>
      <c r="F5823" s="8">
        <v>0</v>
      </c>
      <c r="G5823" s="1">
        <v>0</v>
      </c>
      <c r="H5823" s="1">
        <v>0</v>
      </c>
      <c r="I5823" s="1">
        <v>0</v>
      </c>
    </row>
    <row r="5824" spans="1:9" x14ac:dyDescent="0.2">
      <c r="A5824" s="2" t="s">
        <v>3651</v>
      </c>
      <c r="B5824" s="2" t="s">
        <v>3652</v>
      </c>
      <c r="C5824" s="12" t="s">
        <v>76</v>
      </c>
      <c r="D5824" s="12" t="str">
        <f>VLOOKUP(Tableau2[[#This Row],[Exportateurs]],LIST!$A$2:$B$114,2,FALSE)</f>
        <v>TAN IVOIRE</v>
      </c>
      <c r="E5824" s="3" t="s">
        <v>3899</v>
      </c>
      <c r="F5824" s="8">
        <v>0</v>
      </c>
      <c r="G5824" s="1">
        <v>0</v>
      </c>
      <c r="H5824" s="1">
        <v>0</v>
      </c>
      <c r="I5824" s="1">
        <v>0</v>
      </c>
    </row>
    <row r="5825" spans="1:9" x14ac:dyDescent="0.2">
      <c r="A5825" s="4" t="s">
        <v>3653</v>
      </c>
      <c r="B5825" s="4" t="s">
        <v>3654</v>
      </c>
      <c r="C5825" s="12" t="s">
        <v>55</v>
      </c>
      <c r="D5825" s="12" t="str">
        <f>VLOOKUP(Tableau2[[#This Row],[Exportateurs]],LIST!$A$2:$B$114,2,FALSE)</f>
        <v>BARRY</v>
      </c>
      <c r="E5825" s="3" t="s">
        <v>3899</v>
      </c>
      <c r="F5825" s="8">
        <v>287265</v>
      </c>
      <c r="G5825" s="1">
        <v>0</v>
      </c>
      <c r="H5825" s="1">
        <v>0</v>
      </c>
      <c r="I5825" s="1">
        <v>287265</v>
      </c>
    </row>
    <row r="5826" spans="1:9" x14ac:dyDescent="0.2">
      <c r="A5826" s="2" t="s">
        <v>3653</v>
      </c>
      <c r="B5826" s="2" t="s">
        <v>3654</v>
      </c>
      <c r="C5826" s="12" t="s">
        <v>61</v>
      </c>
      <c r="D5826" s="12" t="str">
        <f>VLOOKUP(Tableau2[[#This Row],[Exportateurs]],LIST!$A$2:$B$114,2,FALSE)</f>
        <v>CARGILL</v>
      </c>
      <c r="E5826" s="3" t="s">
        <v>3899</v>
      </c>
      <c r="F5826" s="8">
        <v>322568</v>
      </c>
      <c r="G5826" s="1">
        <v>0</v>
      </c>
      <c r="H5826" s="1">
        <v>0</v>
      </c>
      <c r="I5826" s="1">
        <v>322568</v>
      </c>
    </row>
    <row r="5827" spans="1:9" x14ac:dyDescent="0.2">
      <c r="A5827" s="2" t="s">
        <v>3653</v>
      </c>
      <c r="B5827" s="2" t="s">
        <v>3654</v>
      </c>
      <c r="C5827" s="12" t="s">
        <v>301</v>
      </c>
      <c r="D5827" s="12" t="str">
        <f>VLOOKUP(Tableau2[[#This Row],[Exportateurs]],LIST!$A$2:$B$114,2,FALSE)</f>
        <v>CARGILL</v>
      </c>
      <c r="E5827" s="3" t="s">
        <v>3899</v>
      </c>
      <c r="F5827" s="8">
        <v>37224</v>
      </c>
      <c r="G5827" s="1">
        <v>0</v>
      </c>
      <c r="H5827" s="1">
        <v>0</v>
      </c>
      <c r="I5827" s="1">
        <v>37224</v>
      </c>
    </row>
    <row r="5828" spans="1:9" x14ac:dyDescent="0.2">
      <c r="A5828" s="2" t="s">
        <v>3653</v>
      </c>
      <c r="B5828" s="2" t="s">
        <v>3654</v>
      </c>
      <c r="C5828" s="12" t="s">
        <v>22</v>
      </c>
      <c r="D5828" s="12" t="str">
        <f>VLOOKUP(Tableau2[[#This Row],[Exportateurs]],LIST!$A$2:$B$114,2,FALSE)</f>
        <v>BARRY</v>
      </c>
      <c r="E5828" s="3" t="s">
        <v>3899</v>
      </c>
      <c r="F5828" s="8">
        <v>448638</v>
      </c>
      <c r="G5828" s="1">
        <v>0</v>
      </c>
      <c r="H5828" s="1">
        <v>0</v>
      </c>
      <c r="I5828" s="1">
        <v>448638</v>
      </c>
    </row>
    <row r="5829" spans="1:9" x14ac:dyDescent="0.2">
      <c r="A5829" s="4" t="s">
        <v>3655</v>
      </c>
      <c r="B5829" s="4" t="s">
        <v>3656</v>
      </c>
      <c r="C5829" s="12" t="s">
        <v>73</v>
      </c>
      <c r="D5829" s="12" t="str">
        <f>VLOOKUP(Tableau2[[#This Row],[Exportateurs]],LIST!$A$2:$B$114,2,FALSE)</f>
        <v>ECOOKIM</v>
      </c>
      <c r="E5829" s="3" t="s">
        <v>3899</v>
      </c>
      <c r="F5829" s="8">
        <v>111956</v>
      </c>
      <c r="G5829" s="1">
        <v>73651</v>
      </c>
      <c r="H5829" s="1">
        <v>0</v>
      </c>
      <c r="I5829" s="1">
        <v>38305</v>
      </c>
    </row>
    <row r="5830" spans="1:9" x14ac:dyDescent="0.2">
      <c r="A5830" s="4" t="s">
        <v>3657</v>
      </c>
      <c r="B5830" s="4" t="s">
        <v>3658</v>
      </c>
      <c r="C5830" s="12" t="s">
        <v>286</v>
      </c>
      <c r="D5830" s="12" t="str">
        <f>VLOOKUP(Tableau2[[#This Row],[Exportateurs]],LIST!$A$2:$B$114,2,FALSE)</f>
        <v>AWAHUS</v>
      </c>
      <c r="E5830" s="3" t="s">
        <v>3899</v>
      </c>
      <c r="F5830" s="8">
        <v>488154</v>
      </c>
      <c r="G5830" s="1">
        <v>0</v>
      </c>
      <c r="H5830" s="1">
        <v>0</v>
      </c>
      <c r="I5830" s="1">
        <v>488154</v>
      </c>
    </row>
    <row r="5831" spans="1:9" x14ac:dyDescent="0.2">
      <c r="A5831" s="2" t="s">
        <v>3657</v>
      </c>
      <c r="B5831" s="2" t="s">
        <v>3658</v>
      </c>
      <c r="C5831" s="12" t="s">
        <v>301</v>
      </c>
      <c r="D5831" s="12" t="str">
        <f>VLOOKUP(Tableau2[[#This Row],[Exportateurs]],LIST!$A$2:$B$114,2,FALSE)</f>
        <v>CARGILL</v>
      </c>
      <c r="E5831" s="3" t="s">
        <v>3899</v>
      </c>
      <c r="F5831" s="8">
        <v>38241</v>
      </c>
      <c r="G5831" s="1">
        <v>0</v>
      </c>
      <c r="H5831" s="1">
        <v>0</v>
      </c>
      <c r="I5831" s="1">
        <v>38241</v>
      </c>
    </row>
    <row r="5832" spans="1:9" x14ac:dyDescent="0.2">
      <c r="A5832" s="4" t="s">
        <v>3659</v>
      </c>
      <c r="B5832" s="4" t="s">
        <v>3660</v>
      </c>
      <c r="C5832" s="12" t="s">
        <v>301</v>
      </c>
      <c r="D5832" s="12" t="str">
        <f>VLOOKUP(Tableau2[[#This Row],[Exportateurs]],LIST!$A$2:$B$114,2,FALSE)</f>
        <v>CARGILL</v>
      </c>
      <c r="E5832" s="3" t="s">
        <v>3899</v>
      </c>
      <c r="F5832" s="8">
        <v>494250</v>
      </c>
      <c r="G5832" s="1">
        <v>0</v>
      </c>
      <c r="H5832" s="1">
        <v>0</v>
      </c>
      <c r="I5832" s="1">
        <v>494250</v>
      </c>
    </row>
    <row r="5833" spans="1:9" x14ac:dyDescent="0.2">
      <c r="A5833" s="2" t="s">
        <v>3659</v>
      </c>
      <c r="B5833" s="2" t="s">
        <v>3660</v>
      </c>
      <c r="C5833" s="12" t="s">
        <v>58</v>
      </c>
      <c r="D5833" s="12" t="str">
        <f>VLOOKUP(Tableau2[[#This Row],[Exportateurs]],LIST!$A$2:$B$114,2,FALSE)</f>
        <v>OLAM</v>
      </c>
      <c r="E5833" s="3" t="s">
        <v>3899</v>
      </c>
      <c r="F5833" s="8">
        <v>24748</v>
      </c>
      <c r="G5833" s="1">
        <v>0</v>
      </c>
      <c r="H5833" s="1">
        <v>0</v>
      </c>
      <c r="I5833" s="1">
        <v>24748</v>
      </c>
    </row>
    <row r="5834" spans="1:9" x14ac:dyDescent="0.2">
      <c r="A5834" s="4" t="s">
        <v>3661</v>
      </c>
      <c r="B5834" s="4" t="s">
        <v>3662</v>
      </c>
      <c r="C5834" s="12" t="s">
        <v>117</v>
      </c>
      <c r="D5834" s="12" t="str">
        <f>VLOOKUP(Tableau2[[#This Row],[Exportateurs]],LIST!$A$2:$B$114,2,FALSE)</f>
        <v>TOUTON</v>
      </c>
      <c r="E5834" s="3" t="s">
        <v>3899</v>
      </c>
      <c r="F5834" s="8">
        <v>37802</v>
      </c>
      <c r="G5834" s="1">
        <v>0</v>
      </c>
      <c r="H5834" s="1">
        <v>0</v>
      </c>
      <c r="I5834" s="1">
        <v>37802</v>
      </c>
    </row>
    <row r="5835" spans="1:9" x14ac:dyDescent="0.2">
      <c r="A5835" s="4" t="s">
        <v>3663</v>
      </c>
      <c r="B5835" s="4" t="s">
        <v>3664</v>
      </c>
      <c r="C5835" s="12" t="s">
        <v>61</v>
      </c>
      <c r="D5835" s="12" t="str">
        <f>VLOOKUP(Tableau2[[#This Row],[Exportateurs]],LIST!$A$2:$B$114,2,FALSE)</f>
        <v>CARGILL</v>
      </c>
      <c r="E5835" s="3" t="s">
        <v>3899</v>
      </c>
      <c r="F5835" s="8">
        <v>81078</v>
      </c>
      <c r="G5835" s="1">
        <v>0</v>
      </c>
      <c r="H5835" s="1">
        <v>0</v>
      </c>
      <c r="I5835" s="1">
        <v>81078</v>
      </c>
    </row>
    <row r="5836" spans="1:9" x14ac:dyDescent="0.2">
      <c r="A5836" s="2" t="s">
        <v>3663</v>
      </c>
      <c r="B5836" s="2" t="s">
        <v>3664</v>
      </c>
      <c r="C5836" s="12" t="s">
        <v>301</v>
      </c>
      <c r="D5836" s="12" t="str">
        <f>VLOOKUP(Tableau2[[#This Row],[Exportateurs]],LIST!$A$2:$B$114,2,FALSE)</f>
        <v>CARGILL</v>
      </c>
      <c r="E5836" s="3" t="s">
        <v>3899</v>
      </c>
      <c r="F5836" s="8">
        <v>120703</v>
      </c>
      <c r="G5836" s="1">
        <v>0</v>
      </c>
      <c r="H5836" s="1">
        <v>0</v>
      </c>
      <c r="I5836" s="1">
        <v>120703</v>
      </c>
    </row>
    <row r="5837" spans="1:9" x14ac:dyDescent="0.2">
      <c r="A5837" s="2" t="s">
        <v>3663</v>
      </c>
      <c r="B5837" s="2" t="s">
        <v>3664</v>
      </c>
      <c r="C5837" s="12" t="s">
        <v>22</v>
      </c>
      <c r="D5837" s="12" t="str">
        <f>VLOOKUP(Tableau2[[#This Row],[Exportateurs]],LIST!$A$2:$B$114,2,FALSE)</f>
        <v>BARRY</v>
      </c>
      <c r="E5837" s="3" t="s">
        <v>3899</v>
      </c>
      <c r="F5837" s="8">
        <v>113945</v>
      </c>
      <c r="G5837" s="1">
        <v>0</v>
      </c>
      <c r="H5837" s="1">
        <v>0</v>
      </c>
      <c r="I5837" s="1">
        <v>113945</v>
      </c>
    </row>
    <row r="5838" spans="1:9" x14ac:dyDescent="0.2">
      <c r="A5838" s="2" t="s">
        <v>3663</v>
      </c>
      <c r="B5838" s="2" t="s">
        <v>3664</v>
      </c>
      <c r="C5838" s="12" t="s">
        <v>220</v>
      </c>
      <c r="D5838" s="12" t="str">
        <f>VLOOKUP(Tableau2[[#This Row],[Exportateurs]],LIST!$A$2:$B$114,2,FALSE)</f>
        <v>COOP</v>
      </c>
      <c r="E5838" s="3" t="s">
        <v>3899</v>
      </c>
      <c r="F5838" s="8">
        <v>1531403</v>
      </c>
      <c r="G5838" s="1">
        <v>0</v>
      </c>
      <c r="H5838" s="1">
        <v>0</v>
      </c>
      <c r="I5838" s="1">
        <v>1531403</v>
      </c>
    </row>
    <row r="5839" spans="1:9" x14ac:dyDescent="0.2">
      <c r="A5839" s="4" t="s">
        <v>3665</v>
      </c>
      <c r="B5839" s="4" t="s">
        <v>3666</v>
      </c>
      <c r="C5839" s="12" t="s">
        <v>117</v>
      </c>
      <c r="D5839" s="12" t="str">
        <f>VLOOKUP(Tableau2[[#This Row],[Exportateurs]],LIST!$A$2:$B$114,2,FALSE)</f>
        <v>TOUTON</v>
      </c>
      <c r="E5839" s="3" t="s">
        <v>3899</v>
      </c>
      <c r="F5839" s="8">
        <v>77661</v>
      </c>
      <c r="G5839" s="1">
        <v>0</v>
      </c>
      <c r="H5839" s="1">
        <v>0</v>
      </c>
      <c r="I5839" s="1">
        <v>77661</v>
      </c>
    </row>
    <row r="5840" spans="1:9" x14ac:dyDescent="0.2">
      <c r="A5840" s="4" t="s">
        <v>3667</v>
      </c>
      <c r="B5840" s="4" t="s">
        <v>2085</v>
      </c>
      <c r="C5840" s="12" t="s">
        <v>286</v>
      </c>
      <c r="D5840" s="12" t="str">
        <f>VLOOKUP(Tableau2[[#This Row],[Exportateurs]],LIST!$A$2:$B$114,2,FALSE)</f>
        <v>AWAHUS</v>
      </c>
      <c r="E5840" s="3" t="s">
        <v>3896</v>
      </c>
      <c r="F5840" s="8">
        <v>39122</v>
      </c>
      <c r="G5840" s="1">
        <v>1652.6157310514932</v>
      </c>
      <c r="H5840" s="1">
        <v>0</v>
      </c>
      <c r="I5840" s="1">
        <v>37469.384268948503</v>
      </c>
    </row>
    <row r="5841" spans="1:9" x14ac:dyDescent="0.2">
      <c r="A5841" s="4" t="s">
        <v>3668</v>
      </c>
      <c r="B5841" s="4" t="s">
        <v>3669</v>
      </c>
      <c r="C5841" s="12" t="s">
        <v>196</v>
      </c>
      <c r="D5841" s="12" t="str">
        <f>VLOOKUP(Tableau2[[#This Row],[Exportateurs]],LIST!$A$2:$B$114,2,FALSE)</f>
        <v>OLAM</v>
      </c>
      <c r="E5841" s="3" t="s">
        <v>3899</v>
      </c>
      <c r="F5841" s="8">
        <v>140823</v>
      </c>
      <c r="G5841" s="1">
        <v>0</v>
      </c>
      <c r="H5841" s="1">
        <v>0</v>
      </c>
      <c r="I5841" s="1">
        <v>140823</v>
      </c>
    </row>
    <row r="5842" spans="1:9" x14ac:dyDescent="0.2">
      <c r="A5842" s="2" t="s">
        <v>3668</v>
      </c>
      <c r="B5842" s="2" t="s">
        <v>3669</v>
      </c>
      <c r="C5842" s="12" t="s">
        <v>58</v>
      </c>
      <c r="D5842" s="12" t="str">
        <f>VLOOKUP(Tableau2[[#This Row],[Exportateurs]],LIST!$A$2:$B$114,2,FALSE)</f>
        <v>OLAM</v>
      </c>
      <c r="E5842" s="3" t="s">
        <v>3899</v>
      </c>
      <c r="F5842" s="8">
        <v>658819</v>
      </c>
      <c r="G5842" s="1">
        <v>0</v>
      </c>
      <c r="H5842" s="1">
        <v>0</v>
      </c>
      <c r="I5842" s="1">
        <v>658819</v>
      </c>
    </row>
    <row r="5843" spans="1:9" x14ac:dyDescent="0.2">
      <c r="A5843" s="2" t="s">
        <v>3668</v>
      </c>
      <c r="B5843" s="2" t="s">
        <v>3669</v>
      </c>
      <c r="C5843" s="12" t="s">
        <v>46</v>
      </c>
      <c r="D5843" s="12" t="str">
        <f>VLOOKUP(Tableau2[[#This Row],[Exportateurs]],LIST!$A$2:$B$114,2,FALSE)</f>
        <v>SUCDEN</v>
      </c>
      <c r="E5843" s="3" t="s">
        <v>3899</v>
      </c>
      <c r="F5843" s="8">
        <v>21418</v>
      </c>
      <c r="G5843" s="1">
        <v>0</v>
      </c>
      <c r="H5843" s="1">
        <v>0</v>
      </c>
      <c r="I5843" s="1">
        <v>21418</v>
      </c>
    </row>
    <row r="5844" spans="1:9" x14ac:dyDescent="0.2">
      <c r="A5844" s="4" t="s">
        <v>3670</v>
      </c>
      <c r="B5844" s="4" t="s">
        <v>3671</v>
      </c>
      <c r="C5844" s="12" t="s">
        <v>61</v>
      </c>
      <c r="D5844" s="12" t="str">
        <f>VLOOKUP(Tableau2[[#This Row],[Exportateurs]],LIST!$A$2:$B$114,2,FALSE)</f>
        <v>CARGILL</v>
      </c>
      <c r="E5844" s="3" t="s">
        <v>3899</v>
      </c>
      <c r="F5844" s="8">
        <v>20526</v>
      </c>
      <c r="G5844" s="1">
        <v>0</v>
      </c>
      <c r="H5844" s="1">
        <v>0</v>
      </c>
      <c r="I5844" s="1">
        <v>20526</v>
      </c>
    </row>
    <row r="5845" spans="1:9" x14ac:dyDescent="0.2">
      <c r="A5845" s="2" t="s">
        <v>3670</v>
      </c>
      <c r="B5845" s="2" t="s">
        <v>3671</v>
      </c>
      <c r="C5845" s="12" t="s">
        <v>58</v>
      </c>
      <c r="D5845" s="12" t="str">
        <f>VLOOKUP(Tableau2[[#This Row],[Exportateurs]],LIST!$A$2:$B$114,2,FALSE)</f>
        <v>OLAM</v>
      </c>
      <c r="E5845" s="3" t="s">
        <v>3899</v>
      </c>
      <c r="F5845" s="8">
        <v>53034</v>
      </c>
      <c r="G5845" s="1">
        <v>0</v>
      </c>
      <c r="H5845" s="1">
        <v>0</v>
      </c>
      <c r="I5845" s="1">
        <v>53034</v>
      </c>
    </row>
    <row r="5846" spans="1:9" x14ac:dyDescent="0.2">
      <c r="A5846" s="4" t="s">
        <v>3672</v>
      </c>
      <c r="B5846" s="4" t="s">
        <v>3673</v>
      </c>
      <c r="C5846" s="12" t="s">
        <v>46</v>
      </c>
      <c r="D5846" s="12" t="str">
        <f>VLOOKUP(Tableau2[[#This Row],[Exportateurs]],LIST!$A$2:$B$114,2,FALSE)</f>
        <v>SUCDEN</v>
      </c>
      <c r="E5846" s="3" t="s">
        <v>3899</v>
      </c>
      <c r="F5846" s="8">
        <v>1167878</v>
      </c>
      <c r="G5846" s="1">
        <v>0</v>
      </c>
      <c r="H5846" s="1">
        <v>0</v>
      </c>
      <c r="I5846" s="1">
        <v>1167878</v>
      </c>
    </row>
    <row r="5847" spans="1:9" x14ac:dyDescent="0.2">
      <c r="A5847" s="4" t="s">
        <v>3674</v>
      </c>
      <c r="B5847" s="4" t="s">
        <v>3675</v>
      </c>
      <c r="C5847" s="12" t="s">
        <v>286</v>
      </c>
      <c r="D5847" s="12" t="str">
        <f>VLOOKUP(Tableau2[[#This Row],[Exportateurs]],LIST!$A$2:$B$114,2,FALSE)</f>
        <v>AWAHUS</v>
      </c>
      <c r="E5847" s="3" t="s">
        <v>3899</v>
      </c>
      <c r="F5847" s="8">
        <v>680774</v>
      </c>
      <c r="G5847" s="1">
        <v>0</v>
      </c>
      <c r="H5847" s="1">
        <v>0</v>
      </c>
      <c r="I5847" s="1">
        <v>680774</v>
      </c>
    </row>
    <row r="5848" spans="1:9" x14ac:dyDescent="0.2">
      <c r="A5848" s="2" t="s">
        <v>3674</v>
      </c>
      <c r="B5848" s="2" t="s">
        <v>3675</v>
      </c>
      <c r="C5848" s="12" t="s">
        <v>73</v>
      </c>
      <c r="D5848" s="12" t="str">
        <f>VLOOKUP(Tableau2[[#This Row],[Exportateurs]],LIST!$A$2:$B$114,2,FALSE)</f>
        <v>ECOOKIM</v>
      </c>
      <c r="E5848" s="3" t="s">
        <v>3899</v>
      </c>
      <c r="F5848" s="8">
        <v>39855</v>
      </c>
      <c r="G5848" s="1">
        <v>0</v>
      </c>
      <c r="H5848" s="1">
        <v>0</v>
      </c>
      <c r="I5848" s="1">
        <v>39855</v>
      </c>
    </row>
    <row r="5849" spans="1:9" x14ac:dyDescent="0.2">
      <c r="A5849" s="2" t="s">
        <v>3674</v>
      </c>
      <c r="B5849" s="2" t="s">
        <v>3675</v>
      </c>
      <c r="C5849" s="12" t="s">
        <v>19</v>
      </c>
      <c r="D5849" s="12" t="str">
        <f>VLOOKUP(Tableau2[[#This Row],[Exportateurs]],LIST!$A$2:$B$114,2,FALSE)</f>
        <v>KINEDEN</v>
      </c>
      <c r="E5849" s="3" t="s">
        <v>3899</v>
      </c>
      <c r="F5849" s="8">
        <v>284524</v>
      </c>
      <c r="G5849" s="1">
        <v>0</v>
      </c>
      <c r="H5849" s="1">
        <v>0</v>
      </c>
      <c r="I5849" s="1">
        <v>284524</v>
      </c>
    </row>
    <row r="5850" spans="1:9" x14ac:dyDescent="0.2">
      <c r="A5850" s="2" t="s">
        <v>3674</v>
      </c>
      <c r="B5850" s="2" t="s">
        <v>3675</v>
      </c>
      <c r="C5850" s="12" t="s">
        <v>288</v>
      </c>
      <c r="D5850" s="12" t="str">
        <f>VLOOKUP(Tableau2[[#This Row],[Exportateurs]],LIST!$A$2:$B$114,2,FALSE)</f>
        <v>TIBONI</v>
      </c>
      <c r="E5850" s="3" t="s">
        <v>3899</v>
      </c>
      <c r="F5850" s="8">
        <v>78522</v>
      </c>
      <c r="G5850" s="1">
        <v>0</v>
      </c>
      <c r="H5850" s="1">
        <v>0</v>
      </c>
      <c r="I5850" s="1">
        <v>78522</v>
      </c>
    </row>
    <row r="5851" spans="1:9" x14ac:dyDescent="0.2">
      <c r="A5851" s="4" t="s">
        <v>3676</v>
      </c>
      <c r="B5851" s="4" t="s">
        <v>3677</v>
      </c>
      <c r="C5851" s="12" t="s">
        <v>109</v>
      </c>
      <c r="D5851" s="12" t="str">
        <f>VLOOKUP(Tableau2[[#This Row],[Exportateurs]],LIST!$A$2:$B$114,2,FALSE)</f>
        <v>AKAGNY</v>
      </c>
      <c r="E5851" s="3" t="s">
        <v>3899</v>
      </c>
      <c r="F5851" s="8">
        <v>81084</v>
      </c>
      <c r="G5851" s="1">
        <v>0</v>
      </c>
      <c r="H5851" s="1">
        <v>0</v>
      </c>
      <c r="I5851" s="1">
        <v>81084</v>
      </c>
    </row>
    <row r="5852" spans="1:9" x14ac:dyDescent="0.2">
      <c r="A5852" s="2" t="s">
        <v>3676</v>
      </c>
      <c r="B5852" s="2" t="s">
        <v>3677</v>
      </c>
      <c r="C5852" s="12" t="s">
        <v>73</v>
      </c>
      <c r="D5852" s="12" t="str">
        <f>VLOOKUP(Tableau2[[#This Row],[Exportateurs]],LIST!$A$2:$B$114,2,FALSE)</f>
        <v>ECOOKIM</v>
      </c>
      <c r="E5852" s="3" t="s">
        <v>3899</v>
      </c>
      <c r="F5852" s="8">
        <v>663289</v>
      </c>
      <c r="G5852" s="1">
        <v>0</v>
      </c>
      <c r="H5852" s="1">
        <v>0</v>
      </c>
      <c r="I5852" s="1">
        <v>663289</v>
      </c>
    </row>
    <row r="5853" spans="1:9" x14ac:dyDescent="0.2">
      <c r="A5853" s="2" t="s">
        <v>3676</v>
      </c>
      <c r="B5853" s="2" t="s">
        <v>3677</v>
      </c>
      <c r="C5853" s="12" t="s">
        <v>208</v>
      </c>
      <c r="D5853" s="12" t="str">
        <f>VLOOKUP(Tableau2[[#This Row],[Exportateurs]],LIST!$A$2:$B$114,2,FALSE)</f>
        <v>COOP</v>
      </c>
      <c r="E5853" s="3" t="s">
        <v>3899</v>
      </c>
      <c r="F5853" s="8">
        <v>40622</v>
      </c>
      <c r="G5853" s="1">
        <v>0</v>
      </c>
      <c r="H5853" s="1">
        <v>0</v>
      </c>
      <c r="I5853" s="1">
        <v>40622</v>
      </c>
    </row>
    <row r="5854" spans="1:9" x14ac:dyDescent="0.2">
      <c r="A5854" s="4" t="s">
        <v>3678</v>
      </c>
      <c r="B5854" s="4" t="s">
        <v>3679</v>
      </c>
      <c r="C5854" s="12" t="s">
        <v>195</v>
      </c>
      <c r="D5854" s="12" t="str">
        <f>VLOOKUP(Tableau2[[#This Row],[Exportateurs]],LIST!$A$2:$B$114,2,FALSE)</f>
        <v>CAREPCI</v>
      </c>
      <c r="E5854" s="3" t="s">
        <v>3899</v>
      </c>
      <c r="F5854" s="8">
        <v>61131</v>
      </c>
      <c r="G5854" s="1">
        <v>0</v>
      </c>
      <c r="H5854" s="1">
        <v>0</v>
      </c>
      <c r="I5854" s="1">
        <v>61131</v>
      </c>
    </row>
    <row r="5855" spans="1:9" x14ac:dyDescent="0.2">
      <c r="A5855" s="4" t="s">
        <v>3680</v>
      </c>
      <c r="B5855" s="4" t="s">
        <v>3681</v>
      </c>
      <c r="C5855" s="12" t="s">
        <v>61</v>
      </c>
      <c r="D5855" s="12" t="str">
        <f>VLOOKUP(Tableau2[[#This Row],[Exportateurs]],LIST!$A$2:$B$114,2,FALSE)</f>
        <v>CARGILL</v>
      </c>
      <c r="E5855" s="3" t="s">
        <v>3899</v>
      </c>
      <c r="F5855" s="8">
        <v>221541</v>
      </c>
      <c r="G5855" s="1">
        <v>117787.43866795758</v>
      </c>
      <c r="H5855" s="1">
        <v>0</v>
      </c>
      <c r="I5855" s="1">
        <v>103753.56133204242</v>
      </c>
    </row>
    <row r="5856" spans="1:9" x14ac:dyDescent="0.2">
      <c r="A5856" s="2" t="s">
        <v>3680</v>
      </c>
      <c r="B5856" s="2" t="s">
        <v>3681</v>
      </c>
      <c r="C5856" s="12" t="s">
        <v>301</v>
      </c>
      <c r="D5856" s="12" t="str">
        <f>VLOOKUP(Tableau2[[#This Row],[Exportateurs]],LIST!$A$2:$B$114,2,FALSE)</f>
        <v>CARGILL</v>
      </c>
      <c r="E5856" s="3" t="s">
        <v>3899</v>
      </c>
      <c r="F5856" s="8">
        <v>251507</v>
      </c>
      <c r="G5856" s="1">
        <v>133719.56133204242</v>
      </c>
      <c r="H5856" s="1">
        <v>0</v>
      </c>
      <c r="I5856" s="1">
        <v>117787.43866795758</v>
      </c>
    </row>
    <row r="5857" spans="1:9" x14ac:dyDescent="0.2">
      <c r="A5857" s="4" t="s">
        <v>3682</v>
      </c>
      <c r="B5857" s="4" t="s">
        <v>3683</v>
      </c>
      <c r="C5857" s="12" t="s">
        <v>58</v>
      </c>
      <c r="D5857" s="12" t="str">
        <f>VLOOKUP(Tableau2[[#This Row],[Exportateurs]],LIST!$A$2:$B$114,2,FALSE)</f>
        <v>OLAM</v>
      </c>
      <c r="E5857" s="3" t="s">
        <v>3899</v>
      </c>
      <c r="F5857" s="8">
        <v>71203</v>
      </c>
      <c r="G5857" s="1">
        <v>0</v>
      </c>
      <c r="H5857" s="1">
        <v>0</v>
      </c>
      <c r="I5857" s="1">
        <v>71203</v>
      </c>
    </row>
    <row r="5858" spans="1:9" x14ac:dyDescent="0.2">
      <c r="A5858" s="4" t="s">
        <v>3684</v>
      </c>
      <c r="B5858" s="4" t="s">
        <v>3685</v>
      </c>
      <c r="C5858" s="12" t="s">
        <v>488</v>
      </c>
      <c r="D5858" s="12" t="str">
        <f>VLOOKUP(Tableau2[[#This Row],[Exportateurs]],LIST!$A$2:$B$114,2,FALSE)</f>
        <v>OMNIVALUE</v>
      </c>
      <c r="E5858" s="3" t="s">
        <v>3899</v>
      </c>
      <c r="F5858" s="8">
        <v>25862</v>
      </c>
      <c r="G5858" s="1">
        <v>0</v>
      </c>
      <c r="H5858" s="1">
        <v>0</v>
      </c>
      <c r="I5858" s="1">
        <v>25862</v>
      </c>
    </row>
    <row r="5859" spans="1:9" x14ac:dyDescent="0.2">
      <c r="A5859" s="2" t="s">
        <v>3684</v>
      </c>
      <c r="B5859" s="2" t="s">
        <v>3685</v>
      </c>
      <c r="C5859" s="12" t="s">
        <v>76</v>
      </c>
      <c r="D5859" s="12" t="str">
        <f>VLOOKUP(Tableau2[[#This Row],[Exportateurs]],LIST!$A$2:$B$114,2,FALSE)</f>
        <v>TAN IVOIRE</v>
      </c>
      <c r="E5859" s="3" t="s">
        <v>3899</v>
      </c>
      <c r="F5859" s="8">
        <v>25230</v>
      </c>
      <c r="G5859" s="1">
        <v>0</v>
      </c>
      <c r="H5859" s="1">
        <v>0</v>
      </c>
      <c r="I5859" s="1">
        <v>25230</v>
      </c>
    </row>
    <row r="5860" spans="1:9" x14ac:dyDescent="0.2">
      <c r="A5860" s="4" t="s">
        <v>3686</v>
      </c>
      <c r="B5860" s="4" t="s">
        <v>3687</v>
      </c>
      <c r="C5860" s="12" t="s">
        <v>58</v>
      </c>
      <c r="D5860" s="12" t="str">
        <f>VLOOKUP(Tableau2[[#This Row],[Exportateurs]],LIST!$A$2:$B$114,2,FALSE)</f>
        <v>OLAM</v>
      </c>
      <c r="E5860" s="3" t="s">
        <v>3899</v>
      </c>
      <c r="F5860" s="8">
        <v>69729</v>
      </c>
      <c r="G5860" s="1">
        <v>0</v>
      </c>
      <c r="H5860" s="1">
        <v>0</v>
      </c>
      <c r="I5860" s="1">
        <v>69729</v>
      </c>
    </row>
    <row r="5861" spans="1:9" x14ac:dyDescent="0.2">
      <c r="A5861" s="4" t="s">
        <v>3688</v>
      </c>
      <c r="B5861" s="4" t="s">
        <v>3689</v>
      </c>
      <c r="C5861" s="12" t="s">
        <v>76</v>
      </c>
      <c r="D5861" s="12" t="str">
        <f>VLOOKUP(Tableau2[[#This Row],[Exportateurs]],LIST!$A$2:$B$114,2,FALSE)</f>
        <v>TAN IVOIRE</v>
      </c>
      <c r="E5861" s="3" t="s">
        <v>3899</v>
      </c>
      <c r="F5861" s="8">
        <v>27193</v>
      </c>
      <c r="G5861" s="1">
        <v>0</v>
      </c>
      <c r="H5861" s="1">
        <v>0</v>
      </c>
      <c r="I5861" s="1">
        <v>27193</v>
      </c>
    </row>
    <row r="5862" spans="1:9" x14ac:dyDescent="0.2">
      <c r="A5862" s="2" t="s">
        <v>3688</v>
      </c>
      <c r="B5862" s="2" t="s">
        <v>3689</v>
      </c>
      <c r="C5862" s="12" t="s">
        <v>117</v>
      </c>
      <c r="D5862" s="12" t="str">
        <f>VLOOKUP(Tableau2[[#This Row],[Exportateurs]],LIST!$A$2:$B$114,2,FALSE)</f>
        <v>TOUTON</v>
      </c>
      <c r="E5862" s="3" t="s">
        <v>3899</v>
      </c>
      <c r="F5862" s="8">
        <v>45248</v>
      </c>
      <c r="G5862" s="1">
        <v>0</v>
      </c>
      <c r="H5862" s="1">
        <v>0</v>
      </c>
      <c r="I5862" s="1">
        <v>45248</v>
      </c>
    </row>
    <row r="5863" spans="1:9" x14ac:dyDescent="0.2">
      <c r="A5863" s="4" t="s">
        <v>3690</v>
      </c>
      <c r="B5863" s="4" t="s">
        <v>3691</v>
      </c>
      <c r="C5863" s="12" t="s">
        <v>56</v>
      </c>
      <c r="D5863" s="12" t="str">
        <f>VLOOKUP(Tableau2[[#This Row],[Exportateurs]],LIST!$A$2:$B$114,2,FALSE)</f>
        <v>CCB</v>
      </c>
      <c r="E5863" s="3" t="s">
        <v>3899</v>
      </c>
      <c r="F5863" s="8">
        <v>131143</v>
      </c>
      <c r="G5863" s="1">
        <v>0</v>
      </c>
      <c r="H5863" s="1">
        <v>131143</v>
      </c>
      <c r="I5863" s="1">
        <v>0</v>
      </c>
    </row>
    <row r="5864" spans="1:9" x14ac:dyDescent="0.2">
      <c r="A5864" s="4" t="s">
        <v>3692</v>
      </c>
      <c r="B5864" s="4" t="s">
        <v>1164</v>
      </c>
      <c r="C5864" s="12" t="s">
        <v>55</v>
      </c>
      <c r="D5864" s="12" t="str">
        <f>VLOOKUP(Tableau2[[#This Row],[Exportateurs]],LIST!$A$2:$B$114,2,FALSE)</f>
        <v>BARRY</v>
      </c>
      <c r="E5864" s="3" t="s">
        <v>3899</v>
      </c>
      <c r="F5864" s="8">
        <v>37980</v>
      </c>
      <c r="G5864" s="1">
        <v>602.78671097728989</v>
      </c>
      <c r="H5864" s="1">
        <v>0</v>
      </c>
      <c r="I5864" s="1">
        <v>37377.213289022708</v>
      </c>
    </row>
    <row r="5865" spans="1:9" x14ac:dyDescent="0.2">
      <c r="A5865" s="2" t="s">
        <v>3692</v>
      </c>
      <c r="B5865" s="2" t="s">
        <v>1164</v>
      </c>
      <c r="C5865" s="12" t="s">
        <v>43</v>
      </c>
      <c r="D5865" s="12" t="str">
        <f>VLOOKUP(Tableau2[[#This Row],[Exportateurs]],LIST!$A$2:$B$114,2,FALSE)</f>
        <v>CYRIAN</v>
      </c>
      <c r="E5865" s="3" t="s">
        <v>3899</v>
      </c>
      <c r="F5865" s="8">
        <v>113613</v>
      </c>
      <c r="G5865" s="1">
        <v>1803.1702631454143</v>
      </c>
      <c r="H5865" s="1">
        <v>0</v>
      </c>
      <c r="I5865" s="1">
        <v>111809.82973685459</v>
      </c>
    </row>
    <row r="5866" spans="1:9" x14ac:dyDescent="0.2">
      <c r="A5866" s="2" t="s">
        <v>3692</v>
      </c>
      <c r="B5866" s="2" t="s">
        <v>1164</v>
      </c>
      <c r="C5866" s="12" t="s">
        <v>57</v>
      </c>
      <c r="D5866" s="12" t="str">
        <f>VLOOKUP(Tableau2[[#This Row],[Exportateurs]],LIST!$A$2:$B$114,2,FALSE)</f>
        <v>IVCAO</v>
      </c>
      <c r="E5866" s="3" t="s">
        <v>3899</v>
      </c>
      <c r="F5866" s="8">
        <v>76349</v>
      </c>
      <c r="G5866" s="1">
        <v>1211.7473037494763</v>
      </c>
      <c r="H5866" s="1">
        <v>0</v>
      </c>
      <c r="I5866" s="1">
        <v>75137.252696250522</v>
      </c>
    </row>
    <row r="5867" spans="1:9" x14ac:dyDescent="0.2">
      <c r="A5867" s="2" t="s">
        <v>3692</v>
      </c>
      <c r="B5867" s="2" t="s">
        <v>1164</v>
      </c>
      <c r="C5867" s="12" t="s">
        <v>19</v>
      </c>
      <c r="D5867" s="12" t="str">
        <f>VLOOKUP(Tableau2[[#This Row],[Exportateurs]],LIST!$A$2:$B$114,2,FALSE)</f>
        <v>KINEDEN</v>
      </c>
      <c r="E5867" s="3" t="s">
        <v>3899</v>
      </c>
      <c r="F5867" s="8">
        <v>514222</v>
      </c>
      <c r="G5867" s="1">
        <v>8161.3003710417051</v>
      </c>
      <c r="H5867" s="1">
        <v>0</v>
      </c>
      <c r="I5867" s="1">
        <v>506060.6996289583</v>
      </c>
    </row>
    <row r="5868" spans="1:9" x14ac:dyDescent="0.2">
      <c r="A5868" s="2" t="s">
        <v>3692</v>
      </c>
      <c r="B5868" s="2" t="s">
        <v>1164</v>
      </c>
      <c r="C5868" s="12" t="s">
        <v>58</v>
      </c>
      <c r="D5868" s="12" t="str">
        <f>VLOOKUP(Tableau2[[#This Row],[Exportateurs]],LIST!$A$2:$B$114,2,FALSE)</f>
        <v>OLAM</v>
      </c>
      <c r="E5868" s="3" t="s">
        <v>3899</v>
      </c>
      <c r="F5868" s="8">
        <v>180954</v>
      </c>
      <c r="G5868" s="1">
        <v>2871.9501447652583</v>
      </c>
      <c r="H5868" s="1">
        <v>0</v>
      </c>
      <c r="I5868" s="1">
        <v>178082.04985523474</v>
      </c>
    </row>
    <row r="5869" spans="1:9" x14ac:dyDescent="0.2">
      <c r="A5869" s="2" t="s">
        <v>3692</v>
      </c>
      <c r="B5869" s="2" t="s">
        <v>1164</v>
      </c>
      <c r="C5869" s="12" t="s">
        <v>87</v>
      </c>
      <c r="D5869" s="12" t="str">
        <f>VLOOKUP(Tableau2[[#This Row],[Exportateurs]],LIST!$A$2:$B$114,2,FALSE)</f>
        <v>SACC</v>
      </c>
      <c r="E5869" s="3" t="s">
        <v>3899</v>
      </c>
      <c r="F5869" s="8">
        <v>76046</v>
      </c>
      <c r="G5869" s="1">
        <v>1206.9383418372561</v>
      </c>
      <c r="H5869" s="1">
        <v>0</v>
      </c>
      <c r="I5869" s="1">
        <v>74839.06165816274</v>
      </c>
    </row>
    <row r="5870" spans="1:9" x14ac:dyDescent="0.2">
      <c r="A5870" s="2" t="s">
        <v>3692</v>
      </c>
      <c r="B5870" s="2" t="s">
        <v>1164</v>
      </c>
      <c r="C5870" s="12" t="s">
        <v>22</v>
      </c>
      <c r="D5870" s="12" t="str">
        <f>VLOOKUP(Tableau2[[#This Row],[Exportateurs]],LIST!$A$2:$B$114,2,FALSE)</f>
        <v>BARRY</v>
      </c>
      <c r="E5870" s="3" t="s">
        <v>3899</v>
      </c>
      <c r="F5870" s="8">
        <v>37106</v>
      </c>
      <c r="G5870" s="1">
        <v>588.91531589055603</v>
      </c>
      <c r="H5870" s="1">
        <v>0</v>
      </c>
      <c r="I5870" s="1">
        <v>36517.084684109446</v>
      </c>
    </row>
    <row r="5871" spans="1:9" x14ac:dyDescent="0.2">
      <c r="A5871" s="2" t="s">
        <v>3692</v>
      </c>
      <c r="B5871" s="2" t="s">
        <v>1164</v>
      </c>
      <c r="C5871" s="12" t="s">
        <v>249</v>
      </c>
      <c r="D5871" s="12" t="str">
        <f>VLOOKUP(Tableau2[[#This Row],[Exportateurs]],LIST!$A$2:$B$114,2,FALSE)</f>
        <v>SAFAL</v>
      </c>
      <c r="E5871" s="3" t="s">
        <v>3899</v>
      </c>
      <c r="F5871" s="8">
        <v>73320</v>
      </c>
      <c r="G5871" s="1">
        <v>1163.6735557887018</v>
      </c>
      <c r="H5871" s="1">
        <v>0</v>
      </c>
      <c r="I5871" s="1">
        <v>72156.3264442113</v>
      </c>
    </row>
    <row r="5872" spans="1:9" x14ac:dyDescent="0.2">
      <c r="A5872" s="2" t="s">
        <v>3692</v>
      </c>
      <c r="B5872" s="2" t="s">
        <v>1164</v>
      </c>
      <c r="C5872" s="12" t="s">
        <v>10</v>
      </c>
      <c r="D5872" s="12" t="str">
        <f>VLOOKUP(Tableau2[[#This Row],[Exportateurs]],LIST!$A$2:$B$114,2,FALSE)</f>
        <v>S3C</v>
      </c>
      <c r="E5872" s="3" t="s">
        <v>3899</v>
      </c>
      <c r="F5872" s="8">
        <v>298838</v>
      </c>
      <c r="G5872" s="1">
        <v>4742.9061383631215</v>
      </c>
      <c r="H5872" s="1">
        <v>0</v>
      </c>
      <c r="I5872" s="1">
        <v>294095.09386163688</v>
      </c>
    </row>
    <row r="5873" spans="1:9" x14ac:dyDescent="0.2">
      <c r="A5873" s="2" t="s">
        <v>3692</v>
      </c>
      <c r="B5873" s="2" t="s">
        <v>1164</v>
      </c>
      <c r="C5873" s="12" t="s">
        <v>110</v>
      </c>
      <c r="D5873" s="12" t="str">
        <f>VLOOKUP(Tableau2[[#This Row],[Exportateurs]],LIST!$A$2:$B$114,2,FALSE)</f>
        <v>ECOOKIM</v>
      </c>
      <c r="E5873" s="3" t="s">
        <v>3899</v>
      </c>
      <c r="F5873" s="8">
        <v>103251</v>
      </c>
      <c r="G5873" s="1">
        <v>1638.7132884443433</v>
      </c>
      <c r="H5873" s="1">
        <v>0</v>
      </c>
      <c r="I5873" s="1">
        <v>101612.28671155566</v>
      </c>
    </row>
    <row r="5874" spans="1:9" x14ac:dyDescent="0.2">
      <c r="A5874" s="2" t="s">
        <v>3692</v>
      </c>
      <c r="B5874" s="2" t="s">
        <v>1164</v>
      </c>
      <c r="C5874" s="12" t="s">
        <v>240</v>
      </c>
      <c r="D5874" s="12" t="str">
        <f>VLOOKUP(Tableau2[[#This Row],[Exportateurs]],LIST!$A$2:$B$114,2,FALSE)</f>
        <v>COOP</v>
      </c>
      <c r="E5874" s="3" t="s">
        <v>3899</v>
      </c>
      <c r="F5874" s="8">
        <v>225560</v>
      </c>
      <c r="G5874" s="1">
        <v>3579.8991713543314</v>
      </c>
      <c r="H5874" s="1">
        <v>0</v>
      </c>
      <c r="I5874" s="1">
        <v>221980.10082864566</v>
      </c>
    </row>
    <row r="5875" spans="1:9" x14ac:dyDescent="0.2">
      <c r="A5875" s="4" t="s">
        <v>3693</v>
      </c>
      <c r="B5875" s="4" t="s">
        <v>3694</v>
      </c>
      <c r="C5875" s="12" t="s">
        <v>58</v>
      </c>
      <c r="D5875" s="12" t="str">
        <f>VLOOKUP(Tableau2[[#This Row],[Exportateurs]],LIST!$A$2:$B$114,2,FALSE)</f>
        <v>OLAM</v>
      </c>
      <c r="E5875" s="3" t="s">
        <v>3899</v>
      </c>
      <c r="F5875" s="8">
        <v>257522</v>
      </c>
      <c r="G5875" s="1">
        <v>37706</v>
      </c>
      <c r="H5875" s="1">
        <v>0</v>
      </c>
      <c r="I5875" s="1">
        <v>219816</v>
      </c>
    </row>
    <row r="5876" spans="1:9" x14ac:dyDescent="0.2">
      <c r="A5876" s="4" t="s">
        <v>3695</v>
      </c>
      <c r="B5876" s="4" t="s">
        <v>3696</v>
      </c>
      <c r="C5876" s="12" t="s">
        <v>17</v>
      </c>
      <c r="D5876" s="12" t="str">
        <f>VLOOKUP(Tableau2[[#This Row],[Exportateurs]],LIST!$A$2:$B$114,2,FALSE)</f>
        <v>AFRICA SOURCING</v>
      </c>
      <c r="E5876" s="3" t="s">
        <v>3899</v>
      </c>
      <c r="F5876" s="8">
        <v>34514</v>
      </c>
      <c r="G5876" s="1">
        <v>23650.421120247978</v>
      </c>
      <c r="H5876" s="1">
        <v>0</v>
      </c>
      <c r="I5876" s="1">
        <v>10863.578879752022</v>
      </c>
    </row>
    <row r="5877" spans="1:9" x14ac:dyDescent="0.2">
      <c r="A5877" s="2" t="s">
        <v>3695</v>
      </c>
      <c r="B5877" s="2" t="s">
        <v>3696</v>
      </c>
      <c r="C5877" s="12" t="s">
        <v>18</v>
      </c>
      <c r="D5877" s="12" t="str">
        <f>VLOOKUP(Tableau2[[#This Row],[Exportateurs]],LIST!$A$2:$B$114,2,FALSE)</f>
        <v>CNEK</v>
      </c>
      <c r="E5877" s="3" t="s">
        <v>3899</v>
      </c>
      <c r="F5877" s="8">
        <v>36446</v>
      </c>
      <c r="G5877" s="1">
        <v>24974.307473736968</v>
      </c>
      <c r="H5877" s="1">
        <v>0</v>
      </c>
      <c r="I5877" s="1">
        <v>11471.692526263028</v>
      </c>
    </row>
    <row r="5878" spans="1:9" x14ac:dyDescent="0.2">
      <c r="A5878" s="2" t="s">
        <v>3695</v>
      </c>
      <c r="B5878" s="2" t="s">
        <v>3696</v>
      </c>
      <c r="C5878" s="12" t="s">
        <v>86</v>
      </c>
      <c r="D5878" s="12" t="str">
        <f>VLOOKUP(Tableau2[[#This Row],[Exportateurs]],LIST!$A$2:$B$114,2,FALSE)</f>
        <v>FCI</v>
      </c>
      <c r="E5878" s="3" t="s">
        <v>3899</v>
      </c>
      <c r="F5878" s="8">
        <v>34740</v>
      </c>
      <c r="G5878" s="1">
        <v>23805.285672985301</v>
      </c>
      <c r="H5878" s="1">
        <v>0</v>
      </c>
      <c r="I5878" s="1">
        <v>10934.714327014697</v>
      </c>
    </row>
    <row r="5879" spans="1:9" x14ac:dyDescent="0.2">
      <c r="A5879" s="2" t="s">
        <v>3695</v>
      </c>
      <c r="B5879" s="2" t="s">
        <v>3696</v>
      </c>
      <c r="C5879" s="12" t="s">
        <v>57</v>
      </c>
      <c r="D5879" s="12" t="str">
        <f>VLOOKUP(Tableau2[[#This Row],[Exportateurs]],LIST!$A$2:$B$114,2,FALSE)</f>
        <v>IVCAO</v>
      </c>
      <c r="E5879" s="3" t="s">
        <v>3899</v>
      </c>
      <c r="F5879" s="8">
        <v>706578</v>
      </c>
      <c r="G5879" s="1">
        <v>484176.48647802556</v>
      </c>
      <c r="H5879" s="1">
        <v>0</v>
      </c>
      <c r="I5879" s="1">
        <v>222401.51352197438</v>
      </c>
    </row>
    <row r="5880" spans="1:9" x14ac:dyDescent="0.2">
      <c r="A5880" s="2" t="s">
        <v>3695</v>
      </c>
      <c r="B5880" s="2" t="s">
        <v>3696</v>
      </c>
      <c r="C5880" s="12" t="s">
        <v>19</v>
      </c>
      <c r="D5880" s="12" t="str">
        <f>VLOOKUP(Tableau2[[#This Row],[Exportateurs]],LIST!$A$2:$B$114,2,FALSE)</f>
        <v>KINEDEN</v>
      </c>
      <c r="E5880" s="3" t="s">
        <v>3899</v>
      </c>
      <c r="F5880" s="8">
        <v>32685</v>
      </c>
      <c r="G5880" s="1">
        <v>22397.11462928971</v>
      </c>
      <c r="H5880" s="1">
        <v>0</v>
      </c>
      <c r="I5880" s="1">
        <v>10287.885370710286</v>
      </c>
    </row>
    <row r="5881" spans="1:9" x14ac:dyDescent="0.2">
      <c r="A5881" s="2" t="s">
        <v>3695</v>
      </c>
      <c r="B5881" s="2" t="s">
        <v>3696</v>
      </c>
      <c r="C5881" s="12" t="s">
        <v>10</v>
      </c>
      <c r="D5881" s="12" t="str">
        <f>VLOOKUP(Tableau2[[#This Row],[Exportateurs]],LIST!$A$2:$B$114,2,FALSE)</f>
        <v>S3C</v>
      </c>
      <c r="E5881" s="3" t="s">
        <v>3899</v>
      </c>
      <c r="F5881" s="8">
        <v>218097</v>
      </c>
      <c r="G5881" s="1">
        <v>149449.09008120539</v>
      </c>
      <c r="H5881" s="1">
        <v>0</v>
      </c>
      <c r="I5881" s="1">
        <v>68647.909918794598</v>
      </c>
    </row>
    <row r="5882" spans="1:9" x14ac:dyDescent="0.2">
      <c r="A5882" s="2" t="s">
        <v>3695</v>
      </c>
      <c r="B5882" s="2" t="s">
        <v>3696</v>
      </c>
      <c r="C5882" s="12" t="s">
        <v>46</v>
      </c>
      <c r="D5882" s="12" t="str">
        <f>VLOOKUP(Tableau2[[#This Row],[Exportateurs]],LIST!$A$2:$B$114,2,FALSE)</f>
        <v>SUCDEN</v>
      </c>
      <c r="E5882" s="3" t="s">
        <v>3899</v>
      </c>
      <c r="F5882" s="8">
        <v>106074</v>
      </c>
      <c r="G5882" s="1">
        <v>72686.294544509001</v>
      </c>
      <c r="H5882" s="1">
        <v>0</v>
      </c>
      <c r="I5882" s="1">
        <v>33387.705455490985</v>
      </c>
    </row>
    <row r="5883" spans="1:9" x14ac:dyDescent="0.2">
      <c r="A5883" s="4" t="s">
        <v>3697</v>
      </c>
      <c r="B5883" s="4" t="s">
        <v>3698</v>
      </c>
      <c r="C5883" s="12" t="s">
        <v>31</v>
      </c>
      <c r="D5883" s="12" t="str">
        <f>VLOOKUP(Tableau2[[#This Row],[Exportateurs]],LIST!$A$2:$B$114,2,FALSE)</f>
        <v>CONDICAF</v>
      </c>
      <c r="E5883" s="3" t="s">
        <v>3899</v>
      </c>
      <c r="F5883" s="8">
        <v>63721</v>
      </c>
      <c r="G5883" s="1">
        <v>63721</v>
      </c>
      <c r="H5883" s="1">
        <v>0</v>
      </c>
      <c r="I5883" s="1">
        <v>0</v>
      </c>
    </row>
    <row r="5884" spans="1:9" x14ac:dyDescent="0.2">
      <c r="A5884" s="4" t="s">
        <v>3699</v>
      </c>
      <c r="B5884" s="4" t="s">
        <v>885</v>
      </c>
      <c r="C5884" s="12" t="s">
        <v>55</v>
      </c>
      <c r="D5884" s="12" t="str">
        <f>VLOOKUP(Tableau2[[#This Row],[Exportateurs]],LIST!$A$2:$B$114,2,FALSE)</f>
        <v>BARRY</v>
      </c>
      <c r="E5884" s="3" t="s">
        <v>3895</v>
      </c>
      <c r="F5884" s="8">
        <v>73307</v>
      </c>
      <c r="G5884" s="1">
        <v>1595.9079634641244</v>
      </c>
      <c r="H5884" s="1">
        <v>462.48482724081612</v>
      </c>
      <c r="I5884" s="1">
        <v>71248.607209295064</v>
      </c>
    </row>
    <row r="5885" spans="1:9" x14ac:dyDescent="0.2">
      <c r="A5885" s="2" t="s">
        <v>3699</v>
      </c>
      <c r="B5885" s="2" t="s">
        <v>885</v>
      </c>
      <c r="C5885" s="12" t="s">
        <v>6</v>
      </c>
      <c r="D5885" s="12" t="str">
        <f>VLOOKUP(Tableau2[[#This Row],[Exportateurs]],LIST!$A$2:$B$114,2,FALSE)</f>
        <v>CEMOI</v>
      </c>
      <c r="E5885" s="3" t="s">
        <v>3895</v>
      </c>
      <c r="F5885" s="8">
        <v>109346</v>
      </c>
      <c r="G5885" s="1">
        <v>2380.4841580333141</v>
      </c>
      <c r="H5885" s="1">
        <v>689.85043610397759</v>
      </c>
      <c r="I5885" s="1">
        <v>106275.66540586272</v>
      </c>
    </row>
    <row r="5886" spans="1:9" x14ac:dyDescent="0.2">
      <c r="A5886" s="2" t="s">
        <v>3699</v>
      </c>
      <c r="B5886" s="2" t="s">
        <v>885</v>
      </c>
      <c r="C5886" s="12" t="s">
        <v>85</v>
      </c>
      <c r="D5886" s="12" t="str">
        <f>VLOOKUP(Tableau2[[#This Row],[Exportateurs]],LIST!$A$2:$B$114,2,FALSE)</f>
        <v>ETG</v>
      </c>
      <c r="E5886" s="3" t="s">
        <v>3895</v>
      </c>
      <c r="F5886" s="8">
        <v>713209</v>
      </c>
      <c r="G5886" s="1">
        <v>15526.701716265632</v>
      </c>
      <c r="H5886" s="1">
        <v>4499.5476714583219</v>
      </c>
      <c r="I5886" s="1">
        <v>693182.75061227614</v>
      </c>
    </row>
    <row r="5887" spans="1:9" x14ac:dyDescent="0.2">
      <c r="A5887" s="2" t="s">
        <v>3699</v>
      </c>
      <c r="B5887" s="2" t="s">
        <v>885</v>
      </c>
      <c r="C5887" s="12" t="s">
        <v>58</v>
      </c>
      <c r="D5887" s="12" t="str">
        <f>VLOOKUP(Tableau2[[#This Row],[Exportateurs]],LIST!$A$2:$B$114,2,FALSE)</f>
        <v>OLAM</v>
      </c>
      <c r="E5887" s="3" t="s">
        <v>3895</v>
      </c>
      <c r="F5887" s="8">
        <v>35581</v>
      </c>
      <c r="G5887" s="1">
        <v>774.60544351858641</v>
      </c>
      <c r="H5887" s="1">
        <v>224.47614331585632</v>
      </c>
      <c r="I5887" s="1">
        <v>34581.918413165557</v>
      </c>
    </row>
    <row r="5888" spans="1:9" x14ac:dyDescent="0.2">
      <c r="A5888" s="2" t="s">
        <v>3699</v>
      </c>
      <c r="B5888" s="2" t="s">
        <v>885</v>
      </c>
      <c r="C5888" s="12" t="s">
        <v>22</v>
      </c>
      <c r="D5888" s="12" t="str">
        <f>VLOOKUP(Tableau2[[#This Row],[Exportateurs]],LIST!$A$2:$B$114,2,FALSE)</f>
        <v>BARRY</v>
      </c>
      <c r="E5888" s="3" t="s">
        <v>3895</v>
      </c>
      <c r="F5888" s="8">
        <v>1067541</v>
      </c>
      <c r="G5888" s="1">
        <v>23240.579797624439</v>
      </c>
      <c r="H5888" s="1">
        <v>6734.9845847939232</v>
      </c>
      <c r="I5888" s="1">
        <v>1037565.4356175817</v>
      </c>
    </row>
    <row r="5889" spans="1:9" x14ac:dyDescent="0.2">
      <c r="A5889" s="4" t="s">
        <v>3700</v>
      </c>
      <c r="B5889" s="4" t="s">
        <v>3701</v>
      </c>
      <c r="C5889" s="12" t="s">
        <v>61</v>
      </c>
      <c r="D5889" s="12" t="str">
        <f>VLOOKUP(Tableau2[[#This Row],[Exportateurs]],LIST!$A$2:$B$114,2,FALSE)</f>
        <v>CARGILL</v>
      </c>
      <c r="E5889" s="3" t="s">
        <v>3899</v>
      </c>
      <c r="F5889" s="8">
        <v>34953</v>
      </c>
      <c r="G5889" s="1">
        <v>0</v>
      </c>
      <c r="H5889" s="1">
        <v>0</v>
      </c>
      <c r="I5889" s="1">
        <v>34953</v>
      </c>
    </row>
    <row r="5890" spans="1:9" x14ac:dyDescent="0.2">
      <c r="A5890" s="4" t="s">
        <v>3702</v>
      </c>
      <c r="B5890" s="4" t="s">
        <v>3703</v>
      </c>
      <c r="C5890" s="12" t="s">
        <v>347</v>
      </c>
      <c r="D5890" s="12" t="str">
        <f>VLOOKUP(Tableau2[[#This Row],[Exportateurs]],LIST!$A$2:$B$114,2,FALSE)</f>
        <v>BICAO</v>
      </c>
      <c r="E5890" s="3" t="s">
        <v>3899</v>
      </c>
      <c r="F5890" s="8">
        <v>211347</v>
      </c>
      <c r="G5890" s="1">
        <v>0</v>
      </c>
      <c r="H5890" s="1">
        <v>0</v>
      </c>
      <c r="I5890" s="1">
        <v>211347</v>
      </c>
    </row>
    <row r="5891" spans="1:9" x14ac:dyDescent="0.2">
      <c r="A5891" s="2" t="s">
        <v>3702</v>
      </c>
      <c r="B5891" s="2" t="s">
        <v>3703</v>
      </c>
      <c r="C5891" s="12" t="s">
        <v>196</v>
      </c>
      <c r="D5891" s="12" t="str">
        <f>VLOOKUP(Tableau2[[#This Row],[Exportateurs]],LIST!$A$2:$B$114,2,FALSE)</f>
        <v>OLAM</v>
      </c>
      <c r="E5891" s="3" t="s">
        <v>3899</v>
      </c>
      <c r="F5891" s="8">
        <v>33325</v>
      </c>
      <c r="G5891" s="1">
        <v>0</v>
      </c>
      <c r="H5891" s="1">
        <v>0</v>
      </c>
      <c r="I5891" s="1">
        <v>33325</v>
      </c>
    </row>
    <row r="5892" spans="1:9" x14ac:dyDescent="0.2">
      <c r="A5892" s="2" t="s">
        <v>3702</v>
      </c>
      <c r="B5892" s="2" t="s">
        <v>3703</v>
      </c>
      <c r="C5892" s="12" t="s">
        <v>58</v>
      </c>
      <c r="D5892" s="12" t="str">
        <f>VLOOKUP(Tableau2[[#This Row],[Exportateurs]],LIST!$A$2:$B$114,2,FALSE)</f>
        <v>OLAM</v>
      </c>
      <c r="E5892" s="3" t="s">
        <v>3899</v>
      </c>
      <c r="F5892" s="8">
        <v>807029</v>
      </c>
      <c r="G5892" s="1">
        <v>0</v>
      </c>
      <c r="H5892" s="1">
        <v>0</v>
      </c>
      <c r="I5892" s="1">
        <v>807029</v>
      </c>
    </row>
    <row r="5893" spans="1:9" x14ac:dyDescent="0.2">
      <c r="A5893" s="4" t="s">
        <v>3704</v>
      </c>
      <c r="B5893" s="4" t="s">
        <v>3705</v>
      </c>
      <c r="C5893" s="12" t="s">
        <v>61</v>
      </c>
      <c r="D5893" s="12" t="str">
        <f>VLOOKUP(Tableau2[[#This Row],[Exportateurs]],LIST!$A$2:$B$114,2,FALSE)</f>
        <v>CARGILL</v>
      </c>
      <c r="E5893" s="3" t="s">
        <v>3899</v>
      </c>
      <c r="F5893" s="8">
        <v>503594</v>
      </c>
      <c r="G5893" s="1">
        <v>0</v>
      </c>
      <c r="H5893" s="1">
        <v>0</v>
      </c>
      <c r="I5893" s="1">
        <v>503594</v>
      </c>
    </row>
    <row r="5894" spans="1:9" x14ac:dyDescent="0.2">
      <c r="A5894" s="2" t="s">
        <v>3704</v>
      </c>
      <c r="B5894" s="2" t="s">
        <v>3705</v>
      </c>
      <c r="C5894" s="12" t="s">
        <v>58</v>
      </c>
      <c r="D5894" s="12" t="str">
        <f>VLOOKUP(Tableau2[[#This Row],[Exportateurs]],LIST!$A$2:$B$114,2,FALSE)</f>
        <v>OLAM</v>
      </c>
      <c r="E5894" s="3" t="s">
        <v>3899</v>
      </c>
      <c r="F5894" s="8">
        <v>40255</v>
      </c>
      <c r="G5894" s="1">
        <v>0</v>
      </c>
      <c r="H5894" s="1">
        <v>0</v>
      </c>
      <c r="I5894" s="1">
        <v>40255</v>
      </c>
    </row>
    <row r="5895" spans="1:9" x14ac:dyDescent="0.2">
      <c r="A5895" s="2" t="s">
        <v>3704</v>
      </c>
      <c r="B5895" s="2" t="s">
        <v>3705</v>
      </c>
      <c r="C5895" s="12" t="s">
        <v>208</v>
      </c>
      <c r="D5895" s="12" t="str">
        <f>VLOOKUP(Tableau2[[#This Row],[Exportateurs]],LIST!$A$2:$B$114,2,FALSE)</f>
        <v>COOP</v>
      </c>
      <c r="E5895" s="3" t="s">
        <v>3899</v>
      </c>
      <c r="F5895" s="8">
        <v>153650</v>
      </c>
      <c r="G5895" s="1">
        <v>0</v>
      </c>
      <c r="H5895" s="1">
        <v>0</v>
      </c>
      <c r="I5895" s="1">
        <v>153650</v>
      </c>
    </row>
    <row r="5896" spans="1:9" x14ac:dyDescent="0.2">
      <c r="A5896" s="2" t="s">
        <v>3704</v>
      </c>
      <c r="B5896" s="2" t="s">
        <v>3705</v>
      </c>
      <c r="C5896" s="12" t="s">
        <v>117</v>
      </c>
      <c r="D5896" s="12" t="str">
        <f>VLOOKUP(Tableau2[[#This Row],[Exportateurs]],LIST!$A$2:$B$114,2,FALSE)</f>
        <v>TOUTON</v>
      </c>
      <c r="E5896" s="3" t="s">
        <v>3899</v>
      </c>
      <c r="F5896" s="8">
        <v>4117864</v>
      </c>
      <c r="G5896" s="1">
        <v>0</v>
      </c>
      <c r="H5896" s="1">
        <v>0</v>
      </c>
      <c r="I5896" s="1">
        <v>4117864</v>
      </c>
    </row>
    <row r="5897" spans="1:9" x14ac:dyDescent="0.2">
      <c r="A5897" s="4" t="s">
        <v>3706</v>
      </c>
      <c r="B5897" s="4" t="s">
        <v>3707</v>
      </c>
      <c r="C5897" s="12" t="s">
        <v>58</v>
      </c>
      <c r="D5897" s="12" t="str">
        <f>VLOOKUP(Tableau2[[#This Row],[Exportateurs]],LIST!$A$2:$B$114,2,FALSE)</f>
        <v>OLAM</v>
      </c>
      <c r="E5897" s="3" t="s">
        <v>3899</v>
      </c>
      <c r="F5897" s="8">
        <v>53309</v>
      </c>
      <c r="G5897" s="1">
        <v>0</v>
      </c>
      <c r="H5897" s="1">
        <v>0</v>
      </c>
      <c r="I5897" s="1">
        <v>53309</v>
      </c>
    </row>
    <row r="5898" spans="1:9" x14ac:dyDescent="0.2">
      <c r="A5898" s="4" t="s">
        <v>3708</v>
      </c>
      <c r="B5898" s="4" t="s">
        <v>3709</v>
      </c>
      <c r="C5898" s="12" t="s">
        <v>117</v>
      </c>
      <c r="D5898" s="12" t="str">
        <f>VLOOKUP(Tableau2[[#This Row],[Exportateurs]],LIST!$A$2:$B$114,2,FALSE)</f>
        <v>TOUTON</v>
      </c>
      <c r="E5898" s="3" t="s">
        <v>3899</v>
      </c>
      <c r="F5898" s="8">
        <v>747136</v>
      </c>
      <c r="G5898" s="1">
        <v>0</v>
      </c>
      <c r="H5898" s="1">
        <v>0</v>
      </c>
      <c r="I5898" s="1">
        <v>747136</v>
      </c>
    </row>
    <row r="5899" spans="1:9" x14ac:dyDescent="0.2">
      <c r="A5899" s="4" t="s">
        <v>3710</v>
      </c>
      <c r="B5899" s="4" t="s">
        <v>3711</v>
      </c>
      <c r="C5899" s="12" t="s">
        <v>52</v>
      </c>
      <c r="D5899" s="12" t="str">
        <f>VLOOKUP(Tableau2[[#This Row],[Exportateurs]],LIST!$A$2:$B$114,2,FALSE)</f>
        <v>AFCOTRADE</v>
      </c>
      <c r="E5899" s="3" t="s">
        <v>3899</v>
      </c>
      <c r="F5899" s="8">
        <v>147164</v>
      </c>
      <c r="G5899" s="1">
        <v>4116.365281981577</v>
      </c>
      <c r="H5899" s="1">
        <v>0</v>
      </c>
      <c r="I5899" s="1">
        <v>143047.63471801841</v>
      </c>
    </row>
    <row r="5900" spans="1:9" x14ac:dyDescent="0.2">
      <c r="A5900" s="2" t="s">
        <v>3710</v>
      </c>
      <c r="B5900" s="2" t="s">
        <v>3711</v>
      </c>
      <c r="C5900" s="12" t="s">
        <v>55</v>
      </c>
      <c r="D5900" s="12" t="str">
        <f>VLOOKUP(Tableau2[[#This Row],[Exportateurs]],LIST!$A$2:$B$114,2,FALSE)</f>
        <v>BARRY</v>
      </c>
      <c r="E5900" s="3" t="s">
        <v>3899</v>
      </c>
      <c r="F5900" s="8">
        <v>1766951</v>
      </c>
      <c r="G5900" s="1">
        <v>49423.879150897155</v>
      </c>
      <c r="H5900" s="1">
        <v>0</v>
      </c>
      <c r="I5900" s="1">
        <v>1717527.1208491027</v>
      </c>
    </row>
    <row r="5901" spans="1:9" x14ac:dyDescent="0.2">
      <c r="A5901" s="2" t="s">
        <v>3710</v>
      </c>
      <c r="B5901" s="2" t="s">
        <v>3711</v>
      </c>
      <c r="C5901" s="12" t="s">
        <v>18</v>
      </c>
      <c r="D5901" s="12" t="str">
        <f>VLOOKUP(Tableau2[[#This Row],[Exportateurs]],LIST!$A$2:$B$114,2,FALSE)</f>
        <v>CNEK</v>
      </c>
      <c r="E5901" s="3" t="s">
        <v>3899</v>
      </c>
      <c r="F5901" s="8">
        <v>588061</v>
      </c>
      <c r="G5901" s="1">
        <v>16448.818217005301</v>
      </c>
      <c r="H5901" s="1">
        <v>0</v>
      </c>
      <c r="I5901" s="1">
        <v>571612.18178299465</v>
      </c>
    </row>
    <row r="5902" spans="1:9" x14ac:dyDescent="0.2">
      <c r="A5902" s="2" t="s">
        <v>3710</v>
      </c>
      <c r="B5902" s="2" t="s">
        <v>3711</v>
      </c>
      <c r="C5902" s="12" t="s">
        <v>22</v>
      </c>
      <c r="D5902" s="12" t="str">
        <f>VLOOKUP(Tableau2[[#This Row],[Exportateurs]],LIST!$A$2:$B$114,2,FALSE)</f>
        <v>BARRY</v>
      </c>
      <c r="E5902" s="3" t="s">
        <v>3899</v>
      </c>
      <c r="F5902" s="8">
        <v>1236373</v>
      </c>
      <c r="G5902" s="1">
        <v>34582.93395653426</v>
      </c>
      <c r="H5902" s="1">
        <v>0</v>
      </c>
      <c r="I5902" s="1">
        <v>1201790.0660434656</v>
      </c>
    </row>
    <row r="5903" spans="1:9" x14ac:dyDescent="0.2">
      <c r="A5903" s="2" t="s">
        <v>3710</v>
      </c>
      <c r="B5903" s="2" t="s">
        <v>3711</v>
      </c>
      <c r="C5903" s="12" t="s">
        <v>10</v>
      </c>
      <c r="D5903" s="12" t="str">
        <f>VLOOKUP(Tableau2[[#This Row],[Exportateurs]],LIST!$A$2:$B$114,2,FALSE)</f>
        <v>S3C</v>
      </c>
      <c r="E5903" s="3" t="s">
        <v>3899</v>
      </c>
      <c r="F5903" s="8">
        <v>219511</v>
      </c>
      <c r="G5903" s="1">
        <v>6140.0033935817046</v>
      </c>
      <c r="H5903" s="1">
        <v>0</v>
      </c>
      <c r="I5903" s="1">
        <v>213370.99660641831</v>
      </c>
    </row>
    <row r="5904" spans="1:9" x14ac:dyDescent="0.2">
      <c r="A5904" s="4" t="s">
        <v>3712</v>
      </c>
      <c r="B5904" s="4" t="s">
        <v>3713</v>
      </c>
      <c r="C5904" s="12" t="s">
        <v>22</v>
      </c>
      <c r="D5904" s="12" t="str">
        <f>VLOOKUP(Tableau2[[#This Row],[Exportateurs]],LIST!$A$2:$B$114,2,FALSE)</f>
        <v>BARRY</v>
      </c>
      <c r="E5904" s="3" t="s">
        <v>3899</v>
      </c>
      <c r="F5904" s="8">
        <v>495357</v>
      </c>
      <c r="G5904" s="1">
        <v>0</v>
      </c>
      <c r="H5904" s="1">
        <v>416026</v>
      </c>
      <c r="I5904" s="1">
        <v>79331</v>
      </c>
    </row>
    <row r="5905" spans="1:9" x14ac:dyDescent="0.2">
      <c r="A5905" s="4" t="s">
        <v>3714</v>
      </c>
      <c r="B5905" s="4" t="s">
        <v>3715</v>
      </c>
      <c r="C5905" s="12" t="s">
        <v>58</v>
      </c>
      <c r="D5905" s="12" t="str">
        <f>VLOOKUP(Tableau2[[#This Row],[Exportateurs]],LIST!$A$2:$B$114,2,FALSE)</f>
        <v>OLAM</v>
      </c>
      <c r="E5905" s="3" t="s">
        <v>3899</v>
      </c>
      <c r="F5905" s="8">
        <v>124485</v>
      </c>
      <c r="G5905" s="1">
        <v>0</v>
      </c>
      <c r="H5905" s="1">
        <v>0</v>
      </c>
      <c r="I5905" s="1">
        <v>124485</v>
      </c>
    </row>
    <row r="5906" spans="1:9" x14ac:dyDescent="0.2">
      <c r="A5906" s="4" t="s">
        <v>3716</v>
      </c>
      <c r="B5906" s="4" t="s">
        <v>3717</v>
      </c>
      <c r="C5906" s="12" t="s">
        <v>61</v>
      </c>
      <c r="D5906" s="12" t="str">
        <f>VLOOKUP(Tableau2[[#This Row],[Exportateurs]],LIST!$A$2:$B$114,2,FALSE)</f>
        <v>CARGILL</v>
      </c>
      <c r="E5906" s="3" t="s">
        <v>3899</v>
      </c>
      <c r="F5906" s="8">
        <v>29502</v>
      </c>
      <c r="G5906" s="1">
        <v>0</v>
      </c>
      <c r="H5906" s="1">
        <v>0</v>
      </c>
      <c r="I5906" s="1">
        <v>29502</v>
      </c>
    </row>
    <row r="5907" spans="1:9" x14ac:dyDescent="0.2">
      <c r="A5907" s="4" t="s">
        <v>3718</v>
      </c>
      <c r="B5907" s="4" t="s">
        <v>3719</v>
      </c>
      <c r="C5907" s="12" t="s">
        <v>87</v>
      </c>
      <c r="D5907" s="12" t="str">
        <f>VLOOKUP(Tableau2[[#This Row],[Exportateurs]],LIST!$A$2:$B$114,2,FALSE)</f>
        <v>SACC</v>
      </c>
      <c r="E5907" s="3" t="s">
        <v>3899</v>
      </c>
      <c r="F5907" s="8">
        <v>351007</v>
      </c>
      <c r="G5907" s="1">
        <v>0</v>
      </c>
      <c r="H5907" s="1">
        <v>0</v>
      </c>
      <c r="I5907" s="1">
        <v>351007</v>
      </c>
    </row>
    <row r="5908" spans="1:9" x14ac:dyDescent="0.2">
      <c r="A5908" s="4" t="s">
        <v>3720</v>
      </c>
      <c r="B5908" s="4" t="s">
        <v>3721</v>
      </c>
      <c r="C5908" s="12" t="s">
        <v>665</v>
      </c>
      <c r="D5908" s="12" t="str">
        <f>VLOOKUP(Tableau2[[#This Row],[Exportateurs]],LIST!$A$2:$B$114,2,FALSE)</f>
        <v>OCEAN</v>
      </c>
      <c r="E5908" s="3" t="s">
        <v>3899</v>
      </c>
      <c r="F5908" s="8">
        <v>302291</v>
      </c>
      <c r="G5908" s="1">
        <v>0</v>
      </c>
      <c r="H5908" s="1">
        <v>0</v>
      </c>
      <c r="I5908" s="1">
        <v>302291</v>
      </c>
    </row>
    <row r="5909" spans="1:9" x14ac:dyDescent="0.2">
      <c r="A5909" s="2" t="s">
        <v>3720</v>
      </c>
      <c r="B5909" s="2" t="s">
        <v>3721</v>
      </c>
      <c r="C5909" s="12" t="s">
        <v>1720</v>
      </c>
      <c r="D5909" s="12" t="str">
        <f>VLOOKUP(Tableau2[[#This Row],[Exportateurs]],LIST!$A$2:$B$114,2,FALSE)</f>
        <v>SUSCOM</v>
      </c>
      <c r="E5909" s="3" t="s">
        <v>3899</v>
      </c>
      <c r="F5909" s="8">
        <v>663643</v>
      </c>
      <c r="G5909" s="1">
        <v>0</v>
      </c>
      <c r="H5909" s="1">
        <v>0</v>
      </c>
      <c r="I5909" s="1">
        <v>663643</v>
      </c>
    </row>
    <row r="5910" spans="1:9" x14ac:dyDescent="0.2">
      <c r="A5910" s="4" t="s">
        <v>3722</v>
      </c>
      <c r="B5910" s="4" t="s">
        <v>3723</v>
      </c>
      <c r="C5910" s="12" t="s">
        <v>46</v>
      </c>
      <c r="D5910" s="12" t="str">
        <f>VLOOKUP(Tableau2[[#This Row],[Exportateurs]],LIST!$A$2:$B$114,2,FALSE)</f>
        <v>SUCDEN</v>
      </c>
      <c r="E5910" s="3" t="s">
        <v>3899</v>
      </c>
      <c r="F5910" s="8">
        <v>33139</v>
      </c>
      <c r="G5910" s="1">
        <v>0</v>
      </c>
      <c r="H5910" s="1">
        <v>0</v>
      </c>
      <c r="I5910" s="1">
        <v>33139</v>
      </c>
    </row>
    <row r="5911" spans="1:9" x14ac:dyDescent="0.2">
      <c r="A5911" s="4" t="s">
        <v>3724</v>
      </c>
      <c r="B5911" s="4" t="s">
        <v>3725</v>
      </c>
      <c r="C5911" s="12" t="s">
        <v>17</v>
      </c>
      <c r="D5911" s="12" t="str">
        <f>VLOOKUP(Tableau2[[#This Row],[Exportateurs]],LIST!$A$2:$B$114,2,FALSE)</f>
        <v>AFRICA SOURCING</v>
      </c>
      <c r="E5911" s="3" t="s">
        <v>3899</v>
      </c>
      <c r="F5911" s="8">
        <v>64807</v>
      </c>
      <c r="G5911" s="1">
        <v>0</v>
      </c>
      <c r="H5911" s="1">
        <v>0</v>
      </c>
      <c r="I5911" s="1">
        <v>64807</v>
      </c>
    </row>
    <row r="5912" spans="1:9" x14ac:dyDescent="0.2">
      <c r="A5912" s="2" t="s">
        <v>3724</v>
      </c>
      <c r="B5912" s="2" t="s">
        <v>3725</v>
      </c>
      <c r="C5912" s="12" t="s">
        <v>61</v>
      </c>
      <c r="D5912" s="12" t="str">
        <f>VLOOKUP(Tableau2[[#This Row],[Exportateurs]],LIST!$A$2:$B$114,2,FALSE)</f>
        <v>CARGILL</v>
      </c>
      <c r="E5912" s="3" t="s">
        <v>3899</v>
      </c>
      <c r="F5912" s="8">
        <v>82208</v>
      </c>
      <c r="G5912" s="1">
        <v>0</v>
      </c>
      <c r="H5912" s="1">
        <v>0</v>
      </c>
      <c r="I5912" s="1">
        <v>82208</v>
      </c>
    </row>
    <row r="5913" spans="1:9" x14ac:dyDescent="0.2">
      <c r="A5913" s="2" t="s">
        <v>3724</v>
      </c>
      <c r="B5913" s="2" t="s">
        <v>3725</v>
      </c>
      <c r="C5913" s="12" t="s">
        <v>46</v>
      </c>
      <c r="D5913" s="12" t="str">
        <f>VLOOKUP(Tableau2[[#This Row],[Exportateurs]],LIST!$A$2:$B$114,2,FALSE)</f>
        <v>SUCDEN</v>
      </c>
      <c r="E5913" s="3" t="s">
        <v>3899</v>
      </c>
      <c r="F5913" s="8">
        <v>212514</v>
      </c>
      <c r="G5913" s="1">
        <v>0</v>
      </c>
      <c r="H5913" s="1">
        <v>0</v>
      </c>
      <c r="I5913" s="1">
        <v>212514</v>
      </c>
    </row>
    <row r="5914" spans="1:9" x14ac:dyDescent="0.2">
      <c r="A5914" s="4" t="s">
        <v>3726</v>
      </c>
      <c r="B5914" s="4" t="s">
        <v>3727</v>
      </c>
      <c r="C5914" s="12" t="s">
        <v>488</v>
      </c>
      <c r="D5914" s="12" t="str">
        <f>VLOOKUP(Tableau2[[#This Row],[Exportateurs]],LIST!$A$2:$B$114,2,FALSE)</f>
        <v>OMNIVALUE</v>
      </c>
      <c r="E5914" s="3" t="s">
        <v>3899</v>
      </c>
      <c r="F5914" s="8">
        <v>11897</v>
      </c>
      <c r="G5914" s="1">
        <v>0</v>
      </c>
      <c r="H5914" s="1">
        <v>0</v>
      </c>
      <c r="I5914" s="1">
        <v>11897</v>
      </c>
    </row>
    <row r="5915" spans="1:9" x14ac:dyDescent="0.2">
      <c r="A5915" s="2" t="s">
        <v>3726</v>
      </c>
      <c r="B5915" s="2" t="s">
        <v>3727</v>
      </c>
      <c r="C5915" s="12" t="s">
        <v>58</v>
      </c>
      <c r="D5915" s="12" t="str">
        <f>VLOOKUP(Tableau2[[#This Row],[Exportateurs]],LIST!$A$2:$B$114,2,FALSE)</f>
        <v>OLAM</v>
      </c>
      <c r="E5915" s="3" t="s">
        <v>3899</v>
      </c>
      <c r="F5915" s="8">
        <v>11291</v>
      </c>
      <c r="G5915" s="1">
        <v>0</v>
      </c>
      <c r="H5915" s="1">
        <v>0</v>
      </c>
      <c r="I5915" s="1">
        <v>11291</v>
      </c>
    </row>
    <row r="5916" spans="1:9" x14ac:dyDescent="0.2">
      <c r="A5916" s="2" t="s">
        <v>3726</v>
      </c>
      <c r="B5916" s="2" t="s">
        <v>3727</v>
      </c>
      <c r="C5916" s="12" t="s">
        <v>87</v>
      </c>
      <c r="D5916" s="12" t="str">
        <f>VLOOKUP(Tableau2[[#This Row],[Exportateurs]],LIST!$A$2:$B$114,2,FALSE)</f>
        <v>SACC</v>
      </c>
      <c r="E5916" s="3" t="s">
        <v>3899</v>
      </c>
      <c r="F5916" s="8">
        <v>97259</v>
      </c>
      <c r="G5916" s="1">
        <v>0</v>
      </c>
      <c r="H5916" s="1">
        <v>0</v>
      </c>
      <c r="I5916" s="1">
        <v>97259</v>
      </c>
    </row>
    <row r="5917" spans="1:9" x14ac:dyDescent="0.2">
      <c r="A5917" s="4" t="s">
        <v>3728</v>
      </c>
      <c r="B5917" s="4" t="s">
        <v>2056</v>
      </c>
      <c r="C5917" s="12" t="s">
        <v>85</v>
      </c>
      <c r="D5917" s="12" t="str">
        <f>VLOOKUP(Tableau2[[#This Row],[Exportateurs]],LIST!$A$2:$B$114,2,FALSE)</f>
        <v>ETG</v>
      </c>
      <c r="E5917" s="3" t="s">
        <v>3899</v>
      </c>
      <c r="F5917" s="8">
        <v>236675</v>
      </c>
      <c r="G5917" s="1">
        <v>0</v>
      </c>
      <c r="H5917" s="1">
        <v>0</v>
      </c>
      <c r="I5917" s="1">
        <v>236675</v>
      </c>
    </row>
    <row r="5918" spans="1:9" x14ac:dyDescent="0.2">
      <c r="A5918" s="2" t="s">
        <v>3728</v>
      </c>
      <c r="B5918" s="2" t="s">
        <v>2056</v>
      </c>
      <c r="C5918" s="12" t="s">
        <v>665</v>
      </c>
      <c r="D5918" s="12" t="str">
        <f>VLOOKUP(Tableau2[[#This Row],[Exportateurs]],LIST!$A$2:$B$114,2,FALSE)</f>
        <v>OCEAN</v>
      </c>
      <c r="E5918" s="3" t="s">
        <v>3899</v>
      </c>
      <c r="F5918" s="8">
        <v>1005905</v>
      </c>
      <c r="G5918" s="1">
        <v>0</v>
      </c>
      <c r="H5918" s="1">
        <v>0</v>
      </c>
      <c r="I5918" s="1">
        <v>1005905</v>
      </c>
    </row>
    <row r="5919" spans="1:9" x14ac:dyDescent="0.2">
      <c r="A5919" s="2" t="s">
        <v>3728</v>
      </c>
      <c r="B5919" s="2" t="s">
        <v>2056</v>
      </c>
      <c r="C5919" s="12" t="s">
        <v>1286</v>
      </c>
      <c r="D5919" s="12" t="str">
        <f>VLOOKUP(Tableau2[[#This Row],[Exportateurs]],LIST!$A$2:$B$114,2,FALSE)</f>
        <v>TAFI</v>
      </c>
      <c r="E5919" s="3" t="s">
        <v>3899</v>
      </c>
      <c r="F5919" s="8">
        <v>178030</v>
      </c>
      <c r="G5919" s="1">
        <v>0</v>
      </c>
      <c r="H5919" s="1">
        <v>0</v>
      </c>
      <c r="I5919" s="1">
        <v>178030</v>
      </c>
    </row>
    <row r="5920" spans="1:9" x14ac:dyDescent="0.2">
      <c r="A5920" s="4" t="s">
        <v>3729</v>
      </c>
      <c r="B5920" s="4" t="s">
        <v>3730</v>
      </c>
      <c r="C5920" s="12" t="s">
        <v>85</v>
      </c>
      <c r="D5920" s="12" t="str">
        <f>VLOOKUP(Tableau2[[#This Row],[Exportateurs]],LIST!$A$2:$B$114,2,FALSE)</f>
        <v>ETG</v>
      </c>
      <c r="E5920" s="3" t="s">
        <v>3899</v>
      </c>
      <c r="F5920" s="8">
        <v>35847</v>
      </c>
      <c r="G5920" s="1">
        <v>0</v>
      </c>
      <c r="H5920" s="1">
        <v>0</v>
      </c>
      <c r="I5920" s="1">
        <v>35847</v>
      </c>
    </row>
    <row r="5921" spans="1:9" x14ac:dyDescent="0.2">
      <c r="A5921" s="2" t="s">
        <v>3729</v>
      </c>
      <c r="B5921" s="2" t="s">
        <v>3730</v>
      </c>
      <c r="C5921" s="12" t="s">
        <v>488</v>
      </c>
      <c r="D5921" s="12" t="str">
        <f>VLOOKUP(Tableau2[[#This Row],[Exportateurs]],LIST!$A$2:$B$114,2,FALSE)</f>
        <v>OMNIVALUE</v>
      </c>
      <c r="E5921" s="3" t="s">
        <v>3899</v>
      </c>
      <c r="F5921" s="8">
        <v>139502</v>
      </c>
      <c r="G5921" s="1">
        <v>0</v>
      </c>
      <c r="H5921" s="1">
        <v>0</v>
      </c>
      <c r="I5921" s="1">
        <v>139502</v>
      </c>
    </row>
    <row r="5922" spans="1:9" x14ac:dyDescent="0.2">
      <c r="A5922" s="2" t="s">
        <v>3729</v>
      </c>
      <c r="B5922" s="2" t="s">
        <v>3730</v>
      </c>
      <c r="C5922" s="12" t="s">
        <v>46</v>
      </c>
      <c r="D5922" s="12" t="str">
        <f>VLOOKUP(Tableau2[[#This Row],[Exportateurs]],LIST!$A$2:$B$114,2,FALSE)</f>
        <v>SUCDEN</v>
      </c>
      <c r="E5922" s="3" t="s">
        <v>3899</v>
      </c>
      <c r="F5922" s="8">
        <v>72849</v>
      </c>
      <c r="G5922" s="1">
        <v>0</v>
      </c>
      <c r="H5922" s="1">
        <v>0</v>
      </c>
      <c r="I5922" s="1">
        <v>72849</v>
      </c>
    </row>
    <row r="5923" spans="1:9" x14ac:dyDescent="0.2">
      <c r="A5923" s="4" t="s">
        <v>3731</v>
      </c>
      <c r="B5923" s="4" t="s">
        <v>3732</v>
      </c>
      <c r="C5923" s="12" t="s">
        <v>220</v>
      </c>
      <c r="D5923" s="12" t="str">
        <f>VLOOKUP(Tableau2[[#This Row],[Exportateurs]],LIST!$A$2:$B$114,2,FALSE)</f>
        <v>COOP</v>
      </c>
      <c r="E5923" s="3" t="s">
        <v>3899</v>
      </c>
      <c r="F5923" s="8">
        <v>36082</v>
      </c>
      <c r="G5923" s="1">
        <v>0</v>
      </c>
      <c r="H5923" s="1">
        <v>0</v>
      </c>
      <c r="I5923" s="1">
        <v>36082</v>
      </c>
    </row>
    <row r="5924" spans="1:9" x14ac:dyDescent="0.2">
      <c r="A5924" s="4" t="s">
        <v>3733</v>
      </c>
      <c r="B5924" s="4" t="s">
        <v>3734</v>
      </c>
      <c r="C5924" s="12" t="s">
        <v>58</v>
      </c>
      <c r="D5924" s="12" t="str">
        <f>VLOOKUP(Tableau2[[#This Row],[Exportateurs]],LIST!$A$2:$B$114,2,FALSE)</f>
        <v>OLAM</v>
      </c>
      <c r="E5924" s="3" t="s">
        <v>3899</v>
      </c>
      <c r="F5924" s="8">
        <v>47171</v>
      </c>
      <c r="G5924" s="1">
        <v>0</v>
      </c>
      <c r="H5924" s="1">
        <v>0</v>
      </c>
      <c r="I5924" s="1">
        <v>47171</v>
      </c>
    </row>
    <row r="5925" spans="1:9" x14ac:dyDescent="0.2">
      <c r="A5925" s="2" t="s">
        <v>3733</v>
      </c>
      <c r="B5925" s="2" t="s">
        <v>3734</v>
      </c>
      <c r="C5925" s="12" t="s">
        <v>46</v>
      </c>
      <c r="D5925" s="12" t="str">
        <f>VLOOKUP(Tableau2[[#This Row],[Exportateurs]],LIST!$A$2:$B$114,2,FALSE)</f>
        <v>SUCDEN</v>
      </c>
      <c r="E5925" s="3" t="s">
        <v>3899</v>
      </c>
      <c r="F5925" s="8">
        <v>74904</v>
      </c>
      <c r="G5925" s="1">
        <v>0</v>
      </c>
      <c r="H5925" s="1">
        <v>0</v>
      </c>
      <c r="I5925" s="1">
        <v>74904</v>
      </c>
    </row>
    <row r="5926" spans="1:9" x14ac:dyDescent="0.2">
      <c r="A5926" s="4" t="s">
        <v>3735</v>
      </c>
      <c r="B5926" s="4" t="s">
        <v>3736</v>
      </c>
      <c r="C5926" s="12" t="s">
        <v>61</v>
      </c>
      <c r="D5926" s="12" t="str">
        <f>VLOOKUP(Tableau2[[#This Row],[Exportateurs]],LIST!$A$2:$B$114,2,FALSE)</f>
        <v>CARGILL</v>
      </c>
      <c r="E5926" s="3" t="s">
        <v>3899</v>
      </c>
      <c r="F5926" s="8">
        <v>69415</v>
      </c>
      <c r="G5926" s="1">
        <v>0</v>
      </c>
      <c r="H5926" s="1">
        <v>0</v>
      </c>
      <c r="I5926" s="1">
        <v>69415</v>
      </c>
    </row>
    <row r="5927" spans="1:9" x14ac:dyDescent="0.2">
      <c r="A5927" s="4" t="s">
        <v>3737</v>
      </c>
      <c r="B5927" s="4" t="s">
        <v>3738</v>
      </c>
      <c r="C5927" s="12" t="s">
        <v>6</v>
      </c>
      <c r="D5927" s="12" t="str">
        <f>VLOOKUP(Tableau2[[#This Row],[Exportateurs]],LIST!$A$2:$B$114,2,FALSE)</f>
        <v>CEMOI</v>
      </c>
      <c r="E5927" s="3" t="s">
        <v>3899</v>
      </c>
      <c r="F5927" s="8">
        <v>68005</v>
      </c>
      <c r="G5927" s="1">
        <v>68005</v>
      </c>
      <c r="H5927" s="1">
        <v>0</v>
      </c>
      <c r="I5927" s="1">
        <v>0</v>
      </c>
    </row>
    <row r="5928" spans="1:9" x14ac:dyDescent="0.2">
      <c r="A5928" s="4" t="s">
        <v>3739</v>
      </c>
      <c r="B5928" s="4" t="s">
        <v>3740</v>
      </c>
      <c r="C5928" s="12" t="s">
        <v>61</v>
      </c>
      <c r="D5928" s="12" t="str">
        <f>VLOOKUP(Tableau2[[#This Row],[Exportateurs]],LIST!$A$2:$B$114,2,FALSE)</f>
        <v>CARGILL</v>
      </c>
      <c r="E5928" s="3" t="s">
        <v>3899</v>
      </c>
      <c r="F5928" s="8">
        <v>99786</v>
      </c>
      <c r="G5928" s="1">
        <v>0</v>
      </c>
      <c r="H5928" s="1">
        <v>0</v>
      </c>
      <c r="I5928" s="1">
        <v>99786</v>
      </c>
    </row>
    <row r="5929" spans="1:9" x14ac:dyDescent="0.2">
      <c r="A5929" s="4" t="s">
        <v>3741</v>
      </c>
      <c r="B5929" s="4" t="s">
        <v>3742</v>
      </c>
      <c r="C5929" s="12" t="s">
        <v>43</v>
      </c>
      <c r="D5929" s="12" t="str">
        <f>VLOOKUP(Tableau2[[#This Row],[Exportateurs]],LIST!$A$2:$B$114,2,FALSE)</f>
        <v>CYRIAN</v>
      </c>
      <c r="E5929" s="3" t="s">
        <v>3899</v>
      </c>
      <c r="F5929" s="8">
        <v>108087</v>
      </c>
      <c r="G5929" s="1">
        <v>0</v>
      </c>
      <c r="H5929" s="1">
        <v>0</v>
      </c>
      <c r="I5929" s="1">
        <v>108087</v>
      </c>
    </row>
    <row r="5930" spans="1:9" x14ac:dyDescent="0.2">
      <c r="A5930" s="2" t="s">
        <v>3741</v>
      </c>
      <c r="B5930" s="2" t="s">
        <v>3742</v>
      </c>
      <c r="C5930" s="12" t="s">
        <v>8</v>
      </c>
      <c r="D5930" s="12" t="str">
        <f>VLOOKUP(Tableau2[[#This Row],[Exportateurs]],LIST!$A$2:$B$114,2,FALSE)</f>
        <v>ECPAD</v>
      </c>
      <c r="E5930" s="3" t="s">
        <v>3899</v>
      </c>
      <c r="F5930" s="8">
        <v>39535</v>
      </c>
      <c r="G5930" s="1">
        <v>0</v>
      </c>
      <c r="H5930" s="1">
        <v>0</v>
      </c>
      <c r="I5930" s="1">
        <v>39535</v>
      </c>
    </row>
    <row r="5931" spans="1:9" x14ac:dyDescent="0.2">
      <c r="A5931" s="2" t="s">
        <v>3741</v>
      </c>
      <c r="B5931" s="2" t="s">
        <v>3742</v>
      </c>
      <c r="C5931" s="12" t="s">
        <v>57</v>
      </c>
      <c r="D5931" s="12" t="str">
        <f>VLOOKUP(Tableau2[[#This Row],[Exportateurs]],LIST!$A$2:$B$114,2,FALSE)</f>
        <v>IVCAO</v>
      </c>
      <c r="E5931" s="3" t="s">
        <v>3899</v>
      </c>
      <c r="F5931" s="8">
        <v>344013</v>
      </c>
      <c r="G5931" s="1">
        <v>0</v>
      </c>
      <c r="H5931" s="1">
        <v>0</v>
      </c>
      <c r="I5931" s="1">
        <v>344013</v>
      </c>
    </row>
    <row r="5932" spans="1:9" x14ac:dyDescent="0.2">
      <c r="A5932" s="2" t="s">
        <v>3741</v>
      </c>
      <c r="B5932" s="2" t="s">
        <v>3742</v>
      </c>
      <c r="C5932" s="12" t="s">
        <v>87</v>
      </c>
      <c r="D5932" s="12" t="str">
        <f>VLOOKUP(Tableau2[[#This Row],[Exportateurs]],LIST!$A$2:$B$114,2,FALSE)</f>
        <v>SACC</v>
      </c>
      <c r="E5932" s="3" t="s">
        <v>3899</v>
      </c>
      <c r="F5932" s="8">
        <v>62563</v>
      </c>
      <c r="G5932" s="1">
        <v>0</v>
      </c>
      <c r="H5932" s="1">
        <v>0</v>
      </c>
      <c r="I5932" s="1">
        <v>62563</v>
      </c>
    </row>
    <row r="5933" spans="1:9" x14ac:dyDescent="0.2">
      <c r="A5933" s="2" t="s">
        <v>3741</v>
      </c>
      <c r="B5933" s="2" t="s">
        <v>3742</v>
      </c>
      <c r="C5933" s="12" t="s">
        <v>10</v>
      </c>
      <c r="D5933" s="12" t="str">
        <f>VLOOKUP(Tableau2[[#This Row],[Exportateurs]],LIST!$A$2:$B$114,2,FALSE)</f>
        <v>S3C</v>
      </c>
      <c r="E5933" s="3" t="s">
        <v>3899</v>
      </c>
      <c r="F5933" s="8">
        <v>3587703</v>
      </c>
      <c r="G5933" s="1">
        <v>0</v>
      </c>
      <c r="H5933" s="1">
        <v>0</v>
      </c>
      <c r="I5933" s="1">
        <v>3587703</v>
      </c>
    </row>
    <row r="5934" spans="1:9" x14ac:dyDescent="0.2">
      <c r="A5934" s="2" t="s">
        <v>3741</v>
      </c>
      <c r="B5934" s="2" t="s">
        <v>3742</v>
      </c>
      <c r="C5934" s="12" t="s">
        <v>220</v>
      </c>
      <c r="D5934" s="12" t="str">
        <f>VLOOKUP(Tableau2[[#This Row],[Exportateurs]],LIST!$A$2:$B$114,2,FALSE)</f>
        <v>COOP</v>
      </c>
      <c r="E5934" s="3" t="s">
        <v>3899</v>
      </c>
      <c r="F5934" s="8">
        <v>60648</v>
      </c>
      <c r="G5934" s="1">
        <v>0</v>
      </c>
      <c r="H5934" s="1">
        <v>0</v>
      </c>
      <c r="I5934" s="1">
        <v>60648</v>
      </c>
    </row>
    <row r="5935" spans="1:9" x14ac:dyDescent="0.2">
      <c r="A5935" s="4" t="s">
        <v>3743</v>
      </c>
      <c r="B5935" s="4" t="s">
        <v>3744</v>
      </c>
      <c r="C5935" s="12" t="s">
        <v>61</v>
      </c>
      <c r="D5935" s="12" t="str">
        <f>VLOOKUP(Tableau2[[#This Row],[Exportateurs]],LIST!$A$2:$B$114,2,FALSE)</f>
        <v>CARGILL</v>
      </c>
      <c r="E5935" s="3" t="s">
        <v>3899</v>
      </c>
      <c r="F5935" s="8">
        <v>143711</v>
      </c>
      <c r="G5935" s="1">
        <v>0</v>
      </c>
      <c r="H5935" s="1">
        <v>0</v>
      </c>
      <c r="I5935" s="1">
        <v>143711</v>
      </c>
    </row>
    <row r="5936" spans="1:9" x14ac:dyDescent="0.2">
      <c r="A5936" s="2" t="s">
        <v>3743</v>
      </c>
      <c r="B5936" s="2" t="s">
        <v>3744</v>
      </c>
      <c r="C5936" s="12" t="s">
        <v>301</v>
      </c>
      <c r="D5936" s="12" t="str">
        <f>VLOOKUP(Tableau2[[#This Row],[Exportateurs]],LIST!$A$2:$B$114,2,FALSE)</f>
        <v>CARGILL</v>
      </c>
      <c r="E5936" s="3" t="s">
        <v>3899</v>
      </c>
      <c r="F5936" s="8">
        <v>25053</v>
      </c>
      <c r="G5936" s="1">
        <v>0</v>
      </c>
      <c r="H5936" s="1">
        <v>0</v>
      </c>
      <c r="I5936" s="1">
        <v>25053</v>
      </c>
    </row>
    <row r="5937" spans="1:9" x14ac:dyDescent="0.2">
      <c r="A5937" s="4" t="s">
        <v>3745</v>
      </c>
      <c r="B5937" s="4" t="s">
        <v>3746</v>
      </c>
      <c r="C5937" s="12" t="s">
        <v>58</v>
      </c>
      <c r="D5937" s="12" t="str">
        <f>VLOOKUP(Tableau2[[#This Row],[Exportateurs]],LIST!$A$2:$B$114,2,FALSE)</f>
        <v>OLAM</v>
      </c>
      <c r="E5937" s="3" t="s">
        <v>3899</v>
      </c>
      <c r="F5937" s="8">
        <v>74750</v>
      </c>
      <c r="G5937" s="1">
        <v>0</v>
      </c>
      <c r="H5937" s="1">
        <v>0</v>
      </c>
      <c r="I5937" s="1">
        <v>74750</v>
      </c>
    </row>
    <row r="5938" spans="1:9" x14ac:dyDescent="0.2">
      <c r="A5938" s="4" t="s">
        <v>3747</v>
      </c>
      <c r="B5938" s="4" t="s">
        <v>3748</v>
      </c>
      <c r="C5938" s="12" t="s">
        <v>6</v>
      </c>
      <c r="D5938" s="12" t="str">
        <f>VLOOKUP(Tableau2[[#This Row],[Exportateurs]],LIST!$A$2:$B$114,2,FALSE)</f>
        <v>CEMOI</v>
      </c>
      <c r="E5938" s="3" t="s">
        <v>3899</v>
      </c>
      <c r="F5938" s="8">
        <v>197556</v>
      </c>
      <c r="G5938" s="1">
        <v>110684.00000000001</v>
      </c>
      <c r="H5938" s="1">
        <v>0</v>
      </c>
      <c r="I5938" s="1">
        <v>86872</v>
      </c>
    </row>
    <row r="5939" spans="1:9" x14ac:dyDescent="0.2">
      <c r="A5939" s="4" t="s">
        <v>3749</v>
      </c>
      <c r="B5939" s="4" t="s">
        <v>3750</v>
      </c>
      <c r="C5939" s="12" t="s">
        <v>196</v>
      </c>
      <c r="D5939" s="12" t="str">
        <f>VLOOKUP(Tableau2[[#This Row],[Exportateurs]],LIST!$A$2:$B$114,2,FALSE)</f>
        <v>OLAM</v>
      </c>
      <c r="E5939" s="3" t="s">
        <v>3899</v>
      </c>
      <c r="F5939" s="8">
        <v>25811</v>
      </c>
      <c r="G5939" s="1">
        <v>0</v>
      </c>
      <c r="H5939" s="1">
        <v>0</v>
      </c>
      <c r="I5939" s="1">
        <v>25811</v>
      </c>
    </row>
    <row r="5940" spans="1:9" x14ac:dyDescent="0.2">
      <c r="A5940" s="2" t="s">
        <v>3749</v>
      </c>
      <c r="B5940" s="2" t="s">
        <v>3750</v>
      </c>
      <c r="C5940" s="12" t="s">
        <v>58</v>
      </c>
      <c r="D5940" s="12" t="str">
        <f>VLOOKUP(Tableau2[[#This Row],[Exportateurs]],LIST!$A$2:$B$114,2,FALSE)</f>
        <v>OLAM</v>
      </c>
      <c r="E5940" s="3" t="s">
        <v>3899</v>
      </c>
      <c r="F5940" s="8">
        <v>185889</v>
      </c>
      <c r="G5940" s="1">
        <v>0</v>
      </c>
      <c r="H5940" s="1">
        <v>0</v>
      </c>
      <c r="I5940" s="1">
        <v>185889</v>
      </c>
    </row>
    <row r="5941" spans="1:9" x14ac:dyDescent="0.2">
      <c r="A5941" s="4" t="s">
        <v>3751</v>
      </c>
      <c r="B5941" s="4" t="s">
        <v>3058</v>
      </c>
      <c r="C5941" s="12" t="s">
        <v>22</v>
      </c>
      <c r="D5941" s="12" t="str">
        <f>VLOOKUP(Tableau2[[#This Row],[Exportateurs]],LIST!$A$2:$B$114,2,FALSE)</f>
        <v>BARRY</v>
      </c>
      <c r="E5941" s="3" t="s">
        <v>3893</v>
      </c>
      <c r="F5941" s="8">
        <v>21364</v>
      </c>
      <c r="G5941" s="1">
        <v>0</v>
      </c>
      <c r="H5941" s="1">
        <v>0</v>
      </c>
      <c r="I5941" s="1">
        <v>21364</v>
      </c>
    </row>
    <row r="5942" spans="1:9" x14ac:dyDescent="0.2">
      <c r="A5942" s="4" t="s">
        <v>3752</v>
      </c>
      <c r="B5942" s="4" t="s">
        <v>3753</v>
      </c>
      <c r="C5942" s="12" t="s">
        <v>34</v>
      </c>
      <c r="D5942" s="12" t="str">
        <f>VLOOKUP(Tableau2[[#This Row],[Exportateurs]],LIST!$A$2:$B$114,2,FALSE)</f>
        <v>CAP</v>
      </c>
      <c r="E5942" s="3" t="s">
        <v>3899</v>
      </c>
      <c r="F5942" s="8">
        <v>303164</v>
      </c>
      <c r="G5942" s="1">
        <v>29990.697174540979</v>
      </c>
      <c r="H5942" s="1">
        <v>18833.367211779554</v>
      </c>
      <c r="I5942" s="1">
        <v>254339.93561367947</v>
      </c>
    </row>
    <row r="5943" spans="1:9" x14ac:dyDescent="0.2">
      <c r="A5943" s="2" t="s">
        <v>3752</v>
      </c>
      <c r="B5943" s="2" t="s">
        <v>3753</v>
      </c>
      <c r="C5943" s="12" t="s">
        <v>56</v>
      </c>
      <c r="D5943" s="12" t="str">
        <f>VLOOKUP(Tableau2[[#This Row],[Exportateurs]],LIST!$A$2:$B$114,2,FALSE)</f>
        <v>CCB</v>
      </c>
      <c r="E5943" s="3" t="s">
        <v>3899</v>
      </c>
      <c r="F5943" s="8">
        <v>190379</v>
      </c>
      <c r="G5943" s="1">
        <v>18833.367211779554</v>
      </c>
      <c r="H5943" s="1">
        <v>11826.85812435309</v>
      </c>
      <c r="I5943" s="1">
        <v>159718.77466386737</v>
      </c>
    </row>
    <row r="5944" spans="1:9" x14ac:dyDescent="0.2">
      <c r="A5944" s="2" t="s">
        <v>3752</v>
      </c>
      <c r="B5944" s="2" t="s">
        <v>3753</v>
      </c>
      <c r="C5944" s="12" t="s">
        <v>87</v>
      </c>
      <c r="D5944" s="12" t="str">
        <f>VLOOKUP(Tableau2[[#This Row],[Exportateurs]],LIST!$A$2:$B$114,2,FALSE)</f>
        <v>SACC</v>
      </c>
      <c r="E5944" s="3" t="s">
        <v>3899</v>
      </c>
      <c r="F5944" s="8">
        <v>37517</v>
      </c>
      <c r="G5944" s="1">
        <v>3711.3937865223243</v>
      </c>
      <c r="H5944" s="1">
        <v>2330.6574582877042</v>
      </c>
      <c r="I5944" s="1">
        <v>31474.948755189973</v>
      </c>
    </row>
    <row r="5945" spans="1:9" x14ac:dyDescent="0.2">
      <c r="A5945" s="2" t="s">
        <v>3752</v>
      </c>
      <c r="B5945" s="2" t="s">
        <v>3753</v>
      </c>
      <c r="C5945" s="12" t="s">
        <v>220</v>
      </c>
      <c r="D5945" s="12" t="str">
        <f>VLOOKUP(Tableau2[[#This Row],[Exportateurs]],LIST!$A$2:$B$114,2,FALSE)</f>
        <v>COOP</v>
      </c>
      <c r="E5945" s="3" t="s">
        <v>3899</v>
      </c>
      <c r="F5945" s="8">
        <v>2533504</v>
      </c>
      <c r="G5945" s="1">
        <v>250628.54182715714</v>
      </c>
      <c r="H5945" s="1">
        <v>157388.11720557965</v>
      </c>
      <c r="I5945" s="1">
        <v>2125487.3409672631</v>
      </c>
    </row>
    <row r="5946" spans="1:9" x14ac:dyDescent="0.2">
      <c r="A5946" s="4" t="s">
        <v>3754</v>
      </c>
      <c r="B5946" s="4" t="s">
        <v>3755</v>
      </c>
      <c r="C5946" s="12" t="s">
        <v>8</v>
      </c>
      <c r="D5946" s="12" t="str">
        <f>VLOOKUP(Tableau2[[#This Row],[Exportateurs]],LIST!$A$2:$B$114,2,FALSE)</f>
        <v>ECPAD</v>
      </c>
      <c r="E5946" s="3" t="s">
        <v>3899</v>
      </c>
      <c r="F5946" s="8">
        <v>36372</v>
      </c>
      <c r="G5946" s="1">
        <v>24268.49095560022</v>
      </c>
      <c r="H5946" s="1">
        <v>0</v>
      </c>
      <c r="I5946" s="1">
        <v>12103.50904439978</v>
      </c>
    </row>
    <row r="5947" spans="1:9" x14ac:dyDescent="0.2">
      <c r="A5947" s="2" t="s">
        <v>3754</v>
      </c>
      <c r="B5947" s="2" t="s">
        <v>3755</v>
      </c>
      <c r="C5947" s="12" t="s">
        <v>120</v>
      </c>
      <c r="D5947" s="12" t="str">
        <f>VLOOKUP(Tableau2[[#This Row],[Exportateurs]],LIST!$A$2:$B$114,2,FALSE)</f>
        <v>SUTECC</v>
      </c>
      <c r="E5947" s="3" t="s">
        <v>3899</v>
      </c>
      <c r="F5947" s="8">
        <v>109698</v>
      </c>
      <c r="G5947" s="1">
        <v>73193.800749132104</v>
      </c>
      <c r="H5947" s="1">
        <v>0</v>
      </c>
      <c r="I5947" s="1">
        <v>36504.199250867896</v>
      </c>
    </row>
    <row r="5948" spans="1:9" x14ac:dyDescent="0.2">
      <c r="A5948" s="2" t="s">
        <v>3754</v>
      </c>
      <c r="B5948" s="2" t="s">
        <v>3755</v>
      </c>
      <c r="C5948" s="12" t="s">
        <v>117</v>
      </c>
      <c r="D5948" s="12" t="str">
        <f>VLOOKUP(Tableau2[[#This Row],[Exportateurs]],LIST!$A$2:$B$114,2,FALSE)</f>
        <v>TOUTON</v>
      </c>
      <c r="E5948" s="3" t="s">
        <v>3899</v>
      </c>
      <c r="F5948" s="8">
        <v>72850</v>
      </c>
      <c r="G5948" s="1">
        <v>48607.708295267679</v>
      </c>
      <c r="H5948" s="1">
        <v>0</v>
      </c>
      <c r="I5948" s="1">
        <v>24242.291704732321</v>
      </c>
    </row>
    <row r="5949" spans="1:9" x14ac:dyDescent="0.2">
      <c r="A5949" s="4" t="s">
        <v>3756</v>
      </c>
      <c r="B5949" s="4" t="s">
        <v>3757</v>
      </c>
      <c r="C5949" s="12" t="s">
        <v>301</v>
      </c>
      <c r="D5949" s="12" t="str">
        <f>VLOOKUP(Tableau2[[#This Row],[Exportateurs]],LIST!$A$2:$B$114,2,FALSE)</f>
        <v>CARGILL</v>
      </c>
      <c r="E5949" s="3" t="s">
        <v>3899</v>
      </c>
      <c r="F5949" s="8">
        <v>20126</v>
      </c>
      <c r="G5949" s="1">
        <v>0</v>
      </c>
      <c r="H5949" s="1">
        <v>0</v>
      </c>
      <c r="I5949" s="1">
        <v>20126</v>
      </c>
    </row>
    <row r="5950" spans="1:9" x14ac:dyDescent="0.2">
      <c r="A5950" s="4" t="s">
        <v>3758</v>
      </c>
      <c r="B5950" s="4" t="s">
        <v>3759</v>
      </c>
      <c r="C5950" s="12" t="s">
        <v>61</v>
      </c>
      <c r="D5950" s="12" t="str">
        <f>VLOOKUP(Tableau2[[#This Row],[Exportateurs]],LIST!$A$2:$B$114,2,FALSE)</f>
        <v>CARGILL</v>
      </c>
      <c r="E5950" s="3" t="s">
        <v>3898</v>
      </c>
      <c r="F5950" s="8">
        <v>218693</v>
      </c>
      <c r="G5950" s="1">
        <v>182475.75693078112</v>
      </c>
      <c r="H5950" s="1">
        <v>30067.687586065826</v>
      </c>
      <c r="I5950" s="1">
        <v>6149.5554831530653</v>
      </c>
    </row>
    <row r="5951" spans="1:9" x14ac:dyDescent="0.2">
      <c r="A5951" s="2" t="s">
        <v>3758</v>
      </c>
      <c r="B5951" s="2" t="s">
        <v>3759</v>
      </c>
      <c r="C5951" s="12" t="s">
        <v>301</v>
      </c>
      <c r="D5951" s="12" t="str">
        <f>VLOOKUP(Tableau2[[#This Row],[Exportateurs]],LIST!$A$2:$B$114,2,FALSE)</f>
        <v>CARGILL</v>
      </c>
      <c r="E5951" s="3" t="s">
        <v>3898</v>
      </c>
      <c r="F5951" s="8">
        <v>57197</v>
      </c>
      <c r="G5951" s="1">
        <v>47724.736819056336</v>
      </c>
      <c r="H5951" s="1">
        <v>7863.9075181199532</v>
      </c>
      <c r="I5951" s="1">
        <v>1608.3556628237111</v>
      </c>
    </row>
    <row r="5952" spans="1:9" x14ac:dyDescent="0.2">
      <c r="A5952" s="2" t="s">
        <v>3758</v>
      </c>
      <c r="B5952" s="2" t="s">
        <v>3759</v>
      </c>
      <c r="C5952" s="12" t="s">
        <v>58</v>
      </c>
      <c r="D5952" s="12" t="str">
        <f>VLOOKUP(Tableau2[[#This Row],[Exportateurs]],LIST!$A$2:$B$114,2,FALSE)</f>
        <v>OLAM</v>
      </c>
      <c r="E5952" s="3" t="s">
        <v>3898</v>
      </c>
      <c r="F5952" s="8">
        <v>1146713</v>
      </c>
      <c r="G5952" s="1">
        <v>956808.50625016249</v>
      </c>
      <c r="H5952" s="1">
        <v>157659.40489581422</v>
      </c>
      <c r="I5952" s="1">
        <v>32245.088854023223</v>
      </c>
    </row>
    <row r="5953" spans="1:9" x14ac:dyDescent="0.2">
      <c r="A5953" s="4" t="s">
        <v>3760</v>
      </c>
      <c r="B5953" s="4" t="s">
        <v>3761</v>
      </c>
      <c r="C5953" s="12" t="s">
        <v>301</v>
      </c>
      <c r="D5953" s="12" t="str">
        <f>VLOOKUP(Tableau2[[#This Row],[Exportateurs]],LIST!$A$2:$B$114,2,FALSE)</f>
        <v>CARGILL</v>
      </c>
      <c r="E5953" s="3" t="s">
        <v>3898</v>
      </c>
      <c r="F5953" s="8">
        <v>122155</v>
      </c>
      <c r="G5953" s="1">
        <v>122155</v>
      </c>
      <c r="H5953" s="1">
        <v>0</v>
      </c>
      <c r="I5953" s="1">
        <v>0</v>
      </c>
    </row>
    <row r="5954" spans="1:9" x14ac:dyDescent="0.2">
      <c r="A5954" s="2" t="s">
        <v>3760</v>
      </c>
      <c r="B5954" s="2" t="s">
        <v>3761</v>
      </c>
      <c r="C5954" s="12" t="s">
        <v>58</v>
      </c>
      <c r="D5954" s="12" t="str">
        <f>VLOOKUP(Tableau2[[#This Row],[Exportateurs]],LIST!$A$2:$B$114,2,FALSE)</f>
        <v>OLAM</v>
      </c>
      <c r="E5954" s="3" t="s">
        <v>3898</v>
      </c>
      <c r="F5954" s="8">
        <v>1013762</v>
      </c>
      <c r="G5954" s="1">
        <v>1013762</v>
      </c>
      <c r="H5954" s="1">
        <v>0</v>
      </c>
      <c r="I5954" s="1">
        <v>0</v>
      </c>
    </row>
    <row r="5955" spans="1:9" x14ac:dyDescent="0.2">
      <c r="A5955" s="4" t="s">
        <v>3762</v>
      </c>
      <c r="B5955" s="4" t="s">
        <v>1231</v>
      </c>
      <c r="C5955" s="12" t="s">
        <v>301</v>
      </c>
      <c r="D5955" s="12" t="str">
        <f>VLOOKUP(Tableau2[[#This Row],[Exportateurs]],LIST!$A$2:$B$114,2,FALSE)</f>
        <v>CARGILL</v>
      </c>
      <c r="E5955" s="3" t="s">
        <v>3898</v>
      </c>
      <c r="F5955" s="8">
        <v>38926</v>
      </c>
      <c r="G5955" s="1">
        <v>15375.573227867006</v>
      </c>
      <c r="H5955" s="1">
        <v>4217.3858217871839</v>
      </c>
      <c r="I5955" s="1">
        <v>19333.04095034581</v>
      </c>
    </row>
    <row r="5956" spans="1:9" x14ac:dyDescent="0.2">
      <c r="A5956" s="2" t="s">
        <v>3762</v>
      </c>
      <c r="B5956" s="2" t="s">
        <v>1231</v>
      </c>
      <c r="C5956" s="12" t="s">
        <v>22</v>
      </c>
      <c r="D5956" s="12" t="str">
        <f>VLOOKUP(Tableau2[[#This Row],[Exportateurs]],LIST!$A$2:$B$114,2,FALSE)</f>
        <v>BARRY</v>
      </c>
      <c r="E5956" s="3" t="s">
        <v>3898</v>
      </c>
      <c r="F5956" s="8">
        <v>735769</v>
      </c>
      <c r="G5956" s="1">
        <v>290625.03566496633</v>
      </c>
      <c r="H5956" s="1">
        <v>79715.916064084013</v>
      </c>
      <c r="I5956" s="1">
        <v>365428.04827094963</v>
      </c>
    </row>
    <row r="5957" spans="1:9" x14ac:dyDescent="0.2">
      <c r="A5957" s="2" t="s">
        <v>3762</v>
      </c>
      <c r="B5957" s="2" t="s">
        <v>1231</v>
      </c>
      <c r="C5957" s="12" t="s">
        <v>24</v>
      </c>
      <c r="D5957" s="12" t="str">
        <f>VLOOKUP(Tableau2[[#This Row],[Exportateurs]],LIST!$A$2:$B$114,2,FALSE)</f>
        <v>ECOM</v>
      </c>
      <c r="E5957" s="3" t="s">
        <v>3898</v>
      </c>
      <c r="F5957" s="8">
        <v>886121</v>
      </c>
      <c r="G5957" s="1">
        <v>350013.31563095975</v>
      </c>
      <c r="H5957" s="1">
        <v>96005.604012430791</v>
      </c>
      <c r="I5957" s="1">
        <v>440102.08035660943</v>
      </c>
    </row>
    <row r="5958" spans="1:9" x14ac:dyDescent="0.2">
      <c r="A5958" s="4" t="s">
        <v>3763</v>
      </c>
      <c r="B5958" s="4" t="s">
        <v>3764</v>
      </c>
      <c r="C5958" s="12" t="s">
        <v>61</v>
      </c>
      <c r="D5958" s="12" t="str">
        <f>VLOOKUP(Tableau2[[#This Row],[Exportateurs]],LIST!$A$2:$B$114,2,FALSE)</f>
        <v>CARGILL</v>
      </c>
      <c r="E5958" s="3" t="s">
        <v>3898</v>
      </c>
      <c r="F5958" s="8">
        <v>1620277</v>
      </c>
      <c r="G5958" s="1">
        <v>917141.04859887797</v>
      </c>
      <c r="H5958" s="1">
        <v>174951.66026675352</v>
      </c>
      <c r="I5958" s="1">
        <v>528184.29113436851</v>
      </c>
    </row>
    <row r="5959" spans="1:9" x14ac:dyDescent="0.2">
      <c r="A5959" s="2" t="s">
        <v>3763</v>
      </c>
      <c r="B5959" s="2" t="s">
        <v>3764</v>
      </c>
      <c r="C5959" s="12" t="s">
        <v>301</v>
      </c>
      <c r="D5959" s="12" t="str">
        <f>VLOOKUP(Tableau2[[#This Row],[Exportateurs]],LIST!$A$2:$B$114,2,FALSE)</f>
        <v>CARGILL</v>
      </c>
      <c r="E5959" s="3" t="s">
        <v>3898</v>
      </c>
      <c r="F5959" s="8">
        <v>473866</v>
      </c>
      <c r="G5959" s="1">
        <v>268226.95140112209</v>
      </c>
      <c r="H5959" s="1">
        <v>51166.339733246488</v>
      </c>
      <c r="I5959" s="1">
        <v>154472.70886563143</v>
      </c>
    </row>
    <row r="5960" spans="1:9" x14ac:dyDescent="0.2">
      <c r="A5960" s="4" t="s">
        <v>3765</v>
      </c>
      <c r="B5960" s="4" t="s">
        <v>3766</v>
      </c>
      <c r="C5960" s="12" t="s">
        <v>17</v>
      </c>
      <c r="D5960" s="12" t="str">
        <f>VLOOKUP(Tableau2[[#This Row],[Exportateurs]],LIST!$A$2:$B$114,2,FALSE)</f>
        <v>AFRICA SOURCING</v>
      </c>
      <c r="E5960" s="3" t="s">
        <v>3898</v>
      </c>
      <c r="F5960" s="8">
        <v>69141</v>
      </c>
      <c r="G5960" s="1">
        <v>65174.856981071025</v>
      </c>
      <c r="H5960" s="1">
        <v>0</v>
      </c>
      <c r="I5960" s="1">
        <v>3966.1430189289758</v>
      </c>
    </row>
    <row r="5961" spans="1:9" x14ac:dyDescent="0.2">
      <c r="A5961" s="2" t="s">
        <v>3765</v>
      </c>
      <c r="B5961" s="2" t="s">
        <v>3766</v>
      </c>
      <c r="C5961" s="12" t="s">
        <v>34</v>
      </c>
      <c r="D5961" s="12" t="str">
        <f>VLOOKUP(Tableau2[[#This Row],[Exportateurs]],LIST!$A$2:$B$114,2,FALSE)</f>
        <v>CAP</v>
      </c>
      <c r="E5961" s="3" t="s">
        <v>3898</v>
      </c>
      <c r="F5961" s="8">
        <v>39988</v>
      </c>
      <c r="G5961" s="1">
        <v>37694.163824056173</v>
      </c>
      <c r="H5961" s="1">
        <v>0</v>
      </c>
      <c r="I5961" s="1">
        <v>2293.8361759438235</v>
      </c>
    </row>
    <row r="5962" spans="1:9" x14ac:dyDescent="0.2">
      <c r="A5962" s="2" t="s">
        <v>3765</v>
      </c>
      <c r="B5962" s="2" t="s">
        <v>3766</v>
      </c>
      <c r="C5962" s="12" t="s">
        <v>61</v>
      </c>
      <c r="D5962" s="12" t="str">
        <f>VLOOKUP(Tableau2[[#This Row],[Exportateurs]],LIST!$A$2:$B$114,2,FALSE)</f>
        <v>CARGILL</v>
      </c>
      <c r="E5962" s="3" t="s">
        <v>3898</v>
      </c>
      <c r="F5962" s="8">
        <v>159873</v>
      </c>
      <c r="G5962" s="1">
        <v>150702.18698217798</v>
      </c>
      <c r="H5962" s="1">
        <v>0</v>
      </c>
      <c r="I5962" s="1">
        <v>9170.8130178220181</v>
      </c>
    </row>
    <row r="5963" spans="1:9" x14ac:dyDescent="0.2">
      <c r="A5963" s="2" t="s">
        <v>3765</v>
      </c>
      <c r="B5963" s="2" t="s">
        <v>3766</v>
      </c>
      <c r="C5963" s="12" t="s">
        <v>301</v>
      </c>
      <c r="D5963" s="12" t="str">
        <f>VLOOKUP(Tableau2[[#This Row],[Exportateurs]],LIST!$A$2:$B$114,2,FALSE)</f>
        <v>CARGILL</v>
      </c>
      <c r="E5963" s="3" t="s">
        <v>3898</v>
      </c>
      <c r="F5963" s="8">
        <v>39763</v>
      </c>
      <c r="G5963" s="1">
        <v>37482.070524556009</v>
      </c>
      <c r="H5963" s="1">
        <v>0</v>
      </c>
      <c r="I5963" s="1">
        <v>2280.9294754439893</v>
      </c>
    </row>
    <row r="5964" spans="1:9" x14ac:dyDescent="0.2">
      <c r="A5964" s="2" t="s">
        <v>3765</v>
      </c>
      <c r="B5964" s="2" t="s">
        <v>3766</v>
      </c>
      <c r="C5964" s="12" t="s">
        <v>85</v>
      </c>
      <c r="D5964" s="12" t="str">
        <f>VLOOKUP(Tableau2[[#This Row],[Exportateurs]],LIST!$A$2:$B$114,2,FALSE)</f>
        <v>ETG</v>
      </c>
      <c r="E5964" s="3" t="s">
        <v>3898</v>
      </c>
      <c r="F5964" s="8">
        <v>73236</v>
      </c>
      <c r="G5964" s="1">
        <v>69034.955031974052</v>
      </c>
      <c r="H5964" s="1">
        <v>0</v>
      </c>
      <c r="I5964" s="1">
        <v>4201.0449680259535</v>
      </c>
    </row>
    <row r="5965" spans="1:9" x14ac:dyDescent="0.2">
      <c r="A5965" s="2" t="s">
        <v>3765</v>
      </c>
      <c r="B5965" s="2" t="s">
        <v>3766</v>
      </c>
      <c r="C5965" s="12" t="s">
        <v>19</v>
      </c>
      <c r="D5965" s="12" t="str">
        <f>VLOOKUP(Tableau2[[#This Row],[Exportateurs]],LIST!$A$2:$B$114,2,FALSE)</f>
        <v>KINEDEN</v>
      </c>
      <c r="E5965" s="3" t="s">
        <v>3898</v>
      </c>
      <c r="F5965" s="8">
        <v>129701</v>
      </c>
      <c r="G5965" s="1">
        <v>122260.94683764905</v>
      </c>
      <c r="H5965" s="1">
        <v>0</v>
      </c>
      <c r="I5965" s="1">
        <v>7440.0531623509505</v>
      </c>
    </row>
    <row r="5966" spans="1:9" x14ac:dyDescent="0.2">
      <c r="A5966" s="2" t="s">
        <v>3765</v>
      </c>
      <c r="B5966" s="2" t="s">
        <v>3766</v>
      </c>
      <c r="C5966" s="12" t="s">
        <v>9</v>
      </c>
      <c r="D5966" s="12" t="str">
        <f>VLOOKUP(Tableau2[[#This Row],[Exportateurs]],LIST!$A$2:$B$114,2,FALSE)</f>
        <v>QTI</v>
      </c>
      <c r="E5966" s="3" t="s">
        <v>3898</v>
      </c>
      <c r="F5966" s="8">
        <v>76887</v>
      </c>
      <c r="G5966" s="1">
        <v>72476.522305196733</v>
      </c>
      <c r="H5966" s="1">
        <v>0</v>
      </c>
      <c r="I5966" s="1">
        <v>4410.4776948032595</v>
      </c>
    </row>
    <row r="5967" spans="1:9" x14ac:dyDescent="0.2">
      <c r="A5967" s="2" t="s">
        <v>3765</v>
      </c>
      <c r="B5967" s="2" t="s">
        <v>3766</v>
      </c>
      <c r="C5967" s="12" t="s">
        <v>14</v>
      </c>
      <c r="D5967" s="12" t="str">
        <f>VLOOKUP(Tableau2[[#This Row],[Exportateurs]],LIST!$A$2:$B$114,2,FALSE)</f>
        <v>SOPLAD</v>
      </c>
      <c r="E5967" s="3" t="s">
        <v>3898</v>
      </c>
      <c r="F5967" s="8">
        <v>116045</v>
      </c>
      <c r="G5967" s="1">
        <v>109388.29751331898</v>
      </c>
      <c r="H5967" s="1">
        <v>0</v>
      </c>
      <c r="I5967" s="1">
        <v>6656.7024866810289</v>
      </c>
    </row>
    <row r="5968" spans="1:9" x14ac:dyDescent="0.2">
      <c r="A5968" s="4" t="s">
        <v>3767</v>
      </c>
      <c r="B5968" s="4" t="s">
        <v>3768</v>
      </c>
      <c r="C5968" s="12" t="s">
        <v>347</v>
      </c>
      <c r="D5968" s="12" t="str">
        <f>VLOOKUP(Tableau2[[#This Row],[Exportateurs]],LIST!$A$2:$B$114,2,FALSE)</f>
        <v>BICAO</v>
      </c>
      <c r="E5968" s="3" t="s">
        <v>3898</v>
      </c>
      <c r="F5968" s="8">
        <v>122437</v>
      </c>
      <c r="G5968" s="1">
        <v>101151.3164947787</v>
      </c>
      <c r="H5968" s="1">
        <v>0</v>
      </c>
      <c r="I5968" s="1">
        <v>21285.683505221299</v>
      </c>
    </row>
    <row r="5969" spans="1:9" x14ac:dyDescent="0.2">
      <c r="A5969" s="2" t="s">
        <v>3767</v>
      </c>
      <c r="B5969" s="2" t="s">
        <v>3768</v>
      </c>
      <c r="C5969" s="12" t="s">
        <v>58</v>
      </c>
      <c r="D5969" s="12" t="str">
        <f>VLOOKUP(Tableau2[[#This Row],[Exportateurs]],LIST!$A$2:$B$114,2,FALSE)</f>
        <v>OLAM</v>
      </c>
      <c r="E5969" s="3" t="s">
        <v>3898</v>
      </c>
      <c r="F5969" s="8">
        <v>310597</v>
      </c>
      <c r="G5969" s="1">
        <v>256599.6835052213</v>
      </c>
      <c r="H5969" s="1">
        <v>0</v>
      </c>
      <c r="I5969" s="1">
        <v>53997.316494778694</v>
      </c>
    </row>
    <row r="5970" spans="1:9" x14ac:dyDescent="0.2">
      <c r="A5970" s="4" t="s">
        <v>3769</v>
      </c>
      <c r="B5970" s="4" t="s">
        <v>3770</v>
      </c>
      <c r="C5970" s="12" t="s">
        <v>17</v>
      </c>
      <c r="D5970" s="12" t="str">
        <f>VLOOKUP(Tableau2[[#This Row],[Exportateurs]],LIST!$A$2:$B$114,2,FALSE)</f>
        <v>AFRICA SOURCING</v>
      </c>
      <c r="E5970" s="3" t="s">
        <v>3898</v>
      </c>
      <c r="F5970" s="8">
        <v>23054</v>
      </c>
      <c r="G5970" s="1">
        <v>23054</v>
      </c>
      <c r="H5970" s="1">
        <v>0</v>
      </c>
      <c r="I5970" s="1">
        <v>0</v>
      </c>
    </row>
    <row r="5971" spans="1:9" x14ac:dyDescent="0.2">
      <c r="A5971" s="4" t="s">
        <v>3771</v>
      </c>
      <c r="B5971" s="4" t="s">
        <v>3772</v>
      </c>
      <c r="C5971" s="12" t="s">
        <v>31</v>
      </c>
      <c r="D5971" s="12" t="str">
        <f>VLOOKUP(Tableau2[[#This Row],[Exportateurs]],LIST!$A$2:$B$114,2,FALSE)</f>
        <v>CONDICAF</v>
      </c>
      <c r="E5971" s="3" t="s">
        <v>3898</v>
      </c>
      <c r="F5971" s="8">
        <v>395231</v>
      </c>
      <c r="G5971" s="1">
        <v>395231</v>
      </c>
      <c r="H5971" s="1">
        <v>0</v>
      </c>
      <c r="I5971" s="1">
        <v>0</v>
      </c>
    </row>
    <row r="5972" spans="1:9" x14ac:dyDescent="0.2">
      <c r="A5972" s="2" t="s">
        <v>3771</v>
      </c>
      <c r="B5972" s="2" t="s">
        <v>3772</v>
      </c>
      <c r="C5972" s="12" t="s">
        <v>73</v>
      </c>
      <c r="D5972" s="12" t="str">
        <f>VLOOKUP(Tableau2[[#This Row],[Exportateurs]],LIST!$A$2:$B$114,2,FALSE)</f>
        <v>ECOOKIM</v>
      </c>
      <c r="E5972" s="3" t="s">
        <v>3898</v>
      </c>
      <c r="F5972" s="8">
        <v>40539</v>
      </c>
      <c r="G5972" s="1">
        <v>40539</v>
      </c>
      <c r="H5972" s="1">
        <v>0</v>
      </c>
      <c r="I5972" s="1">
        <v>0</v>
      </c>
    </row>
    <row r="5973" spans="1:9" x14ac:dyDescent="0.2">
      <c r="A5973" s="2" t="s">
        <v>3771</v>
      </c>
      <c r="B5973" s="2" t="s">
        <v>3772</v>
      </c>
      <c r="C5973" s="12" t="s">
        <v>19</v>
      </c>
      <c r="D5973" s="12" t="str">
        <f>VLOOKUP(Tableau2[[#This Row],[Exportateurs]],LIST!$A$2:$B$114,2,FALSE)</f>
        <v>KINEDEN</v>
      </c>
      <c r="E5973" s="3" t="s">
        <v>3898</v>
      </c>
      <c r="F5973" s="8">
        <v>41219</v>
      </c>
      <c r="G5973" s="1">
        <v>41219</v>
      </c>
      <c r="H5973" s="1">
        <v>0</v>
      </c>
      <c r="I5973" s="1">
        <v>0</v>
      </c>
    </row>
    <row r="5974" spans="1:9" x14ac:dyDescent="0.2">
      <c r="A5974" s="4" t="s">
        <v>3773</v>
      </c>
      <c r="B5974" s="4" t="s">
        <v>3774</v>
      </c>
      <c r="C5974" s="12" t="s">
        <v>10</v>
      </c>
      <c r="D5974" s="12" t="str">
        <f>VLOOKUP(Tableau2[[#This Row],[Exportateurs]],LIST!$A$2:$B$114,2,FALSE)</f>
        <v>S3C</v>
      </c>
      <c r="E5974" s="3" t="s">
        <v>3898</v>
      </c>
      <c r="F5974" s="8">
        <v>4164435</v>
      </c>
      <c r="G5974" s="1">
        <v>4164435</v>
      </c>
      <c r="H5974" s="1">
        <v>0</v>
      </c>
      <c r="I5974" s="1">
        <v>0</v>
      </c>
    </row>
    <row r="5975" spans="1:9" x14ac:dyDescent="0.2">
      <c r="A5975" s="4" t="s">
        <v>3775</v>
      </c>
      <c r="B5975" s="4" t="s">
        <v>3776</v>
      </c>
      <c r="C5975" s="12" t="s">
        <v>418</v>
      </c>
      <c r="D5975" s="12" t="str">
        <f>VLOOKUP(Tableau2[[#This Row],[Exportateurs]],LIST!$A$2:$B$114,2,FALSE)</f>
        <v>CAYAT</v>
      </c>
      <c r="E5975" s="3" t="s">
        <v>3898</v>
      </c>
      <c r="F5975" s="8">
        <v>61848</v>
      </c>
      <c r="G5975" s="1">
        <v>61848</v>
      </c>
      <c r="H5975" s="1">
        <v>0</v>
      </c>
      <c r="I5975" s="1">
        <v>0</v>
      </c>
    </row>
    <row r="5976" spans="1:9" x14ac:dyDescent="0.2">
      <c r="A5976" s="4" t="s">
        <v>3777</v>
      </c>
      <c r="B5976" s="4" t="s">
        <v>3778</v>
      </c>
      <c r="C5976" s="12" t="s">
        <v>73</v>
      </c>
      <c r="D5976" s="12" t="str">
        <f>VLOOKUP(Tableau2[[#This Row],[Exportateurs]],LIST!$A$2:$B$114,2,FALSE)</f>
        <v>ECOOKIM</v>
      </c>
      <c r="E5976" s="3" t="s">
        <v>3898</v>
      </c>
      <c r="F5976" s="8">
        <v>271451</v>
      </c>
      <c r="G5976" s="1">
        <v>239200</v>
      </c>
      <c r="H5976" s="1">
        <v>0</v>
      </c>
      <c r="I5976" s="1">
        <v>32251</v>
      </c>
    </row>
    <row r="5977" spans="1:9" x14ac:dyDescent="0.2">
      <c r="A5977" s="4" t="s">
        <v>3779</v>
      </c>
      <c r="B5977" s="4" t="s">
        <v>3780</v>
      </c>
      <c r="C5977" s="12" t="s">
        <v>22</v>
      </c>
      <c r="D5977" s="12" t="str">
        <f>VLOOKUP(Tableau2[[#This Row],[Exportateurs]],LIST!$A$2:$B$114,2,FALSE)</f>
        <v>BARRY</v>
      </c>
      <c r="E5977" s="3" t="s">
        <v>3898</v>
      </c>
      <c r="F5977" s="8">
        <v>24717</v>
      </c>
      <c r="G5977" s="1">
        <v>0</v>
      </c>
      <c r="H5977" s="1">
        <v>24717</v>
      </c>
      <c r="I5977" s="1">
        <v>0</v>
      </c>
    </row>
    <row r="5978" spans="1:9" x14ac:dyDescent="0.2">
      <c r="A5978" s="4" t="s">
        <v>3781</v>
      </c>
      <c r="B5978" s="4" t="s">
        <v>3782</v>
      </c>
      <c r="C5978" s="12" t="s">
        <v>58</v>
      </c>
      <c r="D5978" s="12" t="str">
        <f>VLOOKUP(Tableau2[[#This Row],[Exportateurs]],LIST!$A$2:$B$114,2,FALSE)</f>
        <v>OLAM</v>
      </c>
      <c r="E5978" s="3" t="s">
        <v>3898</v>
      </c>
      <c r="F5978" s="8">
        <v>903730</v>
      </c>
      <c r="G5978" s="1">
        <v>826324</v>
      </c>
      <c r="H5978" s="1">
        <v>0</v>
      </c>
      <c r="I5978" s="1">
        <v>77406</v>
      </c>
    </row>
    <row r="5979" spans="1:9" x14ac:dyDescent="0.2">
      <c r="A5979" s="4" t="s">
        <v>3783</v>
      </c>
      <c r="B5979" s="4" t="s">
        <v>3784</v>
      </c>
      <c r="C5979" s="12" t="s">
        <v>61</v>
      </c>
      <c r="D5979" s="12" t="str">
        <f>VLOOKUP(Tableau2[[#This Row],[Exportateurs]],LIST!$A$2:$B$114,2,FALSE)</f>
        <v>CARGILL</v>
      </c>
      <c r="E5979" s="3" t="s">
        <v>3898</v>
      </c>
      <c r="F5979" s="8">
        <v>546461</v>
      </c>
      <c r="G5979" s="1">
        <v>546461</v>
      </c>
      <c r="H5979" s="1">
        <v>0</v>
      </c>
      <c r="I5979" s="1">
        <v>0</v>
      </c>
    </row>
    <row r="5980" spans="1:9" x14ac:dyDescent="0.2">
      <c r="A5980" s="4" t="s">
        <v>3785</v>
      </c>
      <c r="B5980" s="4" t="s">
        <v>3786</v>
      </c>
      <c r="C5980" s="12" t="s">
        <v>55</v>
      </c>
      <c r="D5980" s="12" t="str">
        <f>VLOOKUP(Tableau2[[#This Row],[Exportateurs]],LIST!$A$2:$B$114,2,FALSE)</f>
        <v>BARRY</v>
      </c>
      <c r="E5980" s="3" t="s">
        <v>3898</v>
      </c>
      <c r="F5980" s="8">
        <v>221524</v>
      </c>
      <c r="G5980" s="1">
        <v>160131.23196569513</v>
      </c>
      <c r="H5980" s="1">
        <v>61392.768034304856</v>
      </c>
      <c r="I5980" s="1">
        <v>0</v>
      </c>
    </row>
    <row r="5981" spans="1:9" x14ac:dyDescent="0.2">
      <c r="A5981" s="2" t="s">
        <v>3785</v>
      </c>
      <c r="B5981" s="2" t="s">
        <v>3786</v>
      </c>
      <c r="C5981" s="12" t="s">
        <v>61</v>
      </c>
      <c r="D5981" s="12" t="str">
        <f>VLOOKUP(Tableau2[[#This Row],[Exportateurs]],LIST!$A$2:$B$114,2,FALSE)</f>
        <v>CARGILL</v>
      </c>
      <c r="E5981" s="3" t="s">
        <v>3898</v>
      </c>
      <c r="F5981" s="8">
        <v>609607</v>
      </c>
      <c r="G5981" s="1">
        <v>440661.59840428806</v>
      </c>
      <c r="H5981" s="1">
        <v>168945.40159571188</v>
      </c>
      <c r="I5981" s="1">
        <v>0</v>
      </c>
    </row>
    <row r="5982" spans="1:9" x14ac:dyDescent="0.2">
      <c r="A5982" s="2" t="s">
        <v>3785</v>
      </c>
      <c r="B5982" s="2" t="s">
        <v>3786</v>
      </c>
      <c r="C5982" s="12" t="s">
        <v>301</v>
      </c>
      <c r="D5982" s="12" t="str">
        <f>VLOOKUP(Tableau2[[#This Row],[Exportateurs]],LIST!$A$2:$B$114,2,FALSE)</f>
        <v>CARGILL</v>
      </c>
      <c r="E5982" s="3" t="s">
        <v>3898</v>
      </c>
      <c r="F5982" s="8">
        <v>291876</v>
      </c>
      <c r="G5982" s="1">
        <v>210986.00359879396</v>
      </c>
      <c r="H5982" s="1">
        <v>80889.996401206023</v>
      </c>
      <c r="I5982" s="1">
        <v>0</v>
      </c>
    </row>
    <row r="5983" spans="1:9" x14ac:dyDescent="0.2">
      <c r="A5983" s="2" t="s">
        <v>3785</v>
      </c>
      <c r="B5983" s="2" t="s">
        <v>3786</v>
      </c>
      <c r="C5983" s="12" t="s">
        <v>196</v>
      </c>
      <c r="D5983" s="12" t="str">
        <f>VLOOKUP(Tableau2[[#This Row],[Exportateurs]],LIST!$A$2:$B$114,2,FALSE)</f>
        <v>OLAM</v>
      </c>
      <c r="E5983" s="3" t="s">
        <v>3898</v>
      </c>
      <c r="F5983" s="8">
        <v>96205</v>
      </c>
      <c r="G5983" s="1">
        <v>69542.917116247903</v>
      </c>
      <c r="H5983" s="1">
        <v>26662.082883752093</v>
      </c>
      <c r="I5983" s="1">
        <v>0</v>
      </c>
    </row>
    <row r="5984" spans="1:9" x14ac:dyDescent="0.2">
      <c r="A5984" s="2" t="s">
        <v>3785</v>
      </c>
      <c r="B5984" s="2" t="s">
        <v>3786</v>
      </c>
      <c r="C5984" s="12" t="s">
        <v>58</v>
      </c>
      <c r="D5984" s="12" t="str">
        <f>VLOOKUP(Tableau2[[#This Row],[Exportateurs]],LIST!$A$2:$B$114,2,FALSE)</f>
        <v>OLAM</v>
      </c>
      <c r="E5984" s="3" t="s">
        <v>3898</v>
      </c>
      <c r="F5984" s="8">
        <v>71571</v>
      </c>
      <c r="G5984" s="1">
        <v>51735.940137487436</v>
      </c>
      <c r="H5984" s="1">
        <v>19835.05986251256</v>
      </c>
      <c r="I5984" s="1">
        <v>0</v>
      </c>
    </row>
    <row r="5985" spans="1:9" x14ac:dyDescent="0.2">
      <c r="A5985" s="2" t="s">
        <v>3785</v>
      </c>
      <c r="B5985" s="2" t="s">
        <v>3786</v>
      </c>
      <c r="C5985" s="12" t="s">
        <v>22</v>
      </c>
      <c r="D5985" s="12" t="str">
        <f>VLOOKUP(Tableau2[[#This Row],[Exportateurs]],LIST!$A$2:$B$114,2,FALSE)</f>
        <v>BARRY</v>
      </c>
      <c r="E5985" s="3" t="s">
        <v>3898</v>
      </c>
      <c r="F5985" s="8">
        <v>494108</v>
      </c>
      <c r="G5985" s="1">
        <v>357171.78619068675</v>
      </c>
      <c r="H5985" s="1">
        <v>136936.21380931322</v>
      </c>
      <c r="I5985" s="1">
        <v>0</v>
      </c>
    </row>
    <row r="5986" spans="1:9" x14ac:dyDescent="0.2">
      <c r="A5986" s="2" t="s">
        <v>3785</v>
      </c>
      <c r="B5986" s="2" t="s">
        <v>3786</v>
      </c>
      <c r="C5986" s="12" t="s">
        <v>14</v>
      </c>
      <c r="D5986" s="12" t="str">
        <f>VLOOKUP(Tableau2[[#This Row],[Exportateurs]],LIST!$A$2:$B$114,2,FALSE)</f>
        <v>SOPLAD</v>
      </c>
      <c r="E5986" s="3" t="s">
        <v>3898</v>
      </c>
      <c r="F5986" s="8">
        <v>80734</v>
      </c>
      <c r="G5986" s="1">
        <v>58359.522586800667</v>
      </c>
      <c r="H5986" s="1">
        <v>22374.477413199329</v>
      </c>
      <c r="I5986" s="1">
        <v>0</v>
      </c>
    </row>
    <row r="5987" spans="1:9" x14ac:dyDescent="0.2">
      <c r="A5987" s="4" t="s">
        <v>3787</v>
      </c>
      <c r="B5987" s="4" t="s">
        <v>3788</v>
      </c>
      <c r="C5987" s="12" t="s">
        <v>55</v>
      </c>
      <c r="D5987" s="12" t="str">
        <f>VLOOKUP(Tableau2[[#This Row],[Exportateurs]],LIST!$A$2:$B$114,2,FALSE)</f>
        <v>BARRY</v>
      </c>
      <c r="E5987" s="3" t="s">
        <v>3898</v>
      </c>
      <c r="F5987" s="8">
        <v>323114</v>
      </c>
      <c r="G5987" s="1">
        <v>255900.57096635521</v>
      </c>
      <c r="H5987" s="1">
        <v>67213.429033644788</v>
      </c>
      <c r="I5987" s="1">
        <v>0</v>
      </c>
    </row>
    <row r="5988" spans="1:9" x14ac:dyDescent="0.2">
      <c r="A5988" s="2" t="s">
        <v>3787</v>
      </c>
      <c r="B5988" s="2" t="s">
        <v>3788</v>
      </c>
      <c r="C5988" s="12" t="s">
        <v>22</v>
      </c>
      <c r="D5988" s="12" t="str">
        <f>VLOOKUP(Tableau2[[#This Row],[Exportateurs]],LIST!$A$2:$B$114,2,FALSE)</f>
        <v>BARRY</v>
      </c>
      <c r="E5988" s="3" t="s">
        <v>3898</v>
      </c>
      <c r="F5988" s="8">
        <v>335205</v>
      </c>
      <c r="G5988" s="1">
        <v>265476.42903364479</v>
      </c>
      <c r="H5988" s="1">
        <v>69728.570966355212</v>
      </c>
      <c r="I5988" s="1">
        <v>0</v>
      </c>
    </row>
    <row r="5989" spans="1:9" x14ac:dyDescent="0.2">
      <c r="A5989" s="4" t="s">
        <v>3789</v>
      </c>
      <c r="B5989" s="4" t="s">
        <v>815</v>
      </c>
      <c r="C5989" s="12" t="s">
        <v>61</v>
      </c>
      <c r="D5989" s="12" t="str">
        <f>VLOOKUP(Tableau2[[#This Row],[Exportateurs]],LIST!$A$2:$B$114,2,FALSE)</f>
        <v>CARGILL</v>
      </c>
      <c r="E5989" s="3" t="s">
        <v>3898</v>
      </c>
      <c r="F5989" s="8">
        <v>5756751</v>
      </c>
      <c r="G5989" s="1">
        <v>5734601.2334286477</v>
      </c>
      <c r="H5989" s="1">
        <v>22149.766571352029</v>
      </c>
      <c r="I5989" s="1">
        <v>0</v>
      </c>
    </row>
    <row r="5990" spans="1:9" x14ac:dyDescent="0.2">
      <c r="A5990" s="2" t="s">
        <v>3789</v>
      </c>
      <c r="B5990" s="2" t="s">
        <v>815</v>
      </c>
      <c r="C5990" s="12" t="s">
        <v>301</v>
      </c>
      <c r="D5990" s="12" t="str">
        <f>VLOOKUP(Tableau2[[#This Row],[Exportateurs]],LIST!$A$2:$B$114,2,FALSE)</f>
        <v>CARGILL</v>
      </c>
      <c r="E5990" s="3" t="s">
        <v>3898</v>
      </c>
      <c r="F5990" s="8">
        <v>839745</v>
      </c>
      <c r="G5990" s="1">
        <v>836513.98380189447</v>
      </c>
      <c r="H5990" s="1">
        <v>3231.0161981054957</v>
      </c>
      <c r="I5990" s="1">
        <v>0</v>
      </c>
    </row>
    <row r="5991" spans="1:9" x14ac:dyDescent="0.2">
      <c r="A5991" s="2" t="s">
        <v>3789</v>
      </c>
      <c r="B5991" s="2" t="s">
        <v>815</v>
      </c>
      <c r="C5991" s="12" t="s">
        <v>56</v>
      </c>
      <c r="D5991" s="12" t="str">
        <f>VLOOKUP(Tableau2[[#This Row],[Exportateurs]],LIST!$A$2:$B$114,2,FALSE)</f>
        <v>CCB</v>
      </c>
      <c r="E5991" s="3" t="s">
        <v>3898</v>
      </c>
      <c r="F5991" s="8">
        <v>29070</v>
      </c>
      <c r="G5991" s="1">
        <v>28958.149806335343</v>
      </c>
      <c r="H5991" s="1">
        <v>111.85019366465625</v>
      </c>
      <c r="I5991" s="1">
        <v>0</v>
      </c>
    </row>
    <row r="5992" spans="1:9" x14ac:dyDescent="0.2">
      <c r="A5992" s="2" t="s">
        <v>3789</v>
      </c>
      <c r="B5992" s="2" t="s">
        <v>815</v>
      </c>
      <c r="C5992" s="12" t="s">
        <v>196</v>
      </c>
      <c r="D5992" s="12" t="str">
        <f>VLOOKUP(Tableau2[[#This Row],[Exportateurs]],LIST!$A$2:$B$114,2,FALSE)</f>
        <v>OLAM</v>
      </c>
      <c r="E5992" s="3" t="s">
        <v>3898</v>
      </c>
      <c r="F5992" s="8">
        <v>81067</v>
      </c>
      <c r="G5992" s="1">
        <v>80755.085323363863</v>
      </c>
      <c r="H5992" s="1">
        <v>311.91467663614338</v>
      </c>
      <c r="I5992" s="1">
        <v>0</v>
      </c>
    </row>
    <row r="5993" spans="1:9" x14ac:dyDescent="0.2">
      <c r="A5993" s="2" t="s">
        <v>3789</v>
      </c>
      <c r="B5993" s="2" t="s">
        <v>815</v>
      </c>
      <c r="C5993" s="12" t="s">
        <v>58</v>
      </c>
      <c r="D5993" s="12" t="str">
        <f>VLOOKUP(Tableau2[[#This Row],[Exportateurs]],LIST!$A$2:$B$114,2,FALSE)</f>
        <v>OLAM</v>
      </c>
      <c r="E5993" s="3" t="s">
        <v>3898</v>
      </c>
      <c r="F5993" s="8">
        <v>42406</v>
      </c>
      <c r="G5993" s="1">
        <v>42242.838000944495</v>
      </c>
      <c r="H5993" s="1">
        <v>163.16199905550096</v>
      </c>
      <c r="I5993" s="1">
        <v>0</v>
      </c>
    </row>
    <row r="5994" spans="1:9" x14ac:dyDescent="0.2">
      <c r="A5994" s="2" t="s">
        <v>3789</v>
      </c>
      <c r="B5994" s="2" t="s">
        <v>815</v>
      </c>
      <c r="C5994" s="12" t="s">
        <v>815</v>
      </c>
      <c r="D5994" s="12" t="str">
        <f>VLOOKUP(Tableau2[[#This Row],[Exportateurs]],LIST!$A$2:$B$114,2,FALSE)</f>
        <v>COOP</v>
      </c>
      <c r="E5994" s="3" t="s">
        <v>3898</v>
      </c>
      <c r="F5994" s="8">
        <v>806289</v>
      </c>
      <c r="G5994" s="1">
        <v>803186.70963881386</v>
      </c>
      <c r="H5994" s="1">
        <v>3102.290361186172</v>
      </c>
      <c r="I5994" s="1">
        <v>0</v>
      </c>
    </row>
    <row r="5995" spans="1:9" x14ac:dyDescent="0.2">
      <c r="A5995" s="4" t="s">
        <v>3790</v>
      </c>
      <c r="B5995" s="4" t="s">
        <v>3791</v>
      </c>
      <c r="C5995" s="12" t="s">
        <v>196</v>
      </c>
      <c r="D5995" s="12" t="str">
        <f>VLOOKUP(Tableau2[[#This Row],[Exportateurs]],LIST!$A$2:$B$114,2,FALSE)</f>
        <v>OLAM</v>
      </c>
      <c r="E5995" s="3" t="s">
        <v>3898</v>
      </c>
      <c r="F5995" s="8">
        <v>499729</v>
      </c>
      <c r="G5995" s="1">
        <v>381843.15010775882</v>
      </c>
      <c r="H5995" s="1">
        <v>0</v>
      </c>
      <c r="I5995" s="1">
        <v>117885.84989224121</v>
      </c>
    </row>
    <row r="5996" spans="1:9" x14ac:dyDescent="0.2">
      <c r="A5996" s="2" t="s">
        <v>3790</v>
      </c>
      <c r="B5996" s="2" t="s">
        <v>3791</v>
      </c>
      <c r="C5996" s="12" t="s">
        <v>58</v>
      </c>
      <c r="D5996" s="12" t="str">
        <f>VLOOKUP(Tableau2[[#This Row],[Exportateurs]],LIST!$A$2:$B$114,2,FALSE)</f>
        <v>OLAM</v>
      </c>
      <c r="E5996" s="3" t="s">
        <v>3898</v>
      </c>
      <c r="F5996" s="8">
        <v>791117</v>
      </c>
      <c r="G5996" s="1">
        <v>604492.8498922413</v>
      </c>
      <c r="H5996" s="1">
        <v>0</v>
      </c>
      <c r="I5996" s="1">
        <v>186624.15010775879</v>
      </c>
    </row>
    <row r="5997" spans="1:9" x14ac:dyDescent="0.2">
      <c r="A5997" s="4" t="s">
        <v>3792</v>
      </c>
      <c r="B5997" s="4" t="s">
        <v>3793</v>
      </c>
      <c r="C5997" s="12" t="s">
        <v>58</v>
      </c>
      <c r="D5997" s="12" t="str">
        <f>VLOOKUP(Tableau2[[#This Row],[Exportateurs]],LIST!$A$2:$B$114,2,FALSE)</f>
        <v>OLAM</v>
      </c>
      <c r="E5997" s="3" t="s">
        <v>3898</v>
      </c>
      <c r="F5997" s="8">
        <v>193003</v>
      </c>
      <c r="G5997" s="1">
        <v>193003</v>
      </c>
      <c r="H5997" s="1">
        <v>0</v>
      </c>
      <c r="I5997" s="1">
        <v>0</v>
      </c>
    </row>
    <row r="5998" spans="1:9" x14ac:dyDescent="0.2">
      <c r="A5998" s="2" t="s">
        <v>3792</v>
      </c>
      <c r="B5998" s="2" t="s">
        <v>3793</v>
      </c>
      <c r="C5998" s="12" t="s">
        <v>22</v>
      </c>
      <c r="D5998" s="12" t="str">
        <f>VLOOKUP(Tableau2[[#This Row],[Exportateurs]],LIST!$A$2:$B$114,2,FALSE)</f>
        <v>BARRY</v>
      </c>
      <c r="E5998" s="3" t="s">
        <v>3898</v>
      </c>
      <c r="F5998" s="8">
        <v>76809</v>
      </c>
      <c r="G5998" s="1">
        <v>76809</v>
      </c>
      <c r="H5998" s="1">
        <v>0</v>
      </c>
      <c r="I5998" s="1">
        <v>0</v>
      </c>
    </row>
    <row r="5999" spans="1:9" x14ac:dyDescent="0.2">
      <c r="A5999" s="2" t="s">
        <v>3792</v>
      </c>
      <c r="B5999" s="2" t="s">
        <v>3793</v>
      </c>
      <c r="C5999" s="12" t="s">
        <v>815</v>
      </c>
      <c r="D5999" s="12" t="str">
        <f>VLOOKUP(Tableau2[[#This Row],[Exportateurs]],LIST!$A$2:$B$114,2,FALSE)</f>
        <v>COOP</v>
      </c>
      <c r="E5999" s="3" t="s">
        <v>3898</v>
      </c>
      <c r="F5999" s="8">
        <v>0</v>
      </c>
      <c r="G5999" s="1">
        <v>0</v>
      </c>
      <c r="H5999" s="1">
        <v>0</v>
      </c>
      <c r="I5999" s="1">
        <v>0</v>
      </c>
    </row>
    <row r="6000" spans="1:9" x14ac:dyDescent="0.2">
      <c r="A6000" s="4" t="s">
        <v>3794</v>
      </c>
      <c r="B6000" s="4" t="s">
        <v>3795</v>
      </c>
      <c r="C6000" s="12" t="s">
        <v>61</v>
      </c>
      <c r="D6000" s="12" t="str">
        <f>VLOOKUP(Tableau2[[#This Row],[Exportateurs]],LIST!$A$2:$B$114,2,FALSE)</f>
        <v>CARGILL</v>
      </c>
      <c r="E6000" s="3" t="s">
        <v>3898</v>
      </c>
      <c r="F6000" s="8">
        <v>78389</v>
      </c>
      <c r="G6000" s="1">
        <v>25421.481288010698</v>
      </c>
      <c r="H6000" s="1">
        <v>52967.518711989294</v>
      </c>
      <c r="I6000" s="1">
        <v>0</v>
      </c>
    </row>
    <row r="6001" spans="1:9" x14ac:dyDescent="0.2">
      <c r="A6001" s="2" t="s">
        <v>3794</v>
      </c>
      <c r="B6001" s="2" t="s">
        <v>3795</v>
      </c>
      <c r="C6001" s="12" t="s">
        <v>301</v>
      </c>
      <c r="D6001" s="12" t="str">
        <f>VLOOKUP(Tableau2[[#This Row],[Exportateurs]],LIST!$A$2:$B$114,2,FALSE)</f>
        <v>CARGILL</v>
      </c>
      <c r="E6001" s="3" t="s">
        <v>3898</v>
      </c>
      <c r="F6001" s="8">
        <v>8630</v>
      </c>
      <c r="G6001" s="1">
        <v>2798.7011381129028</v>
      </c>
      <c r="H6001" s="1">
        <v>5831.2988618870968</v>
      </c>
      <c r="I6001" s="1">
        <v>0</v>
      </c>
    </row>
    <row r="6002" spans="1:9" x14ac:dyDescent="0.2">
      <c r="A6002" s="2" t="s">
        <v>3794</v>
      </c>
      <c r="B6002" s="2" t="s">
        <v>3795</v>
      </c>
      <c r="C6002" s="12" t="s">
        <v>22</v>
      </c>
      <c r="D6002" s="12" t="str">
        <f>VLOOKUP(Tableau2[[#This Row],[Exportateurs]],LIST!$A$2:$B$114,2,FALSE)</f>
        <v>BARRY</v>
      </c>
      <c r="E6002" s="3" t="s">
        <v>3898</v>
      </c>
      <c r="F6002" s="8">
        <v>31862</v>
      </c>
      <c r="G6002" s="1">
        <v>10332.817573876397</v>
      </c>
      <c r="H6002" s="1">
        <v>21529.1824261236</v>
      </c>
      <c r="I6002" s="1">
        <v>0</v>
      </c>
    </row>
    <row r="6003" spans="1:9" x14ac:dyDescent="0.2">
      <c r="A6003" s="4" t="s">
        <v>3796</v>
      </c>
      <c r="B6003" s="4" t="s">
        <v>3797</v>
      </c>
      <c r="C6003" s="12" t="s">
        <v>196</v>
      </c>
      <c r="D6003" s="12" t="str">
        <f>VLOOKUP(Tableau2[[#This Row],[Exportateurs]],LIST!$A$2:$B$114,2,FALSE)</f>
        <v>OLAM</v>
      </c>
      <c r="E6003" s="3" t="s">
        <v>3898</v>
      </c>
      <c r="F6003" s="8">
        <v>472414</v>
      </c>
      <c r="G6003" s="1">
        <v>304312.67412457202</v>
      </c>
      <c r="H6003" s="1">
        <v>0</v>
      </c>
      <c r="I6003" s="1">
        <v>168101.32587542798</v>
      </c>
    </row>
    <row r="6004" spans="1:9" x14ac:dyDescent="0.2">
      <c r="A6004" s="2" t="s">
        <v>3796</v>
      </c>
      <c r="B6004" s="2" t="s">
        <v>3797</v>
      </c>
      <c r="C6004" s="12" t="s">
        <v>58</v>
      </c>
      <c r="D6004" s="12" t="str">
        <f>VLOOKUP(Tableau2[[#This Row],[Exportateurs]],LIST!$A$2:$B$114,2,FALSE)</f>
        <v>OLAM</v>
      </c>
      <c r="E6004" s="3" t="s">
        <v>3898</v>
      </c>
      <c r="F6004" s="8">
        <v>960428</v>
      </c>
      <c r="G6004" s="1">
        <v>618674.32587542804</v>
      </c>
      <c r="H6004" s="1">
        <v>0</v>
      </c>
      <c r="I6004" s="1">
        <v>341753.67412457196</v>
      </c>
    </row>
    <row r="6005" spans="1:9" x14ac:dyDescent="0.2">
      <c r="A6005" s="4" t="s">
        <v>3798</v>
      </c>
      <c r="B6005" s="4" t="s">
        <v>3799</v>
      </c>
      <c r="C6005" s="12" t="s">
        <v>61</v>
      </c>
      <c r="D6005" s="12" t="str">
        <f>VLOOKUP(Tableau2[[#This Row],[Exportateurs]],LIST!$A$2:$B$114,2,FALSE)</f>
        <v>CARGILL</v>
      </c>
      <c r="E6005" s="3" t="s">
        <v>3898</v>
      </c>
      <c r="F6005" s="8">
        <v>69397</v>
      </c>
      <c r="G6005" s="1">
        <v>69397</v>
      </c>
      <c r="H6005" s="1">
        <v>0</v>
      </c>
      <c r="I6005" s="1">
        <v>0</v>
      </c>
    </row>
    <row r="6006" spans="1:9" x14ac:dyDescent="0.2">
      <c r="A6006" s="2" t="s">
        <v>3798</v>
      </c>
      <c r="B6006" s="2" t="s">
        <v>3799</v>
      </c>
      <c r="C6006" s="12" t="s">
        <v>301</v>
      </c>
      <c r="D6006" s="12" t="str">
        <f>VLOOKUP(Tableau2[[#This Row],[Exportateurs]],LIST!$A$2:$B$114,2,FALSE)</f>
        <v>CARGILL</v>
      </c>
      <c r="E6006" s="3" t="s">
        <v>3898</v>
      </c>
      <c r="F6006" s="8">
        <v>37181</v>
      </c>
      <c r="G6006" s="1">
        <v>37181</v>
      </c>
      <c r="H6006" s="1">
        <v>0</v>
      </c>
      <c r="I6006" s="1">
        <v>0</v>
      </c>
    </row>
    <row r="6007" spans="1:9" x14ac:dyDescent="0.2">
      <c r="A6007" s="4" t="s">
        <v>3800</v>
      </c>
      <c r="B6007" s="4" t="s">
        <v>3801</v>
      </c>
      <c r="C6007" s="12" t="s">
        <v>196</v>
      </c>
      <c r="D6007" s="12" t="str">
        <f>VLOOKUP(Tableau2[[#This Row],[Exportateurs]],LIST!$A$2:$B$114,2,FALSE)</f>
        <v>OLAM</v>
      </c>
      <c r="E6007" s="3" t="s">
        <v>3898</v>
      </c>
      <c r="F6007" s="8">
        <v>245344</v>
      </c>
      <c r="G6007" s="1">
        <v>198671.67218750456</v>
      </c>
      <c r="H6007" s="1">
        <v>31135.732902154439</v>
      </c>
      <c r="I6007" s="1">
        <v>15536.594910341009</v>
      </c>
    </row>
    <row r="6008" spans="1:9" x14ac:dyDescent="0.2">
      <c r="A6008" s="2" t="s">
        <v>3800</v>
      </c>
      <c r="B6008" s="2" t="s">
        <v>3801</v>
      </c>
      <c r="C6008" s="12" t="s">
        <v>58</v>
      </c>
      <c r="D6008" s="12" t="str">
        <f>VLOOKUP(Tableau2[[#This Row],[Exportateurs]],LIST!$A$2:$B$114,2,FALSE)</f>
        <v>OLAM</v>
      </c>
      <c r="E6008" s="3" t="s">
        <v>3898</v>
      </c>
      <c r="F6008" s="8">
        <v>721311</v>
      </c>
      <c r="G6008" s="1">
        <v>584094.42471485387</v>
      </c>
      <c r="H6008" s="1">
        <v>91539.009046016698</v>
      </c>
      <c r="I6008" s="1">
        <v>45677.566239129483</v>
      </c>
    </row>
    <row r="6009" spans="1:9" x14ac:dyDescent="0.2">
      <c r="A6009" s="2" t="s">
        <v>3800</v>
      </c>
      <c r="B6009" s="2" t="s">
        <v>3801</v>
      </c>
      <c r="C6009" s="12" t="s">
        <v>22</v>
      </c>
      <c r="D6009" s="12" t="str">
        <f>VLOOKUP(Tableau2[[#This Row],[Exportateurs]],LIST!$A$2:$B$114,2,FALSE)</f>
        <v>BARRY</v>
      </c>
      <c r="E6009" s="3" t="s">
        <v>3898</v>
      </c>
      <c r="F6009" s="8">
        <v>955517</v>
      </c>
      <c r="G6009" s="1">
        <v>773746.90309764165</v>
      </c>
      <c r="H6009" s="1">
        <v>121261.25805182887</v>
      </c>
      <c r="I6009" s="1">
        <v>60508.838850529501</v>
      </c>
    </row>
    <row r="6010" spans="1:9" x14ac:dyDescent="0.2">
      <c r="A6010" s="4" t="s">
        <v>3802</v>
      </c>
      <c r="B6010" s="4" t="s">
        <v>3803</v>
      </c>
      <c r="C6010" s="12" t="s">
        <v>61</v>
      </c>
      <c r="D6010" s="12" t="str">
        <f>VLOOKUP(Tableau2[[#This Row],[Exportateurs]],LIST!$A$2:$B$114,2,FALSE)</f>
        <v>CARGILL</v>
      </c>
      <c r="E6010" s="3" t="s">
        <v>3898</v>
      </c>
      <c r="F6010" s="8">
        <v>94043</v>
      </c>
      <c r="G6010" s="1">
        <v>0</v>
      </c>
      <c r="H6010" s="1">
        <v>94043</v>
      </c>
      <c r="I6010" s="1">
        <v>0</v>
      </c>
    </row>
    <row r="6011" spans="1:9" x14ac:dyDescent="0.2">
      <c r="A6011" s="2" t="s">
        <v>3802</v>
      </c>
      <c r="B6011" s="2" t="s">
        <v>3803</v>
      </c>
      <c r="C6011" s="12" t="s">
        <v>301</v>
      </c>
      <c r="D6011" s="12" t="str">
        <f>VLOOKUP(Tableau2[[#This Row],[Exportateurs]],LIST!$A$2:$B$114,2,FALSE)</f>
        <v>CARGILL</v>
      </c>
      <c r="E6011" s="3" t="s">
        <v>3898</v>
      </c>
      <c r="F6011" s="8">
        <v>17029</v>
      </c>
      <c r="G6011" s="1">
        <v>0</v>
      </c>
      <c r="H6011" s="1">
        <v>17029</v>
      </c>
      <c r="I6011" s="1">
        <v>0</v>
      </c>
    </row>
    <row r="6012" spans="1:9" x14ac:dyDescent="0.2">
      <c r="A6012" s="4" t="s">
        <v>3804</v>
      </c>
      <c r="B6012" s="4" t="s">
        <v>3805</v>
      </c>
      <c r="C6012" s="12" t="s">
        <v>24</v>
      </c>
      <c r="D6012" s="12" t="str">
        <f>VLOOKUP(Tableau2[[#This Row],[Exportateurs]],LIST!$A$2:$B$114,2,FALSE)</f>
        <v>ECOM</v>
      </c>
      <c r="E6012" s="3" t="s">
        <v>3898</v>
      </c>
      <c r="F6012" s="8">
        <v>343809</v>
      </c>
      <c r="G6012" s="1">
        <v>314771</v>
      </c>
      <c r="H6012" s="1">
        <v>0</v>
      </c>
      <c r="I6012" s="1">
        <v>29038</v>
      </c>
    </row>
    <row r="6013" spans="1:9" x14ac:dyDescent="0.2">
      <c r="A6013" s="4" t="s">
        <v>3806</v>
      </c>
      <c r="B6013" s="4" t="s">
        <v>3807</v>
      </c>
      <c r="C6013" s="12" t="s">
        <v>347</v>
      </c>
      <c r="D6013" s="12" t="str">
        <f>VLOOKUP(Tableau2[[#This Row],[Exportateurs]],LIST!$A$2:$B$114,2,FALSE)</f>
        <v>BICAO</v>
      </c>
      <c r="E6013" s="3" t="s">
        <v>3898</v>
      </c>
      <c r="F6013" s="8">
        <v>0</v>
      </c>
      <c r="G6013" s="1">
        <v>0</v>
      </c>
      <c r="H6013" s="1">
        <v>0</v>
      </c>
      <c r="I6013" s="1">
        <v>0</v>
      </c>
    </row>
    <row r="6014" spans="1:9" x14ac:dyDescent="0.2">
      <c r="A6014" s="2" t="s">
        <v>3806</v>
      </c>
      <c r="B6014" s="2" t="s">
        <v>3807</v>
      </c>
      <c r="C6014" s="12" t="s">
        <v>8</v>
      </c>
      <c r="D6014" s="12" t="str">
        <f>VLOOKUP(Tableau2[[#This Row],[Exportateurs]],LIST!$A$2:$B$114,2,FALSE)</f>
        <v>ECPAD</v>
      </c>
      <c r="E6014" s="3" t="s">
        <v>3898</v>
      </c>
      <c r="F6014" s="8">
        <v>195969</v>
      </c>
      <c r="G6014" s="1">
        <v>186535.43256386049</v>
      </c>
      <c r="H6014" s="1">
        <v>0</v>
      </c>
      <c r="I6014" s="1">
        <v>9433.5674361394995</v>
      </c>
    </row>
    <row r="6015" spans="1:9" x14ac:dyDescent="0.2">
      <c r="A6015" s="2" t="s">
        <v>3806</v>
      </c>
      <c r="B6015" s="2" t="s">
        <v>3807</v>
      </c>
      <c r="C6015" s="12" t="s">
        <v>58</v>
      </c>
      <c r="D6015" s="12" t="str">
        <f>VLOOKUP(Tableau2[[#This Row],[Exportateurs]],LIST!$A$2:$B$114,2,FALSE)</f>
        <v>OLAM</v>
      </c>
      <c r="E6015" s="3" t="s">
        <v>3898</v>
      </c>
      <c r="F6015" s="8">
        <v>206258</v>
      </c>
      <c r="G6015" s="1">
        <v>196329.14006683067</v>
      </c>
      <c r="H6015" s="1">
        <v>0</v>
      </c>
      <c r="I6015" s="1">
        <v>9928.8599331693331</v>
      </c>
    </row>
    <row r="6016" spans="1:9" x14ac:dyDescent="0.2">
      <c r="A6016" s="2" t="s">
        <v>3806</v>
      </c>
      <c r="B6016" s="2" t="s">
        <v>3807</v>
      </c>
      <c r="C6016" s="12" t="s">
        <v>10</v>
      </c>
      <c r="D6016" s="12" t="str">
        <f>VLOOKUP(Tableau2[[#This Row],[Exportateurs]],LIST!$A$2:$B$114,2,FALSE)</f>
        <v>S3C</v>
      </c>
      <c r="E6016" s="3" t="s">
        <v>3898</v>
      </c>
      <c r="F6016" s="8">
        <v>2220521</v>
      </c>
      <c r="G6016" s="1">
        <v>2113629.4273693087</v>
      </c>
      <c r="H6016" s="1">
        <v>0</v>
      </c>
      <c r="I6016" s="1">
        <v>106891.57263069118</v>
      </c>
    </row>
    <row r="6017" spans="1:9" x14ac:dyDescent="0.2">
      <c r="A6017" s="4" t="s">
        <v>3808</v>
      </c>
      <c r="B6017" s="4" t="s">
        <v>3809</v>
      </c>
      <c r="C6017" s="12" t="s">
        <v>73</v>
      </c>
      <c r="D6017" s="12" t="str">
        <f>VLOOKUP(Tableau2[[#This Row],[Exportateurs]],LIST!$A$2:$B$114,2,FALSE)</f>
        <v>ECOOKIM</v>
      </c>
      <c r="E6017" s="3" t="s">
        <v>3898</v>
      </c>
      <c r="F6017" s="8">
        <v>2893949</v>
      </c>
      <c r="G6017" s="1">
        <v>2866036.3547381512</v>
      </c>
      <c r="H6017" s="1">
        <v>0</v>
      </c>
      <c r="I6017" s="1">
        <v>27912.645261848997</v>
      </c>
    </row>
    <row r="6018" spans="1:9" x14ac:dyDescent="0.2">
      <c r="A6018" s="2" t="s">
        <v>3808</v>
      </c>
      <c r="B6018" s="2" t="s">
        <v>3809</v>
      </c>
      <c r="C6018" s="12" t="s">
        <v>110</v>
      </c>
      <c r="D6018" s="12" t="str">
        <f>VLOOKUP(Tableau2[[#This Row],[Exportateurs]],LIST!$A$2:$B$114,2,FALSE)</f>
        <v>ECOOKIM</v>
      </c>
      <c r="E6018" s="3" t="s">
        <v>3898</v>
      </c>
      <c r="F6018" s="8">
        <v>39020</v>
      </c>
      <c r="G6018" s="1">
        <v>38643.645261849</v>
      </c>
      <c r="H6018" s="1">
        <v>0</v>
      </c>
      <c r="I6018" s="1">
        <v>376.35473815099988</v>
      </c>
    </row>
    <row r="6019" spans="1:9" x14ac:dyDescent="0.2">
      <c r="A6019" s="4" t="s">
        <v>3810</v>
      </c>
      <c r="B6019" s="4" t="s">
        <v>3811</v>
      </c>
      <c r="C6019" s="12" t="s">
        <v>815</v>
      </c>
      <c r="D6019" s="12" t="str">
        <f>VLOOKUP(Tableau2[[#This Row],[Exportateurs]],LIST!$A$2:$B$114,2,FALSE)</f>
        <v>COOP</v>
      </c>
      <c r="E6019" s="3" t="s">
        <v>3898</v>
      </c>
      <c r="F6019" s="8">
        <v>312571</v>
      </c>
      <c r="G6019" s="1">
        <v>312571</v>
      </c>
      <c r="H6019" s="1">
        <v>0</v>
      </c>
      <c r="I6019" s="1">
        <v>0</v>
      </c>
    </row>
    <row r="6020" spans="1:9" x14ac:dyDescent="0.2">
      <c r="A6020" s="2" t="s">
        <v>3810</v>
      </c>
      <c r="B6020" s="2" t="s">
        <v>3811</v>
      </c>
      <c r="C6020" s="12" t="s">
        <v>46</v>
      </c>
      <c r="D6020" s="12" t="str">
        <f>VLOOKUP(Tableau2[[#This Row],[Exportateurs]],LIST!$A$2:$B$114,2,FALSE)</f>
        <v>SUCDEN</v>
      </c>
      <c r="E6020" s="3" t="s">
        <v>3898</v>
      </c>
      <c r="F6020" s="8">
        <v>1191409</v>
      </c>
      <c r="G6020" s="1">
        <v>1191409</v>
      </c>
      <c r="H6020" s="1">
        <v>0</v>
      </c>
      <c r="I6020" s="1">
        <v>0</v>
      </c>
    </row>
    <row r="6021" spans="1:9" x14ac:dyDescent="0.2">
      <c r="A6021" s="4" t="s">
        <v>3812</v>
      </c>
      <c r="B6021" s="4" t="s">
        <v>1448</v>
      </c>
      <c r="C6021" s="12" t="s">
        <v>196</v>
      </c>
      <c r="D6021" s="12" t="str">
        <f>VLOOKUP(Tableau2[[#This Row],[Exportateurs]],LIST!$A$2:$B$114,2,FALSE)</f>
        <v>OLAM</v>
      </c>
      <c r="E6021" s="3" t="s">
        <v>3898</v>
      </c>
      <c r="F6021" s="8">
        <v>0</v>
      </c>
      <c r="G6021" s="1">
        <v>0</v>
      </c>
      <c r="H6021" s="1">
        <v>0</v>
      </c>
      <c r="I6021" s="1">
        <v>0</v>
      </c>
    </row>
    <row r="6022" spans="1:9" x14ac:dyDescent="0.2">
      <c r="A6022" s="2" t="s">
        <v>3812</v>
      </c>
      <c r="B6022" s="2" t="s">
        <v>1448</v>
      </c>
      <c r="C6022" s="12" t="s">
        <v>58</v>
      </c>
      <c r="D6022" s="12" t="str">
        <f>VLOOKUP(Tableau2[[#This Row],[Exportateurs]],LIST!$A$2:$B$114,2,FALSE)</f>
        <v>OLAM</v>
      </c>
      <c r="E6022" s="3" t="s">
        <v>3898</v>
      </c>
      <c r="F6022" s="8">
        <v>568134</v>
      </c>
      <c r="G6022" s="1">
        <v>563660.81134354521</v>
      </c>
      <c r="H6022" s="1">
        <v>4473.1886564547685</v>
      </c>
      <c r="I6022" s="1">
        <v>0</v>
      </c>
    </row>
    <row r="6023" spans="1:9" x14ac:dyDescent="0.2">
      <c r="A6023" s="2" t="s">
        <v>3812</v>
      </c>
      <c r="B6023" s="2" t="s">
        <v>1448</v>
      </c>
      <c r="C6023" s="12" t="s">
        <v>46</v>
      </c>
      <c r="D6023" s="12" t="str">
        <f>VLOOKUP(Tableau2[[#This Row],[Exportateurs]],LIST!$A$2:$B$114,2,FALSE)</f>
        <v>SUCDEN</v>
      </c>
      <c r="E6023" s="3" t="s">
        <v>3898</v>
      </c>
      <c r="F6023" s="8">
        <v>81567</v>
      </c>
      <c r="G6023" s="1">
        <v>80924.784291837757</v>
      </c>
      <c r="H6023" s="1">
        <v>642.21570816224005</v>
      </c>
      <c r="I6023" s="1">
        <v>0</v>
      </c>
    </row>
    <row r="6024" spans="1:9" x14ac:dyDescent="0.2">
      <c r="A6024" s="4" t="s">
        <v>3813</v>
      </c>
      <c r="B6024" s="4" t="s">
        <v>3814</v>
      </c>
      <c r="C6024" s="12" t="s">
        <v>73</v>
      </c>
      <c r="D6024" s="12" t="str">
        <f>VLOOKUP(Tableau2[[#This Row],[Exportateurs]],LIST!$A$2:$B$114,2,FALSE)</f>
        <v>ECOOKIM</v>
      </c>
      <c r="E6024" s="3" t="s">
        <v>3898</v>
      </c>
      <c r="F6024" s="8">
        <v>237575</v>
      </c>
      <c r="G6024" s="1">
        <v>237575</v>
      </c>
      <c r="H6024" s="1">
        <v>0</v>
      </c>
      <c r="I6024" s="1">
        <v>0</v>
      </c>
    </row>
    <row r="6025" spans="1:9" x14ac:dyDescent="0.2">
      <c r="A6025" s="4" t="s">
        <v>3815</v>
      </c>
      <c r="B6025" s="4" t="s">
        <v>3816</v>
      </c>
      <c r="C6025" s="12" t="s">
        <v>85</v>
      </c>
      <c r="D6025" s="12" t="str">
        <f>VLOOKUP(Tableau2[[#This Row],[Exportateurs]],LIST!$A$2:$B$114,2,FALSE)</f>
        <v>ETG</v>
      </c>
      <c r="E6025" s="3" t="s">
        <v>3898</v>
      </c>
      <c r="F6025" s="8">
        <v>518277</v>
      </c>
      <c r="G6025" s="1">
        <v>518277</v>
      </c>
      <c r="H6025" s="1">
        <v>0</v>
      </c>
      <c r="I6025" s="1">
        <v>0</v>
      </c>
    </row>
    <row r="6026" spans="1:9" x14ac:dyDescent="0.2">
      <c r="A6026" s="4" t="s">
        <v>3817</v>
      </c>
      <c r="B6026" s="4" t="s">
        <v>3818</v>
      </c>
      <c r="C6026" s="12" t="s">
        <v>188</v>
      </c>
      <c r="D6026" s="12" t="str">
        <f>VLOOKUP(Tableau2[[#This Row],[Exportateurs]],LIST!$A$2:$B$114,2,FALSE)</f>
        <v>CABF</v>
      </c>
      <c r="E6026" s="3" t="s">
        <v>3898</v>
      </c>
      <c r="F6026" s="8">
        <v>18982</v>
      </c>
      <c r="G6026" s="1">
        <v>18982</v>
      </c>
      <c r="H6026" s="1">
        <v>0</v>
      </c>
      <c r="I6026" s="1">
        <v>0</v>
      </c>
    </row>
    <row r="6027" spans="1:9" x14ac:dyDescent="0.2">
      <c r="A6027" s="4" t="s">
        <v>3819</v>
      </c>
      <c r="B6027" s="4" t="s">
        <v>3820</v>
      </c>
      <c r="C6027" s="12" t="s">
        <v>58</v>
      </c>
      <c r="D6027" s="12" t="str">
        <f>VLOOKUP(Tableau2[[#This Row],[Exportateurs]],LIST!$A$2:$B$114,2,FALSE)</f>
        <v>OLAM</v>
      </c>
      <c r="E6027" s="3" t="s">
        <v>3898</v>
      </c>
      <c r="F6027" s="8">
        <v>70592</v>
      </c>
      <c r="G6027" s="1">
        <v>70592</v>
      </c>
      <c r="H6027" s="1">
        <v>0</v>
      </c>
      <c r="I6027" s="1">
        <v>0</v>
      </c>
    </row>
    <row r="6028" spans="1:9" x14ac:dyDescent="0.2">
      <c r="A6028" s="4" t="s">
        <v>3821</v>
      </c>
      <c r="B6028" s="4" t="s">
        <v>3822</v>
      </c>
      <c r="C6028" s="12" t="s">
        <v>61</v>
      </c>
      <c r="D6028" s="12" t="str">
        <f>VLOOKUP(Tableau2[[#This Row],[Exportateurs]],LIST!$A$2:$B$114,2,FALSE)</f>
        <v>CARGILL</v>
      </c>
      <c r="E6028" s="3" t="s">
        <v>3898</v>
      </c>
      <c r="F6028" s="8">
        <v>1027999</v>
      </c>
      <c r="G6028" s="1">
        <v>977831.75411380734</v>
      </c>
      <c r="H6028" s="1">
        <v>17267.443516795811</v>
      </c>
      <c r="I6028" s="1">
        <v>32899.80236939677</v>
      </c>
    </row>
    <row r="6029" spans="1:9" x14ac:dyDescent="0.2">
      <c r="A6029" s="2" t="s">
        <v>3821</v>
      </c>
      <c r="B6029" s="2" t="s">
        <v>3822</v>
      </c>
      <c r="C6029" s="12" t="s">
        <v>301</v>
      </c>
      <c r="D6029" s="12" t="str">
        <f>VLOOKUP(Tableau2[[#This Row],[Exportateurs]],LIST!$A$2:$B$114,2,FALSE)</f>
        <v>CARGILL</v>
      </c>
      <c r="E6029" s="3" t="s">
        <v>3898</v>
      </c>
      <c r="F6029" s="8">
        <v>98026</v>
      </c>
      <c r="G6029" s="1">
        <v>93242.24588619257</v>
      </c>
      <c r="H6029" s="1">
        <v>1646.5564832041919</v>
      </c>
      <c r="I6029" s="1">
        <v>3137.1976306032279</v>
      </c>
    </row>
    <row r="6030" spans="1:9" x14ac:dyDescent="0.2">
      <c r="A6030" s="4" t="s">
        <v>3823</v>
      </c>
      <c r="B6030" s="4" t="s">
        <v>3824</v>
      </c>
      <c r="C6030" s="12" t="s">
        <v>61</v>
      </c>
      <c r="D6030" s="12" t="str">
        <f>VLOOKUP(Tableau2[[#This Row],[Exportateurs]],LIST!$A$2:$B$114,2,FALSE)</f>
        <v>CARGILL</v>
      </c>
      <c r="E6030" s="3" t="s">
        <v>3898</v>
      </c>
      <c r="F6030" s="8">
        <v>12618</v>
      </c>
      <c r="G6030" s="1">
        <v>12618</v>
      </c>
      <c r="H6030" s="1">
        <v>0</v>
      </c>
      <c r="I6030" s="1">
        <v>0</v>
      </c>
    </row>
    <row r="6031" spans="1:9" x14ac:dyDescent="0.2">
      <c r="A6031" s="2" t="s">
        <v>3823</v>
      </c>
      <c r="B6031" s="2" t="s">
        <v>3824</v>
      </c>
      <c r="C6031" s="12" t="s">
        <v>6</v>
      </c>
      <c r="D6031" s="12" t="str">
        <f>VLOOKUP(Tableau2[[#This Row],[Exportateurs]],LIST!$A$2:$B$114,2,FALSE)</f>
        <v>CEMOI</v>
      </c>
      <c r="E6031" s="3" t="s">
        <v>3898</v>
      </c>
      <c r="F6031" s="8">
        <v>11771</v>
      </c>
      <c r="G6031" s="1">
        <v>11771</v>
      </c>
      <c r="H6031" s="1">
        <v>0</v>
      </c>
      <c r="I6031" s="1">
        <v>0</v>
      </c>
    </row>
    <row r="6032" spans="1:9" x14ac:dyDescent="0.2">
      <c r="A6032" s="4" t="s">
        <v>3825</v>
      </c>
      <c r="B6032" s="4" t="s">
        <v>3826</v>
      </c>
      <c r="C6032" s="12" t="s">
        <v>52</v>
      </c>
      <c r="D6032" s="12" t="str">
        <f>VLOOKUP(Tableau2[[#This Row],[Exportateurs]],LIST!$A$2:$B$114,2,FALSE)</f>
        <v>AFCOTRADE</v>
      </c>
      <c r="E6032" s="3" t="s">
        <v>3898</v>
      </c>
      <c r="F6032" s="8">
        <v>122633</v>
      </c>
      <c r="G6032" s="1">
        <v>122633</v>
      </c>
      <c r="H6032" s="1">
        <v>0</v>
      </c>
      <c r="I6032" s="1">
        <v>0</v>
      </c>
    </row>
    <row r="6033" spans="1:9" x14ac:dyDescent="0.2">
      <c r="A6033" s="2" t="s">
        <v>3825</v>
      </c>
      <c r="B6033" s="2" t="s">
        <v>3826</v>
      </c>
      <c r="C6033" s="12" t="s">
        <v>18</v>
      </c>
      <c r="D6033" s="12" t="str">
        <f>VLOOKUP(Tableau2[[#This Row],[Exportateurs]],LIST!$A$2:$B$114,2,FALSE)</f>
        <v>CNEK</v>
      </c>
      <c r="E6033" s="3" t="s">
        <v>3898</v>
      </c>
      <c r="F6033" s="8">
        <v>1246052</v>
      </c>
      <c r="G6033" s="1">
        <v>1246052</v>
      </c>
      <c r="H6033" s="1">
        <v>0</v>
      </c>
      <c r="I6033" s="1">
        <v>0</v>
      </c>
    </row>
    <row r="6034" spans="1:9" x14ac:dyDescent="0.2">
      <c r="A6034" s="2" t="s">
        <v>3825</v>
      </c>
      <c r="B6034" s="2" t="s">
        <v>3826</v>
      </c>
      <c r="C6034" s="12" t="s">
        <v>196</v>
      </c>
      <c r="D6034" s="12" t="str">
        <f>VLOOKUP(Tableau2[[#This Row],[Exportateurs]],LIST!$A$2:$B$114,2,FALSE)</f>
        <v>OLAM</v>
      </c>
      <c r="E6034" s="3" t="s">
        <v>3898</v>
      </c>
      <c r="F6034" s="8">
        <v>119025</v>
      </c>
      <c r="G6034" s="1">
        <v>119025</v>
      </c>
      <c r="H6034" s="1">
        <v>0</v>
      </c>
      <c r="I6034" s="1">
        <v>0</v>
      </c>
    </row>
    <row r="6035" spans="1:9" x14ac:dyDescent="0.2">
      <c r="A6035" s="2" t="s">
        <v>3825</v>
      </c>
      <c r="B6035" s="2" t="s">
        <v>3826</v>
      </c>
      <c r="C6035" s="12" t="s">
        <v>58</v>
      </c>
      <c r="D6035" s="12" t="str">
        <f>VLOOKUP(Tableau2[[#This Row],[Exportateurs]],LIST!$A$2:$B$114,2,FALSE)</f>
        <v>OLAM</v>
      </c>
      <c r="E6035" s="3" t="s">
        <v>3898</v>
      </c>
      <c r="F6035" s="8">
        <v>120891</v>
      </c>
      <c r="G6035" s="1">
        <v>120891</v>
      </c>
      <c r="H6035" s="1">
        <v>0</v>
      </c>
      <c r="I6035" s="1">
        <v>0</v>
      </c>
    </row>
    <row r="6036" spans="1:9" x14ac:dyDescent="0.2">
      <c r="A6036" s="2" t="s">
        <v>3825</v>
      </c>
      <c r="B6036" s="2" t="s">
        <v>3826</v>
      </c>
      <c r="C6036" s="12" t="s">
        <v>10</v>
      </c>
      <c r="D6036" s="12" t="str">
        <f>VLOOKUP(Tableau2[[#This Row],[Exportateurs]],LIST!$A$2:$B$114,2,FALSE)</f>
        <v>S3C</v>
      </c>
      <c r="E6036" s="3" t="s">
        <v>3898</v>
      </c>
      <c r="F6036" s="8">
        <v>0</v>
      </c>
      <c r="G6036" s="1">
        <v>0</v>
      </c>
      <c r="H6036" s="1">
        <v>0</v>
      </c>
      <c r="I6036" s="1">
        <v>0</v>
      </c>
    </row>
    <row r="6037" spans="1:9" x14ac:dyDescent="0.2">
      <c r="A6037" s="2" t="s">
        <v>3825</v>
      </c>
      <c r="B6037" s="2" t="s">
        <v>3826</v>
      </c>
      <c r="C6037" s="12" t="s">
        <v>23</v>
      </c>
      <c r="D6037" s="12" t="str">
        <f>VLOOKUP(Tableau2[[#This Row],[Exportateurs]],LIST!$A$2:$B$114,2,FALSE)</f>
        <v>TRANSCAO</v>
      </c>
      <c r="E6037" s="3" t="s">
        <v>3898</v>
      </c>
      <c r="F6037" s="8">
        <v>41840</v>
      </c>
      <c r="G6037" s="1">
        <v>41840</v>
      </c>
      <c r="H6037" s="1">
        <v>0</v>
      </c>
      <c r="I6037" s="1">
        <v>0</v>
      </c>
    </row>
    <row r="6038" spans="1:9" x14ac:dyDescent="0.2">
      <c r="A6038" s="4" t="s">
        <v>3827</v>
      </c>
      <c r="B6038" s="4" t="s">
        <v>3828</v>
      </c>
      <c r="C6038" s="12" t="s">
        <v>46</v>
      </c>
      <c r="D6038" s="12" t="str">
        <f>VLOOKUP(Tableau2[[#This Row],[Exportateurs]],LIST!$A$2:$B$114,2,FALSE)</f>
        <v>SUCDEN</v>
      </c>
      <c r="E6038" s="3" t="s">
        <v>3898</v>
      </c>
      <c r="F6038" s="8">
        <v>1685031</v>
      </c>
      <c r="G6038" s="1">
        <v>1685031</v>
      </c>
      <c r="H6038" s="1">
        <v>0</v>
      </c>
      <c r="I6038" s="1">
        <v>0</v>
      </c>
    </row>
    <row r="6039" spans="1:9" x14ac:dyDescent="0.2">
      <c r="A6039" s="4" t="s">
        <v>3829</v>
      </c>
      <c r="B6039" s="4" t="s">
        <v>3830</v>
      </c>
      <c r="C6039" s="12" t="s">
        <v>73</v>
      </c>
      <c r="D6039" s="12" t="str">
        <f>VLOOKUP(Tableau2[[#This Row],[Exportateurs]],LIST!$A$2:$B$114,2,FALSE)</f>
        <v>ECOOKIM</v>
      </c>
      <c r="E6039" s="3" t="s">
        <v>3898</v>
      </c>
      <c r="F6039" s="8">
        <v>1451312</v>
      </c>
      <c r="G6039" s="1">
        <v>853875.53703803988</v>
      </c>
      <c r="H6039" s="1">
        <v>0</v>
      </c>
      <c r="I6039" s="1">
        <v>597436.46296196012</v>
      </c>
    </row>
    <row r="6040" spans="1:9" x14ac:dyDescent="0.2">
      <c r="A6040" s="2" t="s">
        <v>3829</v>
      </c>
      <c r="B6040" s="2" t="s">
        <v>3830</v>
      </c>
      <c r="C6040" s="12" t="s">
        <v>19</v>
      </c>
      <c r="D6040" s="12" t="str">
        <f>VLOOKUP(Tableau2[[#This Row],[Exportateurs]],LIST!$A$2:$B$114,2,FALSE)</f>
        <v>KINEDEN</v>
      </c>
      <c r="E6040" s="3" t="s">
        <v>3898</v>
      </c>
      <c r="F6040" s="8">
        <v>38814</v>
      </c>
      <c r="G6040" s="1">
        <v>22836.113182137597</v>
      </c>
      <c r="H6040" s="1">
        <v>0</v>
      </c>
      <c r="I6040" s="1">
        <v>15977.886817862402</v>
      </c>
    </row>
    <row r="6041" spans="1:9" x14ac:dyDescent="0.2">
      <c r="A6041" s="2" t="s">
        <v>3829</v>
      </c>
      <c r="B6041" s="2" t="s">
        <v>3830</v>
      </c>
      <c r="C6041" s="12" t="s">
        <v>110</v>
      </c>
      <c r="D6041" s="12" t="str">
        <f>VLOOKUP(Tableau2[[#This Row],[Exportateurs]],LIST!$A$2:$B$114,2,FALSE)</f>
        <v>ECOOKIM</v>
      </c>
      <c r="E6041" s="3" t="s">
        <v>3898</v>
      </c>
      <c r="F6041" s="8">
        <v>42501</v>
      </c>
      <c r="G6041" s="1">
        <v>25005.349779822485</v>
      </c>
      <c r="H6041" s="1">
        <v>0</v>
      </c>
      <c r="I6041" s="1">
        <v>17495.650220177511</v>
      </c>
    </row>
    <row r="6042" spans="1:9" x14ac:dyDescent="0.2">
      <c r="A6042" s="4" t="s">
        <v>3831</v>
      </c>
      <c r="B6042" s="4" t="s">
        <v>3832</v>
      </c>
      <c r="C6042" s="12" t="s">
        <v>22</v>
      </c>
      <c r="D6042" s="12" t="str">
        <f>VLOOKUP(Tableau2[[#This Row],[Exportateurs]],LIST!$A$2:$B$114,2,FALSE)</f>
        <v>BARRY</v>
      </c>
      <c r="E6042" s="3" t="s">
        <v>3898</v>
      </c>
      <c r="F6042" s="8">
        <v>271193</v>
      </c>
      <c r="G6042" s="1">
        <v>0</v>
      </c>
      <c r="H6042" s="1">
        <v>271193</v>
      </c>
      <c r="I6042" s="1">
        <v>0</v>
      </c>
    </row>
    <row r="6043" spans="1:9" x14ac:dyDescent="0.2">
      <c r="A6043" s="4" t="s">
        <v>3833</v>
      </c>
      <c r="B6043" s="4" t="s">
        <v>3834</v>
      </c>
      <c r="C6043" s="12" t="s">
        <v>196</v>
      </c>
      <c r="D6043" s="12" t="str">
        <f>VLOOKUP(Tableau2[[#This Row],[Exportateurs]],LIST!$A$2:$B$114,2,FALSE)</f>
        <v>OLAM</v>
      </c>
      <c r="E6043" s="3" t="s">
        <v>3898</v>
      </c>
      <c r="F6043" s="8">
        <v>100752</v>
      </c>
      <c r="G6043" s="1">
        <v>100752</v>
      </c>
      <c r="H6043" s="1">
        <v>0</v>
      </c>
      <c r="I6043" s="1">
        <v>0</v>
      </c>
    </row>
    <row r="6044" spans="1:9" x14ac:dyDescent="0.2">
      <c r="A6044" s="2" t="s">
        <v>3833</v>
      </c>
      <c r="B6044" s="2" t="s">
        <v>3834</v>
      </c>
      <c r="C6044" s="12" t="s">
        <v>58</v>
      </c>
      <c r="D6044" s="12" t="str">
        <f>VLOOKUP(Tableau2[[#This Row],[Exportateurs]],LIST!$A$2:$B$114,2,FALSE)</f>
        <v>OLAM</v>
      </c>
      <c r="E6044" s="3" t="s">
        <v>3898</v>
      </c>
      <c r="F6044" s="8">
        <v>541041</v>
      </c>
      <c r="G6044" s="1">
        <v>541041</v>
      </c>
      <c r="H6044" s="1">
        <v>0</v>
      </c>
      <c r="I6044" s="1">
        <v>0</v>
      </c>
    </row>
    <row r="6045" spans="1:9" x14ac:dyDescent="0.2">
      <c r="A6045" s="4" t="s">
        <v>3835</v>
      </c>
      <c r="B6045" s="4" t="s">
        <v>3836</v>
      </c>
      <c r="C6045" s="12" t="s">
        <v>195</v>
      </c>
      <c r="D6045" s="12" t="str">
        <f>VLOOKUP(Tableau2[[#This Row],[Exportateurs]],LIST!$A$2:$B$114,2,FALSE)</f>
        <v>CAREPCI</v>
      </c>
      <c r="E6045" s="3" t="s">
        <v>3898</v>
      </c>
      <c r="F6045" s="8">
        <v>99378</v>
      </c>
      <c r="G6045" s="1">
        <v>33418.040313370337</v>
      </c>
      <c r="H6045" s="1">
        <v>0</v>
      </c>
      <c r="I6045" s="1">
        <v>65959.959686629678</v>
      </c>
    </row>
    <row r="6046" spans="1:9" x14ac:dyDescent="0.2">
      <c r="A6046" s="2" t="s">
        <v>3835</v>
      </c>
      <c r="B6046" s="2" t="s">
        <v>3836</v>
      </c>
      <c r="C6046" s="12" t="s">
        <v>665</v>
      </c>
      <c r="D6046" s="12" t="str">
        <f>VLOOKUP(Tableau2[[#This Row],[Exportateurs]],LIST!$A$2:$B$114,2,FALSE)</f>
        <v>OCEAN</v>
      </c>
      <c r="E6046" s="3" t="s">
        <v>3898</v>
      </c>
      <c r="F6046" s="8">
        <v>50349</v>
      </c>
      <c r="G6046" s="1">
        <v>16930.959686629667</v>
      </c>
      <c r="H6046" s="1">
        <v>0</v>
      </c>
      <c r="I6046" s="1">
        <v>33418.040313370337</v>
      </c>
    </row>
    <row r="6047" spans="1:9" x14ac:dyDescent="0.2">
      <c r="A6047" s="4" t="s">
        <v>3837</v>
      </c>
      <c r="B6047" s="4" t="s">
        <v>3838</v>
      </c>
      <c r="C6047" s="12" t="s">
        <v>9</v>
      </c>
      <c r="D6047" s="12" t="str">
        <f>VLOOKUP(Tableau2[[#This Row],[Exportateurs]],LIST!$A$2:$B$114,2,FALSE)</f>
        <v>QTI</v>
      </c>
      <c r="E6047" s="3" t="s">
        <v>3898</v>
      </c>
      <c r="F6047" s="8">
        <v>12102</v>
      </c>
      <c r="G6047" s="1">
        <v>12102</v>
      </c>
      <c r="H6047" s="1">
        <v>0</v>
      </c>
      <c r="I6047" s="1">
        <v>0</v>
      </c>
    </row>
    <row r="6048" spans="1:9" x14ac:dyDescent="0.2">
      <c r="A6048" s="2" t="s">
        <v>3837</v>
      </c>
      <c r="B6048" s="2" t="s">
        <v>3838</v>
      </c>
      <c r="C6048" s="12" t="s">
        <v>117</v>
      </c>
      <c r="D6048" s="12" t="str">
        <f>VLOOKUP(Tableau2[[#This Row],[Exportateurs]],LIST!$A$2:$B$114,2,FALSE)</f>
        <v>TOUTON</v>
      </c>
      <c r="E6048" s="3" t="s">
        <v>3898</v>
      </c>
      <c r="F6048" s="8">
        <v>54800</v>
      </c>
      <c r="G6048" s="1">
        <v>54800</v>
      </c>
      <c r="H6048" s="1">
        <v>0</v>
      </c>
      <c r="I6048" s="1">
        <v>0</v>
      </c>
    </row>
    <row r="6049" spans="1:9" x14ac:dyDescent="0.2">
      <c r="A6049" s="4" t="s">
        <v>3839</v>
      </c>
      <c r="B6049" s="4" t="s">
        <v>3840</v>
      </c>
      <c r="C6049" s="12" t="s">
        <v>46</v>
      </c>
      <c r="D6049" s="12" t="str">
        <f>VLOOKUP(Tableau2[[#This Row],[Exportateurs]],LIST!$A$2:$B$114,2,FALSE)</f>
        <v>SUCDEN</v>
      </c>
      <c r="E6049" s="3" t="s">
        <v>3898</v>
      </c>
      <c r="F6049" s="8">
        <v>14177</v>
      </c>
      <c r="G6049" s="1">
        <v>14177</v>
      </c>
      <c r="H6049" s="1">
        <v>0</v>
      </c>
      <c r="I6049" s="1">
        <v>0</v>
      </c>
    </row>
    <row r="6050" spans="1:9" x14ac:dyDescent="0.2">
      <c r="A6050" s="4" t="s">
        <v>3841</v>
      </c>
      <c r="B6050" s="4" t="s">
        <v>3842</v>
      </c>
      <c r="C6050" s="12" t="s">
        <v>301</v>
      </c>
      <c r="D6050" s="12" t="str">
        <f>VLOOKUP(Tableau2[[#This Row],[Exportateurs]],LIST!$A$2:$B$114,2,FALSE)</f>
        <v>CARGILL</v>
      </c>
      <c r="E6050" s="3" t="s">
        <v>3898</v>
      </c>
      <c r="F6050" s="8">
        <v>14085</v>
      </c>
      <c r="G6050" s="1">
        <v>0</v>
      </c>
      <c r="H6050" s="1">
        <v>14085</v>
      </c>
      <c r="I6050" s="1">
        <v>0</v>
      </c>
    </row>
    <row r="6051" spans="1:9" x14ac:dyDescent="0.2">
      <c r="A6051" s="4" t="s">
        <v>3843</v>
      </c>
      <c r="B6051" s="4" t="s">
        <v>3844</v>
      </c>
      <c r="C6051" s="12" t="s">
        <v>196</v>
      </c>
      <c r="D6051" s="12" t="str">
        <f>VLOOKUP(Tableau2[[#This Row],[Exportateurs]],LIST!$A$2:$B$114,2,FALSE)</f>
        <v>OLAM</v>
      </c>
      <c r="E6051" s="3" t="s">
        <v>3898</v>
      </c>
      <c r="F6051" s="8">
        <v>0</v>
      </c>
      <c r="G6051" s="1">
        <v>0</v>
      </c>
      <c r="H6051" s="1">
        <v>0</v>
      </c>
      <c r="I6051" s="1">
        <v>0</v>
      </c>
    </row>
    <row r="6052" spans="1:9" x14ac:dyDescent="0.2">
      <c r="A6052" s="2" t="s">
        <v>3843</v>
      </c>
      <c r="B6052" s="2" t="s">
        <v>3844</v>
      </c>
      <c r="C6052" s="12" t="s">
        <v>58</v>
      </c>
      <c r="D6052" s="12" t="str">
        <f>VLOOKUP(Tableau2[[#This Row],[Exportateurs]],LIST!$A$2:$B$114,2,FALSE)</f>
        <v>OLAM</v>
      </c>
      <c r="E6052" s="3" t="s">
        <v>3898</v>
      </c>
      <c r="F6052" s="8">
        <v>166095</v>
      </c>
      <c r="G6052" s="1">
        <v>166095</v>
      </c>
      <c r="H6052" s="1">
        <v>0</v>
      </c>
      <c r="I6052" s="1">
        <v>0</v>
      </c>
    </row>
    <row r="6053" spans="1:9" x14ac:dyDescent="0.2">
      <c r="A6053" s="2" t="s">
        <v>3843</v>
      </c>
      <c r="B6053" s="2" t="s">
        <v>3844</v>
      </c>
      <c r="C6053" s="12" t="s">
        <v>117</v>
      </c>
      <c r="D6053" s="12" t="str">
        <f>VLOOKUP(Tableau2[[#This Row],[Exportateurs]],LIST!$A$2:$B$114,2,FALSE)</f>
        <v>TOUTON</v>
      </c>
      <c r="E6053" s="3" t="s">
        <v>3898</v>
      </c>
      <c r="F6053" s="8">
        <v>236083</v>
      </c>
      <c r="G6053" s="1">
        <v>236083</v>
      </c>
      <c r="H6053" s="1">
        <v>0</v>
      </c>
      <c r="I6053" s="1">
        <v>0</v>
      </c>
    </row>
    <row r="6054" spans="1:9" x14ac:dyDescent="0.2">
      <c r="A6054" s="4" t="s">
        <v>3845</v>
      </c>
      <c r="B6054" s="4" t="s">
        <v>3846</v>
      </c>
      <c r="C6054" s="12" t="s">
        <v>61</v>
      </c>
      <c r="D6054" s="12" t="str">
        <f>VLOOKUP(Tableau2[[#This Row],[Exportateurs]],LIST!$A$2:$B$114,2,FALSE)</f>
        <v>CARGILL</v>
      </c>
      <c r="E6054" s="3" t="s">
        <v>3898</v>
      </c>
      <c r="F6054" s="8">
        <v>31720</v>
      </c>
      <c r="G6054" s="1">
        <v>0</v>
      </c>
      <c r="H6054" s="1">
        <v>31720</v>
      </c>
      <c r="I6054" s="1">
        <v>0</v>
      </c>
    </row>
    <row r="6055" spans="1:9" x14ac:dyDescent="0.2">
      <c r="A6055" s="2" t="s">
        <v>3845</v>
      </c>
      <c r="B6055" s="2" t="s">
        <v>3846</v>
      </c>
      <c r="C6055" s="12" t="s">
        <v>301</v>
      </c>
      <c r="D6055" s="12" t="str">
        <f>VLOOKUP(Tableau2[[#This Row],[Exportateurs]],LIST!$A$2:$B$114,2,FALSE)</f>
        <v>CARGILL</v>
      </c>
      <c r="E6055" s="3" t="s">
        <v>3898</v>
      </c>
      <c r="F6055" s="8">
        <v>0</v>
      </c>
      <c r="G6055" s="1">
        <v>0</v>
      </c>
      <c r="H6055" s="1">
        <v>0</v>
      </c>
      <c r="I6055" s="1">
        <v>0</v>
      </c>
    </row>
    <row r="6056" spans="1:9" x14ac:dyDescent="0.2">
      <c r="A6056" s="4" t="s">
        <v>3847</v>
      </c>
      <c r="B6056" s="4" t="s">
        <v>3848</v>
      </c>
      <c r="C6056" s="12" t="s">
        <v>73</v>
      </c>
      <c r="D6056" s="12" t="str">
        <f>VLOOKUP(Tableau2[[#This Row],[Exportateurs]],LIST!$A$2:$B$114,2,FALSE)</f>
        <v>ECOOKIM</v>
      </c>
      <c r="E6056" s="3" t="s">
        <v>3898</v>
      </c>
      <c r="F6056" s="8">
        <v>164268</v>
      </c>
      <c r="G6056" s="1">
        <v>164268</v>
      </c>
      <c r="H6056" s="1">
        <v>0</v>
      </c>
      <c r="I6056" s="1">
        <v>0</v>
      </c>
    </row>
    <row r="6057" spans="1:9" x14ac:dyDescent="0.2">
      <c r="A6057" s="4" t="s">
        <v>3849</v>
      </c>
      <c r="B6057" s="4" t="s">
        <v>3850</v>
      </c>
      <c r="C6057" s="12" t="s">
        <v>61</v>
      </c>
      <c r="D6057" s="12" t="str">
        <f>VLOOKUP(Tableau2[[#This Row],[Exportateurs]],LIST!$A$2:$B$114,2,FALSE)</f>
        <v>CARGILL</v>
      </c>
      <c r="E6057" s="3" t="s">
        <v>3898</v>
      </c>
      <c r="F6057" s="8">
        <v>182649</v>
      </c>
      <c r="G6057" s="1">
        <v>119244.68473616551</v>
      </c>
      <c r="H6057" s="1">
        <v>63404.315263834498</v>
      </c>
      <c r="I6057" s="1">
        <v>0</v>
      </c>
    </row>
    <row r="6058" spans="1:9" x14ac:dyDescent="0.2">
      <c r="A6058" s="2" t="s">
        <v>3849</v>
      </c>
      <c r="B6058" s="2" t="s">
        <v>3850</v>
      </c>
      <c r="C6058" s="12" t="s">
        <v>58</v>
      </c>
      <c r="D6058" s="12" t="str">
        <f>VLOOKUP(Tableau2[[#This Row],[Exportateurs]],LIST!$A$2:$B$114,2,FALSE)</f>
        <v>OLAM</v>
      </c>
      <c r="E6058" s="3" t="s">
        <v>3898</v>
      </c>
      <c r="F6058" s="8">
        <v>221070</v>
      </c>
      <c r="G6058" s="1">
        <v>144328.31526383452</v>
      </c>
      <c r="H6058" s="1">
        <v>76741.684736165509</v>
      </c>
      <c r="I6058" s="1">
        <v>0</v>
      </c>
    </row>
    <row r="6059" spans="1:9" x14ac:dyDescent="0.2">
      <c r="A6059" s="4" t="s">
        <v>3851</v>
      </c>
      <c r="B6059" s="4" t="s">
        <v>3852</v>
      </c>
      <c r="C6059" s="12" t="s">
        <v>58</v>
      </c>
      <c r="D6059" s="12" t="str">
        <f>VLOOKUP(Tableau2[[#This Row],[Exportateurs]],LIST!$A$2:$B$114,2,FALSE)</f>
        <v>OLAM</v>
      </c>
      <c r="E6059" s="3" t="s">
        <v>3898</v>
      </c>
      <c r="F6059" s="8">
        <v>260793</v>
      </c>
      <c r="G6059" s="1">
        <v>260793</v>
      </c>
      <c r="H6059" s="1">
        <v>0</v>
      </c>
      <c r="I6059" s="1">
        <v>0</v>
      </c>
    </row>
    <row r="6060" spans="1:9" x14ac:dyDescent="0.2">
      <c r="A6060" s="4" t="s">
        <v>3853</v>
      </c>
      <c r="B6060" s="4" t="s">
        <v>3854</v>
      </c>
      <c r="C6060" s="12" t="s">
        <v>22</v>
      </c>
      <c r="D6060" s="12" t="str">
        <f>VLOOKUP(Tableau2[[#This Row],[Exportateurs]],LIST!$A$2:$B$114,2,FALSE)</f>
        <v>BARRY</v>
      </c>
      <c r="E6060" s="3" t="s">
        <v>3898</v>
      </c>
      <c r="F6060" s="8">
        <v>12994</v>
      </c>
      <c r="G6060" s="1">
        <v>0</v>
      </c>
      <c r="H6060" s="1">
        <v>12994</v>
      </c>
      <c r="I6060" s="1">
        <v>0</v>
      </c>
    </row>
    <row r="6061" spans="1:9" x14ac:dyDescent="0.2">
      <c r="A6061" s="4" t="s">
        <v>3855</v>
      </c>
      <c r="B6061" s="4" t="s">
        <v>3856</v>
      </c>
      <c r="C6061" s="12" t="s">
        <v>73</v>
      </c>
      <c r="D6061" s="12" t="str">
        <f>VLOOKUP(Tableau2[[#This Row],[Exportateurs]],LIST!$A$2:$B$114,2,FALSE)</f>
        <v>ECOOKIM</v>
      </c>
      <c r="E6061" s="3" t="s">
        <v>3898</v>
      </c>
      <c r="F6061" s="8">
        <v>301222</v>
      </c>
      <c r="G6061" s="1">
        <v>301222</v>
      </c>
      <c r="H6061" s="1">
        <v>0</v>
      </c>
      <c r="I6061" s="1">
        <v>0</v>
      </c>
    </row>
    <row r="6062" spans="1:9" x14ac:dyDescent="0.2">
      <c r="A6062" s="4" t="s">
        <v>3857</v>
      </c>
      <c r="B6062" s="4" t="s">
        <v>3858</v>
      </c>
      <c r="C6062" s="12" t="s">
        <v>17</v>
      </c>
      <c r="D6062" s="12" t="str">
        <f>VLOOKUP(Tableau2[[#This Row],[Exportateurs]],LIST!$A$2:$B$114,2,FALSE)</f>
        <v>AFRICA SOURCING</v>
      </c>
      <c r="E6062" s="3" t="s">
        <v>3898</v>
      </c>
      <c r="F6062" s="8">
        <v>37521</v>
      </c>
      <c r="G6062" s="1">
        <v>0</v>
      </c>
      <c r="H6062" s="1">
        <v>0</v>
      </c>
      <c r="I6062" s="1">
        <v>37521</v>
      </c>
    </row>
    <row r="6063" spans="1:9" x14ac:dyDescent="0.2">
      <c r="A6063" s="4" t="s">
        <v>3859</v>
      </c>
      <c r="B6063" s="4" t="s">
        <v>3860</v>
      </c>
      <c r="C6063" s="12" t="s">
        <v>87</v>
      </c>
      <c r="D6063" s="12" t="str">
        <f>VLOOKUP(Tableau2[[#This Row],[Exportateurs]],LIST!$A$2:$B$114,2,FALSE)</f>
        <v>SACC</v>
      </c>
      <c r="E6063" s="3" t="s">
        <v>3898</v>
      </c>
      <c r="F6063" s="8">
        <v>11585</v>
      </c>
      <c r="G6063" s="1">
        <v>11585</v>
      </c>
      <c r="H6063" s="1">
        <v>0</v>
      </c>
      <c r="I6063" s="1">
        <v>0</v>
      </c>
    </row>
    <row r="6064" spans="1:9" x14ac:dyDescent="0.2">
      <c r="A6064" s="2" t="s">
        <v>3859</v>
      </c>
      <c r="B6064" s="2" t="s">
        <v>3860</v>
      </c>
      <c r="C6064" s="12" t="s">
        <v>14</v>
      </c>
      <c r="D6064" s="12" t="str">
        <f>VLOOKUP(Tableau2[[#This Row],[Exportateurs]],LIST!$A$2:$B$114,2,FALSE)</f>
        <v>SOPLAD</v>
      </c>
      <c r="E6064" s="3" t="s">
        <v>3898</v>
      </c>
      <c r="F6064" s="8">
        <v>44435</v>
      </c>
      <c r="G6064" s="1">
        <v>44435</v>
      </c>
      <c r="H6064" s="1">
        <v>0</v>
      </c>
      <c r="I6064" s="1">
        <v>0</v>
      </c>
    </row>
    <row r="6065" spans="1:9" x14ac:dyDescent="0.2">
      <c r="A6065" s="4" t="s">
        <v>3861</v>
      </c>
      <c r="B6065" s="4" t="s">
        <v>1386</v>
      </c>
      <c r="C6065" s="12" t="s">
        <v>815</v>
      </c>
      <c r="D6065" s="12" t="str">
        <f>VLOOKUP(Tableau2[[#This Row],[Exportateurs]],LIST!$A$2:$B$114,2,FALSE)</f>
        <v>COOP</v>
      </c>
      <c r="E6065" s="3" t="s">
        <v>3898</v>
      </c>
      <c r="F6065" s="8">
        <v>42153</v>
      </c>
      <c r="G6065" s="1">
        <v>42153</v>
      </c>
      <c r="H6065" s="1">
        <v>0</v>
      </c>
      <c r="I6065" s="1">
        <v>0</v>
      </c>
    </row>
    <row r="6066" spans="1:9" x14ac:dyDescent="0.2">
      <c r="A6066" s="2" t="s">
        <v>3861</v>
      </c>
      <c r="B6066" s="2" t="s">
        <v>1386</v>
      </c>
      <c r="C6066" s="12" t="s">
        <v>46</v>
      </c>
      <c r="D6066" s="12" t="str">
        <f>VLOOKUP(Tableau2[[#This Row],[Exportateurs]],LIST!$A$2:$B$114,2,FALSE)</f>
        <v>SUCDEN</v>
      </c>
      <c r="E6066" s="3" t="s">
        <v>3898</v>
      </c>
      <c r="F6066" s="8">
        <v>1203306</v>
      </c>
      <c r="G6066" s="1">
        <v>1203306</v>
      </c>
      <c r="H6066" s="1">
        <v>0</v>
      </c>
      <c r="I6066" s="1">
        <v>0</v>
      </c>
    </row>
    <row r="6067" spans="1:9" x14ac:dyDescent="0.2">
      <c r="A6067" s="4" t="s">
        <v>3862</v>
      </c>
      <c r="B6067" s="4" t="s">
        <v>3863</v>
      </c>
      <c r="C6067" s="12" t="s">
        <v>188</v>
      </c>
      <c r="D6067" s="12" t="str">
        <f>VLOOKUP(Tableau2[[#This Row],[Exportateurs]],LIST!$A$2:$B$114,2,FALSE)</f>
        <v>CABF</v>
      </c>
      <c r="E6067" s="3" t="s">
        <v>3898</v>
      </c>
      <c r="F6067" s="8">
        <v>11215</v>
      </c>
      <c r="G6067" s="1">
        <v>8440.7641212279468</v>
      </c>
      <c r="H6067" s="1">
        <v>1066.2147887323943</v>
      </c>
      <c r="I6067" s="1">
        <v>1708.0210900396585</v>
      </c>
    </row>
    <row r="6068" spans="1:9" x14ac:dyDescent="0.2">
      <c r="A6068" s="2" t="s">
        <v>3862</v>
      </c>
      <c r="B6068" s="2" t="s">
        <v>3863</v>
      </c>
      <c r="C6068" s="12" t="s">
        <v>22</v>
      </c>
      <c r="D6068" s="12" t="str">
        <f>VLOOKUP(Tableau2[[#This Row],[Exportateurs]],LIST!$A$2:$B$114,2,FALSE)</f>
        <v>BARRY</v>
      </c>
      <c r="E6068" s="3" t="s">
        <v>3898</v>
      </c>
      <c r="F6068" s="8">
        <v>233877</v>
      </c>
      <c r="G6068" s="1">
        <v>176023.23587877204</v>
      </c>
      <c r="H6068" s="1">
        <v>22234.785211267605</v>
      </c>
      <c r="I6068" s="1">
        <v>35618.978909960344</v>
      </c>
    </row>
    <row r="6069" spans="1:9" x14ac:dyDescent="0.2">
      <c r="A6069" s="4" t="s">
        <v>3864</v>
      </c>
      <c r="B6069" s="4" t="s">
        <v>3865</v>
      </c>
      <c r="C6069" s="12" t="s">
        <v>34</v>
      </c>
      <c r="D6069" s="12" t="str">
        <f>VLOOKUP(Tableau2[[#This Row],[Exportateurs]],LIST!$A$2:$B$114,2,FALSE)</f>
        <v>CAP</v>
      </c>
      <c r="E6069" s="3" t="s">
        <v>3898</v>
      </c>
      <c r="F6069" s="8">
        <v>141406</v>
      </c>
      <c r="G6069" s="1">
        <v>141406</v>
      </c>
      <c r="H6069" s="1">
        <v>0</v>
      </c>
      <c r="I6069" s="1">
        <v>0</v>
      </c>
    </row>
    <row r="6070" spans="1:9" x14ac:dyDescent="0.2">
      <c r="A6070" s="2" t="s">
        <v>3864</v>
      </c>
      <c r="B6070" s="2" t="s">
        <v>3865</v>
      </c>
      <c r="C6070" s="12" t="s">
        <v>61</v>
      </c>
      <c r="D6070" s="12" t="str">
        <f>VLOOKUP(Tableau2[[#This Row],[Exportateurs]],LIST!$A$2:$B$114,2,FALSE)</f>
        <v>CARGILL</v>
      </c>
      <c r="E6070" s="3" t="s">
        <v>3898</v>
      </c>
      <c r="F6070" s="8">
        <v>213548</v>
      </c>
      <c r="G6070" s="1">
        <v>213548</v>
      </c>
      <c r="H6070" s="1">
        <v>0</v>
      </c>
      <c r="I6070" s="1">
        <v>0</v>
      </c>
    </row>
    <row r="6071" spans="1:9" x14ac:dyDescent="0.2">
      <c r="A6071" s="2" t="s">
        <v>3864</v>
      </c>
      <c r="B6071" s="2" t="s">
        <v>3865</v>
      </c>
      <c r="C6071" s="12" t="s">
        <v>301</v>
      </c>
      <c r="D6071" s="12" t="str">
        <f>VLOOKUP(Tableau2[[#This Row],[Exportateurs]],LIST!$A$2:$B$114,2,FALSE)</f>
        <v>CARGILL</v>
      </c>
      <c r="E6071" s="3" t="s">
        <v>3898</v>
      </c>
      <c r="F6071" s="8">
        <v>108214</v>
      </c>
      <c r="G6071" s="1">
        <v>108214</v>
      </c>
      <c r="H6071" s="1">
        <v>0</v>
      </c>
      <c r="I6071" s="1">
        <v>0</v>
      </c>
    </row>
    <row r="6072" spans="1:9" x14ac:dyDescent="0.2">
      <c r="A6072" s="4" t="s">
        <v>3866</v>
      </c>
      <c r="B6072" s="4" t="s">
        <v>3867</v>
      </c>
      <c r="C6072" s="12" t="s">
        <v>134</v>
      </c>
      <c r="D6072" s="12" t="str">
        <f>VLOOKUP(Tableau2[[#This Row],[Exportateurs]],LIST!$A$2:$B$114,2,FALSE)</f>
        <v>AG COMMODITIES</v>
      </c>
      <c r="E6072" s="3" t="s">
        <v>3898</v>
      </c>
      <c r="F6072" s="8">
        <v>744123</v>
      </c>
      <c r="G6072" s="1">
        <v>616995.77496241499</v>
      </c>
      <c r="H6072" s="1">
        <v>0</v>
      </c>
      <c r="I6072" s="1">
        <v>127127.22503758494</v>
      </c>
    </row>
    <row r="6073" spans="1:9" x14ac:dyDescent="0.2">
      <c r="A6073" s="2" t="s">
        <v>3866</v>
      </c>
      <c r="B6073" s="2" t="s">
        <v>3867</v>
      </c>
      <c r="C6073" s="12" t="s">
        <v>9</v>
      </c>
      <c r="D6073" s="12" t="str">
        <f>VLOOKUP(Tableau2[[#This Row],[Exportateurs]],LIST!$A$2:$B$114,2,FALSE)</f>
        <v>QTI</v>
      </c>
      <c r="E6073" s="3" t="s">
        <v>3898</v>
      </c>
      <c r="F6073" s="8">
        <v>71363</v>
      </c>
      <c r="G6073" s="1">
        <v>59171.225037584947</v>
      </c>
      <c r="H6073" s="1">
        <v>0</v>
      </c>
      <c r="I6073" s="1">
        <v>12191.774962415051</v>
      </c>
    </row>
    <row r="6074" spans="1:9" x14ac:dyDescent="0.2">
      <c r="A6074" s="4" t="s">
        <v>3868</v>
      </c>
      <c r="B6074" s="4" t="s">
        <v>3869</v>
      </c>
      <c r="C6074" s="12" t="s">
        <v>22</v>
      </c>
      <c r="D6074" s="12" t="str">
        <f>VLOOKUP(Tableau2[[#This Row],[Exportateurs]],LIST!$A$2:$B$114,2,FALSE)</f>
        <v>BARRY</v>
      </c>
      <c r="E6074" s="3" t="s">
        <v>3898</v>
      </c>
      <c r="F6074" s="8">
        <v>102992</v>
      </c>
      <c r="G6074" s="1">
        <v>35644</v>
      </c>
      <c r="H6074" s="1">
        <v>0</v>
      </c>
      <c r="I6074" s="1">
        <v>67348</v>
      </c>
    </row>
    <row r="6075" spans="1:9" x14ac:dyDescent="0.2">
      <c r="A6075" s="4" t="s">
        <v>3870</v>
      </c>
      <c r="B6075" s="4" t="s">
        <v>3840</v>
      </c>
      <c r="C6075" s="12" t="s">
        <v>188</v>
      </c>
      <c r="D6075" s="12" t="str">
        <f>VLOOKUP(Tableau2[[#This Row],[Exportateurs]],LIST!$A$2:$B$114,2,FALSE)</f>
        <v>CABF</v>
      </c>
      <c r="E6075" s="3" t="s">
        <v>3898</v>
      </c>
      <c r="F6075" s="8">
        <v>14394</v>
      </c>
      <c r="G6075" s="1">
        <v>14394</v>
      </c>
      <c r="H6075" s="1">
        <v>0</v>
      </c>
      <c r="I6075" s="1">
        <v>0</v>
      </c>
    </row>
    <row r="6076" spans="1:9" x14ac:dyDescent="0.2">
      <c r="A6076" s="2" t="s">
        <v>3870</v>
      </c>
      <c r="B6076" s="2" t="s">
        <v>3840</v>
      </c>
      <c r="C6076" s="12" t="s">
        <v>61</v>
      </c>
      <c r="D6076" s="12" t="str">
        <f>VLOOKUP(Tableau2[[#This Row],[Exportateurs]],LIST!$A$2:$B$114,2,FALSE)</f>
        <v>CARGILL</v>
      </c>
      <c r="E6076" s="3" t="s">
        <v>3898</v>
      </c>
      <c r="F6076" s="8">
        <v>34876</v>
      </c>
      <c r="G6076" s="1">
        <v>34876</v>
      </c>
      <c r="H6076" s="1">
        <v>0</v>
      </c>
      <c r="I6076" s="1">
        <v>0</v>
      </c>
    </row>
    <row r="6077" spans="1:9" x14ac:dyDescent="0.2">
      <c r="A6077" s="4" t="s">
        <v>3871</v>
      </c>
      <c r="B6077" s="4" t="s">
        <v>3872</v>
      </c>
      <c r="C6077" s="12" t="s">
        <v>61</v>
      </c>
      <c r="D6077" s="12" t="str">
        <f>VLOOKUP(Tableau2[[#This Row],[Exportateurs]],LIST!$A$2:$B$114,2,FALSE)</f>
        <v>CARGILL</v>
      </c>
      <c r="E6077" s="3" t="s">
        <v>3898</v>
      </c>
      <c r="F6077" s="8">
        <v>18106</v>
      </c>
      <c r="G6077" s="1">
        <v>0</v>
      </c>
      <c r="H6077" s="1">
        <v>18106</v>
      </c>
      <c r="I6077" s="1">
        <v>0</v>
      </c>
    </row>
    <row r="6078" spans="1:9" x14ac:dyDescent="0.2">
      <c r="A6078" s="2" t="s">
        <v>3871</v>
      </c>
      <c r="B6078" s="2" t="s">
        <v>3872</v>
      </c>
      <c r="C6078" s="12" t="s">
        <v>301</v>
      </c>
      <c r="D6078" s="12" t="str">
        <f>VLOOKUP(Tableau2[[#This Row],[Exportateurs]],LIST!$A$2:$B$114,2,FALSE)</f>
        <v>CARGILL</v>
      </c>
      <c r="E6078" s="3" t="s">
        <v>3898</v>
      </c>
      <c r="F6078" s="8">
        <v>30344</v>
      </c>
      <c r="G6078" s="1">
        <v>0</v>
      </c>
      <c r="H6078" s="1">
        <v>30344</v>
      </c>
      <c r="I6078" s="1">
        <v>0</v>
      </c>
    </row>
    <row r="6079" spans="1:9" x14ac:dyDescent="0.2">
      <c r="A6079" s="4" t="s">
        <v>3873</v>
      </c>
      <c r="B6079" s="4" t="s">
        <v>3874</v>
      </c>
      <c r="C6079" s="12" t="s">
        <v>56</v>
      </c>
      <c r="D6079" s="12" t="str">
        <f>VLOOKUP(Tableau2[[#This Row],[Exportateurs]],LIST!$A$2:$B$114,2,FALSE)</f>
        <v>CCB</v>
      </c>
      <c r="E6079" s="3" t="s">
        <v>3898</v>
      </c>
      <c r="F6079" s="8">
        <v>64883</v>
      </c>
      <c r="G6079" s="1">
        <v>0</v>
      </c>
      <c r="H6079" s="1">
        <v>64883</v>
      </c>
      <c r="I6079" s="1">
        <v>0</v>
      </c>
    </row>
    <row r="6080" spans="1:9" x14ac:dyDescent="0.2">
      <c r="A6080" s="4" t="s">
        <v>3875</v>
      </c>
      <c r="B6080" s="4" t="s">
        <v>3876</v>
      </c>
      <c r="C6080" s="12" t="s">
        <v>34</v>
      </c>
      <c r="D6080" s="12" t="str">
        <f>VLOOKUP(Tableau2[[#This Row],[Exportateurs]],LIST!$A$2:$B$114,2,FALSE)</f>
        <v>CAP</v>
      </c>
      <c r="E6080" s="3" t="s">
        <v>3898</v>
      </c>
      <c r="F6080" s="8">
        <v>201963</v>
      </c>
      <c r="G6080" s="1">
        <v>201963</v>
      </c>
      <c r="H6080" s="1">
        <v>0</v>
      </c>
      <c r="I6080" s="1">
        <v>0</v>
      </c>
    </row>
    <row r="6081" spans="1:9" x14ac:dyDescent="0.2">
      <c r="A6081" s="2" t="s">
        <v>3875</v>
      </c>
      <c r="B6081" s="2" t="s">
        <v>3876</v>
      </c>
      <c r="C6081" s="12" t="s">
        <v>13</v>
      </c>
      <c r="D6081" s="12" t="str">
        <f>VLOOKUP(Tableau2[[#This Row],[Exportateurs]],LIST!$A$2:$B$114,2,FALSE)</f>
        <v>COEX CI</v>
      </c>
      <c r="E6081" s="3" t="s">
        <v>3898</v>
      </c>
      <c r="F6081" s="8">
        <v>448231</v>
      </c>
      <c r="G6081" s="1">
        <v>448231</v>
      </c>
      <c r="H6081" s="1">
        <v>0</v>
      </c>
      <c r="I6081" s="1">
        <v>0</v>
      </c>
    </row>
    <row r="6082" spans="1:9" x14ac:dyDescent="0.2">
      <c r="A6082" s="2" t="s">
        <v>3875</v>
      </c>
      <c r="B6082" s="2" t="s">
        <v>3876</v>
      </c>
      <c r="C6082" s="12" t="s">
        <v>8</v>
      </c>
      <c r="D6082" s="12" t="str">
        <f>VLOOKUP(Tableau2[[#This Row],[Exportateurs]],LIST!$A$2:$B$114,2,FALSE)</f>
        <v>ECPAD</v>
      </c>
      <c r="E6082" s="3" t="s">
        <v>3898</v>
      </c>
      <c r="F6082" s="8">
        <v>73230</v>
      </c>
      <c r="G6082" s="1">
        <v>73230</v>
      </c>
      <c r="H6082" s="1">
        <v>0</v>
      </c>
      <c r="I6082" s="1">
        <v>0</v>
      </c>
    </row>
    <row r="6083" spans="1:9" x14ac:dyDescent="0.2">
      <c r="A6083" s="2" t="s">
        <v>3875</v>
      </c>
      <c r="B6083" s="2" t="s">
        <v>3876</v>
      </c>
      <c r="C6083" s="12" t="s">
        <v>10</v>
      </c>
      <c r="D6083" s="12" t="str">
        <f>VLOOKUP(Tableau2[[#This Row],[Exportateurs]],LIST!$A$2:$B$114,2,FALSE)</f>
        <v>S3C</v>
      </c>
      <c r="E6083" s="3" t="s">
        <v>3898</v>
      </c>
      <c r="F6083" s="8">
        <v>915168</v>
      </c>
      <c r="G6083" s="1">
        <v>915168</v>
      </c>
      <c r="H6083" s="1">
        <v>0</v>
      </c>
      <c r="I6083" s="1">
        <v>0</v>
      </c>
    </row>
    <row r="6084" spans="1:9" x14ac:dyDescent="0.2">
      <c r="A6084" s="2" t="s">
        <v>3875</v>
      </c>
      <c r="B6084" s="2" t="s">
        <v>3876</v>
      </c>
      <c r="C6084" s="12" t="s">
        <v>117</v>
      </c>
      <c r="D6084" s="12" t="str">
        <f>VLOOKUP(Tableau2[[#This Row],[Exportateurs]],LIST!$A$2:$B$114,2,FALSE)</f>
        <v>TOUTON</v>
      </c>
      <c r="E6084" s="3" t="s">
        <v>3898</v>
      </c>
      <c r="F6084" s="8">
        <v>106574</v>
      </c>
      <c r="G6084" s="1">
        <v>106574</v>
      </c>
      <c r="H6084" s="1">
        <v>0</v>
      </c>
      <c r="I6084" s="1">
        <v>0</v>
      </c>
    </row>
    <row r="6085" spans="1:9" x14ac:dyDescent="0.2">
      <c r="A6085" s="4" t="s">
        <v>3877</v>
      </c>
      <c r="B6085" s="4" t="s">
        <v>3878</v>
      </c>
      <c r="C6085" s="12" t="s">
        <v>196</v>
      </c>
      <c r="D6085" s="12" t="str">
        <f>VLOOKUP(Tableau2[[#This Row],[Exportateurs]],LIST!$A$2:$B$114,2,FALSE)</f>
        <v>OLAM</v>
      </c>
      <c r="E6085" s="3" t="s">
        <v>3898</v>
      </c>
      <c r="F6085" s="8">
        <v>40005</v>
      </c>
      <c r="G6085" s="1">
        <v>40005</v>
      </c>
      <c r="H6085" s="1">
        <v>0</v>
      </c>
      <c r="I6085" s="1">
        <v>0</v>
      </c>
    </row>
    <row r="6086" spans="1:9" x14ac:dyDescent="0.2">
      <c r="A6086" s="2" t="s">
        <v>3877</v>
      </c>
      <c r="B6086" s="2" t="s">
        <v>3878</v>
      </c>
      <c r="C6086" s="12" t="s">
        <v>58</v>
      </c>
      <c r="D6086" s="12" t="str">
        <f>VLOOKUP(Tableau2[[#This Row],[Exportateurs]],LIST!$A$2:$B$114,2,FALSE)</f>
        <v>OLAM</v>
      </c>
      <c r="E6086" s="3" t="s">
        <v>3898</v>
      </c>
      <c r="F6086" s="8">
        <v>114223</v>
      </c>
      <c r="G6086" s="1">
        <v>114223</v>
      </c>
      <c r="H6086" s="1">
        <v>0</v>
      </c>
      <c r="I6086" s="1">
        <v>0</v>
      </c>
    </row>
    <row r="6087" spans="1:9" x14ac:dyDescent="0.2">
      <c r="A6087" s="4" t="s">
        <v>3879</v>
      </c>
      <c r="B6087" s="4" t="s">
        <v>3880</v>
      </c>
      <c r="C6087" s="12" t="s">
        <v>301</v>
      </c>
      <c r="D6087" s="12" t="str">
        <f>VLOOKUP(Tableau2[[#This Row],[Exportateurs]],LIST!$A$2:$B$114,2,FALSE)</f>
        <v>CARGILL</v>
      </c>
      <c r="E6087" s="3" t="s">
        <v>3898</v>
      </c>
      <c r="F6087" s="8">
        <v>7127</v>
      </c>
      <c r="G6087" s="1">
        <v>0</v>
      </c>
      <c r="H6087" s="1">
        <v>7127</v>
      </c>
      <c r="I6087" s="1">
        <v>0</v>
      </c>
    </row>
    <row r="6088" spans="1:9" x14ac:dyDescent="0.2">
      <c r="A6088" s="4" t="s">
        <v>3881</v>
      </c>
      <c r="B6088" s="4" t="s">
        <v>3882</v>
      </c>
      <c r="C6088" s="12" t="s">
        <v>58</v>
      </c>
      <c r="D6088" s="12" t="str">
        <f>VLOOKUP(Tableau2[[#This Row],[Exportateurs]],LIST!$A$2:$B$114,2,FALSE)</f>
        <v>OLAM</v>
      </c>
      <c r="E6088" s="3" t="s">
        <v>3898</v>
      </c>
      <c r="F6088" s="8">
        <v>6728</v>
      </c>
      <c r="G6088" s="1">
        <v>6728</v>
      </c>
      <c r="H6088" s="1">
        <v>0</v>
      </c>
      <c r="I6088" s="1">
        <v>0</v>
      </c>
    </row>
    <row r="6089" spans="1:9" x14ac:dyDescent="0.2">
      <c r="A6089" s="4" t="s">
        <v>3883</v>
      </c>
      <c r="B6089" s="4" t="s">
        <v>3884</v>
      </c>
      <c r="C6089" s="12" t="s">
        <v>6</v>
      </c>
      <c r="D6089" s="12" t="str">
        <f>VLOOKUP(Tableau2[[#This Row],[Exportateurs]],LIST!$A$2:$B$114,2,FALSE)</f>
        <v>CEMOI</v>
      </c>
      <c r="E6089" s="3" t="s">
        <v>3898</v>
      </c>
      <c r="F6089" s="8">
        <v>254143</v>
      </c>
      <c r="G6089" s="1">
        <v>254143</v>
      </c>
      <c r="H6089" s="1">
        <v>0</v>
      </c>
      <c r="I6089" s="1">
        <v>0</v>
      </c>
    </row>
    <row r="6090" spans="1:9" x14ac:dyDescent="0.2">
      <c r="A6090" s="4" t="s">
        <v>3885</v>
      </c>
      <c r="B6090" s="4" t="s">
        <v>3886</v>
      </c>
      <c r="C6090" s="12" t="s">
        <v>10</v>
      </c>
      <c r="D6090" s="12" t="str">
        <f>VLOOKUP(Tableau2[[#This Row],[Exportateurs]],LIST!$A$2:$B$114,2,FALSE)</f>
        <v>S3C</v>
      </c>
      <c r="E6090" s="3" t="s">
        <v>3898</v>
      </c>
      <c r="F6090" s="8">
        <v>20322</v>
      </c>
      <c r="G6090" s="1">
        <v>20322</v>
      </c>
      <c r="H6090" s="1">
        <v>0</v>
      </c>
      <c r="I6090" s="1">
        <v>0</v>
      </c>
    </row>
    <row r="6091" spans="1:9" x14ac:dyDescent="0.2">
      <c r="A6091" s="4" t="s">
        <v>3887</v>
      </c>
      <c r="B6091" s="4" t="s">
        <v>3888</v>
      </c>
      <c r="C6091" s="12" t="s">
        <v>188</v>
      </c>
      <c r="D6091" s="12" t="str">
        <f>VLOOKUP(Tableau2[[#This Row],[Exportateurs]],LIST!$A$2:$B$114,2,FALSE)</f>
        <v>CABF</v>
      </c>
      <c r="E6091" s="3" t="s">
        <v>3898</v>
      </c>
      <c r="F6091" s="8">
        <v>106347</v>
      </c>
      <c r="G6091" s="1">
        <v>106347</v>
      </c>
      <c r="H6091" s="1">
        <v>0</v>
      </c>
      <c r="I6091" s="1">
        <v>0</v>
      </c>
    </row>
    <row r="6092" spans="1:9" x14ac:dyDescent="0.2">
      <c r="A6092" s="13" t="s">
        <v>3889</v>
      </c>
      <c r="B6092" s="14"/>
      <c r="C6092" s="10"/>
      <c r="D6092" s="9" t="e">
        <f>VLOOKUP(Tableau2[[#This Row],[Exportateurs]],LIST!$A$2:$B$114,2,FALSE)</f>
        <v>#N/A</v>
      </c>
      <c r="E6092" s="9"/>
      <c r="F6092" s="11">
        <f>SUM(F3:F6091)</f>
        <v>2349118603</v>
      </c>
      <c r="G6092" s="11">
        <v>1066528449.9999982</v>
      </c>
      <c r="H6092" s="11">
        <v>64895598.000000045</v>
      </c>
      <c r="I6092" s="11">
        <v>1217694554.999999</v>
      </c>
    </row>
  </sheetData>
  <mergeCells count="1">
    <mergeCell ref="A1:E1"/>
  </mergeCells>
  <pageMargins left="0.7" right="0.7" top="0.75" bottom="0.75" header="0.3" footer="0.3"/>
  <ignoredErrors>
    <ignoredError sqref="E3:E6091" calculatedColumn="1"/>
    <ignoredError sqref="F1:I1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146F-1000-074E-977D-DE0E6B1FA976}">
  <dimension ref="A2:D56"/>
  <sheetViews>
    <sheetView workbookViewId="0">
      <selection activeCell="F11" sqref="F11"/>
    </sheetView>
  </sheetViews>
  <sheetFormatPr baseColWidth="10" defaultRowHeight="15" x14ac:dyDescent="0.2"/>
  <cols>
    <col min="1" max="1" width="20.33203125" customWidth="1"/>
    <col min="2" max="2" width="14.6640625" bestFit="1" customWidth="1"/>
    <col min="3" max="4" width="14.5" bestFit="1" customWidth="1"/>
  </cols>
  <sheetData>
    <row r="2" spans="1:4" x14ac:dyDescent="0.2">
      <c r="A2" s="21" t="s">
        <v>3913</v>
      </c>
      <c r="B2" s="21" t="s">
        <v>13136</v>
      </c>
      <c r="C2" s="21" t="s">
        <v>6863</v>
      </c>
      <c r="D2" s="21" t="s">
        <v>3889</v>
      </c>
    </row>
    <row r="3" spans="1:4" x14ac:dyDescent="0.2">
      <c r="A3" s="15" t="s">
        <v>52</v>
      </c>
      <c r="B3" s="22">
        <v>8331054</v>
      </c>
      <c r="C3" s="22">
        <v>4714866</v>
      </c>
      <c r="D3" s="22">
        <v>13045920</v>
      </c>
    </row>
    <row r="4" spans="1:4" x14ac:dyDescent="0.2">
      <c r="A4" s="15" t="s">
        <v>17</v>
      </c>
      <c r="B4" s="22">
        <v>23448425</v>
      </c>
      <c r="C4" s="22">
        <v>39364325</v>
      </c>
      <c r="D4" s="22">
        <v>62812750</v>
      </c>
    </row>
    <row r="5" spans="1:4" x14ac:dyDescent="0.2">
      <c r="A5" s="15" t="s">
        <v>5035</v>
      </c>
      <c r="B5" s="22">
        <v>11844725</v>
      </c>
      <c r="C5" s="22">
        <v>4985160</v>
      </c>
      <c r="D5" s="22">
        <v>16829885</v>
      </c>
    </row>
    <row r="6" spans="1:4" x14ac:dyDescent="0.2">
      <c r="A6" s="15" t="s">
        <v>6052</v>
      </c>
      <c r="B6" s="22"/>
      <c r="C6" s="22">
        <v>1501500</v>
      </c>
      <c r="D6" s="22">
        <v>1501500</v>
      </c>
    </row>
    <row r="7" spans="1:4" x14ac:dyDescent="0.2">
      <c r="A7" s="15" t="s">
        <v>7681</v>
      </c>
      <c r="B7" s="22">
        <v>460000</v>
      </c>
      <c r="C7" s="22"/>
      <c r="D7" s="22">
        <v>460000</v>
      </c>
    </row>
    <row r="8" spans="1:4" x14ac:dyDescent="0.2">
      <c r="A8" s="15" t="s">
        <v>4009</v>
      </c>
      <c r="B8" s="22">
        <v>6306300</v>
      </c>
      <c r="C8" s="22">
        <v>77607226</v>
      </c>
      <c r="D8" s="22">
        <v>83913526</v>
      </c>
    </row>
    <row r="9" spans="1:4" x14ac:dyDescent="0.2">
      <c r="A9" s="15" t="s">
        <v>55</v>
      </c>
      <c r="B9" s="22">
        <v>95683126</v>
      </c>
      <c r="C9" s="22">
        <v>137429849</v>
      </c>
      <c r="D9" s="22">
        <v>233112975</v>
      </c>
    </row>
    <row r="10" spans="1:4" x14ac:dyDescent="0.2">
      <c r="A10" s="15" t="s">
        <v>347</v>
      </c>
      <c r="B10" s="22">
        <v>1651650</v>
      </c>
      <c r="C10" s="22">
        <v>2977975</v>
      </c>
      <c r="D10" s="22">
        <v>4629625</v>
      </c>
    </row>
    <row r="11" spans="1:4" x14ac:dyDescent="0.2">
      <c r="A11" s="15" t="s">
        <v>188</v>
      </c>
      <c r="B11" s="22">
        <v>2952950</v>
      </c>
      <c r="C11" s="22"/>
      <c r="D11" s="22">
        <v>2952950</v>
      </c>
    </row>
    <row r="12" spans="1:4" x14ac:dyDescent="0.2">
      <c r="A12" s="15" t="s">
        <v>34</v>
      </c>
      <c r="B12" s="22">
        <v>29029000</v>
      </c>
      <c r="C12" s="22"/>
      <c r="D12" s="22">
        <v>29029000</v>
      </c>
    </row>
    <row r="13" spans="1:4" x14ac:dyDescent="0.2">
      <c r="A13" s="15" t="s">
        <v>61</v>
      </c>
      <c r="B13" s="22">
        <v>190400843</v>
      </c>
      <c r="C13" s="22">
        <v>138313175</v>
      </c>
      <c r="D13" s="22">
        <v>328714018</v>
      </c>
    </row>
    <row r="14" spans="1:4" x14ac:dyDescent="0.2">
      <c r="A14" s="15" t="s">
        <v>56</v>
      </c>
      <c r="B14" s="22">
        <v>18352000</v>
      </c>
      <c r="C14" s="22"/>
      <c r="D14" s="22">
        <v>18352000</v>
      </c>
    </row>
    <row r="15" spans="1:4" x14ac:dyDescent="0.2">
      <c r="A15" s="15" t="s">
        <v>4302</v>
      </c>
      <c r="B15" s="22">
        <v>53727954</v>
      </c>
      <c r="C15" s="22">
        <v>3403400</v>
      </c>
      <c r="D15" s="22">
        <v>57131354</v>
      </c>
    </row>
    <row r="16" spans="1:4" x14ac:dyDescent="0.2">
      <c r="A16" s="15" t="s">
        <v>10590</v>
      </c>
      <c r="B16" s="22">
        <v>150150</v>
      </c>
      <c r="C16" s="22"/>
      <c r="D16" s="22">
        <v>150150</v>
      </c>
    </row>
    <row r="17" spans="1:4" x14ac:dyDescent="0.2">
      <c r="A17" s="15" t="s">
        <v>18</v>
      </c>
      <c r="B17" s="22">
        <v>25256461</v>
      </c>
      <c r="C17" s="22">
        <v>9559550</v>
      </c>
      <c r="D17" s="22">
        <v>34816011</v>
      </c>
    </row>
    <row r="18" spans="1:4" x14ac:dyDescent="0.2">
      <c r="A18" s="15" t="s">
        <v>4207</v>
      </c>
      <c r="B18" s="22">
        <v>7105551</v>
      </c>
      <c r="C18" s="22">
        <v>3803800</v>
      </c>
      <c r="D18" s="22">
        <v>10909351</v>
      </c>
    </row>
    <row r="19" spans="1:4" x14ac:dyDescent="0.2">
      <c r="A19" s="15" t="s">
        <v>13</v>
      </c>
      <c r="B19" s="22">
        <v>14539525</v>
      </c>
      <c r="C19" s="22"/>
      <c r="D19" s="22">
        <v>14539525</v>
      </c>
    </row>
    <row r="20" spans="1:4" x14ac:dyDescent="0.2">
      <c r="A20" s="15" t="s">
        <v>31</v>
      </c>
      <c r="B20" s="22">
        <v>3282700</v>
      </c>
      <c r="C20" s="22"/>
      <c r="D20" s="22">
        <v>3282700</v>
      </c>
    </row>
    <row r="21" spans="1:4" x14ac:dyDescent="0.2">
      <c r="A21" s="15" t="s">
        <v>4034</v>
      </c>
      <c r="B21" s="22">
        <v>30544284</v>
      </c>
      <c r="C21" s="22">
        <v>88714995</v>
      </c>
      <c r="D21" s="22">
        <v>119259279</v>
      </c>
    </row>
    <row r="22" spans="1:4" x14ac:dyDescent="0.2">
      <c r="A22" s="15" t="s">
        <v>3942</v>
      </c>
      <c r="B22" s="22">
        <v>18393375</v>
      </c>
      <c r="C22" s="22">
        <v>34609575</v>
      </c>
      <c r="D22" s="22">
        <v>53002950</v>
      </c>
    </row>
    <row r="23" spans="1:4" x14ac:dyDescent="0.2">
      <c r="A23" s="15" t="s">
        <v>9407</v>
      </c>
      <c r="B23" s="22">
        <v>1202898</v>
      </c>
      <c r="C23" s="22"/>
      <c r="D23" s="22">
        <v>1202898</v>
      </c>
    </row>
    <row r="24" spans="1:4" x14ac:dyDescent="0.2">
      <c r="A24" s="15" t="s">
        <v>3950</v>
      </c>
      <c r="B24" s="22">
        <v>31394137</v>
      </c>
      <c r="C24" s="22">
        <v>15214876</v>
      </c>
      <c r="D24" s="22">
        <v>46609013</v>
      </c>
    </row>
    <row r="25" spans="1:4" x14ac:dyDescent="0.2">
      <c r="A25" s="15" t="s">
        <v>73</v>
      </c>
      <c r="B25" s="22">
        <v>23793158</v>
      </c>
      <c r="C25" s="22">
        <v>23273250</v>
      </c>
      <c r="D25" s="22">
        <v>47066408</v>
      </c>
    </row>
    <row r="26" spans="1:4" x14ac:dyDescent="0.2">
      <c r="A26" s="15" t="s">
        <v>8</v>
      </c>
      <c r="B26" s="22">
        <v>8008000</v>
      </c>
      <c r="C26" s="22"/>
      <c r="D26" s="22">
        <v>8008000</v>
      </c>
    </row>
    <row r="27" spans="1:4" x14ac:dyDescent="0.2">
      <c r="A27" s="15" t="s">
        <v>4211</v>
      </c>
      <c r="B27" s="22">
        <v>21131771</v>
      </c>
      <c r="C27" s="22">
        <v>6065338</v>
      </c>
      <c r="D27" s="22">
        <v>27197109</v>
      </c>
    </row>
    <row r="28" spans="1:4" x14ac:dyDescent="0.2">
      <c r="A28" s="15" t="s">
        <v>7456</v>
      </c>
      <c r="B28" s="22">
        <v>6036690</v>
      </c>
      <c r="C28" s="22"/>
      <c r="D28" s="22">
        <v>6036690</v>
      </c>
    </row>
    <row r="29" spans="1:4" x14ac:dyDescent="0.2">
      <c r="A29" s="15" t="s">
        <v>3982</v>
      </c>
      <c r="B29" s="22"/>
      <c r="C29" s="22">
        <v>75812</v>
      </c>
      <c r="D29" s="22">
        <v>75812</v>
      </c>
    </row>
    <row r="30" spans="1:4" x14ac:dyDescent="0.2">
      <c r="A30" s="15" t="s">
        <v>7662</v>
      </c>
      <c r="B30" s="22">
        <v>2929000</v>
      </c>
      <c r="C30" s="22"/>
      <c r="D30" s="22">
        <v>2929000</v>
      </c>
    </row>
    <row r="31" spans="1:4" x14ac:dyDescent="0.2">
      <c r="A31" s="15" t="s">
        <v>66</v>
      </c>
      <c r="B31" s="22">
        <v>2120202</v>
      </c>
      <c r="C31" s="22">
        <v>35023111</v>
      </c>
      <c r="D31" s="22">
        <v>37143313</v>
      </c>
    </row>
    <row r="32" spans="1:4" x14ac:dyDescent="0.2">
      <c r="A32" s="15" t="s">
        <v>57</v>
      </c>
      <c r="B32" s="22">
        <v>2118787</v>
      </c>
      <c r="C32" s="22">
        <v>8558550</v>
      </c>
      <c r="D32" s="22">
        <v>10677337</v>
      </c>
    </row>
    <row r="33" spans="1:4" x14ac:dyDescent="0.2">
      <c r="A33" s="15" t="s">
        <v>92</v>
      </c>
      <c r="B33" s="22"/>
      <c r="C33" s="22">
        <v>1354518</v>
      </c>
      <c r="D33" s="22">
        <v>1354518</v>
      </c>
    </row>
    <row r="34" spans="1:4" x14ac:dyDescent="0.2">
      <c r="A34" s="15" t="s">
        <v>3968</v>
      </c>
      <c r="B34" s="22">
        <v>17195991</v>
      </c>
      <c r="C34" s="22">
        <v>19269250</v>
      </c>
      <c r="D34" s="22">
        <v>36465241</v>
      </c>
    </row>
    <row r="35" spans="1:4" x14ac:dyDescent="0.2">
      <c r="A35" s="15" t="s">
        <v>265</v>
      </c>
      <c r="B35" s="22">
        <v>2509312</v>
      </c>
      <c r="C35" s="22"/>
      <c r="D35" s="22">
        <v>2509312</v>
      </c>
    </row>
    <row r="36" spans="1:4" x14ac:dyDescent="0.2">
      <c r="A36" s="15" t="s">
        <v>6990</v>
      </c>
      <c r="B36" s="22">
        <v>200000</v>
      </c>
      <c r="C36" s="22"/>
      <c r="D36" s="22">
        <v>200000</v>
      </c>
    </row>
    <row r="37" spans="1:4" x14ac:dyDescent="0.2">
      <c r="A37" s="15" t="s">
        <v>3933</v>
      </c>
      <c r="B37" s="22">
        <v>110067623</v>
      </c>
      <c r="C37" s="22">
        <v>77980425</v>
      </c>
      <c r="D37" s="22">
        <v>188048048</v>
      </c>
    </row>
    <row r="38" spans="1:4" x14ac:dyDescent="0.2">
      <c r="A38" s="15" t="s">
        <v>4162</v>
      </c>
      <c r="B38" s="22">
        <v>425425</v>
      </c>
      <c r="C38" s="22">
        <v>2253784</v>
      </c>
      <c r="D38" s="22">
        <v>2679209</v>
      </c>
    </row>
    <row r="39" spans="1:4" x14ac:dyDescent="0.2">
      <c r="A39" s="15" t="s">
        <v>3965</v>
      </c>
      <c r="B39" s="22">
        <v>14816125</v>
      </c>
      <c r="C39" s="22">
        <v>32701598</v>
      </c>
      <c r="D39" s="22">
        <v>47517723</v>
      </c>
    </row>
    <row r="40" spans="1:4" x14ac:dyDescent="0.2">
      <c r="A40" s="15" t="s">
        <v>905</v>
      </c>
      <c r="B40" s="22">
        <v>300300</v>
      </c>
      <c r="C40" s="22"/>
      <c r="D40" s="22">
        <v>300300</v>
      </c>
    </row>
    <row r="41" spans="1:4" x14ac:dyDescent="0.2">
      <c r="A41" s="15" t="s">
        <v>8512</v>
      </c>
      <c r="B41" s="22">
        <v>35970</v>
      </c>
      <c r="C41" s="22"/>
      <c r="D41" s="22">
        <v>35970</v>
      </c>
    </row>
    <row r="42" spans="1:4" x14ac:dyDescent="0.2">
      <c r="A42" s="15" t="s">
        <v>338</v>
      </c>
      <c r="B42" s="22">
        <v>3920000</v>
      </c>
      <c r="C42" s="22"/>
      <c r="D42" s="22">
        <v>3920000</v>
      </c>
    </row>
    <row r="43" spans="1:4" x14ac:dyDescent="0.2">
      <c r="A43" s="15" t="s">
        <v>9</v>
      </c>
      <c r="B43" s="22">
        <v>31481450</v>
      </c>
      <c r="C43" s="22"/>
      <c r="D43" s="22">
        <v>31481450</v>
      </c>
    </row>
    <row r="44" spans="1:4" x14ac:dyDescent="0.2">
      <c r="A44" s="15" t="s">
        <v>4090</v>
      </c>
      <c r="B44" s="22">
        <v>92122515</v>
      </c>
      <c r="C44" s="22">
        <v>74569605</v>
      </c>
      <c r="D44" s="22">
        <v>166692120</v>
      </c>
    </row>
    <row r="45" spans="1:4" x14ac:dyDescent="0.2">
      <c r="A45" s="15" t="s">
        <v>87</v>
      </c>
      <c r="B45" s="22">
        <v>6581575</v>
      </c>
      <c r="C45" s="22">
        <v>81847470</v>
      </c>
      <c r="D45" s="22">
        <v>88429045</v>
      </c>
    </row>
    <row r="46" spans="1:4" x14ac:dyDescent="0.2">
      <c r="A46" s="15" t="s">
        <v>249</v>
      </c>
      <c r="B46" s="22">
        <v>200200</v>
      </c>
      <c r="C46" s="22">
        <v>1901900</v>
      </c>
      <c r="D46" s="22">
        <v>2102100</v>
      </c>
    </row>
    <row r="47" spans="1:4" x14ac:dyDescent="0.2">
      <c r="A47" s="15" t="s">
        <v>6880</v>
      </c>
      <c r="B47" s="22">
        <v>7145000</v>
      </c>
      <c r="C47" s="22"/>
      <c r="D47" s="22">
        <v>7145000</v>
      </c>
    </row>
    <row r="48" spans="1:4" x14ac:dyDescent="0.2">
      <c r="A48" s="15" t="s">
        <v>7030</v>
      </c>
      <c r="B48" s="22">
        <v>20670650</v>
      </c>
      <c r="C48" s="22"/>
      <c r="D48" s="22">
        <v>20670650</v>
      </c>
    </row>
    <row r="49" spans="1:4" x14ac:dyDescent="0.2">
      <c r="A49" s="15" t="s">
        <v>4114</v>
      </c>
      <c r="B49" s="22">
        <v>35825119</v>
      </c>
      <c r="C49" s="22">
        <v>51347384</v>
      </c>
      <c r="D49" s="22">
        <v>87172503</v>
      </c>
    </row>
    <row r="50" spans="1:4" x14ac:dyDescent="0.2">
      <c r="A50" s="15" t="s">
        <v>1720</v>
      </c>
      <c r="B50" s="22">
        <v>1001000</v>
      </c>
      <c r="C50" s="22">
        <v>7266425</v>
      </c>
      <c r="D50" s="22">
        <v>8267425</v>
      </c>
    </row>
    <row r="51" spans="1:4" x14ac:dyDescent="0.2">
      <c r="A51" s="15" t="s">
        <v>4703</v>
      </c>
      <c r="B51" s="22"/>
      <c r="C51" s="22">
        <v>500500</v>
      </c>
      <c r="D51" s="22">
        <v>500500</v>
      </c>
    </row>
    <row r="52" spans="1:4" x14ac:dyDescent="0.2">
      <c r="A52" s="15" t="s">
        <v>1286</v>
      </c>
      <c r="B52" s="22"/>
      <c r="C52" s="22">
        <v>600000</v>
      </c>
      <c r="D52" s="22">
        <v>600000</v>
      </c>
    </row>
    <row r="53" spans="1:4" x14ac:dyDescent="0.2">
      <c r="A53" s="15" t="s">
        <v>3924</v>
      </c>
      <c r="B53" s="22">
        <v>22422400</v>
      </c>
      <c r="C53" s="22">
        <v>8233225</v>
      </c>
      <c r="D53" s="22">
        <v>30655625</v>
      </c>
    </row>
    <row r="54" spans="1:4" x14ac:dyDescent="0.2">
      <c r="A54" s="15" t="s">
        <v>3938</v>
      </c>
      <c r="B54" s="22">
        <v>68293225</v>
      </c>
      <c r="C54" s="22">
        <v>69319250</v>
      </c>
      <c r="D54" s="22">
        <v>137612475</v>
      </c>
    </row>
    <row r="55" spans="1:4" x14ac:dyDescent="0.2">
      <c r="A55" s="15" t="s">
        <v>3937</v>
      </c>
      <c r="B55" s="22">
        <v>6085800</v>
      </c>
      <c r="C55" s="22">
        <v>15536375</v>
      </c>
      <c r="D55" s="22">
        <v>21622175</v>
      </c>
    </row>
    <row r="56" spans="1:4" x14ac:dyDescent="0.2">
      <c r="A56" s="15" t="s">
        <v>8645</v>
      </c>
      <c r="B56" s="22">
        <v>2202200</v>
      </c>
      <c r="C56" s="22"/>
      <c r="D56" s="22">
        <v>2202200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446EF-C7CF-D74A-AF94-F43AC81A3471}">
  <dimension ref="A1:K13960"/>
  <sheetViews>
    <sheetView workbookViewId="0">
      <selection sqref="A1:K13960"/>
    </sheetView>
  </sheetViews>
  <sheetFormatPr baseColWidth="10" defaultRowHeight="15" x14ac:dyDescent="0.2"/>
  <cols>
    <col min="1" max="2" width="21.5" customWidth="1"/>
  </cols>
  <sheetData>
    <row r="1" spans="1:11" x14ac:dyDescent="0.2">
      <c r="A1" s="19" t="s">
        <v>3906</v>
      </c>
      <c r="B1" s="19" t="s">
        <v>6862</v>
      </c>
      <c r="C1" s="19" t="s">
        <v>3907</v>
      </c>
      <c r="D1" s="19" t="s">
        <v>3908</v>
      </c>
      <c r="E1" s="19" t="s">
        <v>3909</v>
      </c>
      <c r="F1" s="19" t="s">
        <v>3910</v>
      </c>
      <c r="G1" s="19" t="s">
        <v>3911</v>
      </c>
      <c r="H1" s="19" t="s">
        <v>3912</v>
      </c>
      <c r="I1" s="19" t="s">
        <v>3913</v>
      </c>
      <c r="J1" s="19" t="s">
        <v>3914</v>
      </c>
      <c r="K1" s="19" t="s">
        <v>3915</v>
      </c>
    </row>
    <row r="2" spans="1:11" x14ac:dyDescent="0.2">
      <c r="A2" s="20">
        <v>44105</v>
      </c>
      <c r="B2" s="20" t="s">
        <v>6863</v>
      </c>
      <c r="C2" t="s">
        <v>3916</v>
      </c>
      <c r="D2" t="s">
        <v>3917</v>
      </c>
      <c r="E2" t="s">
        <v>3918</v>
      </c>
      <c r="F2" t="s">
        <v>3919</v>
      </c>
      <c r="G2">
        <v>1803100000</v>
      </c>
      <c r="H2">
        <v>24000</v>
      </c>
      <c r="I2" t="s">
        <v>55</v>
      </c>
      <c r="J2" t="s">
        <v>55</v>
      </c>
      <c r="K2" t="s">
        <v>3920</v>
      </c>
    </row>
    <row r="3" spans="1:11" x14ac:dyDescent="0.2">
      <c r="A3" s="20">
        <v>44105</v>
      </c>
      <c r="B3" s="20" t="s">
        <v>6863</v>
      </c>
      <c r="C3" t="s">
        <v>3916</v>
      </c>
      <c r="D3" t="s">
        <v>3921</v>
      </c>
      <c r="E3" t="s">
        <v>3922</v>
      </c>
      <c r="F3" t="s">
        <v>3923</v>
      </c>
      <c r="G3">
        <v>1801001200</v>
      </c>
      <c r="H3">
        <v>250250</v>
      </c>
      <c r="I3" t="s">
        <v>3924</v>
      </c>
      <c r="J3" t="s">
        <v>3925</v>
      </c>
      <c r="K3" t="s">
        <v>3926</v>
      </c>
    </row>
    <row r="4" spans="1:11" x14ac:dyDescent="0.2">
      <c r="A4" s="20">
        <v>44105</v>
      </c>
      <c r="B4" s="20" t="s">
        <v>6863</v>
      </c>
      <c r="C4" t="s">
        <v>3916</v>
      </c>
      <c r="D4" t="s">
        <v>3921</v>
      </c>
      <c r="E4" t="s">
        <v>3922</v>
      </c>
      <c r="F4" t="s">
        <v>3923</v>
      </c>
      <c r="G4">
        <v>1801001200</v>
      </c>
      <c r="H4">
        <v>125125</v>
      </c>
      <c r="I4" t="s">
        <v>3924</v>
      </c>
      <c r="J4" t="s">
        <v>3925</v>
      </c>
      <c r="K4" t="s">
        <v>3926</v>
      </c>
    </row>
    <row r="5" spans="1:11" x14ac:dyDescent="0.2">
      <c r="A5" s="20">
        <v>44105</v>
      </c>
      <c r="B5" s="20" t="s">
        <v>6863</v>
      </c>
      <c r="C5" t="s">
        <v>3916</v>
      </c>
      <c r="D5" t="s">
        <v>3927</v>
      </c>
      <c r="E5" t="s">
        <v>3918</v>
      </c>
      <c r="F5" t="s">
        <v>3928</v>
      </c>
      <c r="G5">
        <v>1802000000</v>
      </c>
      <c r="H5">
        <v>100000</v>
      </c>
      <c r="I5" t="s">
        <v>55</v>
      </c>
      <c r="J5" t="s">
        <v>55</v>
      </c>
      <c r="K5" t="s">
        <v>3929</v>
      </c>
    </row>
    <row r="6" spans="1:11" x14ac:dyDescent="0.2">
      <c r="A6" s="20">
        <v>44105</v>
      </c>
      <c r="B6" s="20" t="s">
        <v>6863</v>
      </c>
      <c r="C6" t="s">
        <v>3916</v>
      </c>
      <c r="D6" t="s">
        <v>3930</v>
      </c>
      <c r="E6" t="s">
        <v>3931</v>
      </c>
      <c r="F6" t="s">
        <v>3932</v>
      </c>
      <c r="G6">
        <v>1801001200</v>
      </c>
      <c r="H6">
        <v>250250</v>
      </c>
      <c r="I6" t="s">
        <v>347</v>
      </c>
      <c r="J6" t="s">
        <v>3933</v>
      </c>
      <c r="K6" t="s">
        <v>3926</v>
      </c>
    </row>
    <row r="7" spans="1:11" x14ac:dyDescent="0.2">
      <c r="A7" s="20">
        <v>44105</v>
      </c>
      <c r="B7" s="20" t="s">
        <v>6863</v>
      </c>
      <c r="C7" t="s">
        <v>3916</v>
      </c>
      <c r="D7" t="s">
        <v>3934</v>
      </c>
      <c r="E7" t="s">
        <v>3935</v>
      </c>
      <c r="F7" t="s">
        <v>3936</v>
      </c>
      <c r="G7">
        <v>1803100000</v>
      </c>
      <c r="H7">
        <v>100000</v>
      </c>
      <c r="I7" t="s">
        <v>3937</v>
      </c>
      <c r="J7" t="s">
        <v>3938</v>
      </c>
      <c r="K7" t="s">
        <v>3920</v>
      </c>
    </row>
    <row r="8" spans="1:11" x14ac:dyDescent="0.2">
      <c r="A8" s="20">
        <v>44106</v>
      </c>
      <c r="B8" s="20" t="s">
        <v>6863</v>
      </c>
      <c r="C8" t="s">
        <v>3916</v>
      </c>
      <c r="D8" t="s">
        <v>3939</v>
      </c>
      <c r="E8" t="s">
        <v>3940</v>
      </c>
      <c r="F8" t="s">
        <v>3941</v>
      </c>
      <c r="G8">
        <v>1801001200</v>
      </c>
      <c r="H8">
        <v>25025</v>
      </c>
      <c r="I8" t="s">
        <v>3942</v>
      </c>
      <c r="J8" t="s">
        <v>3943</v>
      </c>
      <c r="K8" t="s">
        <v>3926</v>
      </c>
    </row>
    <row r="9" spans="1:11" x14ac:dyDescent="0.2">
      <c r="A9" s="20">
        <v>44106</v>
      </c>
      <c r="B9" s="20" t="s">
        <v>6863</v>
      </c>
      <c r="C9" t="s">
        <v>3916</v>
      </c>
      <c r="D9" t="s">
        <v>3930</v>
      </c>
      <c r="E9" t="s">
        <v>3944</v>
      </c>
      <c r="F9" t="s">
        <v>3945</v>
      </c>
      <c r="G9">
        <v>1803100000</v>
      </c>
      <c r="H9">
        <v>220000</v>
      </c>
      <c r="I9" t="s">
        <v>3937</v>
      </c>
      <c r="J9" t="s">
        <v>3946</v>
      </c>
      <c r="K9" t="s">
        <v>3920</v>
      </c>
    </row>
    <row r="10" spans="1:11" x14ac:dyDescent="0.2">
      <c r="A10" s="20">
        <v>44106</v>
      </c>
      <c r="B10" s="20" t="s">
        <v>6863</v>
      </c>
      <c r="C10" t="s">
        <v>3916</v>
      </c>
      <c r="D10" t="s">
        <v>3917</v>
      </c>
      <c r="E10" t="s">
        <v>3918</v>
      </c>
      <c r="F10" t="s">
        <v>3947</v>
      </c>
      <c r="G10">
        <v>1806200000</v>
      </c>
      <c r="H10">
        <v>120000</v>
      </c>
      <c r="I10" t="s">
        <v>55</v>
      </c>
      <c r="J10" t="s">
        <v>55</v>
      </c>
      <c r="K10" t="s">
        <v>3920</v>
      </c>
    </row>
    <row r="11" spans="1:11" x14ac:dyDescent="0.2">
      <c r="A11" s="20">
        <v>44106</v>
      </c>
      <c r="B11" s="20" t="s">
        <v>6863</v>
      </c>
      <c r="C11" t="s">
        <v>3916</v>
      </c>
      <c r="D11" t="s">
        <v>3930</v>
      </c>
      <c r="E11" t="s">
        <v>3948</v>
      </c>
      <c r="F11" t="s">
        <v>3949</v>
      </c>
      <c r="G11">
        <v>1803100000</v>
      </c>
      <c r="H11">
        <v>125000</v>
      </c>
      <c r="I11" t="s">
        <v>66</v>
      </c>
      <c r="J11" t="s">
        <v>3950</v>
      </c>
      <c r="K11" t="s">
        <v>3920</v>
      </c>
    </row>
    <row r="12" spans="1:11" x14ac:dyDescent="0.2">
      <c r="A12" s="20">
        <v>44106</v>
      </c>
      <c r="B12" s="20" t="s">
        <v>6863</v>
      </c>
      <c r="C12" t="s">
        <v>3916</v>
      </c>
      <c r="D12" t="s">
        <v>3917</v>
      </c>
      <c r="E12" t="s">
        <v>3918</v>
      </c>
      <c r="F12" t="s">
        <v>3947</v>
      </c>
      <c r="G12">
        <v>1803100000</v>
      </c>
      <c r="H12">
        <v>43200</v>
      </c>
      <c r="I12" t="s">
        <v>55</v>
      </c>
      <c r="J12" t="s">
        <v>55</v>
      </c>
      <c r="K12" t="s">
        <v>3920</v>
      </c>
    </row>
    <row r="13" spans="1:11" x14ac:dyDescent="0.2">
      <c r="A13" s="20">
        <v>44106</v>
      </c>
      <c r="B13" s="20" t="s">
        <v>6863</v>
      </c>
      <c r="C13" t="s">
        <v>3916</v>
      </c>
      <c r="D13" t="s">
        <v>3930</v>
      </c>
      <c r="E13" t="s">
        <v>3931</v>
      </c>
      <c r="F13" t="s">
        <v>3932</v>
      </c>
      <c r="G13">
        <v>1801001200</v>
      </c>
      <c r="H13">
        <v>250250</v>
      </c>
      <c r="I13" t="s">
        <v>347</v>
      </c>
      <c r="J13" t="s">
        <v>3933</v>
      </c>
      <c r="K13" t="s">
        <v>3926</v>
      </c>
    </row>
    <row r="14" spans="1:11" x14ac:dyDescent="0.2">
      <c r="A14" s="20">
        <v>44106</v>
      </c>
      <c r="B14" s="20" t="s">
        <v>6863</v>
      </c>
      <c r="C14" t="s">
        <v>3916</v>
      </c>
      <c r="D14" t="s">
        <v>3951</v>
      </c>
      <c r="E14" t="s">
        <v>3948</v>
      </c>
      <c r="F14" t="s">
        <v>3952</v>
      </c>
      <c r="G14">
        <v>1804002000</v>
      </c>
      <c r="H14">
        <v>110000</v>
      </c>
      <c r="I14" t="s">
        <v>66</v>
      </c>
      <c r="J14" t="s">
        <v>3950</v>
      </c>
      <c r="K14" t="s">
        <v>3953</v>
      </c>
    </row>
    <row r="15" spans="1:11" x14ac:dyDescent="0.2">
      <c r="A15" s="20">
        <v>44109</v>
      </c>
      <c r="B15" s="20" t="s">
        <v>6863</v>
      </c>
      <c r="C15" t="s">
        <v>3916</v>
      </c>
      <c r="D15" t="s">
        <v>3954</v>
      </c>
      <c r="E15" t="s">
        <v>3940</v>
      </c>
      <c r="F15" t="s">
        <v>3955</v>
      </c>
      <c r="G15">
        <v>1801001200</v>
      </c>
      <c r="H15">
        <v>50050</v>
      </c>
      <c r="I15" t="s">
        <v>3942</v>
      </c>
      <c r="J15" t="s">
        <v>55</v>
      </c>
      <c r="K15" t="s">
        <v>3926</v>
      </c>
    </row>
    <row r="16" spans="1:11" x14ac:dyDescent="0.2">
      <c r="A16" s="20">
        <v>44109</v>
      </c>
      <c r="B16" s="20" t="s">
        <v>6863</v>
      </c>
      <c r="C16" t="s">
        <v>3916</v>
      </c>
      <c r="D16" t="s">
        <v>3954</v>
      </c>
      <c r="E16" t="s">
        <v>3940</v>
      </c>
      <c r="F16" t="s">
        <v>3956</v>
      </c>
      <c r="G16">
        <v>1801001200</v>
      </c>
      <c r="H16">
        <v>75075</v>
      </c>
      <c r="I16" t="s">
        <v>3942</v>
      </c>
      <c r="J16" t="s">
        <v>55</v>
      </c>
      <c r="K16" t="s">
        <v>3926</v>
      </c>
    </row>
    <row r="17" spans="1:11" x14ac:dyDescent="0.2">
      <c r="A17" s="20">
        <v>44109</v>
      </c>
      <c r="B17" s="20" t="s">
        <v>6863</v>
      </c>
      <c r="C17" t="s">
        <v>3916</v>
      </c>
      <c r="D17" t="s">
        <v>3927</v>
      </c>
      <c r="E17" t="s">
        <v>3948</v>
      </c>
      <c r="F17" t="s">
        <v>3957</v>
      </c>
      <c r="G17">
        <v>1805009000</v>
      </c>
      <c r="H17">
        <v>36288</v>
      </c>
      <c r="I17" t="s">
        <v>66</v>
      </c>
      <c r="J17" t="s">
        <v>3950</v>
      </c>
      <c r="K17" t="s">
        <v>3958</v>
      </c>
    </row>
    <row r="18" spans="1:11" x14ac:dyDescent="0.2">
      <c r="A18" s="20">
        <v>44109</v>
      </c>
      <c r="B18" s="20" t="s">
        <v>6863</v>
      </c>
      <c r="C18" t="s">
        <v>3916</v>
      </c>
      <c r="D18" t="s">
        <v>3927</v>
      </c>
      <c r="E18" t="s">
        <v>3959</v>
      </c>
      <c r="F18" t="s">
        <v>3928</v>
      </c>
      <c r="G18">
        <v>1802000000</v>
      </c>
      <c r="H18">
        <v>100000</v>
      </c>
      <c r="I18" t="s">
        <v>55</v>
      </c>
      <c r="J18" t="s">
        <v>55</v>
      </c>
      <c r="K18" t="s">
        <v>3929</v>
      </c>
    </row>
    <row r="19" spans="1:11" x14ac:dyDescent="0.2">
      <c r="A19" s="20">
        <v>44109</v>
      </c>
      <c r="B19" s="20" t="s">
        <v>6863</v>
      </c>
      <c r="C19" t="s">
        <v>3916</v>
      </c>
      <c r="D19" t="s">
        <v>3960</v>
      </c>
      <c r="E19" t="s">
        <v>3918</v>
      </c>
      <c r="F19" t="s">
        <v>3961</v>
      </c>
      <c r="G19">
        <v>1803100000</v>
      </c>
      <c r="H19">
        <v>120000</v>
      </c>
      <c r="I19" t="s">
        <v>55</v>
      </c>
      <c r="J19" t="s">
        <v>55</v>
      </c>
      <c r="K19" t="s">
        <v>3920</v>
      </c>
    </row>
    <row r="20" spans="1:11" x14ac:dyDescent="0.2">
      <c r="A20" s="20">
        <v>44109</v>
      </c>
      <c r="B20" s="20" t="s">
        <v>6863</v>
      </c>
      <c r="C20" t="s">
        <v>3916</v>
      </c>
      <c r="D20" t="s">
        <v>3927</v>
      </c>
      <c r="E20" t="s">
        <v>3959</v>
      </c>
      <c r="F20" t="s">
        <v>3928</v>
      </c>
      <c r="G20">
        <v>1802000000</v>
      </c>
      <c r="H20">
        <v>40000</v>
      </c>
      <c r="I20" t="s">
        <v>55</v>
      </c>
      <c r="J20" t="s">
        <v>55</v>
      </c>
      <c r="K20" t="s">
        <v>3929</v>
      </c>
    </row>
    <row r="21" spans="1:11" x14ac:dyDescent="0.2">
      <c r="A21" s="20">
        <v>44109</v>
      </c>
      <c r="B21" s="20" t="s">
        <v>6863</v>
      </c>
      <c r="C21" t="s">
        <v>3916</v>
      </c>
      <c r="D21" t="s">
        <v>3962</v>
      </c>
      <c r="E21" t="s">
        <v>3959</v>
      </c>
      <c r="F21" t="s">
        <v>3947</v>
      </c>
      <c r="G21">
        <v>1806200000</v>
      </c>
      <c r="H21">
        <v>120000</v>
      </c>
      <c r="I21" t="s">
        <v>55</v>
      </c>
      <c r="J21" t="s">
        <v>55</v>
      </c>
      <c r="K21" t="s">
        <v>3920</v>
      </c>
    </row>
    <row r="22" spans="1:11" x14ac:dyDescent="0.2">
      <c r="A22" s="20">
        <v>44109</v>
      </c>
      <c r="B22" s="20" t="s">
        <v>6863</v>
      </c>
      <c r="C22" t="s">
        <v>3916</v>
      </c>
      <c r="D22" t="s">
        <v>3917</v>
      </c>
      <c r="E22" t="s">
        <v>3959</v>
      </c>
      <c r="F22" t="s">
        <v>3961</v>
      </c>
      <c r="G22">
        <v>1803100000</v>
      </c>
      <c r="H22">
        <v>64800</v>
      </c>
      <c r="I22" t="s">
        <v>55</v>
      </c>
      <c r="J22" t="s">
        <v>55</v>
      </c>
      <c r="K22" t="s">
        <v>3920</v>
      </c>
    </row>
    <row r="23" spans="1:11" x14ac:dyDescent="0.2">
      <c r="A23" s="20">
        <v>44109</v>
      </c>
      <c r="B23" s="20" t="s">
        <v>6863</v>
      </c>
      <c r="C23" t="s">
        <v>3916</v>
      </c>
      <c r="D23" t="s">
        <v>3963</v>
      </c>
      <c r="E23" t="s">
        <v>3948</v>
      </c>
      <c r="F23" t="s">
        <v>3964</v>
      </c>
      <c r="G23">
        <v>1802000000</v>
      </c>
      <c r="H23">
        <v>200000</v>
      </c>
      <c r="I23" t="s">
        <v>66</v>
      </c>
      <c r="J23" t="s">
        <v>3965</v>
      </c>
      <c r="K23" t="s">
        <v>3929</v>
      </c>
    </row>
    <row r="24" spans="1:11" x14ac:dyDescent="0.2">
      <c r="A24" s="20">
        <v>44109</v>
      </c>
      <c r="B24" s="20" t="s">
        <v>6863</v>
      </c>
      <c r="C24" t="s">
        <v>3916</v>
      </c>
      <c r="D24" t="s">
        <v>3962</v>
      </c>
      <c r="E24" t="s">
        <v>3966</v>
      </c>
      <c r="F24" t="s">
        <v>3967</v>
      </c>
      <c r="G24">
        <v>1801001200</v>
      </c>
      <c r="H24">
        <v>75075</v>
      </c>
      <c r="I24" t="s">
        <v>3968</v>
      </c>
      <c r="J24" t="s">
        <v>3950</v>
      </c>
      <c r="K24" t="s">
        <v>3926</v>
      </c>
    </row>
    <row r="25" spans="1:11" x14ac:dyDescent="0.2">
      <c r="A25" s="20">
        <v>44109</v>
      </c>
      <c r="B25" s="20" t="s">
        <v>6863</v>
      </c>
      <c r="C25" t="s">
        <v>3916</v>
      </c>
      <c r="D25" t="s">
        <v>3962</v>
      </c>
      <c r="E25" t="s">
        <v>3966</v>
      </c>
      <c r="F25" t="s">
        <v>3969</v>
      </c>
      <c r="G25">
        <v>1801001200</v>
      </c>
      <c r="H25">
        <v>75075</v>
      </c>
      <c r="I25" t="s">
        <v>3968</v>
      </c>
      <c r="J25" t="s">
        <v>3950</v>
      </c>
      <c r="K25" t="s">
        <v>3926</v>
      </c>
    </row>
    <row r="26" spans="1:11" x14ac:dyDescent="0.2">
      <c r="A26" s="20">
        <v>44109</v>
      </c>
      <c r="B26" s="20" t="s">
        <v>6863</v>
      </c>
      <c r="C26" t="s">
        <v>3916</v>
      </c>
      <c r="D26" t="s">
        <v>3970</v>
      </c>
      <c r="E26" t="s">
        <v>3940</v>
      </c>
      <c r="F26" t="s">
        <v>3971</v>
      </c>
      <c r="G26">
        <v>1801001200</v>
      </c>
      <c r="H26">
        <v>100100</v>
      </c>
      <c r="I26" t="s">
        <v>3942</v>
      </c>
      <c r="J26" t="s">
        <v>55</v>
      </c>
      <c r="K26" t="s">
        <v>3926</v>
      </c>
    </row>
    <row r="27" spans="1:11" x14ac:dyDescent="0.2">
      <c r="A27" s="20">
        <v>44109</v>
      </c>
      <c r="B27" s="20" t="s">
        <v>6863</v>
      </c>
      <c r="C27" t="s">
        <v>3916</v>
      </c>
      <c r="D27" t="s">
        <v>3962</v>
      </c>
      <c r="E27" t="s">
        <v>3966</v>
      </c>
      <c r="F27" t="s">
        <v>3972</v>
      </c>
      <c r="G27">
        <v>1801001200</v>
      </c>
      <c r="H27">
        <v>150150</v>
      </c>
      <c r="I27" t="s">
        <v>3968</v>
      </c>
      <c r="J27" t="s">
        <v>3950</v>
      </c>
      <c r="K27" t="s">
        <v>3926</v>
      </c>
    </row>
    <row r="28" spans="1:11" x14ac:dyDescent="0.2">
      <c r="A28" s="20">
        <v>44109</v>
      </c>
      <c r="B28" s="20" t="s">
        <v>6863</v>
      </c>
      <c r="C28" t="s">
        <v>3916</v>
      </c>
      <c r="D28" t="s">
        <v>3927</v>
      </c>
      <c r="E28" t="s">
        <v>3918</v>
      </c>
      <c r="F28" t="s">
        <v>3973</v>
      </c>
      <c r="G28">
        <v>1806200000</v>
      </c>
      <c r="H28">
        <v>38000</v>
      </c>
      <c r="I28" t="s">
        <v>55</v>
      </c>
      <c r="J28" t="s">
        <v>55</v>
      </c>
      <c r="K28" t="s">
        <v>3920</v>
      </c>
    </row>
    <row r="29" spans="1:11" x14ac:dyDescent="0.2">
      <c r="A29" s="20">
        <v>44109</v>
      </c>
      <c r="B29" s="20" t="s">
        <v>6863</v>
      </c>
      <c r="C29" t="s">
        <v>3916</v>
      </c>
      <c r="D29" t="s">
        <v>3970</v>
      </c>
      <c r="E29" t="s">
        <v>3940</v>
      </c>
      <c r="F29" t="s">
        <v>3974</v>
      </c>
      <c r="G29">
        <v>1801001200</v>
      </c>
      <c r="H29">
        <v>575575</v>
      </c>
      <c r="I29" t="s">
        <v>3942</v>
      </c>
      <c r="J29" t="s">
        <v>55</v>
      </c>
      <c r="K29" t="s">
        <v>3926</v>
      </c>
    </row>
    <row r="30" spans="1:11" x14ac:dyDescent="0.2">
      <c r="A30" s="20">
        <v>44109</v>
      </c>
      <c r="B30" s="20" t="s">
        <v>6863</v>
      </c>
      <c r="C30" t="s">
        <v>3916</v>
      </c>
      <c r="D30" t="s">
        <v>3927</v>
      </c>
      <c r="E30" t="s">
        <v>3918</v>
      </c>
      <c r="F30" t="s">
        <v>3973</v>
      </c>
      <c r="G30">
        <v>1806200000</v>
      </c>
      <c r="H30">
        <v>18900</v>
      </c>
      <c r="I30" t="s">
        <v>55</v>
      </c>
      <c r="J30" t="s">
        <v>55</v>
      </c>
      <c r="K30" t="s">
        <v>3920</v>
      </c>
    </row>
    <row r="31" spans="1:11" x14ac:dyDescent="0.2">
      <c r="A31" s="20">
        <v>44109</v>
      </c>
      <c r="B31" s="20" t="s">
        <v>6863</v>
      </c>
      <c r="C31" t="s">
        <v>3916</v>
      </c>
      <c r="D31" t="s">
        <v>3951</v>
      </c>
      <c r="E31" t="s">
        <v>3948</v>
      </c>
      <c r="F31" t="s">
        <v>3975</v>
      </c>
      <c r="G31">
        <v>1804002000</v>
      </c>
      <c r="H31">
        <v>110000</v>
      </c>
      <c r="I31" t="s">
        <v>66</v>
      </c>
      <c r="J31" t="s">
        <v>3950</v>
      </c>
      <c r="K31" t="s">
        <v>3953</v>
      </c>
    </row>
    <row r="32" spans="1:11" x14ac:dyDescent="0.2">
      <c r="A32" s="20">
        <v>44109</v>
      </c>
      <c r="B32" s="20" t="s">
        <v>6863</v>
      </c>
      <c r="C32" t="s">
        <v>3916</v>
      </c>
      <c r="D32" t="s">
        <v>3930</v>
      </c>
      <c r="E32" t="s">
        <v>3918</v>
      </c>
      <c r="F32" t="s">
        <v>3976</v>
      </c>
      <c r="G32">
        <v>1803100000</v>
      </c>
      <c r="H32">
        <v>144000</v>
      </c>
      <c r="I32" t="s">
        <v>55</v>
      </c>
      <c r="J32" t="s">
        <v>55</v>
      </c>
      <c r="K32" t="s">
        <v>3920</v>
      </c>
    </row>
    <row r="33" spans="1:11" x14ac:dyDescent="0.2">
      <c r="A33" s="20">
        <v>44109</v>
      </c>
      <c r="B33" s="20" t="s">
        <v>6863</v>
      </c>
      <c r="C33" t="s">
        <v>3916</v>
      </c>
      <c r="D33" t="s">
        <v>3951</v>
      </c>
      <c r="E33" t="s">
        <v>3918</v>
      </c>
      <c r="F33" t="s">
        <v>3977</v>
      </c>
      <c r="G33">
        <v>1802000000</v>
      </c>
      <c r="H33">
        <v>100000</v>
      </c>
      <c r="I33" t="s">
        <v>55</v>
      </c>
      <c r="J33" t="s">
        <v>55</v>
      </c>
      <c r="K33" t="s">
        <v>3929</v>
      </c>
    </row>
    <row r="34" spans="1:11" x14ac:dyDescent="0.2">
      <c r="A34" s="20">
        <v>44109</v>
      </c>
      <c r="B34" s="20" t="s">
        <v>6863</v>
      </c>
      <c r="C34" t="s">
        <v>3916</v>
      </c>
      <c r="D34" t="s">
        <v>3927</v>
      </c>
      <c r="E34" t="s">
        <v>3978</v>
      </c>
      <c r="F34" t="s">
        <v>3979</v>
      </c>
      <c r="G34">
        <v>1804002000</v>
      </c>
      <c r="H34">
        <v>20000</v>
      </c>
      <c r="I34" t="s">
        <v>1286</v>
      </c>
      <c r="J34" t="s">
        <v>3965</v>
      </c>
      <c r="K34" t="s">
        <v>3953</v>
      </c>
    </row>
    <row r="35" spans="1:11" x14ac:dyDescent="0.2">
      <c r="A35" s="20">
        <v>44109</v>
      </c>
      <c r="B35" s="20" t="s">
        <v>6863</v>
      </c>
      <c r="C35" t="s">
        <v>3916</v>
      </c>
      <c r="D35">
        <v>99</v>
      </c>
      <c r="E35" t="s">
        <v>3980</v>
      </c>
      <c r="F35" t="s">
        <v>3981</v>
      </c>
      <c r="G35">
        <v>1801001200</v>
      </c>
      <c r="H35">
        <v>737</v>
      </c>
      <c r="I35" t="s">
        <v>3982</v>
      </c>
      <c r="J35" t="s">
        <v>3965</v>
      </c>
      <c r="K35" t="s">
        <v>3926</v>
      </c>
    </row>
    <row r="36" spans="1:11" x14ac:dyDescent="0.2">
      <c r="A36" s="20">
        <v>44110</v>
      </c>
      <c r="B36" s="20" t="s">
        <v>6863</v>
      </c>
      <c r="C36" t="s">
        <v>3916</v>
      </c>
      <c r="D36" t="s">
        <v>3927</v>
      </c>
      <c r="E36" t="s">
        <v>3918</v>
      </c>
      <c r="F36" t="s">
        <v>3977</v>
      </c>
      <c r="G36">
        <v>1803100000</v>
      </c>
      <c r="H36">
        <v>140000</v>
      </c>
      <c r="I36" t="s">
        <v>55</v>
      </c>
      <c r="J36" t="s">
        <v>55</v>
      </c>
      <c r="K36" t="s">
        <v>3920</v>
      </c>
    </row>
    <row r="37" spans="1:11" x14ac:dyDescent="0.2">
      <c r="A37" s="20">
        <v>44110</v>
      </c>
      <c r="B37" s="20" t="s">
        <v>6863</v>
      </c>
      <c r="C37" t="s">
        <v>3916</v>
      </c>
      <c r="D37" t="s">
        <v>3917</v>
      </c>
      <c r="E37" t="s">
        <v>3959</v>
      </c>
      <c r="F37" t="s">
        <v>3947</v>
      </c>
      <c r="G37">
        <v>1803100000</v>
      </c>
      <c r="H37">
        <v>21600</v>
      </c>
      <c r="I37" t="s">
        <v>55</v>
      </c>
      <c r="J37" t="s">
        <v>55</v>
      </c>
      <c r="K37" t="s">
        <v>3920</v>
      </c>
    </row>
    <row r="38" spans="1:11" x14ac:dyDescent="0.2">
      <c r="A38" s="20">
        <v>44110</v>
      </c>
      <c r="B38" s="20" t="s">
        <v>6863</v>
      </c>
      <c r="C38" t="s">
        <v>3916</v>
      </c>
      <c r="D38" t="s">
        <v>3927</v>
      </c>
      <c r="E38" t="s">
        <v>3918</v>
      </c>
      <c r="F38" t="s">
        <v>3983</v>
      </c>
      <c r="G38">
        <v>1802000000</v>
      </c>
      <c r="H38">
        <v>120000</v>
      </c>
      <c r="I38" t="s">
        <v>55</v>
      </c>
      <c r="J38" t="s">
        <v>55</v>
      </c>
      <c r="K38" t="s">
        <v>3929</v>
      </c>
    </row>
    <row r="39" spans="1:11" x14ac:dyDescent="0.2">
      <c r="A39" s="20">
        <v>44110</v>
      </c>
      <c r="B39" s="20" t="s">
        <v>6863</v>
      </c>
      <c r="C39" t="s">
        <v>3916</v>
      </c>
      <c r="D39" t="s">
        <v>3917</v>
      </c>
      <c r="E39" t="s">
        <v>3918</v>
      </c>
      <c r="F39" t="s">
        <v>3947</v>
      </c>
      <c r="G39">
        <v>1803100000</v>
      </c>
      <c r="H39">
        <v>43200</v>
      </c>
      <c r="I39" t="s">
        <v>55</v>
      </c>
      <c r="J39" t="s">
        <v>55</v>
      </c>
      <c r="K39" t="s">
        <v>3920</v>
      </c>
    </row>
    <row r="40" spans="1:11" x14ac:dyDescent="0.2">
      <c r="A40" s="20">
        <v>44110</v>
      </c>
      <c r="B40" s="20" t="s">
        <v>6863</v>
      </c>
      <c r="C40" t="s">
        <v>3916</v>
      </c>
      <c r="D40" t="s">
        <v>3984</v>
      </c>
      <c r="E40" t="s">
        <v>3959</v>
      </c>
      <c r="F40" t="s">
        <v>3947</v>
      </c>
      <c r="G40">
        <v>1803100000</v>
      </c>
      <c r="H40">
        <v>120000</v>
      </c>
      <c r="I40" t="s">
        <v>55</v>
      </c>
      <c r="J40" t="s">
        <v>55</v>
      </c>
      <c r="K40" t="s">
        <v>3920</v>
      </c>
    </row>
    <row r="41" spans="1:11" x14ac:dyDescent="0.2">
      <c r="A41" s="20">
        <v>44110</v>
      </c>
      <c r="B41" s="20" t="s">
        <v>6863</v>
      </c>
      <c r="C41" t="s">
        <v>3916</v>
      </c>
      <c r="D41" t="s">
        <v>3930</v>
      </c>
      <c r="E41" t="s">
        <v>3931</v>
      </c>
      <c r="F41" t="s">
        <v>3985</v>
      </c>
      <c r="G41">
        <v>1801001200</v>
      </c>
      <c r="H41">
        <v>250250</v>
      </c>
      <c r="I41" t="s">
        <v>347</v>
      </c>
      <c r="J41" t="s">
        <v>3933</v>
      </c>
      <c r="K41" t="s">
        <v>3926</v>
      </c>
    </row>
    <row r="42" spans="1:11" x14ac:dyDescent="0.2">
      <c r="A42" s="20">
        <v>44111</v>
      </c>
      <c r="B42" s="20" t="s">
        <v>6863</v>
      </c>
      <c r="C42" t="s">
        <v>3916</v>
      </c>
      <c r="D42" t="s">
        <v>3962</v>
      </c>
      <c r="E42" t="s">
        <v>3918</v>
      </c>
      <c r="F42" t="s">
        <v>3947</v>
      </c>
      <c r="G42">
        <v>1806200000</v>
      </c>
      <c r="H42">
        <v>96000</v>
      </c>
      <c r="I42" t="s">
        <v>55</v>
      </c>
      <c r="J42" t="s">
        <v>55</v>
      </c>
      <c r="K42" t="s">
        <v>3920</v>
      </c>
    </row>
    <row r="43" spans="1:11" x14ac:dyDescent="0.2">
      <c r="A43" s="20">
        <v>44111</v>
      </c>
      <c r="B43" s="20" t="s">
        <v>6863</v>
      </c>
      <c r="C43" t="s">
        <v>3916</v>
      </c>
      <c r="D43" t="s">
        <v>3930</v>
      </c>
      <c r="E43" t="s">
        <v>3944</v>
      </c>
      <c r="F43" t="s">
        <v>3986</v>
      </c>
      <c r="G43">
        <v>1803100000</v>
      </c>
      <c r="H43">
        <v>240000</v>
      </c>
      <c r="I43" t="s">
        <v>3937</v>
      </c>
      <c r="J43" t="s">
        <v>3946</v>
      </c>
      <c r="K43" t="s">
        <v>3920</v>
      </c>
    </row>
    <row r="44" spans="1:11" x14ac:dyDescent="0.2">
      <c r="A44" s="20">
        <v>44111</v>
      </c>
      <c r="B44" s="20" t="s">
        <v>6863</v>
      </c>
      <c r="C44" t="s">
        <v>3916</v>
      </c>
      <c r="D44" t="s">
        <v>3984</v>
      </c>
      <c r="E44" t="s">
        <v>3959</v>
      </c>
      <c r="F44" t="s">
        <v>3947</v>
      </c>
      <c r="G44">
        <v>1803100000</v>
      </c>
      <c r="H44">
        <v>120000</v>
      </c>
      <c r="I44" t="s">
        <v>55</v>
      </c>
      <c r="J44" t="s">
        <v>55</v>
      </c>
      <c r="K44" t="s">
        <v>3920</v>
      </c>
    </row>
    <row r="45" spans="1:11" x14ac:dyDescent="0.2">
      <c r="A45" s="20">
        <v>44111</v>
      </c>
      <c r="B45" s="20" t="s">
        <v>6863</v>
      </c>
      <c r="C45" t="s">
        <v>3916</v>
      </c>
      <c r="D45" t="s">
        <v>3927</v>
      </c>
      <c r="E45" t="s">
        <v>3959</v>
      </c>
      <c r="F45" t="s">
        <v>3947</v>
      </c>
      <c r="G45">
        <v>1803100000</v>
      </c>
      <c r="H45">
        <v>95000</v>
      </c>
      <c r="I45" t="s">
        <v>55</v>
      </c>
      <c r="J45" t="s">
        <v>55</v>
      </c>
      <c r="K45" t="s">
        <v>3920</v>
      </c>
    </row>
    <row r="46" spans="1:11" x14ac:dyDescent="0.2">
      <c r="A46" s="20">
        <v>44111</v>
      </c>
      <c r="B46" s="20" t="s">
        <v>6863</v>
      </c>
      <c r="C46" t="s">
        <v>3916</v>
      </c>
      <c r="D46" t="s">
        <v>3930</v>
      </c>
      <c r="E46" t="s">
        <v>3931</v>
      </c>
      <c r="F46" t="s">
        <v>3932</v>
      </c>
      <c r="G46">
        <v>1801001200</v>
      </c>
      <c r="H46">
        <v>75075</v>
      </c>
      <c r="I46" t="s">
        <v>347</v>
      </c>
      <c r="J46" t="s">
        <v>3933</v>
      </c>
      <c r="K46" t="s">
        <v>3926</v>
      </c>
    </row>
    <row r="47" spans="1:11" x14ac:dyDescent="0.2">
      <c r="A47" s="20">
        <v>44111</v>
      </c>
      <c r="B47" s="20" t="s">
        <v>6863</v>
      </c>
      <c r="C47" t="s">
        <v>3916</v>
      </c>
      <c r="D47" t="s">
        <v>3930</v>
      </c>
      <c r="E47" t="s">
        <v>3931</v>
      </c>
      <c r="F47" t="s">
        <v>3932</v>
      </c>
      <c r="G47">
        <v>1801001200</v>
      </c>
      <c r="H47">
        <v>175175</v>
      </c>
      <c r="I47" t="s">
        <v>347</v>
      </c>
      <c r="J47" t="s">
        <v>3933</v>
      </c>
      <c r="K47" t="s">
        <v>3926</v>
      </c>
    </row>
    <row r="48" spans="1:11" x14ac:dyDescent="0.2">
      <c r="A48" s="20">
        <v>44111</v>
      </c>
      <c r="B48" s="20" t="s">
        <v>6863</v>
      </c>
      <c r="C48" t="s">
        <v>3916</v>
      </c>
      <c r="D48" t="s">
        <v>3930</v>
      </c>
      <c r="E48" t="s">
        <v>3931</v>
      </c>
      <c r="F48" t="s">
        <v>3932</v>
      </c>
      <c r="G48">
        <v>1801001200</v>
      </c>
      <c r="H48">
        <v>275275</v>
      </c>
      <c r="I48" t="s">
        <v>347</v>
      </c>
      <c r="J48" t="s">
        <v>3933</v>
      </c>
      <c r="K48" t="s">
        <v>3926</v>
      </c>
    </row>
    <row r="49" spans="1:11" x14ac:dyDescent="0.2">
      <c r="A49" s="20">
        <v>44111</v>
      </c>
      <c r="B49" s="20" t="s">
        <v>6863</v>
      </c>
      <c r="C49" t="s">
        <v>3916</v>
      </c>
      <c r="D49" t="s">
        <v>3930</v>
      </c>
      <c r="E49" t="s">
        <v>3931</v>
      </c>
      <c r="F49" t="s">
        <v>3932</v>
      </c>
      <c r="G49">
        <v>1801001200</v>
      </c>
      <c r="H49">
        <v>50050</v>
      </c>
      <c r="I49" t="s">
        <v>347</v>
      </c>
      <c r="J49" t="s">
        <v>3933</v>
      </c>
      <c r="K49" t="s">
        <v>3926</v>
      </c>
    </row>
    <row r="50" spans="1:11" x14ac:dyDescent="0.2">
      <c r="A50" s="20">
        <v>44111</v>
      </c>
      <c r="B50" s="20" t="s">
        <v>6863</v>
      </c>
      <c r="C50" t="s">
        <v>3916</v>
      </c>
      <c r="D50" t="s">
        <v>3930</v>
      </c>
      <c r="E50" t="s">
        <v>3948</v>
      </c>
      <c r="F50" t="s">
        <v>3987</v>
      </c>
      <c r="G50">
        <v>1803100000</v>
      </c>
      <c r="H50">
        <v>125000</v>
      </c>
      <c r="I50" t="s">
        <v>66</v>
      </c>
      <c r="J50" t="s">
        <v>3950</v>
      </c>
      <c r="K50" t="s">
        <v>3920</v>
      </c>
    </row>
    <row r="51" spans="1:11" x14ac:dyDescent="0.2">
      <c r="A51" s="20">
        <v>44111</v>
      </c>
      <c r="B51" s="20" t="s">
        <v>6863</v>
      </c>
      <c r="C51" t="s">
        <v>3916</v>
      </c>
      <c r="D51" t="s">
        <v>3921</v>
      </c>
      <c r="E51" t="s">
        <v>3988</v>
      </c>
      <c r="F51" t="s">
        <v>3989</v>
      </c>
      <c r="G51">
        <v>1801001200</v>
      </c>
      <c r="H51">
        <v>125125</v>
      </c>
      <c r="I51" t="s">
        <v>3924</v>
      </c>
      <c r="J51" t="s">
        <v>3925</v>
      </c>
      <c r="K51" t="s">
        <v>3926</v>
      </c>
    </row>
    <row r="52" spans="1:11" x14ac:dyDescent="0.2">
      <c r="A52" s="20">
        <v>44112</v>
      </c>
      <c r="B52" s="20" t="s">
        <v>6863</v>
      </c>
      <c r="C52" t="s">
        <v>3916</v>
      </c>
      <c r="D52" t="s">
        <v>3990</v>
      </c>
      <c r="E52" t="s">
        <v>3940</v>
      </c>
      <c r="F52" t="s">
        <v>3991</v>
      </c>
      <c r="G52">
        <v>1801001200</v>
      </c>
      <c r="H52">
        <v>400400</v>
      </c>
      <c r="I52" t="s">
        <v>3942</v>
      </c>
      <c r="J52" t="s">
        <v>3965</v>
      </c>
      <c r="K52" t="s">
        <v>3926</v>
      </c>
    </row>
    <row r="53" spans="1:11" x14ac:dyDescent="0.2">
      <c r="A53" s="20">
        <v>44112</v>
      </c>
      <c r="B53" s="20" t="s">
        <v>6863</v>
      </c>
      <c r="C53" t="s">
        <v>3916</v>
      </c>
      <c r="D53" t="s">
        <v>3930</v>
      </c>
      <c r="E53" t="s">
        <v>3992</v>
      </c>
      <c r="F53" t="s">
        <v>3993</v>
      </c>
      <c r="G53">
        <v>1803100000</v>
      </c>
      <c r="H53">
        <v>86400</v>
      </c>
      <c r="I53" t="s">
        <v>3933</v>
      </c>
      <c r="J53" t="s">
        <v>3933</v>
      </c>
      <c r="K53" t="s">
        <v>3920</v>
      </c>
    </row>
    <row r="54" spans="1:11" x14ac:dyDescent="0.2">
      <c r="A54" s="20">
        <v>44112</v>
      </c>
      <c r="B54" s="20" t="s">
        <v>6863</v>
      </c>
      <c r="C54" t="s">
        <v>3916</v>
      </c>
      <c r="D54" t="s">
        <v>3994</v>
      </c>
      <c r="E54" t="s">
        <v>3992</v>
      </c>
      <c r="F54" t="s">
        <v>3993</v>
      </c>
      <c r="G54">
        <v>1804002000</v>
      </c>
      <c r="H54">
        <v>66000</v>
      </c>
      <c r="I54" t="s">
        <v>3933</v>
      </c>
      <c r="J54" t="s">
        <v>3933</v>
      </c>
      <c r="K54" t="s">
        <v>3953</v>
      </c>
    </row>
    <row r="55" spans="1:11" x14ac:dyDescent="0.2">
      <c r="A55" s="20">
        <v>44112</v>
      </c>
      <c r="B55" s="20" t="s">
        <v>6863</v>
      </c>
      <c r="C55" t="s">
        <v>3916</v>
      </c>
      <c r="D55" t="s">
        <v>3921</v>
      </c>
      <c r="E55" t="s">
        <v>3995</v>
      </c>
      <c r="F55" t="s">
        <v>3996</v>
      </c>
      <c r="G55">
        <v>1805009000</v>
      </c>
      <c r="H55">
        <v>90000</v>
      </c>
      <c r="I55" t="s">
        <v>66</v>
      </c>
      <c r="J55" t="s">
        <v>3950</v>
      </c>
      <c r="K55" t="s">
        <v>3958</v>
      </c>
    </row>
    <row r="56" spans="1:11" x14ac:dyDescent="0.2">
      <c r="A56" s="20">
        <v>44112</v>
      </c>
      <c r="B56" s="20" t="s">
        <v>6863</v>
      </c>
      <c r="C56" t="s">
        <v>3916</v>
      </c>
      <c r="D56" t="s">
        <v>3951</v>
      </c>
      <c r="E56" t="s">
        <v>3948</v>
      </c>
      <c r="F56" t="s">
        <v>3997</v>
      </c>
      <c r="G56">
        <v>1804002000</v>
      </c>
      <c r="H56">
        <v>110000</v>
      </c>
      <c r="I56" t="s">
        <v>66</v>
      </c>
      <c r="J56" t="s">
        <v>3950</v>
      </c>
      <c r="K56" t="s">
        <v>3953</v>
      </c>
    </row>
    <row r="57" spans="1:11" x14ac:dyDescent="0.2">
      <c r="A57" s="20">
        <v>44112</v>
      </c>
      <c r="B57" s="20" t="s">
        <v>6863</v>
      </c>
      <c r="C57" t="s">
        <v>3916</v>
      </c>
      <c r="D57" t="s">
        <v>3998</v>
      </c>
      <c r="E57" t="s">
        <v>3948</v>
      </c>
      <c r="F57" t="s">
        <v>3999</v>
      </c>
      <c r="G57">
        <v>1805009000</v>
      </c>
      <c r="H57">
        <v>112585</v>
      </c>
      <c r="I57" t="s">
        <v>66</v>
      </c>
      <c r="J57" t="s">
        <v>3965</v>
      </c>
      <c r="K57" t="s">
        <v>3958</v>
      </c>
    </row>
    <row r="58" spans="1:11" x14ac:dyDescent="0.2">
      <c r="A58" s="20">
        <v>44112</v>
      </c>
      <c r="B58" s="20" t="s">
        <v>6863</v>
      </c>
      <c r="C58" t="s">
        <v>3916</v>
      </c>
      <c r="D58" t="s">
        <v>4000</v>
      </c>
      <c r="E58" t="s">
        <v>3948</v>
      </c>
      <c r="F58" t="s">
        <v>4001</v>
      </c>
      <c r="G58">
        <v>1802000000</v>
      </c>
      <c r="H58">
        <v>100000</v>
      </c>
      <c r="I58" t="s">
        <v>66</v>
      </c>
      <c r="J58" t="s">
        <v>3965</v>
      </c>
      <c r="K58" t="s">
        <v>3929</v>
      </c>
    </row>
    <row r="59" spans="1:11" x14ac:dyDescent="0.2">
      <c r="A59" s="20">
        <v>44113</v>
      </c>
      <c r="B59" s="20" t="s">
        <v>6863</v>
      </c>
      <c r="C59" t="s">
        <v>3916</v>
      </c>
      <c r="D59" t="s">
        <v>4002</v>
      </c>
      <c r="E59" t="s">
        <v>3995</v>
      </c>
      <c r="F59" t="s">
        <v>4003</v>
      </c>
      <c r="G59">
        <v>1805009000</v>
      </c>
      <c r="H59">
        <v>22517</v>
      </c>
      <c r="I59" t="s">
        <v>66</v>
      </c>
      <c r="J59" t="s">
        <v>3965</v>
      </c>
      <c r="K59" t="s">
        <v>3958</v>
      </c>
    </row>
    <row r="60" spans="1:11" x14ac:dyDescent="0.2">
      <c r="A60" s="20">
        <v>44113</v>
      </c>
      <c r="B60" s="20" t="s">
        <v>6863</v>
      </c>
      <c r="C60" t="s">
        <v>3916</v>
      </c>
      <c r="D60" t="s">
        <v>3917</v>
      </c>
      <c r="E60" t="s">
        <v>3918</v>
      </c>
      <c r="F60" t="s">
        <v>4004</v>
      </c>
      <c r="G60">
        <v>1803100000</v>
      </c>
      <c r="H60">
        <v>86400</v>
      </c>
      <c r="I60" t="s">
        <v>55</v>
      </c>
      <c r="J60" t="s">
        <v>55</v>
      </c>
      <c r="K60" t="s">
        <v>3920</v>
      </c>
    </row>
    <row r="61" spans="1:11" x14ac:dyDescent="0.2">
      <c r="A61" s="20">
        <v>44113</v>
      </c>
      <c r="B61" s="20" t="s">
        <v>6863</v>
      </c>
      <c r="C61" t="s">
        <v>3916</v>
      </c>
      <c r="D61" t="s">
        <v>3917</v>
      </c>
      <c r="E61" t="s">
        <v>3918</v>
      </c>
      <c r="F61" t="s">
        <v>4004</v>
      </c>
      <c r="G61">
        <v>1803100000</v>
      </c>
      <c r="H61">
        <v>64800</v>
      </c>
      <c r="I61" t="s">
        <v>55</v>
      </c>
      <c r="J61" t="s">
        <v>55</v>
      </c>
      <c r="K61" t="s">
        <v>3920</v>
      </c>
    </row>
    <row r="62" spans="1:11" x14ac:dyDescent="0.2">
      <c r="A62" s="20">
        <v>44113</v>
      </c>
      <c r="B62" s="20" t="s">
        <v>6863</v>
      </c>
      <c r="C62" t="s">
        <v>3916</v>
      </c>
      <c r="D62" t="s">
        <v>3930</v>
      </c>
      <c r="E62" t="s">
        <v>3959</v>
      </c>
      <c r="F62" t="s">
        <v>4004</v>
      </c>
      <c r="G62">
        <v>1803100000</v>
      </c>
      <c r="H62">
        <v>120000</v>
      </c>
      <c r="I62" t="s">
        <v>55</v>
      </c>
      <c r="J62" t="s">
        <v>55</v>
      </c>
      <c r="K62" t="s">
        <v>3920</v>
      </c>
    </row>
    <row r="63" spans="1:11" x14ac:dyDescent="0.2">
      <c r="A63" s="20">
        <v>44113</v>
      </c>
      <c r="B63" s="20" t="s">
        <v>6863</v>
      </c>
      <c r="C63" t="s">
        <v>3916</v>
      </c>
      <c r="D63" t="s">
        <v>4005</v>
      </c>
      <c r="E63" t="s">
        <v>3959</v>
      </c>
      <c r="F63" t="s">
        <v>3947</v>
      </c>
      <c r="G63">
        <v>1806200000</v>
      </c>
      <c r="H63">
        <v>20000</v>
      </c>
      <c r="I63" t="s">
        <v>55</v>
      </c>
      <c r="J63" t="s">
        <v>55</v>
      </c>
      <c r="K63" t="s">
        <v>3920</v>
      </c>
    </row>
    <row r="64" spans="1:11" x14ac:dyDescent="0.2">
      <c r="A64" s="20">
        <v>44113</v>
      </c>
      <c r="B64" s="20" t="s">
        <v>6863</v>
      </c>
      <c r="C64" t="s">
        <v>3916</v>
      </c>
      <c r="D64" t="s">
        <v>4005</v>
      </c>
      <c r="E64" t="s">
        <v>3959</v>
      </c>
      <c r="F64" t="s">
        <v>3947</v>
      </c>
      <c r="G64">
        <v>1803100000</v>
      </c>
      <c r="H64">
        <v>60000</v>
      </c>
      <c r="I64" t="s">
        <v>55</v>
      </c>
      <c r="J64" t="s">
        <v>55</v>
      </c>
      <c r="K64" t="s">
        <v>3920</v>
      </c>
    </row>
    <row r="65" spans="1:11" x14ac:dyDescent="0.2">
      <c r="A65" s="20">
        <v>44113</v>
      </c>
      <c r="B65" s="20" t="s">
        <v>6863</v>
      </c>
      <c r="C65" t="s">
        <v>3916</v>
      </c>
      <c r="D65" t="s">
        <v>3927</v>
      </c>
      <c r="E65" t="s">
        <v>3959</v>
      </c>
      <c r="F65" t="s">
        <v>3947</v>
      </c>
      <c r="G65">
        <v>1803100000</v>
      </c>
      <c r="H65">
        <v>48000</v>
      </c>
      <c r="I65" t="s">
        <v>55</v>
      </c>
      <c r="J65" t="s">
        <v>55</v>
      </c>
      <c r="K65" t="s">
        <v>3920</v>
      </c>
    </row>
    <row r="66" spans="1:11" x14ac:dyDescent="0.2">
      <c r="A66" s="20">
        <v>44113</v>
      </c>
      <c r="B66" s="20" t="s">
        <v>6863</v>
      </c>
      <c r="C66" t="s">
        <v>3916</v>
      </c>
      <c r="D66" t="s">
        <v>3927</v>
      </c>
      <c r="E66" t="s">
        <v>3992</v>
      </c>
      <c r="F66" t="s">
        <v>3993</v>
      </c>
      <c r="G66">
        <v>1802000000</v>
      </c>
      <c r="H66">
        <v>100000</v>
      </c>
      <c r="I66" t="s">
        <v>3933</v>
      </c>
      <c r="J66" t="s">
        <v>3933</v>
      </c>
      <c r="K66" t="s">
        <v>3929</v>
      </c>
    </row>
    <row r="67" spans="1:11" x14ac:dyDescent="0.2">
      <c r="A67" s="20">
        <v>44113</v>
      </c>
      <c r="B67" s="20" t="s">
        <v>6863</v>
      </c>
      <c r="C67" t="s">
        <v>3916</v>
      </c>
      <c r="D67" t="s">
        <v>3927</v>
      </c>
      <c r="E67" t="s">
        <v>3992</v>
      </c>
      <c r="F67" t="s">
        <v>3993</v>
      </c>
      <c r="G67">
        <v>1802000000</v>
      </c>
      <c r="H67">
        <v>40000</v>
      </c>
      <c r="I67" t="s">
        <v>3933</v>
      </c>
      <c r="J67" t="s">
        <v>3933</v>
      </c>
      <c r="K67" t="s">
        <v>3929</v>
      </c>
    </row>
    <row r="68" spans="1:11" x14ac:dyDescent="0.2">
      <c r="A68" s="20">
        <v>44113</v>
      </c>
      <c r="B68" s="20" t="s">
        <v>6863</v>
      </c>
      <c r="C68" t="s">
        <v>3916</v>
      </c>
      <c r="D68" t="s">
        <v>3927</v>
      </c>
      <c r="E68" t="s">
        <v>3992</v>
      </c>
      <c r="F68" t="s">
        <v>3993</v>
      </c>
      <c r="G68">
        <v>1802000000</v>
      </c>
      <c r="H68">
        <v>100000</v>
      </c>
      <c r="I68" t="s">
        <v>3933</v>
      </c>
      <c r="J68" t="s">
        <v>3933</v>
      </c>
      <c r="K68" t="s">
        <v>3929</v>
      </c>
    </row>
    <row r="69" spans="1:11" x14ac:dyDescent="0.2">
      <c r="A69" s="20">
        <v>44113</v>
      </c>
      <c r="B69" s="20" t="s">
        <v>6863</v>
      </c>
      <c r="C69" t="s">
        <v>3916</v>
      </c>
      <c r="D69" t="s">
        <v>3917</v>
      </c>
      <c r="E69" t="s">
        <v>3918</v>
      </c>
      <c r="F69" t="s">
        <v>4006</v>
      </c>
      <c r="G69">
        <v>1806200000</v>
      </c>
      <c r="H69">
        <v>144000</v>
      </c>
      <c r="I69" t="s">
        <v>55</v>
      </c>
      <c r="J69" t="s">
        <v>55</v>
      </c>
      <c r="K69" t="s">
        <v>3920</v>
      </c>
    </row>
    <row r="70" spans="1:11" x14ac:dyDescent="0.2">
      <c r="A70" s="20">
        <v>44113</v>
      </c>
      <c r="B70" s="20" t="s">
        <v>6863</v>
      </c>
      <c r="C70" t="s">
        <v>3916</v>
      </c>
      <c r="D70" t="s">
        <v>3930</v>
      </c>
      <c r="E70" t="s">
        <v>3992</v>
      </c>
      <c r="F70" t="s">
        <v>3993</v>
      </c>
      <c r="G70">
        <v>1803100000</v>
      </c>
      <c r="H70">
        <v>43200</v>
      </c>
      <c r="I70" t="s">
        <v>3933</v>
      </c>
      <c r="J70" t="s">
        <v>3933</v>
      </c>
      <c r="K70" t="s">
        <v>3920</v>
      </c>
    </row>
    <row r="71" spans="1:11" x14ac:dyDescent="0.2">
      <c r="A71" s="20">
        <v>44113</v>
      </c>
      <c r="B71" s="20" t="s">
        <v>6863</v>
      </c>
      <c r="C71" t="s">
        <v>3916</v>
      </c>
      <c r="D71" t="s">
        <v>4005</v>
      </c>
      <c r="E71" t="s">
        <v>4007</v>
      </c>
      <c r="F71" t="s">
        <v>4008</v>
      </c>
      <c r="G71">
        <v>1801001200</v>
      </c>
      <c r="H71">
        <v>250250</v>
      </c>
      <c r="I71" t="s">
        <v>4009</v>
      </c>
      <c r="J71" t="s">
        <v>4010</v>
      </c>
      <c r="K71" t="s">
        <v>3926</v>
      </c>
    </row>
    <row r="72" spans="1:11" x14ac:dyDescent="0.2">
      <c r="A72" s="20">
        <v>44113</v>
      </c>
      <c r="B72" s="20" t="s">
        <v>6863</v>
      </c>
      <c r="C72" t="s">
        <v>3916</v>
      </c>
      <c r="D72" t="s">
        <v>3930</v>
      </c>
      <c r="E72" t="s">
        <v>3992</v>
      </c>
      <c r="F72" t="s">
        <v>4011</v>
      </c>
      <c r="G72">
        <v>1803100000</v>
      </c>
      <c r="H72">
        <v>86400</v>
      </c>
      <c r="I72" t="s">
        <v>3933</v>
      </c>
      <c r="J72" t="s">
        <v>3933</v>
      </c>
      <c r="K72" t="s">
        <v>3920</v>
      </c>
    </row>
    <row r="73" spans="1:11" x14ac:dyDescent="0.2">
      <c r="A73" s="20">
        <v>44113</v>
      </c>
      <c r="B73" s="20" t="s">
        <v>6863</v>
      </c>
      <c r="C73" t="s">
        <v>3916</v>
      </c>
      <c r="D73" t="s">
        <v>3930</v>
      </c>
      <c r="E73" t="s">
        <v>3992</v>
      </c>
      <c r="F73" t="s">
        <v>3993</v>
      </c>
      <c r="G73">
        <v>1803100000</v>
      </c>
      <c r="H73">
        <v>43200</v>
      </c>
      <c r="I73" t="s">
        <v>3933</v>
      </c>
      <c r="J73" t="s">
        <v>3933</v>
      </c>
      <c r="K73" t="s">
        <v>3920</v>
      </c>
    </row>
    <row r="74" spans="1:11" x14ac:dyDescent="0.2">
      <c r="A74" s="20">
        <v>44113</v>
      </c>
      <c r="B74" s="20" t="s">
        <v>6863</v>
      </c>
      <c r="C74" t="s">
        <v>3916</v>
      </c>
      <c r="D74" t="s">
        <v>3930</v>
      </c>
      <c r="E74" t="s">
        <v>3992</v>
      </c>
      <c r="F74" t="s">
        <v>3993</v>
      </c>
      <c r="G74">
        <v>1803100000</v>
      </c>
      <c r="H74">
        <v>43200</v>
      </c>
      <c r="I74" t="s">
        <v>3933</v>
      </c>
      <c r="J74" t="s">
        <v>3933</v>
      </c>
      <c r="K74" t="s">
        <v>3920</v>
      </c>
    </row>
    <row r="75" spans="1:11" x14ac:dyDescent="0.2">
      <c r="A75" s="20">
        <v>44113</v>
      </c>
      <c r="B75" s="20" t="s">
        <v>6863</v>
      </c>
      <c r="C75" t="s">
        <v>3916</v>
      </c>
      <c r="D75" t="s">
        <v>3917</v>
      </c>
      <c r="E75" t="s">
        <v>3918</v>
      </c>
      <c r="F75" t="s">
        <v>4012</v>
      </c>
      <c r="G75">
        <v>1806200000</v>
      </c>
      <c r="H75">
        <v>144000</v>
      </c>
      <c r="I75" t="s">
        <v>55</v>
      </c>
      <c r="J75" t="s">
        <v>55</v>
      </c>
      <c r="K75" t="s">
        <v>3920</v>
      </c>
    </row>
    <row r="76" spans="1:11" x14ac:dyDescent="0.2">
      <c r="A76" s="20">
        <v>44113</v>
      </c>
      <c r="B76" s="20" t="s">
        <v>6863</v>
      </c>
      <c r="C76" t="s">
        <v>3916</v>
      </c>
      <c r="D76" t="s">
        <v>4005</v>
      </c>
      <c r="E76" t="s">
        <v>4007</v>
      </c>
      <c r="F76" t="s">
        <v>4008</v>
      </c>
      <c r="G76">
        <v>1801001200</v>
      </c>
      <c r="H76">
        <v>75075</v>
      </c>
      <c r="I76" t="s">
        <v>4009</v>
      </c>
      <c r="J76" t="s">
        <v>4010</v>
      </c>
      <c r="K76" t="s">
        <v>3926</v>
      </c>
    </row>
    <row r="77" spans="1:11" x14ac:dyDescent="0.2">
      <c r="A77" s="20">
        <v>44113</v>
      </c>
      <c r="B77" s="20" t="s">
        <v>6863</v>
      </c>
      <c r="C77" t="s">
        <v>3916</v>
      </c>
      <c r="D77" t="s">
        <v>4005</v>
      </c>
      <c r="E77" t="s">
        <v>4007</v>
      </c>
      <c r="F77" t="s">
        <v>4008</v>
      </c>
      <c r="G77">
        <v>1801001200</v>
      </c>
      <c r="H77">
        <v>175175</v>
      </c>
      <c r="I77" t="s">
        <v>4009</v>
      </c>
      <c r="J77" t="s">
        <v>4010</v>
      </c>
      <c r="K77" t="s">
        <v>3926</v>
      </c>
    </row>
    <row r="78" spans="1:11" x14ac:dyDescent="0.2">
      <c r="A78" s="20">
        <v>44113</v>
      </c>
      <c r="B78" s="20" t="s">
        <v>6863</v>
      </c>
      <c r="C78" t="s">
        <v>3916</v>
      </c>
      <c r="D78" t="s">
        <v>3921</v>
      </c>
      <c r="E78" t="s">
        <v>3992</v>
      </c>
      <c r="F78" t="s">
        <v>4013</v>
      </c>
      <c r="G78">
        <v>1803100000</v>
      </c>
      <c r="H78">
        <v>64800</v>
      </c>
      <c r="I78" t="s">
        <v>3933</v>
      </c>
      <c r="J78" t="s">
        <v>3933</v>
      </c>
      <c r="K78" t="s">
        <v>3920</v>
      </c>
    </row>
    <row r="79" spans="1:11" x14ac:dyDescent="0.2">
      <c r="A79" s="20">
        <v>44113</v>
      </c>
      <c r="B79" s="20" t="s">
        <v>6863</v>
      </c>
      <c r="C79" t="s">
        <v>3916</v>
      </c>
      <c r="D79" t="s">
        <v>3917</v>
      </c>
      <c r="E79" t="s">
        <v>3918</v>
      </c>
      <c r="F79" t="s">
        <v>4014</v>
      </c>
      <c r="G79">
        <v>1803100000</v>
      </c>
      <c r="H79">
        <v>96000</v>
      </c>
      <c r="I79" t="s">
        <v>55</v>
      </c>
      <c r="J79" t="s">
        <v>55</v>
      </c>
      <c r="K79" t="s">
        <v>3920</v>
      </c>
    </row>
    <row r="80" spans="1:11" x14ac:dyDescent="0.2">
      <c r="A80" s="20">
        <v>44113</v>
      </c>
      <c r="B80" s="20" t="s">
        <v>6863</v>
      </c>
      <c r="C80" t="s">
        <v>3916</v>
      </c>
      <c r="D80" t="s">
        <v>3917</v>
      </c>
      <c r="E80" t="s">
        <v>3918</v>
      </c>
      <c r="F80" t="s">
        <v>4015</v>
      </c>
      <c r="G80">
        <v>1806200000</v>
      </c>
      <c r="H80">
        <v>144000</v>
      </c>
      <c r="I80" t="s">
        <v>55</v>
      </c>
      <c r="J80" t="s">
        <v>55</v>
      </c>
      <c r="K80" t="s">
        <v>3920</v>
      </c>
    </row>
    <row r="81" spans="1:11" x14ac:dyDescent="0.2">
      <c r="A81" s="20">
        <v>44113</v>
      </c>
      <c r="B81" s="20" t="s">
        <v>6863</v>
      </c>
      <c r="C81" t="s">
        <v>3916</v>
      </c>
      <c r="D81" t="s">
        <v>3927</v>
      </c>
      <c r="E81" t="s">
        <v>4016</v>
      </c>
      <c r="F81" t="s">
        <v>4017</v>
      </c>
      <c r="G81">
        <v>1803100000</v>
      </c>
      <c r="H81">
        <v>21600</v>
      </c>
      <c r="I81" t="s">
        <v>3933</v>
      </c>
      <c r="J81" t="s">
        <v>3933</v>
      </c>
      <c r="K81" t="s">
        <v>3920</v>
      </c>
    </row>
    <row r="82" spans="1:11" x14ac:dyDescent="0.2">
      <c r="A82" s="20">
        <v>44113</v>
      </c>
      <c r="B82" s="20" t="s">
        <v>6863</v>
      </c>
      <c r="C82" t="s">
        <v>3916</v>
      </c>
      <c r="D82" t="s">
        <v>3927</v>
      </c>
      <c r="E82" t="s">
        <v>3992</v>
      </c>
      <c r="F82" t="s">
        <v>4017</v>
      </c>
      <c r="G82">
        <v>1802000000</v>
      </c>
      <c r="H82">
        <v>60000</v>
      </c>
      <c r="I82" t="s">
        <v>3933</v>
      </c>
      <c r="J82" t="s">
        <v>3933</v>
      </c>
      <c r="K82" t="s">
        <v>3929</v>
      </c>
    </row>
    <row r="83" spans="1:11" x14ac:dyDescent="0.2">
      <c r="A83" s="20">
        <v>44113</v>
      </c>
      <c r="B83" s="20" t="s">
        <v>6863</v>
      </c>
      <c r="C83" t="s">
        <v>3916</v>
      </c>
      <c r="D83" t="s">
        <v>3927</v>
      </c>
      <c r="E83" t="s">
        <v>3992</v>
      </c>
      <c r="F83" t="s">
        <v>4017</v>
      </c>
      <c r="G83">
        <v>1802000000</v>
      </c>
      <c r="H83">
        <v>60000</v>
      </c>
      <c r="I83" t="s">
        <v>3933</v>
      </c>
      <c r="J83" t="s">
        <v>3933</v>
      </c>
      <c r="K83" t="s">
        <v>3929</v>
      </c>
    </row>
    <row r="84" spans="1:11" x14ac:dyDescent="0.2">
      <c r="A84" s="20">
        <v>44113</v>
      </c>
      <c r="B84" s="20" t="s">
        <v>6863</v>
      </c>
      <c r="C84" t="s">
        <v>3916</v>
      </c>
      <c r="D84" t="s">
        <v>3927</v>
      </c>
      <c r="E84" t="s">
        <v>4016</v>
      </c>
      <c r="F84" t="s">
        <v>4017</v>
      </c>
      <c r="G84">
        <v>1802000000</v>
      </c>
      <c r="H84">
        <v>100000</v>
      </c>
      <c r="I84" t="s">
        <v>3933</v>
      </c>
      <c r="J84" t="s">
        <v>3933</v>
      </c>
      <c r="K84" t="s">
        <v>3929</v>
      </c>
    </row>
    <row r="85" spans="1:11" x14ac:dyDescent="0.2">
      <c r="A85" s="20">
        <v>44114</v>
      </c>
      <c r="B85" s="20" t="s">
        <v>6863</v>
      </c>
      <c r="C85" t="s">
        <v>3916</v>
      </c>
      <c r="D85" t="s">
        <v>4005</v>
      </c>
      <c r="E85" t="s">
        <v>4018</v>
      </c>
      <c r="F85" t="s">
        <v>4008</v>
      </c>
      <c r="G85">
        <v>1801001200</v>
      </c>
      <c r="H85">
        <v>225225</v>
      </c>
      <c r="I85" t="s">
        <v>4009</v>
      </c>
      <c r="J85" t="s">
        <v>4010</v>
      </c>
      <c r="K85" t="s">
        <v>3926</v>
      </c>
    </row>
    <row r="86" spans="1:11" x14ac:dyDescent="0.2">
      <c r="A86" s="20">
        <v>44114</v>
      </c>
      <c r="B86" s="20" t="s">
        <v>6863</v>
      </c>
      <c r="C86" t="s">
        <v>3916</v>
      </c>
      <c r="D86" t="s">
        <v>4005</v>
      </c>
      <c r="E86" t="s">
        <v>4018</v>
      </c>
      <c r="F86" t="s">
        <v>4008</v>
      </c>
      <c r="G86">
        <v>1801001200</v>
      </c>
      <c r="H86">
        <v>250250</v>
      </c>
      <c r="I86" t="s">
        <v>4009</v>
      </c>
      <c r="J86" t="s">
        <v>4010</v>
      </c>
      <c r="K86" t="s">
        <v>3926</v>
      </c>
    </row>
    <row r="87" spans="1:11" x14ac:dyDescent="0.2">
      <c r="A87" s="20">
        <v>44116</v>
      </c>
      <c r="B87" s="20" t="s">
        <v>6863</v>
      </c>
      <c r="C87" t="s">
        <v>3916</v>
      </c>
      <c r="D87" t="s">
        <v>3927</v>
      </c>
      <c r="E87" t="s">
        <v>3959</v>
      </c>
      <c r="F87" t="s">
        <v>3961</v>
      </c>
      <c r="G87">
        <v>1803100000</v>
      </c>
      <c r="H87">
        <v>37800</v>
      </c>
      <c r="I87" t="s">
        <v>55</v>
      </c>
      <c r="J87" t="s">
        <v>55</v>
      </c>
      <c r="K87" t="s">
        <v>3920</v>
      </c>
    </row>
    <row r="88" spans="1:11" x14ac:dyDescent="0.2">
      <c r="A88" s="20">
        <v>44116</v>
      </c>
      <c r="B88" s="20" t="s">
        <v>6863</v>
      </c>
      <c r="C88" t="s">
        <v>3916</v>
      </c>
      <c r="D88" t="s">
        <v>3951</v>
      </c>
      <c r="E88" t="s">
        <v>3995</v>
      </c>
      <c r="F88" t="s">
        <v>4019</v>
      </c>
      <c r="G88">
        <v>1804002000</v>
      </c>
      <c r="H88">
        <v>110000</v>
      </c>
      <c r="I88" t="s">
        <v>66</v>
      </c>
      <c r="J88" t="s">
        <v>3950</v>
      </c>
      <c r="K88" t="s">
        <v>3953</v>
      </c>
    </row>
    <row r="89" spans="1:11" x14ac:dyDescent="0.2">
      <c r="A89" s="20">
        <v>44116</v>
      </c>
      <c r="B89" s="20" t="s">
        <v>6863</v>
      </c>
      <c r="C89" t="s">
        <v>3916</v>
      </c>
      <c r="D89" t="s">
        <v>3930</v>
      </c>
      <c r="E89" t="s">
        <v>3995</v>
      </c>
      <c r="F89" t="s">
        <v>4020</v>
      </c>
      <c r="G89">
        <v>1803100000</v>
      </c>
      <c r="H89">
        <v>125000</v>
      </c>
      <c r="I89" t="s">
        <v>66</v>
      </c>
      <c r="J89" t="s">
        <v>3950</v>
      </c>
      <c r="K89" t="s">
        <v>3920</v>
      </c>
    </row>
    <row r="90" spans="1:11" x14ac:dyDescent="0.2">
      <c r="A90" s="20">
        <v>44116</v>
      </c>
      <c r="B90" s="20" t="s">
        <v>6863</v>
      </c>
      <c r="C90" t="s">
        <v>3916</v>
      </c>
      <c r="D90" t="s">
        <v>4005</v>
      </c>
      <c r="E90" t="s">
        <v>4007</v>
      </c>
      <c r="F90" t="s">
        <v>4008</v>
      </c>
      <c r="G90">
        <v>1801001200</v>
      </c>
      <c r="H90">
        <v>25025</v>
      </c>
      <c r="I90" t="s">
        <v>4009</v>
      </c>
      <c r="J90" t="s">
        <v>4010</v>
      </c>
      <c r="K90" t="s">
        <v>3926</v>
      </c>
    </row>
    <row r="91" spans="1:11" x14ac:dyDescent="0.2">
      <c r="A91" s="20">
        <v>44116</v>
      </c>
      <c r="B91" s="20" t="s">
        <v>6863</v>
      </c>
      <c r="C91" t="s">
        <v>3916</v>
      </c>
      <c r="D91" t="s">
        <v>3927</v>
      </c>
      <c r="E91" t="s">
        <v>3992</v>
      </c>
      <c r="F91" t="s">
        <v>4011</v>
      </c>
      <c r="G91">
        <v>1802000000</v>
      </c>
      <c r="H91">
        <v>40000</v>
      </c>
      <c r="I91" t="s">
        <v>3933</v>
      </c>
      <c r="J91" t="s">
        <v>3933</v>
      </c>
      <c r="K91" t="s">
        <v>3929</v>
      </c>
    </row>
    <row r="92" spans="1:11" x14ac:dyDescent="0.2">
      <c r="A92" s="20">
        <v>44116</v>
      </c>
      <c r="B92" s="20" t="s">
        <v>6863</v>
      </c>
      <c r="C92" t="s">
        <v>3916</v>
      </c>
      <c r="D92" t="s">
        <v>3917</v>
      </c>
      <c r="E92" t="s">
        <v>3918</v>
      </c>
      <c r="F92" t="s">
        <v>4021</v>
      </c>
      <c r="G92">
        <v>1806200000</v>
      </c>
      <c r="H92">
        <v>144000</v>
      </c>
      <c r="I92" t="s">
        <v>55</v>
      </c>
      <c r="J92" t="s">
        <v>55</v>
      </c>
      <c r="K92" t="s">
        <v>3920</v>
      </c>
    </row>
    <row r="93" spans="1:11" x14ac:dyDescent="0.2">
      <c r="A93" s="20">
        <v>44116</v>
      </c>
      <c r="B93" s="20" t="s">
        <v>6863</v>
      </c>
      <c r="C93" t="s">
        <v>3916</v>
      </c>
      <c r="D93" t="s">
        <v>3927</v>
      </c>
      <c r="E93" t="s">
        <v>3918</v>
      </c>
      <c r="F93" t="s">
        <v>4022</v>
      </c>
      <c r="G93">
        <v>1802000000</v>
      </c>
      <c r="H93">
        <v>120000</v>
      </c>
      <c r="I93" t="s">
        <v>55</v>
      </c>
      <c r="J93" t="s">
        <v>55</v>
      </c>
      <c r="K93" t="s">
        <v>3929</v>
      </c>
    </row>
    <row r="94" spans="1:11" x14ac:dyDescent="0.2">
      <c r="A94" s="20">
        <v>44116</v>
      </c>
      <c r="B94" s="20" t="s">
        <v>6863</v>
      </c>
      <c r="C94" t="s">
        <v>3916</v>
      </c>
      <c r="D94" t="s">
        <v>3917</v>
      </c>
      <c r="E94" t="s">
        <v>3918</v>
      </c>
      <c r="F94" t="s">
        <v>4023</v>
      </c>
      <c r="G94">
        <v>1803100000</v>
      </c>
      <c r="H94">
        <v>43200</v>
      </c>
      <c r="I94" t="s">
        <v>55</v>
      </c>
      <c r="J94" t="s">
        <v>55</v>
      </c>
      <c r="K94" t="s">
        <v>3920</v>
      </c>
    </row>
    <row r="95" spans="1:11" x14ac:dyDescent="0.2">
      <c r="A95" s="20">
        <v>44116</v>
      </c>
      <c r="B95" s="20" t="s">
        <v>6863</v>
      </c>
      <c r="C95" t="s">
        <v>3916</v>
      </c>
      <c r="D95" t="s">
        <v>3917</v>
      </c>
      <c r="E95" t="s">
        <v>3918</v>
      </c>
      <c r="F95" t="s">
        <v>4024</v>
      </c>
      <c r="G95">
        <v>1806200000</v>
      </c>
      <c r="H95">
        <v>120000</v>
      </c>
      <c r="I95" t="s">
        <v>55</v>
      </c>
      <c r="J95" t="s">
        <v>55</v>
      </c>
      <c r="K95" t="s">
        <v>3920</v>
      </c>
    </row>
    <row r="96" spans="1:11" x14ac:dyDescent="0.2">
      <c r="A96" s="20">
        <v>44117</v>
      </c>
      <c r="B96" s="20" t="s">
        <v>6863</v>
      </c>
      <c r="C96" t="s">
        <v>3916</v>
      </c>
      <c r="D96" t="s">
        <v>4005</v>
      </c>
      <c r="E96" t="s">
        <v>3959</v>
      </c>
      <c r="F96" t="s">
        <v>3947</v>
      </c>
      <c r="G96">
        <v>1803100000</v>
      </c>
      <c r="H96">
        <v>19950</v>
      </c>
      <c r="I96" t="s">
        <v>55</v>
      </c>
      <c r="J96" t="s">
        <v>55</v>
      </c>
      <c r="K96" t="s">
        <v>3920</v>
      </c>
    </row>
    <row r="97" spans="1:11" x14ac:dyDescent="0.2">
      <c r="A97" s="20">
        <v>44117</v>
      </c>
      <c r="B97" s="20" t="s">
        <v>6863</v>
      </c>
      <c r="C97" t="s">
        <v>3916</v>
      </c>
      <c r="D97" t="s">
        <v>3921</v>
      </c>
      <c r="E97" t="s">
        <v>3959</v>
      </c>
      <c r="F97" t="s">
        <v>3947</v>
      </c>
      <c r="G97">
        <v>1803100000</v>
      </c>
      <c r="H97">
        <v>21000</v>
      </c>
      <c r="I97" t="s">
        <v>55</v>
      </c>
      <c r="J97" t="s">
        <v>55</v>
      </c>
      <c r="K97" t="s">
        <v>3920</v>
      </c>
    </row>
    <row r="98" spans="1:11" x14ac:dyDescent="0.2">
      <c r="A98" s="20">
        <v>44117</v>
      </c>
      <c r="B98" s="20" t="s">
        <v>6863</v>
      </c>
      <c r="C98" t="s">
        <v>3916</v>
      </c>
      <c r="D98" t="s">
        <v>3927</v>
      </c>
      <c r="E98" t="s">
        <v>3959</v>
      </c>
      <c r="F98" t="s">
        <v>3947</v>
      </c>
      <c r="G98">
        <v>1806200000</v>
      </c>
      <c r="H98">
        <v>18900</v>
      </c>
      <c r="I98" t="s">
        <v>55</v>
      </c>
      <c r="J98" t="s">
        <v>55</v>
      </c>
      <c r="K98" t="s">
        <v>3920</v>
      </c>
    </row>
    <row r="99" spans="1:11" x14ac:dyDescent="0.2">
      <c r="A99" s="20">
        <v>44117</v>
      </c>
      <c r="B99" s="20" t="s">
        <v>6863</v>
      </c>
      <c r="C99" t="s">
        <v>3916</v>
      </c>
      <c r="D99" t="s">
        <v>3994</v>
      </c>
      <c r="E99" t="s">
        <v>3992</v>
      </c>
      <c r="F99" t="s">
        <v>4017</v>
      </c>
      <c r="G99">
        <v>1804002000</v>
      </c>
      <c r="H99">
        <v>44000</v>
      </c>
      <c r="I99" t="s">
        <v>3933</v>
      </c>
      <c r="J99" t="s">
        <v>3933</v>
      </c>
      <c r="K99" t="s">
        <v>3953</v>
      </c>
    </row>
    <row r="100" spans="1:11" x14ac:dyDescent="0.2">
      <c r="A100" s="20">
        <v>44117</v>
      </c>
      <c r="B100" s="20" t="s">
        <v>6863</v>
      </c>
      <c r="C100" t="s">
        <v>3916</v>
      </c>
      <c r="D100" t="s">
        <v>3951</v>
      </c>
      <c r="E100" t="s">
        <v>3948</v>
      </c>
      <c r="F100" t="s">
        <v>4025</v>
      </c>
      <c r="G100">
        <v>1804002000</v>
      </c>
      <c r="H100">
        <v>110000</v>
      </c>
      <c r="I100" t="s">
        <v>66</v>
      </c>
      <c r="J100" t="s">
        <v>3950</v>
      </c>
      <c r="K100" t="s">
        <v>3953</v>
      </c>
    </row>
    <row r="101" spans="1:11" x14ac:dyDescent="0.2">
      <c r="A101" s="20">
        <v>44117</v>
      </c>
      <c r="B101" s="20" t="s">
        <v>6863</v>
      </c>
      <c r="C101" t="s">
        <v>3916</v>
      </c>
      <c r="D101" t="s">
        <v>3930</v>
      </c>
      <c r="E101" t="s">
        <v>3992</v>
      </c>
      <c r="F101" t="s">
        <v>4013</v>
      </c>
      <c r="G101">
        <v>1803100000</v>
      </c>
      <c r="H101">
        <v>86400</v>
      </c>
      <c r="I101" t="s">
        <v>3933</v>
      </c>
      <c r="J101" t="s">
        <v>3933</v>
      </c>
      <c r="K101" t="s">
        <v>3920</v>
      </c>
    </row>
    <row r="102" spans="1:11" x14ac:dyDescent="0.2">
      <c r="A102" s="20">
        <v>44117</v>
      </c>
      <c r="B102" s="20" t="s">
        <v>6863</v>
      </c>
      <c r="C102" t="s">
        <v>3916</v>
      </c>
      <c r="D102" t="s">
        <v>3930</v>
      </c>
      <c r="E102" t="s">
        <v>3992</v>
      </c>
      <c r="F102" t="s">
        <v>4011</v>
      </c>
      <c r="G102">
        <v>1803100000</v>
      </c>
      <c r="H102">
        <v>43200</v>
      </c>
      <c r="I102" t="s">
        <v>3933</v>
      </c>
      <c r="J102" t="s">
        <v>3933</v>
      </c>
      <c r="K102" t="s">
        <v>3920</v>
      </c>
    </row>
    <row r="103" spans="1:11" x14ac:dyDescent="0.2">
      <c r="A103" s="20">
        <v>44117</v>
      </c>
      <c r="B103" s="20" t="s">
        <v>6863</v>
      </c>
      <c r="C103" t="s">
        <v>3916</v>
      </c>
      <c r="D103" t="s">
        <v>3930</v>
      </c>
      <c r="E103" t="s">
        <v>3992</v>
      </c>
      <c r="F103" t="s">
        <v>4026</v>
      </c>
      <c r="G103">
        <v>1803100000</v>
      </c>
      <c r="H103">
        <v>43200</v>
      </c>
      <c r="I103" t="s">
        <v>3933</v>
      </c>
      <c r="J103" t="s">
        <v>3933</v>
      </c>
      <c r="K103" t="s">
        <v>3920</v>
      </c>
    </row>
    <row r="104" spans="1:11" x14ac:dyDescent="0.2">
      <c r="A104" s="20">
        <v>44117</v>
      </c>
      <c r="B104" s="20" t="s">
        <v>6863</v>
      </c>
      <c r="C104" t="s">
        <v>3916</v>
      </c>
      <c r="D104" t="s">
        <v>3994</v>
      </c>
      <c r="E104" t="s">
        <v>3992</v>
      </c>
      <c r="F104" t="s">
        <v>4011</v>
      </c>
      <c r="G104">
        <v>1804002000</v>
      </c>
      <c r="H104">
        <v>88000</v>
      </c>
      <c r="I104" t="s">
        <v>3933</v>
      </c>
      <c r="J104" t="s">
        <v>3933</v>
      </c>
      <c r="K104" t="s">
        <v>3953</v>
      </c>
    </row>
    <row r="105" spans="1:11" x14ac:dyDescent="0.2">
      <c r="A105" s="20">
        <v>44117</v>
      </c>
      <c r="B105" s="20" t="s">
        <v>6863</v>
      </c>
      <c r="C105" t="s">
        <v>3916</v>
      </c>
      <c r="D105" t="s">
        <v>3939</v>
      </c>
      <c r="E105" t="s">
        <v>3992</v>
      </c>
      <c r="F105" t="s">
        <v>3993</v>
      </c>
      <c r="G105">
        <v>1802000000</v>
      </c>
      <c r="H105">
        <v>60000</v>
      </c>
      <c r="I105" t="s">
        <v>3933</v>
      </c>
      <c r="J105" t="s">
        <v>3933</v>
      </c>
      <c r="K105" t="s">
        <v>3929</v>
      </c>
    </row>
    <row r="106" spans="1:11" x14ac:dyDescent="0.2">
      <c r="A106" s="20">
        <v>44117</v>
      </c>
      <c r="B106" s="20" t="s">
        <v>6863</v>
      </c>
      <c r="C106" t="s">
        <v>3916</v>
      </c>
      <c r="D106" t="s">
        <v>3939</v>
      </c>
      <c r="E106" t="s">
        <v>3992</v>
      </c>
      <c r="F106" t="s">
        <v>3993</v>
      </c>
      <c r="G106">
        <v>1802000000</v>
      </c>
      <c r="H106">
        <v>40000</v>
      </c>
      <c r="I106" t="s">
        <v>3933</v>
      </c>
      <c r="J106" t="s">
        <v>3933</v>
      </c>
      <c r="K106" t="s">
        <v>3929</v>
      </c>
    </row>
    <row r="107" spans="1:11" x14ac:dyDescent="0.2">
      <c r="A107" s="20">
        <v>44118</v>
      </c>
      <c r="B107" s="20" t="s">
        <v>6863</v>
      </c>
      <c r="C107" t="s">
        <v>3916</v>
      </c>
      <c r="D107" t="s">
        <v>4027</v>
      </c>
      <c r="E107" t="s">
        <v>3959</v>
      </c>
      <c r="F107" t="s">
        <v>3961</v>
      </c>
      <c r="G107">
        <v>1803100000</v>
      </c>
      <c r="H107">
        <v>24000</v>
      </c>
      <c r="I107" t="s">
        <v>55</v>
      </c>
      <c r="J107" t="s">
        <v>55</v>
      </c>
      <c r="K107" t="s">
        <v>3920</v>
      </c>
    </row>
    <row r="108" spans="1:11" x14ac:dyDescent="0.2">
      <c r="A108" s="20">
        <v>44118</v>
      </c>
      <c r="B108" s="20" t="s">
        <v>6863</v>
      </c>
      <c r="C108" t="s">
        <v>3916</v>
      </c>
      <c r="D108" t="s">
        <v>4027</v>
      </c>
      <c r="E108" t="s">
        <v>3959</v>
      </c>
      <c r="F108" t="s">
        <v>3961</v>
      </c>
      <c r="G108">
        <v>1803100000</v>
      </c>
      <c r="H108">
        <v>24000</v>
      </c>
      <c r="I108" t="s">
        <v>55</v>
      </c>
      <c r="J108" t="s">
        <v>55</v>
      </c>
      <c r="K108" t="s">
        <v>3920</v>
      </c>
    </row>
    <row r="109" spans="1:11" x14ac:dyDescent="0.2">
      <c r="A109" s="20">
        <v>44118</v>
      </c>
      <c r="B109" s="20" t="s">
        <v>6863</v>
      </c>
      <c r="C109" t="s">
        <v>3916</v>
      </c>
      <c r="D109" t="s">
        <v>4027</v>
      </c>
      <c r="E109" t="s">
        <v>3959</v>
      </c>
      <c r="F109" t="s">
        <v>3961</v>
      </c>
      <c r="G109">
        <v>1803100000</v>
      </c>
      <c r="H109">
        <v>24000</v>
      </c>
      <c r="I109" t="s">
        <v>55</v>
      </c>
      <c r="J109" t="s">
        <v>55</v>
      </c>
      <c r="K109" t="s">
        <v>3920</v>
      </c>
    </row>
    <row r="110" spans="1:11" x14ac:dyDescent="0.2">
      <c r="A110" s="20">
        <v>44118</v>
      </c>
      <c r="B110" s="20" t="s">
        <v>6863</v>
      </c>
      <c r="C110" t="s">
        <v>3916</v>
      </c>
      <c r="D110" t="s">
        <v>3984</v>
      </c>
      <c r="E110" t="s">
        <v>3918</v>
      </c>
      <c r="F110" t="s">
        <v>4028</v>
      </c>
      <c r="G110">
        <v>1803100000</v>
      </c>
      <c r="H110">
        <v>105000</v>
      </c>
      <c r="I110" t="s">
        <v>55</v>
      </c>
      <c r="J110" t="s">
        <v>55</v>
      </c>
      <c r="K110" t="s">
        <v>3920</v>
      </c>
    </row>
    <row r="111" spans="1:11" x14ac:dyDescent="0.2">
      <c r="A111" s="20">
        <v>44118</v>
      </c>
      <c r="B111" s="20" t="s">
        <v>6863</v>
      </c>
      <c r="C111" t="s">
        <v>3916</v>
      </c>
      <c r="D111" t="s">
        <v>3930</v>
      </c>
      <c r="E111" t="s">
        <v>3918</v>
      </c>
      <c r="F111" t="s">
        <v>4004</v>
      </c>
      <c r="G111">
        <v>1803100000</v>
      </c>
      <c r="H111">
        <v>120000</v>
      </c>
      <c r="I111" t="s">
        <v>55</v>
      </c>
      <c r="J111" t="s">
        <v>55</v>
      </c>
      <c r="K111" t="s">
        <v>3920</v>
      </c>
    </row>
    <row r="112" spans="1:11" x14ac:dyDescent="0.2">
      <c r="A112" s="20">
        <v>44118</v>
      </c>
      <c r="B112" s="20" t="s">
        <v>6863</v>
      </c>
      <c r="C112" t="s">
        <v>3916</v>
      </c>
      <c r="D112" t="s">
        <v>3930</v>
      </c>
      <c r="E112" t="s">
        <v>3992</v>
      </c>
      <c r="F112" t="s">
        <v>4029</v>
      </c>
      <c r="G112">
        <v>1803100000</v>
      </c>
      <c r="H112">
        <v>43200</v>
      </c>
      <c r="I112" t="s">
        <v>3933</v>
      </c>
      <c r="J112" t="s">
        <v>3933</v>
      </c>
      <c r="K112" t="s">
        <v>3920</v>
      </c>
    </row>
    <row r="113" spans="1:11" x14ac:dyDescent="0.2">
      <c r="A113" s="20">
        <v>44118</v>
      </c>
      <c r="B113" s="20" t="s">
        <v>6863</v>
      </c>
      <c r="C113" t="s">
        <v>3916</v>
      </c>
      <c r="D113" t="s">
        <v>3930</v>
      </c>
      <c r="E113" t="s">
        <v>3992</v>
      </c>
      <c r="F113" t="s">
        <v>4030</v>
      </c>
      <c r="G113">
        <v>1803100000</v>
      </c>
      <c r="H113">
        <v>43200</v>
      </c>
      <c r="I113" t="s">
        <v>3933</v>
      </c>
      <c r="J113" t="s">
        <v>3933</v>
      </c>
      <c r="K113" t="s">
        <v>3920</v>
      </c>
    </row>
    <row r="114" spans="1:11" x14ac:dyDescent="0.2">
      <c r="A114" s="20">
        <v>44118</v>
      </c>
      <c r="B114" s="20" t="s">
        <v>6863</v>
      </c>
      <c r="C114" t="s">
        <v>3916</v>
      </c>
      <c r="D114" t="s">
        <v>3930</v>
      </c>
      <c r="E114" t="s">
        <v>3992</v>
      </c>
      <c r="F114" t="s">
        <v>4031</v>
      </c>
      <c r="G114">
        <v>1803100000</v>
      </c>
      <c r="H114">
        <v>43200</v>
      </c>
      <c r="I114" t="s">
        <v>3933</v>
      </c>
      <c r="J114" t="s">
        <v>3933</v>
      </c>
      <c r="K114" t="s">
        <v>3920</v>
      </c>
    </row>
    <row r="115" spans="1:11" x14ac:dyDescent="0.2">
      <c r="A115" s="20">
        <v>44118</v>
      </c>
      <c r="B115" s="20" t="s">
        <v>6863</v>
      </c>
      <c r="C115" t="s">
        <v>3916</v>
      </c>
      <c r="D115" t="s">
        <v>3994</v>
      </c>
      <c r="E115" t="s">
        <v>3992</v>
      </c>
      <c r="F115" t="s">
        <v>3993</v>
      </c>
      <c r="G115">
        <v>1804002000</v>
      </c>
      <c r="H115">
        <v>88000</v>
      </c>
      <c r="I115" t="s">
        <v>3933</v>
      </c>
      <c r="J115" t="s">
        <v>3933</v>
      </c>
      <c r="K115" t="s">
        <v>3953</v>
      </c>
    </row>
    <row r="116" spans="1:11" x14ac:dyDescent="0.2">
      <c r="A116" s="20">
        <v>44118</v>
      </c>
      <c r="B116" s="20" t="s">
        <v>6863</v>
      </c>
      <c r="C116" t="s">
        <v>3916</v>
      </c>
      <c r="D116" t="s">
        <v>3954</v>
      </c>
      <c r="E116" t="s">
        <v>4032</v>
      </c>
      <c r="F116" t="s">
        <v>4033</v>
      </c>
      <c r="G116">
        <v>1801001200</v>
      </c>
      <c r="H116">
        <v>850850</v>
      </c>
      <c r="I116" t="s">
        <v>4034</v>
      </c>
      <c r="J116" t="s">
        <v>3950</v>
      </c>
      <c r="K116" t="s">
        <v>3926</v>
      </c>
    </row>
    <row r="117" spans="1:11" x14ac:dyDescent="0.2">
      <c r="A117" s="20">
        <v>44118</v>
      </c>
      <c r="B117" s="20" t="s">
        <v>6863</v>
      </c>
      <c r="C117" t="s">
        <v>3916</v>
      </c>
      <c r="D117" t="s">
        <v>3954</v>
      </c>
      <c r="E117" t="s">
        <v>4032</v>
      </c>
      <c r="F117" t="s">
        <v>4033</v>
      </c>
      <c r="G117">
        <v>1801001200</v>
      </c>
      <c r="H117">
        <v>25025</v>
      </c>
      <c r="I117" t="s">
        <v>4034</v>
      </c>
      <c r="J117" t="s">
        <v>3950</v>
      </c>
      <c r="K117" t="s">
        <v>3926</v>
      </c>
    </row>
    <row r="118" spans="1:11" x14ac:dyDescent="0.2">
      <c r="A118" s="20">
        <v>44118</v>
      </c>
      <c r="B118" s="20" t="s">
        <v>6863</v>
      </c>
      <c r="C118" t="s">
        <v>3916</v>
      </c>
      <c r="D118" t="s">
        <v>3930</v>
      </c>
      <c r="E118" t="s">
        <v>3918</v>
      </c>
      <c r="F118" t="s">
        <v>4004</v>
      </c>
      <c r="G118">
        <v>1803100000</v>
      </c>
      <c r="H118">
        <v>120000</v>
      </c>
      <c r="I118" t="s">
        <v>55</v>
      </c>
      <c r="J118" t="s">
        <v>55</v>
      </c>
      <c r="K118" t="s">
        <v>3920</v>
      </c>
    </row>
    <row r="119" spans="1:11" x14ac:dyDescent="0.2">
      <c r="A119" s="20">
        <v>44118</v>
      </c>
      <c r="B119" s="20" t="s">
        <v>6863</v>
      </c>
      <c r="C119" t="s">
        <v>3916</v>
      </c>
      <c r="D119" t="s">
        <v>3927</v>
      </c>
      <c r="E119" t="s">
        <v>3959</v>
      </c>
      <c r="F119" t="s">
        <v>4004</v>
      </c>
      <c r="G119">
        <v>1802000000</v>
      </c>
      <c r="H119">
        <v>60000</v>
      </c>
      <c r="I119" t="s">
        <v>55</v>
      </c>
      <c r="J119" t="s">
        <v>55</v>
      </c>
      <c r="K119" t="s">
        <v>3929</v>
      </c>
    </row>
    <row r="120" spans="1:11" x14ac:dyDescent="0.2">
      <c r="A120" s="20">
        <v>44118</v>
      </c>
      <c r="B120" s="20" t="s">
        <v>6863</v>
      </c>
      <c r="C120" t="s">
        <v>3916</v>
      </c>
      <c r="D120" t="s">
        <v>3927</v>
      </c>
      <c r="E120" t="s">
        <v>3918</v>
      </c>
      <c r="F120" t="s">
        <v>4004</v>
      </c>
      <c r="G120">
        <v>1802000000</v>
      </c>
      <c r="H120">
        <v>100000</v>
      </c>
      <c r="I120" t="s">
        <v>55</v>
      </c>
      <c r="J120" t="s">
        <v>55</v>
      </c>
      <c r="K120" t="s">
        <v>3929</v>
      </c>
    </row>
    <row r="121" spans="1:11" x14ac:dyDescent="0.2">
      <c r="A121" s="20">
        <v>44118</v>
      </c>
      <c r="B121" s="20" t="s">
        <v>6863</v>
      </c>
      <c r="C121" t="s">
        <v>3916</v>
      </c>
      <c r="D121" t="s">
        <v>3930</v>
      </c>
      <c r="E121" t="s">
        <v>3918</v>
      </c>
      <c r="F121" t="s">
        <v>4004</v>
      </c>
      <c r="G121">
        <v>1803100000</v>
      </c>
      <c r="H121">
        <v>96000</v>
      </c>
      <c r="I121" t="s">
        <v>55</v>
      </c>
      <c r="J121" t="s">
        <v>55</v>
      </c>
      <c r="K121" t="s">
        <v>3920</v>
      </c>
    </row>
    <row r="122" spans="1:11" x14ac:dyDescent="0.2">
      <c r="A122" s="20">
        <v>44118</v>
      </c>
      <c r="B122" s="20" t="s">
        <v>6863</v>
      </c>
      <c r="C122" t="s">
        <v>3916</v>
      </c>
      <c r="D122" t="s">
        <v>3917</v>
      </c>
      <c r="E122" t="s">
        <v>3918</v>
      </c>
      <c r="F122" t="s">
        <v>4004</v>
      </c>
      <c r="G122">
        <v>1803100000</v>
      </c>
      <c r="H122">
        <v>96000</v>
      </c>
      <c r="I122" t="s">
        <v>55</v>
      </c>
      <c r="J122" t="s">
        <v>55</v>
      </c>
      <c r="K122" t="s">
        <v>3920</v>
      </c>
    </row>
    <row r="123" spans="1:11" x14ac:dyDescent="0.2">
      <c r="A123" s="20">
        <v>44118</v>
      </c>
      <c r="B123" s="20" t="s">
        <v>6863</v>
      </c>
      <c r="C123" t="s">
        <v>3916</v>
      </c>
      <c r="D123" t="s">
        <v>3930</v>
      </c>
      <c r="E123" t="s">
        <v>3992</v>
      </c>
      <c r="F123" t="s">
        <v>4035</v>
      </c>
      <c r="G123">
        <v>1803100000</v>
      </c>
      <c r="H123">
        <v>43200</v>
      </c>
      <c r="I123" t="s">
        <v>3933</v>
      </c>
      <c r="J123" t="s">
        <v>3933</v>
      </c>
      <c r="K123" t="s">
        <v>3920</v>
      </c>
    </row>
    <row r="124" spans="1:11" x14ac:dyDescent="0.2">
      <c r="A124" s="20">
        <v>44118</v>
      </c>
      <c r="B124" s="20" t="s">
        <v>6863</v>
      </c>
      <c r="C124" t="s">
        <v>3916</v>
      </c>
      <c r="D124" t="s">
        <v>3930</v>
      </c>
      <c r="E124" t="s">
        <v>3992</v>
      </c>
      <c r="F124" t="s">
        <v>4035</v>
      </c>
      <c r="G124">
        <v>1803100000</v>
      </c>
      <c r="H124">
        <v>43200</v>
      </c>
      <c r="I124" t="s">
        <v>3933</v>
      </c>
      <c r="J124" t="s">
        <v>3933</v>
      </c>
      <c r="K124" t="s">
        <v>3920</v>
      </c>
    </row>
    <row r="125" spans="1:11" x14ac:dyDescent="0.2">
      <c r="A125" s="20">
        <v>44118</v>
      </c>
      <c r="B125" s="20" t="s">
        <v>6863</v>
      </c>
      <c r="C125" t="s">
        <v>3916</v>
      </c>
      <c r="D125" t="s">
        <v>3930</v>
      </c>
      <c r="E125" t="s">
        <v>3992</v>
      </c>
      <c r="F125" t="s">
        <v>4035</v>
      </c>
      <c r="G125">
        <v>1803100000</v>
      </c>
      <c r="H125">
        <v>43200</v>
      </c>
      <c r="I125" t="s">
        <v>3933</v>
      </c>
      <c r="J125" t="s">
        <v>3933</v>
      </c>
      <c r="K125" t="s">
        <v>3920</v>
      </c>
    </row>
    <row r="126" spans="1:11" x14ac:dyDescent="0.2">
      <c r="A126" s="20">
        <v>44119</v>
      </c>
      <c r="B126" s="20" t="s">
        <v>6863</v>
      </c>
      <c r="C126" t="s">
        <v>3916</v>
      </c>
      <c r="D126" t="s">
        <v>3954</v>
      </c>
      <c r="E126" t="s">
        <v>4036</v>
      </c>
      <c r="F126" t="s">
        <v>4037</v>
      </c>
      <c r="G126">
        <v>1801001200</v>
      </c>
      <c r="H126">
        <v>250250</v>
      </c>
      <c r="I126" t="s">
        <v>73</v>
      </c>
      <c r="J126" t="s">
        <v>3950</v>
      </c>
      <c r="K126" t="s">
        <v>3926</v>
      </c>
    </row>
    <row r="127" spans="1:11" x14ac:dyDescent="0.2">
      <c r="A127" s="20">
        <v>44119</v>
      </c>
      <c r="B127" s="20" t="s">
        <v>6863</v>
      </c>
      <c r="C127" t="s">
        <v>3916</v>
      </c>
      <c r="D127" t="s">
        <v>3954</v>
      </c>
      <c r="E127" t="s">
        <v>4036</v>
      </c>
      <c r="F127" t="s">
        <v>4037</v>
      </c>
      <c r="G127">
        <v>1801001200</v>
      </c>
      <c r="H127">
        <v>250250</v>
      </c>
      <c r="I127" t="s">
        <v>73</v>
      </c>
      <c r="J127" t="s">
        <v>3950</v>
      </c>
      <c r="K127" t="s">
        <v>3926</v>
      </c>
    </row>
    <row r="128" spans="1:11" x14ac:dyDescent="0.2">
      <c r="A128" s="20">
        <v>44119</v>
      </c>
      <c r="B128" s="20" t="s">
        <v>6863</v>
      </c>
      <c r="C128" t="s">
        <v>3916</v>
      </c>
      <c r="D128" t="s">
        <v>3954</v>
      </c>
      <c r="E128" t="s">
        <v>4036</v>
      </c>
      <c r="F128" t="s">
        <v>4037</v>
      </c>
      <c r="G128">
        <v>1801001200</v>
      </c>
      <c r="H128">
        <v>50050</v>
      </c>
      <c r="I128" t="s">
        <v>73</v>
      </c>
      <c r="J128" t="s">
        <v>3950</v>
      </c>
      <c r="K128" t="s">
        <v>3926</v>
      </c>
    </row>
    <row r="129" spans="1:11" x14ac:dyDescent="0.2">
      <c r="A129" s="20">
        <v>44119</v>
      </c>
      <c r="B129" s="20" t="s">
        <v>6863</v>
      </c>
      <c r="C129" t="s">
        <v>3916</v>
      </c>
      <c r="D129" t="s">
        <v>3954</v>
      </c>
      <c r="E129" t="s">
        <v>4036</v>
      </c>
      <c r="F129" t="s">
        <v>4037</v>
      </c>
      <c r="G129">
        <v>1801001200</v>
      </c>
      <c r="H129">
        <v>300300</v>
      </c>
      <c r="I129" t="s">
        <v>73</v>
      </c>
      <c r="J129" t="s">
        <v>3950</v>
      </c>
      <c r="K129" t="s">
        <v>3926</v>
      </c>
    </row>
    <row r="130" spans="1:11" x14ac:dyDescent="0.2">
      <c r="A130" s="20">
        <v>44119</v>
      </c>
      <c r="B130" s="20" t="s">
        <v>6863</v>
      </c>
      <c r="C130" t="s">
        <v>3916</v>
      </c>
      <c r="D130" t="s">
        <v>3954</v>
      </c>
      <c r="E130" t="s">
        <v>4036</v>
      </c>
      <c r="F130" t="s">
        <v>4037</v>
      </c>
      <c r="G130">
        <v>1801001200</v>
      </c>
      <c r="H130">
        <v>300300</v>
      </c>
      <c r="I130" t="s">
        <v>73</v>
      </c>
      <c r="J130" t="s">
        <v>3950</v>
      </c>
      <c r="K130" t="s">
        <v>3926</v>
      </c>
    </row>
    <row r="131" spans="1:11" x14ac:dyDescent="0.2">
      <c r="A131" s="20">
        <v>44119</v>
      </c>
      <c r="B131" s="20" t="s">
        <v>6863</v>
      </c>
      <c r="C131" t="s">
        <v>3916</v>
      </c>
      <c r="D131" t="s">
        <v>3954</v>
      </c>
      <c r="E131" t="s">
        <v>4036</v>
      </c>
      <c r="F131" t="s">
        <v>4037</v>
      </c>
      <c r="G131">
        <v>1801001200</v>
      </c>
      <c r="H131">
        <v>250250</v>
      </c>
      <c r="I131" t="s">
        <v>73</v>
      </c>
      <c r="J131" t="s">
        <v>3950</v>
      </c>
      <c r="K131" t="s">
        <v>3926</v>
      </c>
    </row>
    <row r="132" spans="1:11" x14ac:dyDescent="0.2">
      <c r="A132" s="20">
        <v>44119</v>
      </c>
      <c r="B132" s="20" t="s">
        <v>6863</v>
      </c>
      <c r="C132" t="s">
        <v>3916</v>
      </c>
      <c r="D132" t="s">
        <v>3954</v>
      </c>
      <c r="E132" t="s">
        <v>4036</v>
      </c>
      <c r="F132" t="s">
        <v>4037</v>
      </c>
      <c r="G132">
        <v>1801001200</v>
      </c>
      <c r="H132">
        <v>250250</v>
      </c>
      <c r="I132" t="s">
        <v>73</v>
      </c>
      <c r="J132" t="s">
        <v>3950</v>
      </c>
      <c r="K132" t="s">
        <v>3926</v>
      </c>
    </row>
    <row r="133" spans="1:11" x14ac:dyDescent="0.2">
      <c r="A133" s="20">
        <v>44119</v>
      </c>
      <c r="B133" s="20" t="s">
        <v>6863</v>
      </c>
      <c r="C133" t="s">
        <v>3916</v>
      </c>
      <c r="D133" t="s">
        <v>3954</v>
      </c>
      <c r="E133" t="s">
        <v>4036</v>
      </c>
      <c r="F133" t="s">
        <v>4037</v>
      </c>
      <c r="G133">
        <v>1801001200</v>
      </c>
      <c r="H133">
        <v>325325</v>
      </c>
      <c r="I133" t="s">
        <v>73</v>
      </c>
      <c r="J133" t="s">
        <v>3950</v>
      </c>
      <c r="K133" t="s">
        <v>3926</v>
      </c>
    </row>
    <row r="134" spans="1:11" x14ac:dyDescent="0.2">
      <c r="A134" s="20">
        <v>44119</v>
      </c>
      <c r="B134" s="20" t="s">
        <v>6863</v>
      </c>
      <c r="C134" t="s">
        <v>3916</v>
      </c>
      <c r="D134" t="s">
        <v>3939</v>
      </c>
      <c r="E134" t="s">
        <v>3995</v>
      </c>
      <c r="F134" t="s">
        <v>3957</v>
      </c>
      <c r="G134">
        <v>1802000000</v>
      </c>
      <c r="H134">
        <v>200000</v>
      </c>
      <c r="I134" t="s">
        <v>66</v>
      </c>
      <c r="J134" t="s">
        <v>3950</v>
      </c>
      <c r="K134" t="s">
        <v>3929</v>
      </c>
    </row>
    <row r="135" spans="1:11" x14ac:dyDescent="0.2">
      <c r="A135" s="20">
        <v>44119</v>
      </c>
      <c r="B135" s="20" t="s">
        <v>6863</v>
      </c>
      <c r="C135" t="s">
        <v>3916</v>
      </c>
      <c r="D135" t="s">
        <v>3998</v>
      </c>
      <c r="E135" t="s">
        <v>3948</v>
      </c>
      <c r="F135" t="s">
        <v>4038</v>
      </c>
      <c r="G135">
        <v>1805009000</v>
      </c>
      <c r="H135">
        <v>112585</v>
      </c>
      <c r="I135" t="s">
        <v>66</v>
      </c>
      <c r="J135" t="s">
        <v>3965</v>
      </c>
      <c r="K135" t="s">
        <v>3958</v>
      </c>
    </row>
    <row r="136" spans="1:11" x14ac:dyDescent="0.2">
      <c r="A136" s="20">
        <v>44119</v>
      </c>
      <c r="B136" s="20" t="s">
        <v>6863</v>
      </c>
      <c r="C136" t="s">
        <v>3916</v>
      </c>
      <c r="D136" t="s">
        <v>3939</v>
      </c>
      <c r="E136" t="s">
        <v>3992</v>
      </c>
      <c r="F136" t="s">
        <v>4035</v>
      </c>
      <c r="G136">
        <v>1802000000</v>
      </c>
      <c r="H136">
        <v>100000</v>
      </c>
      <c r="I136" t="s">
        <v>3933</v>
      </c>
      <c r="J136" t="s">
        <v>3933</v>
      </c>
      <c r="K136" t="s">
        <v>3929</v>
      </c>
    </row>
    <row r="137" spans="1:11" x14ac:dyDescent="0.2">
      <c r="A137" s="20">
        <v>44119</v>
      </c>
      <c r="B137" s="20" t="s">
        <v>6863</v>
      </c>
      <c r="C137" t="s">
        <v>3916</v>
      </c>
      <c r="D137" t="s">
        <v>3954</v>
      </c>
      <c r="E137" t="s">
        <v>3966</v>
      </c>
      <c r="F137" t="s">
        <v>4039</v>
      </c>
      <c r="G137">
        <v>1801001200</v>
      </c>
      <c r="H137">
        <v>625625</v>
      </c>
      <c r="I137" t="s">
        <v>3968</v>
      </c>
      <c r="J137" t="s">
        <v>3950</v>
      </c>
      <c r="K137" t="s">
        <v>3926</v>
      </c>
    </row>
    <row r="138" spans="1:11" x14ac:dyDescent="0.2">
      <c r="A138" s="20">
        <v>44119</v>
      </c>
      <c r="B138" s="20" t="s">
        <v>6863</v>
      </c>
      <c r="C138" t="s">
        <v>3916</v>
      </c>
      <c r="D138" t="s">
        <v>3954</v>
      </c>
      <c r="E138" t="s">
        <v>3966</v>
      </c>
      <c r="F138" t="s">
        <v>4040</v>
      </c>
      <c r="G138">
        <v>1801001200</v>
      </c>
      <c r="H138">
        <v>150150</v>
      </c>
      <c r="I138" t="s">
        <v>3968</v>
      </c>
      <c r="J138" t="s">
        <v>3950</v>
      </c>
      <c r="K138" t="s">
        <v>3926</v>
      </c>
    </row>
    <row r="139" spans="1:11" x14ac:dyDescent="0.2">
      <c r="A139" s="20">
        <v>44119</v>
      </c>
      <c r="B139" s="20" t="s">
        <v>6863</v>
      </c>
      <c r="C139" t="s">
        <v>3916</v>
      </c>
      <c r="D139" t="s">
        <v>3954</v>
      </c>
      <c r="E139" t="s">
        <v>3966</v>
      </c>
      <c r="F139" t="s">
        <v>4041</v>
      </c>
      <c r="G139">
        <v>1801001200</v>
      </c>
      <c r="H139">
        <v>425425</v>
      </c>
      <c r="I139" t="s">
        <v>3968</v>
      </c>
      <c r="J139" t="s">
        <v>3950</v>
      </c>
      <c r="K139" t="s">
        <v>3926</v>
      </c>
    </row>
    <row r="140" spans="1:11" x14ac:dyDescent="0.2">
      <c r="A140" s="20">
        <v>44119</v>
      </c>
      <c r="B140" s="20" t="s">
        <v>6863</v>
      </c>
      <c r="C140" t="s">
        <v>3916</v>
      </c>
      <c r="D140" t="s">
        <v>3954</v>
      </c>
      <c r="E140" t="s">
        <v>3966</v>
      </c>
      <c r="F140" t="s">
        <v>4042</v>
      </c>
      <c r="G140">
        <v>1801001200</v>
      </c>
      <c r="H140">
        <v>25025</v>
      </c>
      <c r="I140" t="s">
        <v>3968</v>
      </c>
      <c r="J140" t="s">
        <v>3950</v>
      </c>
      <c r="K140" t="s">
        <v>3926</v>
      </c>
    </row>
    <row r="141" spans="1:11" x14ac:dyDescent="0.2">
      <c r="A141" s="20">
        <v>44119</v>
      </c>
      <c r="B141" s="20" t="s">
        <v>6863</v>
      </c>
      <c r="C141" t="s">
        <v>3916</v>
      </c>
      <c r="D141" t="s">
        <v>3954</v>
      </c>
      <c r="E141" t="s">
        <v>3966</v>
      </c>
      <c r="F141" t="s">
        <v>4043</v>
      </c>
      <c r="G141">
        <v>1801001200</v>
      </c>
      <c r="H141">
        <v>50050</v>
      </c>
      <c r="I141" t="s">
        <v>3968</v>
      </c>
      <c r="J141" t="s">
        <v>3950</v>
      </c>
      <c r="K141" t="s">
        <v>3926</v>
      </c>
    </row>
    <row r="142" spans="1:11" x14ac:dyDescent="0.2">
      <c r="A142" s="20">
        <v>44120</v>
      </c>
      <c r="B142" s="20" t="s">
        <v>6863</v>
      </c>
      <c r="C142" t="s">
        <v>3916</v>
      </c>
      <c r="D142" t="s">
        <v>3927</v>
      </c>
      <c r="E142" t="s">
        <v>3918</v>
      </c>
      <c r="F142" t="s">
        <v>3961</v>
      </c>
      <c r="G142">
        <v>1803100000</v>
      </c>
      <c r="H142">
        <v>37800</v>
      </c>
      <c r="I142" t="s">
        <v>55</v>
      </c>
      <c r="J142" t="s">
        <v>55</v>
      </c>
      <c r="K142" t="s">
        <v>3920</v>
      </c>
    </row>
    <row r="143" spans="1:11" x14ac:dyDescent="0.2">
      <c r="A143" s="20">
        <v>44120</v>
      </c>
      <c r="B143" s="20" t="s">
        <v>6863</v>
      </c>
      <c r="C143" t="s">
        <v>3916</v>
      </c>
      <c r="D143" t="s">
        <v>3998</v>
      </c>
      <c r="E143" t="s">
        <v>3948</v>
      </c>
      <c r="F143" t="s">
        <v>4044</v>
      </c>
      <c r="G143">
        <v>1803100000</v>
      </c>
      <c r="H143">
        <v>100000</v>
      </c>
      <c r="I143" t="s">
        <v>66</v>
      </c>
      <c r="J143" t="s">
        <v>3965</v>
      </c>
      <c r="K143" t="s">
        <v>3920</v>
      </c>
    </row>
    <row r="144" spans="1:11" x14ac:dyDescent="0.2">
      <c r="A144" s="20">
        <v>44120</v>
      </c>
      <c r="B144" s="20" t="s">
        <v>6863</v>
      </c>
      <c r="C144" t="s">
        <v>3916</v>
      </c>
      <c r="D144" t="s">
        <v>3930</v>
      </c>
      <c r="E144" t="s">
        <v>3995</v>
      </c>
      <c r="F144" t="s">
        <v>4045</v>
      </c>
      <c r="G144">
        <v>1803100000</v>
      </c>
      <c r="H144">
        <v>125000</v>
      </c>
      <c r="I144" t="s">
        <v>66</v>
      </c>
      <c r="J144" t="s">
        <v>3950</v>
      </c>
      <c r="K144" t="s">
        <v>3920</v>
      </c>
    </row>
    <row r="145" spans="1:11" x14ac:dyDescent="0.2">
      <c r="A145" s="20">
        <v>44120</v>
      </c>
      <c r="B145" s="20" t="s">
        <v>6863</v>
      </c>
      <c r="C145" t="s">
        <v>3916</v>
      </c>
      <c r="D145" t="s">
        <v>3951</v>
      </c>
      <c r="E145" t="s">
        <v>3995</v>
      </c>
      <c r="F145" t="s">
        <v>4046</v>
      </c>
      <c r="G145">
        <v>1804002000</v>
      </c>
      <c r="H145">
        <v>110000</v>
      </c>
      <c r="I145" t="s">
        <v>66</v>
      </c>
      <c r="J145" t="s">
        <v>3950</v>
      </c>
      <c r="K145" t="s">
        <v>3953</v>
      </c>
    </row>
    <row r="146" spans="1:11" x14ac:dyDescent="0.2">
      <c r="A146" s="20">
        <v>44121</v>
      </c>
      <c r="B146" s="20" t="s">
        <v>6863</v>
      </c>
      <c r="C146" t="s">
        <v>3916</v>
      </c>
      <c r="D146" t="s">
        <v>3954</v>
      </c>
      <c r="E146" t="s">
        <v>4007</v>
      </c>
      <c r="F146" t="s">
        <v>4047</v>
      </c>
      <c r="G146">
        <v>1801001200</v>
      </c>
      <c r="H146">
        <v>250250</v>
      </c>
      <c r="I146" t="s">
        <v>4009</v>
      </c>
      <c r="J146" t="s">
        <v>4010</v>
      </c>
      <c r="K146" t="s">
        <v>3926</v>
      </c>
    </row>
    <row r="147" spans="1:11" x14ac:dyDescent="0.2">
      <c r="A147" s="20">
        <v>44121</v>
      </c>
      <c r="B147" s="20" t="s">
        <v>6863</v>
      </c>
      <c r="C147" t="s">
        <v>3916</v>
      </c>
      <c r="D147" t="s">
        <v>3954</v>
      </c>
      <c r="E147" t="s">
        <v>4007</v>
      </c>
      <c r="F147" t="s">
        <v>4048</v>
      </c>
      <c r="G147">
        <v>1801001200</v>
      </c>
      <c r="H147">
        <v>100100</v>
      </c>
      <c r="I147" t="s">
        <v>4009</v>
      </c>
      <c r="J147" t="s">
        <v>4010</v>
      </c>
      <c r="K147" t="s">
        <v>3926</v>
      </c>
    </row>
    <row r="148" spans="1:11" x14ac:dyDescent="0.2">
      <c r="A148" s="20">
        <v>44121</v>
      </c>
      <c r="B148" s="20" t="s">
        <v>6863</v>
      </c>
      <c r="C148" t="s">
        <v>3916</v>
      </c>
      <c r="D148" t="s">
        <v>3970</v>
      </c>
      <c r="E148" t="s">
        <v>3940</v>
      </c>
      <c r="F148" t="s">
        <v>4049</v>
      </c>
      <c r="G148">
        <v>1801001200</v>
      </c>
      <c r="H148">
        <v>225225</v>
      </c>
      <c r="I148" t="s">
        <v>3942</v>
      </c>
      <c r="J148" t="s">
        <v>55</v>
      </c>
      <c r="K148" t="s">
        <v>3926</v>
      </c>
    </row>
    <row r="149" spans="1:11" x14ac:dyDescent="0.2">
      <c r="A149" s="20">
        <v>44121</v>
      </c>
      <c r="B149" s="20" t="s">
        <v>6863</v>
      </c>
      <c r="C149" t="s">
        <v>3916</v>
      </c>
      <c r="D149" t="s">
        <v>3990</v>
      </c>
      <c r="E149" t="s">
        <v>4007</v>
      </c>
      <c r="F149" t="s">
        <v>4050</v>
      </c>
      <c r="G149">
        <v>1801001200</v>
      </c>
      <c r="H149">
        <v>450450</v>
      </c>
      <c r="I149" t="s">
        <v>4009</v>
      </c>
      <c r="J149" t="s">
        <v>4010</v>
      </c>
      <c r="K149" t="s">
        <v>3926</v>
      </c>
    </row>
    <row r="150" spans="1:11" x14ac:dyDescent="0.2">
      <c r="A150" s="20">
        <v>44121</v>
      </c>
      <c r="B150" s="20" t="s">
        <v>6863</v>
      </c>
      <c r="C150" t="s">
        <v>3916</v>
      </c>
      <c r="D150" t="s">
        <v>3970</v>
      </c>
      <c r="E150" t="s">
        <v>3940</v>
      </c>
      <c r="F150" t="s">
        <v>4051</v>
      </c>
      <c r="G150">
        <v>1801001200</v>
      </c>
      <c r="H150">
        <v>50050</v>
      </c>
      <c r="I150" t="s">
        <v>3942</v>
      </c>
      <c r="J150" t="s">
        <v>55</v>
      </c>
      <c r="K150" t="s">
        <v>3926</v>
      </c>
    </row>
    <row r="151" spans="1:11" x14ac:dyDescent="0.2">
      <c r="A151" s="20">
        <v>44123</v>
      </c>
      <c r="B151" s="20" t="s">
        <v>6863</v>
      </c>
      <c r="C151" t="s">
        <v>3916</v>
      </c>
      <c r="D151" t="s">
        <v>3994</v>
      </c>
      <c r="E151" t="s">
        <v>3992</v>
      </c>
      <c r="F151" t="s">
        <v>3993</v>
      </c>
      <c r="G151">
        <v>1804002000</v>
      </c>
      <c r="H151">
        <v>66000</v>
      </c>
      <c r="I151" t="s">
        <v>3933</v>
      </c>
      <c r="J151" t="s">
        <v>3933</v>
      </c>
      <c r="K151" t="s">
        <v>3953</v>
      </c>
    </row>
    <row r="152" spans="1:11" x14ac:dyDescent="0.2">
      <c r="A152" s="20">
        <v>44123</v>
      </c>
      <c r="B152" s="20" t="s">
        <v>6863</v>
      </c>
      <c r="C152" t="s">
        <v>3916</v>
      </c>
      <c r="D152" t="s">
        <v>3917</v>
      </c>
      <c r="E152" t="s">
        <v>3959</v>
      </c>
      <c r="F152" t="s">
        <v>3947</v>
      </c>
      <c r="G152">
        <v>1803100000</v>
      </c>
      <c r="H152">
        <v>48000</v>
      </c>
      <c r="I152" t="s">
        <v>55</v>
      </c>
      <c r="J152" t="s">
        <v>55</v>
      </c>
      <c r="K152" t="s">
        <v>3920</v>
      </c>
    </row>
    <row r="153" spans="1:11" x14ac:dyDescent="0.2">
      <c r="A153" s="20">
        <v>44123</v>
      </c>
      <c r="B153" s="20" t="s">
        <v>6863</v>
      </c>
      <c r="C153" t="s">
        <v>3916</v>
      </c>
      <c r="D153" t="s">
        <v>3951</v>
      </c>
      <c r="E153" t="s">
        <v>3995</v>
      </c>
      <c r="F153" t="s">
        <v>4052</v>
      </c>
      <c r="G153">
        <v>1804002000</v>
      </c>
      <c r="H153">
        <v>110000</v>
      </c>
      <c r="I153" t="s">
        <v>66</v>
      </c>
      <c r="J153" t="s">
        <v>3950</v>
      </c>
      <c r="K153" t="s">
        <v>3953</v>
      </c>
    </row>
    <row r="154" spans="1:11" x14ac:dyDescent="0.2">
      <c r="A154" s="20">
        <v>44123</v>
      </c>
      <c r="B154" s="20" t="s">
        <v>6863</v>
      </c>
      <c r="C154" t="s">
        <v>3916</v>
      </c>
      <c r="D154" t="s">
        <v>3962</v>
      </c>
      <c r="E154" t="s">
        <v>3959</v>
      </c>
      <c r="F154" t="s">
        <v>3961</v>
      </c>
      <c r="G154">
        <v>1803100000</v>
      </c>
      <c r="H154">
        <v>24000</v>
      </c>
      <c r="I154" t="s">
        <v>55</v>
      </c>
      <c r="J154" t="s">
        <v>55</v>
      </c>
      <c r="K154" t="s">
        <v>3920</v>
      </c>
    </row>
    <row r="155" spans="1:11" x14ac:dyDescent="0.2">
      <c r="A155" s="20">
        <v>44123</v>
      </c>
      <c r="B155" s="20" t="s">
        <v>6863</v>
      </c>
      <c r="C155" t="s">
        <v>3916</v>
      </c>
      <c r="D155" t="s">
        <v>3994</v>
      </c>
      <c r="E155" t="s">
        <v>3992</v>
      </c>
      <c r="F155" t="s">
        <v>3993</v>
      </c>
      <c r="G155">
        <v>1804002000</v>
      </c>
      <c r="H155">
        <v>88000</v>
      </c>
      <c r="I155" t="s">
        <v>3933</v>
      </c>
      <c r="J155" t="s">
        <v>3933</v>
      </c>
      <c r="K155" t="s">
        <v>3953</v>
      </c>
    </row>
    <row r="156" spans="1:11" x14ac:dyDescent="0.2">
      <c r="A156" s="20">
        <v>44123</v>
      </c>
      <c r="B156" s="20" t="s">
        <v>6863</v>
      </c>
      <c r="C156" t="s">
        <v>3916</v>
      </c>
      <c r="D156" t="s">
        <v>3954</v>
      </c>
      <c r="E156" t="s">
        <v>4018</v>
      </c>
      <c r="F156" t="s">
        <v>4053</v>
      </c>
      <c r="G156">
        <v>1801001200</v>
      </c>
      <c r="H156">
        <v>150150</v>
      </c>
      <c r="I156" t="s">
        <v>4009</v>
      </c>
      <c r="J156" t="s">
        <v>4010</v>
      </c>
      <c r="K156" t="s">
        <v>3926</v>
      </c>
    </row>
    <row r="157" spans="1:11" x14ac:dyDescent="0.2">
      <c r="A157" s="20">
        <v>44123</v>
      </c>
      <c r="B157" s="20" t="s">
        <v>6863</v>
      </c>
      <c r="C157" t="s">
        <v>3916</v>
      </c>
      <c r="D157" t="s">
        <v>3951</v>
      </c>
      <c r="E157" t="s">
        <v>3995</v>
      </c>
      <c r="F157" t="s">
        <v>4054</v>
      </c>
      <c r="G157">
        <v>1804002000</v>
      </c>
      <c r="H157">
        <v>110000</v>
      </c>
      <c r="I157" t="s">
        <v>66</v>
      </c>
      <c r="J157" t="s">
        <v>3950</v>
      </c>
      <c r="K157" t="s">
        <v>3953</v>
      </c>
    </row>
    <row r="158" spans="1:11" x14ac:dyDescent="0.2">
      <c r="A158" s="20">
        <v>44123</v>
      </c>
      <c r="B158" s="20" t="s">
        <v>6863</v>
      </c>
      <c r="C158" t="s">
        <v>3916</v>
      </c>
      <c r="D158" t="s">
        <v>3962</v>
      </c>
      <c r="E158" t="s">
        <v>3918</v>
      </c>
      <c r="F158" t="s">
        <v>3947</v>
      </c>
      <c r="G158">
        <v>1806200000</v>
      </c>
      <c r="H158">
        <v>72000</v>
      </c>
      <c r="I158" t="s">
        <v>55</v>
      </c>
      <c r="J158" t="s">
        <v>55</v>
      </c>
      <c r="K158" t="s">
        <v>3920</v>
      </c>
    </row>
    <row r="159" spans="1:11" x14ac:dyDescent="0.2">
      <c r="A159" s="20">
        <v>44123</v>
      </c>
      <c r="B159" s="20" t="s">
        <v>6863</v>
      </c>
      <c r="C159" t="s">
        <v>3916</v>
      </c>
      <c r="D159" t="s">
        <v>3930</v>
      </c>
      <c r="E159" t="s">
        <v>3940</v>
      </c>
      <c r="F159" t="s">
        <v>4055</v>
      </c>
      <c r="G159">
        <v>1801001200</v>
      </c>
      <c r="H159">
        <v>75075</v>
      </c>
      <c r="I159" t="s">
        <v>3942</v>
      </c>
      <c r="J159" t="s">
        <v>3933</v>
      </c>
      <c r="K159" t="s">
        <v>3926</v>
      </c>
    </row>
    <row r="160" spans="1:11" x14ac:dyDescent="0.2">
      <c r="A160" s="20">
        <v>44123</v>
      </c>
      <c r="B160" s="20" t="s">
        <v>6863</v>
      </c>
      <c r="C160" t="s">
        <v>3916</v>
      </c>
      <c r="D160" t="s">
        <v>3994</v>
      </c>
      <c r="E160" t="s">
        <v>3992</v>
      </c>
      <c r="F160" t="s">
        <v>3993</v>
      </c>
      <c r="G160">
        <v>1804002000</v>
      </c>
      <c r="H160">
        <v>66000</v>
      </c>
      <c r="I160" t="s">
        <v>3933</v>
      </c>
      <c r="J160" t="s">
        <v>3933</v>
      </c>
      <c r="K160" t="s">
        <v>3953</v>
      </c>
    </row>
    <row r="161" spans="1:11" x14ac:dyDescent="0.2">
      <c r="A161" s="20">
        <v>44123</v>
      </c>
      <c r="B161" s="20" t="s">
        <v>6863</v>
      </c>
      <c r="C161" t="s">
        <v>3916</v>
      </c>
      <c r="D161" t="s">
        <v>3917</v>
      </c>
      <c r="E161" t="s">
        <v>3918</v>
      </c>
      <c r="F161" t="s">
        <v>3947</v>
      </c>
      <c r="G161">
        <v>1803100000</v>
      </c>
      <c r="H161">
        <v>72000</v>
      </c>
      <c r="I161" t="s">
        <v>55</v>
      </c>
      <c r="J161" t="s">
        <v>55</v>
      </c>
      <c r="K161" t="s">
        <v>3920</v>
      </c>
    </row>
    <row r="162" spans="1:11" x14ac:dyDescent="0.2">
      <c r="A162" s="20">
        <v>44123</v>
      </c>
      <c r="B162" s="20" t="s">
        <v>6863</v>
      </c>
      <c r="C162" t="s">
        <v>3916</v>
      </c>
      <c r="D162" t="s">
        <v>4005</v>
      </c>
      <c r="E162" t="s">
        <v>3940</v>
      </c>
      <c r="F162" t="s">
        <v>4056</v>
      </c>
      <c r="G162">
        <v>1801001200</v>
      </c>
      <c r="H162">
        <v>125125</v>
      </c>
      <c r="I162" t="s">
        <v>3942</v>
      </c>
      <c r="J162" t="s">
        <v>55</v>
      </c>
      <c r="K162" t="s">
        <v>3926</v>
      </c>
    </row>
    <row r="163" spans="1:11" x14ac:dyDescent="0.2">
      <c r="A163" s="20">
        <v>44124</v>
      </c>
      <c r="B163" s="20" t="s">
        <v>6863</v>
      </c>
      <c r="C163" t="s">
        <v>3916</v>
      </c>
      <c r="D163" t="s">
        <v>3994</v>
      </c>
      <c r="E163" t="s">
        <v>4057</v>
      </c>
      <c r="F163" t="s">
        <v>4058</v>
      </c>
      <c r="G163">
        <v>1801001200</v>
      </c>
      <c r="H163">
        <v>500500</v>
      </c>
      <c r="I163" t="s">
        <v>3938</v>
      </c>
      <c r="J163" t="s">
        <v>3938</v>
      </c>
      <c r="K163" t="s">
        <v>3926</v>
      </c>
    </row>
    <row r="164" spans="1:11" x14ac:dyDescent="0.2">
      <c r="A164" s="20">
        <v>44124</v>
      </c>
      <c r="B164" s="20" t="s">
        <v>6863</v>
      </c>
      <c r="C164" t="s">
        <v>3916</v>
      </c>
      <c r="D164" t="s">
        <v>3917</v>
      </c>
      <c r="E164" t="s">
        <v>4059</v>
      </c>
      <c r="F164" t="s">
        <v>4060</v>
      </c>
      <c r="G164">
        <v>1801001200</v>
      </c>
      <c r="H164">
        <v>500500</v>
      </c>
      <c r="I164" t="s">
        <v>4034</v>
      </c>
      <c r="J164" t="s">
        <v>4061</v>
      </c>
      <c r="K164" t="s">
        <v>3926</v>
      </c>
    </row>
    <row r="165" spans="1:11" x14ac:dyDescent="0.2">
      <c r="A165" s="20">
        <v>44124</v>
      </c>
      <c r="B165" s="20" t="s">
        <v>6863</v>
      </c>
      <c r="C165" t="s">
        <v>3916</v>
      </c>
      <c r="D165" t="s">
        <v>3994</v>
      </c>
      <c r="E165" t="s">
        <v>4057</v>
      </c>
      <c r="F165" t="s">
        <v>4062</v>
      </c>
      <c r="G165">
        <v>1801001200</v>
      </c>
      <c r="H165">
        <v>500500</v>
      </c>
      <c r="I165" t="s">
        <v>3938</v>
      </c>
      <c r="J165" t="s">
        <v>3938</v>
      </c>
      <c r="K165" t="s">
        <v>3926</v>
      </c>
    </row>
    <row r="166" spans="1:11" x14ac:dyDescent="0.2">
      <c r="A166" s="20">
        <v>44124</v>
      </c>
      <c r="B166" s="20" t="s">
        <v>6863</v>
      </c>
      <c r="C166" t="s">
        <v>3916</v>
      </c>
      <c r="D166" t="s">
        <v>3939</v>
      </c>
      <c r="E166" t="s">
        <v>4063</v>
      </c>
      <c r="F166" t="s">
        <v>4064</v>
      </c>
      <c r="G166">
        <v>1801001200</v>
      </c>
      <c r="H166">
        <v>350350</v>
      </c>
      <c r="I166" t="s">
        <v>4034</v>
      </c>
      <c r="J166" t="s">
        <v>4061</v>
      </c>
      <c r="K166" t="s">
        <v>3926</v>
      </c>
    </row>
    <row r="167" spans="1:11" x14ac:dyDescent="0.2">
      <c r="A167" s="20">
        <v>44124</v>
      </c>
      <c r="B167" s="20" t="s">
        <v>6863</v>
      </c>
      <c r="C167" t="s">
        <v>3916</v>
      </c>
      <c r="D167" t="s">
        <v>3939</v>
      </c>
      <c r="E167" t="s">
        <v>4063</v>
      </c>
      <c r="F167" t="s">
        <v>4064</v>
      </c>
      <c r="G167">
        <v>1801001100</v>
      </c>
      <c r="H167">
        <v>50050</v>
      </c>
      <c r="I167" t="s">
        <v>4034</v>
      </c>
      <c r="J167" t="s">
        <v>4061</v>
      </c>
      <c r="K167" t="s">
        <v>3926</v>
      </c>
    </row>
    <row r="168" spans="1:11" x14ac:dyDescent="0.2">
      <c r="A168" s="20">
        <v>44124</v>
      </c>
      <c r="B168" s="20" t="s">
        <v>6863</v>
      </c>
      <c r="C168" t="s">
        <v>3916</v>
      </c>
      <c r="D168" t="s">
        <v>3990</v>
      </c>
      <c r="E168" t="s">
        <v>3940</v>
      </c>
      <c r="F168" t="s">
        <v>4065</v>
      </c>
      <c r="G168">
        <v>1801001200</v>
      </c>
      <c r="H168">
        <v>25025</v>
      </c>
      <c r="I168" t="s">
        <v>3942</v>
      </c>
      <c r="J168" t="s">
        <v>3965</v>
      </c>
      <c r="K168" t="s">
        <v>3926</v>
      </c>
    </row>
    <row r="169" spans="1:11" x14ac:dyDescent="0.2">
      <c r="A169" s="20">
        <v>44124</v>
      </c>
      <c r="B169" s="20" t="s">
        <v>6863</v>
      </c>
      <c r="C169" t="s">
        <v>3916</v>
      </c>
      <c r="D169" t="s">
        <v>4005</v>
      </c>
      <c r="E169" t="s">
        <v>3940</v>
      </c>
      <c r="F169" t="s">
        <v>4066</v>
      </c>
      <c r="G169">
        <v>1801001200</v>
      </c>
      <c r="H169">
        <v>25025</v>
      </c>
      <c r="I169" t="s">
        <v>3942</v>
      </c>
      <c r="J169" t="s">
        <v>55</v>
      </c>
      <c r="K169" t="s">
        <v>3926</v>
      </c>
    </row>
    <row r="170" spans="1:11" x14ac:dyDescent="0.2">
      <c r="A170" s="20">
        <v>44124</v>
      </c>
      <c r="B170" s="20" t="s">
        <v>6863</v>
      </c>
      <c r="C170" t="s">
        <v>3916</v>
      </c>
      <c r="D170" t="s">
        <v>3994</v>
      </c>
      <c r="E170" t="s">
        <v>3992</v>
      </c>
      <c r="F170" t="s">
        <v>3993</v>
      </c>
      <c r="G170">
        <v>1804002000</v>
      </c>
      <c r="H170">
        <v>66000</v>
      </c>
      <c r="I170" t="s">
        <v>3933</v>
      </c>
      <c r="J170" t="s">
        <v>3933</v>
      </c>
      <c r="K170" t="s">
        <v>3953</v>
      </c>
    </row>
    <row r="171" spans="1:11" x14ac:dyDescent="0.2">
      <c r="A171" s="20">
        <v>44124</v>
      </c>
      <c r="B171" s="20" t="s">
        <v>6863</v>
      </c>
      <c r="C171" t="s">
        <v>3916</v>
      </c>
      <c r="D171" t="s">
        <v>3994</v>
      </c>
      <c r="E171" t="s">
        <v>3992</v>
      </c>
      <c r="F171" t="s">
        <v>3993</v>
      </c>
      <c r="G171">
        <v>1804002000</v>
      </c>
      <c r="H171">
        <v>22000</v>
      </c>
      <c r="I171" t="s">
        <v>3933</v>
      </c>
      <c r="J171" t="s">
        <v>3933</v>
      </c>
      <c r="K171" t="s">
        <v>3953</v>
      </c>
    </row>
    <row r="172" spans="1:11" x14ac:dyDescent="0.2">
      <c r="A172" s="20">
        <v>44124</v>
      </c>
      <c r="B172" s="20" t="s">
        <v>6863</v>
      </c>
      <c r="C172" t="s">
        <v>3916</v>
      </c>
      <c r="D172" t="s">
        <v>3930</v>
      </c>
      <c r="E172" t="s">
        <v>3992</v>
      </c>
      <c r="F172" t="s">
        <v>4013</v>
      </c>
      <c r="G172">
        <v>1803100000</v>
      </c>
      <c r="H172">
        <v>43200</v>
      </c>
      <c r="I172" t="s">
        <v>3933</v>
      </c>
      <c r="J172" t="s">
        <v>3933</v>
      </c>
      <c r="K172" t="s">
        <v>3920</v>
      </c>
    </row>
    <row r="173" spans="1:11" x14ac:dyDescent="0.2">
      <c r="A173" s="20">
        <v>44124</v>
      </c>
      <c r="B173" s="20" t="s">
        <v>6863</v>
      </c>
      <c r="C173" t="s">
        <v>3916</v>
      </c>
      <c r="D173" t="s">
        <v>3930</v>
      </c>
      <c r="E173" t="s">
        <v>3992</v>
      </c>
      <c r="F173" t="s">
        <v>4013</v>
      </c>
      <c r="G173">
        <v>1803100000</v>
      </c>
      <c r="H173">
        <v>43200</v>
      </c>
      <c r="I173" t="s">
        <v>3933</v>
      </c>
      <c r="J173" t="s">
        <v>3933</v>
      </c>
      <c r="K173" t="s">
        <v>3920</v>
      </c>
    </row>
    <row r="174" spans="1:11" x14ac:dyDescent="0.2">
      <c r="A174" s="20">
        <v>44124</v>
      </c>
      <c r="B174" s="20" t="s">
        <v>6863</v>
      </c>
      <c r="C174" t="s">
        <v>3916</v>
      </c>
      <c r="D174" t="s">
        <v>3963</v>
      </c>
      <c r="E174" t="s">
        <v>3948</v>
      </c>
      <c r="F174" t="s">
        <v>3964</v>
      </c>
      <c r="G174">
        <v>1802000000</v>
      </c>
      <c r="H174">
        <v>160000</v>
      </c>
      <c r="I174" t="s">
        <v>66</v>
      </c>
      <c r="J174" t="s">
        <v>3965</v>
      </c>
      <c r="K174" t="s">
        <v>3929</v>
      </c>
    </row>
    <row r="175" spans="1:11" x14ac:dyDescent="0.2">
      <c r="A175" s="20">
        <v>44124</v>
      </c>
      <c r="B175" s="20" t="s">
        <v>6863</v>
      </c>
      <c r="C175" t="s">
        <v>3916</v>
      </c>
      <c r="D175" t="s">
        <v>4027</v>
      </c>
      <c r="E175" t="s">
        <v>3992</v>
      </c>
      <c r="F175" t="s">
        <v>4013</v>
      </c>
      <c r="G175">
        <v>1803100000</v>
      </c>
      <c r="H175">
        <v>21600</v>
      </c>
      <c r="I175" t="s">
        <v>3933</v>
      </c>
      <c r="J175" t="s">
        <v>3933</v>
      </c>
      <c r="K175" t="s">
        <v>3920</v>
      </c>
    </row>
    <row r="176" spans="1:11" x14ac:dyDescent="0.2">
      <c r="A176" s="20">
        <v>44124</v>
      </c>
      <c r="B176" s="20" t="s">
        <v>6863</v>
      </c>
      <c r="C176" t="s">
        <v>3916</v>
      </c>
      <c r="D176" t="s">
        <v>3954</v>
      </c>
      <c r="E176" t="s">
        <v>4007</v>
      </c>
      <c r="F176" t="s">
        <v>4067</v>
      </c>
      <c r="G176">
        <v>1801001200</v>
      </c>
      <c r="H176">
        <v>250250</v>
      </c>
      <c r="I176" t="s">
        <v>4009</v>
      </c>
      <c r="J176" t="s">
        <v>4010</v>
      </c>
      <c r="K176" t="s">
        <v>3926</v>
      </c>
    </row>
    <row r="177" spans="1:11" x14ac:dyDescent="0.2">
      <c r="A177" s="20">
        <v>44124</v>
      </c>
      <c r="B177" s="20" t="s">
        <v>6863</v>
      </c>
      <c r="C177" t="s">
        <v>3916</v>
      </c>
      <c r="D177" t="s">
        <v>3963</v>
      </c>
      <c r="E177" t="s">
        <v>3948</v>
      </c>
      <c r="F177" t="s">
        <v>3964</v>
      </c>
      <c r="G177">
        <v>1802000000</v>
      </c>
      <c r="H177">
        <v>140000</v>
      </c>
      <c r="I177" t="s">
        <v>66</v>
      </c>
      <c r="J177" t="s">
        <v>3965</v>
      </c>
      <c r="K177" t="s">
        <v>3929</v>
      </c>
    </row>
    <row r="178" spans="1:11" x14ac:dyDescent="0.2">
      <c r="A178" s="20">
        <v>44124</v>
      </c>
      <c r="B178" s="20" t="s">
        <v>6863</v>
      </c>
      <c r="C178" t="s">
        <v>3916</v>
      </c>
      <c r="D178" t="s">
        <v>3927</v>
      </c>
      <c r="E178" t="s">
        <v>3959</v>
      </c>
      <c r="F178" t="s">
        <v>3961</v>
      </c>
      <c r="G178">
        <v>1803100000</v>
      </c>
      <c r="H178">
        <v>20000</v>
      </c>
      <c r="I178" t="s">
        <v>55</v>
      </c>
      <c r="J178" t="s">
        <v>55</v>
      </c>
      <c r="K178" t="s">
        <v>3920</v>
      </c>
    </row>
    <row r="179" spans="1:11" x14ac:dyDescent="0.2">
      <c r="A179" s="20">
        <v>44124</v>
      </c>
      <c r="B179" s="20" t="s">
        <v>6863</v>
      </c>
      <c r="C179" t="s">
        <v>3916</v>
      </c>
      <c r="D179" t="s">
        <v>3921</v>
      </c>
      <c r="E179" t="s">
        <v>3992</v>
      </c>
      <c r="F179" t="s">
        <v>4013</v>
      </c>
      <c r="G179">
        <v>1803100000</v>
      </c>
      <c r="H179">
        <v>43200</v>
      </c>
      <c r="I179" t="s">
        <v>3933</v>
      </c>
      <c r="J179" t="s">
        <v>3933</v>
      </c>
      <c r="K179" t="s">
        <v>3920</v>
      </c>
    </row>
    <row r="180" spans="1:11" x14ac:dyDescent="0.2">
      <c r="A180" s="20">
        <v>44124</v>
      </c>
      <c r="B180" s="20" t="s">
        <v>6863</v>
      </c>
      <c r="C180" t="s">
        <v>3916</v>
      </c>
      <c r="D180" t="s">
        <v>3917</v>
      </c>
      <c r="E180" t="s">
        <v>3959</v>
      </c>
      <c r="F180" t="s">
        <v>3961</v>
      </c>
      <c r="G180">
        <v>1804002000</v>
      </c>
      <c r="H180">
        <v>66600</v>
      </c>
      <c r="I180" t="s">
        <v>55</v>
      </c>
      <c r="J180" t="s">
        <v>55</v>
      </c>
      <c r="K180" t="s">
        <v>3953</v>
      </c>
    </row>
    <row r="181" spans="1:11" x14ac:dyDescent="0.2">
      <c r="A181" s="20">
        <v>44124</v>
      </c>
      <c r="B181" s="20" t="s">
        <v>6863</v>
      </c>
      <c r="C181" t="s">
        <v>3916</v>
      </c>
      <c r="D181" t="s">
        <v>3927</v>
      </c>
      <c r="E181" t="s">
        <v>3992</v>
      </c>
      <c r="F181" t="s">
        <v>4035</v>
      </c>
      <c r="G181">
        <v>1802000000</v>
      </c>
      <c r="H181">
        <v>60000</v>
      </c>
      <c r="I181" t="s">
        <v>3933</v>
      </c>
      <c r="J181" t="s">
        <v>3933</v>
      </c>
      <c r="K181" t="s">
        <v>3929</v>
      </c>
    </row>
    <row r="182" spans="1:11" x14ac:dyDescent="0.2">
      <c r="A182" s="20">
        <v>44124</v>
      </c>
      <c r="B182" s="20" t="s">
        <v>6863</v>
      </c>
      <c r="C182" t="s">
        <v>3916</v>
      </c>
      <c r="D182" t="s">
        <v>3930</v>
      </c>
      <c r="E182" t="s">
        <v>3992</v>
      </c>
      <c r="F182" t="s">
        <v>4011</v>
      </c>
      <c r="G182">
        <v>1803100000</v>
      </c>
      <c r="H182">
        <v>43200</v>
      </c>
      <c r="I182" t="s">
        <v>3933</v>
      </c>
      <c r="J182" t="s">
        <v>3933</v>
      </c>
      <c r="K182" t="s">
        <v>3920</v>
      </c>
    </row>
    <row r="183" spans="1:11" x14ac:dyDescent="0.2">
      <c r="A183" s="20">
        <v>44124</v>
      </c>
      <c r="B183" s="20" t="s">
        <v>6863</v>
      </c>
      <c r="C183" t="s">
        <v>3916</v>
      </c>
      <c r="D183" t="s">
        <v>3917</v>
      </c>
      <c r="E183" t="s">
        <v>3959</v>
      </c>
      <c r="F183" t="s">
        <v>3961</v>
      </c>
      <c r="G183">
        <v>1804002000</v>
      </c>
      <c r="H183">
        <v>66600</v>
      </c>
      <c r="I183" t="s">
        <v>55</v>
      </c>
      <c r="J183" t="s">
        <v>55</v>
      </c>
      <c r="K183" t="s">
        <v>3953</v>
      </c>
    </row>
    <row r="184" spans="1:11" x14ac:dyDescent="0.2">
      <c r="A184" s="20">
        <v>44124</v>
      </c>
      <c r="B184" s="20" t="s">
        <v>6863</v>
      </c>
      <c r="C184" t="s">
        <v>3916</v>
      </c>
      <c r="D184" t="s">
        <v>3930</v>
      </c>
      <c r="E184" t="s">
        <v>4063</v>
      </c>
      <c r="F184" t="s">
        <v>4068</v>
      </c>
      <c r="G184">
        <v>1801001200</v>
      </c>
      <c r="H184">
        <v>250250</v>
      </c>
      <c r="I184" t="s">
        <v>4034</v>
      </c>
      <c r="J184" t="s">
        <v>3933</v>
      </c>
      <c r="K184" t="s">
        <v>3926</v>
      </c>
    </row>
    <row r="185" spans="1:11" x14ac:dyDescent="0.2">
      <c r="A185" s="20">
        <v>44124</v>
      </c>
      <c r="B185" s="20" t="s">
        <v>6863</v>
      </c>
      <c r="C185" t="s">
        <v>3916</v>
      </c>
      <c r="D185" t="s">
        <v>3930</v>
      </c>
      <c r="E185" t="s">
        <v>3992</v>
      </c>
      <c r="F185" t="s">
        <v>4035</v>
      </c>
      <c r="G185">
        <v>1803100000</v>
      </c>
      <c r="H185">
        <v>86400</v>
      </c>
      <c r="I185" t="s">
        <v>3933</v>
      </c>
      <c r="J185" t="s">
        <v>3933</v>
      </c>
      <c r="K185" t="s">
        <v>3920</v>
      </c>
    </row>
    <row r="186" spans="1:11" x14ac:dyDescent="0.2">
      <c r="A186" s="20">
        <v>44124</v>
      </c>
      <c r="B186" s="20" t="s">
        <v>6863</v>
      </c>
      <c r="C186" t="s">
        <v>3916</v>
      </c>
      <c r="D186" t="s">
        <v>3930</v>
      </c>
      <c r="E186" t="s">
        <v>3992</v>
      </c>
      <c r="F186" t="s">
        <v>4069</v>
      </c>
      <c r="G186">
        <v>1803100000</v>
      </c>
      <c r="H186">
        <v>64800</v>
      </c>
      <c r="I186" t="s">
        <v>3933</v>
      </c>
      <c r="J186" t="s">
        <v>3933</v>
      </c>
      <c r="K186" t="s">
        <v>3920</v>
      </c>
    </row>
    <row r="187" spans="1:11" x14ac:dyDescent="0.2">
      <c r="A187" s="20">
        <v>44124</v>
      </c>
      <c r="B187" s="20" t="s">
        <v>6863</v>
      </c>
      <c r="C187" t="s">
        <v>3916</v>
      </c>
      <c r="D187" t="s">
        <v>3930</v>
      </c>
      <c r="E187" t="s">
        <v>3992</v>
      </c>
      <c r="F187" t="s">
        <v>4035</v>
      </c>
      <c r="G187">
        <v>1803100000</v>
      </c>
      <c r="H187">
        <v>43200</v>
      </c>
      <c r="I187" t="s">
        <v>3933</v>
      </c>
      <c r="J187" t="s">
        <v>3933</v>
      </c>
      <c r="K187" t="s">
        <v>3920</v>
      </c>
    </row>
    <row r="188" spans="1:11" x14ac:dyDescent="0.2">
      <c r="A188" s="20">
        <v>44124</v>
      </c>
      <c r="B188" s="20" t="s">
        <v>6863</v>
      </c>
      <c r="C188" t="s">
        <v>3916</v>
      </c>
      <c r="D188" t="s">
        <v>3930</v>
      </c>
      <c r="E188" t="s">
        <v>3992</v>
      </c>
      <c r="F188" t="s">
        <v>4035</v>
      </c>
      <c r="G188">
        <v>1803100000</v>
      </c>
      <c r="H188">
        <v>86400</v>
      </c>
      <c r="I188" t="s">
        <v>3933</v>
      </c>
      <c r="J188" t="s">
        <v>3933</v>
      </c>
      <c r="K188" t="s">
        <v>3920</v>
      </c>
    </row>
    <row r="189" spans="1:11" x14ac:dyDescent="0.2">
      <c r="A189" s="20">
        <v>44124</v>
      </c>
      <c r="B189" s="20" t="s">
        <v>6863</v>
      </c>
      <c r="C189" t="s">
        <v>3916</v>
      </c>
      <c r="D189" t="s">
        <v>3939</v>
      </c>
      <c r="E189" t="s">
        <v>3948</v>
      </c>
      <c r="F189" t="s">
        <v>3957</v>
      </c>
      <c r="G189">
        <v>1802000000</v>
      </c>
      <c r="H189">
        <v>200000</v>
      </c>
      <c r="I189" t="s">
        <v>66</v>
      </c>
      <c r="J189" t="s">
        <v>3950</v>
      </c>
      <c r="K189" t="s">
        <v>3929</v>
      </c>
    </row>
    <row r="190" spans="1:11" x14ac:dyDescent="0.2">
      <c r="A190" s="20">
        <v>44124</v>
      </c>
      <c r="B190" s="20" t="s">
        <v>6863</v>
      </c>
      <c r="C190" t="s">
        <v>3916</v>
      </c>
      <c r="D190" t="s">
        <v>3927</v>
      </c>
      <c r="E190" t="s">
        <v>3992</v>
      </c>
      <c r="F190" t="s">
        <v>4013</v>
      </c>
      <c r="G190">
        <v>1803100000</v>
      </c>
      <c r="H190">
        <v>64800</v>
      </c>
      <c r="I190" t="s">
        <v>3933</v>
      </c>
      <c r="J190" t="s">
        <v>3933</v>
      </c>
      <c r="K190" t="s">
        <v>3920</v>
      </c>
    </row>
    <row r="191" spans="1:11" x14ac:dyDescent="0.2">
      <c r="A191" s="20">
        <v>44124</v>
      </c>
      <c r="B191" s="20" t="s">
        <v>6863</v>
      </c>
      <c r="C191" t="s">
        <v>3916</v>
      </c>
      <c r="D191" t="s">
        <v>3930</v>
      </c>
      <c r="E191" t="s">
        <v>3992</v>
      </c>
      <c r="F191" t="s">
        <v>4035</v>
      </c>
      <c r="G191">
        <v>1803100000</v>
      </c>
      <c r="H191">
        <v>43200</v>
      </c>
      <c r="I191" t="s">
        <v>3933</v>
      </c>
      <c r="J191" t="s">
        <v>3933</v>
      </c>
      <c r="K191" t="s">
        <v>3920</v>
      </c>
    </row>
    <row r="192" spans="1:11" x14ac:dyDescent="0.2">
      <c r="A192" s="20">
        <v>44124</v>
      </c>
      <c r="B192" s="20" t="s">
        <v>6863</v>
      </c>
      <c r="C192" t="s">
        <v>3916</v>
      </c>
      <c r="D192" t="s">
        <v>3930</v>
      </c>
      <c r="E192" t="s">
        <v>3992</v>
      </c>
      <c r="F192" t="s">
        <v>4035</v>
      </c>
      <c r="G192">
        <v>1803100000</v>
      </c>
      <c r="H192">
        <v>86400</v>
      </c>
      <c r="I192" t="s">
        <v>3933</v>
      </c>
      <c r="J192" t="s">
        <v>3933</v>
      </c>
      <c r="K192" t="s">
        <v>3920</v>
      </c>
    </row>
    <row r="193" spans="1:11" x14ac:dyDescent="0.2">
      <c r="A193" s="20">
        <v>44124</v>
      </c>
      <c r="B193" s="20" t="s">
        <v>6863</v>
      </c>
      <c r="C193" t="s">
        <v>3916</v>
      </c>
      <c r="D193" t="s">
        <v>3994</v>
      </c>
      <c r="E193" t="s">
        <v>3992</v>
      </c>
      <c r="F193" t="s">
        <v>4035</v>
      </c>
      <c r="G193">
        <v>1804002000</v>
      </c>
      <c r="H193">
        <v>66000</v>
      </c>
      <c r="I193" t="s">
        <v>3933</v>
      </c>
      <c r="J193" t="s">
        <v>3933</v>
      </c>
      <c r="K193" t="s">
        <v>3953</v>
      </c>
    </row>
    <row r="194" spans="1:11" x14ac:dyDescent="0.2">
      <c r="A194" s="20">
        <v>44124</v>
      </c>
      <c r="B194" s="20" t="s">
        <v>6863</v>
      </c>
      <c r="C194" t="s">
        <v>3916</v>
      </c>
      <c r="D194" t="s">
        <v>3939</v>
      </c>
      <c r="E194" t="s">
        <v>3940</v>
      </c>
      <c r="F194" t="s">
        <v>4070</v>
      </c>
      <c r="G194">
        <v>1801001200</v>
      </c>
      <c r="H194">
        <v>100100</v>
      </c>
      <c r="I194" t="s">
        <v>3942</v>
      </c>
      <c r="J194" t="s">
        <v>3943</v>
      </c>
      <c r="K194" t="s">
        <v>3926</v>
      </c>
    </row>
    <row r="195" spans="1:11" x14ac:dyDescent="0.2">
      <c r="A195" s="20">
        <v>44124</v>
      </c>
      <c r="B195" s="20" t="s">
        <v>6863</v>
      </c>
      <c r="C195" t="s">
        <v>3916</v>
      </c>
      <c r="D195" t="s">
        <v>4071</v>
      </c>
      <c r="E195" t="s">
        <v>3959</v>
      </c>
      <c r="F195" t="s">
        <v>3961</v>
      </c>
      <c r="G195">
        <v>1803100000</v>
      </c>
      <c r="H195">
        <v>24000</v>
      </c>
      <c r="I195" t="s">
        <v>55</v>
      </c>
      <c r="J195" t="s">
        <v>55</v>
      </c>
      <c r="K195" t="s">
        <v>3920</v>
      </c>
    </row>
    <row r="196" spans="1:11" x14ac:dyDescent="0.2">
      <c r="A196" s="20">
        <v>44124</v>
      </c>
      <c r="B196" s="20" t="s">
        <v>6863</v>
      </c>
      <c r="C196" t="s">
        <v>3916</v>
      </c>
      <c r="D196" t="s">
        <v>3994</v>
      </c>
      <c r="E196" t="s">
        <v>3992</v>
      </c>
      <c r="F196" t="s">
        <v>4017</v>
      </c>
      <c r="G196">
        <v>1804002000</v>
      </c>
      <c r="H196">
        <v>88000</v>
      </c>
      <c r="I196" t="s">
        <v>3933</v>
      </c>
      <c r="J196" t="s">
        <v>3933</v>
      </c>
      <c r="K196" t="s">
        <v>3953</v>
      </c>
    </row>
    <row r="197" spans="1:11" x14ac:dyDescent="0.2">
      <c r="A197" s="20">
        <v>44124</v>
      </c>
      <c r="B197" s="20" t="s">
        <v>6863</v>
      </c>
      <c r="C197" t="s">
        <v>3916</v>
      </c>
      <c r="D197" t="s">
        <v>3994</v>
      </c>
      <c r="E197" t="s">
        <v>3918</v>
      </c>
      <c r="F197" t="s">
        <v>3961</v>
      </c>
      <c r="G197">
        <v>1803100000</v>
      </c>
      <c r="H197">
        <v>96000</v>
      </c>
      <c r="I197" t="s">
        <v>55</v>
      </c>
      <c r="J197" t="s">
        <v>55</v>
      </c>
      <c r="K197" t="s">
        <v>3920</v>
      </c>
    </row>
    <row r="198" spans="1:11" x14ac:dyDescent="0.2">
      <c r="A198" s="20">
        <v>44124</v>
      </c>
      <c r="B198" s="20" t="s">
        <v>6863</v>
      </c>
      <c r="C198" t="s">
        <v>3916</v>
      </c>
      <c r="D198" t="s">
        <v>3930</v>
      </c>
      <c r="E198" t="s">
        <v>3992</v>
      </c>
      <c r="F198" t="s">
        <v>4013</v>
      </c>
      <c r="G198">
        <v>1803100000</v>
      </c>
      <c r="H198">
        <v>86400</v>
      </c>
      <c r="I198" t="s">
        <v>3933</v>
      </c>
      <c r="J198" t="s">
        <v>3933</v>
      </c>
      <c r="K198" t="s">
        <v>3920</v>
      </c>
    </row>
    <row r="199" spans="1:11" x14ac:dyDescent="0.2">
      <c r="A199" s="20">
        <v>44124</v>
      </c>
      <c r="B199" s="20" t="s">
        <v>6863</v>
      </c>
      <c r="C199" t="s">
        <v>3916</v>
      </c>
      <c r="D199" t="s">
        <v>3927</v>
      </c>
      <c r="E199" t="s">
        <v>3918</v>
      </c>
      <c r="F199" t="s">
        <v>3973</v>
      </c>
      <c r="G199">
        <v>1806200000</v>
      </c>
      <c r="H199">
        <v>19000</v>
      </c>
      <c r="I199" t="s">
        <v>55</v>
      </c>
      <c r="J199" t="s">
        <v>55</v>
      </c>
      <c r="K199" t="s">
        <v>3920</v>
      </c>
    </row>
    <row r="200" spans="1:11" x14ac:dyDescent="0.2">
      <c r="A200" s="20">
        <v>44124</v>
      </c>
      <c r="B200" s="20" t="s">
        <v>6863</v>
      </c>
      <c r="C200" t="s">
        <v>3916</v>
      </c>
      <c r="D200" t="s">
        <v>3930</v>
      </c>
      <c r="E200" t="s">
        <v>3992</v>
      </c>
      <c r="F200" t="s">
        <v>4013</v>
      </c>
      <c r="G200">
        <v>1803100000</v>
      </c>
      <c r="H200">
        <v>86400</v>
      </c>
      <c r="I200" t="s">
        <v>3933</v>
      </c>
      <c r="J200" t="s">
        <v>3933</v>
      </c>
      <c r="K200" t="s">
        <v>3920</v>
      </c>
    </row>
    <row r="201" spans="1:11" x14ac:dyDescent="0.2">
      <c r="A201" s="20">
        <v>44124</v>
      </c>
      <c r="B201" s="20" t="s">
        <v>6863</v>
      </c>
      <c r="C201" t="s">
        <v>3916</v>
      </c>
      <c r="D201" t="s">
        <v>3939</v>
      </c>
      <c r="E201" t="s">
        <v>3948</v>
      </c>
      <c r="F201" t="s">
        <v>3957</v>
      </c>
      <c r="G201">
        <v>1802000000</v>
      </c>
      <c r="H201">
        <v>200000</v>
      </c>
      <c r="I201" t="s">
        <v>66</v>
      </c>
      <c r="J201" t="s">
        <v>3950</v>
      </c>
      <c r="K201" t="s">
        <v>3929</v>
      </c>
    </row>
    <row r="202" spans="1:11" x14ac:dyDescent="0.2">
      <c r="A202" s="20">
        <v>44124</v>
      </c>
      <c r="B202" s="20" t="s">
        <v>6863</v>
      </c>
      <c r="C202" t="s">
        <v>3916</v>
      </c>
      <c r="D202" t="s">
        <v>3917</v>
      </c>
      <c r="E202" t="s">
        <v>3918</v>
      </c>
      <c r="F202" t="s">
        <v>4072</v>
      </c>
      <c r="G202">
        <v>1803100000</v>
      </c>
      <c r="H202">
        <v>24000</v>
      </c>
      <c r="I202" t="s">
        <v>55</v>
      </c>
      <c r="J202" t="s">
        <v>55</v>
      </c>
      <c r="K202" t="s">
        <v>3920</v>
      </c>
    </row>
    <row r="203" spans="1:11" x14ac:dyDescent="0.2">
      <c r="A203" s="20">
        <v>44124</v>
      </c>
      <c r="B203" s="20" t="s">
        <v>6863</v>
      </c>
      <c r="C203" t="s">
        <v>3916</v>
      </c>
      <c r="D203" t="s">
        <v>3921</v>
      </c>
      <c r="E203" t="s">
        <v>3948</v>
      </c>
      <c r="F203" t="s">
        <v>4001</v>
      </c>
      <c r="G203">
        <v>1802000000</v>
      </c>
      <c r="H203">
        <v>120000</v>
      </c>
      <c r="I203" t="s">
        <v>66</v>
      </c>
      <c r="J203" t="s">
        <v>3965</v>
      </c>
      <c r="K203" t="s">
        <v>3929</v>
      </c>
    </row>
    <row r="204" spans="1:11" x14ac:dyDescent="0.2">
      <c r="A204" s="20">
        <v>44124</v>
      </c>
      <c r="B204" s="20" t="s">
        <v>6863</v>
      </c>
      <c r="C204" t="s">
        <v>3916</v>
      </c>
      <c r="D204" t="s">
        <v>3939</v>
      </c>
      <c r="E204" t="s">
        <v>3992</v>
      </c>
      <c r="F204" t="s">
        <v>3993</v>
      </c>
      <c r="G204">
        <v>1802000000</v>
      </c>
      <c r="H204">
        <v>60000</v>
      </c>
      <c r="I204" t="s">
        <v>3933</v>
      </c>
      <c r="J204" t="s">
        <v>3933</v>
      </c>
      <c r="K204" t="s">
        <v>3929</v>
      </c>
    </row>
    <row r="205" spans="1:11" x14ac:dyDescent="0.2">
      <c r="A205" s="20">
        <v>44124</v>
      </c>
      <c r="B205" s="20" t="s">
        <v>6863</v>
      </c>
      <c r="C205" t="s">
        <v>3916</v>
      </c>
      <c r="D205" t="s">
        <v>3927</v>
      </c>
      <c r="E205" t="s">
        <v>3918</v>
      </c>
      <c r="F205" t="s">
        <v>4073</v>
      </c>
      <c r="G205">
        <v>1803100000</v>
      </c>
      <c r="H205">
        <v>100000</v>
      </c>
      <c r="I205" t="s">
        <v>55</v>
      </c>
      <c r="J205" t="s">
        <v>55</v>
      </c>
      <c r="K205" t="s">
        <v>3920</v>
      </c>
    </row>
    <row r="206" spans="1:11" x14ac:dyDescent="0.2">
      <c r="A206" s="20">
        <v>44124</v>
      </c>
      <c r="B206" s="20" t="s">
        <v>6863</v>
      </c>
      <c r="C206" t="s">
        <v>3916</v>
      </c>
      <c r="D206" t="s">
        <v>3917</v>
      </c>
      <c r="E206" t="s">
        <v>3918</v>
      </c>
      <c r="F206" t="s">
        <v>3977</v>
      </c>
      <c r="G206">
        <v>1803100000</v>
      </c>
      <c r="H206">
        <v>24000</v>
      </c>
      <c r="I206" t="s">
        <v>55</v>
      </c>
      <c r="J206" t="s">
        <v>55</v>
      </c>
      <c r="K206" t="s">
        <v>3920</v>
      </c>
    </row>
    <row r="207" spans="1:11" x14ac:dyDescent="0.2">
      <c r="A207" s="20">
        <v>44124</v>
      </c>
      <c r="B207" s="20" t="s">
        <v>6863</v>
      </c>
      <c r="C207" t="s">
        <v>3916</v>
      </c>
      <c r="D207" t="s">
        <v>3939</v>
      </c>
      <c r="E207" t="s">
        <v>3992</v>
      </c>
      <c r="F207" t="s">
        <v>3993</v>
      </c>
      <c r="G207">
        <v>1802000000</v>
      </c>
      <c r="H207">
        <v>60000</v>
      </c>
      <c r="I207" t="s">
        <v>3933</v>
      </c>
      <c r="J207" t="s">
        <v>3933</v>
      </c>
      <c r="K207" t="s">
        <v>3929</v>
      </c>
    </row>
    <row r="208" spans="1:11" x14ac:dyDescent="0.2">
      <c r="A208" s="20">
        <v>44124</v>
      </c>
      <c r="B208" s="20" t="s">
        <v>6863</v>
      </c>
      <c r="C208" t="s">
        <v>3916</v>
      </c>
      <c r="D208" t="s">
        <v>3927</v>
      </c>
      <c r="E208" t="s">
        <v>3918</v>
      </c>
      <c r="F208" t="s">
        <v>4074</v>
      </c>
      <c r="G208">
        <v>1803100000</v>
      </c>
      <c r="H208">
        <v>100000</v>
      </c>
      <c r="I208" t="s">
        <v>55</v>
      </c>
      <c r="J208" t="s">
        <v>55</v>
      </c>
      <c r="K208" t="s">
        <v>3920</v>
      </c>
    </row>
    <row r="209" spans="1:11" x14ac:dyDescent="0.2">
      <c r="A209" s="20">
        <v>44124</v>
      </c>
      <c r="B209" s="20" t="s">
        <v>6863</v>
      </c>
      <c r="C209" t="s">
        <v>3916</v>
      </c>
      <c r="D209" t="s">
        <v>3927</v>
      </c>
      <c r="E209" t="s">
        <v>3992</v>
      </c>
      <c r="F209" t="s">
        <v>4035</v>
      </c>
      <c r="G209">
        <v>1803100000</v>
      </c>
      <c r="H209">
        <v>86400</v>
      </c>
      <c r="I209" t="s">
        <v>3933</v>
      </c>
      <c r="J209" t="s">
        <v>3933</v>
      </c>
      <c r="K209" t="s">
        <v>3920</v>
      </c>
    </row>
    <row r="210" spans="1:11" x14ac:dyDescent="0.2">
      <c r="A210" s="20">
        <v>44124</v>
      </c>
      <c r="B210" s="20" t="s">
        <v>6863</v>
      </c>
      <c r="C210" t="s">
        <v>3916</v>
      </c>
      <c r="D210" t="s">
        <v>3927</v>
      </c>
      <c r="E210" t="s">
        <v>3992</v>
      </c>
      <c r="F210" t="s">
        <v>4035</v>
      </c>
      <c r="G210">
        <v>1803100000</v>
      </c>
      <c r="H210">
        <v>108000</v>
      </c>
      <c r="I210" t="s">
        <v>3933</v>
      </c>
      <c r="J210" t="s">
        <v>3933</v>
      </c>
      <c r="K210" t="s">
        <v>3920</v>
      </c>
    </row>
    <row r="211" spans="1:11" x14ac:dyDescent="0.2">
      <c r="A211" s="20">
        <v>44124</v>
      </c>
      <c r="B211" s="20" t="s">
        <v>6863</v>
      </c>
      <c r="C211" t="s">
        <v>3916</v>
      </c>
      <c r="D211" t="s">
        <v>3939</v>
      </c>
      <c r="E211" t="s">
        <v>3992</v>
      </c>
      <c r="F211" t="s">
        <v>3993</v>
      </c>
      <c r="G211">
        <v>1802000000</v>
      </c>
      <c r="H211">
        <v>60000</v>
      </c>
      <c r="I211" t="s">
        <v>3933</v>
      </c>
      <c r="J211" t="s">
        <v>3933</v>
      </c>
      <c r="K211" t="s">
        <v>3929</v>
      </c>
    </row>
    <row r="212" spans="1:11" x14ac:dyDescent="0.2">
      <c r="A212" s="20">
        <v>44124</v>
      </c>
      <c r="B212" s="20" t="s">
        <v>6863</v>
      </c>
      <c r="C212" t="s">
        <v>3916</v>
      </c>
      <c r="D212" t="s">
        <v>3930</v>
      </c>
      <c r="E212" t="s">
        <v>3992</v>
      </c>
      <c r="F212" t="s">
        <v>4035</v>
      </c>
      <c r="G212">
        <v>1803100000</v>
      </c>
      <c r="H212">
        <v>21600</v>
      </c>
      <c r="I212" t="s">
        <v>3933</v>
      </c>
      <c r="J212" t="s">
        <v>3933</v>
      </c>
      <c r="K212" t="s">
        <v>3920</v>
      </c>
    </row>
    <row r="213" spans="1:11" x14ac:dyDescent="0.2">
      <c r="A213" s="20">
        <v>44124</v>
      </c>
      <c r="B213" s="20" t="s">
        <v>6863</v>
      </c>
      <c r="C213" t="s">
        <v>3916</v>
      </c>
      <c r="D213" t="s">
        <v>3930</v>
      </c>
      <c r="E213" t="s">
        <v>3992</v>
      </c>
      <c r="F213" t="s">
        <v>4075</v>
      </c>
      <c r="G213">
        <v>1803100000</v>
      </c>
      <c r="H213">
        <v>64800</v>
      </c>
      <c r="I213" t="s">
        <v>3933</v>
      </c>
      <c r="J213" t="s">
        <v>3933</v>
      </c>
      <c r="K213" t="s">
        <v>3920</v>
      </c>
    </row>
    <row r="214" spans="1:11" x14ac:dyDescent="0.2">
      <c r="A214" s="20">
        <v>44124</v>
      </c>
      <c r="B214" s="20" t="s">
        <v>6863</v>
      </c>
      <c r="C214" t="s">
        <v>3916</v>
      </c>
      <c r="D214" t="s">
        <v>3930</v>
      </c>
      <c r="E214" t="s">
        <v>3992</v>
      </c>
      <c r="F214" t="s">
        <v>4076</v>
      </c>
      <c r="G214">
        <v>1803100000</v>
      </c>
      <c r="H214">
        <v>64800</v>
      </c>
      <c r="I214" t="s">
        <v>3933</v>
      </c>
      <c r="J214" t="s">
        <v>3933</v>
      </c>
      <c r="K214" t="s">
        <v>3920</v>
      </c>
    </row>
    <row r="215" spans="1:11" x14ac:dyDescent="0.2">
      <c r="A215" s="20">
        <v>44124</v>
      </c>
      <c r="B215" s="20" t="s">
        <v>6863</v>
      </c>
      <c r="C215" t="s">
        <v>3916</v>
      </c>
      <c r="D215" t="s">
        <v>3927</v>
      </c>
      <c r="E215" t="s">
        <v>3992</v>
      </c>
      <c r="F215" t="s">
        <v>4035</v>
      </c>
      <c r="G215">
        <v>1803100000</v>
      </c>
      <c r="H215">
        <v>86400</v>
      </c>
      <c r="I215" t="s">
        <v>3933</v>
      </c>
      <c r="J215" t="s">
        <v>3933</v>
      </c>
      <c r="K215" t="s">
        <v>3920</v>
      </c>
    </row>
    <row r="216" spans="1:11" x14ac:dyDescent="0.2">
      <c r="A216" s="20">
        <v>44124</v>
      </c>
      <c r="B216" s="20" t="s">
        <v>6863</v>
      </c>
      <c r="C216" t="s">
        <v>3916</v>
      </c>
      <c r="D216" t="s">
        <v>3930</v>
      </c>
      <c r="E216" t="s">
        <v>3992</v>
      </c>
      <c r="F216" t="s">
        <v>4077</v>
      </c>
      <c r="G216">
        <v>1803100000</v>
      </c>
      <c r="H216">
        <v>43200</v>
      </c>
      <c r="I216" t="s">
        <v>3933</v>
      </c>
      <c r="J216" t="s">
        <v>3933</v>
      </c>
      <c r="K216" t="s">
        <v>3920</v>
      </c>
    </row>
    <row r="217" spans="1:11" x14ac:dyDescent="0.2">
      <c r="A217" s="20">
        <v>44124</v>
      </c>
      <c r="B217" s="20" t="s">
        <v>6863</v>
      </c>
      <c r="C217" t="s">
        <v>3916</v>
      </c>
      <c r="D217" t="s">
        <v>3927</v>
      </c>
      <c r="E217" t="s">
        <v>3992</v>
      </c>
      <c r="F217" t="s">
        <v>4035</v>
      </c>
      <c r="G217">
        <v>1803100000</v>
      </c>
      <c r="H217">
        <v>86400</v>
      </c>
      <c r="I217" t="s">
        <v>3933</v>
      </c>
      <c r="J217" t="s">
        <v>3933</v>
      </c>
      <c r="K217" t="s">
        <v>3920</v>
      </c>
    </row>
    <row r="218" spans="1:11" x14ac:dyDescent="0.2">
      <c r="A218" s="20">
        <v>44124</v>
      </c>
      <c r="B218" s="20" t="s">
        <v>6863</v>
      </c>
      <c r="C218" t="s">
        <v>3916</v>
      </c>
      <c r="D218" t="s">
        <v>3939</v>
      </c>
      <c r="E218" t="s">
        <v>3992</v>
      </c>
      <c r="F218" t="s">
        <v>3993</v>
      </c>
      <c r="G218">
        <v>1802000000</v>
      </c>
      <c r="H218">
        <v>100000</v>
      </c>
      <c r="I218" t="s">
        <v>3933</v>
      </c>
      <c r="J218" t="s">
        <v>3933</v>
      </c>
      <c r="K218" t="s">
        <v>3929</v>
      </c>
    </row>
    <row r="219" spans="1:11" x14ac:dyDescent="0.2">
      <c r="A219" s="20">
        <v>44124</v>
      </c>
      <c r="B219" s="20" t="s">
        <v>6863</v>
      </c>
      <c r="C219" t="s">
        <v>3916</v>
      </c>
      <c r="D219" t="s">
        <v>3939</v>
      </c>
      <c r="E219" t="s">
        <v>3992</v>
      </c>
      <c r="F219" t="s">
        <v>4035</v>
      </c>
      <c r="G219">
        <v>1802000000</v>
      </c>
      <c r="H219">
        <v>60000</v>
      </c>
      <c r="I219" t="s">
        <v>3933</v>
      </c>
      <c r="J219" t="s">
        <v>3933</v>
      </c>
      <c r="K219" t="s">
        <v>3929</v>
      </c>
    </row>
    <row r="220" spans="1:11" x14ac:dyDescent="0.2">
      <c r="A220" s="20">
        <v>44124</v>
      </c>
      <c r="B220" s="20" t="s">
        <v>6863</v>
      </c>
      <c r="C220" t="s">
        <v>3916</v>
      </c>
      <c r="D220" t="s">
        <v>4000</v>
      </c>
      <c r="E220" t="s">
        <v>3948</v>
      </c>
      <c r="F220" t="s">
        <v>4078</v>
      </c>
      <c r="G220">
        <v>1802000000</v>
      </c>
      <c r="H220">
        <v>100000</v>
      </c>
      <c r="I220" t="s">
        <v>66</v>
      </c>
      <c r="J220" t="s">
        <v>3965</v>
      </c>
      <c r="K220" t="s">
        <v>3929</v>
      </c>
    </row>
    <row r="221" spans="1:11" x14ac:dyDescent="0.2">
      <c r="A221" s="20">
        <v>44124</v>
      </c>
      <c r="B221" s="20" t="s">
        <v>6863</v>
      </c>
      <c r="C221" t="s">
        <v>3916</v>
      </c>
      <c r="D221" t="s">
        <v>3939</v>
      </c>
      <c r="E221" t="s">
        <v>3992</v>
      </c>
      <c r="F221" t="s">
        <v>4035</v>
      </c>
      <c r="G221">
        <v>1802000000</v>
      </c>
      <c r="H221">
        <v>20000</v>
      </c>
      <c r="I221" t="s">
        <v>3933</v>
      </c>
      <c r="J221" t="s">
        <v>3933</v>
      </c>
      <c r="K221" t="s">
        <v>3929</v>
      </c>
    </row>
    <row r="222" spans="1:11" x14ac:dyDescent="0.2">
      <c r="A222" s="20">
        <v>44125</v>
      </c>
      <c r="B222" s="20" t="s">
        <v>6863</v>
      </c>
      <c r="C222" t="s">
        <v>3916</v>
      </c>
      <c r="D222" t="s">
        <v>3927</v>
      </c>
      <c r="E222" t="s">
        <v>3992</v>
      </c>
      <c r="F222" t="s">
        <v>3993</v>
      </c>
      <c r="G222">
        <v>1803100000</v>
      </c>
      <c r="H222">
        <v>86400</v>
      </c>
      <c r="I222" t="s">
        <v>3933</v>
      </c>
      <c r="J222" t="s">
        <v>3933</v>
      </c>
      <c r="K222" t="s">
        <v>3920</v>
      </c>
    </row>
    <row r="223" spans="1:11" x14ac:dyDescent="0.2">
      <c r="A223" s="20">
        <v>44125</v>
      </c>
      <c r="B223" s="20" t="s">
        <v>6863</v>
      </c>
      <c r="C223" t="s">
        <v>3916</v>
      </c>
      <c r="D223" t="s">
        <v>3990</v>
      </c>
      <c r="E223" t="s">
        <v>3940</v>
      </c>
      <c r="F223" t="s">
        <v>4079</v>
      </c>
      <c r="G223">
        <v>1801001200</v>
      </c>
      <c r="H223">
        <v>50050</v>
      </c>
      <c r="I223" t="s">
        <v>3942</v>
      </c>
      <c r="J223" t="s">
        <v>3965</v>
      </c>
      <c r="K223" t="s">
        <v>3926</v>
      </c>
    </row>
    <row r="224" spans="1:11" x14ac:dyDescent="0.2">
      <c r="A224" s="20">
        <v>44125</v>
      </c>
      <c r="B224" s="20" t="s">
        <v>6863</v>
      </c>
      <c r="C224" t="s">
        <v>3916</v>
      </c>
      <c r="D224" t="s">
        <v>3930</v>
      </c>
      <c r="E224" t="s">
        <v>3992</v>
      </c>
      <c r="F224" t="s">
        <v>3993</v>
      </c>
      <c r="G224">
        <v>1803100000</v>
      </c>
      <c r="H224">
        <v>43200</v>
      </c>
      <c r="I224" t="s">
        <v>3933</v>
      </c>
      <c r="J224" t="s">
        <v>3933</v>
      </c>
      <c r="K224" t="s">
        <v>3920</v>
      </c>
    </row>
    <row r="225" spans="1:11" x14ac:dyDescent="0.2">
      <c r="A225" s="20">
        <v>44125</v>
      </c>
      <c r="B225" s="20" t="s">
        <v>6863</v>
      </c>
      <c r="C225" t="s">
        <v>3916</v>
      </c>
      <c r="D225" t="s">
        <v>4080</v>
      </c>
      <c r="E225" t="s">
        <v>4081</v>
      </c>
      <c r="F225" t="s">
        <v>4082</v>
      </c>
      <c r="G225">
        <v>1801001200</v>
      </c>
      <c r="H225">
        <v>100100</v>
      </c>
      <c r="I225" t="s">
        <v>87</v>
      </c>
      <c r="J225" t="s">
        <v>4083</v>
      </c>
      <c r="K225" t="s">
        <v>3926</v>
      </c>
    </row>
    <row r="226" spans="1:11" x14ac:dyDescent="0.2">
      <c r="A226" s="20">
        <v>44125</v>
      </c>
      <c r="B226" s="20" t="s">
        <v>6863</v>
      </c>
      <c r="C226" t="s">
        <v>3916</v>
      </c>
      <c r="D226" t="s">
        <v>3927</v>
      </c>
      <c r="E226" t="s">
        <v>3959</v>
      </c>
      <c r="F226" t="s">
        <v>3947</v>
      </c>
      <c r="G226">
        <v>1803100000</v>
      </c>
      <c r="H226">
        <v>100000</v>
      </c>
      <c r="I226" t="s">
        <v>55</v>
      </c>
      <c r="J226" t="s">
        <v>55</v>
      </c>
      <c r="K226" t="s">
        <v>3920</v>
      </c>
    </row>
    <row r="227" spans="1:11" x14ac:dyDescent="0.2">
      <c r="A227" s="20">
        <v>44125</v>
      </c>
      <c r="B227" s="20" t="s">
        <v>6863</v>
      </c>
      <c r="C227" t="s">
        <v>3916</v>
      </c>
      <c r="D227" t="s">
        <v>3927</v>
      </c>
      <c r="E227" t="s">
        <v>3992</v>
      </c>
      <c r="F227" t="s">
        <v>4013</v>
      </c>
      <c r="G227">
        <v>1802000000</v>
      </c>
      <c r="H227">
        <v>80000</v>
      </c>
      <c r="I227" t="s">
        <v>3933</v>
      </c>
      <c r="J227" t="s">
        <v>3933</v>
      </c>
      <c r="K227" t="s">
        <v>3929</v>
      </c>
    </row>
    <row r="228" spans="1:11" x14ac:dyDescent="0.2">
      <c r="A228" s="20">
        <v>44125</v>
      </c>
      <c r="B228" s="20" t="s">
        <v>6863</v>
      </c>
      <c r="C228" t="s">
        <v>3916</v>
      </c>
      <c r="D228" t="s">
        <v>3939</v>
      </c>
      <c r="E228" t="s">
        <v>3948</v>
      </c>
      <c r="F228" t="s">
        <v>4084</v>
      </c>
      <c r="G228">
        <v>1802000000</v>
      </c>
      <c r="H228">
        <v>200000</v>
      </c>
      <c r="I228" t="s">
        <v>66</v>
      </c>
      <c r="J228" t="s">
        <v>3950</v>
      </c>
      <c r="K228" t="s">
        <v>3929</v>
      </c>
    </row>
    <row r="229" spans="1:11" x14ac:dyDescent="0.2">
      <c r="A229" s="20">
        <v>44125</v>
      </c>
      <c r="B229" s="20" t="s">
        <v>6863</v>
      </c>
      <c r="C229" t="s">
        <v>3916</v>
      </c>
      <c r="D229" t="s">
        <v>3927</v>
      </c>
      <c r="E229" t="s">
        <v>3992</v>
      </c>
      <c r="F229" t="s">
        <v>4013</v>
      </c>
      <c r="G229">
        <v>1802000000</v>
      </c>
      <c r="H229">
        <v>40000</v>
      </c>
      <c r="I229" t="s">
        <v>3933</v>
      </c>
      <c r="J229" t="s">
        <v>3933</v>
      </c>
      <c r="K229" t="s">
        <v>3929</v>
      </c>
    </row>
    <row r="230" spans="1:11" x14ac:dyDescent="0.2">
      <c r="A230" s="20">
        <v>44125</v>
      </c>
      <c r="B230" s="20" t="s">
        <v>6863</v>
      </c>
      <c r="C230" t="s">
        <v>3916</v>
      </c>
      <c r="D230" t="s">
        <v>3939</v>
      </c>
      <c r="E230" t="s">
        <v>3992</v>
      </c>
      <c r="F230" t="s">
        <v>4013</v>
      </c>
      <c r="G230">
        <v>1802000000</v>
      </c>
      <c r="H230">
        <v>60000</v>
      </c>
      <c r="I230" t="s">
        <v>3933</v>
      </c>
      <c r="J230" t="s">
        <v>3933</v>
      </c>
      <c r="K230" t="s">
        <v>3929</v>
      </c>
    </row>
    <row r="231" spans="1:11" x14ac:dyDescent="0.2">
      <c r="A231" s="20">
        <v>44125</v>
      </c>
      <c r="B231" s="20" t="s">
        <v>6863</v>
      </c>
      <c r="C231" t="s">
        <v>3916</v>
      </c>
      <c r="D231" t="s">
        <v>3939</v>
      </c>
      <c r="E231" t="s">
        <v>3992</v>
      </c>
      <c r="F231" t="s">
        <v>3993</v>
      </c>
      <c r="G231">
        <v>1802000000</v>
      </c>
      <c r="H231">
        <v>60000</v>
      </c>
      <c r="I231" t="s">
        <v>3933</v>
      </c>
      <c r="J231" t="s">
        <v>3933</v>
      </c>
      <c r="K231" t="s">
        <v>3929</v>
      </c>
    </row>
    <row r="232" spans="1:11" x14ac:dyDescent="0.2">
      <c r="A232" s="20">
        <v>44125</v>
      </c>
      <c r="B232" s="20" t="s">
        <v>6863</v>
      </c>
      <c r="C232" t="s">
        <v>3916</v>
      </c>
      <c r="D232" t="s">
        <v>3921</v>
      </c>
      <c r="E232" t="s">
        <v>3918</v>
      </c>
      <c r="F232" t="s">
        <v>3977</v>
      </c>
      <c r="G232">
        <v>1803100000</v>
      </c>
      <c r="H232">
        <v>120000</v>
      </c>
      <c r="I232" t="s">
        <v>55</v>
      </c>
      <c r="J232" t="s">
        <v>55</v>
      </c>
      <c r="K232" t="s">
        <v>3920</v>
      </c>
    </row>
    <row r="233" spans="1:11" x14ac:dyDescent="0.2">
      <c r="A233" s="20">
        <v>44125</v>
      </c>
      <c r="B233" s="20" t="s">
        <v>6863</v>
      </c>
      <c r="C233" t="s">
        <v>3916</v>
      </c>
      <c r="D233" t="s">
        <v>3927</v>
      </c>
      <c r="E233" t="s">
        <v>3918</v>
      </c>
      <c r="F233" t="s">
        <v>3977</v>
      </c>
      <c r="G233">
        <v>1802000000</v>
      </c>
      <c r="H233">
        <v>20000</v>
      </c>
      <c r="I233" t="s">
        <v>55</v>
      </c>
      <c r="J233" t="s">
        <v>55</v>
      </c>
      <c r="K233" t="s">
        <v>3929</v>
      </c>
    </row>
    <row r="234" spans="1:11" x14ac:dyDescent="0.2">
      <c r="A234" s="20">
        <v>44125</v>
      </c>
      <c r="B234" s="20" t="s">
        <v>6863</v>
      </c>
      <c r="C234" t="s">
        <v>3916</v>
      </c>
      <c r="D234" t="s">
        <v>3984</v>
      </c>
      <c r="E234" t="s">
        <v>3918</v>
      </c>
      <c r="F234" t="s">
        <v>3973</v>
      </c>
      <c r="G234">
        <v>1806200000</v>
      </c>
      <c r="H234">
        <v>96000</v>
      </c>
      <c r="I234" t="s">
        <v>55</v>
      </c>
      <c r="J234" t="s">
        <v>55</v>
      </c>
      <c r="K234" t="s">
        <v>3920</v>
      </c>
    </row>
    <row r="235" spans="1:11" x14ac:dyDescent="0.2">
      <c r="A235" s="20">
        <v>44125</v>
      </c>
      <c r="B235" s="20" t="s">
        <v>6863</v>
      </c>
      <c r="C235" t="s">
        <v>3916</v>
      </c>
      <c r="D235" t="s">
        <v>3927</v>
      </c>
      <c r="E235" t="s">
        <v>4016</v>
      </c>
      <c r="F235" t="s">
        <v>4017</v>
      </c>
      <c r="G235">
        <v>1802000000</v>
      </c>
      <c r="H235">
        <v>100000</v>
      </c>
      <c r="I235" t="s">
        <v>3933</v>
      </c>
      <c r="J235" t="s">
        <v>3933</v>
      </c>
      <c r="K235" t="s">
        <v>3929</v>
      </c>
    </row>
    <row r="236" spans="1:11" x14ac:dyDescent="0.2">
      <c r="A236" s="20">
        <v>44125</v>
      </c>
      <c r="B236" s="20" t="s">
        <v>6863</v>
      </c>
      <c r="C236" t="s">
        <v>3916</v>
      </c>
      <c r="D236" t="s">
        <v>3927</v>
      </c>
      <c r="E236" t="s">
        <v>4016</v>
      </c>
      <c r="F236" t="s">
        <v>4017</v>
      </c>
      <c r="G236">
        <v>1802000000</v>
      </c>
      <c r="H236">
        <v>60000</v>
      </c>
      <c r="I236" t="s">
        <v>3933</v>
      </c>
      <c r="J236" t="s">
        <v>3933</v>
      </c>
      <c r="K236" t="s">
        <v>3929</v>
      </c>
    </row>
    <row r="237" spans="1:11" x14ac:dyDescent="0.2">
      <c r="A237" s="20">
        <v>44125</v>
      </c>
      <c r="B237" s="20" t="s">
        <v>6863</v>
      </c>
      <c r="C237" t="s">
        <v>3916</v>
      </c>
      <c r="D237" t="s">
        <v>3994</v>
      </c>
      <c r="E237" t="s">
        <v>3992</v>
      </c>
      <c r="F237" t="s">
        <v>4017</v>
      </c>
      <c r="G237">
        <v>1804002000</v>
      </c>
      <c r="H237">
        <v>88000</v>
      </c>
      <c r="I237" t="s">
        <v>3933</v>
      </c>
      <c r="J237" t="s">
        <v>3933</v>
      </c>
      <c r="K237" t="s">
        <v>3953</v>
      </c>
    </row>
    <row r="238" spans="1:11" x14ac:dyDescent="0.2">
      <c r="A238" s="20">
        <v>44125</v>
      </c>
      <c r="B238" s="20" t="s">
        <v>6863</v>
      </c>
      <c r="C238" t="s">
        <v>3916</v>
      </c>
      <c r="D238" t="s">
        <v>3994</v>
      </c>
      <c r="E238" t="s">
        <v>4016</v>
      </c>
      <c r="F238" t="s">
        <v>4017</v>
      </c>
      <c r="G238">
        <v>1804002000</v>
      </c>
      <c r="H238">
        <v>44000</v>
      </c>
      <c r="I238" t="s">
        <v>3933</v>
      </c>
      <c r="J238" t="s">
        <v>3933</v>
      </c>
      <c r="K238" t="s">
        <v>3953</v>
      </c>
    </row>
    <row r="239" spans="1:11" x14ac:dyDescent="0.2">
      <c r="A239" s="20">
        <v>44125</v>
      </c>
      <c r="B239" s="20" t="s">
        <v>6863</v>
      </c>
      <c r="C239" t="s">
        <v>3916</v>
      </c>
      <c r="D239" t="s">
        <v>3994</v>
      </c>
      <c r="E239" t="s">
        <v>4016</v>
      </c>
      <c r="F239" t="s">
        <v>4017</v>
      </c>
      <c r="G239">
        <v>1804002000</v>
      </c>
      <c r="H239">
        <v>44000</v>
      </c>
      <c r="I239" t="s">
        <v>3933</v>
      </c>
      <c r="J239" t="s">
        <v>3933</v>
      </c>
      <c r="K239" t="s">
        <v>3953</v>
      </c>
    </row>
    <row r="240" spans="1:11" x14ac:dyDescent="0.2">
      <c r="A240" s="20">
        <v>44125</v>
      </c>
      <c r="B240" s="20" t="s">
        <v>6863</v>
      </c>
      <c r="C240" t="s">
        <v>3916</v>
      </c>
      <c r="D240" t="s">
        <v>3930</v>
      </c>
      <c r="E240" t="s">
        <v>4016</v>
      </c>
      <c r="F240" t="s">
        <v>4017</v>
      </c>
      <c r="G240">
        <v>1803100000</v>
      </c>
      <c r="H240">
        <v>86400</v>
      </c>
      <c r="I240" t="s">
        <v>3933</v>
      </c>
      <c r="J240" t="s">
        <v>3933</v>
      </c>
      <c r="K240" t="s">
        <v>3920</v>
      </c>
    </row>
    <row r="241" spans="1:11" x14ac:dyDescent="0.2">
      <c r="A241" s="20">
        <v>44125</v>
      </c>
      <c r="B241" s="20" t="s">
        <v>6863</v>
      </c>
      <c r="C241" t="s">
        <v>3916</v>
      </c>
      <c r="D241" t="s">
        <v>3994</v>
      </c>
      <c r="E241" t="s">
        <v>4016</v>
      </c>
      <c r="F241" t="s">
        <v>4017</v>
      </c>
      <c r="G241">
        <v>1804002000</v>
      </c>
      <c r="H241">
        <v>66000</v>
      </c>
      <c r="I241" t="s">
        <v>3933</v>
      </c>
      <c r="J241" t="s">
        <v>3933</v>
      </c>
      <c r="K241" t="s">
        <v>3953</v>
      </c>
    </row>
    <row r="242" spans="1:11" x14ac:dyDescent="0.2">
      <c r="A242" s="20">
        <v>44125</v>
      </c>
      <c r="B242" s="20" t="s">
        <v>6863</v>
      </c>
      <c r="C242" t="s">
        <v>3916</v>
      </c>
      <c r="D242" t="s">
        <v>3927</v>
      </c>
      <c r="E242" t="s">
        <v>3959</v>
      </c>
      <c r="F242" t="s">
        <v>3947</v>
      </c>
      <c r="G242">
        <v>1803100000</v>
      </c>
      <c r="H242">
        <v>100000</v>
      </c>
      <c r="I242" t="s">
        <v>55</v>
      </c>
      <c r="J242" t="s">
        <v>55</v>
      </c>
      <c r="K242" t="s">
        <v>3920</v>
      </c>
    </row>
    <row r="243" spans="1:11" x14ac:dyDescent="0.2">
      <c r="A243" s="20">
        <v>44125</v>
      </c>
      <c r="B243" s="20" t="s">
        <v>6863</v>
      </c>
      <c r="C243" t="s">
        <v>3916</v>
      </c>
      <c r="D243" t="s">
        <v>3927</v>
      </c>
      <c r="E243" t="s">
        <v>3992</v>
      </c>
      <c r="F243" t="s">
        <v>3993</v>
      </c>
      <c r="G243">
        <v>1803100000</v>
      </c>
      <c r="H243">
        <v>43200</v>
      </c>
      <c r="I243" t="s">
        <v>3933</v>
      </c>
      <c r="J243" t="s">
        <v>3933</v>
      </c>
      <c r="K243" t="s">
        <v>3920</v>
      </c>
    </row>
    <row r="244" spans="1:11" x14ac:dyDescent="0.2">
      <c r="A244" s="20">
        <v>44125</v>
      </c>
      <c r="B244" s="20" t="s">
        <v>6863</v>
      </c>
      <c r="C244" t="s">
        <v>3916</v>
      </c>
      <c r="D244" t="s">
        <v>4080</v>
      </c>
      <c r="E244" t="s">
        <v>4081</v>
      </c>
      <c r="F244" t="s">
        <v>4082</v>
      </c>
      <c r="G244">
        <v>1801001200</v>
      </c>
      <c r="H244">
        <v>250250</v>
      </c>
      <c r="I244" t="s">
        <v>87</v>
      </c>
      <c r="J244" t="s">
        <v>4083</v>
      </c>
      <c r="K244" t="s">
        <v>3926</v>
      </c>
    </row>
    <row r="245" spans="1:11" x14ac:dyDescent="0.2">
      <c r="A245" s="20">
        <v>44125</v>
      </c>
      <c r="B245" s="20" t="s">
        <v>6863</v>
      </c>
      <c r="C245" t="s">
        <v>3916</v>
      </c>
      <c r="D245" t="s">
        <v>3930</v>
      </c>
      <c r="E245" t="s">
        <v>3992</v>
      </c>
      <c r="F245" t="s">
        <v>4085</v>
      </c>
      <c r="G245">
        <v>1803100000</v>
      </c>
      <c r="H245">
        <v>43200</v>
      </c>
      <c r="I245" t="s">
        <v>3933</v>
      </c>
      <c r="J245" t="s">
        <v>3933</v>
      </c>
      <c r="K245" t="s">
        <v>3920</v>
      </c>
    </row>
    <row r="246" spans="1:11" x14ac:dyDescent="0.2">
      <c r="A246" s="20">
        <v>44125</v>
      </c>
      <c r="B246" s="20" t="s">
        <v>6863</v>
      </c>
      <c r="C246" t="s">
        <v>3916</v>
      </c>
      <c r="D246" t="s">
        <v>3954</v>
      </c>
      <c r="E246" t="s">
        <v>4007</v>
      </c>
      <c r="F246" t="s">
        <v>4086</v>
      </c>
      <c r="G246">
        <v>1801001200</v>
      </c>
      <c r="H246">
        <v>250250</v>
      </c>
      <c r="I246" t="s">
        <v>4009</v>
      </c>
      <c r="J246" t="s">
        <v>4010</v>
      </c>
      <c r="K246" t="s">
        <v>3926</v>
      </c>
    </row>
    <row r="247" spans="1:11" x14ac:dyDescent="0.2">
      <c r="A247" s="20">
        <v>44125</v>
      </c>
      <c r="B247" s="20" t="s">
        <v>6863</v>
      </c>
      <c r="C247" t="s">
        <v>3916</v>
      </c>
      <c r="D247" t="s">
        <v>3930</v>
      </c>
      <c r="E247" t="s">
        <v>3992</v>
      </c>
      <c r="F247" t="s">
        <v>4087</v>
      </c>
      <c r="G247">
        <v>1803100000</v>
      </c>
      <c r="H247">
        <v>64800</v>
      </c>
      <c r="I247" t="s">
        <v>3933</v>
      </c>
      <c r="J247" t="s">
        <v>3933</v>
      </c>
      <c r="K247" t="s">
        <v>3920</v>
      </c>
    </row>
    <row r="248" spans="1:11" x14ac:dyDescent="0.2">
      <c r="A248" s="20">
        <v>44125</v>
      </c>
      <c r="B248" s="20" t="s">
        <v>6863</v>
      </c>
      <c r="C248" t="s">
        <v>3916</v>
      </c>
      <c r="D248" t="s">
        <v>3927</v>
      </c>
      <c r="E248" t="s">
        <v>3959</v>
      </c>
      <c r="F248" t="s">
        <v>3947</v>
      </c>
      <c r="G248">
        <v>1803100000</v>
      </c>
      <c r="H248">
        <v>100000</v>
      </c>
      <c r="I248" t="s">
        <v>55</v>
      </c>
      <c r="J248" t="s">
        <v>55</v>
      </c>
      <c r="K248" t="s">
        <v>3920</v>
      </c>
    </row>
    <row r="249" spans="1:11" x14ac:dyDescent="0.2">
      <c r="A249" s="20">
        <v>44125</v>
      </c>
      <c r="B249" s="20" t="s">
        <v>6863</v>
      </c>
      <c r="C249" t="s">
        <v>3916</v>
      </c>
      <c r="D249" t="s">
        <v>3930</v>
      </c>
      <c r="E249" t="s">
        <v>3992</v>
      </c>
      <c r="F249" t="s">
        <v>3993</v>
      </c>
      <c r="G249">
        <v>1803100000</v>
      </c>
      <c r="H249">
        <v>86400</v>
      </c>
      <c r="I249" t="s">
        <v>3933</v>
      </c>
      <c r="J249" t="s">
        <v>3933</v>
      </c>
      <c r="K249" t="s">
        <v>3920</v>
      </c>
    </row>
    <row r="250" spans="1:11" x14ac:dyDescent="0.2">
      <c r="A250" s="20">
        <v>44125</v>
      </c>
      <c r="B250" s="20" t="s">
        <v>6863</v>
      </c>
      <c r="C250" t="s">
        <v>3916</v>
      </c>
      <c r="D250" t="s">
        <v>4027</v>
      </c>
      <c r="E250" t="s">
        <v>3918</v>
      </c>
      <c r="F250" t="s">
        <v>3961</v>
      </c>
      <c r="G250">
        <v>1803100000</v>
      </c>
      <c r="H250">
        <v>22000</v>
      </c>
      <c r="I250" t="s">
        <v>55</v>
      </c>
      <c r="J250" t="s">
        <v>55</v>
      </c>
      <c r="K250" t="s">
        <v>3920</v>
      </c>
    </row>
    <row r="251" spans="1:11" x14ac:dyDescent="0.2">
      <c r="A251" s="20">
        <v>44125</v>
      </c>
      <c r="B251" s="20" t="s">
        <v>6863</v>
      </c>
      <c r="C251" t="s">
        <v>3916</v>
      </c>
      <c r="D251" t="s">
        <v>4027</v>
      </c>
      <c r="E251" t="s">
        <v>3959</v>
      </c>
      <c r="F251" t="s">
        <v>3961</v>
      </c>
      <c r="G251">
        <v>1803100000</v>
      </c>
      <c r="H251">
        <v>22000</v>
      </c>
      <c r="I251" t="s">
        <v>55</v>
      </c>
      <c r="J251" t="s">
        <v>55</v>
      </c>
      <c r="K251" t="s">
        <v>3920</v>
      </c>
    </row>
    <row r="252" spans="1:11" x14ac:dyDescent="0.2">
      <c r="A252" s="20">
        <v>44125</v>
      </c>
      <c r="B252" s="20" t="s">
        <v>6863</v>
      </c>
      <c r="C252" t="s">
        <v>3916</v>
      </c>
      <c r="D252" t="s">
        <v>3917</v>
      </c>
      <c r="E252" t="s">
        <v>3959</v>
      </c>
      <c r="F252" t="s">
        <v>3961</v>
      </c>
      <c r="G252">
        <v>1804002000</v>
      </c>
      <c r="H252">
        <v>66600</v>
      </c>
      <c r="I252" t="s">
        <v>55</v>
      </c>
      <c r="J252" t="s">
        <v>55</v>
      </c>
      <c r="K252" t="s">
        <v>3953</v>
      </c>
    </row>
    <row r="253" spans="1:11" x14ac:dyDescent="0.2">
      <c r="A253" s="20">
        <v>44125</v>
      </c>
      <c r="B253" s="20" t="s">
        <v>6863</v>
      </c>
      <c r="C253" t="s">
        <v>3916</v>
      </c>
      <c r="D253" t="s">
        <v>3927</v>
      </c>
      <c r="E253" t="s">
        <v>3959</v>
      </c>
      <c r="F253" t="s">
        <v>3947</v>
      </c>
      <c r="G253">
        <v>1803100000</v>
      </c>
      <c r="H253">
        <v>80000</v>
      </c>
      <c r="I253" t="s">
        <v>55</v>
      </c>
      <c r="J253" t="s">
        <v>55</v>
      </c>
      <c r="K253" t="s">
        <v>3920</v>
      </c>
    </row>
    <row r="254" spans="1:11" x14ac:dyDescent="0.2">
      <c r="A254" s="20">
        <v>44125</v>
      </c>
      <c r="B254" s="20" t="s">
        <v>6863</v>
      </c>
      <c r="C254" t="s">
        <v>3916</v>
      </c>
      <c r="D254" t="s">
        <v>3939</v>
      </c>
      <c r="E254" t="s">
        <v>3992</v>
      </c>
      <c r="F254" t="s">
        <v>3993</v>
      </c>
      <c r="G254">
        <v>1802000000</v>
      </c>
      <c r="H254">
        <v>60000</v>
      </c>
      <c r="I254" t="s">
        <v>3933</v>
      </c>
      <c r="J254" t="s">
        <v>3933</v>
      </c>
      <c r="K254" t="s">
        <v>3929</v>
      </c>
    </row>
    <row r="255" spans="1:11" x14ac:dyDescent="0.2">
      <c r="A255" s="20">
        <v>44125</v>
      </c>
      <c r="B255" s="20" t="s">
        <v>6863</v>
      </c>
      <c r="C255" t="s">
        <v>3916</v>
      </c>
      <c r="D255" t="s">
        <v>3994</v>
      </c>
      <c r="E255" t="s">
        <v>3992</v>
      </c>
      <c r="F255" t="s">
        <v>3993</v>
      </c>
      <c r="G255">
        <v>1804002000</v>
      </c>
      <c r="H255">
        <v>22000</v>
      </c>
      <c r="I255" t="s">
        <v>3933</v>
      </c>
      <c r="J255" t="s">
        <v>3933</v>
      </c>
      <c r="K255" t="s">
        <v>3953</v>
      </c>
    </row>
    <row r="256" spans="1:11" x14ac:dyDescent="0.2">
      <c r="A256" s="20">
        <v>44125</v>
      </c>
      <c r="B256" s="20" t="s">
        <v>6863</v>
      </c>
      <c r="C256" t="s">
        <v>3916</v>
      </c>
      <c r="D256" t="s">
        <v>3994</v>
      </c>
      <c r="E256" t="s">
        <v>3992</v>
      </c>
      <c r="F256" t="s">
        <v>3993</v>
      </c>
      <c r="G256">
        <v>1804002000</v>
      </c>
      <c r="H256">
        <v>88000</v>
      </c>
      <c r="I256" t="s">
        <v>3933</v>
      </c>
      <c r="J256" t="s">
        <v>3933</v>
      </c>
      <c r="K256" t="s">
        <v>3953</v>
      </c>
    </row>
    <row r="257" spans="1:11" x14ac:dyDescent="0.2">
      <c r="A257" s="20">
        <v>44125</v>
      </c>
      <c r="B257" s="20" t="s">
        <v>6863</v>
      </c>
      <c r="C257" t="s">
        <v>3916</v>
      </c>
      <c r="D257" t="s">
        <v>3930</v>
      </c>
      <c r="E257" t="s">
        <v>3992</v>
      </c>
      <c r="F257" t="s">
        <v>3993</v>
      </c>
      <c r="G257">
        <v>1803100000</v>
      </c>
      <c r="H257">
        <v>86400</v>
      </c>
      <c r="I257" t="s">
        <v>3933</v>
      </c>
      <c r="J257" t="s">
        <v>3933</v>
      </c>
      <c r="K257" t="s">
        <v>3920</v>
      </c>
    </row>
    <row r="258" spans="1:11" x14ac:dyDescent="0.2">
      <c r="A258" s="20">
        <v>44125</v>
      </c>
      <c r="B258" s="20" t="s">
        <v>6863</v>
      </c>
      <c r="C258" t="s">
        <v>3916</v>
      </c>
      <c r="D258" t="s">
        <v>3930</v>
      </c>
      <c r="E258" t="s">
        <v>3992</v>
      </c>
      <c r="F258" t="s">
        <v>3993</v>
      </c>
      <c r="G258">
        <v>1803100000</v>
      </c>
      <c r="H258">
        <v>64800</v>
      </c>
      <c r="I258" t="s">
        <v>3933</v>
      </c>
      <c r="J258" t="s">
        <v>3933</v>
      </c>
      <c r="K258" t="s">
        <v>3920</v>
      </c>
    </row>
    <row r="259" spans="1:11" x14ac:dyDescent="0.2">
      <c r="A259" s="20">
        <v>44125</v>
      </c>
      <c r="B259" s="20" t="s">
        <v>6863</v>
      </c>
      <c r="C259" t="s">
        <v>3916</v>
      </c>
      <c r="D259" t="s">
        <v>3930</v>
      </c>
      <c r="E259" t="s">
        <v>3992</v>
      </c>
      <c r="F259" t="s">
        <v>3993</v>
      </c>
      <c r="G259">
        <v>1803100000</v>
      </c>
      <c r="H259">
        <v>86400</v>
      </c>
      <c r="I259" t="s">
        <v>3933</v>
      </c>
      <c r="J259" t="s">
        <v>3933</v>
      </c>
      <c r="K259" t="s">
        <v>3920</v>
      </c>
    </row>
    <row r="260" spans="1:11" x14ac:dyDescent="0.2">
      <c r="A260" s="20">
        <v>44125</v>
      </c>
      <c r="B260" s="20" t="s">
        <v>6863</v>
      </c>
      <c r="C260" t="s">
        <v>3916</v>
      </c>
      <c r="D260" t="s">
        <v>3930</v>
      </c>
      <c r="E260" t="s">
        <v>3992</v>
      </c>
      <c r="F260" t="s">
        <v>3993</v>
      </c>
      <c r="G260">
        <v>1803100000</v>
      </c>
      <c r="H260">
        <v>86400</v>
      </c>
      <c r="I260" t="s">
        <v>3933</v>
      </c>
      <c r="J260" t="s">
        <v>3933</v>
      </c>
      <c r="K260" t="s">
        <v>3920</v>
      </c>
    </row>
    <row r="261" spans="1:11" x14ac:dyDescent="0.2">
      <c r="A261" s="20">
        <v>44126</v>
      </c>
      <c r="B261" s="20" t="s">
        <v>6863</v>
      </c>
      <c r="C261" t="s">
        <v>3916</v>
      </c>
      <c r="D261" t="s">
        <v>3930</v>
      </c>
      <c r="E261" t="s">
        <v>4088</v>
      </c>
      <c r="F261" t="s">
        <v>4089</v>
      </c>
      <c r="G261">
        <v>1801001200</v>
      </c>
      <c r="H261">
        <v>250250</v>
      </c>
      <c r="I261" t="s">
        <v>4090</v>
      </c>
      <c r="J261" t="s">
        <v>3933</v>
      </c>
      <c r="K261" t="s">
        <v>3926</v>
      </c>
    </row>
    <row r="262" spans="1:11" x14ac:dyDescent="0.2">
      <c r="A262" s="20">
        <v>44126</v>
      </c>
      <c r="B262" s="20" t="s">
        <v>6863</v>
      </c>
      <c r="C262" t="s">
        <v>3916</v>
      </c>
      <c r="D262" t="s">
        <v>3930</v>
      </c>
      <c r="E262" t="s">
        <v>4088</v>
      </c>
      <c r="F262" t="s">
        <v>4091</v>
      </c>
      <c r="G262">
        <v>1801001200</v>
      </c>
      <c r="H262">
        <v>325325</v>
      </c>
      <c r="I262" t="s">
        <v>4090</v>
      </c>
      <c r="J262" t="s">
        <v>3933</v>
      </c>
      <c r="K262" t="s">
        <v>3926</v>
      </c>
    </row>
    <row r="263" spans="1:11" x14ac:dyDescent="0.2">
      <c r="A263" s="20">
        <v>44126</v>
      </c>
      <c r="B263" s="20" t="s">
        <v>6863</v>
      </c>
      <c r="C263" t="s">
        <v>3916</v>
      </c>
      <c r="D263" t="s">
        <v>3939</v>
      </c>
      <c r="E263" t="s">
        <v>4081</v>
      </c>
      <c r="F263" t="s">
        <v>4082</v>
      </c>
      <c r="G263">
        <v>1801001200</v>
      </c>
      <c r="H263">
        <v>100100</v>
      </c>
      <c r="I263" t="s">
        <v>87</v>
      </c>
      <c r="J263" t="s">
        <v>4083</v>
      </c>
      <c r="K263" t="s">
        <v>3926</v>
      </c>
    </row>
    <row r="264" spans="1:11" x14ac:dyDescent="0.2">
      <c r="A264" s="20">
        <v>44126</v>
      </c>
      <c r="B264" s="20" t="s">
        <v>6863</v>
      </c>
      <c r="C264" t="s">
        <v>3916</v>
      </c>
      <c r="D264" t="s">
        <v>3930</v>
      </c>
      <c r="E264" t="s">
        <v>4092</v>
      </c>
      <c r="F264" t="s">
        <v>4093</v>
      </c>
      <c r="G264">
        <v>1801001200</v>
      </c>
      <c r="H264">
        <v>325325</v>
      </c>
      <c r="I264" t="s">
        <v>4090</v>
      </c>
      <c r="J264" t="s">
        <v>3933</v>
      </c>
      <c r="K264" t="s">
        <v>3926</v>
      </c>
    </row>
    <row r="265" spans="1:11" x14ac:dyDescent="0.2">
      <c r="A265" s="20">
        <v>44126</v>
      </c>
      <c r="B265" s="20" t="s">
        <v>6863</v>
      </c>
      <c r="C265" t="s">
        <v>3916</v>
      </c>
      <c r="D265" t="s">
        <v>3927</v>
      </c>
      <c r="E265" t="s">
        <v>3918</v>
      </c>
      <c r="F265" t="s">
        <v>4094</v>
      </c>
      <c r="G265">
        <v>1803100000</v>
      </c>
      <c r="H265">
        <v>60000</v>
      </c>
      <c r="I265" t="s">
        <v>55</v>
      </c>
      <c r="J265" t="s">
        <v>55</v>
      </c>
      <c r="K265" t="s">
        <v>3920</v>
      </c>
    </row>
    <row r="266" spans="1:11" x14ac:dyDescent="0.2">
      <c r="A266" s="20">
        <v>44126</v>
      </c>
      <c r="B266" s="20" t="s">
        <v>6863</v>
      </c>
      <c r="C266" t="s">
        <v>3916</v>
      </c>
      <c r="D266" t="s">
        <v>3927</v>
      </c>
      <c r="E266" t="s">
        <v>3918</v>
      </c>
      <c r="F266" t="s">
        <v>4095</v>
      </c>
      <c r="G266">
        <v>1802000000</v>
      </c>
      <c r="H266">
        <v>100000</v>
      </c>
      <c r="I266" t="s">
        <v>55</v>
      </c>
      <c r="J266" t="s">
        <v>55</v>
      </c>
      <c r="K266" t="s">
        <v>3929</v>
      </c>
    </row>
    <row r="267" spans="1:11" x14ac:dyDescent="0.2">
      <c r="A267" s="20">
        <v>44126</v>
      </c>
      <c r="B267" s="20" t="s">
        <v>6863</v>
      </c>
      <c r="C267" t="s">
        <v>3916</v>
      </c>
      <c r="D267" t="s">
        <v>3930</v>
      </c>
      <c r="E267" t="s">
        <v>4096</v>
      </c>
      <c r="F267" t="s">
        <v>4097</v>
      </c>
      <c r="G267">
        <v>1801001200</v>
      </c>
      <c r="H267">
        <v>1001000</v>
      </c>
      <c r="I267" t="s">
        <v>61</v>
      </c>
      <c r="J267" t="s">
        <v>61</v>
      </c>
      <c r="K267" t="s">
        <v>3926</v>
      </c>
    </row>
    <row r="268" spans="1:11" x14ac:dyDescent="0.2">
      <c r="A268" s="20">
        <v>44126</v>
      </c>
      <c r="B268" s="20" t="s">
        <v>6863</v>
      </c>
      <c r="C268" t="s">
        <v>3916</v>
      </c>
      <c r="D268" t="s">
        <v>3917</v>
      </c>
      <c r="E268" t="s">
        <v>3918</v>
      </c>
      <c r="F268" t="s">
        <v>4098</v>
      </c>
      <c r="G268">
        <v>1803100000</v>
      </c>
      <c r="H268">
        <v>43200</v>
      </c>
      <c r="I268" t="s">
        <v>55</v>
      </c>
      <c r="J268" t="s">
        <v>55</v>
      </c>
      <c r="K268" t="s">
        <v>3920</v>
      </c>
    </row>
    <row r="269" spans="1:11" x14ac:dyDescent="0.2">
      <c r="A269" s="20">
        <v>44126</v>
      </c>
      <c r="B269" s="20" t="s">
        <v>6863</v>
      </c>
      <c r="C269" t="s">
        <v>3916</v>
      </c>
      <c r="D269" t="s">
        <v>4005</v>
      </c>
      <c r="E269" t="s">
        <v>3918</v>
      </c>
      <c r="F269" t="s">
        <v>4099</v>
      </c>
      <c r="G269">
        <v>1803100000</v>
      </c>
      <c r="H269">
        <v>59400</v>
      </c>
      <c r="I269" t="s">
        <v>55</v>
      </c>
      <c r="J269" t="s">
        <v>55</v>
      </c>
      <c r="K269" t="s">
        <v>3920</v>
      </c>
    </row>
    <row r="270" spans="1:11" x14ac:dyDescent="0.2">
      <c r="A270" s="20">
        <v>44126</v>
      </c>
      <c r="B270" s="20" t="s">
        <v>6863</v>
      </c>
      <c r="C270" t="s">
        <v>3916</v>
      </c>
      <c r="D270" t="s">
        <v>4005</v>
      </c>
      <c r="E270" t="s">
        <v>3918</v>
      </c>
      <c r="F270" t="s">
        <v>4100</v>
      </c>
      <c r="G270">
        <v>1803100000</v>
      </c>
      <c r="H270">
        <v>39600</v>
      </c>
      <c r="I270" t="s">
        <v>55</v>
      </c>
      <c r="J270" t="s">
        <v>55</v>
      </c>
      <c r="K270" t="s">
        <v>3920</v>
      </c>
    </row>
    <row r="271" spans="1:11" x14ac:dyDescent="0.2">
      <c r="A271" s="20">
        <v>44127</v>
      </c>
      <c r="B271" s="20" t="s">
        <v>6863</v>
      </c>
      <c r="C271" t="s">
        <v>3916</v>
      </c>
      <c r="D271" t="s">
        <v>3930</v>
      </c>
      <c r="E271" t="s">
        <v>4092</v>
      </c>
      <c r="F271" t="s">
        <v>4101</v>
      </c>
      <c r="G271">
        <v>1801001200</v>
      </c>
      <c r="H271">
        <v>200200</v>
      </c>
      <c r="I271" t="s">
        <v>4090</v>
      </c>
      <c r="J271" t="s">
        <v>3933</v>
      </c>
      <c r="K271" t="s">
        <v>3926</v>
      </c>
    </row>
    <row r="272" spans="1:11" x14ac:dyDescent="0.2">
      <c r="A272" s="20">
        <v>44127</v>
      </c>
      <c r="B272" s="20" t="s">
        <v>6863</v>
      </c>
      <c r="C272" t="s">
        <v>3916</v>
      </c>
      <c r="D272" t="s">
        <v>3917</v>
      </c>
      <c r="E272" t="s">
        <v>4063</v>
      </c>
      <c r="F272" t="s">
        <v>4102</v>
      </c>
      <c r="G272">
        <v>1801001200</v>
      </c>
      <c r="H272">
        <v>400400</v>
      </c>
      <c r="I272" t="s">
        <v>4034</v>
      </c>
      <c r="J272" t="s">
        <v>55</v>
      </c>
      <c r="K272" t="s">
        <v>3926</v>
      </c>
    </row>
    <row r="273" spans="1:11" x14ac:dyDescent="0.2">
      <c r="A273" s="20">
        <v>44127</v>
      </c>
      <c r="B273" s="20" t="s">
        <v>6863</v>
      </c>
      <c r="C273" t="s">
        <v>3916</v>
      </c>
      <c r="D273" t="s">
        <v>3930</v>
      </c>
      <c r="E273" t="s">
        <v>3918</v>
      </c>
      <c r="F273" t="s">
        <v>4103</v>
      </c>
      <c r="G273">
        <v>1803100000</v>
      </c>
      <c r="H273">
        <v>120000</v>
      </c>
      <c r="I273" t="s">
        <v>55</v>
      </c>
      <c r="J273" t="s">
        <v>55</v>
      </c>
      <c r="K273" t="s">
        <v>3920</v>
      </c>
    </row>
    <row r="274" spans="1:11" x14ac:dyDescent="0.2">
      <c r="A274" s="20">
        <v>44127</v>
      </c>
      <c r="B274" s="20" t="s">
        <v>6863</v>
      </c>
      <c r="C274" t="s">
        <v>3916</v>
      </c>
      <c r="D274" t="s">
        <v>3917</v>
      </c>
      <c r="E274" t="s">
        <v>3918</v>
      </c>
      <c r="F274" t="s">
        <v>4104</v>
      </c>
      <c r="G274">
        <v>1803100000</v>
      </c>
      <c r="H274">
        <v>43200</v>
      </c>
      <c r="I274" t="s">
        <v>55</v>
      </c>
      <c r="J274" t="s">
        <v>55</v>
      </c>
      <c r="K274" t="s">
        <v>3920</v>
      </c>
    </row>
    <row r="275" spans="1:11" x14ac:dyDescent="0.2">
      <c r="A275" s="20">
        <v>44127</v>
      </c>
      <c r="B275" s="20" t="s">
        <v>6863</v>
      </c>
      <c r="C275" t="s">
        <v>3916</v>
      </c>
      <c r="D275" t="s">
        <v>3917</v>
      </c>
      <c r="E275" t="s">
        <v>3918</v>
      </c>
      <c r="F275" t="s">
        <v>4105</v>
      </c>
      <c r="G275">
        <v>1803100000</v>
      </c>
      <c r="H275">
        <v>43200</v>
      </c>
      <c r="I275" t="s">
        <v>55</v>
      </c>
      <c r="J275" t="s">
        <v>55</v>
      </c>
      <c r="K275" t="s">
        <v>3920</v>
      </c>
    </row>
    <row r="276" spans="1:11" x14ac:dyDescent="0.2">
      <c r="A276" s="20">
        <v>44127</v>
      </c>
      <c r="B276" s="20" t="s">
        <v>6863</v>
      </c>
      <c r="C276" t="s">
        <v>3916</v>
      </c>
      <c r="D276" t="s">
        <v>3917</v>
      </c>
      <c r="E276" t="s">
        <v>3918</v>
      </c>
      <c r="F276" t="s">
        <v>4106</v>
      </c>
      <c r="G276">
        <v>1806200000</v>
      </c>
      <c r="H276">
        <v>72000</v>
      </c>
      <c r="I276" t="s">
        <v>55</v>
      </c>
      <c r="J276" t="s">
        <v>55</v>
      </c>
      <c r="K276" t="s">
        <v>3920</v>
      </c>
    </row>
    <row r="277" spans="1:11" x14ac:dyDescent="0.2">
      <c r="A277" s="20">
        <v>44127</v>
      </c>
      <c r="B277" s="20" t="s">
        <v>6863</v>
      </c>
      <c r="C277" t="s">
        <v>3916</v>
      </c>
      <c r="D277" t="s">
        <v>3930</v>
      </c>
      <c r="E277" t="s">
        <v>3918</v>
      </c>
      <c r="F277" t="s">
        <v>4107</v>
      </c>
      <c r="G277">
        <v>1803100000</v>
      </c>
      <c r="H277">
        <v>48000</v>
      </c>
      <c r="I277" t="s">
        <v>55</v>
      </c>
      <c r="J277" t="s">
        <v>55</v>
      </c>
      <c r="K277" t="s">
        <v>3920</v>
      </c>
    </row>
    <row r="278" spans="1:11" x14ac:dyDescent="0.2">
      <c r="A278" s="20">
        <v>44127</v>
      </c>
      <c r="B278" s="20" t="s">
        <v>6863</v>
      </c>
      <c r="C278" t="s">
        <v>3916</v>
      </c>
      <c r="D278" t="s">
        <v>3917</v>
      </c>
      <c r="E278" t="s">
        <v>3918</v>
      </c>
      <c r="F278" t="s">
        <v>4108</v>
      </c>
      <c r="G278">
        <v>1803100000</v>
      </c>
      <c r="H278">
        <v>64800</v>
      </c>
      <c r="I278" t="s">
        <v>55</v>
      </c>
      <c r="J278" t="s">
        <v>55</v>
      </c>
      <c r="K278" t="s">
        <v>3920</v>
      </c>
    </row>
    <row r="279" spans="1:11" x14ac:dyDescent="0.2">
      <c r="A279" s="20">
        <v>44127</v>
      </c>
      <c r="B279" s="20" t="s">
        <v>6863</v>
      </c>
      <c r="C279" t="s">
        <v>3916</v>
      </c>
      <c r="D279" t="s">
        <v>3951</v>
      </c>
      <c r="E279" t="s">
        <v>3918</v>
      </c>
      <c r="F279" t="s">
        <v>4109</v>
      </c>
      <c r="G279">
        <v>1802000000</v>
      </c>
      <c r="H279">
        <v>100000</v>
      </c>
      <c r="I279" t="s">
        <v>55</v>
      </c>
      <c r="J279" t="s">
        <v>55</v>
      </c>
      <c r="K279" t="s">
        <v>3929</v>
      </c>
    </row>
    <row r="280" spans="1:11" x14ac:dyDescent="0.2">
      <c r="A280" s="20">
        <v>44127</v>
      </c>
      <c r="B280" s="20" t="s">
        <v>6863</v>
      </c>
      <c r="C280" t="s">
        <v>3916</v>
      </c>
      <c r="D280" t="s">
        <v>3921</v>
      </c>
      <c r="E280" t="s">
        <v>3959</v>
      </c>
      <c r="F280" t="s">
        <v>3961</v>
      </c>
      <c r="G280">
        <v>1803100000</v>
      </c>
      <c r="H280">
        <v>120000</v>
      </c>
      <c r="I280" t="s">
        <v>55</v>
      </c>
      <c r="J280" t="s">
        <v>55</v>
      </c>
      <c r="K280" t="s">
        <v>3920</v>
      </c>
    </row>
    <row r="281" spans="1:11" x14ac:dyDescent="0.2">
      <c r="A281" s="20">
        <v>44127</v>
      </c>
      <c r="B281" s="20" t="s">
        <v>6863</v>
      </c>
      <c r="C281" t="s">
        <v>3916</v>
      </c>
      <c r="D281" t="s">
        <v>4005</v>
      </c>
      <c r="E281" t="s">
        <v>4007</v>
      </c>
      <c r="F281" t="s">
        <v>4110</v>
      </c>
      <c r="G281">
        <v>1801001200</v>
      </c>
      <c r="H281">
        <v>50050</v>
      </c>
      <c r="I281" t="s">
        <v>4009</v>
      </c>
      <c r="J281" t="s">
        <v>4010</v>
      </c>
      <c r="K281" t="s">
        <v>3926</v>
      </c>
    </row>
    <row r="282" spans="1:11" x14ac:dyDescent="0.2">
      <c r="A282" s="20">
        <v>44127</v>
      </c>
      <c r="B282" s="20" t="s">
        <v>6863</v>
      </c>
      <c r="C282" t="s">
        <v>3916</v>
      </c>
      <c r="D282" t="s">
        <v>4080</v>
      </c>
      <c r="E282" t="s">
        <v>4063</v>
      </c>
      <c r="F282" t="s">
        <v>4102</v>
      </c>
      <c r="G282">
        <v>1801001200</v>
      </c>
      <c r="H282">
        <v>225225</v>
      </c>
      <c r="I282" t="s">
        <v>4034</v>
      </c>
      <c r="J282" t="s">
        <v>55</v>
      </c>
      <c r="K282" t="s">
        <v>3926</v>
      </c>
    </row>
    <row r="283" spans="1:11" x14ac:dyDescent="0.2">
      <c r="A283" s="20">
        <v>44127</v>
      </c>
      <c r="B283" s="20" t="s">
        <v>6863</v>
      </c>
      <c r="C283" t="s">
        <v>3916</v>
      </c>
      <c r="D283" t="s">
        <v>4080</v>
      </c>
      <c r="E283" t="s">
        <v>4063</v>
      </c>
      <c r="F283" t="s">
        <v>4102</v>
      </c>
      <c r="G283">
        <v>1801001100</v>
      </c>
      <c r="H283">
        <v>25025</v>
      </c>
      <c r="I283" t="s">
        <v>4034</v>
      </c>
      <c r="J283" t="s">
        <v>55</v>
      </c>
      <c r="K283" t="s">
        <v>3926</v>
      </c>
    </row>
    <row r="284" spans="1:11" x14ac:dyDescent="0.2">
      <c r="A284" s="20">
        <v>44127</v>
      </c>
      <c r="B284" s="20" t="s">
        <v>6863</v>
      </c>
      <c r="C284" t="s">
        <v>3916</v>
      </c>
      <c r="D284" t="s">
        <v>4005</v>
      </c>
      <c r="E284" t="s">
        <v>4007</v>
      </c>
      <c r="F284" t="s">
        <v>4111</v>
      </c>
      <c r="G284">
        <v>1801001200</v>
      </c>
      <c r="H284">
        <v>250250</v>
      </c>
      <c r="I284" t="s">
        <v>4009</v>
      </c>
      <c r="J284" t="s">
        <v>4010</v>
      </c>
      <c r="K284" t="s">
        <v>3926</v>
      </c>
    </row>
    <row r="285" spans="1:11" x14ac:dyDescent="0.2">
      <c r="A285" s="20">
        <v>44127</v>
      </c>
      <c r="B285" s="20" t="s">
        <v>6863</v>
      </c>
      <c r="C285" t="s">
        <v>3916</v>
      </c>
      <c r="D285" t="s">
        <v>3954</v>
      </c>
      <c r="E285" t="s">
        <v>4007</v>
      </c>
      <c r="F285" t="s">
        <v>4112</v>
      </c>
      <c r="G285">
        <v>1801001200</v>
      </c>
      <c r="H285">
        <v>275275</v>
      </c>
      <c r="I285" t="s">
        <v>4009</v>
      </c>
      <c r="J285" t="s">
        <v>4010</v>
      </c>
      <c r="K285" t="s">
        <v>3926</v>
      </c>
    </row>
    <row r="286" spans="1:11" x14ac:dyDescent="0.2">
      <c r="A286" s="20">
        <v>44127</v>
      </c>
      <c r="B286" s="20" t="s">
        <v>6863</v>
      </c>
      <c r="C286" t="s">
        <v>3916</v>
      </c>
      <c r="D286" t="s">
        <v>4005</v>
      </c>
      <c r="E286" t="s">
        <v>3959</v>
      </c>
      <c r="F286" t="s">
        <v>3961</v>
      </c>
      <c r="G286">
        <v>1803100000</v>
      </c>
      <c r="H286">
        <v>120000</v>
      </c>
      <c r="I286" t="s">
        <v>55</v>
      </c>
      <c r="J286" t="s">
        <v>55</v>
      </c>
      <c r="K286" t="s">
        <v>3920</v>
      </c>
    </row>
    <row r="287" spans="1:11" x14ac:dyDescent="0.2">
      <c r="A287" s="20">
        <v>44127</v>
      </c>
      <c r="B287" s="20" t="s">
        <v>6863</v>
      </c>
      <c r="C287" t="s">
        <v>3916</v>
      </c>
      <c r="D287" t="s">
        <v>3954</v>
      </c>
      <c r="E287" t="s">
        <v>4081</v>
      </c>
      <c r="F287" t="s">
        <v>4113</v>
      </c>
      <c r="G287">
        <v>1801001200</v>
      </c>
      <c r="H287">
        <v>500500</v>
      </c>
      <c r="I287" t="s">
        <v>87</v>
      </c>
      <c r="J287" t="s">
        <v>4114</v>
      </c>
      <c r="K287" t="s">
        <v>3926</v>
      </c>
    </row>
    <row r="288" spans="1:11" x14ac:dyDescent="0.2">
      <c r="A288" s="20">
        <v>44127</v>
      </c>
      <c r="B288" s="20" t="s">
        <v>6863</v>
      </c>
      <c r="C288" t="s">
        <v>3916</v>
      </c>
      <c r="D288" t="s">
        <v>4005</v>
      </c>
      <c r="E288" t="s">
        <v>3918</v>
      </c>
      <c r="F288" t="s">
        <v>4115</v>
      </c>
      <c r="G288">
        <v>1803100000</v>
      </c>
      <c r="H288">
        <v>59400</v>
      </c>
      <c r="I288" t="s">
        <v>55</v>
      </c>
      <c r="J288" t="s">
        <v>55</v>
      </c>
      <c r="K288" t="s">
        <v>3920</v>
      </c>
    </row>
    <row r="289" spans="1:11" x14ac:dyDescent="0.2">
      <c r="A289" s="20">
        <v>44127</v>
      </c>
      <c r="B289" s="20" t="s">
        <v>6863</v>
      </c>
      <c r="C289" t="s">
        <v>3916</v>
      </c>
      <c r="D289" t="s">
        <v>3930</v>
      </c>
      <c r="E289" t="s">
        <v>4063</v>
      </c>
      <c r="F289" t="s">
        <v>4116</v>
      </c>
      <c r="G289">
        <v>1801001200</v>
      </c>
      <c r="H289">
        <v>250250</v>
      </c>
      <c r="I289" t="s">
        <v>4034</v>
      </c>
      <c r="J289" t="s">
        <v>3933</v>
      </c>
      <c r="K289" t="s">
        <v>3926</v>
      </c>
    </row>
    <row r="290" spans="1:11" x14ac:dyDescent="0.2">
      <c r="A290" s="20">
        <v>44127</v>
      </c>
      <c r="B290" s="20" t="s">
        <v>6863</v>
      </c>
      <c r="C290" t="s">
        <v>3916</v>
      </c>
      <c r="D290" t="s">
        <v>3930</v>
      </c>
      <c r="E290" t="s">
        <v>4096</v>
      </c>
      <c r="F290" t="s">
        <v>4117</v>
      </c>
      <c r="G290">
        <v>1801001200</v>
      </c>
      <c r="H290">
        <v>1001000</v>
      </c>
      <c r="I290" t="s">
        <v>61</v>
      </c>
      <c r="J290" t="s">
        <v>61</v>
      </c>
      <c r="K290" t="s">
        <v>3926</v>
      </c>
    </row>
    <row r="291" spans="1:11" x14ac:dyDescent="0.2">
      <c r="A291" s="20">
        <v>44127</v>
      </c>
      <c r="B291" s="20" t="s">
        <v>6863</v>
      </c>
      <c r="C291" t="s">
        <v>3916</v>
      </c>
      <c r="D291" t="s">
        <v>3930</v>
      </c>
      <c r="E291" t="s">
        <v>4096</v>
      </c>
      <c r="F291" t="s">
        <v>4118</v>
      </c>
      <c r="G291">
        <v>1801001200</v>
      </c>
      <c r="H291">
        <v>1001000</v>
      </c>
      <c r="I291" t="s">
        <v>61</v>
      </c>
      <c r="J291" t="s">
        <v>61</v>
      </c>
      <c r="K291" t="s">
        <v>3926</v>
      </c>
    </row>
    <row r="292" spans="1:11" x14ac:dyDescent="0.2">
      <c r="A292" s="20">
        <v>44127</v>
      </c>
      <c r="B292" s="20" t="s">
        <v>6863</v>
      </c>
      <c r="C292" t="s">
        <v>3916</v>
      </c>
      <c r="D292" t="s">
        <v>3930</v>
      </c>
      <c r="E292" t="s">
        <v>4063</v>
      </c>
      <c r="F292" t="s">
        <v>4119</v>
      </c>
      <c r="G292">
        <v>1801001200</v>
      </c>
      <c r="H292">
        <v>250250</v>
      </c>
      <c r="I292" t="s">
        <v>4034</v>
      </c>
      <c r="J292" t="s">
        <v>3933</v>
      </c>
      <c r="K292" t="s">
        <v>3926</v>
      </c>
    </row>
    <row r="293" spans="1:11" x14ac:dyDescent="0.2">
      <c r="A293" s="20">
        <v>44127</v>
      </c>
      <c r="B293" s="20" t="s">
        <v>6863</v>
      </c>
      <c r="C293" t="s">
        <v>3916</v>
      </c>
      <c r="D293" t="s">
        <v>3939</v>
      </c>
      <c r="E293" t="s">
        <v>4063</v>
      </c>
      <c r="F293" t="s">
        <v>4120</v>
      </c>
      <c r="G293">
        <v>1801001200</v>
      </c>
      <c r="H293">
        <v>150150</v>
      </c>
      <c r="I293" t="s">
        <v>4034</v>
      </c>
      <c r="J293" t="s">
        <v>4061</v>
      </c>
      <c r="K293" t="s">
        <v>3926</v>
      </c>
    </row>
    <row r="294" spans="1:11" x14ac:dyDescent="0.2">
      <c r="A294" s="20">
        <v>44127</v>
      </c>
      <c r="B294" s="20" t="s">
        <v>6863</v>
      </c>
      <c r="C294" t="s">
        <v>3916</v>
      </c>
      <c r="D294" t="s">
        <v>3930</v>
      </c>
      <c r="E294" t="s">
        <v>4096</v>
      </c>
      <c r="F294" t="s">
        <v>4121</v>
      </c>
      <c r="G294">
        <v>1801001200</v>
      </c>
      <c r="H294">
        <v>1001000</v>
      </c>
      <c r="I294" t="s">
        <v>61</v>
      </c>
      <c r="J294" t="s">
        <v>61</v>
      </c>
      <c r="K294" t="s">
        <v>3926</v>
      </c>
    </row>
    <row r="295" spans="1:11" x14ac:dyDescent="0.2">
      <c r="A295" s="20">
        <v>44127</v>
      </c>
      <c r="B295" s="20" t="s">
        <v>6863</v>
      </c>
      <c r="C295" t="s">
        <v>3916</v>
      </c>
      <c r="D295" t="s">
        <v>3930</v>
      </c>
      <c r="E295" t="s">
        <v>4096</v>
      </c>
      <c r="F295" t="s">
        <v>4122</v>
      </c>
      <c r="G295">
        <v>1801001200</v>
      </c>
      <c r="H295">
        <v>1001000</v>
      </c>
      <c r="I295" t="s">
        <v>61</v>
      </c>
      <c r="J295" t="s">
        <v>61</v>
      </c>
      <c r="K295" t="s">
        <v>3926</v>
      </c>
    </row>
    <row r="296" spans="1:11" x14ac:dyDescent="0.2">
      <c r="A296" s="20">
        <v>44127</v>
      </c>
      <c r="B296" s="20" t="s">
        <v>6863</v>
      </c>
      <c r="C296" t="s">
        <v>3916</v>
      </c>
      <c r="D296" t="s">
        <v>3930</v>
      </c>
      <c r="E296" t="s">
        <v>4007</v>
      </c>
      <c r="F296" t="s">
        <v>4123</v>
      </c>
      <c r="G296">
        <v>1801001200</v>
      </c>
      <c r="H296">
        <v>25025</v>
      </c>
      <c r="I296" t="s">
        <v>4009</v>
      </c>
      <c r="J296" t="s">
        <v>4010</v>
      </c>
      <c r="K296" t="s">
        <v>3926</v>
      </c>
    </row>
    <row r="297" spans="1:11" x14ac:dyDescent="0.2">
      <c r="A297" s="20">
        <v>44127</v>
      </c>
      <c r="B297" s="20" t="s">
        <v>6863</v>
      </c>
      <c r="C297" t="s">
        <v>3916</v>
      </c>
      <c r="D297" t="s">
        <v>3970</v>
      </c>
      <c r="E297" t="s">
        <v>3940</v>
      </c>
      <c r="F297" t="s">
        <v>4124</v>
      </c>
      <c r="G297">
        <v>1801001200</v>
      </c>
      <c r="H297">
        <v>100100</v>
      </c>
      <c r="I297" t="s">
        <v>3942</v>
      </c>
      <c r="J297" t="s">
        <v>55</v>
      </c>
      <c r="K297" t="s">
        <v>3926</v>
      </c>
    </row>
    <row r="298" spans="1:11" x14ac:dyDescent="0.2">
      <c r="A298" s="20">
        <v>44127</v>
      </c>
      <c r="B298" s="20" t="s">
        <v>6863</v>
      </c>
      <c r="C298" t="s">
        <v>3916</v>
      </c>
      <c r="D298" t="s">
        <v>3930</v>
      </c>
      <c r="E298" t="s">
        <v>4007</v>
      </c>
      <c r="F298" t="s">
        <v>4125</v>
      </c>
      <c r="G298">
        <v>1801001200</v>
      </c>
      <c r="H298">
        <v>300300</v>
      </c>
      <c r="I298" t="s">
        <v>4009</v>
      </c>
      <c r="J298" t="s">
        <v>4010</v>
      </c>
      <c r="K298" t="s">
        <v>3926</v>
      </c>
    </row>
    <row r="299" spans="1:11" x14ac:dyDescent="0.2">
      <c r="A299" s="20">
        <v>44128</v>
      </c>
      <c r="B299" s="20" t="s">
        <v>6863</v>
      </c>
      <c r="C299" t="s">
        <v>3916</v>
      </c>
      <c r="D299" t="s">
        <v>3930</v>
      </c>
      <c r="E299" t="s">
        <v>4007</v>
      </c>
      <c r="F299" t="s">
        <v>4126</v>
      </c>
      <c r="G299">
        <v>1801001200</v>
      </c>
      <c r="H299">
        <v>250250</v>
      </c>
      <c r="I299" t="s">
        <v>4009</v>
      </c>
      <c r="J299" t="s">
        <v>4010</v>
      </c>
      <c r="K299" t="s">
        <v>3926</v>
      </c>
    </row>
    <row r="300" spans="1:11" x14ac:dyDescent="0.2">
      <c r="A300" s="20">
        <v>44128</v>
      </c>
      <c r="B300" s="20" t="s">
        <v>6863</v>
      </c>
      <c r="C300" t="s">
        <v>3916</v>
      </c>
      <c r="D300" t="s">
        <v>4005</v>
      </c>
      <c r="E300" t="s">
        <v>4007</v>
      </c>
      <c r="F300" t="s">
        <v>4127</v>
      </c>
      <c r="G300">
        <v>1801001200</v>
      </c>
      <c r="H300">
        <v>50050</v>
      </c>
      <c r="I300" t="s">
        <v>4009</v>
      </c>
      <c r="J300" t="s">
        <v>4010</v>
      </c>
      <c r="K300" t="s">
        <v>3926</v>
      </c>
    </row>
    <row r="301" spans="1:11" x14ac:dyDescent="0.2">
      <c r="A301" s="20">
        <v>44130</v>
      </c>
      <c r="B301" s="20" t="s">
        <v>6863</v>
      </c>
      <c r="C301" t="s">
        <v>3916</v>
      </c>
      <c r="D301" t="s">
        <v>3921</v>
      </c>
      <c r="E301" t="s">
        <v>3959</v>
      </c>
      <c r="F301" t="s">
        <v>3961</v>
      </c>
      <c r="G301">
        <v>1803100000</v>
      </c>
      <c r="H301">
        <v>96000</v>
      </c>
      <c r="I301" t="s">
        <v>55</v>
      </c>
      <c r="J301" t="s">
        <v>55</v>
      </c>
      <c r="K301" t="s">
        <v>3920</v>
      </c>
    </row>
    <row r="302" spans="1:11" x14ac:dyDescent="0.2">
      <c r="A302" s="20">
        <v>44130</v>
      </c>
      <c r="B302" s="20" t="s">
        <v>6863</v>
      </c>
      <c r="C302" t="s">
        <v>3916</v>
      </c>
      <c r="D302" t="s">
        <v>3927</v>
      </c>
      <c r="E302" t="s">
        <v>3959</v>
      </c>
      <c r="F302" t="s">
        <v>3947</v>
      </c>
      <c r="G302">
        <v>1802000000</v>
      </c>
      <c r="H302">
        <v>60000</v>
      </c>
      <c r="I302" t="s">
        <v>55</v>
      </c>
      <c r="J302" t="s">
        <v>55</v>
      </c>
      <c r="K302" t="s">
        <v>3929</v>
      </c>
    </row>
    <row r="303" spans="1:11" x14ac:dyDescent="0.2">
      <c r="A303" s="20">
        <v>44130</v>
      </c>
      <c r="B303" s="20" t="s">
        <v>6863</v>
      </c>
      <c r="C303" t="s">
        <v>3916</v>
      </c>
      <c r="D303" t="s">
        <v>3930</v>
      </c>
      <c r="E303" t="s">
        <v>4096</v>
      </c>
      <c r="F303" t="s">
        <v>4128</v>
      </c>
      <c r="G303">
        <v>1801001200</v>
      </c>
      <c r="H303">
        <v>1001000</v>
      </c>
      <c r="I303" t="s">
        <v>61</v>
      </c>
      <c r="J303" t="s">
        <v>61</v>
      </c>
      <c r="K303" t="s">
        <v>3926</v>
      </c>
    </row>
    <row r="304" spans="1:11" x14ac:dyDescent="0.2">
      <c r="A304" s="20">
        <v>44130</v>
      </c>
      <c r="B304" s="20" t="s">
        <v>6863</v>
      </c>
      <c r="C304" t="s">
        <v>3916</v>
      </c>
      <c r="D304" t="s">
        <v>3930</v>
      </c>
      <c r="E304" t="s">
        <v>4096</v>
      </c>
      <c r="F304" t="s">
        <v>4129</v>
      </c>
      <c r="G304">
        <v>1801001200</v>
      </c>
      <c r="H304">
        <v>1001000</v>
      </c>
      <c r="I304" t="s">
        <v>61</v>
      </c>
      <c r="J304" t="s">
        <v>61</v>
      </c>
      <c r="K304" t="s">
        <v>3926</v>
      </c>
    </row>
    <row r="305" spans="1:11" x14ac:dyDescent="0.2">
      <c r="A305" s="20">
        <v>44130</v>
      </c>
      <c r="B305" s="20" t="s">
        <v>6863</v>
      </c>
      <c r="C305" t="s">
        <v>3916</v>
      </c>
      <c r="D305" t="s">
        <v>3930</v>
      </c>
      <c r="E305" t="s">
        <v>4007</v>
      </c>
      <c r="F305" t="s">
        <v>4130</v>
      </c>
      <c r="G305">
        <v>1801001200</v>
      </c>
      <c r="H305">
        <v>75075</v>
      </c>
      <c r="I305" t="s">
        <v>4009</v>
      </c>
      <c r="J305" t="s">
        <v>4010</v>
      </c>
      <c r="K305" t="s">
        <v>3926</v>
      </c>
    </row>
    <row r="306" spans="1:11" x14ac:dyDescent="0.2">
      <c r="A306" s="20">
        <v>44130</v>
      </c>
      <c r="B306" s="20" t="s">
        <v>6863</v>
      </c>
      <c r="C306" t="s">
        <v>3916</v>
      </c>
      <c r="D306" t="s">
        <v>3927</v>
      </c>
      <c r="E306" t="s">
        <v>3959</v>
      </c>
      <c r="F306" t="s">
        <v>3947</v>
      </c>
      <c r="G306">
        <v>1802000000</v>
      </c>
      <c r="H306">
        <v>60000</v>
      </c>
      <c r="I306" t="s">
        <v>55</v>
      </c>
      <c r="J306" t="s">
        <v>55</v>
      </c>
      <c r="K306" t="s">
        <v>3929</v>
      </c>
    </row>
    <row r="307" spans="1:11" x14ac:dyDescent="0.2">
      <c r="A307" s="20">
        <v>44130</v>
      </c>
      <c r="B307" s="20" t="s">
        <v>6863</v>
      </c>
      <c r="C307" t="s">
        <v>3916</v>
      </c>
      <c r="D307" t="s">
        <v>4005</v>
      </c>
      <c r="E307" t="s">
        <v>3959</v>
      </c>
      <c r="F307" t="s">
        <v>3961</v>
      </c>
      <c r="G307">
        <v>1803100000</v>
      </c>
      <c r="H307">
        <v>120000</v>
      </c>
      <c r="I307" t="s">
        <v>55</v>
      </c>
      <c r="J307" t="s">
        <v>55</v>
      </c>
      <c r="K307" t="s">
        <v>3920</v>
      </c>
    </row>
    <row r="308" spans="1:11" x14ac:dyDescent="0.2">
      <c r="A308" s="20">
        <v>44130</v>
      </c>
      <c r="B308" s="20" t="s">
        <v>6863</v>
      </c>
      <c r="C308" t="s">
        <v>3916</v>
      </c>
      <c r="D308" t="s">
        <v>3930</v>
      </c>
      <c r="E308" t="s">
        <v>3948</v>
      </c>
      <c r="F308" t="s">
        <v>4131</v>
      </c>
      <c r="G308">
        <v>1803100000</v>
      </c>
      <c r="H308">
        <v>125000</v>
      </c>
      <c r="I308" t="s">
        <v>66</v>
      </c>
      <c r="J308" t="s">
        <v>3950</v>
      </c>
      <c r="K308" t="s">
        <v>3920</v>
      </c>
    </row>
    <row r="309" spans="1:11" x14ac:dyDescent="0.2">
      <c r="A309" s="20">
        <v>44130</v>
      </c>
      <c r="B309" s="20" t="s">
        <v>6863</v>
      </c>
      <c r="C309" t="s">
        <v>3916</v>
      </c>
      <c r="D309" t="s">
        <v>3930</v>
      </c>
      <c r="E309" t="s">
        <v>4096</v>
      </c>
      <c r="F309" t="s">
        <v>4132</v>
      </c>
      <c r="G309">
        <v>1801001200</v>
      </c>
      <c r="H309">
        <v>1001000</v>
      </c>
      <c r="I309" t="s">
        <v>61</v>
      </c>
      <c r="J309" t="s">
        <v>61</v>
      </c>
      <c r="K309" t="s">
        <v>3926</v>
      </c>
    </row>
    <row r="310" spans="1:11" x14ac:dyDescent="0.2">
      <c r="A310" s="20">
        <v>44130</v>
      </c>
      <c r="B310" s="20" t="s">
        <v>6863</v>
      </c>
      <c r="C310" t="s">
        <v>3916</v>
      </c>
      <c r="D310" t="s">
        <v>3954</v>
      </c>
      <c r="E310" t="s">
        <v>4133</v>
      </c>
      <c r="F310" t="s">
        <v>4134</v>
      </c>
      <c r="G310">
        <v>1801001200</v>
      </c>
      <c r="H310">
        <v>500500</v>
      </c>
      <c r="I310" t="s">
        <v>1720</v>
      </c>
      <c r="J310" t="s">
        <v>4135</v>
      </c>
      <c r="K310" t="s">
        <v>3926</v>
      </c>
    </row>
    <row r="311" spans="1:11" x14ac:dyDescent="0.2">
      <c r="A311" s="20">
        <v>44131</v>
      </c>
      <c r="B311" s="20" t="s">
        <v>6863</v>
      </c>
      <c r="C311" t="s">
        <v>3916</v>
      </c>
      <c r="D311" t="s">
        <v>3930</v>
      </c>
      <c r="E311" t="s">
        <v>4036</v>
      </c>
      <c r="F311" t="s">
        <v>4136</v>
      </c>
      <c r="G311">
        <v>1801001200</v>
      </c>
      <c r="H311">
        <v>75075</v>
      </c>
      <c r="I311" t="s">
        <v>73</v>
      </c>
      <c r="J311" t="s">
        <v>4137</v>
      </c>
      <c r="K311" t="s">
        <v>3926</v>
      </c>
    </row>
    <row r="312" spans="1:11" x14ac:dyDescent="0.2">
      <c r="A312" s="20">
        <v>44131</v>
      </c>
      <c r="B312" s="20" t="s">
        <v>6863</v>
      </c>
      <c r="C312" t="s">
        <v>3916</v>
      </c>
      <c r="D312" t="s">
        <v>3917</v>
      </c>
      <c r="E312" t="s">
        <v>4081</v>
      </c>
      <c r="F312" t="s">
        <v>4082</v>
      </c>
      <c r="G312">
        <v>1801001200</v>
      </c>
      <c r="H312">
        <v>150150</v>
      </c>
      <c r="I312" t="s">
        <v>87</v>
      </c>
      <c r="J312" t="s">
        <v>4083</v>
      </c>
      <c r="K312" t="s">
        <v>3926</v>
      </c>
    </row>
    <row r="313" spans="1:11" x14ac:dyDescent="0.2">
      <c r="A313" s="20">
        <v>44131</v>
      </c>
      <c r="B313" s="20" t="s">
        <v>6863</v>
      </c>
      <c r="C313" t="s">
        <v>3916</v>
      </c>
      <c r="D313" t="s">
        <v>4080</v>
      </c>
      <c r="E313" t="s">
        <v>4081</v>
      </c>
      <c r="F313" t="s">
        <v>4082</v>
      </c>
      <c r="G313">
        <v>1801001200</v>
      </c>
      <c r="H313">
        <v>200200</v>
      </c>
      <c r="I313" t="s">
        <v>87</v>
      </c>
      <c r="J313" t="s">
        <v>4083</v>
      </c>
      <c r="K313" t="s">
        <v>3926</v>
      </c>
    </row>
    <row r="314" spans="1:11" x14ac:dyDescent="0.2">
      <c r="A314" s="20">
        <v>44131</v>
      </c>
      <c r="B314" s="20" t="s">
        <v>6863</v>
      </c>
      <c r="C314" t="s">
        <v>3916</v>
      </c>
      <c r="D314" t="s">
        <v>4005</v>
      </c>
      <c r="E314" t="s">
        <v>4081</v>
      </c>
      <c r="F314" t="s">
        <v>4082</v>
      </c>
      <c r="G314">
        <v>1801001200</v>
      </c>
      <c r="H314">
        <v>200200</v>
      </c>
      <c r="I314" t="s">
        <v>87</v>
      </c>
      <c r="J314" t="s">
        <v>4083</v>
      </c>
      <c r="K314" t="s">
        <v>3926</v>
      </c>
    </row>
    <row r="315" spans="1:11" x14ac:dyDescent="0.2">
      <c r="A315" s="20">
        <v>44131</v>
      </c>
      <c r="B315" s="20" t="s">
        <v>6863</v>
      </c>
      <c r="C315" t="s">
        <v>3916</v>
      </c>
      <c r="D315" t="s">
        <v>3917</v>
      </c>
      <c r="E315" t="s">
        <v>3959</v>
      </c>
      <c r="F315" t="s">
        <v>3947</v>
      </c>
      <c r="G315">
        <v>1804002000</v>
      </c>
      <c r="H315">
        <v>44400</v>
      </c>
      <c r="I315" t="s">
        <v>55</v>
      </c>
      <c r="J315" t="s">
        <v>55</v>
      </c>
      <c r="K315" t="s">
        <v>3953</v>
      </c>
    </row>
    <row r="316" spans="1:11" x14ac:dyDescent="0.2">
      <c r="A316" s="20">
        <v>44131</v>
      </c>
      <c r="B316" s="20" t="s">
        <v>6863</v>
      </c>
      <c r="C316" t="s">
        <v>3916</v>
      </c>
      <c r="D316" t="s">
        <v>3930</v>
      </c>
      <c r="E316" t="s">
        <v>4007</v>
      </c>
      <c r="F316" t="s">
        <v>4138</v>
      </c>
      <c r="G316">
        <v>1801001200</v>
      </c>
      <c r="H316">
        <v>250250</v>
      </c>
      <c r="I316" t="s">
        <v>4009</v>
      </c>
      <c r="J316" t="s">
        <v>4010</v>
      </c>
      <c r="K316" t="s">
        <v>3926</v>
      </c>
    </row>
    <row r="317" spans="1:11" x14ac:dyDescent="0.2">
      <c r="A317" s="20">
        <v>44131</v>
      </c>
      <c r="B317" s="20" t="s">
        <v>6863</v>
      </c>
      <c r="C317" t="s">
        <v>3916</v>
      </c>
      <c r="D317" t="s">
        <v>3930</v>
      </c>
      <c r="E317" t="s">
        <v>4007</v>
      </c>
      <c r="F317" t="s">
        <v>4139</v>
      </c>
      <c r="G317">
        <v>1801001200</v>
      </c>
      <c r="H317">
        <v>50050</v>
      </c>
      <c r="I317" t="s">
        <v>4009</v>
      </c>
      <c r="J317" t="s">
        <v>4010</v>
      </c>
      <c r="K317" t="s">
        <v>3926</v>
      </c>
    </row>
    <row r="318" spans="1:11" x14ac:dyDescent="0.2">
      <c r="A318" s="20">
        <v>44131</v>
      </c>
      <c r="B318" s="20" t="s">
        <v>6863</v>
      </c>
      <c r="C318" t="s">
        <v>3916</v>
      </c>
      <c r="D318" t="s">
        <v>3954</v>
      </c>
      <c r="E318" t="s">
        <v>4018</v>
      </c>
      <c r="F318" t="s">
        <v>4140</v>
      </c>
      <c r="G318">
        <v>1801001200</v>
      </c>
      <c r="H318">
        <v>250250</v>
      </c>
      <c r="I318" t="s">
        <v>4009</v>
      </c>
      <c r="J318" t="s">
        <v>4010</v>
      </c>
      <c r="K318" t="s">
        <v>3926</v>
      </c>
    </row>
    <row r="319" spans="1:11" x14ac:dyDescent="0.2">
      <c r="A319" s="20">
        <v>44131</v>
      </c>
      <c r="B319" s="20" t="s">
        <v>6863</v>
      </c>
      <c r="C319" t="s">
        <v>3916</v>
      </c>
      <c r="D319" t="s">
        <v>3939</v>
      </c>
      <c r="E319" t="s">
        <v>4018</v>
      </c>
      <c r="F319" t="s">
        <v>4141</v>
      </c>
      <c r="G319">
        <v>1801001200</v>
      </c>
      <c r="H319">
        <v>100100</v>
      </c>
      <c r="I319" t="s">
        <v>4009</v>
      </c>
      <c r="J319" t="s">
        <v>4010</v>
      </c>
      <c r="K319" t="s">
        <v>3926</v>
      </c>
    </row>
    <row r="320" spans="1:11" x14ac:dyDescent="0.2">
      <c r="A320" s="20">
        <v>44131</v>
      </c>
      <c r="B320" s="20" t="s">
        <v>6863</v>
      </c>
      <c r="C320" t="s">
        <v>3916</v>
      </c>
      <c r="D320" t="s">
        <v>3954</v>
      </c>
      <c r="E320" t="s">
        <v>4142</v>
      </c>
      <c r="F320" t="s">
        <v>4143</v>
      </c>
      <c r="G320">
        <v>1801001200</v>
      </c>
      <c r="H320">
        <v>250250</v>
      </c>
      <c r="I320" t="s">
        <v>52</v>
      </c>
      <c r="J320" t="s">
        <v>55</v>
      </c>
      <c r="K320" t="s">
        <v>3926</v>
      </c>
    </row>
    <row r="321" spans="1:11" x14ac:dyDescent="0.2">
      <c r="A321" s="20">
        <v>44132</v>
      </c>
      <c r="B321" s="20" t="s">
        <v>6863</v>
      </c>
      <c r="C321" t="s">
        <v>3916</v>
      </c>
      <c r="D321" t="s">
        <v>4144</v>
      </c>
      <c r="E321" t="s">
        <v>4018</v>
      </c>
      <c r="F321" t="s">
        <v>4145</v>
      </c>
      <c r="G321">
        <v>1801001200</v>
      </c>
      <c r="H321">
        <v>200200</v>
      </c>
      <c r="I321" t="s">
        <v>4009</v>
      </c>
      <c r="J321" t="s">
        <v>4010</v>
      </c>
      <c r="K321" t="s">
        <v>3926</v>
      </c>
    </row>
    <row r="322" spans="1:11" x14ac:dyDescent="0.2">
      <c r="A322" s="20">
        <v>44132</v>
      </c>
      <c r="B322" s="20" t="s">
        <v>6863</v>
      </c>
      <c r="C322" t="s">
        <v>3916</v>
      </c>
      <c r="D322" t="s">
        <v>3954</v>
      </c>
      <c r="E322" t="s">
        <v>4081</v>
      </c>
      <c r="F322" t="s">
        <v>4113</v>
      </c>
      <c r="G322">
        <v>1801001200</v>
      </c>
      <c r="H322">
        <v>500500</v>
      </c>
      <c r="I322" t="s">
        <v>87</v>
      </c>
      <c r="J322" t="s">
        <v>4114</v>
      </c>
      <c r="K322" t="s">
        <v>3926</v>
      </c>
    </row>
    <row r="323" spans="1:11" x14ac:dyDescent="0.2">
      <c r="A323" s="20">
        <v>44132</v>
      </c>
      <c r="B323" s="20" t="s">
        <v>6863</v>
      </c>
      <c r="C323" t="s">
        <v>3916</v>
      </c>
      <c r="D323" t="s">
        <v>4144</v>
      </c>
      <c r="E323" t="s">
        <v>4018</v>
      </c>
      <c r="F323" t="s">
        <v>4146</v>
      </c>
      <c r="G323">
        <v>1801001200</v>
      </c>
      <c r="H323">
        <v>250250</v>
      </c>
      <c r="I323" t="s">
        <v>4009</v>
      </c>
      <c r="J323" t="s">
        <v>4010</v>
      </c>
      <c r="K323" t="s">
        <v>3926</v>
      </c>
    </row>
    <row r="324" spans="1:11" x14ac:dyDescent="0.2">
      <c r="A324" s="20">
        <v>44132</v>
      </c>
      <c r="B324" s="20" t="s">
        <v>6863</v>
      </c>
      <c r="C324" t="s">
        <v>3916</v>
      </c>
      <c r="D324" t="s">
        <v>3939</v>
      </c>
      <c r="E324" t="s">
        <v>4088</v>
      </c>
      <c r="F324" t="s">
        <v>4147</v>
      </c>
      <c r="G324">
        <v>1801001200</v>
      </c>
      <c r="H324">
        <v>300300</v>
      </c>
      <c r="I324" t="s">
        <v>4090</v>
      </c>
      <c r="J324" t="s">
        <v>3950</v>
      </c>
      <c r="K324" t="s">
        <v>3926</v>
      </c>
    </row>
    <row r="325" spans="1:11" x14ac:dyDescent="0.2">
      <c r="A325" s="20">
        <v>44132</v>
      </c>
      <c r="B325" s="20" t="s">
        <v>6863</v>
      </c>
      <c r="C325" t="s">
        <v>3916</v>
      </c>
      <c r="D325" t="s">
        <v>4148</v>
      </c>
      <c r="E325" t="s">
        <v>3948</v>
      </c>
      <c r="F325" t="s">
        <v>4149</v>
      </c>
      <c r="G325">
        <v>1802000000</v>
      </c>
      <c r="H325">
        <v>80000</v>
      </c>
      <c r="I325" t="s">
        <v>66</v>
      </c>
      <c r="J325" t="s">
        <v>3965</v>
      </c>
      <c r="K325" t="s">
        <v>3929</v>
      </c>
    </row>
    <row r="326" spans="1:11" x14ac:dyDescent="0.2">
      <c r="A326" s="20">
        <v>44132</v>
      </c>
      <c r="B326" s="20" t="s">
        <v>6863</v>
      </c>
      <c r="C326" t="s">
        <v>3916</v>
      </c>
      <c r="D326" t="s">
        <v>3930</v>
      </c>
      <c r="E326" t="s">
        <v>4007</v>
      </c>
      <c r="F326" t="s">
        <v>4150</v>
      </c>
      <c r="G326">
        <v>1801001200</v>
      </c>
      <c r="H326">
        <v>250250</v>
      </c>
      <c r="I326" t="s">
        <v>4009</v>
      </c>
      <c r="J326" t="s">
        <v>4010</v>
      </c>
      <c r="K326" t="s">
        <v>3926</v>
      </c>
    </row>
    <row r="327" spans="1:11" x14ac:dyDescent="0.2">
      <c r="A327" s="20">
        <v>44133</v>
      </c>
      <c r="B327" s="20" t="s">
        <v>6863</v>
      </c>
      <c r="C327" t="s">
        <v>3916</v>
      </c>
      <c r="D327" t="s">
        <v>3990</v>
      </c>
      <c r="E327" t="s">
        <v>4018</v>
      </c>
      <c r="F327" t="s">
        <v>4151</v>
      </c>
      <c r="G327">
        <v>1801001200</v>
      </c>
      <c r="H327">
        <v>125125</v>
      </c>
      <c r="I327" t="s">
        <v>4009</v>
      </c>
      <c r="J327" t="s">
        <v>4010</v>
      </c>
      <c r="K327" t="s">
        <v>3926</v>
      </c>
    </row>
    <row r="328" spans="1:11" x14ac:dyDescent="0.2">
      <c r="A328" s="20">
        <v>44133</v>
      </c>
      <c r="B328" s="20" t="s">
        <v>6863</v>
      </c>
      <c r="C328" t="s">
        <v>3916</v>
      </c>
      <c r="D328" t="s">
        <v>3990</v>
      </c>
      <c r="E328" t="s">
        <v>4018</v>
      </c>
      <c r="F328" t="s">
        <v>4152</v>
      </c>
      <c r="G328">
        <v>1801001200</v>
      </c>
      <c r="H328">
        <v>75075</v>
      </c>
      <c r="I328" t="s">
        <v>4009</v>
      </c>
      <c r="J328" t="s">
        <v>4010</v>
      </c>
      <c r="K328" t="s">
        <v>3926</v>
      </c>
    </row>
    <row r="329" spans="1:11" x14ac:dyDescent="0.2">
      <c r="A329" s="20">
        <v>44133</v>
      </c>
      <c r="B329" s="20" t="s">
        <v>6863</v>
      </c>
      <c r="C329" t="s">
        <v>3916</v>
      </c>
      <c r="D329" t="s">
        <v>3990</v>
      </c>
      <c r="E329" t="s">
        <v>4018</v>
      </c>
      <c r="F329" t="s">
        <v>4153</v>
      </c>
      <c r="G329">
        <v>1801001200</v>
      </c>
      <c r="H329">
        <v>50050</v>
      </c>
      <c r="I329" t="s">
        <v>4009</v>
      </c>
      <c r="J329" t="s">
        <v>4010</v>
      </c>
      <c r="K329" t="s">
        <v>3926</v>
      </c>
    </row>
    <row r="330" spans="1:11" x14ac:dyDescent="0.2">
      <c r="A330" s="20">
        <v>44133</v>
      </c>
      <c r="B330" s="20" t="s">
        <v>6863</v>
      </c>
      <c r="C330" t="s">
        <v>3916</v>
      </c>
      <c r="D330" t="s">
        <v>3990</v>
      </c>
      <c r="E330" t="s">
        <v>4018</v>
      </c>
      <c r="F330" t="s">
        <v>4154</v>
      </c>
      <c r="G330">
        <v>1801001200</v>
      </c>
      <c r="H330">
        <v>50050</v>
      </c>
      <c r="I330" t="s">
        <v>4009</v>
      </c>
      <c r="J330" t="s">
        <v>4010</v>
      </c>
      <c r="K330" t="s">
        <v>3926</v>
      </c>
    </row>
    <row r="331" spans="1:11" x14ac:dyDescent="0.2">
      <c r="A331" s="20">
        <v>44133</v>
      </c>
      <c r="B331" s="20" t="s">
        <v>6863</v>
      </c>
      <c r="C331" t="s">
        <v>3916</v>
      </c>
      <c r="D331" t="s">
        <v>3954</v>
      </c>
      <c r="E331" t="s">
        <v>3940</v>
      </c>
      <c r="F331" t="s">
        <v>4155</v>
      </c>
      <c r="G331">
        <v>1801001200</v>
      </c>
      <c r="H331">
        <v>300300</v>
      </c>
      <c r="I331" t="s">
        <v>3942</v>
      </c>
      <c r="J331" t="s">
        <v>4114</v>
      </c>
      <c r="K331" t="s">
        <v>3926</v>
      </c>
    </row>
    <row r="332" spans="1:11" x14ac:dyDescent="0.2">
      <c r="A332" s="20">
        <v>44133</v>
      </c>
      <c r="B332" s="20" t="s">
        <v>6863</v>
      </c>
      <c r="C332" t="s">
        <v>3916</v>
      </c>
      <c r="D332" t="s">
        <v>3930</v>
      </c>
      <c r="E332" t="s">
        <v>3940</v>
      </c>
      <c r="F332" t="s">
        <v>4156</v>
      </c>
      <c r="G332">
        <v>1801001200</v>
      </c>
      <c r="H332">
        <v>525525</v>
      </c>
      <c r="I332" t="s">
        <v>3942</v>
      </c>
      <c r="J332" t="s">
        <v>3933</v>
      </c>
      <c r="K332" t="s">
        <v>3926</v>
      </c>
    </row>
    <row r="333" spans="1:11" x14ac:dyDescent="0.2">
      <c r="A333" s="20">
        <v>44133</v>
      </c>
      <c r="B333" s="20" t="s">
        <v>6863</v>
      </c>
      <c r="C333" t="s">
        <v>3916</v>
      </c>
      <c r="D333" t="s">
        <v>4080</v>
      </c>
      <c r="E333" t="s">
        <v>3940</v>
      </c>
      <c r="F333" t="s">
        <v>4157</v>
      </c>
      <c r="G333">
        <v>1801001200</v>
      </c>
      <c r="H333">
        <v>400400</v>
      </c>
      <c r="I333" t="s">
        <v>3942</v>
      </c>
      <c r="J333" t="s">
        <v>55</v>
      </c>
      <c r="K333" t="s">
        <v>3926</v>
      </c>
    </row>
    <row r="334" spans="1:11" x14ac:dyDescent="0.2">
      <c r="A334" s="20">
        <v>44134</v>
      </c>
      <c r="B334" s="20" t="s">
        <v>6863</v>
      </c>
      <c r="C334" t="s">
        <v>3916</v>
      </c>
      <c r="D334" t="s">
        <v>4005</v>
      </c>
      <c r="E334" t="s">
        <v>4088</v>
      </c>
      <c r="F334" t="s">
        <v>4158</v>
      </c>
      <c r="G334">
        <v>1801001200</v>
      </c>
      <c r="H334">
        <v>250250</v>
      </c>
      <c r="I334" t="s">
        <v>4090</v>
      </c>
      <c r="J334" t="s">
        <v>55</v>
      </c>
      <c r="K334" t="s">
        <v>3926</v>
      </c>
    </row>
    <row r="335" spans="1:11" x14ac:dyDescent="0.2">
      <c r="A335" s="20">
        <v>44134</v>
      </c>
      <c r="B335" s="20" t="s">
        <v>6863</v>
      </c>
      <c r="C335" t="s">
        <v>3916</v>
      </c>
      <c r="D335" t="s">
        <v>3939</v>
      </c>
      <c r="E335" t="s">
        <v>4081</v>
      </c>
      <c r="F335" t="s">
        <v>4082</v>
      </c>
      <c r="G335">
        <v>1801001200</v>
      </c>
      <c r="H335">
        <v>200200</v>
      </c>
      <c r="I335" t="s">
        <v>87</v>
      </c>
      <c r="J335" t="s">
        <v>4083</v>
      </c>
      <c r="K335" t="s">
        <v>3926</v>
      </c>
    </row>
    <row r="336" spans="1:11" x14ac:dyDescent="0.2">
      <c r="A336" s="20">
        <v>44134</v>
      </c>
      <c r="B336" s="20" t="s">
        <v>6863</v>
      </c>
      <c r="C336" t="s">
        <v>3916</v>
      </c>
      <c r="D336" t="s">
        <v>4002</v>
      </c>
      <c r="E336" t="s">
        <v>3948</v>
      </c>
      <c r="F336" t="s">
        <v>4159</v>
      </c>
      <c r="G336">
        <v>1805009000</v>
      </c>
      <c r="H336">
        <v>22517</v>
      </c>
      <c r="I336" t="s">
        <v>66</v>
      </c>
      <c r="J336" t="s">
        <v>3965</v>
      </c>
      <c r="K336" t="s">
        <v>3958</v>
      </c>
    </row>
    <row r="337" spans="1:11" x14ac:dyDescent="0.2">
      <c r="A337" s="20">
        <v>44134</v>
      </c>
      <c r="B337" s="20" t="s">
        <v>6863</v>
      </c>
      <c r="C337" t="s">
        <v>3916</v>
      </c>
      <c r="D337" t="s">
        <v>3939</v>
      </c>
      <c r="E337" t="s">
        <v>4160</v>
      </c>
      <c r="F337" t="s">
        <v>4161</v>
      </c>
      <c r="G337">
        <v>1801001200</v>
      </c>
      <c r="H337">
        <v>125125</v>
      </c>
      <c r="I337" t="s">
        <v>4162</v>
      </c>
      <c r="J337" t="s">
        <v>4163</v>
      </c>
      <c r="K337" t="s">
        <v>3926</v>
      </c>
    </row>
    <row r="338" spans="1:11" x14ac:dyDescent="0.2">
      <c r="A338" s="20">
        <v>44134</v>
      </c>
      <c r="B338" s="20" t="s">
        <v>6863</v>
      </c>
      <c r="C338" t="s">
        <v>3916</v>
      </c>
      <c r="D338" t="s">
        <v>3927</v>
      </c>
      <c r="E338" t="s">
        <v>3959</v>
      </c>
      <c r="F338" t="s">
        <v>3961</v>
      </c>
      <c r="G338">
        <v>1803100000</v>
      </c>
      <c r="H338">
        <v>80000</v>
      </c>
      <c r="I338" t="s">
        <v>55</v>
      </c>
      <c r="J338" t="s">
        <v>55</v>
      </c>
      <c r="K338" t="s">
        <v>3920</v>
      </c>
    </row>
    <row r="339" spans="1:11" x14ac:dyDescent="0.2">
      <c r="A339" s="20">
        <v>44134</v>
      </c>
      <c r="B339" s="20" t="s">
        <v>6863</v>
      </c>
      <c r="C339" t="s">
        <v>3916</v>
      </c>
      <c r="D339" t="s">
        <v>3927</v>
      </c>
      <c r="E339" t="s">
        <v>3959</v>
      </c>
      <c r="F339" t="s">
        <v>3961</v>
      </c>
      <c r="G339">
        <v>1803100000</v>
      </c>
      <c r="H339">
        <v>60000</v>
      </c>
      <c r="I339" t="s">
        <v>55</v>
      </c>
      <c r="J339" t="s">
        <v>55</v>
      </c>
      <c r="K339" t="s">
        <v>3920</v>
      </c>
    </row>
    <row r="340" spans="1:11" x14ac:dyDescent="0.2">
      <c r="A340" s="20">
        <v>44134</v>
      </c>
      <c r="B340" s="20" t="s">
        <v>6863</v>
      </c>
      <c r="C340" t="s">
        <v>3916</v>
      </c>
      <c r="D340" t="s">
        <v>4005</v>
      </c>
      <c r="E340" t="s">
        <v>3959</v>
      </c>
      <c r="F340" t="s">
        <v>3961</v>
      </c>
      <c r="G340">
        <v>1803100000</v>
      </c>
      <c r="H340">
        <v>120000</v>
      </c>
      <c r="I340" t="s">
        <v>55</v>
      </c>
      <c r="J340" t="s">
        <v>55</v>
      </c>
      <c r="K340" t="s">
        <v>3920</v>
      </c>
    </row>
    <row r="341" spans="1:11" x14ac:dyDescent="0.2">
      <c r="A341" s="20">
        <v>44134</v>
      </c>
      <c r="B341" s="20" t="s">
        <v>6863</v>
      </c>
      <c r="C341" t="s">
        <v>3916</v>
      </c>
      <c r="D341" t="s">
        <v>3921</v>
      </c>
      <c r="E341" t="s">
        <v>3959</v>
      </c>
      <c r="F341" t="s">
        <v>3961</v>
      </c>
      <c r="G341">
        <v>1803100000</v>
      </c>
      <c r="H341">
        <v>120000</v>
      </c>
      <c r="I341" t="s">
        <v>55</v>
      </c>
      <c r="J341" t="s">
        <v>55</v>
      </c>
      <c r="K341" t="s">
        <v>3920</v>
      </c>
    </row>
    <row r="342" spans="1:11" x14ac:dyDescent="0.2">
      <c r="A342" s="20">
        <v>44134</v>
      </c>
      <c r="B342" s="20" t="s">
        <v>6863</v>
      </c>
      <c r="C342" t="s">
        <v>3916</v>
      </c>
      <c r="D342" t="s">
        <v>4080</v>
      </c>
      <c r="E342" t="s">
        <v>4142</v>
      </c>
      <c r="F342" t="s">
        <v>4164</v>
      </c>
      <c r="G342">
        <v>1801001200</v>
      </c>
      <c r="H342">
        <v>325325</v>
      </c>
      <c r="I342" t="s">
        <v>52</v>
      </c>
      <c r="J342" t="s">
        <v>55</v>
      </c>
      <c r="K342" t="s">
        <v>3926</v>
      </c>
    </row>
    <row r="343" spans="1:11" x14ac:dyDescent="0.2">
      <c r="A343" s="20">
        <v>44134</v>
      </c>
      <c r="B343" s="20" t="s">
        <v>6863</v>
      </c>
      <c r="C343" t="s">
        <v>3916</v>
      </c>
      <c r="D343" t="s">
        <v>3921</v>
      </c>
      <c r="E343" t="s">
        <v>3959</v>
      </c>
      <c r="F343" t="s">
        <v>3961</v>
      </c>
      <c r="G343">
        <v>1803100000</v>
      </c>
      <c r="H343">
        <v>120000</v>
      </c>
      <c r="I343" t="s">
        <v>55</v>
      </c>
      <c r="J343" t="s">
        <v>55</v>
      </c>
      <c r="K343" t="s">
        <v>3920</v>
      </c>
    </row>
    <row r="344" spans="1:11" x14ac:dyDescent="0.2">
      <c r="A344" s="20">
        <v>44134</v>
      </c>
      <c r="B344" s="20" t="s">
        <v>6863</v>
      </c>
      <c r="C344" t="s">
        <v>3916</v>
      </c>
      <c r="D344" t="s">
        <v>4005</v>
      </c>
      <c r="E344" t="s">
        <v>3959</v>
      </c>
      <c r="F344" t="s">
        <v>3961</v>
      </c>
      <c r="G344">
        <v>1803100000</v>
      </c>
      <c r="H344">
        <v>80000</v>
      </c>
      <c r="I344" t="s">
        <v>55</v>
      </c>
      <c r="J344" t="s">
        <v>55</v>
      </c>
      <c r="K344" t="s">
        <v>3920</v>
      </c>
    </row>
    <row r="345" spans="1:11" x14ac:dyDescent="0.2">
      <c r="A345" s="20">
        <v>44134</v>
      </c>
      <c r="B345" s="20" t="s">
        <v>6863</v>
      </c>
      <c r="C345" t="s">
        <v>3916</v>
      </c>
      <c r="D345" t="s">
        <v>3951</v>
      </c>
      <c r="E345" t="s">
        <v>3948</v>
      </c>
      <c r="F345" t="s">
        <v>4165</v>
      </c>
      <c r="G345">
        <v>1804002000</v>
      </c>
      <c r="H345">
        <v>110000</v>
      </c>
      <c r="I345" t="s">
        <v>66</v>
      </c>
      <c r="J345" t="s">
        <v>3950</v>
      </c>
      <c r="K345" t="s">
        <v>3953</v>
      </c>
    </row>
    <row r="346" spans="1:11" x14ac:dyDescent="0.2">
      <c r="A346" s="20">
        <v>44134</v>
      </c>
      <c r="B346" s="20" t="s">
        <v>6863</v>
      </c>
      <c r="C346" t="s">
        <v>3916</v>
      </c>
      <c r="D346" t="s">
        <v>4005</v>
      </c>
      <c r="E346" t="s">
        <v>3959</v>
      </c>
      <c r="F346" t="s">
        <v>3961</v>
      </c>
      <c r="G346">
        <v>1803100000</v>
      </c>
      <c r="H346">
        <v>40000</v>
      </c>
      <c r="I346" t="s">
        <v>55</v>
      </c>
      <c r="J346" t="s">
        <v>55</v>
      </c>
      <c r="K346" t="s">
        <v>3920</v>
      </c>
    </row>
    <row r="347" spans="1:11" x14ac:dyDescent="0.2">
      <c r="A347" s="20">
        <v>44134</v>
      </c>
      <c r="B347" s="20" t="s">
        <v>6863</v>
      </c>
      <c r="C347" t="s">
        <v>3916</v>
      </c>
      <c r="D347" t="s">
        <v>3927</v>
      </c>
      <c r="E347" t="s">
        <v>3992</v>
      </c>
      <c r="F347" t="s">
        <v>4166</v>
      </c>
      <c r="G347">
        <v>1802000000</v>
      </c>
      <c r="H347">
        <v>60000</v>
      </c>
      <c r="I347" t="s">
        <v>3933</v>
      </c>
      <c r="J347" t="s">
        <v>3933</v>
      </c>
      <c r="K347" t="s">
        <v>3929</v>
      </c>
    </row>
    <row r="348" spans="1:11" x14ac:dyDescent="0.2">
      <c r="A348" s="20">
        <v>44134</v>
      </c>
      <c r="B348" s="20" t="s">
        <v>6863</v>
      </c>
      <c r="C348" t="s">
        <v>3916</v>
      </c>
      <c r="D348" t="s">
        <v>3927</v>
      </c>
      <c r="E348" t="s">
        <v>3992</v>
      </c>
      <c r="F348" t="s">
        <v>4166</v>
      </c>
      <c r="G348">
        <v>1802000000</v>
      </c>
      <c r="H348">
        <v>60000</v>
      </c>
      <c r="I348" t="s">
        <v>3933</v>
      </c>
      <c r="J348" t="s">
        <v>3933</v>
      </c>
      <c r="K348" t="s">
        <v>3929</v>
      </c>
    </row>
    <row r="349" spans="1:11" x14ac:dyDescent="0.2">
      <c r="A349" s="20">
        <v>44134</v>
      </c>
      <c r="B349" s="20" t="s">
        <v>6863</v>
      </c>
      <c r="C349" t="s">
        <v>3916</v>
      </c>
      <c r="D349" t="s">
        <v>3927</v>
      </c>
      <c r="E349" t="s">
        <v>3992</v>
      </c>
      <c r="F349" t="s">
        <v>4166</v>
      </c>
      <c r="G349">
        <v>1802000000</v>
      </c>
      <c r="H349">
        <v>100000</v>
      </c>
      <c r="I349" t="s">
        <v>3933</v>
      </c>
      <c r="J349" t="s">
        <v>3933</v>
      </c>
      <c r="K349" t="s">
        <v>3929</v>
      </c>
    </row>
    <row r="350" spans="1:11" x14ac:dyDescent="0.2">
      <c r="A350" s="20">
        <v>44134</v>
      </c>
      <c r="B350" s="20" t="s">
        <v>6863</v>
      </c>
      <c r="C350" t="s">
        <v>3916</v>
      </c>
      <c r="D350" t="s">
        <v>3954</v>
      </c>
      <c r="E350" t="s">
        <v>4018</v>
      </c>
      <c r="F350" t="s">
        <v>4167</v>
      </c>
      <c r="G350">
        <v>1801001200</v>
      </c>
      <c r="H350">
        <v>150150</v>
      </c>
      <c r="I350" t="s">
        <v>4009</v>
      </c>
      <c r="J350" t="s">
        <v>4010</v>
      </c>
      <c r="K350" t="s">
        <v>3926</v>
      </c>
    </row>
    <row r="351" spans="1:11" x14ac:dyDescent="0.2">
      <c r="A351" s="20">
        <v>44134</v>
      </c>
      <c r="B351" s="20" t="s">
        <v>6863</v>
      </c>
      <c r="C351" t="s">
        <v>3916</v>
      </c>
      <c r="D351" t="s">
        <v>3927</v>
      </c>
      <c r="E351" t="s">
        <v>3918</v>
      </c>
      <c r="F351" t="s">
        <v>3977</v>
      </c>
      <c r="G351">
        <v>1803100000</v>
      </c>
      <c r="H351">
        <v>140000</v>
      </c>
      <c r="I351" t="s">
        <v>55</v>
      </c>
      <c r="J351" t="s">
        <v>55</v>
      </c>
      <c r="K351" t="s">
        <v>3920</v>
      </c>
    </row>
    <row r="352" spans="1:11" x14ac:dyDescent="0.2">
      <c r="A352" s="20">
        <v>44134</v>
      </c>
      <c r="B352" s="20" t="s">
        <v>6863</v>
      </c>
      <c r="C352" t="s">
        <v>3916</v>
      </c>
      <c r="D352" t="s">
        <v>3939</v>
      </c>
      <c r="E352" t="s">
        <v>3992</v>
      </c>
      <c r="F352" t="s">
        <v>4166</v>
      </c>
      <c r="G352">
        <v>1802000000</v>
      </c>
      <c r="H352">
        <v>100000</v>
      </c>
      <c r="I352" t="s">
        <v>3933</v>
      </c>
      <c r="J352" t="s">
        <v>3933</v>
      </c>
      <c r="K352" t="s">
        <v>3929</v>
      </c>
    </row>
    <row r="353" spans="1:11" x14ac:dyDescent="0.2">
      <c r="A353" s="20">
        <v>44134</v>
      </c>
      <c r="B353" s="20" t="s">
        <v>6863</v>
      </c>
      <c r="C353" t="s">
        <v>3916</v>
      </c>
      <c r="D353" t="s">
        <v>3951</v>
      </c>
      <c r="E353" t="s">
        <v>4032</v>
      </c>
      <c r="F353" t="s">
        <v>4168</v>
      </c>
      <c r="G353">
        <v>1801001200</v>
      </c>
      <c r="H353">
        <v>350350</v>
      </c>
      <c r="I353" t="s">
        <v>4034</v>
      </c>
      <c r="J353" t="s">
        <v>55</v>
      </c>
      <c r="K353" t="s">
        <v>3926</v>
      </c>
    </row>
    <row r="354" spans="1:11" x14ac:dyDescent="0.2">
      <c r="A354" s="20">
        <v>44134</v>
      </c>
      <c r="B354" s="20" t="s">
        <v>6863</v>
      </c>
      <c r="C354" t="s">
        <v>3916</v>
      </c>
      <c r="D354" t="s">
        <v>3939</v>
      </c>
      <c r="E354" t="s">
        <v>3992</v>
      </c>
      <c r="F354" t="s">
        <v>4166</v>
      </c>
      <c r="G354">
        <v>1802000000</v>
      </c>
      <c r="H354">
        <v>60000</v>
      </c>
      <c r="I354" t="s">
        <v>3933</v>
      </c>
      <c r="J354" t="s">
        <v>3933</v>
      </c>
      <c r="K354" t="s">
        <v>3929</v>
      </c>
    </row>
    <row r="355" spans="1:11" x14ac:dyDescent="0.2">
      <c r="A355" s="20">
        <v>44134</v>
      </c>
      <c r="B355" s="20" t="s">
        <v>6863</v>
      </c>
      <c r="C355" t="s">
        <v>3916</v>
      </c>
      <c r="D355" t="s">
        <v>3951</v>
      </c>
      <c r="E355" t="s">
        <v>4169</v>
      </c>
      <c r="F355" t="s">
        <v>4170</v>
      </c>
      <c r="G355">
        <v>1801001200</v>
      </c>
      <c r="H355">
        <v>250250</v>
      </c>
      <c r="I355" t="s">
        <v>18</v>
      </c>
      <c r="J355" t="s">
        <v>55</v>
      </c>
      <c r="K355" t="s">
        <v>3926</v>
      </c>
    </row>
    <row r="356" spans="1:11" x14ac:dyDescent="0.2">
      <c r="A356" s="20">
        <v>44134</v>
      </c>
      <c r="B356" s="20" t="s">
        <v>6863</v>
      </c>
      <c r="C356" t="s">
        <v>3916</v>
      </c>
      <c r="D356" t="s">
        <v>3930</v>
      </c>
      <c r="E356" t="s">
        <v>3992</v>
      </c>
      <c r="F356" t="s">
        <v>4171</v>
      </c>
      <c r="G356">
        <v>1803100000</v>
      </c>
      <c r="H356">
        <v>43200</v>
      </c>
      <c r="I356" t="s">
        <v>3933</v>
      </c>
      <c r="J356" t="s">
        <v>3933</v>
      </c>
      <c r="K356" t="s">
        <v>3920</v>
      </c>
    </row>
    <row r="357" spans="1:11" x14ac:dyDescent="0.2">
      <c r="A357" s="20">
        <v>44134</v>
      </c>
      <c r="B357" s="20" t="s">
        <v>6863</v>
      </c>
      <c r="C357" t="s">
        <v>3916</v>
      </c>
      <c r="D357" t="s">
        <v>3954</v>
      </c>
      <c r="E357" t="s">
        <v>4142</v>
      </c>
      <c r="F357" t="s">
        <v>4172</v>
      </c>
      <c r="G357">
        <v>1801001200</v>
      </c>
      <c r="H357">
        <v>150150</v>
      </c>
      <c r="I357" t="s">
        <v>52</v>
      </c>
      <c r="J357" t="s">
        <v>55</v>
      </c>
      <c r="K357" t="s">
        <v>3926</v>
      </c>
    </row>
    <row r="358" spans="1:11" x14ac:dyDescent="0.2">
      <c r="A358" s="20">
        <v>44134</v>
      </c>
      <c r="B358" s="20" t="s">
        <v>6863</v>
      </c>
      <c r="C358" t="s">
        <v>3916</v>
      </c>
      <c r="D358" t="s">
        <v>3917</v>
      </c>
      <c r="E358" t="s">
        <v>3959</v>
      </c>
      <c r="F358" t="s">
        <v>3947</v>
      </c>
      <c r="G358">
        <v>1804002000</v>
      </c>
      <c r="H358">
        <v>44400</v>
      </c>
      <c r="I358" t="s">
        <v>55</v>
      </c>
      <c r="J358" t="s">
        <v>55</v>
      </c>
      <c r="K358" t="s">
        <v>3953</v>
      </c>
    </row>
    <row r="359" spans="1:11" x14ac:dyDescent="0.2">
      <c r="A359" s="20">
        <v>44134</v>
      </c>
      <c r="B359" s="20" t="s">
        <v>6863</v>
      </c>
      <c r="C359" t="s">
        <v>3916</v>
      </c>
      <c r="D359" t="s">
        <v>3917</v>
      </c>
      <c r="E359" t="s">
        <v>4096</v>
      </c>
      <c r="F359" t="s">
        <v>4173</v>
      </c>
      <c r="G359">
        <v>1801001200</v>
      </c>
      <c r="H359">
        <v>600600</v>
      </c>
      <c r="I359" t="s">
        <v>61</v>
      </c>
      <c r="J359" t="s">
        <v>61</v>
      </c>
      <c r="K359" t="s">
        <v>3926</v>
      </c>
    </row>
    <row r="360" spans="1:11" x14ac:dyDescent="0.2">
      <c r="A360" s="20">
        <v>44137</v>
      </c>
      <c r="B360" s="20" t="s">
        <v>6863</v>
      </c>
      <c r="C360" t="s">
        <v>3916</v>
      </c>
      <c r="D360" t="s">
        <v>3927</v>
      </c>
      <c r="E360" t="s">
        <v>3918</v>
      </c>
      <c r="F360" t="s">
        <v>3961</v>
      </c>
      <c r="G360">
        <v>1803100000</v>
      </c>
      <c r="H360">
        <v>100000</v>
      </c>
      <c r="I360" t="s">
        <v>55</v>
      </c>
      <c r="J360" t="s">
        <v>55</v>
      </c>
      <c r="K360" t="s">
        <v>3920</v>
      </c>
    </row>
    <row r="361" spans="1:11" x14ac:dyDescent="0.2">
      <c r="A361" s="20">
        <v>44137</v>
      </c>
      <c r="B361" s="20" t="s">
        <v>6863</v>
      </c>
      <c r="C361" t="s">
        <v>3916</v>
      </c>
      <c r="D361" t="s">
        <v>3954</v>
      </c>
      <c r="E361" t="s">
        <v>4018</v>
      </c>
      <c r="F361" t="s">
        <v>4174</v>
      </c>
      <c r="G361">
        <v>1801001200</v>
      </c>
      <c r="H361">
        <v>150150</v>
      </c>
      <c r="I361" t="s">
        <v>4009</v>
      </c>
      <c r="J361" t="s">
        <v>4010</v>
      </c>
      <c r="K361" t="s">
        <v>3926</v>
      </c>
    </row>
    <row r="362" spans="1:11" x14ac:dyDescent="0.2">
      <c r="A362" s="20">
        <v>44137</v>
      </c>
      <c r="B362" s="20" t="s">
        <v>6863</v>
      </c>
      <c r="C362" t="s">
        <v>3916</v>
      </c>
      <c r="D362" t="s">
        <v>3954</v>
      </c>
      <c r="E362" t="s">
        <v>4018</v>
      </c>
      <c r="F362" t="s">
        <v>4175</v>
      </c>
      <c r="G362">
        <v>1801001200</v>
      </c>
      <c r="H362">
        <v>50050</v>
      </c>
      <c r="I362" t="s">
        <v>4009</v>
      </c>
      <c r="J362" t="s">
        <v>4010</v>
      </c>
      <c r="K362" t="s">
        <v>3926</v>
      </c>
    </row>
    <row r="363" spans="1:11" x14ac:dyDescent="0.2">
      <c r="A363" s="20">
        <v>44137</v>
      </c>
      <c r="B363" s="20" t="s">
        <v>6863</v>
      </c>
      <c r="C363" t="s">
        <v>3916</v>
      </c>
      <c r="D363" t="s">
        <v>3927</v>
      </c>
      <c r="E363" t="s">
        <v>3918</v>
      </c>
      <c r="F363" t="s">
        <v>3961</v>
      </c>
      <c r="G363">
        <v>1803100000</v>
      </c>
      <c r="H363">
        <v>120000</v>
      </c>
      <c r="I363" t="s">
        <v>55</v>
      </c>
      <c r="J363" t="s">
        <v>55</v>
      </c>
      <c r="K363" t="s">
        <v>3920</v>
      </c>
    </row>
    <row r="364" spans="1:11" x14ac:dyDescent="0.2">
      <c r="A364" s="20">
        <v>44137</v>
      </c>
      <c r="B364" s="20" t="s">
        <v>6863</v>
      </c>
      <c r="C364" t="s">
        <v>3916</v>
      </c>
      <c r="D364" t="s">
        <v>3927</v>
      </c>
      <c r="E364" t="s">
        <v>3959</v>
      </c>
      <c r="F364" t="s">
        <v>3961</v>
      </c>
      <c r="G364">
        <v>1803100000</v>
      </c>
      <c r="H364">
        <v>56700</v>
      </c>
      <c r="I364" t="s">
        <v>55</v>
      </c>
      <c r="J364" t="s">
        <v>55</v>
      </c>
      <c r="K364" t="s">
        <v>3920</v>
      </c>
    </row>
    <row r="365" spans="1:11" x14ac:dyDescent="0.2">
      <c r="A365" s="20">
        <v>44137</v>
      </c>
      <c r="B365" s="20" t="s">
        <v>6863</v>
      </c>
      <c r="C365" t="s">
        <v>3916</v>
      </c>
      <c r="D365" t="s">
        <v>3951</v>
      </c>
      <c r="E365" t="s">
        <v>3948</v>
      </c>
      <c r="F365" t="s">
        <v>4176</v>
      </c>
      <c r="G365">
        <v>1804002000</v>
      </c>
      <c r="H365">
        <v>110000</v>
      </c>
      <c r="I365" t="s">
        <v>66</v>
      </c>
      <c r="J365" t="s">
        <v>3950</v>
      </c>
      <c r="K365" t="s">
        <v>3953</v>
      </c>
    </row>
    <row r="366" spans="1:11" x14ac:dyDescent="0.2">
      <c r="A366" s="20">
        <v>44137</v>
      </c>
      <c r="B366" s="20" t="s">
        <v>6863</v>
      </c>
      <c r="C366" t="s">
        <v>3916</v>
      </c>
      <c r="D366" t="s">
        <v>3930</v>
      </c>
      <c r="E366" t="s">
        <v>4063</v>
      </c>
      <c r="F366" t="s">
        <v>4177</v>
      </c>
      <c r="G366">
        <v>1801001200</v>
      </c>
      <c r="H366">
        <v>250250</v>
      </c>
      <c r="I366" t="s">
        <v>4034</v>
      </c>
      <c r="J366" t="s">
        <v>3933</v>
      </c>
      <c r="K366" t="s">
        <v>3926</v>
      </c>
    </row>
    <row r="367" spans="1:11" x14ac:dyDescent="0.2">
      <c r="A367" s="20">
        <v>44137</v>
      </c>
      <c r="B367" s="20" t="s">
        <v>6863</v>
      </c>
      <c r="C367" t="s">
        <v>3916</v>
      </c>
      <c r="D367" t="s">
        <v>3951</v>
      </c>
      <c r="E367" t="s">
        <v>3948</v>
      </c>
      <c r="F367" t="s">
        <v>4178</v>
      </c>
      <c r="G367">
        <v>1804002000</v>
      </c>
      <c r="H367">
        <v>110000</v>
      </c>
      <c r="I367" t="s">
        <v>66</v>
      </c>
      <c r="J367" t="s">
        <v>3950</v>
      </c>
      <c r="K367" t="s">
        <v>3953</v>
      </c>
    </row>
    <row r="368" spans="1:11" x14ac:dyDescent="0.2">
      <c r="A368" s="20">
        <v>44137</v>
      </c>
      <c r="B368" s="20" t="s">
        <v>6863</v>
      </c>
      <c r="C368" t="s">
        <v>3916</v>
      </c>
      <c r="D368" t="s">
        <v>3939</v>
      </c>
      <c r="E368" t="s">
        <v>4063</v>
      </c>
      <c r="F368" t="s">
        <v>4064</v>
      </c>
      <c r="G368">
        <v>1801001200</v>
      </c>
      <c r="H368">
        <v>150150</v>
      </c>
      <c r="I368" t="s">
        <v>4034</v>
      </c>
      <c r="J368" t="s">
        <v>4061</v>
      </c>
      <c r="K368" t="s">
        <v>3926</v>
      </c>
    </row>
    <row r="369" spans="1:11" x14ac:dyDescent="0.2">
      <c r="A369" s="20">
        <v>44137</v>
      </c>
      <c r="B369" s="20" t="s">
        <v>6863</v>
      </c>
      <c r="C369" t="s">
        <v>3916</v>
      </c>
      <c r="D369" t="s">
        <v>3951</v>
      </c>
      <c r="E369" t="s">
        <v>3940</v>
      </c>
      <c r="F369" t="s">
        <v>4179</v>
      </c>
      <c r="G369">
        <v>1801001200</v>
      </c>
      <c r="H369">
        <v>225225</v>
      </c>
      <c r="I369" t="s">
        <v>3942</v>
      </c>
      <c r="J369" t="s">
        <v>55</v>
      </c>
      <c r="K369" t="s">
        <v>3926</v>
      </c>
    </row>
    <row r="370" spans="1:11" x14ac:dyDescent="0.2">
      <c r="A370" s="20">
        <v>44137</v>
      </c>
      <c r="B370" s="20" t="s">
        <v>6863</v>
      </c>
      <c r="C370" t="s">
        <v>3916</v>
      </c>
      <c r="D370" t="s">
        <v>3954</v>
      </c>
      <c r="E370" t="s">
        <v>4133</v>
      </c>
      <c r="F370" t="s">
        <v>4180</v>
      </c>
      <c r="G370">
        <v>1801001200</v>
      </c>
      <c r="H370">
        <v>250250</v>
      </c>
      <c r="I370" t="s">
        <v>1720</v>
      </c>
      <c r="J370" t="s">
        <v>4135</v>
      </c>
      <c r="K370" t="s">
        <v>3926</v>
      </c>
    </row>
    <row r="371" spans="1:11" x14ac:dyDescent="0.2">
      <c r="A371" s="20">
        <v>44137</v>
      </c>
      <c r="B371" s="20" t="s">
        <v>6863</v>
      </c>
      <c r="C371" t="s">
        <v>3916</v>
      </c>
      <c r="D371" t="s">
        <v>3930</v>
      </c>
      <c r="E371" t="s">
        <v>4018</v>
      </c>
      <c r="F371" t="s">
        <v>4181</v>
      </c>
      <c r="G371">
        <v>1801001200</v>
      </c>
      <c r="H371">
        <v>250250</v>
      </c>
      <c r="I371" t="s">
        <v>4009</v>
      </c>
      <c r="J371" t="s">
        <v>4010</v>
      </c>
      <c r="K371" t="s">
        <v>3926</v>
      </c>
    </row>
    <row r="372" spans="1:11" x14ac:dyDescent="0.2">
      <c r="A372" s="20">
        <v>44137</v>
      </c>
      <c r="B372" s="20" t="s">
        <v>6863</v>
      </c>
      <c r="C372" t="s">
        <v>3916</v>
      </c>
      <c r="D372" t="s">
        <v>3951</v>
      </c>
      <c r="E372" t="s">
        <v>3940</v>
      </c>
      <c r="F372" t="s">
        <v>4182</v>
      </c>
      <c r="G372">
        <v>1801001200</v>
      </c>
      <c r="H372">
        <v>50050</v>
      </c>
      <c r="I372" t="s">
        <v>3942</v>
      </c>
      <c r="J372" t="s">
        <v>55</v>
      </c>
      <c r="K372" t="s">
        <v>3926</v>
      </c>
    </row>
    <row r="373" spans="1:11" x14ac:dyDescent="0.2">
      <c r="A373" s="20">
        <v>44137</v>
      </c>
      <c r="B373" s="20" t="s">
        <v>6863</v>
      </c>
      <c r="C373" t="s">
        <v>3916</v>
      </c>
      <c r="D373" t="s">
        <v>3951</v>
      </c>
      <c r="E373" t="s">
        <v>4096</v>
      </c>
      <c r="F373" t="s">
        <v>4183</v>
      </c>
      <c r="G373">
        <v>1801001200</v>
      </c>
      <c r="H373">
        <v>50050</v>
      </c>
      <c r="I373" t="s">
        <v>61</v>
      </c>
      <c r="J373" t="s">
        <v>61</v>
      </c>
      <c r="K373" t="s">
        <v>3926</v>
      </c>
    </row>
    <row r="374" spans="1:11" x14ac:dyDescent="0.2">
      <c r="A374" s="20">
        <v>44137</v>
      </c>
      <c r="B374" s="20" t="s">
        <v>6863</v>
      </c>
      <c r="C374" t="s">
        <v>3916</v>
      </c>
      <c r="D374" t="s">
        <v>3951</v>
      </c>
      <c r="E374" t="s">
        <v>4096</v>
      </c>
      <c r="F374" t="s">
        <v>4184</v>
      </c>
      <c r="G374">
        <v>1801001200</v>
      </c>
      <c r="H374">
        <v>600600</v>
      </c>
      <c r="I374" t="s">
        <v>61</v>
      </c>
      <c r="J374" t="s">
        <v>61</v>
      </c>
      <c r="K374" t="s">
        <v>3926</v>
      </c>
    </row>
    <row r="375" spans="1:11" x14ac:dyDescent="0.2">
      <c r="A375" s="20">
        <v>44138</v>
      </c>
      <c r="B375" s="20" t="s">
        <v>6863</v>
      </c>
      <c r="C375" t="s">
        <v>3916</v>
      </c>
      <c r="D375" t="s">
        <v>3962</v>
      </c>
      <c r="E375" t="s">
        <v>4081</v>
      </c>
      <c r="F375" t="s">
        <v>4082</v>
      </c>
      <c r="G375">
        <v>1801001200</v>
      </c>
      <c r="H375">
        <v>75075</v>
      </c>
      <c r="I375" t="s">
        <v>87</v>
      </c>
      <c r="J375" t="s">
        <v>4083</v>
      </c>
      <c r="K375" t="s">
        <v>3926</v>
      </c>
    </row>
    <row r="376" spans="1:11" x14ac:dyDescent="0.2">
      <c r="A376" s="20">
        <v>44138</v>
      </c>
      <c r="B376" s="20" t="s">
        <v>6863</v>
      </c>
      <c r="C376" t="s">
        <v>3916</v>
      </c>
      <c r="D376" t="s">
        <v>3962</v>
      </c>
      <c r="E376" t="s">
        <v>4081</v>
      </c>
      <c r="F376" t="s">
        <v>4082</v>
      </c>
      <c r="G376">
        <v>1801001200</v>
      </c>
      <c r="H376">
        <v>125125</v>
      </c>
      <c r="I376" t="s">
        <v>87</v>
      </c>
      <c r="J376" t="s">
        <v>4083</v>
      </c>
      <c r="K376" t="s">
        <v>3926</v>
      </c>
    </row>
    <row r="377" spans="1:11" x14ac:dyDescent="0.2">
      <c r="A377" s="20">
        <v>44138</v>
      </c>
      <c r="B377" s="20" t="s">
        <v>6863</v>
      </c>
      <c r="C377" t="s">
        <v>3916</v>
      </c>
      <c r="D377" t="s">
        <v>3917</v>
      </c>
      <c r="E377" t="s">
        <v>3959</v>
      </c>
      <c r="F377" t="s">
        <v>3961</v>
      </c>
      <c r="G377">
        <v>1804002000</v>
      </c>
      <c r="H377">
        <v>66600</v>
      </c>
      <c r="I377" t="s">
        <v>55</v>
      </c>
      <c r="J377" t="s">
        <v>55</v>
      </c>
      <c r="K377" t="s">
        <v>3953</v>
      </c>
    </row>
    <row r="378" spans="1:11" x14ac:dyDescent="0.2">
      <c r="A378" s="20">
        <v>44138</v>
      </c>
      <c r="B378" s="20" t="s">
        <v>6863</v>
      </c>
      <c r="C378" t="s">
        <v>3916</v>
      </c>
      <c r="D378" t="s">
        <v>3954</v>
      </c>
      <c r="E378" t="s">
        <v>4142</v>
      </c>
      <c r="F378" t="s">
        <v>4185</v>
      </c>
      <c r="G378">
        <v>1801001200</v>
      </c>
      <c r="H378">
        <v>75075</v>
      </c>
      <c r="I378" t="s">
        <v>52</v>
      </c>
      <c r="J378" t="s">
        <v>55</v>
      </c>
      <c r="K378" t="s">
        <v>3926</v>
      </c>
    </row>
    <row r="379" spans="1:11" x14ac:dyDescent="0.2">
      <c r="A379" s="20">
        <v>44138</v>
      </c>
      <c r="B379" s="20" t="s">
        <v>6863</v>
      </c>
      <c r="C379" t="s">
        <v>3916</v>
      </c>
      <c r="D379" t="s">
        <v>3930</v>
      </c>
      <c r="E379" t="s">
        <v>4036</v>
      </c>
      <c r="F379" t="s">
        <v>4186</v>
      </c>
      <c r="G379">
        <v>1801001200</v>
      </c>
      <c r="H379">
        <v>300300</v>
      </c>
      <c r="I379" t="s">
        <v>73</v>
      </c>
      <c r="J379" t="s">
        <v>3950</v>
      </c>
      <c r="K379" t="s">
        <v>3926</v>
      </c>
    </row>
    <row r="380" spans="1:11" x14ac:dyDescent="0.2">
      <c r="A380" s="20">
        <v>44138</v>
      </c>
      <c r="B380" s="20" t="s">
        <v>6863</v>
      </c>
      <c r="C380" t="s">
        <v>3916</v>
      </c>
      <c r="D380" t="s">
        <v>3927</v>
      </c>
      <c r="E380" t="s">
        <v>3992</v>
      </c>
      <c r="F380" t="s">
        <v>4166</v>
      </c>
      <c r="G380">
        <v>1802000000</v>
      </c>
      <c r="H380">
        <v>40000</v>
      </c>
      <c r="I380" t="s">
        <v>3933</v>
      </c>
      <c r="J380" t="s">
        <v>3933</v>
      </c>
      <c r="K380" t="s">
        <v>3929</v>
      </c>
    </row>
    <row r="381" spans="1:11" x14ac:dyDescent="0.2">
      <c r="A381" s="20">
        <v>44138</v>
      </c>
      <c r="B381" s="20" t="s">
        <v>6863</v>
      </c>
      <c r="C381" t="s">
        <v>3916</v>
      </c>
      <c r="D381" t="s">
        <v>3930</v>
      </c>
      <c r="E381" t="s">
        <v>3992</v>
      </c>
      <c r="F381" t="s">
        <v>4171</v>
      </c>
      <c r="G381">
        <v>1803100000</v>
      </c>
      <c r="H381">
        <v>64800</v>
      </c>
      <c r="I381" t="s">
        <v>3933</v>
      </c>
      <c r="J381" t="s">
        <v>3933</v>
      </c>
      <c r="K381" t="s">
        <v>3920</v>
      </c>
    </row>
    <row r="382" spans="1:11" x14ac:dyDescent="0.2">
      <c r="A382" s="20">
        <v>44138</v>
      </c>
      <c r="B382" s="20" t="s">
        <v>6863</v>
      </c>
      <c r="C382" t="s">
        <v>3916</v>
      </c>
      <c r="D382" t="s">
        <v>3930</v>
      </c>
      <c r="E382" t="s">
        <v>4187</v>
      </c>
      <c r="F382" t="s">
        <v>4137</v>
      </c>
      <c r="G382">
        <v>1801001200</v>
      </c>
      <c r="H382">
        <v>75075</v>
      </c>
      <c r="I382" t="s">
        <v>73</v>
      </c>
      <c r="J382" t="s">
        <v>4137</v>
      </c>
      <c r="K382" t="s">
        <v>3926</v>
      </c>
    </row>
    <row r="383" spans="1:11" x14ac:dyDescent="0.2">
      <c r="A383" s="20">
        <v>44138</v>
      </c>
      <c r="B383" s="20" t="s">
        <v>6863</v>
      </c>
      <c r="C383" t="s">
        <v>3916</v>
      </c>
      <c r="D383" t="s">
        <v>3951</v>
      </c>
      <c r="E383" t="s">
        <v>3940</v>
      </c>
      <c r="F383" t="s">
        <v>4188</v>
      </c>
      <c r="G383">
        <v>1801001200</v>
      </c>
      <c r="H383">
        <v>200200</v>
      </c>
      <c r="I383" t="s">
        <v>3942</v>
      </c>
      <c r="J383" t="s">
        <v>55</v>
      </c>
      <c r="K383" t="s">
        <v>3926</v>
      </c>
    </row>
    <row r="384" spans="1:11" x14ac:dyDescent="0.2">
      <c r="A384" s="20">
        <v>44138</v>
      </c>
      <c r="B384" s="20" t="s">
        <v>6863</v>
      </c>
      <c r="C384" t="s">
        <v>3916</v>
      </c>
      <c r="D384" t="s">
        <v>3930</v>
      </c>
      <c r="E384" t="s">
        <v>3940</v>
      </c>
      <c r="F384" t="s">
        <v>4189</v>
      </c>
      <c r="G384">
        <v>1801001200</v>
      </c>
      <c r="H384">
        <v>50050</v>
      </c>
      <c r="I384" t="s">
        <v>3942</v>
      </c>
      <c r="J384" t="s">
        <v>3933</v>
      </c>
      <c r="K384" t="s">
        <v>3926</v>
      </c>
    </row>
    <row r="385" spans="1:11" x14ac:dyDescent="0.2">
      <c r="A385" s="20">
        <v>44139</v>
      </c>
      <c r="B385" s="20" t="s">
        <v>6863</v>
      </c>
      <c r="C385" t="s">
        <v>3916</v>
      </c>
      <c r="D385" t="s">
        <v>3927</v>
      </c>
      <c r="E385" t="s">
        <v>4190</v>
      </c>
      <c r="F385" t="s">
        <v>4191</v>
      </c>
      <c r="G385">
        <v>1801001200</v>
      </c>
      <c r="H385">
        <v>250250</v>
      </c>
      <c r="I385" t="s">
        <v>3938</v>
      </c>
      <c r="J385" t="s">
        <v>3938</v>
      </c>
      <c r="K385" t="s">
        <v>3926</v>
      </c>
    </row>
    <row r="386" spans="1:11" x14ac:dyDescent="0.2">
      <c r="A386" s="20">
        <v>44139</v>
      </c>
      <c r="B386" s="20" t="s">
        <v>6863</v>
      </c>
      <c r="C386" t="s">
        <v>3916</v>
      </c>
      <c r="D386" t="s">
        <v>3930</v>
      </c>
      <c r="E386" t="s">
        <v>4192</v>
      </c>
      <c r="F386" t="s">
        <v>4193</v>
      </c>
      <c r="G386">
        <v>1801001200</v>
      </c>
      <c r="H386">
        <v>375375</v>
      </c>
      <c r="I386" t="s">
        <v>3933</v>
      </c>
      <c r="J386" t="s">
        <v>3933</v>
      </c>
      <c r="K386" t="s">
        <v>3926</v>
      </c>
    </row>
    <row r="387" spans="1:11" x14ac:dyDescent="0.2">
      <c r="A387" s="20">
        <v>44139</v>
      </c>
      <c r="B387" s="20" t="s">
        <v>6863</v>
      </c>
      <c r="C387" t="s">
        <v>3916</v>
      </c>
      <c r="D387" t="s">
        <v>3930</v>
      </c>
      <c r="E387" t="s">
        <v>4192</v>
      </c>
      <c r="F387" t="s">
        <v>4193</v>
      </c>
      <c r="G387">
        <v>1801001200</v>
      </c>
      <c r="H387">
        <v>375375</v>
      </c>
      <c r="I387" t="s">
        <v>3933</v>
      </c>
      <c r="J387" t="s">
        <v>3933</v>
      </c>
      <c r="K387" t="s">
        <v>3926</v>
      </c>
    </row>
    <row r="388" spans="1:11" x14ac:dyDescent="0.2">
      <c r="A388" s="20">
        <v>44139</v>
      </c>
      <c r="B388" s="20" t="s">
        <v>6863</v>
      </c>
      <c r="C388" t="s">
        <v>3916</v>
      </c>
      <c r="D388" t="s">
        <v>3930</v>
      </c>
      <c r="E388" t="s">
        <v>4192</v>
      </c>
      <c r="F388" t="s">
        <v>4193</v>
      </c>
      <c r="G388">
        <v>1801001200</v>
      </c>
      <c r="H388">
        <v>475475</v>
      </c>
      <c r="I388" t="s">
        <v>3933</v>
      </c>
      <c r="J388" t="s">
        <v>3933</v>
      </c>
      <c r="K388" t="s">
        <v>3926</v>
      </c>
    </row>
    <row r="389" spans="1:11" x14ac:dyDescent="0.2">
      <c r="A389" s="20">
        <v>44139</v>
      </c>
      <c r="B389" s="20" t="s">
        <v>6863</v>
      </c>
      <c r="C389" t="s">
        <v>3916</v>
      </c>
      <c r="D389" t="s">
        <v>4144</v>
      </c>
      <c r="E389" t="s">
        <v>4194</v>
      </c>
      <c r="F389" t="s">
        <v>4195</v>
      </c>
      <c r="G389">
        <v>1801001200</v>
      </c>
      <c r="H389">
        <v>125125</v>
      </c>
      <c r="I389" t="s">
        <v>4162</v>
      </c>
      <c r="J389" t="s">
        <v>4196</v>
      </c>
      <c r="K389" t="s">
        <v>3926</v>
      </c>
    </row>
    <row r="390" spans="1:11" x14ac:dyDescent="0.2">
      <c r="A390" s="20">
        <v>44139</v>
      </c>
      <c r="B390" s="20" t="s">
        <v>6863</v>
      </c>
      <c r="C390" t="s">
        <v>3916</v>
      </c>
      <c r="D390" t="s">
        <v>3930</v>
      </c>
      <c r="E390" t="s">
        <v>4192</v>
      </c>
      <c r="F390" t="s">
        <v>4193</v>
      </c>
      <c r="G390">
        <v>1801001200</v>
      </c>
      <c r="H390">
        <v>300300</v>
      </c>
      <c r="I390" t="s">
        <v>3933</v>
      </c>
      <c r="J390" t="s">
        <v>3933</v>
      </c>
      <c r="K390" t="s">
        <v>3926</v>
      </c>
    </row>
    <row r="391" spans="1:11" x14ac:dyDescent="0.2">
      <c r="A391" s="20">
        <v>44139</v>
      </c>
      <c r="B391" s="20" t="s">
        <v>6863</v>
      </c>
      <c r="C391" t="s">
        <v>3916</v>
      </c>
      <c r="D391" t="s">
        <v>3930</v>
      </c>
      <c r="E391" t="s">
        <v>4192</v>
      </c>
      <c r="F391" t="s">
        <v>4193</v>
      </c>
      <c r="G391">
        <v>1801001200</v>
      </c>
      <c r="H391">
        <v>250250</v>
      </c>
      <c r="I391" t="s">
        <v>3933</v>
      </c>
      <c r="J391" t="s">
        <v>3933</v>
      </c>
      <c r="K391" t="s">
        <v>3926</v>
      </c>
    </row>
    <row r="392" spans="1:11" x14ac:dyDescent="0.2">
      <c r="A392" s="20">
        <v>44139</v>
      </c>
      <c r="B392" s="20" t="s">
        <v>6863</v>
      </c>
      <c r="C392" t="s">
        <v>3916</v>
      </c>
      <c r="D392" t="s">
        <v>3930</v>
      </c>
      <c r="E392" t="s">
        <v>4192</v>
      </c>
      <c r="F392" t="s">
        <v>4193</v>
      </c>
      <c r="G392">
        <v>1801001200</v>
      </c>
      <c r="H392">
        <v>100100</v>
      </c>
      <c r="I392" t="s">
        <v>3933</v>
      </c>
      <c r="J392" t="s">
        <v>3933</v>
      </c>
      <c r="K392" t="s">
        <v>3926</v>
      </c>
    </row>
    <row r="393" spans="1:11" x14ac:dyDescent="0.2">
      <c r="A393" s="20">
        <v>44139</v>
      </c>
      <c r="B393" s="20" t="s">
        <v>6863</v>
      </c>
      <c r="C393" t="s">
        <v>3916</v>
      </c>
      <c r="D393" t="s">
        <v>3994</v>
      </c>
      <c r="E393" t="s">
        <v>4192</v>
      </c>
      <c r="F393" t="s">
        <v>4197</v>
      </c>
      <c r="G393">
        <v>1801001200</v>
      </c>
      <c r="H393">
        <v>275275</v>
      </c>
      <c r="I393" t="s">
        <v>3933</v>
      </c>
      <c r="J393" t="s">
        <v>3933</v>
      </c>
      <c r="K393" t="s">
        <v>3926</v>
      </c>
    </row>
    <row r="394" spans="1:11" x14ac:dyDescent="0.2">
      <c r="A394" s="20">
        <v>44139</v>
      </c>
      <c r="B394" s="20" t="s">
        <v>6863</v>
      </c>
      <c r="C394" t="s">
        <v>3916</v>
      </c>
      <c r="D394" t="s">
        <v>4005</v>
      </c>
      <c r="E394" t="s">
        <v>3940</v>
      </c>
      <c r="F394" t="s">
        <v>4198</v>
      </c>
      <c r="G394">
        <v>1801001200</v>
      </c>
      <c r="H394">
        <v>150150</v>
      </c>
      <c r="I394" t="s">
        <v>3942</v>
      </c>
      <c r="J394" t="s">
        <v>55</v>
      </c>
      <c r="K394" t="s">
        <v>3926</v>
      </c>
    </row>
    <row r="395" spans="1:11" x14ac:dyDescent="0.2">
      <c r="A395" s="20">
        <v>44139</v>
      </c>
      <c r="B395" s="20" t="s">
        <v>6863</v>
      </c>
      <c r="C395" t="s">
        <v>3916</v>
      </c>
      <c r="D395" t="s">
        <v>3930</v>
      </c>
      <c r="E395" t="s">
        <v>4192</v>
      </c>
      <c r="F395" t="s">
        <v>4199</v>
      </c>
      <c r="G395">
        <v>1801001200</v>
      </c>
      <c r="H395">
        <v>425425</v>
      </c>
      <c r="I395" t="s">
        <v>3933</v>
      </c>
      <c r="J395" t="s">
        <v>3933</v>
      </c>
      <c r="K395" t="s">
        <v>3926</v>
      </c>
    </row>
    <row r="396" spans="1:11" x14ac:dyDescent="0.2">
      <c r="A396" s="20">
        <v>44139</v>
      </c>
      <c r="B396" s="20" t="s">
        <v>6863</v>
      </c>
      <c r="C396" t="s">
        <v>3916</v>
      </c>
      <c r="D396" t="s">
        <v>3930</v>
      </c>
      <c r="E396" t="s">
        <v>4192</v>
      </c>
      <c r="F396" t="s">
        <v>4199</v>
      </c>
      <c r="G396">
        <v>1801001200</v>
      </c>
      <c r="H396">
        <v>350350</v>
      </c>
      <c r="I396" t="s">
        <v>3933</v>
      </c>
      <c r="J396" t="s">
        <v>3933</v>
      </c>
      <c r="K396" t="s">
        <v>3926</v>
      </c>
    </row>
    <row r="397" spans="1:11" x14ac:dyDescent="0.2">
      <c r="A397" s="20">
        <v>44139</v>
      </c>
      <c r="B397" s="20" t="s">
        <v>6863</v>
      </c>
      <c r="C397" t="s">
        <v>3916</v>
      </c>
      <c r="D397" t="s">
        <v>3951</v>
      </c>
      <c r="E397" t="s">
        <v>4096</v>
      </c>
      <c r="F397" t="s">
        <v>4200</v>
      </c>
      <c r="G397">
        <v>1801001200</v>
      </c>
      <c r="H397">
        <v>400400</v>
      </c>
      <c r="I397" t="s">
        <v>61</v>
      </c>
      <c r="J397" t="s">
        <v>61</v>
      </c>
      <c r="K397" t="s">
        <v>3926</v>
      </c>
    </row>
    <row r="398" spans="1:11" x14ac:dyDescent="0.2">
      <c r="A398" s="20">
        <v>44139</v>
      </c>
      <c r="B398" s="20" t="s">
        <v>6863</v>
      </c>
      <c r="C398" t="s">
        <v>3916</v>
      </c>
      <c r="D398" t="s">
        <v>3930</v>
      </c>
      <c r="E398" t="s">
        <v>4192</v>
      </c>
      <c r="F398" t="s">
        <v>4199</v>
      </c>
      <c r="G398">
        <v>1801001200</v>
      </c>
      <c r="H398">
        <v>250250</v>
      </c>
      <c r="I398" t="s">
        <v>3933</v>
      </c>
      <c r="J398" t="s">
        <v>3933</v>
      </c>
      <c r="K398" t="s">
        <v>3926</v>
      </c>
    </row>
    <row r="399" spans="1:11" x14ac:dyDescent="0.2">
      <c r="A399" s="20">
        <v>44139</v>
      </c>
      <c r="B399" s="20" t="s">
        <v>6863</v>
      </c>
      <c r="C399" t="s">
        <v>3916</v>
      </c>
      <c r="D399" t="s">
        <v>3954</v>
      </c>
      <c r="E399" t="s">
        <v>4133</v>
      </c>
      <c r="F399" t="s">
        <v>4201</v>
      </c>
      <c r="G399">
        <v>1801001200</v>
      </c>
      <c r="H399">
        <v>100100</v>
      </c>
      <c r="I399" t="s">
        <v>1720</v>
      </c>
      <c r="J399" t="s">
        <v>4135</v>
      </c>
      <c r="K399" t="s">
        <v>3926</v>
      </c>
    </row>
    <row r="400" spans="1:11" x14ac:dyDescent="0.2">
      <c r="A400" s="20">
        <v>44140</v>
      </c>
      <c r="B400" s="20" t="s">
        <v>6863</v>
      </c>
      <c r="C400" t="s">
        <v>3916</v>
      </c>
      <c r="D400" t="s">
        <v>4005</v>
      </c>
      <c r="E400" t="s">
        <v>3959</v>
      </c>
      <c r="F400" t="s">
        <v>3961</v>
      </c>
      <c r="G400">
        <v>1803100000</v>
      </c>
      <c r="H400">
        <v>20000</v>
      </c>
      <c r="I400" t="s">
        <v>55</v>
      </c>
      <c r="J400" t="s">
        <v>55</v>
      </c>
      <c r="K400" t="s">
        <v>3920</v>
      </c>
    </row>
    <row r="401" spans="1:11" x14ac:dyDescent="0.2">
      <c r="A401" s="20">
        <v>44140</v>
      </c>
      <c r="B401" s="20" t="s">
        <v>6863</v>
      </c>
      <c r="C401" t="s">
        <v>3916</v>
      </c>
      <c r="D401" t="s">
        <v>3927</v>
      </c>
      <c r="E401" t="s">
        <v>3959</v>
      </c>
      <c r="F401" t="s">
        <v>3961</v>
      </c>
      <c r="G401">
        <v>1803100000</v>
      </c>
      <c r="H401">
        <v>120000</v>
      </c>
      <c r="I401" t="s">
        <v>55</v>
      </c>
      <c r="J401" t="s">
        <v>55</v>
      </c>
      <c r="K401" t="s">
        <v>3920</v>
      </c>
    </row>
    <row r="402" spans="1:11" x14ac:dyDescent="0.2">
      <c r="A402" s="20">
        <v>44140</v>
      </c>
      <c r="B402" s="20" t="s">
        <v>6863</v>
      </c>
      <c r="C402" t="s">
        <v>3916</v>
      </c>
      <c r="D402" t="s">
        <v>3927</v>
      </c>
      <c r="E402" t="s">
        <v>3959</v>
      </c>
      <c r="F402" t="s">
        <v>3961</v>
      </c>
      <c r="G402">
        <v>1803100000</v>
      </c>
      <c r="H402">
        <v>100000</v>
      </c>
      <c r="I402" t="s">
        <v>55</v>
      </c>
      <c r="J402" t="s">
        <v>55</v>
      </c>
      <c r="K402" t="s">
        <v>3920</v>
      </c>
    </row>
    <row r="403" spans="1:11" x14ac:dyDescent="0.2">
      <c r="A403" s="20">
        <v>44140</v>
      </c>
      <c r="B403" s="20" t="s">
        <v>6863</v>
      </c>
      <c r="C403" t="s">
        <v>3916</v>
      </c>
      <c r="D403" t="s">
        <v>3927</v>
      </c>
      <c r="E403" t="s">
        <v>3959</v>
      </c>
      <c r="F403" t="s">
        <v>3961</v>
      </c>
      <c r="G403">
        <v>1803100000</v>
      </c>
      <c r="H403">
        <v>120000</v>
      </c>
      <c r="I403" t="s">
        <v>55</v>
      </c>
      <c r="J403" t="s">
        <v>55</v>
      </c>
      <c r="K403" t="s">
        <v>3920</v>
      </c>
    </row>
    <row r="404" spans="1:11" x14ac:dyDescent="0.2">
      <c r="A404" s="20">
        <v>44140</v>
      </c>
      <c r="B404" s="20" t="s">
        <v>6863</v>
      </c>
      <c r="C404" t="s">
        <v>3916</v>
      </c>
      <c r="D404" t="s">
        <v>3951</v>
      </c>
      <c r="E404" t="s">
        <v>4063</v>
      </c>
      <c r="F404" t="s">
        <v>4202</v>
      </c>
      <c r="G404">
        <v>1801001200</v>
      </c>
      <c r="H404">
        <v>250250</v>
      </c>
      <c r="I404" t="s">
        <v>4034</v>
      </c>
      <c r="J404" t="s">
        <v>55</v>
      </c>
      <c r="K404" t="s">
        <v>3926</v>
      </c>
    </row>
    <row r="405" spans="1:11" x14ac:dyDescent="0.2">
      <c r="A405" s="20">
        <v>44140</v>
      </c>
      <c r="B405" s="20" t="s">
        <v>6863</v>
      </c>
      <c r="C405" t="s">
        <v>3916</v>
      </c>
      <c r="D405" t="s">
        <v>3927</v>
      </c>
      <c r="E405" t="s">
        <v>3918</v>
      </c>
      <c r="F405" t="s">
        <v>3977</v>
      </c>
      <c r="G405">
        <v>1803100000</v>
      </c>
      <c r="H405">
        <v>140000</v>
      </c>
      <c r="I405" t="s">
        <v>55</v>
      </c>
      <c r="J405" t="s">
        <v>55</v>
      </c>
      <c r="K405" t="s">
        <v>3920</v>
      </c>
    </row>
    <row r="406" spans="1:11" x14ac:dyDescent="0.2">
      <c r="A406" s="20">
        <v>44140</v>
      </c>
      <c r="B406" s="20" t="s">
        <v>6863</v>
      </c>
      <c r="C406" t="s">
        <v>3916</v>
      </c>
      <c r="D406" t="s">
        <v>3927</v>
      </c>
      <c r="E406" t="s">
        <v>3918</v>
      </c>
      <c r="F406" t="s">
        <v>3977</v>
      </c>
      <c r="G406">
        <v>1803100000</v>
      </c>
      <c r="H406">
        <v>100000</v>
      </c>
      <c r="I406" t="s">
        <v>55</v>
      </c>
      <c r="J406" t="s">
        <v>55</v>
      </c>
      <c r="K406" t="s">
        <v>3920</v>
      </c>
    </row>
    <row r="407" spans="1:11" x14ac:dyDescent="0.2">
      <c r="A407" s="20">
        <v>44140</v>
      </c>
      <c r="B407" s="20" t="s">
        <v>6863</v>
      </c>
      <c r="C407" t="s">
        <v>3916</v>
      </c>
      <c r="D407" t="s">
        <v>3927</v>
      </c>
      <c r="E407" t="s">
        <v>3918</v>
      </c>
      <c r="F407" t="s">
        <v>3977</v>
      </c>
      <c r="G407">
        <v>1803100000</v>
      </c>
      <c r="H407">
        <v>120000</v>
      </c>
      <c r="I407" t="s">
        <v>55</v>
      </c>
      <c r="J407" t="s">
        <v>55</v>
      </c>
      <c r="K407" t="s">
        <v>3920</v>
      </c>
    </row>
    <row r="408" spans="1:11" x14ac:dyDescent="0.2">
      <c r="A408" s="20">
        <v>44140</v>
      </c>
      <c r="B408" s="20" t="s">
        <v>6863</v>
      </c>
      <c r="C408" t="s">
        <v>3916</v>
      </c>
      <c r="D408" t="s">
        <v>3951</v>
      </c>
      <c r="E408" t="s">
        <v>3966</v>
      </c>
      <c r="F408" t="s">
        <v>4203</v>
      </c>
      <c r="G408">
        <v>1801001200</v>
      </c>
      <c r="H408">
        <v>50050</v>
      </c>
      <c r="I408" t="s">
        <v>3968</v>
      </c>
      <c r="J408" t="s">
        <v>55</v>
      </c>
      <c r="K408" t="s">
        <v>3926</v>
      </c>
    </row>
    <row r="409" spans="1:11" x14ac:dyDescent="0.2">
      <c r="A409" s="20">
        <v>44140</v>
      </c>
      <c r="B409" s="20" t="s">
        <v>6863</v>
      </c>
      <c r="C409" t="s">
        <v>3916</v>
      </c>
      <c r="D409" t="s">
        <v>3930</v>
      </c>
      <c r="E409" t="s">
        <v>3980</v>
      </c>
      <c r="F409" t="s">
        <v>4204</v>
      </c>
      <c r="G409">
        <v>1801001200</v>
      </c>
      <c r="H409">
        <v>75075</v>
      </c>
      <c r="I409" t="s">
        <v>3982</v>
      </c>
      <c r="J409" t="s">
        <v>3933</v>
      </c>
      <c r="K409" t="s">
        <v>3926</v>
      </c>
    </row>
    <row r="410" spans="1:11" x14ac:dyDescent="0.2">
      <c r="A410" s="20">
        <v>44140</v>
      </c>
      <c r="B410" s="20" t="s">
        <v>6863</v>
      </c>
      <c r="C410" t="s">
        <v>3916</v>
      </c>
      <c r="D410" t="s">
        <v>3954</v>
      </c>
      <c r="E410" t="s">
        <v>4205</v>
      </c>
      <c r="F410" t="s">
        <v>4206</v>
      </c>
      <c r="G410">
        <v>1801001200</v>
      </c>
      <c r="H410">
        <v>125125</v>
      </c>
      <c r="I410" t="s">
        <v>4207</v>
      </c>
      <c r="J410" t="s">
        <v>4207</v>
      </c>
      <c r="K410" t="s">
        <v>3926</v>
      </c>
    </row>
    <row r="411" spans="1:11" x14ac:dyDescent="0.2">
      <c r="A411" s="20">
        <v>44140</v>
      </c>
      <c r="B411" s="20" t="s">
        <v>6863</v>
      </c>
      <c r="C411" t="s">
        <v>3916</v>
      </c>
      <c r="D411" t="s">
        <v>3930</v>
      </c>
      <c r="E411" t="s">
        <v>4192</v>
      </c>
      <c r="F411" t="s">
        <v>4199</v>
      </c>
      <c r="G411">
        <v>1801001200</v>
      </c>
      <c r="H411">
        <v>250250</v>
      </c>
      <c r="I411" t="s">
        <v>3933</v>
      </c>
      <c r="J411" t="s">
        <v>3933</v>
      </c>
      <c r="K411" t="s">
        <v>3926</v>
      </c>
    </row>
    <row r="412" spans="1:11" x14ac:dyDescent="0.2">
      <c r="A412" s="20">
        <v>44140</v>
      </c>
      <c r="B412" s="20" t="s">
        <v>6863</v>
      </c>
      <c r="C412" t="s">
        <v>3916</v>
      </c>
      <c r="D412" t="s">
        <v>3927</v>
      </c>
      <c r="E412" t="s">
        <v>4057</v>
      </c>
      <c r="F412" t="s">
        <v>4208</v>
      </c>
      <c r="G412">
        <v>1801001200</v>
      </c>
      <c r="H412">
        <v>250250</v>
      </c>
      <c r="I412" t="s">
        <v>3938</v>
      </c>
      <c r="J412" t="s">
        <v>3938</v>
      </c>
      <c r="K412" t="s">
        <v>3926</v>
      </c>
    </row>
    <row r="413" spans="1:11" x14ac:dyDescent="0.2">
      <c r="A413" s="20">
        <v>44140</v>
      </c>
      <c r="B413" s="20" t="s">
        <v>6863</v>
      </c>
      <c r="C413" t="s">
        <v>3916</v>
      </c>
      <c r="D413" t="s">
        <v>3927</v>
      </c>
      <c r="E413" t="s">
        <v>4209</v>
      </c>
      <c r="F413" t="s">
        <v>4210</v>
      </c>
      <c r="G413">
        <v>1801001200</v>
      </c>
      <c r="H413">
        <v>304324</v>
      </c>
      <c r="I413" t="s">
        <v>4211</v>
      </c>
      <c r="J413" t="s">
        <v>55</v>
      </c>
      <c r="K413" t="s">
        <v>3926</v>
      </c>
    </row>
    <row r="414" spans="1:11" x14ac:dyDescent="0.2">
      <c r="A414" s="20">
        <v>44140</v>
      </c>
      <c r="B414" s="20" t="s">
        <v>6863</v>
      </c>
      <c r="C414" t="s">
        <v>3916</v>
      </c>
      <c r="D414" t="s">
        <v>3994</v>
      </c>
      <c r="E414" t="s">
        <v>4192</v>
      </c>
      <c r="F414" t="s">
        <v>4197</v>
      </c>
      <c r="G414">
        <v>1801001200</v>
      </c>
      <c r="H414">
        <v>250250</v>
      </c>
      <c r="I414" t="s">
        <v>3933</v>
      </c>
      <c r="J414" t="s">
        <v>3933</v>
      </c>
      <c r="K414" t="s">
        <v>3926</v>
      </c>
    </row>
    <row r="415" spans="1:11" x14ac:dyDescent="0.2">
      <c r="A415" s="20">
        <v>44140</v>
      </c>
      <c r="B415" s="20" t="s">
        <v>6863</v>
      </c>
      <c r="C415" t="s">
        <v>3916</v>
      </c>
      <c r="D415" t="s">
        <v>3930</v>
      </c>
      <c r="E415" t="s">
        <v>3918</v>
      </c>
      <c r="F415" t="s">
        <v>4212</v>
      </c>
      <c r="G415">
        <v>1803100000</v>
      </c>
      <c r="H415">
        <v>120000</v>
      </c>
      <c r="I415" t="s">
        <v>55</v>
      </c>
      <c r="J415" t="s">
        <v>55</v>
      </c>
      <c r="K415" t="s">
        <v>3920</v>
      </c>
    </row>
    <row r="416" spans="1:11" x14ac:dyDescent="0.2">
      <c r="A416" s="20">
        <v>44140</v>
      </c>
      <c r="B416" s="20" t="s">
        <v>6863</v>
      </c>
      <c r="C416" t="s">
        <v>3916</v>
      </c>
      <c r="D416" t="s">
        <v>3951</v>
      </c>
      <c r="E416" t="s">
        <v>4213</v>
      </c>
      <c r="F416" t="s">
        <v>4214</v>
      </c>
      <c r="G416">
        <v>1801001200</v>
      </c>
      <c r="H416">
        <v>125125</v>
      </c>
      <c r="I416" t="s">
        <v>4114</v>
      </c>
      <c r="J416" t="s">
        <v>4114</v>
      </c>
      <c r="K416" t="s">
        <v>3926</v>
      </c>
    </row>
    <row r="417" spans="1:11" x14ac:dyDescent="0.2">
      <c r="A417" s="20">
        <v>44140</v>
      </c>
      <c r="B417" s="20" t="s">
        <v>6863</v>
      </c>
      <c r="C417" t="s">
        <v>3916</v>
      </c>
      <c r="D417" t="s">
        <v>3951</v>
      </c>
      <c r="E417" t="s">
        <v>4213</v>
      </c>
      <c r="F417" t="s">
        <v>4214</v>
      </c>
      <c r="G417">
        <v>1801001200</v>
      </c>
      <c r="H417">
        <v>175175</v>
      </c>
      <c r="I417" t="s">
        <v>4114</v>
      </c>
      <c r="J417" t="s">
        <v>4114</v>
      </c>
      <c r="K417" t="s">
        <v>3926</v>
      </c>
    </row>
    <row r="418" spans="1:11" x14ac:dyDescent="0.2">
      <c r="A418" s="20">
        <v>44140</v>
      </c>
      <c r="B418" s="20" t="s">
        <v>6863</v>
      </c>
      <c r="C418" t="s">
        <v>3916</v>
      </c>
      <c r="D418" t="s">
        <v>3930</v>
      </c>
      <c r="E418" t="s">
        <v>3948</v>
      </c>
      <c r="F418" t="s">
        <v>4215</v>
      </c>
      <c r="G418">
        <v>1803100000</v>
      </c>
      <c r="H418">
        <v>125000</v>
      </c>
      <c r="I418" t="s">
        <v>66</v>
      </c>
      <c r="J418" t="s">
        <v>3950</v>
      </c>
      <c r="K418" t="s">
        <v>3920</v>
      </c>
    </row>
    <row r="419" spans="1:11" x14ac:dyDescent="0.2">
      <c r="A419" s="20">
        <v>44140</v>
      </c>
      <c r="B419" s="20" t="s">
        <v>6863</v>
      </c>
      <c r="C419" t="s">
        <v>3916</v>
      </c>
      <c r="D419" t="s">
        <v>3917</v>
      </c>
      <c r="E419" t="s">
        <v>3959</v>
      </c>
      <c r="F419" t="s">
        <v>3947</v>
      </c>
      <c r="G419">
        <v>1804002000</v>
      </c>
      <c r="H419">
        <v>44400</v>
      </c>
      <c r="I419" t="s">
        <v>55</v>
      </c>
      <c r="J419" t="s">
        <v>55</v>
      </c>
      <c r="K419" t="s">
        <v>3953</v>
      </c>
    </row>
    <row r="420" spans="1:11" x14ac:dyDescent="0.2">
      <c r="A420" s="20">
        <v>44140</v>
      </c>
      <c r="B420" s="20" t="s">
        <v>6863</v>
      </c>
      <c r="C420" t="s">
        <v>3916</v>
      </c>
      <c r="D420" t="s">
        <v>4144</v>
      </c>
      <c r="E420" t="s">
        <v>4192</v>
      </c>
      <c r="F420" t="s">
        <v>4197</v>
      </c>
      <c r="G420">
        <v>1801001200</v>
      </c>
      <c r="H420">
        <v>250250</v>
      </c>
      <c r="I420" t="s">
        <v>3933</v>
      </c>
      <c r="J420" t="s">
        <v>3933</v>
      </c>
      <c r="K420" t="s">
        <v>3926</v>
      </c>
    </row>
    <row r="421" spans="1:11" x14ac:dyDescent="0.2">
      <c r="A421" s="20">
        <v>44140</v>
      </c>
      <c r="B421" s="20" t="s">
        <v>6863</v>
      </c>
      <c r="C421" t="s">
        <v>3916</v>
      </c>
      <c r="D421" t="s">
        <v>4005</v>
      </c>
      <c r="E421" t="s">
        <v>3959</v>
      </c>
      <c r="F421" t="s">
        <v>3947</v>
      </c>
      <c r="G421">
        <v>1803100000</v>
      </c>
      <c r="H421">
        <v>80000</v>
      </c>
      <c r="I421" t="s">
        <v>55</v>
      </c>
      <c r="J421" t="s">
        <v>55</v>
      </c>
      <c r="K421" t="s">
        <v>3920</v>
      </c>
    </row>
    <row r="422" spans="1:11" x14ac:dyDescent="0.2">
      <c r="A422" s="20">
        <v>44140</v>
      </c>
      <c r="B422" s="20" t="s">
        <v>6863</v>
      </c>
      <c r="C422" t="s">
        <v>3916</v>
      </c>
      <c r="D422" t="s">
        <v>4144</v>
      </c>
      <c r="E422" t="s">
        <v>4192</v>
      </c>
      <c r="F422" t="s">
        <v>4197</v>
      </c>
      <c r="G422">
        <v>1801001200</v>
      </c>
      <c r="H422">
        <v>250250</v>
      </c>
      <c r="I422" t="s">
        <v>3933</v>
      </c>
      <c r="J422" t="s">
        <v>3933</v>
      </c>
      <c r="K422" t="s">
        <v>3926</v>
      </c>
    </row>
    <row r="423" spans="1:11" x14ac:dyDescent="0.2">
      <c r="A423" s="20">
        <v>44140</v>
      </c>
      <c r="B423" s="20" t="s">
        <v>6863</v>
      </c>
      <c r="C423" t="s">
        <v>3916</v>
      </c>
      <c r="D423" t="s">
        <v>4144</v>
      </c>
      <c r="E423" t="s">
        <v>4192</v>
      </c>
      <c r="F423" t="s">
        <v>4197</v>
      </c>
      <c r="G423">
        <v>1801001200</v>
      </c>
      <c r="H423">
        <v>250250</v>
      </c>
      <c r="I423" t="s">
        <v>3933</v>
      </c>
      <c r="J423" t="s">
        <v>3933</v>
      </c>
      <c r="K423" t="s">
        <v>3926</v>
      </c>
    </row>
    <row r="424" spans="1:11" x14ac:dyDescent="0.2">
      <c r="A424" s="20">
        <v>44140</v>
      </c>
      <c r="B424" s="20" t="s">
        <v>6863</v>
      </c>
      <c r="C424" t="s">
        <v>3916</v>
      </c>
      <c r="D424" t="s">
        <v>4144</v>
      </c>
      <c r="E424" t="s">
        <v>4192</v>
      </c>
      <c r="F424" t="s">
        <v>4197</v>
      </c>
      <c r="G424">
        <v>1801001200</v>
      </c>
      <c r="H424">
        <v>250250</v>
      </c>
      <c r="I424" t="s">
        <v>3933</v>
      </c>
      <c r="J424" t="s">
        <v>3933</v>
      </c>
      <c r="K424" t="s">
        <v>3926</v>
      </c>
    </row>
    <row r="425" spans="1:11" x14ac:dyDescent="0.2">
      <c r="A425" s="20">
        <v>44140</v>
      </c>
      <c r="B425" s="20" t="s">
        <v>6863</v>
      </c>
      <c r="C425" t="s">
        <v>3916</v>
      </c>
      <c r="D425" t="s">
        <v>3930</v>
      </c>
      <c r="E425" t="s">
        <v>4192</v>
      </c>
      <c r="F425" t="s">
        <v>4193</v>
      </c>
      <c r="G425">
        <v>1801001200</v>
      </c>
      <c r="H425">
        <v>350350</v>
      </c>
      <c r="I425" t="s">
        <v>3933</v>
      </c>
      <c r="J425" t="s">
        <v>3933</v>
      </c>
      <c r="K425" t="s">
        <v>3926</v>
      </c>
    </row>
    <row r="426" spans="1:11" x14ac:dyDescent="0.2">
      <c r="A426" s="20">
        <v>44140</v>
      </c>
      <c r="B426" s="20" t="s">
        <v>6863</v>
      </c>
      <c r="C426" t="s">
        <v>3916</v>
      </c>
      <c r="D426" t="s">
        <v>3930</v>
      </c>
      <c r="E426" t="s">
        <v>4192</v>
      </c>
      <c r="F426" t="s">
        <v>4193</v>
      </c>
      <c r="G426">
        <v>1801001200</v>
      </c>
      <c r="H426">
        <v>275275</v>
      </c>
      <c r="I426" t="s">
        <v>3933</v>
      </c>
      <c r="J426" t="s">
        <v>3933</v>
      </c>
      <c r="K426" t="s">
        <v>3926</v>
      </c>
    </row>
    <row r="427" spans="1:11" x14ac:dyDescent="0.2">
      <c r="A427" s="20">
        <v>44140</v>
      </c>
      <c r="B427" s="20" t="s">
        <v>6863</v>
      </c>
      <c r="C427" t="s">
        <v>3916</v>
      </c>
      <c r="D427" t="s">
        <v>3930</v>
      </c>
      <c r="E427" t="s">
        <v>4192</v>
      </c>
      <c r="F427" t="s">
        <v>4193</v>
      </c>
      <c r="G427">
        <v>1801001200</v>
      </c>
      <c r="H427">
        <v>375375</v>
      </c>
      <c r="I427" t="s">
        <v>3933</v>
      </c>
      <c r="J427" t="s">
        <v>3933</v>
      </c>
      <c r="K427" t="s">
        <v>3926</v>
      </c>
    </row>
    <row r="428" spans="1:11" x14ac:dyDescent="0.2">
      <c r="A428" s="20">
        <v>44140</v>
      </c>
      <c r="B428" s="20" t="s">
        <v>6863</v>
      </c>
      <c r="C428" t="s">
        <v>3916</v>
      </c>
      <c r="D428" t="s">
        <v>3930</v>
      </c>
      <c r="E428" t="s">
        <v>4205</v>
      </c>
      <c r="F428" t="s">
        <v>4216</v>
      </c>
      <c r="G428">
        <v>1801001200</v>
      </c>
      <c r="H428">
        <v>25025</v>
      </c>
      <c r="I428" t="s">
        <v>4207</v>
      </c>
      <c r="J428" t="s">
        <v>4207</v>
      </c>
      <c r="K428" t="s">
        <v>3926</v>
      </c>
    </row>
    <row r="429" spans="1:11" x14ac:dyDescent="0.2">
      <c r="A429" s="20">
        <v>44140</v>
      </c>
      <c r="B429" s="20" t="s">
        <v>6863</v>
      </c>
      <c r="C429" t="s">
        <v>3916</v>
      </c>
      <c r="D429" t="s">
        <v>3954</v>
      </c>
      <c r="E429" t="s">
        <v>4205</v>
      </c>
      <c r="F429" t="s">
        <v>4217</v>
      </c>
      <c r="G429">
        <v>1801001200</v>
      </c>
      <c r="H429">
        <v>325325</v>
      </c>
      <c r="I429" t="s">
        <v>4207</v>
      </c>
      <c r="J429" t="s">
        <v>4207</v>
      </c>
      <c r="K429" t="s">
        <v>3926</v>
      </c>
    </row>
    <row r="430" spans="1:11" x14ac:dyDescent="0.2">
      <c r="A430" s="20">
        <v>44140</v>
      </c>
      <c r="B430" s="20" t="s">
        <v>6863</v>
      </c>
      <c r="C430" t="s">
        <v>3916</v>
      </c>
      <c r="D430" t="s">
        <v>4005</v>
      </c>
      <c r="E430" t="s">
        <v>3959</v>
      </c>
      <c r="F430" t="s">
        <v>3947</v>
      </c>
      <c r="G430">
        <v>1803100000</v>
      </c>
      <c r="H430">
        <v>19800</v>
      </c>
      <c r="I430" t="s">
        <v>55</v>
      </c>
      <c r="J430" t="s">
        <v>55</v>
      </c>
      <c r="K430" t="s">
        <v>3920</v>
      </c>
    </row>
    <row r="431" spans="1:11" x14ac:dyDescent="0.2">
      <c r="A431" s="20">
        <v>44140</v>
      </c>
      <c r="B431" s="20" t="s">
        <v>6863</v>
      </c>
      <c r="C431" t="s">
        <v>3916</v>
      </c>
      <c r="D431" t="s">
        <v>4005</v>
      </c>
      <c r="E431" t="s">
        <v>3959</v>
      </c>
      <c r="F431" t="s">
        <v>3947</v>
      </c>
      <c r="G431">
        <v>1803100000</v>
      </c>
      <c r="H431">
        <v>19800</v>
      </c>
      <c r="I431" t="s">
        <v>55</v>
      </c>
      <c r="J431" t="s">
        <v>55</v>
      </c>
      <c r="K431" t="s">
        <v>3920</v>
      </c>
    </row>
    <row r="432" spans="1:11" x14ac:dyDescent="0.2">
      <c r="A432" s="20">
        <v>44140</v>
      </c>
      <c r="B432" s="20" t="s">
        <v>6863</v>
      </c>
      <c r="C432" t="s">
        <v>3916</v>
      </c>
      <c r="D432" t="s">
        <v>3930</v>
      </c>
      <c r="E432" t="s">
        <v>4096</v>
      </c>
      <c r="F432" t="s">
        <v>4218</v>
      </c>
      <c r="G432">
        <v>1801001200</v>
      </c>
      <c r="H432">
        <v>500500</v>
      </c>
      <c r="I432" t="s">
        <v>61</v>
      </c>
      <c r="J432" t="s">
        <v>61</v>
      </c>
      <c r="K432" t="s">
        <v>3926</v>
      </c>
    </row>
    <row r="433" spans="1:11" x14ac:dyDescent="0.2">
      <c r="A433" s="20">
        <v>44141</v>
      </c>
      <c r="B433" s="20" t="s">
        <v>6863</v>
      </c>
      <c r="C433" t="s">
        <v>3916</v>
      </c>
      <c r="D433" t="s">
        <v>3954</v>
      </c>
      <c r="E433" t="s">
        <v>4018</v>
      </c>
      <c r="F433" t="s">
        <v>4219</v>
      </c>
      <c r="G433">
        <v>1801001200</v>
      </c>
      <c r="H433">
        <v>225225</v>
      </c>
      <c r="I433" t="s">
        <v>4009</v>
      </c>
      <c r="J433" t="s">
        <v>4010</v>
      </c>
      <c r="K433" t="s">
        <v>3926</v>
      </c>
    </row>
    <row r="434" spans="1:11" x14ac:dyDescent="0.2">
      <c r="A434" s="20">
        <v>44141</v>
      </c>
      <c r="B434" s="20" t="s">
        <v>6863</v>
      </c>
      <c r="C434" t="s">
        <v>3916</v>
      </c>
      <c r="D434" t="s">
        <v>4080</v>
      </c>
      <c r="E434" t="s">
        <v>4007</v>
      </c>
      <c r="F434" t="s">
        <v>4220</v>
      </c>
      <c r="G434">
        <v>1801001200</v>
      </c>
      <c r="H434">
        <v>200200</v>
      </c>
      <c r="I434" t="s">
        <v>4009</v>
      </c>
      <c r="J434" t="s">
        <v>4010</v>
      </c>
      <c r="K434" t="s">
        <v>3926</v>
      </c>
    </row>
    <row r="435" spans="1:11" x14ac:dyDescent="0.2">
      <c r="A435" s="20">
        <v>44141</v>
      </c>
      <c r="B435" s="20" t="s">
        <v>6863</v>
      </c>
      <c r="C435" t="s">
        <v>3916</v>
      </c>
      <c r="D435" t="s">
        <v>3951</v>
      </c>
      <c r="E435" t="s">
        <v>4081</v>
      </c>
      <c r="F435" t="s">
        <v>4082</v>
      </c>
      <c r="G435">
        <v>1801001200</v>
      </c>
      <c r="H435">
        <v>125125</v>
      </c>
      <c r="I435" t="s">
        <v>87</v>
      </c>
      <c r="J435" t="s">
        <v>4083</v>
      </c>
      <c r="K435" t="s">
        <v>3926</v>
      </c>
    </row>
    <row r="436" spans="1:11" x14ac:dyDescent="0.2">
      <c r="A436" s="20">
        <v>44141</v>
      </c>
      <c r="B436" s="20" t="s">
        <v>6863</v>
      </c>
      <c r="C436" t="s">
        <v>3916</v>
      </c>
      <c r="D436" t="s">
        <v>3951</v>
      </c>
      <c r="E436" t="s">
        <v>4142</v>
      </c>
      <c r="F436" t="s">
        <v>4221</v>
      </c>
      <c r="G436">
        <v>1801001200</v>
      </c>
      <c r="H436">
        <v>125125</v>
      </c>
      <c r="I436" t="s">
        <v>52</v>
      </c>
      <c r="J436" t="s">
        <v>55</v>
      </c>
      <c r="K436" t="s">
        <v>3926</v>
      </c>
    </row>
    <row r="437" spans="1:11" x14ac:dyDescent="0.2">
      <c r="A437" s="20">
        <v>44141</v>
      </c>
      <c r="B437" s="20" t="s">
        <v>6863</v>
      </c>
      <c r="C437" t="s">
        <v>3916</v>
      </c>
      <c r="D437" t="s">
        <v>4080</v>
      </c>
      <c r="E437" t="s">
        <v>4190</v>
      </c>
      <c r="F437" t="s">
        <v>4208</v>
      </c>
      <c r="G437">
        <v>1801001200</v>
      </c>
      <c r="H437">
        <v>500500</v>
      </c>
      <c r="I437" t="s">
        <v>3938</v>
      </c>
      <c r="J437" t="s">
        <v>3938</v>
      </c>
      <c r="K437" t="s">
        <v>3926</v>
      </c>
    </row>
    <row r="438" spans="1:11" x14ac:dyDescent="0.2">
      <c r="A438" s="20">
        <v>44141</v>
      </c>
      <c r="B438" s="20" t="s">
        <v>6863</v>
      </c>
      <c r="C438" t="s">
        <v>3916</v>
      </c>
      <c r="D438" t="s">
        <v>4080</v>
      </c>
      <c r="E438" t="s">
        <v>4190</v>
      </c>
      <c r="F438" t="s">
        <v>4208</v>
      </c>
      <c r="G438">
        <v>1801001200</v>
      </c>
      <c r="H438">
        <v>500500</v>
      </c>
      <c r="I438" t="s">
        <v>3938</v>
      </c>
      <c r="J438" t="s">
        <v>3938</v>
      </c>
      <c r="K438" t="s">
        <v>3926</v>
      </c>
    </row>
    <row r="439" spans="1:11" x14ac:dyDescent="0.2">
      <c r="A439" s="20">
        <v>44141</v>
      </c>
      <c r="B439" s="20" t="s">
        <v>6863</v>
      </c>
      <c r="C439" t="s">
        <v>3916</v>
      </c>
      <c r="D439" t="s">
        <v>3927</v>
      </c>
      <c r="E439" t="s">
        <v>3959</v>
      </c>
      <c r="F439" t="s">
        <v>3961</v>
      </c>
      <c r="G439">
        <v>1802000000</v>
      </c>
      <c r="H439">
        <v>100000</v>
      </c>
      <c r="I439" t="s">
        <v>55</v>
      </c>
      <c r="J439" t="s">
        <v>55</v>
      </c>
      <c r="K439" t="s">
        <v>3929</v>
      </c>
    </row>
    <row r="440" spans="1:11" x14ac:dyDescent="0.2">
      <c r="A440" s="20">
        <v>44141</v>
      </c>
      <c r="B440" s="20" t="s">
        <v>6863</v>
      </c>
      <c r="C440" t="s">
        <v>3916</v>
      </c>
      <c r="D440" t="s">
        <v>3927</v>
      </c>
      <c r="E440" t="s">
        <v>3959</v>
      </c>
      <c r="F440" t="s">
        <v>3947</v>
      </c>
      <c r="G440">
        <v>1802000000</v>
      </c>
      <c r="H440">
        <v>20000</v>
      </c>
      <c r="I440" t="s">
        <v>55</v>
      </c>
      <c r="J440" t="s">
        <v>55</v>
      </c>
      <c r="K440" t="s">
        <v>3929</v>
      </c>
    </row>
    <row r="441" spans="1:11" x14ac:dyDescent="0.2">
      <c r="A441" s="20">
        <v>44141</v>
      </c>
      <c r="B441" s="20" t="s">
        <v>6863</v>
      </c>
      <c r="C441" t="s">
        <v>3916</v>
      </c>
      <c r="D441" t="s">
        <v>3954</v>
      </c>
      <c r="E441" t="s">
        <v>3966</v>
      </c>
      <c r="F441" t="s">
        <v>4222</v>
      </c>
      <c r="G441">
        <v>1801001200</v>
      </c>
      <c r="H441">
        <v>300300</v>
      </c>
      <c r="I441" t="s">
        <v>3968</v>
      </c>
      <c r="J441" t="s">
        <v>55</v>
      </c>
      <c r="K441" t="s">
        <v>3926</v>
      </c>
    </row>
    <row r="442" spans="1:11" x14ac:dyDescent="0.2">
      <c r="A442" s="20">
        <v>44141</v>
      </c>
      <c r="B442" s="20" t="s">
        <v>6863</v>
      </c>
      <c r="C442" t="s">
        <v>3916</v>
      </c>
      <c r="D442" t="s">
        <v>3930</v>
      </c>
      <c r="E442" t="s">
        <v>4081</v>
      </c>
      <c r="F442" t="s">
        <v>4223</v>
      </c>
      <c r="G442">
        <v>1801001200</v>
      </c>
      <c r="H442">
        <v>150150</v>
      </c>
      <c r="I442" t="s">
        <v>87</v>
      </c>
      <c r="J442" t="s">
        <v>3933</v>
      </c>
      <c r="K442" t="s">
        <v>3926</v>
      </c>
    </row>
    <row r="443" spans="1:11" x14ac:dyDescent="0.2">
      <c r="A443" s="20">
        <v>44141</v>
      </c>
      <c r="B443" s="20" t="s">
        <v>6863</v>
      </c>
      <c r="C443" t="s">
        <v>3916</v>
      </c>
      <c r="D443" t="s">
        <v>3930</v>
      </c>
      <c r="E443" t="s">
        <v>4081</v>
      </c>
      <c r="F443" t="s">
        <v>4223</v>
      </c>
      <c r="G443">
        <v>1801001200</v>
      </c>
      <c r="H443">
        <v>50050</v>
      </c>
      <c r="I443" t="s">
        <v>87</v>
      </c>
      <c r="J443" t="s">
        <v>3933</v>
      </c>
      <c r="K443" t="s">
        <v>3926</v>
      </c>
    </row>
    <row r="444" spans="1:11" x14ac:dyDescent="0.2">
      <c r="A444" s="20">
        <v>44141</v>
      </c>
      <c r="B444" s="20" t="s">
        <v>6863</v>
      </c>
      <c r="C444" t="s">
        <v>3916</v>
      </c>
      <c r="D444" t="s">
        <v>3917</v>
      </c>
      <c r="E444" t="s">
        <v>3959</v>
      </c>
      <c r="F444" t="s">
        <v>3961</v>
      </c>
      <c r="G444">
        <v>1804002000</v>
      </c>
      <c r="H444">
        <v>44400</v>
      </c>
      <c r="I444" t="s">
        <v>55</v>
      </c>
      <c r="J444" t="s">
        <v>55</v>
      </c>
      <c r="K444" t="s">
        <v>3953</v>
      </c>
    </row>
    <row r="445" spans="1:11" x14ac:dyDescent="0.2">
      <c r="A445" s="20">
        <v>44141</v>
      </c>
      <c r="B445" s="20" t="s">
        <v>6863</v>
      </c>
      <c r="C445" t="s">
        <v>3916</v>
      </c>
      <c r="D445" t="s">
        <v>3930</v>
      </c>
      <c r="E445" t="s">
        <v>4081</v>
      </c>
      <c r="F445" t="s">
        <v>4223</v>
      </c>
      <c r="G445">
        <v>1801001200</v>
      </c>
      <c r="H445">
        <v>75075</v>
      </c>
      <c r="I445" t="s">
        <v>87</v>
      </c>
      <c r="J445" t="s">
        <v>3933</v>
      </c>
      <c r="K445" t="s">
        <v>3926</v>
      </c>
    </row>
    <row r="446" spans="1:11" x14ac:dyDescent="0.2">
      <c r="A446" s="20">
        <v>44141</v>
      </c>
      <c r="B446" s="20" t="s">
        <v>6863</v>
      </c>
      <c r="C446" t="s">
        <v>3916</v>
      </c>
      <c r="D446" t="s">
        <v>3927</v>
      </c>
      <c r="E446" t="s">
        <v>3959</v>
      </c>
      <c r="F446" t="s">
        <v>3947</v>
      </c>
      <c r="G446">
        <v>1802000000</v>
      </c>
      <c r="H446">
        <v>120000</v>
      </c>
      <c r="I446" t="s">
        <v>55</v>
      </c>
      <c r="J446" t="s">
        <v>55</v>
      </c>
      <c r="K446" t="s">
        <v>3929</v>
      </c>
    </row>
    <row r="447" spans="1:11" x14ac:dyDescent="0.2">
      <c r="A447" s="20">
        <v>44141</v>
      </c>
      <c r="B447" s="20" t="s">
        <v>6863</v>
      </c>
      <c r="C447" t="s">
        <v>3916</v>
      </c>
      <c r="D447" t="s">
        <v>3954</v>
      </c>
      <c r="E447" t="s">
        <v>3940</v>
      </c>
      <c r="F447" t="s">
        <v>4224</v>
      </c>
      <c r="G447">
        <v>1801001200</v>
      </c>
      <c r="H447">
        <v>250250</v>
      </c>
      <c r="I447" t="s">
        <v>3942</v>
      </c>
      <c r="J447" t="s">
        <v>4114</v>
      </c>
      <c r="K447" t="s">
        <v>3926</v>
      </c>
    </row>
    <row r="448" spans="1:11" x14ac:dyDescent="0.2">
      <c r="A448" s="20">
        <v>44141</v>
      </c>
      <c r="B448" s="20" t="s">
        <v>6863</v>
      </c>
      <c r="C448" t="s">
        <v>3916</v>
      </c>
      <c r="D448" t="s">
        <v>3954</v>
      </c>
      <c r="E448" t="s">
        <v>3940</v>
      </c>
      <c r="F448" t="s">
        <v>4224</v>
      </c>
      <c r="G448">
        <v>1801001200</v>
      </c>
      <c r="H448">
        <v>250250</v>
      </c>
      <c r="I448" t="s">
        <v>3942</v>
      </c>
      <c r="J448" t="s">
        <v>4114</v>
      </c>
      <c r="K448" t="s">
        <v>3926</v>
      </c>
    </row>
    <row r="449" spans="1:11" x14ac:dyDescent="0.2">
      <c r="A449" s="20">
        <v>44141</v>
      </c>
      <c r="B449" s="20" t="s">
        <v>6863</v>
      </c>
      <c r="C449" t="s">
        <v>3916</v>
      </c>
      <c r="D449" t="s">
        <v>3954</v>
      </c>
      <c r="E449" t="s">
        <v>4225</v>
      </c>
      <c r="F449" t="s">
        <v>4226</v>
      </c>
      <c r="G449">
        <v>1801001200</v>
      </c>
      <c r="H449">
        <v>500500</v>
      </c>
      <c r="I449" t="s">
        <v>3968</v>
      </c>
      <c r="J449" t="s">
        <v>55</v>
      </c>
      <c r="K449" t="s">
        <v>3926</v>
      </c>
    </row>
    <row r="450" spans="1:11" x14ac:dyDescent="0.2">
      <c r="A450" s="20">
        <v>44141</v>
      </c>
      <c r="B450" s="20" t="s">
        <v>6863</v>
      </c>
      <c r="C450" t="s">
        <v>3916</v>
      </c>
      <c r="D450" t="s">
        <v>4144</v>
      </c>
      <c r="E450" t="s">
        <v>4059</v>
      </c>
      <c r="F450" t="s">
        <v>4227</v>
      </c>
      <c r="G450">
        <v>1801001200</v>
      </c>
      <c r="H450">
        <v>250250</v>
      </c>
      <c r="I450" t="s">
        <v>4034</v>
      </c>
      <c r="J450" t="s">
        <v>55</v>
      </c>
      <c r="K450" t="s">
        <v>3926</v>
      </c>
    </row>
    <row r="451" spans="1:11" x14ac:dyDescent="0.2">
      <c r="A451" s="20">
        <v>44141</v>
      </c>
      <c r="B451" s="20" t="s">
        <v>6863</v>
      </c>
      <c r="C451" t="s">
        <v>3916</v>
      </c>
      <c r="D451" t="s">
        <v>3927</v>
      </c>
      <c r="E451" t="s">
        <v>3918</v>
      </c>
      <c r="F451" t="s">
        <v>4228</v>
      </c>
      <c r="G451">
        <v>1802000000</v>
      </c>
      <c r="H451">
        <v>100000</v>
      </c>
      <c r="I451" t="s">
        <v>55</v>
      </c>
      <c r="J451" t="s">
        <v>55</v>
      </c>
      <c r="K451" t="s">
        <v>3929</v>
      </c>
    </row>
    <row r="452" spans="1:11" x14ac:dyDescent="0.2">
      <c r="A452" s="20">
        <v>44141</v>
      </c>
      <c r="B452" s="20" t="s">
        <v>6863</v>
      </c>
      <c r="C452" t="s">
        <v>3916</v>
      </c>
      <c r="D452" t="s">
        <v>3951</v>
      </c>
      <c r="E452" t="s">
        <v>4081</v>
      </c>
      <c r="F452" t="s">
        <v>4082</v>
      </c>
      <c r="G452">
        <v>1801001200</v>
      </c>
      <c r="H452">
        <v>450450</v>
      </c>
      <c r="I452" t="s">
        <v>87</v>
      </c>
      <c r="J452" t="s">
        <v>4083</v>
      </c>
      <c r="K452" t="s">
        <v>3926</v>
      </c>
    </row>
    <row r="453" spans="1:11" x14ac:dyDescent="0.2">
      <c r="A453" s="20">
        <v>44141</v>
      </c>
      <c r="B453" s="20" t="s">
        <v>6863</v>
      </c>
      <c r="C453" t="s">
        <v>3916</v>
      </c>
      <c r="D453" t="s">
        <v>3930</v>
      </c>
      <c r="E453" t="s">
        <v>4063</v>
      </c>
      <c r="F453" t="s">
        <v>4229</v>
      </c>
      <c r="G453">
        <v>1801001100</v>
      </c>
      <c r="H453">
        <v>100100</v>
      </c>
      <c r="I453" t="s">
        <v>4034</v>
      </c>
      <c r="J453" t="s">
        <v>3933</v>
      </c>
      <c r="K453" t="s">
        <v>3926</v>
      </c>
    </row>
    <row r="454" spans="1:11" x14ac:dyDescent="0.2">
      <c r="A454" s="20">
        <v>44141</v>
      </c>
      <c r="B454" s="20" t="s">
        <v>6863</v>
      </c>
      <c r="C454" t="s">
        <v>3916</v>
      </c>
      <c r="D454" t="s">
        <v>3930</v>
      </c>
      <c r="E454" t="s">
        <v>4063</v>
      </c>
      <c r="F454" t="s">
        <v>4229</v>
      </c>
      <c r="G454">
        <v>1801001200</v>
      </c>
      <c r="H454">
        <v>150150</v>
      </c>
      <c r="I454" t="s">
        <v>4034</v>
      </c>
      <c r="J454" t="s">
        <v>3933</v>
      </c>
      <c r="K454" t="s">
        <v>3926</v>
      </c>
    </row>
    <row r="455" spans="1:11" x14ac:dyDescent="0.2">
      <c r="A455" s="20">
        <v>44141</v>
      </c>
      <c r="B455" s="20" t="s">
        <v>6863</v>
      </c>
      <c r="C455" t="s">
        <v>3916</v>
      </c>
      <c r="D455" t="s">
        <v>4005</v>
      </c>
      <c r="E455" t="s">
        <v>3940</v>
      </c>
      <c r="F455" t="s">
        <v>4230</v>
      </c>
      <c r="G455">
        <v>1801001200</v>
      </c>
      <c r="H455">
        <v>50050</v>
      </c>
      <c r="I455" t="s">
        <v>3942</v>
      </c>
      <c r="J455" t="s">
        <v>3933</v>
      </c>
      <c r="K455" t="s">
        <v>3926</v>
      </c>
    </row>
    <row r="456" spans="1:11" x14ac:dyDescent="0.2">
      <c r="A456" s="20">
        <v>44141</v>
      </c>
      <c r="B456" s="20" t="s">
        <v>6863</v>
      </c>
      <c r="C456" t="s">
        <v>3916</v>
      </c>
      <c r="D456" t="s">
        <v>3951</v>
      </c>
      <c r="E456" t="s">
        <v>3959</v>
      </c>
      <c r="F456" t="s">
        <v>3947</v>
      </c>
      <c r="G456">
        <v>1802000000</v>
      </c>
      <c r="H456">
        <v>100000</v>
      </c>
      <c r="I456" t="s">
        <v>55</v>
      </c>
      <c r="J456" t="s">
        <v>55</v>
      </c>
      <c r="K456" t="s">
        <v>3929</v>
      </c>
    </row>
    <row r="457" spans="1:11" x14ac:dyDescent="0.2">
      <c r="A457" s="20">
        <v>44141</v>
      </c>
      <c r="B457" s="20" t="s">
        <v>6863</v>
      </c>
      <c r="C457" t="s">
        <v>3916</v>
      </c>
      <c r="D457" t="s">
        <v>3917</v>
      </c>
      <c r="E457" t="s">
        <v>4096</v>
      </c>
      <c r="F457" t="s">
        <v>4231</v>
      </c>
      <c r="G457">
        <v>1801001200</v>
      </c>
      <c r="H457">
        <v>800800</v>
      </c>
      <c r="I457" t="s">
        <v>61</v>
      </c>
      <c r="J457" t="s">
        <v>61</v>
      </c>
      <c r="K457" t="s">
        <v>3926</v>
      </c>
    </row>
    <row r="458" spans="1:11" x14ac:dyDescent="0.2">
      <c r="A458" s="20">
        <v>44141</v>
      </c>
      <c r="B458" s="20" t="s">
        <v>6863</v>
      </c>
      <c r="C458" t="s">
        <v>3916</v>
      </c>
      <c r="D458" t="s">
        <v>3930</v>
      </c>
      <c r="E458" t="s">
        <v>3918</v>
      </c>
      <c r="F458" t="s">
        <v>4232</v>
      </c>
      <c r="G458">
        <v>1803100000</v>
      </c>
      <c r="H458">
        <v>72000</v>
      </c>
      <c r="I458" t="s">
        <v>55</v>
      </c>
      <c r="J458" t="s">
        <v>55</v>
      </c>
      <c r="K458" t="s">
        <v>3920</v>
      </c>
    </row>
    <row r="459" spans="1:11" x14ac:dyDescent="0.2">
      <c r="A459" s="20">
        <v>44141</v>
      </c>
      <c r="B459" s="20" t="s">
        <v>6863</v>
      </c>
      <c r="C459" t="s">
        <v>3916</v>
      </c>
      <c r="D459" t="s">
        <v>3930</v>
      </c>
      <c r="E459" t="s">
        <v>4081</v>
      </c>
      <c r="F459" t="s">
        <v>4223</v>
      </c>
      <c r="G459">
        <v>1801001200</v>
      </c>
      <c r="H459">
        <v>125125</v>
      </c>
      <c r="I459" t="s">
        <v>87</v>
      </c>
      <c r="J459" t="s">
        <v>3933</v>
      </c>
      <c r="K459" t="s">
        <v>3926</v>
      </c>
    </row>
    <row r="460" spans="1:11" x14ac:dyDescent="0.2">
      <c r="A460" s="20">
        <v>44141</v>
      </c>
      <c r="B460" s="20" t="s">
        <v>6863</v>
      </c>
      <c r="C460" t="s">
        <v>3916</v>
      </c>
      <c r="D460" t="s">
        <v>3930</v>
      </c>
      <c r="E460" t="s">
        <v>4233</v>
      </c>
      <c r="F460" t="s">
        <v>4234</v>
      </c>
      <c r="G460">
        <v>1801001200</v>
      </c>
      <c r="H460">
        <v>450450</v>
      </c>
      <c r="I460" t="s">
        <v>3968</v>
      </c>
      <c r="J460" t="s">
        <v>3950</v>
      </c>
      <c r="K460" t="s">
        <v>3926</v>
      </c>
    </row>
    <row r="461" spans="1:11" x14ac:dyDescent="0.2">
      <c r="A461" s="20">
        <v>44141</v>
      </c>
      <c r="B461" s="20" t="s">
        <v>6863</v>
      </c>
      <c r="C461" t="s">
        <v>3916</v>
      </c>
      <c r="D461" t="s">
        <v>3927</v>
      </c>
      <c r="E461" t="s">
        <v>3918</v>
      </c>
      <c r="F461" t="s">
        <v>4235</v>
      </c>
      <c r="G461">
        <v>1802000000</v>
      </c>
      <c r="H461">
        <v>60000</v>
      </c>
      <c r="I461" t="s">
        <v>55</v>
      </c>
      <c r="J461" t="s">
        <v>55</v>
      </c>
      <c r="K461" t="s">
        <v>3929</v>
      </c>
    </row>
    <row r="462" spans="1:11" x14ac:dyDescent="0.2">
      <c r="A462" s="20">
        <v>44141</v>
      </c>
      <c r="B462" s="20" t="s">
        <v>6863</v>
      </c>
      <c r="C462" t="s">
        <v>3916</v>
      </c>
      <c r="D462" t="s">
        <v>3930</v>
      </c>
      <c r="E462" t="s">
        <v>3918</v>
      </c>
      <c r="F462" t="s">
        <v>4236</v>
      </c>
      <c r="G462">
        <v>1803100000</v>
      </c>
      <c r="H462">
        <v>120000</v>
      </c>
      <c r="I462" t="s">
        <v>55</v>
      </c>
      <c r="J462" t="s">
        <v>55</v>
      </c>
      <c r="K462" t="s">
        <v>3920</v>
      </c>
    </row>
    <row r="463" spans="1:11" x14ac:dyDescent="0.2">
      <c r="A463" s="20">
        <v>44141</v>
      </c>
      <c r="B463" s="20" t="s">
        <v>6863</v>
      </c>
      <c r="C463" t="s">
        <v>3916</v>
      </c>
      <c r="D463" t="s">
        <v>3917</v>
      </c>
      <c r="E463" t="s">
        <v>3918</v>
      </c>
      <c r="F463" t="s">
        <v>4237</v>
      </c>
      <c r="G463">
        <v>1803100000</v>
      </c>
      <c r="H463">
        <v>43200</v>
      </c>
      <c r="I463" t="s">
        <v>55</v>
      </c>
      <c r="J463" t="s">
        <v>55</v>
      </c>
      <c r="K463" t="s">
        <v>3920</v>
      </c>
    </row>
    <row r="464" spans="1:11" x14ac:dyDescent="0.2">
      <c r="A464" s="20">
        <v>44141</v>
      </c>
      <c r="B464" s="20" t="s">
        <v>6863</v>
      </c>
      <c r="C464" t="s">
        <v>3916</v>
      </c>
      <c r="D464" t="s">
        <v>3960</v>
      </c>
      <c r="E464" t="s">
        <v>3959</v>
      </c>
      <c r="F464" t="s">
        <v>3961</v>
      </c>
      <c r="G464">
        <v>1803100000</v>
      </c>
      <c r="H464">
        <v>72000</v>
      </c>
      <c r="I464" t="s">
        <v>55</v>
      </c>
      <c r="J464" t="s">
        <v>55</v>
      </c>
      <c r="K464" t="s">
        <v>3920</v>
      </c>
    </row>
    <row r="465" spans="1:11" x14ac:dyDescent="0.2">
      <c r="A465" s="20">
        <v>44141</v>
      </c>
      <c r="B465" s="20" t="s">
        <v>6863</v>
      </c>
      <c r="C465" t="s">
        <v>3916</v>
      </c>
      <c r="D465" t="s">
        <v>3930</v>
      </c>
      <c r="E465" t="s">
        <v>3918</v>
      </c>
      <c r="F465" t="s">
        <v>4238</v>
      </c>
      <c r="G465">
        <v>1803100000</v>
      </c>
      <c r="H465">
        <v>168000</v>
      </c>
      <c r="I465" t="s">
        <v>55</v>
      </c>
      <c r="J465" t="s">
        <v>55</v>
      </c>
      <c r="K465" t="s">
        <v>3920</v>
      </c>
    </row>
    <row r="466" spans="1:11" x14ac:dyDescent="0.2">
      <c r="A466" s="20">
        <v>44141</v>
      </c>
      <c r="B466" s="20" t="s">
        <v>6863</v>
      </c>
      <c r="C466" t="s">
        <v>3916</v>
      </c>
      <c r="D466" t="s">
        <v>3930</v>
      </c>
      <c r="E466" t="s">
        <v>3918</v>
      </c>
      <c r="F466" t="s">
        <v>4239</v>
      </c>
      <c r="G466">
        <v>1803100000</v>
      </c>
      <c r="H466">
        <v>120000</v>
      </c>
      <c r="I466" t="s">
        <v>55</v>
      </c>
      <c r="J466" t="s">
        <v>55</v>
      </c>
      <c r="K466" t="s">
        <v>3920</v>
      </c>
    </row>
    <row r="467" spans="1:11" x14ac:dyDescent="0.2">
      <c r="A467" s="20">
        <v>44141</v>
      </c>
      <c r="B467" s="20" t="s">
        <v>6863</v>
      </c>
      <c r="C467" t="s">
        <v>3916</v>
      </c>
      <c r="D467" t="s">
        <v>3930</v>
      </c>
      <c r="E467" t="s">
        <v>4096</v>
      </c>
      <c r="F467" t="s">
        <v>4240</v>
      </c>
      <c r="G467">
        <v>1801001200</v>
      </c>
      <c r="H467">
        <v>850850</v>
      </c>
      <c r="I467" t="s">
        <v>61</v>
      </c>
      <c r="J467" t="s">
        <v>61</v>
      </c>
      <c r="K467" t="s">
        <v>3926</v>
      </c>
    </row>
    <row r="468" spans="1:11" x14ac:dyDescent="0.2">
      <c r="A468" s="20">
        <v>44141</v>
      </c>
      <c r="B468" s="20" t="s">
        <v>6863</v>
      </c>
      <c r="C468" t="s">
        <v>3916</v>
      </c>
      <c r="D468" t="s">
        <v>3917</v>
      </c>
      <c r="E468" t="s">
        <v>3959</v>
      </c>
      <c r="F468" t="s">
        <v>3961</v>
      </c>
      <c r="G468">
        <v>1804002000</v>
      </c>
      <c r="H468">
        <v>44400</v>
      </c>
      <c r="I468" t="s">
        <v>55</v>
      </c>
      <c r="J468" t="s">
        <v>55</v>
      </c>
      <c r="K468" t="s">
        <v>3953</v>
      </c>
    </row>
    <row r="469" spans="1:11" x14ac:dyDescent="0.2">
      <c r="A469" s="20">
        <v>44141</v>
      </c>
      <c r="B469" s="20" t="s">
        <v>6863</v>
      </c>
      <c r="C469" t="s">
        <v>3916</v>
      </c>
      <c r="D469" t="s">
        <v>3960</v>
      </c>
      <c r="E469" t="s">
        <v>3959</v>
      </c>
      <c r="F469" t="s">
        <v>3961</v>
      </c>
      <c r="G469">
        <v>1803100000</v>
      </c>
      <c r="H469">
        <v>96000</v>
      </c>
      <c r="I469" t="s">
        <v>55</v>
      </c>
      <c r="J469" t="s">
        <v>55</v>
      </c>
      <c r="K469" t="s">
        <v>3920</v>
      </c>
    </row>
    <row r="470" spans="1:11" x14ac:dyDescent="0.2">
      <c r="A470" s="20">
        <v>44141</v>
      </c>
      <c r="B470" s="20" t="s">
        <v>6863</v>
      </c>
      <c r="C470" t="s">
        <v>3916</v>
      </c>
      <c r="D470" t="s">
        <v>3930</v>
      </c>
      <c r="E470" t="s">
        <v>4092</v>
      </c>
      <c r="F470" t="s">
        <v>4241</v>
      </c>
      <c r="G470">
        <v>1801001200</v>
      </c>
      <c r="H470">
        <v>675675</v>
      </c>
      <c r="I470" t="s">
        <v>4090</v>
      </c>
      <c r="J470" t="s">
        <v>3933</v>
      </c>
      <c r="K470" t="s">
        <v>3926</v>
      </c>
    </row>
    <row r="471" spans="1:11" x14ac:dyDescent="0.2">
      <c r="A471" s="20">
        <v>44142</v>
      </c>
      <c r="B471" s="20" t="s">
        <v>6863</v>
      </c>
      <c r="C471" t="s">
        <v>3916</v>
      </c>
      <c r="D471" t="s">
        <v>3954</v>
      </c>
      <c r="E471" t="s">
        <v>4018</v>
      </c>
      <c r="F471" t="s">
        <v>4242</v>
      </c>
      <c r="G471">
        <v>1801001200</v>
      </c>
      <c r="H471">
        <v>25025</v>
      </c>
      <c r="I471" t="s">
        <v>4009</v>
      </c>
      <c r="J471" t="s">
        <v>4010</v>
      </c>
      <c r="K471" t="s">
        <v>3926</v>
      </c>
    </row>
    <row r="472" spans="1:11" x14ac:dyDescent="0.2">
      <c r="A472" s="20">
        <v>44143</v>
      </c>
      <c r="B472" s="20" t="s">
        <v>6863</v>
      </c>
      <c r="C472" t="s">
        <v>3916</v>
      </c>
      <c r="D472" t="s">
        <v>3930</v>
      </c>
      <c r="E472" t="s">
        <v>3935</v>
      </c>
      <c r="F472" t="s">
        <v>4243</v>
      </c>
      <c r="G472">
        <v>1803100000</v>
      </c>
      <c r="H472">
        <v>20000</v>
      </c>
      <c r="I472" t="s">
        <v>3937</v>
      </c>
      <c r="J472" t="s">
        <v>3946</v>
      </c>
      <c r="K472" t="s">
        <v>3920</v>
      </c>
    </row>
    <row r="473" spans="1:11" x14ac:dyDescent="0.2">
      <c r="A473" s="20">
        <v>44143</v>
      </c>
      <c r="B473" s="20" t="s">
        <v>6863</v>
      </c>
      <c r="C473" t="s">
        <v>3916</v>
      </c>
      <c r="D473" t="s">
        <v>3951</v>
      </c>
      <c r="E473" t="s">
        <v>3935</v>
      </c>
      <c r="F473" t="s">
        <v>4244</v>
      </c>
      <c r="G473">
        <v>1803100000</v>
      </c>
      <c r="H473">
        <v>100000</v>
      </c>
      <c r="I473" t="s">
        <v>3937</v>
      </c>
      <c r="J473" t="s">
        <v>3938</v>
      </c>
      <c r="K473" t="s">
        <v>3920</v>
      </c>
    </row>
    <row r="474" spans="1:11" x14ac:dyDescent="0.2">
      <c r="A474" s="20">
        <v>44143</v>
      </c>
      <c r="B474" s="20" t="s">
        <v>6863</v>
      </c>
      <c r="C474" t="s">
        <v>3916</v>
      </c>
      <c r="D474" t="s">
        <v>3951</v>
      </c>
      <c r="E474" t="s">
        <v>3935</v>
      </c>
      <c r="F474" t="s">
        <v>4245</v>
      </c>
      <c r="G474">
        <v>1803100000</v>
      </c>
      <c r="H474">
        <v>140000</v>
      </c>
      <c r="I474" t="s">
        <v>3937</v>
      </c>
      <c r="J474" t="s">
        <v>3938</v>
      </c>
      <c r="K474" t="s">
        <v>3920</v>
      </c>
    </row>
    <row r="475" spans="1:11" x14ac:dyDescent="0.2">
      <c r="A475" s="20">
        <v>44144</v>
      </c>
      <c r="B475" s="20" t="s">
        <v>6863</v>
      </c>
      <c r="C475" t="s">
        <v>3916</v>
      </c>
      <c r="D475" t="s">
        <v>3984</v>
      </c>
      <c r="E475" t="s">
        <v>3935</v>
      </c>
      <c r="F475" t="s">
        <v>4246</v>
      </c>
      <c r="G475">
        <v>1803100000</v>
      </c>
      <c r="H475">
        <v>100000</v>
      </c>
      <c r="I475" t="s">
        <v>3937</v>
      </c>
      <c r="J475" t="s">
        <v>3938</v>
      </c>
      <c r="K475" t="s">
        <v>3920</v>
      </c>
    </row>
    <row r="476" spans="1:11" x14ac:dyDescent="0.2">
      <c r="A476" s="20">
        <v>44144</v>
      </c>
      <c r="B476" s="20" t="s">
        <v>6863</v>
      </c>
      <c r="C476" t="s">
        <v>3916</v>
      </c>
      <c r="D476" t="s">
        <v>3930</v>
      </c>
      <c r="E476" t="s">
        <v>4081</v>
      </c>
      <c r="F476" t="s">
        <v>4223</v>
      </c>
      <c r="G476">
        <v>1801001200</v>
      </c>
      <c r="H476">
        <v>300300</v>
      </c>
      <c r="I476" t="s">
        <v>87</v>
      </c>
      <c r="J476" t="s">
        <v>3933</v>
      </c>
      <c r="K476" t="s">
        <v>3926</v>
      </c>
    </row>
    <row r="477" spans="1:11" x14ac:dyDescent="0.2">
      <c r="A477" s="20">
        <v>44144</v>
      </c>
      <c r="B477" s="20" t="s">
        <v>6863</v>
      </c>
      <c r="C477" t="s">
        <v>3916</v>
      </c>
      <c r="D477" t="s">
        <v>3939</v>
      </c>
      <c r="E477" t="s">
        <v>3935</v>
      </c>
      <c r="F477" t="s">
        <v>4247</v>
      </c>
      <c r="G477">
        <v>1803100000</v>
      </c>
      <c r="H477">
        <v>100000</v>
      </c>
      <c r="I477" t="s">
        <v>3937</v>
      </c>
      <c r="J477" t="s">
        <v>3946</v>
      </c>
      <c r="K477" t="s">
        <v>3920</v>
      </c>
    </row>
    <row r="478" spans="1:11" x14ac:dyDescent="0.2">
      <c r="A478" s="20">
        <v>44144</v>
      </c>
      <c r="B478" s="20" t="s">
        <v>6863</v>
      </c>
      <c r="C478" t="s">
        <v>3916</v>
      </c>
      <c r="D478" t="s">
        <v>4080</v>
      </c>
      <c r="E478" t="s">
        <v>4063</v>
      </c>
      <c r="F478" t="s">
        <v>4102</v>
      </c>
      <c r="G478">
        <v>1801001200</v>
      </c>
      <c r="H478">
        <v>100100</v>
      </c>
      <c r="I478" t="s">
        <v>4034</v>
      </c>
      <c r="J478" t="s">
        <v>55</v>
      </c>
      <c r="K478" t="s">
        <v>3926</v>
      </c>
    </row>
    <row r="479" spans="1:11" x14ac:dyDescent="0.2">
      <c r="A479" s="20">
        <v>44144</v>
      </c>
      <c r="B479" s="20" t="s">
        <v>6863</v>
      </c>
      <c r="C479" t="s">
        <v>3916</v>
      </c>
      <c r="D479" t="s">
        <v>4000</v>
      </c>
      <c r="E479" t="s">
        <v>3935</v>
      </c>
      <c r="F479" t="s">
        <v>4248</v>
      </c>
      <c r="G479">
        <v>1803100000</v>
      </c>
      <c r="H479">
        <v>20000</v>
      </c>
      <c r="I479" t="s">
        <v>3937</v>
      </c>
      <c r="J479" t="s">
        <v>3938</v>
      </c>
      <c r="K479" t="s">
        <v>3920</v>
      </c>
    </row>
    <row r="480" spans="1:11" x14ac:dyDescent="0.2">
      <c r="A480" s="20">
        <v>44144</v>
      </c>
      <c r="B480" s="20" t="s">
        <v>6863</v>
      </c>
      <c r="C480" t="s">
        <v>3916</v>
      </c>
      <c r="D480" t="s">
        <v>3927</v>
      </c>
      <c r="E480" t="s">
        <v>4209</v>
      </c>
      <c r="F480" t="s">
        <v>4249</v>
      </c>
      <c r="G480">
        <v>1801001200</v>
      </c>
      <c r="H480">
        <v>429876</v>
      </c>
      <c r="I480" t="s">
        <v>4211</v>
      </c>
      <c r="J480" t="s">
        <v>55</v>
      </c>
      <c r="K480" t="s">
        <v>3926</v>
      </c>
    </row>
    <row r="481" spans="1:11" x14ac:dyDescent="0.2">
      <c r="A481" s="20">
        <v>44144</v>
      </c>
      <c r="B481" s="20" t="s">
        <v>6863</v>
      </c>
      <c r="C481" t="s">
        <v>3916</v>
      </c>
      <c r="D481" t="s">
        <v>3921</v>
      </c>
      <c r="E481" t="s">
        <v>3959</v>
      </c>
      <c r="F481" t="s">
        <v>3961</v>
      </c>
      <c r="G481">
        <v>1803100000</v>
      </c>
      <c r="H481">
        <v>96000</v>
      </c>
      <c r="I481" t="s">
        <v>55</v>
      </c>
      <c r="J481" t="s">
        <v>55</v>
      </c>
      <c r="K481" t="s">
        <v>3920</v>
      </c>
    </row>
    <row r="482" spans="1:11" x14ac:dyDescent="0.2">
      <c r="A482" s="20">
        <v>44144</v>
      </c>
      <c r="B482" s="20" t="s">
        <v>6863</v>
      </c>
      <c r="C482" t="s">
        <v>3916</v>
      </c>
      <c r="D482" t="s">
        <v>3921</v>
      </c>
      <c r="E482" t="s">
        <v>3959</v>
      </c>
      <c r="F482" t="s">
        <v>3961</v>
      </c>
      <c r="G482">
        <v>1803100000</v>
      </c>
      <c r="H482">
        <v>120000</v>
      </c>
      <c r="I482" t="s">
        <v>55</v>
      </c>
      <c r="J482" t="s">
        <v>55</v>
      </c>
      <c r="K482" t="s">
        <v>3920</v>
      </c>
    </row>
    <row r="483" spans="1:11" x14ac:dyDescent="0.2">
      <c r="A483" s="20">
        <v>44144</v>
      </c>
      <c r="B483" s="20" t="s">
        <v>6863</v>
      </c>
      <c r="C483" t="s">
        <v>3916</v>
      </c>
      <c r="D483" t="s">
        <v>3921</v>
      </c>
      <c r="E483" t="s">
        <v>3959</v>
      </c>
      <c r="F483" t="s">
        <v>3961</v>
      </c>
      <c r="G483">
        <v>1803100000</v>
      </c>
      <c r="H483">
        <v>63000</v>
      </c>
      <c r="I483" t="s">
        <v>55</v>
      </c>
      <c r="J483" t="s">
        <v>55</v>
      </c>
      <c r="K483" t="s">
        <v>3920</v>
      </c>
    </row>
    <row r="484" spans="1:11" x14ac:dyDescent="0.2">
      <c r="A484" s="20">
        <v>44144</v>
      </c>
      <c r="B484" s="20" t="s">
        <v>6863</v>
      </c>
      <c r="C484" t="s">
        <v>3916</v>
      </c>
      <c r="D484" t="s">
        <v>3927</v>
      </c>
      <c r="E484" t="s">
        <v>3918</v>
      </c>
      <c r="F484" t="s">
        <v>3947</v>
      </c>
      <c r="G484">
        <v>1803100000</v>
      </c>
      <c r="H484">
        <v>120000</v>
      </c>
      <c r="I484" t="s">
        <v>55</v>
      </c>
      <c r="J484" t="s">
        <v>55</v>
      </c>
      <c r="K484" t="s">
        <v>3920</v>
      </c>
    </row>
    <row r="485" spans="1:11" x14ac:dyDescent="0.2">
      <c r="A485" s="20">
        <v>44144</v>
      </c>
      <c r="B485" s="20" t="s">
        <v>6863</v>
      </c>
      <c r="C485" t="s">
        <v>3916</v>
      </c>
      <c r="D485" t="s">
        <v>3927</v>
      </c>
      <c r="E485" t="s">
        <v>3918</v>
      </c>
      <c r="F485" t="s">
        <v>3947</v>
      </c>
      <c r="G485">
        <v>1803100000</v>
      </c>
      <c r="H485">
        <v>120000</v>
      </c>
      <c r="I485" t="s">
        <v>55</v>
      </c>
      <c r="J485" t="s">
        <v>55</v>
      </c>
      <c r="K485" t="s">
        <v>3920</v>
      </c>
    </row>
    <row r="486" spans="1:11" x14ac:dyDescent="0.2">
      <c r="A486" s="20">
        <v>44144</v>
      </c>
      <c r="B486" s="20" t="s">
        <v>6863</v>
      </c>
      <c r="C486" t="s">
        <v>3916</v>
      </c>
      <c r="D486" t="s">
        <v>3930</v>
      </c>
      <c r="E486" t="s">
        <v>4032</v>
      </c>
      <c r="F486" t="s">
        <v>4250</v>
      </c>
      <c r="G486">
        <v>1801001200</v>
      </c>
      <c r="H486">
        <v>125125</v>
      </c>
      <c r="I486" t="s">
        <v>4034</v>
      </c>
      <c r="J486" t="s">
        <v>3933</v>
      </c>
      <c r="K486" t="s">
        <v>3926</v>
      </c>
    </row>
    <row r="487" spans="1:11" x14ac:dyDescent="0.2">
      <c r="A487" s="20">
        <v>44144</v>
      </c>
      <c r="B487" s="20" t="s">
        <v>6863</v>
      </c>
      <c r="C487" t="s">
        <v>3916</v>
      </c>
      <c r="D487" t="s">
        <v>4005</v>
      </c>
      <c r="E487" t="s">
        <v>3918</v>
      </c>
      <c r="F487" t="s">
        <v>3947</v>
      </c>
      <c r="G487">
        <v>1803100000</v>
      </c>
      <c r="H487">
        <v>120000</v>
      </c>
      <c r="I487" t="s">
        <v>55</v>
      </c>
      <c r="J487" t="s">
        <v>55</v>
      </c>
      <c r="K487" t="s">
        <v>3920</v>
      </c>
    </row>
    <row r="488" spans="1:11" x14ac:dyDescent="0.2">
      <c r="A488" s="20">
        <v>44144</v>
      </c>
      <c r="B488" s="20" t="s">
        <v>6863</v>
      </c>
      <c r="C488" t="s">
        <v>3916</v>
      </c>
      <c r="D488" t="s">
        <v>3951</v>
      </c>
      <c r="E488" t="s">
        <v>4032</v>
      </c>
      <c r="F488" t="s">
        <v>4251</v>
      </c>
      <c r="G488">
        <v>1801001200</v>
      </c>
      <c r="H488">
        <v>50050</v>
      </c>
      <c r="I488" t="s">
        <v>4034</v>
      </c>
      <c r="J488" t="s">
        <v>55</v>
      </c>
      <c r="K488" t="s">
        <v>3926</v>
      </c>
    </row>
    <row r="489" spans="1:11" x14ac:dyDescent="0.2">
      <c r="A489" s="20">
        <v>44144</v>
      </c>
      <c r="B489" s="20" t="s">
        <v>6863</v>
      </c>
      <c r="C489" t="s">
        <v>3916</v>
      </c>
      <c r="D489" t="s">
        <v>4005</v>
      </c>
      <c r="E489" t="s">
        <v>3940</v>
      </c>
      <c r="F489" t="s">
        <v>4252</v>
      </c>
      <c r="G489">
        <v>1801001200</v>
      </c>
      <c r="H489">
        <v>50050</v>
      </c>
      <c r="I489" t="s">
        <v>3942</v>
      </c>
      <c r="J489" t="s">
        <v>55</v>
      </c>
      <c r="K489" t="s">
        <v>3926</v>
      </c>
    </row>
    <row r="490" spans="1:11" x14ac:dyDescent="0.2">
      <c r="A490" s="20">
        <v>44144</v>
      </c>
      <c r="B490" s="20" t="s">
        <v>6863</v>
      </c>
      <c r="C490" t="s">
        <v>3916</v>
      </c>
      <c r="D490" t="s">
        <v>3951</v>
      </c>
      <c r="E490" t="s">
        <v>4096</v>
      </c>
      <c r="F490" t="s">
        <v>4253</v>
      </c>
      <c r="G490">
        <v>1801001200</v>
      </c>
      <c r="H490">
        <v>500500</v>
      </c>
      <c r="I490" t="s">
        <v>61</v>
      </c>
      <c r="J490" t="s">
        <v>61</v>
      </c>
      <c r="K490" t="s">
        <v>3926</v>
      </c>
    </row>
    <row r="491" spans="1:11" x14ac:dyDescent="0.2">
      <c r="A491" s="20">
        <v>44144</v>
      </c>
      <c r="B491" s="20" t="s">
        <v>6863</v>
      </c>
      <c r="C491" t="s">
        <v>3916</v>
      </c>
      <c r="D491" t="s">
        <v>3930</v>
      </c>
      <c r="E491" t="s">
        <v>4096</v>
      </c>
      <c r="F491" t="s">
        <v>4254</v>
      </c>
      <c r="G491">
        <v>1801001200</v>
      </c>
      <c r="H491">
        <v>750750</v>
      </c>
      <c r="I491" t="s">
        <v>61</v>
      </c>
      <c r="J491" t="s">
        <v>61</v>
      </c>
      <c r="K491" t="s">
        <v>3926</v>
      </c>
    </row>
    <row r="492" spans="1:11" x14ac:dyDescent="0.2">
      <c r="A492" s="20">
        <v>44144</v>
      </c>
      <c r="B492" s="20" t="s">
        <v>6863</v>
      </c>
      <c r="C492" t="s">
        <v>3916</v>
      </c>
      <c r="D492" t="s">
        <v>3951</v>
      </c>
      <c r="E492" t="s">
        <v>4096</v>
      </c>
      <c r="F492" t="s">
        <v>4255</v>
      </c>
      <c r="G492">
        <v>1801001200</v>
      </c>
      <c r="H492">
        <v>350350</v>
      </c>
      <c r="I492" t="s">
        <v>61</v>
      </c>
      <c r="J492" t="s">
        <v>61</v>
      </c>
      <c r="K492" t="s">
        <v>3926</v>
      </c>
    </row>
    <row r="493" spans="1:11" x14ac:dyDescent="0.2">
      <c r="A493" s="20">
        <v>44144</v>
      </c>
      <c r="B493" s="20" t="s">
        <v>6863</v>
      </c>
      <c r="C493" t="s">
        <v>3916</v>
      </c>
      <c r="D493" t="s">
        <v>3954</v>
      </c>
      <c r="E493" t="s">
        <v>4007</v>
      </c>
      <c r="F493" t="s">
        <v>4256</v>
      </c>
      <c r="G493">
        <v>1801001200</v>
      </c>
      <c r="H493">
        <v>75075</v>
      </c>
      <c r="I493" t="s">
        <v>4009</v>
      </c>
      <c r="J493" t="s">
        <v>4010</v>
      </c>
      <c r="K493" t="s">
        <v>3926</v>
      </c>
    </row>
    <row r="494" spans="1:11" x14ac:dyDescent="0.2">
      <c r="A494" s="20">
        <v>44144</v>
      </c>
      <c r="B494" s="20" t="s">
        <v>6863</v>
      </c>
      <c r="C494" t="s">
        <v>3916</v>
      </c>
      <c r="D494" t="s">
        <v>3954</v>
      </c>
      <c r="E494" t="s">
        <v>3940</v>
      </c>
      <c r="F494" t="s">
        <v>4257</v>
      </c>
      <c r="G494">
        <v>1801001200</v>
      </c>
      <c r="H494">
        <v>50050</v>
      </c>
      <c r="I494" t="s">
        <v>3942</v>
      </c>
      <c r="J494" t="s">
        <v>55</v>
      </c>
      <c r="K494" t="s">
        <v>3926</v>
      </c>
    </row>
    <row r="495" spans="1:11" x14ac:dyDescent="0.2">
      <c r="A495" s="20">
        <v>44144</v>
      </c>
      <c r="B495" s="20" t="s">
        <v>6863</v>
      </c>
      <c r="C495" t="s">
        <v>3916</v>
      </c>
      <c r="D495" t="s">
        <v>3954</v>
      </c>
      <c r="E495" t="s">
        <v>4007</v>
      </c>
      <c r="F495" t="s">
        <v>4258</v>
      </c>
      <c r="G495">
        <v>1801001200</v>
      </c>
      <c r="H495">
        <v>50050</v>
      </c>
      <c r="I495" t="s">
        <v>4009</v>
      </c>
      <c r="J495" t="s">
        <v>4010</v>
      </c>
      <c r="K495" t="s">
        <v>3926</v>
      </c>
    </row>
    <row r="496" spans="1:11" x14ac:dyDescent="0.2">
      <c r="A496" s="20">
        <v>44144</v>
      </c>
      <c r="B496" s="20" t="s">
        <v>6863</v>
      </c>
      <c r="C496" t="s">
        <v>3916</v>
      </c>
      <c r="D496" t="s">
        <v>3917</v>
      </c>
      <c r="E496" t="s">
        <v>3918</v>
      </c>
      <c r="F496" t="s">
        <v>4259</v>
      </c>
      <c r="G496">
        <v>1804002000</v>
      </c>
      <c r="H496">
        <v>66600</v>
      </c>
      <c r="I496" t="s">
        <v>55</v>
      </c>
      <c r="J496" t="s">
        <v>55</v>
      </c>
      <c r="K496" t="s">
        <v>3953</v>
      </c>
    </row>
    <row r="497" spans="1:11" x14ac:dyDescent="0.2">
      <c r="A497" s="20">
        <v>44144</v>
      </c>
      <c r="B497" s="20" t="s">
        <v>6863</v>
      </c>
      <c r="C497" t="s">
        <v>3916</v>
      </c>
      <c r="D497" t="s">
        <v>3984</v>
      </c>
      <c r="E497" t="s">
        <v>3918</v>
      </c>
      <c r="F497" t="s">
        <v>4260</v>
      </c>
      <c r="G497">
        <v>1806200000</v>
      </c>
      <c r="H497">
        <v>120000</v>
      </c>
      <c r="I497" t="s">
        <v>55</v>
      </c>
      <c r="J497" t="s">
        <v>55</v>
      </c>
      <c r="K497" t="s">
        <v>3920</v>
      </c>
    </row>
    <row r="498" spans="1:11" x14ac:dyDescent="0.2">
      <c r="A498" s="20">
        <v>44144</v>
      </c>
      <c r="B498" s="20" t="s">
        <v>6863</v>
      </c>
      <c r="C498" t="s">
        <v>3916</v>
      </c>
      <c r="D498" t="s">
        <v>3921</v>
      </c>
      <c r="E498" t="s">
        <v>3918</v>
      </c>
      <c r="F498" t="s">
        <v>4261</v>
      </c>
      <c r="G498">
        <v>1803100000</v>
      </c>
      <c r="H498">
        <v>48000</v>
      </c>
      <c r="I498" t="s">
        <v>55</v>
      </c>
      <c r="J498" t="s">
        <v>55</v>
      </c>
      <c r="K498" t="s">
        <v>3920</v>
      </c>
    </row>
    <row r="499" spans="1:11" x14ac:dyDescent="0.2">
      <c r="A499" s="20">
        <v>44145</v>
      </c>
      <c r="B499" s="20" t="s">
        <v>6863</v>
      </c>
      <c r="C499" t="s">
        <v>3916</v>
      </c>
      <c r="D499" t="s">
        <v>3951</v>
      </c>
      <c r="E499" t="s">
        <v>4036</v>
      </c>
      <c r="F499" t="s">
        <v>4262</v>
      </c>
      <c r="G499">
        <v>1801001200</v>
      </c>
      <c r="H499">
        <v>50050</v>
      </c>
      <c r="I499" t="s">
        <v>73</v>
      </c>
      <c r="J499" t="s">
        <v>4137</v>
      </c>
      <c r="K499" t="s">
        <v>3926</v>
      </c>
    </row>
    <row r="500" spans="1:11" x14ac:dyDescent="0.2">
      <c r="A500" s="20">
        <v>44145</v>
      </c>
      <c r="B500" s="20" t="s">
        <v>6863</v>
      </c>
      <c r="C500" t="s">
        <v>3916</v>
      </c>
      <c r="D500" t="s">
        <v>3927</v>
      </c>
      <c r="E500" t="s">
        <v>3918</v>
      </c>
      <c r="F500" t="s">
        <v>4263</v>
      </c>
      <c r="G500">
        <v>1803100000</v>
      </c>
      <c r="H500">
        <v>80000</v>
      </c>
      <c r="I500" t="s">
        <v>55</v>
      </c>
      <c r="J500" t="s">
        <v>55</v>
      </c>
      <c r="K500" t="s">
        <v>3920</v>
      </c>
    </row>
    <row r="501" spans="1:11" x14ac:dyDescent="0.2">
      <c r="A501" s="20">
        <v>44145</v>
      </c>
      <c r="B501" s="20" t="s">
        <v>6863</v>
      </c>
      <c r="C501" t="s">
        <v>3916</v>
      </c>
      <c r="D501" t="s">
        <v>3954</v>
      </c>
      <c r="E501" t="s">
        <v>4018</v>
      </c>
      <c r="F501" t="s">
        <v>4264</v>
      </c>
      <c r="G501">
        <v>1801001200</v>
      </c>
      <c r="H501">
        <v>25025</v>
      </c>
      <c r="I501" t="s">
        <v>4009</v>
      </c>
      <c r="J501" t="s">
        <v>4010</v>
      </c>
      <c r="K501" t="s">
        <v>3926</v>
      </c>
    </row>
    <row r="502" spans="1:11" x14ac:dyDescent="0.2">
      <c r="A502" s="20">
        <v>44145</v>
      </c>
      <c r="B502" s="20" t="s">
        <v>6863</v>
      </c>
      <c r="C502" t="s">
        <v>3916</v>
      </c>
      <c r="D502" t="s">
        <v>3984</v>
      </c>
      <c r="E502" t="s">
        <v>3918</v>
      </c>
      <c r="F502" t="s">
        <v>4265</v>
      </c>
      <c r="G502">
        <v>1806200000</v>
      </c>
      <c r="H502">
        <v>120000</v>
      </c>
      <c r="I502" t="s">
        <v>55</v>
      </c>
      <c r="J502" t="s">
        <v>55</v>
      </c>
      <c r="K502" t="s">
        <v>3920</v>
      </c>
    </row>
    <row r="503" spans="1:11" x14ac:dyDescent="0.2">
      <c r="A503" s="20">
        <v>44145</v>
      </c>
      <c r="B503" s="20" t="s">
        <v>6863</v>
      </c>
      <c r="C503" t="s">
        <v>3916</v>
      </c>
      <c r="D503" t="s">
        <v>3954</v>
      </c>
      <c r="E503" t="s">
        <v>4088</v>
      </c>
      <c r="F503" t="s">
        <v>4266</v>
      </c>
      <c r="G503">
        <v>1801001200</v>
      </c>
      <c r="H503">
        <v>250250</v>
      </c>
      <c r="I503" t="s">
        <v>4090</v>
      </c>
      <c r="J503" t="s">
        <v>4267</v>
      </c>
      <c r="K503" t="s">
        <v>3926</v>
      </c>
    </row>
    <row r="504" spans="1:11" x14ac:dyDescent="0.2">
      <c r="A504" s="20">
        <v>44145</v>
      </c>
      <c r="B504" s="20" t="s">
        <v>6863</v>
      </c>
      <c r="C504" t="s">
        <v>3916</v>
      </c>
      <c r="D504" t="s">
        <v>3954</v>
      </c>
      <c r="E504" t="s">
        <v>4018</v>
      </c>
      <c r="F504" t="s">
        <v>4268</v>
      </c>
      <c r="G504">
        <v>1801001200</v>
      </c>
      <c r="H504">
        <v>50050</v>
      </c>
      <c r="I504" t="s">
        <v>4009</v>
      </c>
      <c r="J504" t="s">
        <v>4010</v>
      </c>
      <c r="K504" t="s">
        <v>3926</v>
      </c>
    </row>
    <row r="505" spans="1:11" x14ac:dyDescent="0.2">
      <c r="A505" s="20">
        <v>44145</v>
      </c>
      <c r="B505" s="20" t="s">
        <v>6863</v>
      </c>
      <c r="C505" t="s">
        <v>3916</v>
      </c>
      <c r="D505" t="s">
        <v>3917</v>
      </c>
      <c r="E505" t="s">
        <v>3918</v>
      </c>
      <c r="F505" t="s">
        <v>4269</v>
      </c>
      <c r="G505">
        <v>1804002000</v>
      </c>
      <c r="H505">
        <v>66600</v>
      </c>
      <c r="I505" t="s">
        <v>55</v>
      </c>
      <c r="J505" t="s">
        <v>55</v>
      </c>
      <c r="K505" t="s">
        <v>3953</v>
      </c>
    </row>
    <row r="506" spans="1:11" x14ac:dyDescent="0.2">
      <c r="A506" s="20">
        <v>44145</v>
      </c>
      <c r="B506" s="20" t="s">
        <v>6863</v>
      </c>
      <c r="C506" t="s">
        <v>3916</v>
      </c>
      <c r="D506" t="s">
        <v>4144</v>
      </c>
      <c r="E506" t="s">
        <v>4018</v>
      </c>
      <c r="F506" t="s">
        <v>4270</v>
      </c>
      <c r="G506">
        <v>1801001200</v>
      </c>
      <c r="H506">
        <v>25025</v>
      </c>
      <c r="I506" t="s">
        <v>4009</v>
      </c>
      <c r="J506" t="s">
        <v>4010</v>
      </c>
      <c r="K506" t="s">
        <v>3926</v>
      </c>
    </row>
    <row r="507" spans="1:11" x14ac:dyDescent="0.2">
      <c r="A507" s="20">
        <v>44145</v>
      </c>
      <c r="B507" s="20" t="s">
        <v>6863</v>
      </c>
      <c r="C507" t="s">
        <v>3916</v>
      </c>
      <c r="D507" t="s">
        <v>3984</v>
      </c>
      <c r="E507" t="s">
        <v>3918</v>
      </c>
      <c r="F507" t="s">
        <v>4271</v>
      </c>
      <c r="G507">
        <v>1803100000</v>
      </c>
      <c r="H507">
        <v>21000</v>
      </c>
      <c r="I507" t="s">
        <v>55</v>
      </c>
      <c r="J507" t="s">
        <v>55</v>
      </c>
      <c r="K507" t="s">
        <v>3920</v>
      </c>
    </row>
    <row r="508" spans="1:11" x14ac:dyDescent="0.2">
      <c r="A508" s="20">
        <v>44145</v>
      </c>
      <c r="B508" s="20" t="s">
        <v>6863</v>
      </c>
      <c r="C508" t="s">
        <v>3916</v>
      </c>
      <c r="D508" t="s">
        <v>3962</v>
      </c>
      <c r="E508" t="s">
        <v>3918</v>
      </c>
      <c r="F508" t="s">
        <v>3947</v>
      </c>
      <c r="G508">
        <v>1803100000</v>
      </c>
      <c r="H508">
        <v>120000</v>
      </c>
      <c r="I508" t="s">
        <v>55</v>
      </c>
      <c r="J508" t="s">
        <v>55</v>
      </c>
      <c r="K508" t="s">
        <v>3920</v>
      </c>
    </row>
    <row r="509" spans="1:11" x14ac:dyDescent="0.2">
      <c r="A509" s="20">
        <v>44145</v>
      </c>
      <c r="B509" s="20" t="s">
        <v>6863</v>
      </c>
      <c r="C509" t="s">
        <v>3916</v>
      </c>
      <c r="D509" t="s">
        <v>3939</v>
      </c>
      <c r="E509" t="s">
        <v>3935</v>
      </c>
      <c r="F509" t="s">
        <v>4272</v>
      </c>
      <c r="G509">
        <v>1803100000</v>
      </c>
      <c r="H509">
        <v>100000</v>
      </c>
      <c r="I509" t="s">
        <v>3937</v>
      </c>
      <c r="J509" t="s">
        <v>3946</v>
      </c>
      <c r="K509" t="s">
        <v>3920</v>
      </c>
    </row>
    <row r="510" spans="1:11" x14ac:dyDescent="0.2">
      <c r="A510" s="20">
        <v>44145</v>
      </c>
      <c r="B510" s="20" t="s">
        <v>6863</v>
      </c>
      <c r="C510" t="s">
        <v>3916</v>
      </c>
      <c r="D510" t="s">
        <v>4144</v>
      </c>
      <c r="E510" t="s">
        <v>4018</v>
      </c>
      <c r="F510" t="s">
        <v>4273</v>
      </c>
      <c r="G510">
        <v>1801001200</v>
      </c>
      <c r="H510">
        <v>50050</v>
      </c>
      <c r="I510" t="s">
        <v>4009</v>
      </c>
      <c r="J510" t="s">
        <v>4010</v>
      </c>
      <c r="K510" t="s">
        <v>3926</v>
      </c>
    </row>
    <row r="511" spans="1:11" x14ac:dyDescent="0.2">
      <c r="A511" s="20">
        <v>44145</v>
      </c>
      <c r="B511" s="20" t="s">
        <v>6863</v>
      </c>
      <c r="C511" t="s">
        <v>3916</v>
      </c>
      <c r="D511" t="s">
        <v>4005</v>
      </c>
      <c r="E511" t="s">
        <v>3940</v>
      </c>
      <c r="F511" t="s">
        <v>4274</v>
      </c>
      <c r="G511">
        <v>1801001200</v>
      </c>
      <c r="H511">
        <v>125125</v>
      </c>
      <c r="I511" t="s">
        <v>3942</v>
      </c>
      <c r="J511" t="s">
        <v>55</v>
      </c>
      <c r="K511" t="s">
        <v>3926</v>
      </c>
    </row>
    <row r="512" spans="1:11" x14ac:dyDescent="0.2">
      <c r="A512" s="20">
        <v>44145</v>
      </c>
      <c r="B512" s="20" t="s">
        <v>6863</v>
      </c>
      <c r="C512" t="s">
        <v>3916</v>
      </c>
      <c r="D512" t="s">
        <v>3927</v>
      </c>
      <c r="E512" t="s">
        <v>3918</v>
      </c>
      <c r="F512" t="s">
        <v>3947</v>
      </c>
      <c r="G512">
        <v>1803100000</v>
      </c>
      <c r="H512">
        <v>18900</v>
      </c>
      <c r="I512" t="s">
        <v>55</v>
      </c>
      <c r="J512" t="s">
        <v>55</v>
      </c>
      <c r="K512" t="s">
        <v>3920</v>
      </c>
    </row>
    <row r="513" spans="1:11" x14ac:dyDescent="0.2">
      <c r="A513" s="20">
        <v>44145</v>
      </c>
      <c r="B513" s="20" t="s">
        <v>6863</v>
      </c>
      <c r="C513" t="s">
        <v>3916</v>
      </c>
      <c r="D513" t="s">
        <v>3927</v>
      </c>
      <c r="E513" t="s">
        <v>4190</v>
      </c>
      <c r="F513" t="s">
        <v>4208</v>
      </c>
      <c r="G513">
        <v>1801001200</v>
      </c>
      <c r="H513">
        <v>250250</v>
      </c>
      <c r="I513" t="s">
        <v>3938</v>
      </c>
      <c r="J513" t="s">
        <v>3938</v>
      </c>
      <c r="K513" t="s">
        <v>3926</v>
      </c>
    </row>
    <row r="514" spans="1:11" x14ac:dyDescent="0.2">
      <c r="A514" s="20">
        <v>44145</v>
      </c>
      <c r="B514" s="20" t="s">
        <v>6863</v>
      </c>
      <c r="C514" t="s">
        <v>3916</v>
      </c>
      <c r="D514" t="s">
        <v>3927</v>
      </c>
      <c r="E514" t="s">
        <v>4190</v>
      </c>
      <c r="F514" t="s">
        <v>4208</v>
      </c>
      <c r="G514">
        <v>1801001200</v>
      </c>
      <c r="H514">
        <v>250250</v>
      </c>
      <c r="I514" t="s">
        <v>3938</v>
      </c>
      <c r="J514" t="s">
        <v>3938</v>
      </c>
      <c r="K514" t="s">
        <v>3926</v>
      </c>
    </row>
    <row r="515" spans="1:11" x14ac:dyDescent="0.2">
      <c r="A515" s="20">
        <v>44145</v>
      </c>
      <c r="B515" s="20" t="s">
        <v>6863</v>
      </c>
      <c r="C515" t="s">
        <v>3916</v>
      </c>
      <c r="D515" t="s">
        <v>3954</v>
      </c>
      <c r="E515" t="s">
        <v>3966</v>
      </c>
      <c r="F515" t="s">
        <v>4275</v>
      </c>
      <c r="G515">
        <v>1801001200</v>
      </c>
      <c r="H515">
        <v>400400</v>
      </c>
      <c r="I515" t="s">
        <v>3968</v>
      </c>
      <c r="J515" t="s">
        <v>3950</v>
      </c>
      <c r="K515" t="s">
        <v>3926</v>
      </c>
    </row>
    <row r="516" spans="1:11" x14ac:dyDescent="0.2">
      <c r="A516" s="20">
        <v>44145</v>
      </c>
      <c r="B516" s="20" t="s">
        <v>6863</v>
      </c>
      <c r="C516" t="s">
        <v>3916</v>
      </c>
      <c r="D516" t="s">
        <v>3954</v>
      </c>
      <c r="E516" t="s">
        <v>3966</v>
      </c>
      <c r="F516" t="s">
        <v>4275</v>
      </c>
      <c r="G516">
        <v>1801001200</v>
      </c>
      <c r="H516">
        <v>75075</v>
      </c>
      <c r="I516" t="s">
        <v>3968</v>
      </c>
      <c r="J516" t="s">
        <v>3950</v>
      </c>
      <c r="K516" t="s">
        <v>3926</v>
      </c>
    </row>
    <row r="517" spans="1:11" x14ac:dyDescent="0.2">
      <c r="A517" s="20">
        <v>44145</v>
      </c>
      <c r="B517" s="20" t="s">
        <v>6863</v>
      </c>
      <c r="C517" t="s">
        <v>3916</v>
      </c>
      <c r="D517" t="s">
        <v>4080</v>
      </c>
      <c r="E517" t="s">
        <v>4032</v>
      </c>
      <c r="F517" t="s">
        <v>4276</v>
      </c>
      <c r="G517">
        <v>1801001200</v>
      </c>
      <c r="H517">
        <v>200200</v>
      </c>
      <c r="I517" t="s">
        <v>4034</v>
      </c>
      <c r="J517" t="s">
        <v>55</v>
      </c>
      <c r="K517" t="s">
        <v>3926</v>
      </c>
    </row>
    <row r="518" spans="1:11" x14ac:dyDescent="0.2">
      <c r="A518" s="20">
        <v>44145</v>
      </c>
      <c r="B518" s="20" t="s">
        <v>6863</v>
      </c>
      <c r="C518" t="s">
        <v>3916</v>
      </c>
      <c r="D518" t="s">
        <v>4080</v>
      </c>
      <c r="E518" t="s">
        <v>4032</v>
      </c>
      <c r="F518" t="s">
        <v>4276</v>
      </c>
      <c r="G518">
        <v>1801001200</v>
      </c>
      <c r="H518">
        <v>50050</v>
      </c>
      <c r="I518" t="s">
        <v>4034</v>
      </c>
      <c r="J518" t="s">
        <v>55</v>
      </c>
      <c r="K518" t="s">
        <v>3926</v>
      </c>
    </row>
    <row r="519" spans="1:11" x14ac:dyDescent="0.2">
      <c r="A519" s="20">
        <v>44145</v>
      </c>
      <c r="B519" s="20" t="s">
        <v>6863</v>
      </c>
      <c r="C519" t="s">
        <v>3916</v>
      </c>
      <c r="D519" t="s">
        <v>4005</v>
      </c>
      <c r="E519" t="s">
        <v>3966</v>
      </c>
      <c r="F519" t="s">
        <v>4277</v>
      </c>
      <c r="G519">
        <v>1801001200</v>
      </c>
      <c r="H519">
        <v>225225</v>
      </c>
      <c r="I519" t="s">
        <v>3968</v>
      </c>
      <c r="J519" t="s">
        <v>55</v>
      </c>
      <c r="K519" t="s">
        <v>3926</v>
      </c>
    </row>
    <row r="520" spans="1:11" x14ac:dyDescent="0.2">
      <c r="A520" s="20">
        <v>44145</v>
      </c>
      <c r="B520" s="20" t="s">
        <v>6863</v>
      </c>
      <c r="C520" t="s">
        <v>3916</v>
      </c>
      <c r="D520" t="s">
        <v>3951</v>
      </c>
      <c r="E520" t="s">
        <v>3966</v>
      </c>
      <c r="F520" t="s">
        <v>4278</v>
      </c>
      <c r="G520">
        <v>1801001200</v>
      </c>
      <c r="H520">
        <v>650650</v>
      </c>
      <c r="I520" t="s">
        <v>3968</v>
      </c>
      <c r="J520" t="s">
        <v>55</v>
      </c>
      <c r="K520" t="s">
        <v>3926</v>
      </c>
    </row>
    <row r="521" spans="1:11" x14ac:dyDescent="0.2">
      <c r="A521" s="20">
        <v>44145</v>
      </c>
      <c r="B521" s="20" t="s">
        <v>6863</v>
      </c>
      <c r="C521" t="s">
        <v>3916</v>
      </c>
      <c r="D521" t="s">
        <v>4005</v>
      </c>
      <c r="E521" t="s">
        <v>3918</v>
      </c>
      <c r="F521" t="s">
        <v>3977</v>
      </c>
      <c r="G521">
        <v>1803100000</v>
      </c>
      <c r="H521">
        <v>120000</v>
      </c>
      <c r="I521" t="s">
        <v>55</v>
      </c>
      <c r="J521" t="s">
        <v>55</v>
      </c>
      <c r="K521" t="s">
        <v>3920</v>
      </c>
    </row>
    <row r="522" spans="1:11" x14ac:dyDescent="0.2">
      <c r="A522" s="20">
        <v>44145</v>
      </c>
      <c r="B522" s="20" t="s">
        <v>6863</v>
      </c>
      <c r="C522" t="s">
        <v>3916</v>
      </c>
      <c r="D522" t="s">
        <v>3954</v>
      </c>
      <c r="E522" t="s">
        <v>4081</v>
      </c>
      <c r="F522" t="s">
        <v>4082</v>
      </c>
      <c r="G522">
        <v>1801001200</v>
      </c>
      <c r="H522">
        <v>175175</v>
      </c>
      <c r="I522" t="s">
        <v>87</v>
      </c>
      <c r="J522" t="s">
        <v>4083</v>
      </c>
      <c r="K522" t="s">
        <v>3926</v>
      </c>
    </row>
    <row r="523" spans="1:11" x14ac:dyDescent="0.2">
      <c r="A523" s="20">
        <v>44145</v>
      </c>
      <c r="B523" s="20" t="s">
        <v>6863</v>
      </c>
      <c r="C523" t="s">
        <v>3916</v>
      </c>
      <c r="D523" t="s">
        <v>3930</v>
      </c>
      <c r="E523" t="s">
        <v>3966</v>
      </c>
      <c r="F523" t="s">
        <v>4275</v>
      </c>
      <c r="G523">
        <v>1801001200</v>
      </c>
      <c r="H523">
        <v>300300</v>
      </c>
      <c r="I523" t="s">
        <v>3968</v>
      </c>
      <c r="J523" t="s">
        <v>3950</v>
      </c>
      <c r="K523" t="s">
        <v>3926</v>
      </c>
    </row>
    <row r="524" spans="1:11" x14ac:dyDescent="0.2">
      <c r="A524" s="20">
        <v>44145</v>
      </c>
      <c r="B524" s="20" t="s">
        <v>6863</v>
      </c>
      <c r="C524" t="s">
        <v>3916</v>
      </c>
      <c r="D524" t="s">
        <v>3962</v>
      </c>
      <c r="E524" t="s">
        <v>3959</v>
      </c>
      <c r="F524" t="s">
        <v>3947</v>
      </c>
      <c r="G524">
        <v>1803100000</v>
      </c>
      <c r="H524">
        <v>120000</v>
      </c>
      <c r="I524" t="s">
        <v>55</v>
      </c>
      <c r="J524" t="s">
        <v>55</v>
      </c>
      <c r="K524" t="s">
        <v>3920</v>
      </c>
    </row>
    <row r="525" spans="1:11" x14ac:dyDescent="0.2">
      <c r="A525" s="20">
        <v>44145</v>
      </c>
      <c r="B525" s="20" t="s">
        <v>6863</v>
      </c>
      <c r="C525" t="s">
        <v>3916</v>
      </c>
      <c r="D525" t="s">
        <v>3954</v>
      </c>
      <c r="E525" t="s">
        <v>4081</v>
      </c>
      <c r="F525" t="s">
        <v>4082</v>
      </c>
      <c r="G525">
        <v>1801001200</v>
      </c>
      <c r="H525">
        <v>125125</v>
      </c>
      <c r="I525" t="s">
        <v>87</v>
      </c>
      <c r="J525" t="s">
        <v>4083</v>
      </c>
      <c r="K525" t="s">
        <v>3926</v>
      </c>
    </row>
    <row r="526" spans="1:11" x14ac:dyDescent="0.2">
      <c r="A526" s="20">
        <v>44145</v>
      </c>
      <c r="B526" s="20" t="s">
        <v>6863</v>
      </c>
      <c r="C526" t="s">
        <v>3916</v>
      </c>
      <c r="D526" t="s">
        <v>3930</v>
      </c>
      <c r="E526" t="s">
        <v>4081</v>
      </c>
      <c r="F526" t="s">
        <v>4223</v>
      </c>
      <c r="G526">
        <v>1801001200</v>
      </c>
      <c r="H526">
        <v>100100</v>
      </c>
      <c r="I526" t="s">
        <v>87</v>
      </c>
      <c r="J526" t="s">
        <v>3933</v>
      </c>
      <c r="K526" t="s">
        <v>3926</v>
      </c>
    </row>
    <row r="527" spans="1:11" x14ac:dyDescent="0.2">
      <c r="A527" s="20">
        <v>44145</v>
      </c>
      <c r="B527" s="20" t="s">
        <v>6863</v>
      </c>
      <c r="C527" t="s">
        <v>3916</v>
      </c>
      <c r="D527" t="s">
        <v>4005</v>
      </c>
      <c r="E527" t="s">
        <v>3940</v>
      </c>
      <c r="F527" t="s">
        <v>4279</v>
      </c>
      <c r="G527">
        <v>1801001200</v>
      </c>
      <c r="H527">
        <v>225225</v>
      </c>
      <c r="I527" t="s">
        <v>3942</v>
      </c>
      <c r="J527" t="s">
        <v>55</v>
      </c>
      <c r="K527" t="s">
        <v>3926</v>
      </c>
    </row>
    <row r="528" spans="1:11" x14ac:dyDescent="0.2">
      <c r="A528" s="20">
        <v>44145</v>
      </c>
      <c r="B528" s="20" t="s">
        <v>6863</v>
      </c>
      <c r="C528" t="s">
        <v>3916</v>
      </c>
      <c r="D528" t="s">
        <v>3954</v>
      </c>
      <c r="E528" t="s">
        <v>3940</v>
      </c>
      <c r="F528" t="s">
        <v>4280</v>
      </c>
      <c r="G528">
        <v>1801001200</v>
      </c>
      <c r="H528">
        <v>75075</v>
      </c>
      <c r="I528" t="s">
        <v>3942</v>
      </c>
      <c r="J528" t="s">
        <v>55</v>
      </c>
      <c r="K528" t="s">
        <v>3926</v>
      </c>
    </row>
    <row r="529" spans="1:11" x14ac:dyDescent="0.2">
      <c r="A529" s="20">
        <v>44145</v>
      </c>
      <c r="B529" s="20" t="s">
        <v>6863</v>
      </c>
      <c r="C529" t="s">
        <v>3916</v>
      </c>
      <c r="D529" t="s">
        <v>3951</v>
      </c>
      <c r="E529" t="s">
        <v>4081</v>
      </c>
      <c r="F529" t="s">
        <v>4082</v>
      </c>
      <c r="G529">
        <v>1801001200</v>
      </c>
      <c r="H529">
        <v>125125</v>
      </c>
      <c r="I529" t="s">
        <v>87</v>
      </c>
      <c r="J529" t="s">
        <v>4083</v>
      </c>
      <c r="K529" t="s">
        <v>3926</v>
      </c>
    </row>
    <row r="530" spans="1:11" x14ac:dyDescent="0.2">
      <c r="A530" s="20">
        <v>44145</v>
      </c>
      <c r="B530" s="20" t="s">
        <v>6863</v>
      </c>
      <c r="C530" t="s">
        <v>3916</v>
      </c>
      <c r="D530" t="s">
        <v>3930</v>
      </c>
      <c r="E530" t="s">
        <v>4081</v>
      </c>
      <c r="F530" t="s">
        <v>4223</v>
      </c>
      <c r="G530">
        <v>1801001200</v>
      </c>
      <c r="H530">
        <v>25025</v>
      </c>
      <c r="I530" t="s">
        <v>87</v>
      </c>
      <c r="J530" t="s">
        <v>3933</v>
      </c>
      <c r="K530" t="s">
        <v>3926</v>
      </c>
    </row>
    <row r="531" spans="1:11" x14ac:dyDescent="0.2">
      <c r="A531" s="20">
        <v>44145</v>
      </c>
      <c r="B531" s="20" t="s">
        <v>6863</v>
      </c>
      <c r="C531" t="s">
        <v>3916</v>
      </c>
      <c r="D531" t="s">
        <v>3930</v>
      </c>
      <c r="E531" t="s">
        <v>4081</v>
      </c>
      <c r="F531" t="s">
        <v>4223</v>
      </c>
      <c r="G531">
        <v>1801001200</v>
      </c>
      <c r="H531">
        <v>150150</v>
      </c>
      <c r="I531" t="s">
        <v>87</v>
      </c>
      <c r="J531" t="s">
        <v>3933</v>
      </c>
      <c r="K531" t="s">
        <v>3926</v>
      </c>
    </row>
    <row r="532" spans="1:11" x14ac:dyDescent="0.2">
      <c r="A532" s="20">
        <v>44145</v>
      </c>
      <c r="B532" s="20" t="s">
        <v>6863</v>
      </c>
      <c r="C532" t="s">
        <v>3916</v>
      </c>
      <c r="D532" t="s">
        <v>4144</v>
      </c>
      <c r="E532" t="s">
        <v>4018</v>
      </c>
      <c r="F532" t="s">
        <v>4281</v>
      </c>
      <c r="G532">
        <v>1801001200</v>
      </c>
      <c r="H532">
        <v>50050</v>
      </c>
      <c r="I532" t="s">
        <v>4009</v>
      </c>
      <c r="J532" t="s">
        <v>4010</v>
      </c>
      <c r="K532" t="s">
        <v>3926</v>
      </c>
    </row>
    <row r="533" spans="1:11" x14ac:dyDescent="0.2">
      <c r="A533" s="20">
        <v>44145</v>
      </c>
      <c r="B533" s="20" t="s">
        <v>6863</v>
      </c>
      <c r="C533" t="s">
        <v>3916</v>
      </c>
      <c r="D533" t="s">
        <v>3954</v>
      </c>
      <c r="E533" t="s">
        <v>4018</v>
      </c>
      <c r="F533" t="s">
        <v>4282</v>
      </c>
      <c r="G533">
        <v>1801001200</v>
      </c>
      <c r="H533">
        <v>150150</v>
      </c>
      <c r="I533" t="s">
        <v>4009</v>
      </c>
      <c r="J533" t="s">
        <v>4010</v>
      </c>
      <c r="K533" t="s">
        <v>3926</v>
      </c>
    </row>
    <row r="534" spans="1:11" x14ac:dyDescent="0.2">
      <c r="A534" s="20">
        <v>44145</v>
      </c>
      <c r="B534" s="20" t="s">
        <v>6863</v>
      </c>
      <c r="C534" t="s">
        <v>3916</v>
      </c>
      <c r="D534" t="s">
        <v>4144</v>
      </c>
      <c r="E534" t="s">
        <v>3940</v>
      </c>
      <c r="F534" t="s">
        <v>4283</v>
      </c>
      <c r="G534">
        <v>1801001200</v>
      </c>
      <c r="H534">
        <v>125125</v>
      </c>
      <c r="I534" t="s">
        <v>3942</v>
      </c>
      <c r="J534" t="s">
        <v>55</v>
      </c>
      <c r="K534" t="s">
        <v>3926</v>
      </c>
    </row>
    <row r="535" spans="1:11" x14ac:dyDescent="0.2">
      <c r="A535" s="20">
        <v>44145</v>
      </c>
      <c r="B535" s="20" t="s">
        <v>6863</v>
      </c>
      <c r="C535" t="s">
        <v>3916</v>
      </c>
      <c r="D535" t="s">
        <v>4005</v>
      </c>
      <c r="E535" t="s">
        <v>3940</v>
      </c>
      <c r="F535" t="s">
        <v>4284</v>
      </c>
      <c r="G535">
        <v>1801001200</v>
      </c>
      <c r="H535">
        <v>450450</v>
      </c>
      <c r="I535" t="s">
        <v>3942</v>
      </c>
      <c r="J535" t="s">
        <v>55</v>
      </c>
      <c r="K535" t="s">
        <v>3926</v>
      </c>
    </row>
    <row r="536" spans="1:11" x14ac:dyDescent="0.2">
      <c r="A536" s="20">
        <v>44145</v>
      </c>
      <c r="B536" s="20" t="s">
        <v>6863</v>
      </c>
      <c r="C536" t="s">
        <v>3916</v>
      </c>
      <c r="D536" t="s">
        <v>3930</v>
      </c>
      <c r="E536" t="s">
        <v>4096</v>
      </c>
      <c r="F536" t="s">
        <v>4285</v>
      </c>
      <c r="G536">
        <v>1801001200</v>
      </c>
      <c r="H536">
        <v>250250</v>
      </c>
      <c r="I536" t="s">
        <v>61</v>
      </c>
      <c r="J536" t="s">
        <v>61</v>
      </c>
      <c r="K536" t="s">
        <v>3926</v>
      </c>
    </row>
    <row r="537" spans="1:11" x14ac:dyDescent="0.2">
      <c r="A537" s="20">
        <v>44145</v>
      </c>
      <c r="B537" s="20" t="s">
        <v>6863</v>
      </c>
      <c r="C537" t="s">
        <v>3916</v>
      </c>
      <c r="D537" t="s">
        <v>3930</v>
      </c>
      <c r="E537" t="s">
        <v>4096</v>
      </c>
      <c r="F537" t="s">
        <v>4286</v>
      </c>
      <c r="G537">
        <v>1801001200</v>
      </c>
      <c r="H537">
        <v>500500</v>
      </c>
      <c r="I537" t="s">
        <v>61</v>
      </c>
      <c r="J537" t="s">
        <v>61</v>
      </c>
      <c r="K537" t="s">
        <v>3926</v>
      </c>
    </row>
    <row r="538" spans="1:11" x14ac:dyDescent="0.2">
      <c r="A538" s="20">
        <v>44146</v>
      </c>
      <c r="B538" s="20" t="s">
        <v>6863</v>
      </c>
      <c r="C538" t="s">
        <v>3916</v>
      </c>
      <c r="D538" t="s">
        <v>3954</v>
      </c>
      <c r="E538" t="s">
        <v>4018</v>
      </c>
      <c r="F538" t="s">
        <v>4287</v>
      </c>
      <c r="G538">
        <v>1801001200</v>
      </c>
      <c r="H538">
        <v>25025</v>
      </c>
      <c r="I538" t="s">
        <v>4009</v>
      </c>
      <c r="J538" t="s">
        <v>4010</v>
      </c>
      <c r="K538" t="s">
        <v>3926</v>
      </c>
    </row>
    <row r="539" spans="1:11" x14ac:dyDescent="0.2">
      <c r="A539" s="20">
        <v>44146</v>
      </c>
      <c r="B539" s="20" t="s">
        <v>6863</v>
      </c>
      <c r="C539" t="s">
        <v>3916</v>
      </c>
      <c r="D539" t="s">
        <v>3954</v>
      </c>
      <c r="E539" t="s">
        <v>4142</v>
      </c>
      <c r="F539" t="s">
        <v>4185</v>
      </c>
      <c r="G539">
        <v>1801001200</v>
      </c>
      <c r="H539">
        <v>625625</v>
      </c>
      <c r="I539" t="s">
        <v>52</v>
      </c>
      <c r="J539" t="s">
        <v>55</v>
      </c>
      <c r="K539" t="s">
        <v>3926</v>
      </c>
    </row>
    <row r="540" spans="1:11" x14ac:dyDescent="0.2">
      <c r="A540" s="20">
        <v>44146</v>
      </c>
      <c r="B540" s="20" t="s">
        <v>6863</v>
      </c>
      <c r="C540" t="s">
        <v>3916</v>
      </c>
      <c r="D540" t="s">
        <v>3930</v>
      </c>
      <c r="E540" t="s">
        <v>4081</v>
      </c>
      <c r="F540" t="s">
        <v>4223</v>
      </c>
      <c r="G540">
        <v>1801001200</v>
      </c>
      <c r="H540">
        <v>625625</v>
      </c>
      <c r="I540" t="s">
        <v>87</v>
      </c>
      <c r="J540" t="s">
        <v>3933</v>
      </c>
      <c r="K540" t="s">
        <v>3926</v>
      </c>
    </row>
    <row r="541" spans="1:11" x14ac:dyDescent="0.2">
      <c r="A541" s="20">
        <v>44146</v>
      </c>
      <c r="B541" s="20" t="s">
        <v>6863</v>
      </c>
      <c r="C541" t="s">
        <v>3916</v>
      </c>
      <c r="D541" t="s">
        <v>3930</v>
      </c>
      <c r="E541" t="s">
        <v>4088</v>
      </c>
      <c r="F541" t="s">
        <v>4288</v>
      </c>
      <c r="G541">
        <v>1801001200</v>
      </c>
      <c r="H541">
        <v>425425</v>
      </c>
      <c r="I541" t="s">
        <v>4090</v>
      </c>
      <c r="J541" t="s">
        <v>3933</v>
      </c>
      <c r="K541" t="s">
        <v>3926</v>
      </c>
    </row>
    <row r="542" spans="1:11" x14ac:dyDescent="0.2">
      <c r="A542" s="20">
        <v>44146</v>
      </c>
      <c r="B542" s="20" t="s">
        <v>6863</v>
      </c>
      <c r="C542" t="s">
        <v>3916</v>
      </c>
      <c r="D542" t="s">
        <v>3930</v>
      </c>
      <c r="E542" t="s">
        <v>4096</v>
      </c>
      <c r="F542" t="s">
        <v>4289</v>
      </c>
      <c r="G542">
        <v>1801001200</v>
      </c>
      <c r="H542">
        <v>100100</v>
      </c>
      <c r="I542" t="s">
        <v>61</v>
      </c>
      <c r="J542" t="s">
        <v>61</v>
      </c>
      <c r="K542" t="s">
        <v>3926</v>
      </c>
    </row>
    <row r="543" spans="1:11" x14ac:dyDescent="0.2">
      <c r="A543" s="20">
        <v>44146</v>
      </c>
      <c r="B543" s="20" t="s">
        <v>6863</v>
      </c>
      <c r="C543" t="s">
        <v>3916</v>
      </c>
      <c r="D543" t="s">
        <v>3930</v>
      </c>
      <c r="E543" t="s">
        <v>3948</v>
      </c>
      <c r="F543" t="s">
        <v>4290</v>
      </c>
      <c r="G543">
        <v>1803100000</v>
      </c>
      <c r="H543">
        <v>125000</v>
      </c>
      <c r="I543" t="s">
        <v>66</v>
      </c>
      <c r="J543" t="s">
        <v>3950</v>
      </c>
      <c r="K543" t="s">
        <v>3920</v>
      </c>
    </row>
    <row r="544" spans="1:11" x14ac:dyDescent="0.2">
      <c r="A544" s="20">
        <v>44146</v>
      </c>
      <c r="B544" s="20" t="s">
        <v>6863</v>
      </c>
      <c r="C544" t="s">
        <v>3916</v>
      </c>
      <c r="D544" t="s">
        <v>3984</v>
      </c>
      <c r="E544" t="s">
        <v>3918</v>
      </c>
      <c r="F544" t="s">
        <v>4291</v>
      </c>
      <c r="G544">
        <v>1806200000</v>
      </c>
      <c r="H544">
        <v>120000</v>
      </c>
      <c r="I544" t="s">
        <v>55</v>
      </c>
      <c r="J544" t="s">
        <v>55</v>
      </c>
      <c r="K544" t="s">
        <v>3920</v>
      </c>
    </row>
    <row r="545" spans="1:11" x14ac:dyDescent="0.2">
      <c r="A545" s="20">
        <v>44146</v>
      </c>
      <c r="B545" s="20" t="s">
        <v>6863</v>
      </c>
      <c r="C545" t="s">
        <v>3916</v>
      </c>
      <c r="D545" t="s">
        <v>3990</v>
      </c>
      <c r="E545" t="s">
        <v>4292</v>
      </c>
      <c r="F545" t="s">
        <v>4293</v>
      </c>
      <c r="G545">
        <v>1801001200</v>
      </c>
      <c r="H545">
        <v>500500</v>
      </c>
      <c r="I545" t="s">
        <v>4034</v>
      </c>
      <c r="J545" t="s">
        <v>4294</v>
      </c>
      <c r="K545" t="s">
        <v>3926</v>
      </c>
    </row>
    <row r="546" spans="1:11" x14ac:dyDescent="0.2">
      <c r="A546" s="20">
        <v>44146</v>
      </c>
      <c r="B546" s="20" t="s">
        <v>6863</v>
      </c>
      <c r="C546" t="s">
        <v>3916</v>
      </c>
      <c r="D546" t="s">
        <v>3954</v>
      </c>
      <c r="E546" t="s">
        <v>4295</v>
      </c>
      <c r="F546" t="s">
        <v>4296</v>
      </c>
      <c r="G546">
        <v>1801001200</v>
      </c>
      <c r="H546">
        <v>50050</v>
      </c>
      <c r="I546" t="s">
        <v>3942</v>
      </c>
      <c r="J546" t="s">
        <v>55</v>
      </c>
      <c r="K546" t="s">
        <v>3926</v>
      </c>
    </row>
    <row r="547" spans="1:11" x14ac:dyDescent="0.2">
      <c r="A547" s="20">
        <v>44146</v>
      </c>
      <c r="B547" s="20" t="s">
        <v>6863</v>
      </c>
      <c r="C547" t="s">
        <v>3916</v>
      </c>
      <c r="D547" t="s">
        <v>3954</v>
      </c>
      <c r="E547" t="s">
        <v>3940</v>
      </c>
      <c r="F547" t="s">
        <v>4297</v>
      </c>
      <c r="G547">
        <v>1801001200</v>
      </c>
      <c r="H547">
        <v>175175</v>
      </c>
      <c r="I547" t="s">
        <v>3942</v>
      </c>
      <c r="J547" t="s">
        <v>55</v>
      </c>
      <c r="K547" t="s">
        <v>3926</v>
      </c>
    </row>
    <row r="548" spans="1:11" x14ac:dyDescent="0.2">
      <c r="A548" s="20">
        <v>44146</v>
      </c>
      <c r="B548" s="20" t="s">
        <v>6863</v>
      </c>
      <c r="C548" t="s">
        <v>3916</v>
      </c>
      <c r="D548" t="s">
        <v>4144</v>
      </c>
      <c r="E548" t="s">
        <v>4142</v>
      </c>
      <c r="F548" t="s">
        <v>4298</v>
      </c>
      <c r="G548">
        <v>1801001200</v>
      </c>
      <c r="H548">
        <v>125125</v>
      </c>
      <c r="I548" t="s">
        <v>52</v>
      </c>
      <c r="J548" t="s">
        <v>55</v>
      </c>
      <c r="K548" t="s">
        <v>3926</v>
      </c>
    </row>
    <row r="549" spans="1:11" x14ac:dyDescent="0.2">
      <c r="A549" s="20">
        <v>44146</v>
      </c>
      <c r="B549" s="20" t="s">
        <v>6863</v>
      </c>
      <c r="C549" t="s">
        <v>3916</v>
      </c>
      <c r="D549" t="s">
        <v>3930</v>
      </c>
      <c r="E549" t="s">
        <v>3948</v>
      </c>
      <c r="F549" t="s">
        <v>4299</v>
      </c>
      <c r="G549">
        <v>1804002000</v>
      </c>
      <c r="H549">
        <v>60000</v>
      </c>
      <c r="I549" t="s">
        <v>66</v>
      </c>
      <c r="J549" t="s">
        <v>3950</v>
      </c>
      <c r="K549" t="s">
        <v>3953</v>
      </c>
    </row>
    <row r="550" spans="1:11" x14ac:dyDescent="0.2">
      <c r="A550" s="20">
        <v>44146</v>
      </c>
      <c r="B550" s="20" t="s">
        <v>6863</v>
      </c>
      <c r="C550" t="s">
        <v>3916</v>
      </c>
      <c r="D550" t="s">
        <v>3984</v>
      </c>
      <c r="E550" t="s">
        <v>4300</v>
      </c>
      <c r="F550" t="s">
        <v>4301</v>
      </c>
      <c r="G550">
        <v>1801001200</v>
      </c>
      <c r="H550">
        <v>350350</v>
      </c>
      <c r="I550" t="s">
        <v>4302</v>
      </c>
      <c r="J550" t="s">
        <v>4302</v>
      </c>
      <c r="K550" t="s">
        <v>3926</v>
      </c>
    </row>
    <row r="551" spans="1:11" x14ac:dyDescent="0.2">
      <c r="A551" s="20">
        <v>44146</v>
      </c>
      <c r="B551" s="20" t="s">
        <v>6863</v>
      </c>
      <c r="C551" t="s">
        <v>3916</v>
      </c>
      <c r="D551" t="s">
        <v>3939</v>
      </c>
      <c r="E551" t="s">
        <v>4213</v>
      </c>
      <c r="F551" t="s">
        <v>4303</v>
      </c>
      <c r="G551">
        <v>1801001200</v>
      </c>
      <c r="H551">
        <v>75075</v>
      </c>
      <c r="I551" t="s">
        <v>4114</v>
      </c>
      <c r="J551" t="s">
        <v>4114</v>
      </c>
      <c r="K551" t="s">
        <v>3926</v>
      </c>
    </row>
    <row r="552" spans="1:11" x14ac:dyDescent="0.2">
      <c r="A552" s="20">
        <v>44146</v>
      </c>
      <c r="B552" s="20" t="s">
        <v>6863</v>
      </c>
      <c r="C552" t="s">
        <v>3916</v>
      </c>
      <c r="D552" t="s">
        <v>3954</v>
      </c>
      <c r="E552" t="s">
        <v>3940</v>
      </c>
      <c r="F552" t="s">
        <v>4304</v>
      </c>
      <c r="G552">
        <v>1801001200</v>
      </c>
      <c r="H552">
        <v>550550</v>
      </c>
      <c r="I552" t="s">
        <v>3942</v>
      </c>
      <c r="J552" t="s">
        <v>55</v>
      </c>
      <c r="K552" t="s">
        <v>3926</v>
      </c>
    </row>
    <row r="553" spans="1:11" x14ac:dyDescent="0.2">
      <c r="A553" s="20">
        <v>44146</v>
      </c>
      <c r="B553" s="20" t="s">
        <v>6863</v>
      </c>
      <c r="C553" t="s">
        <v>3916</v>
      </c>
      <c r="D553" t="s">
        <v>3954</v>
      </c>
      <c r="E553" t="s">
        <v>4007</v>
      </c>
      <c r="F553" t="s">
        <v>4305</v>
      </c>
      <c r="G553">
        <v>1801001200</v>
      </c>
      <c r="H553">
        <v>100100</v>
      </c>
      <c r="I553" t="s">
        <v>4009</v>
      </c>
      <c r="J553" t="s">
        <v>4010</v>
      </c>
      <c r="K553" t="s">
        <v>3926</v>
      </c>
    </row>
    <row r="554" spans="1:11" x14ac:dyDescent="0.2">
      <c r="A554" s="20">
        <v>44146</v>
      </c>
      <c r="B554" s="20" t="s">
        <v>6863</v>
      </c>
      <c r="C554" t="s">
        <v>3916</v>
      </c>
      <c r="D554" t="s">
        <v>3954</v>
      </c>
      <c r="E554" t="s">
        <v>4007</v>
      </c>
      <c r="F554" t="s">
        <v>4306</v>
      </c>
      <c r="G554">
        <v>1801001200</v>
      </c>
      <c r="H554">
        <v>100100</v>
      </c>
      <c r="I554" t="s">
        <v>4009</v>
      </c>
      <c r="J554" t="s">
        <v>4010</v>
      </c>
      <c r="K554" t="s">
        <v>3926</v>
      </c>
    </row>
    <row r="555" spans="1:11" x14ac:dyDescent="0.2">
      <c r="A555" s="20">
        <v>44147</v>
      </c>
      <c r="B555" s="20" t="s">
        <v>6863</v>
      </c>
      <c r="C555" t="s">
        <v>3916</v>
      </c>
      <c r="D555" t="s">
        <v>3994</v>
      </c>
      <c r="E555" t="s">
        <v>4192</v>
      </c>
      <c r="F555" t="s">
        <v>4197</v>
      </c>
      <c r="G555">
        <v>1801001200</v>
      </c>
      <c r="H555">
        <v>325325</v>
      </c>
      <c r="I555" t="s">
        <v>3933</v>
      </c>
      <c r="J555" t="s">
        <v>3933</v>
      </c>
      <c r="K555" t="s">
        <v>3926</v>
      </c>
    </row>
    <row r="556" spans="1:11" x14ac:dyDescent="0.2">
      <c r="A556" s="20">
        <v>44147</v>
      </c>
      <c r="B556" s="20" t="s">
        <v>6863</v>
      </c>
      <c r="C556" t="s">
        <v>3916</v>
      </c>
      <c r="D556" t="s">
        <v>3951</v>
      </c>
      <c r="E556" t="s">
        <v>3948</v>
      </c>
      <c r="F556" t="s">
        <v>4307</v>
      </c>
      <c r="G556">
        <v>1804002000</v>
      </c>
      <c r="H556">
        <v>110000</v>
      </c>
      <c r="I556" t="s">
        <v>66</v>
      </c>
      <c r="J556" t="s">
        <v>3950</v>
      </c>
      <c r="K556" t="s">
        <v>3953</v>
      </c>
    </row>
    <row r="557" spans="1:11" x14ac:dyDescent="0.2">
      <c r="A557" s="20">
        <v>44147</v>
      </c>
      <c r="B557" s="20" t="s">
        <v>6863</v>
      </c>
      <c r="C557" t="s">
        <v>3916</v>
      </c>
      <c r="D557" t="s">
        <v>3951</v>
      </c>
      <c r="E557" t="s">
        <v>3948</v>
      </c>
      <c r="F557" t="s">
        <v>4308</v>
      </c>
      <c r="G557">
        <v>1804002000</v>
      </c>
      <c r="H557">
        <v>110000</v>
      </c>
      <c r="I557" t="s">
        <v>66</v>
      </c>
      <c r="J557" t="s">
        <v>3950</v>
      </c>
      <c r="K557" t="s">
        <v>3953</v>
      </c>
    </row>
    <row r="558" spans="1:11" x14ac:dyDescent="0.2">
      <c r="A558" s="20">
        <v>44147</v>
      </c>
      <c r="B558" s="20" t="s">
        <v>6863</v>
      </c>
      <c r="C558" t="s">
        <v>3916</v>
      </c>
      <c r="D558" t="s">
        <v>3951</v>
      </c>
      <c r="E558" t="s">
        <v>3940</v>
      </c>
      <c r="F558" t="s">
        <v>4309</v>
      </c>
      <c r="G558">
        <v>1801001200</v>
      </c>
      <c r="H558">
        <v>250250</v>
      </c>
      <c r="I558" t="s">
        <v>3942</v>
      </c>
      <c r="J558" t="s">
        <v>55</v>
      </c>
      <c r="K558" t="s">
        <v>3926</v>
      </c>
    </row>
    <row r="559" spans="1:11" x14ac:dyDescent="0.2">
      <c r="A559" s="20">
        <v>44147</v>
      </c>
      <c r="B559" s="20" t="s">
        <v>6863</v>
      </c>
      <c r="C559" t="s">
        <v>3916</v>
      </c>
      <c r="D559" t="s">
        <v>4144</v>
      </c>
      <c r="E559" t="s">
        <v>4169</v>
      </c>
      <c r="F559" t="s">
        <v>4310</v>
      </c>
      <c r="G559">
        <v>1801001200</v>
      </c>
      <c r="H559">
        <v>100100</v>
      </c>
      <c r="I559" t="s">
        <v>18</v>
      </c>
      <c r="J559" t="s">
        <v>55</v>
      </c>
      <c r="K559" t="s">
        <v>3926</v>
      </c>
    </row>
    <row r="560" spans="1:11" x14ac:dyDescent="0.2">
      <c r="A560" s="20">
        <v>44147</v>
      </c>
      <c r="B560" s="20" t="s">
        <v>6863</v>
      </c>
      <c r="C560" t="s">
        <v>3916</v>
      </c>
      <c r="D560" t="s">
        <v>3930</v>
      </c>
      <c r="E560" t="s">
        <v>4096</v>
      </c>
      <c r="F560" t="s">
        <v>4311</v>
      </c>
      <c r="G560">
        <v>1801001200</v>
      </c>
      <c r="H560">
        <v>500500</v>
      </c>
      <c r="I560" t="s">
        <v>61</v>
      </c>
      <c r="J560" t="s">
        <v>61</v>
      </c>
      <c r="K560" t="s">
        <v>3926</v>
      </c>
    </row>
    <row r="561" spans="1:11" x14ac:dyDescent="0.2">
      <c r="A561" s="20">
        <v>44147</v>
      </c>
      <c r="B561" s="20" t="s">
        <v>6863</v>
      </c>
      <c r="C561" t="s">
        <v>3916</v>
      </c>
      <c r="D561" t="s">
        <v>3951</v>
      </c>
      <c r="E561" t="s">
        <v>4063</v>
      </c>
      <c r="F561" t="s">
        <v>4102</v>
      </c>
      <c r="G561">
        <v>1801001200</v>
      </c>
      <c r="H561">
        <v>225225</v>
      </c>
      <c r="I561" t="s">
        <v>4034</v>
      </c>
      <c r="J561" t="s">
        <v>55</v>
      </c>
      <c r="K561" t="s">
        <v>3926</v>
      </c>
    </row>
    <row r="562" spans="1:11" x14ac:dyDescent="0.2">
      <c r="A562" s="20">
        <v>44147</v>
      </c>
      <c r="B562" s="20" t="s">
        <v>6863</v>
      </c>
      <c r="C562" t="s">
        <v>3916</v>
      </c>
      <c r="D562" t="s">
        <v>3951</v>
      </c>
      <c r="E562" t="s">
        <v>4063</v>
      </c>
      <c r="F562" t="s">
        <v>4102</v>
      </c>
      <c r="G562">
        <v>1801001100</v>
      </c>
      <c r="H562">
        <v>25025</v>
      </c>
      <c r="I562" t="s">
        <v>4034</v>
      </c>
      <c r="J562" t="s">
        <v>55</v>
      </c>
      <c r="K562" t="s">
        <v>3926</v>
      </c>
    </row>
    <row r="563" spans="1:11" x14ac:dyDescent="0.2">
      <c r="A563" s="20">
        <v>44147</v>
      </c>
      <c r="B563" s="20" t="s">
        <v>6863</v>
      </c>
      <c r="C563" t="s">
        <v>3916</v>
      </c>
      <c r="D563" t="s">
        <v>3939</v>
      </c>
      <c r="E563" t="s">
        <v>4192</v>
      </c>
      <c r="F563" t="s">
        <v>4197</v>
      </c>
      <c r="G563">
        <v>1801001200</v>
      </c>
      <c r="H563">
        <v>50050</v>
      </c>
      <c r="I563" t="s">
        <v>3933</v>
      </c>
      <c r="J563" t="s">
        <v>3933</v>
      </c>
      <c r="K563" t="s">
        <v>3926</v>
      </c>
    </row>
    <row r="564" spans="1:11" x14ac:dyDescent="0.2">
      <c r="A564" s="20">
        <v>44147</v>
      </c>
      <c r="B564" s="20" t="s">
        <v>6863</v>
      </c>
      <c r="C564" t="s">
        <v>3916</v>
      </c>
      <c r="D564" t="s">
        <v>3954</v>
      </c>
      <c r="E564" t="s">
        <v>4233</v>
      </c>
      <c r="F564" t="s">
        <v>4312</v>
      </c>
      <c r="G564">
        <v>1801001200</v>
      </c>
      <c r="H564">
        <v>300300</v>
      </c>
      <c r="I564" t="s">
        <v>3968</v>
      </c>
      <c r="J564" t="s">
        <v>55</v>
      </c>
      <c r="K564" t="s">
        <v>3926</v>
      </c>
    </row>
    <row r="565" spans="1:11" x14ac:dyDescent="0.2">
      <c r="A565" s="20">
        <v>44147</v>
      </c>
      <c r="B565" s="20" t="s">
        <v>6863</v>
      </c>
      <c r="C565" t="s">
        <v>3916</v>
      </c>
      <c r="D565" t="s">
        <v>4080</v>
      </c>
      <c r="E565" t="s">
        <v>4233</v>
      </c>
      <c r="F565" t="s">
        <v>4313</v>
      </c>
      <c r="G565">
        <v>1801001200</v>
      </c>
      <c r="H565">
        <v>250250</v>
      </c>
      <c r="I565" t="s">
        <v>3968</v>
      </c>
      <c r="J565" t="s">
        <v>55</v>
      </c>
      <c r="K565" t="s">
        <v>3926</v>
      </c>
    </row>
    <row r="566" spans="1:11" x14ac:dyDescent="0.2">
      <c r="A566" s="20">
        <v>44147</v>
      </c>
      <c r="B566" s="20" t="s">
        <v>6863</v>
      </c>
      <c r="C566" t="s">
        <v>3916</v>
      </c>
      <c r="D566" t="s">
        <v>3954</v>
      </c>
      <c r="E566" t="s">
        <v>4187</v>
      </c>
      <c r="F566" t="s">
        <v>4314</v>
      </c>
      <c r="G566">
        <v>1801001200</v>
      </c>
      <c r="H566">
        <v>250250</v>
      </c>
      <c r="I566" t="s">
        <v>73</v>
      </c>
      <c r="J566" t="s">
        <v>3965</v>
      </c>
      <c r="K566" t="s">
        <v>3926</v>
      </c>
    </row>
    <row r="567" spans="1:11" x14ac:dyDescent="0.2">
      <c r="A567" s="20">
        <v>44147</v>
      </c>
      <c r="B567" s="20" t="s">
        <v>6863</v>
      </c>
      <c r="C567" t="s">
        <v>3916</v>
      </c>
      <c r="D567" t="s">
        <v>3954</v>
      </c>
      <c r="E567" t="s">
        <v>4187</v>
      </c>
      <c r="F567" t="s">
        <v>4314</v>
      </c>
      <c r="G567">
        <v>1801001200</v>
      </c>
      <c r="H567">
        <v>25025</v>
      </c>
      <c r="I567" t="s">
        <v>73</v>
      </c>
      <c r="J567" t="s">
        <v>3965</v>
      </c>
      <c r="K567" t="s">
        <v>3926</v>
      </c>
    </row>
    <row r="568" spans="1:11" x14ac:dyDescent="0.2">
      <c r="A568" s="20">
        <v>44147</v>
      </c>
      <c r="B568" s="20" t="s">
        <v>6863</v>
      </c>
      <c r="C568" t="s">
        <v>3916</v>
      </c>
      <c r="D568" t="s">
        <v>3930</v>
      </c>
      <c r="E568" t="s">
        <v>4036</v>
      </c>
      <c r="F568" t="s">
        <v>4315</v>
      </c>
      <c r="G568">
        <v>1801001200</v>
      </c>
      <c r="H568">
        <v>100100</v>
      </c>
      <c r="I568" t="s">
        <v>73</v>
      </c>
      <c r="J568" t="s">
        <v>4137</v>
      </c>
      <c r="K568" t="s">
        <v>3926</v>
      </c>
    </row>
    <row r="569" spans="1:11" x14ac:dyDescent="0.2">
      <c r="A569" s="20">
        <v>44147</v>
      </c>
      <c r="B569" s="20" t="s">
        <v>6863</v>
      </c>
      <c r="C569" t="s">
        <v>3916</v>
      </c>
      <c r="D569" t="s">
        <v>3939</v>
      </c>
      <c r="E569" t="s">
        <v>4192</v>
      </c>
      <c r="F569" t="s">
        <v>4197</v>
      </c>
      <c r="G569">
        <v>1801001200</v>
      </c>
      <c r="H569">
        <v>50050</v>
      </c>
      <c r="I569" t="s">
        <v>3933</v>
      </c>
      <c r="J569" t="s">
        <v>3933</v>
      </c>
      <c r="K569" t="s">
        <v>3926</v>
      </c>
    </row>
    <row r="570" spans="1:11" x14ac:dyDescent="0.2">
      <c r="A570" s="20">
        <v>44147</v>
      </c>
      <c r="B570" s="20" t="s">
        <v>6863</v>
      </c>
      <c r="C570" t="s">
        <v>3916</v>
      </c>
      <c r="D570" t="s">
        <v>3951</v>
      </c>
      <c r="E570" t="s">
        <v>3959</v>
      </c>
      <c r="F570" t="s">
        <v>4004</v>
      </c>
      <c r="G570">
        <v>1802000000</v>
      </c>
      <c r="H570">
        <v>40000</v>
      </c>
      <c r="I570" t="s">
        <v>55</v>
      </c>
      <c r="J570" t="s">
        <v>55</v>
      </c>
      <c r="K570" t="s">
        <v>3929</v>
      </c>
    </row>
    <row r="571" spans="1:11" x14ac:dyDescent="0.2">
      <c r="A571" s="20">
        <v>44147</v>
      </c>
      <c r="B571" s="20" t="s">
        <v>6863</v>
      </c>
      <c r="C571" t="s">
        <v>3916</v>
      </c>
      <c r="D571" t="s">
        <v>3990</v>
      </c>
      <c r="E571" t="s">
        <v>4007</v>
      </c>
      <c r="F571" t="s">
        <v>4316</v>
      </c>
      <c r="G571">
        <v>1801001200</v>
      </c>
      <c r="H571">
        <v>25025</v>
      </c>
      <c r="I571" t="s">
        <v>4009</v>
      </c>
      <c r="J571" t="s">
        <v>4010</v>
      </c>
      <c r="K571" t="s">
        <v>3926</v>
      </c>
    </row>
    <row r="572" spans="1:11" x14ac:dyDescent="0.2">
      <c r="A572" s="20">
        <v>44147</v>
      </c>
      <c r="B572" s="20" t="s">
        <v>6863</v>
      </c>
      <c r="C572" t="s">
        <v>3916</v>
      </c>
      <c r="D572" t="s">
        <v>3951</v>
      </c>
      <c r="E572" t="s">
        <v>4233</v>
      </c>
      <c r="F572" t="s">
        <v>4317</v>
      </c>
      <c r="G572">
        <v>1801001200</v>
      </c>
      <c r="H572">
        <v>50050</v>
      </c>
      <c r="I572" t="s">
        <v>3968</v>
      </c>
      <c r="J572" t="s">
        <v>55</v>
      </c>
      <c r="K572" t="s">
        <v>3926</v>
      </c>
    </row>
    <row r="573" spans="1:11" x14ac:dyDescent="0.2">
      <c r="A573" s="20">
        <v>44147</v>
      </c>
      <c r="B573" s="20" t="s">
        <v>6863</v>
      </c>
      <c r="C573" t="s">
        <v>3916</v>
      </c>
      <c r="D573" t="s">
        <v>4080</v>
      </c>
      <c r="E573" t="s">
        <v>4233</v>
      </c>
      <c r="F573" t="s">
        <v>4318</v>
      </c>
      <c r="G573">
        <v>1801001200</v>
      </c>
      <c r="H573">
        <v>50050</v>
      </c>
      <c r="I573" t="s">
        <v>3968</v>
      </c>
      <c r="J573" t="s">
        <v>55</v>
      </c>
      <c r="K573" t="s">
        <v>3926</v>
      </c>
    </row>
    <row r="574" spans="1:11" x14ac:dyDescent="0.2">
      <c r="A574" s="20">
        <v>44147</v>
      </c>
      <c r="B574" s="20" t="s">
        <v>6863</v>
      </c>
      <c r="C574" t="s">
        <v>3916</v>
      </c>
      <c r="D574" t="s">
        <v>3954</v>
      </c>
      <c r="E574" t="s">
        <v>4007</v>
      </c>
      <c r="F574" t="s">
        <v>4319</v>
      </c>
      <c r="G574">
        <v>1801001200</v>
      </c>
      <c r="H574">
        <v>250250</v>
      </c>
      <c r="I574" t="s">
        <v>4009</v>
      </c>
      <c r="J574" t="s">
        <v>4010</v>
      </c>
      <c r="K574" t="s">
        <v>3926</v>
      </c>
    </row>
    <row r="575" spans="1:11" x14ac:dyDescent="0.2">
      <c r="A575" s="20">
        <v>44147</v>
      </c>
      <c r="B575" s="20" t="s">
        <v>6863</v>
      </c>
      <c r="C575" t="s">
        <v>3916</v>
      </c>
      <c r="D575" t="s">
        <v>3954</v>
      </c>
      <c r="E575" t="s">
        <v>4007</v>
      </c>
      <c r="F575" t="s">
        <v>4320</v>
      </c>
      <c r="G575">
        <v>1801001200</v>
      </c>
      <c r="H575">
        <v>250250</v>
      </c>
      <c r="I575" t="s">
        <v>4009</v>
      </c>
      <c r="J575" t="s">
        <v>4010</v>
      </c>
      <c r="K575" t="s">
        <v>3926</v>
      </c>
    </row>
    <row r="576" spans="1:11" x14ac:dyDescent="0.2">
      <c r="A576" s="20">
        <v>44147</v>
      </c>
      <c r="B576" s="20" t="s">
        <v>6863</v>
      </c>
      <c r="C576" t="s">
        <v>3916</v>
      </c>
      <c r="D576" t="s">
        <v>3951</v>
      </c>
      <c r="E576" t="s">
        <v>4088</v>
      </c>
      <c r="F576" t="s">
        <v>4321</v>
      </c>
      <c r="G576">
        <v>1801001200</v>
      </c>
      <c r="H576">
        <v>300300</v>
      </c>
      <c r="I576" t="s">
        <v>4090</v>
      </c>
      <c r="J576" t="s">
        <v>4083</v>
      </c>
      <c r="K576" t="s">
        <v>3926</v>
      </c>
    </row>
    <row r="577" spans="1:11" x14ac:dyDescent="0.2">
      <c r="A577" s="20">
        <v>44147</v>
      </c>
      <c r="B577" s="20" t="s">
        <v>6863</v>
      </c>
      <c r="C577" t="s">
        <v>3916</v>
      </c>
      <c r="D577" t="s">
        <v>3930</v>
      </c>
      <c r="E577" t="s">
        <v>4092</v>
      </c>
      <c r="F577" t="s">
        <v>4322</v>
      </c>
      <c r="G577">
        <v>1801001200</v>
      </c>
      <c r="H577">
        <v>100100</v>
      </c>
      <c r="I577" t="s">
        <v>4090</v>
      </c>
      <c r="J577" t="s">
        <v>3950</v>
      </c>
      <c r="K577" t="s">
        <v>3926</v>
      </c>
    </row>
    <row r="578" spans="1:11" x14ac:dyDescent="0.2">
      <c r="A578" s="20">
        <v>44147</v>
      </c>
      <c r="B578" s="20" t="s">
        <v>6863</v>
      </c>
      <c r="C578" t="s">
        <v>3916</v>
      </c>
      <c r="D578" t="s">
        <v>3954</v>
      </c>
      <c r="E578" t="s">
        <v>4007</v>
      </c>
      <c r="F578" t="s">
        <v>4323</v>
      </c>
      <c r="G578">
        <v>1801001200</v>
      </c>
      <c r="H578">
        <v>250250</v>
      </c>
      <c r="I578" t="s">
        <v>4009</v>
      </c>
      <c r="J578" t="s">
        <v>4010</v>
      </c>
      <c r="K578" t="s">
        <v>3926</v>
      </c>
    </row>
    <row r="579" spans="1:11" x14ac:dyDescent="0.2">
      <c r="A579" s="20">
        <v>44147</v>
      </c>
      <c r="B579" s="20" t="s">
        <v>6863</v>
      </c>
      <c r="C579" t="s">
        <v>3916</v>
      </c>
      <c r="D579" t="s">
        <v>3954</v>
      </c>
      <c r="E579" t="s">
        <v>4007</v>
      </c>
      <c r="F579" t="s">
        <v>4324</v>
      </c>
      <c r="G579">
        <v>1801001200</v>
      </c>
      <c r="H579">
        <v>250250</v>
      </c>
      <c r="I579" t="s">
        <v>4009</v>
      </c>
      <c r="J579" t="s">
        <v>4010</v>
      </c>
      <c r="K579" t="s">
        <v>3926</v>
      </c>
    </row>
    <row r="580" spans="1:11" x14ac:dyDescent="0.2">
      <c r="A580" s="20">
        <v>44147</v>
      </c>
      <c r="B580" s="20" t="s">
        <v>6863</v>
      </c>
      <c r="C580" t="s">
        <v>3916</v>
      </c>
      <c r="D580" t="s">
        <v>3930</v>
      </c>
      <c r="E580" t="s">
        <v>4096</v>
      </c>
      <c r="F580" t="s">
        <v>4325</v>
      </c>
      <c r="G580">
        <v>1801001200</v>
      </c>
      <c r="H580">
        <v>250250</v>
      </c>
      <c r="I580" t="s">
        <v>61</v>
      </c>
      <c r="J580" t="s">
        <v>61</v>
      </c>
      <c r="K580" t="s">
        <v>3926</v>
      </c>
    </row>
    <row r="581" spans="1:11" x14ac:dyDescent="0.2">
      <c r="A581" s="20">
        <v>44147</v>
      </c>
      <c r="B581" s="20" t="s">
        <v>6863</v>
      </c>
      <c r="C581" t="s">
        <v>3916</v>
      </c>
      <c r="D581" t="s">
        <v>4005</v>
      </c>
      <c r="E581" t="s">
        <v>3940</v>
      </c>
      <c r="F581" t="s">
        <v>4326</v>
      </c>
      <c r="G581">
        <v>1801001200</v>
      </c>
      <c r="H581">
        <v>50050</v>
      </c>
      <c r="I581" t="s">
        <v>3942</v>
      </c>
      <c r="J581" t="s">
        <v>55</v>
      </c>
      <c r="K581" t="s">
        <v>3926</v>
      </c>
    </row>
    <row r="582" spans="1:11" x14ac:dyDescent="0.2">
      <c r="A582" s="20">
        <v>44147</v>
      </c>
      <c r="B582" s="20" t="s">
        <v>6863</v>
      </c>
      <c r="C582" t="s">
        <v>3916</v>
      </c>
      <c r="D582" t="s">
        <v>3930</v>
      </c>
      <c r="E582" t="s">
        <v>3948</v>
      </c>
      <c r="F582" t="s">
        <v>4327</v>
      </c>
      <c r="G582">
        <v>1803100000</v>
      </c>
      <c r="H582">
        <v>125000</v>
      </c>
      <c r="I582" t="s">
        <v>66</v>
      </c>
      <c r="J582" t="s">
        <v>3950</v>
      </c>
      <c r="K582" t="s">
        <v>3920</v>
      </c>
    </row>
    <row r="583" spans="1:11" x14ac:dyDescent="0.2">
      <c r="A583" s="20">
        <v>44147</v>
      </c>
      <c r="B583" s="20" t="s">
        <v>6863</v>
      </c>
      <c r="C583" t="s">
        <v>3916</v>
      </c>
      <c r="D583" t="s">
        <v>3990</v>
      </c>
      <c r="E583" t="s">
        <v>3940</v>
      </c>
      <c r="F583" t="s">
        <v>4328</v>
      </c>
      <c r="G583">
        <v>1801001200</v>
      </c>
      <c r="H583">
        <v>25025</v>
      </c>
      <c r="I583" t="s">
        <v>3942</v>
      </c>
      <c r="J583" t="s">
        <v>3965</v>
      </c>
      <c r="K583" t="s">
        <v>3926</v>
      </c>
    </row>
    <row r="584" spans="1:11" x14ac:dyDescent="0.2">
      <c r="A584" s="20">
        <v>44148</v>
      </c>
      <c r="B584" s="20" t="s">
        <v>6863</v>
      </c>
      <c r="C584" t="s">
        <v>3916</v>
      </c>
      <c r="D584" t="s">
        <v>4027</v>
      </c>
      <c r="E584" t="s">
        <v>3959</v>
      </c>
      <c r="F584" t="s">
        <v>3961</v>
      </c>
      <c r="G584">
        <v>1803100000</v>
      </c>
      <c r="H584">
        <v>22000</v>
      </c>
      <c r="I584" t="s">
        <v>55</v>
      </c>
      <c r="J584" t="s">
        <v>55</v>
      </c>
      <c r="K584" t="s">
        <v>3920</v>
      </c>
    </row>
    <row r="585" spans="1:11" x14ac:dyDescent="0.2">
      <c r="A585" s="20">
        <v>44148</v>
      </c>
      <c r="B585" s="20" t="s">
        <v>6863</v>
      </c>
      <c r="C585" t="s">
        <v>3916</v>
      </c>
      <c r="D585" t="s">
        <v>3994</v>
      </c>
      <c r="E585" t="s">
        <v>3918</v>
      </c>
      <c r="F585" t="s">
        <v>4329</v>
      </c>
      <c r="G585">
        <v>1803100000</v>
      </c>
      <c r="H585">
        <v>43200</v>
      </c>
      <c r="I585" t="s">
        <v>55</v>
      </c>
      <c r="J585" t="s">
        <v>55</v>
      </c>
      <c r="K585" t="s">
        <v>3920</v>
      </c>
    </row>
    <row r="586" spans="1:11" x14ac:dyDescent="0.2">
      <c r="A586" s="20">
        <v>44148</v>
      </c>
      <c r="B586" s="20" t="s">
        <v>6863</v>
      </c>
      <c r="C586" t="s">
        <v>3916</v>
      </c>
      <c r="D586" t="s">
        <v>3951</v>
      </c>
      <c r="E586" t="s">
        <v>4142</v>
      </c>
      <c r="F586" t="s">
        <v>4330</v>
      </c>
      <c r="G586">
        <v>1801001200</v>
      </c>
      <c r="H586">
        <v>200200</v>
      </c>
      <c r="I586" t="s">
        <v>52</v>
      </c>
      <c r="J586" t="s">
        <v>55</v>
      </c>
      <c r="K586" t="s">
        <v>3926</v>
      </c>
    </row>
    <row r="587" spans="1:11" x14ac:dyDescent="0.2">
      <c r="A587" s="20">
        <v>44148</v>
      </c>
      <c r="B587" s="20" t="s">
        <v>6863</v>
      </c>
      <c r="C587" t="s">
        <v>3916</v>
      </c>
      <c r="D587" t="s">
        <v>3954</v>
      </c>
      <c r="E587" t="s">
        <v>4142</v>
      </c>
      <c r="F587" t="s">
        <v>4330</v>
      </c>
      <c r="G587">
        <v>1801001200</v>
      </c>
      <c r="H587">
        <v>50050</v>
      </c>
      <c r="I587" t="s">
        <v>52</v>
      </c>
      <c r="J587" t="s">
        <v>55</v>
      </c>
      <c r="K587" t="s">
        <v>3926</v>
      </c>
    </row>
    <row r="588" spans="1:11" x14ac:dyDescent="0.2">
      <c r="A588" s="20">
        <v>44148</v>
      </c>
      <c r="B588" s="20" t="s">
        <v>6863</v>
      </c>
      <c r="C588" t="s">
        <v>3916</v>
      </c>
      <c r="D588" t="s">
        <v>3994</v>
      </c>
      <c r="E588" t="s">
        <v>3918</v>
      </c>
      <c r="F588" t="s">
        <v>4331</v>
      </c>
      <c r="G588">
        <v>1803100000</v>
      </c>
      <c r="H588">
        <v>64800</v>
      </c>
      <c r="I588" t="s">
        <v>55</v>
      </c>
      <c r="J588" t="s">
        <v>55</v>
      </c>
      <c r="K588" t="s">
        <v>3920</v>
      </c>
    </row>
    <row r="589" spans="1:11" x14ac:dyDescent="0.2">
      <c r="A589" s="20">
        <v>44148</v>
      </c>
      <c r="B589" s="20" t="s">
        <v>6863</v>
      </c>
      <c r="C589" t="s">
        <v>3916</v>
      </c>
      <c r="D589" t="s">
        <v>4080</v>
      </c>
      <c r="E589" t="s">
        <v>4190</v>
      </c>
      <c r="F589" t="s">
        <v>4208</v>
      </c>
      <c r="G589">
        <v>1801001200</v>
      </c>
      <c r="H589">
        <v>500500</v>
      </c>
      <c r="I589" t="s">
        <v>3938</v>
      </c>
      <c r="J589" t="s">
        <v>3938</v>
      </c>
      <c r="K589" t="s">
        <v>3926</v>
      </c>
    </row>
    <row r="590" spans="1:11" x14ac:dyDescent="0.2">
      <c r="A590" s="20">
        <v>44148</v>
      </c>
      <c r="B590" s="20" t="s">
        <v>6863</v>
      </c>
      <c r="C590" t="s">
        <v>3916</v>
      </c>
      <c r="D590" t="s">
        <v>3939</v>
      </c>
      <c r="E590" t="s">
        <v>4092</v>
      </c>
      <c r="F590" t="s">
        <v>4332</v>
      </c>
      <c r="G590">
        <v>1801001200</v>
      </c>
      <c r="H590">
        <v>100100</v>
      </c>
      <c r="I590" t="s">
        <v>4090</v>
      </c>
      <c r="J590" t="s">
        <v>4083</v>
      </c>
      <c r="K590" t="s">
        <v>3926</v>
      </c>
    </row>
    <row r="591" spans="1:11" x14ac:dyDescent="0.2">
      <c r="A591" s="20">
        <v>44148</v>
      </c>
      <c r="B591" s="20" t="s">
        <v>6863</v>
      </c>
      <c r="C591" t="s">
        <v>3916</v>
      </c>
      <c r="D591" t="s">
        <v>3917</v>
      </c>
      <c r="E591" t="s">
        <v>4096</v>
      </c>
      <c r="F591" t="s">
        <v>4333</v>
      </c>
      <c r="G591">
        <v>1801001200</v>
      </c>
      <c r="H591">
        <v>250250</v>
      </c>
      <c r="I591" t="s">
        <v>61</v>
      </c>
      <c r="J591" t="s">
        <v>61</v>
      </c>
      <c r="K591" t="s">
        <v>3926</v>
      </c>
    </row>
    <row r="592" spans="1:11" x14ac:dyDescent="0.2">
      <c r="A592" s="20">
        <v>44148</v>
      </c>
      <c r="B592" s="20" t="s">
        <v>6863</v>
      </c>
      <c r="C592" t="s">
        <v>3916</v>
      </c>
      <c r="D592" t="s">
        <v>4005</v>
      </c>
      <c r="E592" t="s">
        <v>4190</v>
      </c>
      <c r="F592" t="s">
        <v>4208</v>
      </c>
      <c r="G592">
        <v>1801001200</v>
      </c>
      <c r="H592">
        <v>500500</v>
      </c>
      <c r="I592" t="s">
        <v>3938</v>
      </c>
      <c r="J592" t="s">
        <v>3938</v>
      </c>
      <c r="K592" t="s">
        <v>3926</v>
      </c>
    </row>
    <row r="593" spans="1:11" x14ac:dyDescent="0.2">
      <c r="A593" s="20">
        <v>44148</v>
      </c>
      <c r="B593" s="20" t="s">
        <v>6863</v>
      </c>
      <c r="C593" t="s">
        <v>3916</v>
      </c>
      <c r="D593" t="s">
        <v>4144</v>
      </c>
      <c r="E593" t="s">
        <v>4169</v>
      </c>
      <c r="F593" t="s">
        <v>4334</v>
      </c>
      <c r="G593">
        <v>1801001200</v>
      </c>
      <c r="H593">
        <v>250250</v>
      </c>
      <c r="I593" t="s">
        <v>18</v>
      </c>
      <c r="J593" t="s">
        <v>55</v>
      </c>
      <c r="K593" t="s">
        <v>3926</v>
      </c>
    </row>
    <row r="594" spans="1:11" x14ac:dyDescent="0.2">
      <c r="A594" s="20">
        <v>44148</v>
      </c>
      <c r="B594" s="20" t="s">
        <v>6863</v>
      </c>
      <c r="C594" t="s">
        <v>3916</v>
      </c>
      <c r="D594" t="s">
        <v>3921</v>
      </c>
      <c r="E594" t="s">
        <v>4007</v>
      </c>
      <c r="F594" t="s">
        <v>4335</v>
      </c>
      <c r="G594">
        <v>1801001200</v>
      </c>
      <c r="H594">
        <v>300300</v>
      </c>
      <c r="I594" t="s">
        <v>4009</v>
      </c>
      <c r="J594" t="s">
        <v>4010</v>
      </c>
      <c r="K594" t="s">
        <v>3926</v>
      </c>
    </row>
    <row r="595" spans="1:11" x14ac:dyDescent="0.2">
      <c r="A595" s="20">
        <v>44151</v>
      </c>
      <c r="B595" s="20" t="s">
        <v>6863</v>
      </c>
      <c r="C595" t="s">
        <v>3916</v>
      </c>
      <c r="D595" t="s">
        <v>3927</v>
      </c>
      <c r="E595" t="s">
        <v>3959</v>
      </c>
      <c r="F595" t="s">
        <v>3947</v>
      </c>
      <c r="G595">
        <v>1803100000</v>
      </c>
      <c r="H595">
        <v>37800</v>
      </c>
      <c r="I595" t="s">
        <v>55</v>
      </c>
      <c r="J595" t="s">
        <v>55</v>
      </c>
      <c r="K595" t="s">
        <v>3920</v>
      </c>
    </row>
    <row r="596" spans="1:11" x14ac:dyDescent="0.2">
      <c r="A596" s="20">
        <v>44151</v>
      </c>
      <c r="B596" s="20" t="s">
        <v>6863</v>
      </c>
      <c r="C596" t="s">
        <v>3916</v>
      </c>
      <c r="D596" t="s">
        <v>3927</v>
      </c>
      <c r="E596" t="s">
        <v>3959</v>
      </c>
      <c r="F596" t="s">
        <v>3947</v>
      </c>
      <c r="G596">
        <v>1806200000</v>
      </c>
      <c r="H596">
        <v>37800</v>
      </c>
      <c r="I596" t="s">
        <v>55</v>
      </c>
      <c r="J596" t="s">
        <v>55</v>
      </c>
      <c r="K596" t="s">
        <v>3920</v>
      </c>
    </row>
    <row r="597" spans="1:11" x14ac:dyDescent="0.2">
      <c r="A597" s="20">
        <v>44151</v>
      </c>
      <c r="B597" s="20" t="s">
        <v>6863</v>
      </c>
      <c r="C597" t="s">
        <v>3916</v>
      </c>
      <c r="D597" t="s">
        <v>3927</v>
      </c>
      <c r="E597" t="s">
        <v>3959</v>
      </c>
      <c r="F597" t="s">
        <v>3947</v>
      </c>
      <c r="G597">
        <v>1803100000</v>
      </c>
      <c r="H597">
        <v>18900</v>
      </c>
      <c r="I597" t="s">
        <v>55</v>
      </c>
      <c r="J597" t="s">
        <v>55</v>
      </c>
      <c r="K597" t="s">
        <v>3920</v>
      </c>
    </row>
    <row r="598" spans="1:11" x14ac:dyDescent="0.2">
      <c r="A598" s="20">
        <v>44151</v>
      </c>
      <c r="B598" s="20" t="s">
        <v>6863</v>
      </c>
      <c r="C598" t="s">
        <v>3916</v>
      </c>
      <c r="D598" t="s">
        <v>4005</v>
      </c>
      <c r="E598" t="s">
        <v>3959</v>
      </c>
      <c r="F598" t="s">
        <v>3947</v>
      </c>
      <c r="G598">
        <v>1803100000</v>
      </c>
      <c r="H598">
        <v>80000</v>
      </c>
      <c r="I598" t="s">
        <v>55</v>
      </c>
      <c r="J598" t="s">
        <v>55</v>
      </c>
      <c r="K598" t="s">
        <v>3920</v>
      </c>
    </row>
    <row r="599" spans="1:11" x14ac:dyDescent="0.2">
      <c r="A599" s="20">
        <v>44151</v>
      </c>
      <c r="B599" s="20" t="s">
        <v>6863</v>
      </c>
      <c r="C599" t="s">
        <v>3916</v>
      </c>
      <c r="D599" t="s">
        <v>4080</v>
      </c>
      <c r="E599" t="s">
        <v>4081</v>
      </c>
      <c r="F599" t="s">
        <v>4082</v>
      </c>
      <c r="G599">
        <v>1801001200</v>
      </c>
      <c r="H599">
        <v>100100</v>
      </c>
      <c r="I599" t="s">
        <v>87</v>
      </c>
      <c r="J599" t="s">
        <v>4083</v>
      </c>
      <c r="K599" t="s">
        <v>3926</v>
      </c>
    </row>
    <row r="600" spans="1:11" x14ac:dyDescent="0.2">
      <c r="A600" s="20">
        <v>44151</v>
      </c>
      <c r="B600" s="20" t="s">
        <v>6863</v>
      </c>
      <c r="C600" t="s">
        <v>3916</v>
      </c>
      <c r="D600" t="s">
        <v>3930</v>
      </c>
      <c r="E600" t="s">
        <v>4007</v>
      </c>
      <c r="F600" t="s">
        <v>4336</v>
      </c>
      <c r="G600">
        <v>1801001200</v>
      </c>
      <c r="H600">
        <v>150150</v>
      </c>
      <c r="I600" t="s">
        <v>4009</v>
      </c>
      <c r="J600" t="s">
        <v>4010</v>
      </c>
      <c r="K600" t="s">
        <v>3926</v>
      </c>
    </row>
    <row r="601" spans="1:11" x14ac:dyDescent="0.2">
      <c r="A601" s="20">
        <v>44151</v>
      </c>
      <c r="B601" s="20" t="s">
        <v>6863</v>
      </c>
      <c r="C601" t="s">
        <v>3916</v>
      </c>
      <c r="D601" t="s">
        <v>3930</v>
      </c>
      <c r="E601" t="s">
        <v>4059</v>
      </c>
      <c r="F601" t="s">
        <v>4337</v>
      </c>
      <c r="G601">
        <v>1801001200</v>
      </c>
      <c r="H601">
        <v>250250</v>
      </c>
      <c r="I601" t="s">
        <v>4034</v>
      </c>
      <c r="J601" t="s">
        <v>3933</v>
      </c>
      <c r="K601" t="s">
        <v>3926</v>
      </c>
    </row>
    <row r="602" spans="1:11" x14ac:dyDescent="0.2">
      <c r="A602" s="20">
        <v>44151</v>
      </c>
      <c r="B602" s="20" t="s">
        <v>6863</v>
      </c>
      <c r="C602" t="s">
        <v>3916</v>
      </c>
      <c r="D602" t="s">
        <v>3930</v>
      </c>
      <c r="E602" t="s">
        <v>4081</v>
      </c>
      <c r="F602" t="s">
        <v>4223</v>
      </c>
      <c r="G602">
        <v>1801001200</v>
      </c>
      <c r="H602">
        <v>100100</v>
      </c>
      <c r="I602" t="s">
        <v>87</v>
      </c>
      <c r="J602" t="s">
        <v>3933</v>
      </c>
      <c r="K602" t="s">
        <v>3926</v>
      </c>
    </row>
    <row r="603" spans="1:11" x14ac:dyDescent="0.2">
      <c r="A603" s="20">
        <v>44151</v>
      </c>
      <c r="B603" s="20" t="s">
        <v>6863</v>
      </c>
      <c r="C603" t="s">
        <v>3916</v>
      </c>
      <c r="D603" t="s">
        <v>4027</v>
      </c>
      <c r="E603" t="s">
        <v>3959</v>
      </c>
      <c r="F603" t="s">
        <v>3961</v>
      </c>
      <c r="G603">
        <v>1803100000</v>
      </c>
      <c r="H603">
        <v>22000</v>
      </c>
      <c r="I603" t="s">
        <v>55</v>
      </c>
      <c r="J603" t="s">
        <v>55</v>
      </c>
      <c r="K603" t="s">
        <v>3920</v>
      </c>
    </row>
    <row r="604" spans="1:11" x14ac:dyDescent="0.2">
      <c r="A604" s="20">
        <v>44151</v>
      </c>
      <c r="B604" s="20" t="s">
        <v>6863</v>
      </c>
      <c r="C604" t="s">
        <v>3916</v>
      </c>
      <c r="D604" t="s">
        <v>4027</v>
      </c>
      <c r="E604" t="s">
        <v>3959</v>
      </c>
      <c r="F604" t="s">
        <v>3961</v>
      </c>
      <c r="G604">
        <v>1803100000</v>
      </c>
      <c r="H604">
        <v>22000</v>
      </c>
      <c r="I604" t="s">
        <v>55</v>
      </c>
      <c r="J604" t="s">
        <v>55</v>
      </c>
      <c r="K604" t="s">
        <v>3920</v>
      </c>
    </row>
    <row r="605" spans="1:11" x14ac:dyDescent="0.2">
      <c r="A605" s="20">
        <v>44151</v>
      </c>
      <c r="B605" s="20" t="s">
        <v>6863</v>
      </c>
      <c r="C605" t="s">
        <v>3916</v>
      </c>
      <c r="D605" t="s">
        <v>4027</v>
      </c>
      <c r="E605" t="s">
        <v>3959</v>
      </c>
      <c r="F605" t="s">
        <v>3961</v>
      </c>
      <c r="G605">
        <v>1803100000</v>
      </c>
      <c r="H605">
        <v>22000</v>
      </c>
      <c r="I605" t="s">
        <v>55</v>
      </c>
      <c r="J605" t="s">
        <v>55</v>
      </c>
      <c r="K605" t="s">
        <v>3920</v>
      </c>
    </row>
    <row r="606" spans="1:11" x14ac:dyDescent="0.2">
      <c r="A606" s="20">
        <v>44151</v>
      </c>
      <c r="B606" s="20" t="s">
        <v>6863</v>
      </c>
      <c r="C606" t="s">
        <v>3916</v>
      </c>
      <c r="D606" t="s">
        <v>4027</v>
      </c>
      <c r="E606" t="s">
        <v>3959</v>
      </c>
      <c r="F606" t="s">
        <v>3961</v>
      </c>
      <c r="G606">
        <v>1803100000</v>
      </c>
      <c r="H606">
        <v>22000</v>
      </c>
      <c r="I606" t="s">
        <v>55</v>
      </c>
      <c r="J606" t="s">
        <v>55</v>
      </c>
      <c r="K606" t="s">
        <v>3920</v>
      </c>
    </row>
    <row r="607" spans="1:11" x14ac:dyDescent="0.2">
      <c r="A607" s="20">
        <v>44151</v>
      </c>
      <c r="B607" s="20" t="s">
        <v>6863</v>
      </c>
      <c r="C607" t="s">
        <v>3916</v>
      </c>
      <c r="D607" t="s">
        <v>4027</v>
      </c>
      <c r="E607" t="s">
        <v>3959</v>
      </c>
      <c r="F607" t="s">
        <v>3961</v>
      </c>
      <c r="G607">
        <v>1803100000</v>
      </c>
      <c r="H607">
        <v>22000</v>
      </c>
      <c r="I607" t="s">
        <v>55</v>
      </c>
      <c r="J607" t="s">
        <v>55</v>
      </c>
      <c r="K607" t="s">
        <v>3920</v>
      </c>
    </row>
    <row r="608" spans="1:11" x14ac:dyDescent="0.2">
      <c r="A608" s="20">
        <v>44151</v>
      </c>
      <c r="B608" s="20" t="s">
        <v>6863</v>
      </c>
      <c r="C608" t="s">
        <v>3916</v>
      </c>
      <c r="D608" t="s">
        <v>3930</v>
      </c>
      <c r="E608" t="s">
        <v>4081</v>
      </c>
      <c r="F608" t="s">
        <v>4223</v>
      </c>
      <c r="G608">
        <v>1801001200</v>
      </c>
      <c r="H608">
        <v>75075</v>
      </c>
      <c r="I608" t="s">
        <v>87</v>
      </c>
      <c r="J608" t="s">
        <v>3933</v>
      </c>
      <c r="K608" t="s">
        <v>3926</v>
      </c>
    </row>
    <row r="609" spans="1:11" x14ac:dyDescent="0.2">
      <c r="A609" s="20">
        <v>44151</v>
      </c>
      <c r="B609" s="20" t="s">
        <v>6863</v>
      </c>
      <c r="C609" t="s">
        <v>3916</v>
      </c>
      <c r="D609" t="s">
        <v>3927</v>
      </c>
      <c r="E609" t="s">
        <v>3959</v>
      </c>
      <c r="F609" t="s">
        <v>3947</v>
      </c>
      <c r="G609">
        <v>1806200000</v>
      </c>
      <c r="H609">
        <v>37800</v>
      </c>
      <c r="I609" t="s">
        <v>55</v>
      </c>
      <c r="J609" t="s">
        <v>55</v>
      </c>
      <c r="K609" t="s">
        <v>3920</v>
      </c>
    </row>
    <row r="610" spans="1:11" x14ac:dyDescent="0.2">
      <c r="A610" s="20">
        <v>44151</v>
      </c>
      <c r="B610" s="20" t="s">
        <v>6863</v>
      </c>
      <c r="C610" t="s">
        <v>3916</v>
      </c>
      <c r="D610" t="s">
        <v>3930</v>
      </c>
      <c r="E610" t="s">
        <v>4081</v>
      </c>
      <c r="F610" t="s">
        <v>4223</v>
      </c>
      <c r="G610">
        <v>1801001200</v>
      </c>
      <c r="H610">
        <v>75075</v>
      </c>
      <c r="I610" t="s">
        <v>87</v>
      </c>
      <c r="J610" t="s">
        <v>3933</v>
      </c>
      <c r="K610" t="s">
        <v>3926</v>
      </c>
    </row>
    <row r="611" spans="1:11" x14ac:dyDescent="0.2">
      <c r="A611" s="20">
        <v>44151</v>
      </c>
      <c r="B611" s="20" t="s">
        <v>6863</v>
      </c>
      <c r="C611" t="s">
        <v>3916</v>
      </c>
      <c r="D611" t="s">
        <v>3930</v>
      </c>
      <c r="E611" t="s">
        <v>4081</v>
      </c>
      <c r="F611" t="s">
        <v>4223</v>
      </c>
      <c r="G611">
        <v>1801001200</v>
      </c>
      <c r="H611">
        <v>150150</v>
      </c>
      <c r="I611" t="s">
        <v>87</v>
      </c>
      <c r="J611" t="s">
        <v>3933</v>
      </c>
      <c r="K611" t="s">
        <v>3926</v>
      </c>
    </row>
    <row r="612" spans="1:11" x14ac:dyDescent="0.2">
      <c r="A612" s="20">
        <v>44151</v>
      </c>
      <c r="B612" s="20" t="s">
        <v>6863</v>
      </c>
      <c r="C612" t="s">
        <v>3916</v>
      </c>
      <c r="D612" t="s">
        <v>4080</v>
      </c>
      <c r="E612" t="s">
        <v>4063</v>
      </c>
      <c r="F612" t="s">
        <v>4102</v>
      </c>
      <c r="G612">
        <v>1801001100</v>
      </c>
      <c r="H612">
        <v>50050</v>
      </c>
      <c r="I612" t="s">
        <v>4034</v>
      </c>
      <c r="J612" t="s">
        <v>55</v>
      </c>
      <c r="K612" t="s">
        <v>3926</v>
      </c>
    </row>
    <row r="613" spans="1:11" x14ac:dyDescent="0.2">
      <c r="A613" s="20">
        <v>44151</v>
      </c>
      <c r="B613" s="20" t="s">
        <v>6863</v>
      </c>
      <c r="C613" t="s">
        <v>3916</v>
      </c>
      <c r="D613" t="s">
        <v>4080</v>
      </c>
      <c r="E613" t="s">
        <v>4063</v>
      </c>
      <c r="F613" t="s">
        <v>4102</v>
      </c>
      <c r="G613">
        <v>1801001200</v>
      </c>
      <c r="H613">
        <v>200200</v>
      </c>
      <c r="I613" t="s">
        <v>4034</v>
      </c>
      <c r="J613" t="s">
        <v>55</v>
      </c>
      <c r="K613" t="s">
        <v>3926</v>
      </c>
    </row>
    <row r="614" spans="1:11" x14ac:dyDescent="0.2">
      <c r="A614" s="20">
        <v>44151</v>
      </c>
      <c r="B614" s="20" t="s">
        <v>6863</v>
      </c>
      <c r="C614" t="s">
        <v>3916</v>
      </c>
      <c r="D614" t="s">
        <v>4144</v>
      </c>
      <c r="E614" t="s">
        <v>4142</v>
      </c>
      <c r="F614" t="s">
        <v>4338</v>
      </c>
      <c r="G614">
        <v>1801001200</v>
      </c>
      <c r="H614">
        <v>150150</v>
      </c>
      <c r="I614" t="s">
        <v>52</v>
      </c>
      <c r="J614" t="s">
        <v>55</v>
      </c>
      <c r="K614" t="s">
        <v>3926</v>
      </c>
    </row>
    <row r="615" spans="1:11" x14ac:dyDescent="0.2">
      <c r="A615" s="20">
        <v>44151</v>
      </c>
      <c r="B615" s="20" t="s">
        <v>6863</v>
      </c>
      <c r="C615" t="s">
        <v>3916</v>
      </c>
      <c r="D615" t="s">
        <v>3994</v>
      </c>
      <c r="E615" t="s">
        <v>3918</v>
      </c>
      <c r="F615" t="s">
        <v>4339</v>
      </c>
      <c r="G615">
        <v>1803100000</v>
      </c>
      <c r="H615">
        <v>64800</v>
      </c>
      <c r="I615" t="s">
        <v>55</v>
      </c>
      <c r="J615" t="s">
        <v>55</v>
      </c>
      <c r="K615" t="s">
        <v>3920</v>
      </c>
    </row>
    <row r="616" spans="1:11" x14ac:dyDescent="0.2">
      <c r="A616" s="20">
        <v>44151</v>
      </c>
      <c r="B616" s="20" t="s">
        <v>6863</v>
      </c>
      <c r="C616" t="s">
        <v>3916</v>
      </c>
      <c r="D616" t="s">
        <v>3994</v>
      </c>
      <c r="E616" t="s">
        <v>4096</v>
      </c>
      <c r="F616" t="s">
        <v>4340</v>
      </c>
      <c r="G616">
        <v>1801001200</v>
      </c>
      <c r="H616">
        <v>250250</v>
      </c>
      <c r="I616" t="s">
        <v>61</v>
      </c>
      <c r="J616" t="s">
        <v>61</v>
      </c>
      <c r="K616" t="s">
        <v>3926</v>
      </c>
    </row>
    <row r="617" spans="1:11" x14ac:dyDescent="0.2">
      <c r="A617" s="20">
        <v>44151</v>
      </c>
      <c r="B617" s="20" t="s">
        <v>6863</v>
      </c>
      <c r="C617" t="s">
        <v>3916</v>
      </c>
      <c r="D617" t="s">
        <v>3930</v>
      </c>
      <c r="E617" t="s">
        <v>3966</v>
      </c>
      <c r="F617" t="s">
        <v>4275</v>
      </c>
      <c r="G617">
        <v>1801001200</v>
      </c>
      <c r="H617">
        <v>500500</v>
      </c>
      <c r="I617" t="s">
        <v>3968</v>
      </c>
      <c r="J617" t="s">
        <v>3950</v>
      </c>
      <c r="K617" t="s">
        <v>3926</v>
      </c>
    </row>
    <row r="618" spans="1:11" x14ac:dyDescent="0.2">
      <c r="A618" s="20">
        <v>44151</v>
      </c>
      <c r="B618" s="20" t="s">
        <v>6863</v>
      </c>
      <c r="C618" t="s">
        <v>3916</v>
      </c>
      <c r="D618" t="s">
        <v>3930</v>
      </c>
      <c r="E618" t="s">
        <v>4081</v>
      </c>
      <c r="F618" t="s">
        <v>4223</v>
      </c>
      <c r="G618">
        <v>1801001200</v>
      </c>
      <c r="H618">
        <v>250250</v>
      </c>
      <c r="I618" t="s">
        <v>87</v>
      </c>
      <c r="J618" t="s">
        <v>3933</v>
      </c>
      <c r="K618" t="s">
        <v>3926</v>
      </c>
    </row>
    <row r="619" spans="1:11" x14ac:dyDescent="0.2">
      <c r="A619" s="20">
        <v>44151</v>
      </c>
      <c r="B619" s="20" t="s">
        <v>6863</v>
      </c>
      <c r="C619" t="s">
        <v>3916</v>
      </c>
      <c r="D619" t="s">
        <v>3954</v>
      </c>
      <c r="E619" t="s">
        <v>4007</v>
      </c>
      <c r="F619" t="s">
        <v>4341</v>
      </c>
      <c r="G619">
        <v>1801001200</v>
      </c>
      <c r="H619">
        <v>125125</v>
      </c>
      <c r="I619" t="s">
        <v>4009</v>
      </c>
      <c r="J619" t="s">
        <v>4010</v>
      </c>
      <c r="K619" t="s">
        <v>3926</v>
      </c>
    </row>
    <row r="620" spans="1:11" x14ac:dyDescent="0.2">
      <c r="A620" s="20">
        <v>44151</v>
      </c>
      <c r="B620" s="20" t="s">
        <v>6863</v>
      </c>
      <c r="C620" t="s">
        <v>3916</v>
      </c>
      <c r="D620" t="s">
        <v>3917</v>
      </c>
      <c r="E620" t="s">
        <v>3959</v>
      </c>
      <c r="F620" t="s">
        <v>4004</v>
      </c>
      <c r="G620">
        <v>1803100000</v>
      </c>
      <c r="H620">
        <v>21000</v>
      </c>
      <c r="I620" t="s">
        <v>55</v>
      </c>
      <c r="J620" t="s">
        <v>55</v>
      </c>
      <c r="K620" t="s">
        <v>3920</v>
      </c>
    </row>
    <row r="621" spans="1:11" x14ac:dyDescent="0.2">
      <c r="A621" s="20">
        <v>44151</v>
      </c>
      <c r="B621" s="20" t="s">
        <v>6863</v>
      </c>
      <c r="C621" t="s">
        <v>3916</v>
      </c>
      <c r="D621" t="s">
        <v>3954</v>
      </c>
      <c r="E621" t="s">
        <v>4018</v>
      </c>
      <c r="F621" t="s">
        <v>4342</v>
      </c>
      <c r="G621">
        <v>1801001200</v>
      </c>
      <c r="H621">
        <v>100100</v>
      </c>
      <c r="I621" t="s">
        <v>4009</v>
      </c>
      <c r="J621" t="s">
        <v>4010</v>
      </c>
      <c r="K621" t="s">
        <v>3926</v>
      </c>
    </row>
    <row r="622" spans="1:11" x14ac:dyDescent="0.2">
      <c r="A622" s="20">
        <v>44151</v>
      </c>
      <c r="B622" s="20" t="s">
        <v>6863</v>
      </c>
      <c r="C622" t="s">
        <v>3916</v>
      </c>
      <c r="D622" t="s">
        <v>4144</v>
      </c>
      <c r="E622" t="s">
        <v>4192</v>
      </c>
      <c r="F622" t="s">
        <v>4197</v>
      </c>
      <c r="G622">
        <v>1801001200</v>
      </c>
      <c r="H622">
        <v>250250</v>
      </c>
      <c r="I622" t="s">
        <v>3933</v>
      </c>
      <c r="J622" t="s">
        <v>3933</v>
      </c>
      <c r="K622" t="s">
        <v>3926</v>
      </c>
    </row>
    <row r="623" spans="1:11" x14ac:dyDescent="0.2">
      <c r="A623" s="20">
        <v>44151</v>
      </c>
      <c r="B623" s="20" t="s">
        <v>6863</v>
      </c>
      <c r="C623" t="s">
        <v>3916</v>
      </c>
      <c r="D623" t="s">
        <v>3930</v>
      </c>
      <c r="E623" t="s">
        <v>4081</v>
      </c>
      <c r="F623" t="s">
        <v>4223</v>
      </c>
      <c r="G623">
        <v>1801001200</v>
      </c>
      <c r="H623">
        <v>225225</v>
      </c>
      <c r="I623" t="s">
        <v>87</v>
      </c>
      <c r="J623" t="s">
        <v>3933</v>
      </c>
      <c r="K623" t="s">
        <v>3926</v>
      </c>
    </row>
    <row r="624" spans="1:11" x14ac:dyDescent="0.2">
      <c r="A624" s="20">
        <v>44151</v>
      </c>
      <c r="B624" s="20" t="s">
        <v>6863</v>
      </c>
      <c r="C624" t="s">
        <v>3916</v>
      </c>
      <c r="D624" t="s">
        <v>3994</v>
      </c>
      <c r="E624" t="s">
        <v>4192</v>
      </c>
      <c r="F624" t="s">
        <v>4197</v>
      </c>
      <c r="G624">
        <v>1801001200</v>
      </c>
      <c r="H624">
        <v>250250</v>
      </c>
      <c r="I624" t="s">
        <v>3933</v>
      </c>
      <c r="J624" t="s">
        <v>3933</v>
      </c>
      <c r="K624" t="s">
        <v>3926</v>
      </c>
    </row>
    <row r="625" spans="1:11" x14ac:dyDescent="0.2">
      <c r="A625" s="20">
        <v>44151</v>
      </c>
      <c r="B625" s="20" t="s">
        <v>6863</v>
      </c>
      <c r="C625" t="s">
        <v>3916</v>
      </c>
      <c r="D625" t="s">
        <v>3954</v>
      </c>
      <c r="E625" t="s">
        <v>4205</v>
      </c>
      <c r="F625" t="s">
        <v>4343</v>
      </c>
      <c r="G625">
        <v>1801001200</v>
      </c>
      <c r="H625">
        <v>300300</v>
      </c>
      <c r="I625" t="s">
        <v>4207</v>
      </c>
      <c r="J625" t="s">
        <v>4207</v>
      </c>
      <c r="K625" t="s">
        <v>3926</v>
      </c>
    </row>
    <row r="626" spans="1:11" x14ac:dyDescent="0.2">
      <c r="A626" s="20">
        <v>44151</v>
      </c>
      <c r="B626" s="20" t="s">
        <v>6863</v>
      </c>
      <c r="C626" t="s">
        <v>3916</v>
      </c>
      <c r="D626" t="s">
        <v>3951</v>
      </c>
      <c r="E626" t="s">
        <v>4169</v>
      </c>
      <c r="F626" t="s">
        <v>4344</v>
      </c>
      <c r="G626">
        <v>1801001200</v>
      </c>
      <c r="H626">
        <v>100100</v>
      </c>
      <c r="I626" t="s">
        <v>18</v>
      </c>
      <c r="J626" t="s">
        <v>55</v>
      </c>
      <c r="K626" t="s">
        <v>3926</v>
      </c>
    </row>
    <row r="627" spans="1:11" x14ac:dyDescent="0.2">
      <c r="A627" s="20">
        <v>44151</v>
      </c>
      <c r="B627" s="20" t="s">
        <v>6863</v>
      </c>
      <c r="C627" t="s">
        <v>3916</v>
      </c>
      <c r="D627" t="s">
        <v>3930</v>
      </c>
      <c r="E627" t="s">
        <v>4192</v>
      </c>
      <c r="F627" t="s">
        <v>4197</v>
      </c>
      <c r="G627">
        <v>1801001200</v>
      </c>
      <c r="H627">
        <v>250250</v>
      </c>
      <c r="I627" t="s">
        <v>3933</v>
      </c>
      <c r="J627" t="s">
        <v>3933</v>
      </c>
      <c r="K627" t="s">
        <v>3926</v>
      </c>
    </row>
    <row r="628" spans="1:11" x14ac:dyDescent="0.2">
      <c r="A628" s="20">
        <v>44151</v>
      </c>
      <c r="B628" s="20" t="s">
        <v>6863</v>
      </c>
      <c r="C628" t="s">
        <v>3916</v>
      </c>
      <c r="D628" t="s">
        <v>3954</v>
      </c>
      <c r="E628" t="s">
        <v>4007</v>
      </c>
      <c r="F628" t="s">
        <v>4345</v>
      </c>
      <c r="G628">
        <v>1801001200</v>
      </c>
      <c r="H628">
        <v>250250</v>
      </c>
      <c r="I628" t="s">
        <v>4009</v>
      </c>
      <c r="J628" t="s">
        <v>4010</v>
      </c>
      <c r="K628" t="s">
        <v>3926</v>
      </c>
    </row>
    <row r="629" spans="1:11" x14ac:dyDescent="0.2">
      <c r="A629" s="20">
        <v>44151</v>
      </c>
      <c r="B629" s="20" t="s">
        <v>6863</v>
      </c>
      <c r="C629" t="s">
        <v>3916</v>
      </c>
      <c r="D629" t="s">
        <v>3930</v>
      </c>
      <c r="E629" t="s">
        <v>4192</v>
      </c>
      <c r="F629" t="s">
        <v>4197</v>
      </c>
      <c r="G629">
        <v>1801001200</v>
      </c>
      <c r="H629">
        <v>250250</v>
      </c>
      <c r="I629" t="s">
        <v>3933</v>
      </c>
      <c r="J629" t="s">
        <v>3933</v>
      </c>
      <c r="K629" t="s">
        <v>3926</v>
      </c>
    </row>
    <row r="630" spans="1:11" x14ac:dyDescent="0.2">
      <c r="A630" s="20">
        <v>44151</v>
      </c>
      <c r="B630" s="20" t="s">
        <v>6863</v>
      </c>
      <c r="C630" t="s">
        <v>3916</v>
      </c>
      <c r="D630" t="s">
        <v>4005</v>
      </c>
      <c r="E630" t="s">
        <v>3959</v>
      </c>
      <c r="F630" t="s">
        <v>3947</v>
      </c>
      <c r="G630">
        <v>1803100000</v>
      </c>
      <c r="H630">
        <v>120000</v>
      </c>
      <c r="I630" t="s">
        <v>55</v>
      </c>
      <c r="J630" t="s">
        <v>55</v>
      </c>
      <c r="K630" t="s">
        <v>3920</v>
      </c>
    </row>
    <row r="631" spans="1:11" x14ac:dyDescent="0.2">
      <c r="A631" s="20">
        <v>44151</v>
      </c>
      <c r="B631" s="20" t="s">
        <v>6863</v>
      </c>
      <c r="C631" t="s">
        <v>3916</v>
      </c>
      <c r="D631" t="s">
        <v>3930</v>
      </c>
      <c r="E631" t="s">
        <v>4192</v>
      </c>
      <c r="F631" t="s">
        <v>4197</v>
      </c>
      <c r="G631">
        <v>1801001200</v>
      </c>
      <c r="H631">
        <v>250250</v>
      </c>
      <c r="I631" t="s">
        <v>3933</v>
      </c>
      <c r="J631" t="s">
        <v>3933</v>
      </c>
      <c r="K631" t="s">
        <v>3926</v>
      </c>
    </row>
    <row r="632" spans="1:11" x14ac:dyDescent="0.2">
      <c r="A632" s="20">
        <v>44151</v>
      </c>
      <c r="B632" s="20" t="s">
        <v>6863</v>
      </c>
      <c r="C632" t="s">
        <v>3916</v>
      </c>
      <c r="D632" t="s">
        <v>3930</v>
      </c>
      <c r="E632" t="s">
        <v>3948</v>
      </c>
      <c r="F632" t="s">
        <v>4346</v>
      </c>
      <c r="G632">
        <v>1803100000</v>
      </c>
      <c r="H632">
        <v>125000</v>
      </c>
      <c r="I632" t="s">
        <v>66</v>
      </c>
      <c r="J632" t="s">
        <v>3950</v>
      </c>
      <c r="K632" t="s">
        <v>3920</v>
      </c>
    </row>
    <row r="633" spans="1:11" x14ac:dyDescent="0.2">
      <c r="A633" s="20">
        <v>44152</v>
      </c>
      <c r="B633" s="20" t="s">
        <v>6863</v>
      </c>
      <c r="C633" t="s">
        <v>3916</v>
      </c>
      <c r="D633" t="s">
        <v>4347</v>
      </c>
      <c r="E633" t="s">
        <v>4348</v>
      </c>
      <c r="F633" t="s">
        <v>4349</v>
      </c>
      <c r="G633">
        <v>1801001200</v>
      </c>
      <c r="H633">
        <v>250250</v>
      </c>
      <c r="I633" t="s">
        <v>18</v>
      </c>
      <c r="J633" t="s">
        <v>55</v>
      </c>
      <c r="K633" t="s">
        <v>3926</v>
      </c>
    </row>
    <row r="634" spans="1:11" x14ac:dyDescent="0.2">
      <c r="A634" s="20">
        <v>44152</v>
      </c>
      <c r="B634" s="20" t="s">
        <v>6863</v>
      </c>
      <c r="C634" t="s">
        <v>3916</v>
      </c>
      <c r="D634" t="s">
        <v>3930</v>
      </c>
      <c r="E634" t="s">
        <v>4233</v>
      </c>
      <c r="F634" t="s">
        <v>4275</v>
      </c>
      <c r="G634">
        <v>1801001200</v>
      </c>
      <c r="H634">
        <v>400400</v>
      </c>
      <c r="I634" t="s">
        <v>3968</v>
      </c>
      <c r="J634" t="s">
        <v>3950</v>
      </c>
      <c r="K634" t="s">
        <v>3926</v>
      </c>
    </row>
    <row r="635" spans="1:11" x14ac:dyDescent="0.2">
      <c r="A635" s="20">
        <v>44152</v>
      </c>
      <c r="B635" s="20" t="s">
        <v>6863</v>
      </c>
      <c r="C635" t="s">
        <v>3916</v>
      </c>
      <c r="D635" t="s">
        <v>3954</v>
      </c>
      <c r="E635" t="s">
        <v>4205</v>
      </c>
      <c r="F635" t="s">
        <v>4350</v>
      </c>
      <c r="G635">
        <v>1801001200</v>
      </c>
      <c r="H635">
        <v>200200</v>
      </c>
      <c r="I635" t="s">
        <v>4207</v>
      </c>
      <c r="J635" t="s">
        <v>4207</v>
      </c>
      <c r="K635" t="s">
        <v>3926</v>
      </c>
    </row>
    <row r="636" spans="1:11" x14ac:dyDescent="0.2">
      <c r="A636" s="20">
        <v>44152</v>
      </c>
      <c r="B636" s="20" t="s">
        <v>6863</v>
      </c>
      <c r="C636" t="s">
        <v>3916</v>
      </c>
      <c r="D636" t="s">
        <v>3994</v>
      </c>
      <c r="E636" t="s">
        <v>3918</v>
      </c>
      <c r="F636" t="s">
        <v>3961</v>
      </c>
      <c r="G636">
        <v>1803100000</v>
      </c>
      <c r="H636">
        <v>64800</v>
      </c>
      <c r="I636" t="s">
        <v>55</v>
      </c>
      <c r="J636" t="s">
        <v>55</v>
      </c>
      <c r="K636" t="s">
        <v>3920</v>
      </c>
    </row>
    <row r="637" spans="1:11" x14ac:dyDescent="0.2">
      <c r="A637" s="20">
        <v>44152</v>
      </c>
      <c r="B637" s="20" t="s">
        <v>6863</v>
      </c>
      <c r="C637" t="s">
        <v>3916</v>
      </c>
      <c r="D637" t="s">
        <v>3994</v>
      </c>
      <c r="E637" t="s">
        <v>3992</v>
      </c>
      <c r="F637" t="s">
        <v>3993</v>
      </c>
      <c r="G637">
        <v>1804002000</v>
      </c>
      <c r="H637">
        <v>88000</v>
      </c>
      <c r="I637" t="s">
        <v>3933</v>
      </c>
      <c r="J637" t="s">
        <v>3933</v>
      </c>
      <c r="K637" t="s">
        <v>3953</v>
      </c>
    </row>
    <row r="638" spans="1:11" x14ac:dyDescent="0.2">
      <c r="A638" s="20">
        <v>44152</v>
      </c>
      <c r="B638" s="20" t="s">
        <v>6863</v>
      </c>
      <c r="C638" t="s">
        <v>3916</v>
      </c>
      <c r="D638" t="s">
        <v>3994</v>
      </c>
      <c r="E638" t="s">
        <v>3918</v>
      </c>
      <c r="F638" t="s">
        <v>4351</v>
      </c>
      <c r="G638">
        <v>1803100000</v>
      </c>
      <c r="H638">
        <v>64800</v>
      </c>
      <c r="I638" t="s">
        <v>55</v>
      </c>
      <c r="J638" t="s">
        <v>55</v>
      </c>
      <c r="K638" t="s">
        <v>3920</v>
      </c>
    </row>
    <row r="639" spans="1:11" x14ac:dyDescent="0.2">
      <c r="A639" s="20">
        <v>44152</v>
      </c>
      <c r="B639" s="20" t="s">
        <v>6863</v>
      </c>
      <c r="C639" t="s">
        <v>3916</v>
      </c>
      <c r="D639" t="s">
        <v>3930</v>
      </c>
      <c r="E639" t="s">
        <v>4081</v>
      </c>
      <c r="F639" t="s">
        <v>4223</v>
      </c>
      <c r="G639">
        <v>1801001200</v>
      </c>
      <c r="H639">
        <v>300300</v>
      </c>
      <c r="I639" t="s">
        <v>87</v>
      </c>
      <c r="J639" t="s">
        <v>3933</v>
      </c>
      <c r="K639" t="s">
        <v>3926</v>
      </c>
    </row>
    <row r="640" spans="1:11" x14ac:dyDescent="0.2">
      <c r="A640" s="20">
        <v>44152</v>
      </c>
      <c r="B640" s="20" t="s">
        <v>6863</v>
      </c>
      <c r="C640" t="s">
        <v>3916</v>
      </c>
      <c r="D640" t="s">
        <v>3994</v>
      </c>
      <c r="E640" t="s">
        <v>3992</v>
      </c>
      <c r="F640" t="s">
        <v>3993</v>
      </c>
      <c r="G640">
        <v>1804002000</v>
      </c>
      <c r="H640">
        <v>66000</v>
      </c>
      <c r="I640" t="s">
        <v>3933</v>
      </c>
      <c r="J640" t="s">
        <v>3933</v>
      </c>
      <c r="K640" t="s">
        <v>3953</v>
      </c>
    </row>
    <row r="641" spans="1:11" x14ac:dyDescent="0.2">
      <c r="A641" s="20">
        <v>44152</v>
      </c>
      <c r="B641" s="20" t="s">
        <v>6863</v>
      </c>
      <c r="C641" t="s">
        <v>3916</v>
      </c>
      <c r="D641" t="s">
        <v>3994</v>
      </c>
      <c r="E641" t="s">
        <v>3992</v>
      </c>
      <c r="F641" t="s">
        <v>3993</v>
      </c>
      <c r="G641">
        <v>1804002000</v>
      </c>
      <c r="H641">
        <v>66000</v>
      </c>
      <c r="I641" t="s">
        <v>3933</v>
      </c>
      <c r="J641" t="s">
        <v>3933</v>
      </c>
      <c r="K641" t="s">
        <v>3953</v>
      </c>
    </row>
    <row r="642" spans="1:11" x14ac:dyDescent="0.2">
      <c r="A642" s="20">
        <v>44152</v>
      </c>
      <c r="B642" s="20" t="s">
        <v>6863</v>
      </c>
      <c r="C642" t="s">
        <v>3916</v>
      </c>
      <c r="D642" t="s">
        <v>3962</v>
      </c>
      <c r="E642" t="s">
        <v>3959</v>
      </c>
      <c r="F642" t="s">
        <v>3947</v>
      </c>
      <c r="G642">
        <v>1803100000</v>
      </c>
      <c r="H642">
        <v>120000</v>
      </c>
      <c r="I642" t="s">
        <v>55</v>
      </c>
      <c r="J642" t="s">
        <v>55</v>
      </c>
      <c r="K642" t="s">
        <v>3920</v>
      </c>
    </row>
    <row r="643" spans="1:11" x14ac:dyDescent="0.2">
      <c r="A643" s="20">
        <v>44152</v>
      </c>
      <c r="B643" s="20" t="s">
        <v>6863</v>
      </c>
      <c r="C643" t="s">
        <v>3916</v>
      </c>
      <c r="D643" t="s">
        <v>3927</v>
      </c>
      <c r="E643" t="s">
        <v>3959</v>
      </c>
      <c r="F643" t="s">
        <v>3947</v>
      </c>
      <c r="G643">
        <v>1802000000</v>
      </c>
      <c r="H643">
        <v>120000</v>
      </c>
      <c r="I643" t="s">
        <v>55</v>
      </c>
      <c r="J643" t="s">
        <v>55</v>
      </c>
      <c r="K643" t="s">
        <v>3929</v>
      </c>
    </row>
    <row r="644" spans="1:11" x14ac:dyDescent="0.2">
      <c r="A644" s="20">
        <v>44152</v>
      </c>
      <c r="B644" s="20" t="s">
        <v>6863</v>
      </c>
      <c r="C644" t="s">
        <v>3916</v>
      </c>
      <c r="D644" t="s">
        <v>4027</v>
      </c>
      <c r="E644" t="s">
        <v>3959</v>
      </c>
      <c r="F644" t="s">
        <v>3961</v>
      </c>
      <c r="G644">
        <v>1803100000</v>
      </c>
      <c r="H644">
        <v>22000</v>
      </c>
      <c r="I644" t="s">
        <v>55</v>
      </c>
      <c r="J644" t="s">
        <v>55</v>
      </c>
      <c r="K644" t="s">
        <v>3920</v>
      </c>
    </row>
    <row r="645" spans="1:11" x14ac:dyDescent="0.2">
      <c r="A645" s="20">
        <v>44152</v>
      </c>
      <c r="B645" s="20" t="s">
        <v>6863</v>
      </c>
      <c r="C645" t="s">
        <v>3916</v>
      </c>
      <c r="D645" t="s">
        <v>3917</v>
      </c>
      <c r="E645" t="s">
        <v>3918</v>
      </c>
      <c r="F645" t="s">
        <v>4352</v>
      </c>
      <c r="G645">
        <v>1803100000</v>
      </c>
      <c r="H645">
        <v>11550</v>
      </c>
      <c r="I645" t="s">
        <v>55</v>
      </c>
      <c r="J645" t="s">
        <v>55</v>
      </c>
      <c r="K645" t="s">
        <v>3920</v>
      </c>
    </row>
    <row r="646" spans="1:11" x14ac:dyDescent="0.2">
      <c r="A646" s="20">
        <v>44152</v>
      </c>
      <c r="B646" s="20" t="s">
        <v>6863</v>
      </c>
      <c r="C646" t="s">
        <v>3916</v>
      </c>
      <c r="D646" t="s">
        <v>3917</v>
      </c>
      <c r="E646" t="s">
        <v>3959</v>
      </c>
      <c r="F646" t="s">
        <v>3961</v>
      </c>
      <c r="G646">
        <v>1804002000</v>
      </c>
      <c r="H646">
        <v>66600</v>
      </c>
      <c r="I646" t="s">
        <v>55</v>
      </c>
      <c r="J646" t="s">
        <v>55</v>
      </c>
      <c r="K646" t="s">
        <v>3953</v>
      </c>
    </row>
    <row r="647" spans="1:11" x14ac:dyDescent="0.2">
      <c r="A647" s="20">
        <v>44152</v>
      </c>
      <c r="B647" s="20" t="s">
        <v>6863</v>
      </c>
      <c r="C647" t="s">
        <v>3916</v>
      </c>
      <c r="D647" t="s">
        <v>3954</v>
      </c>
      <c r="E647" t="s">
        <v>4007</v>
      </c>
      <c r="F647" t="s">
        <v>4353</v>
      </c>
      <c r="G647">
        <v>1801001200</v>
      </c>
      <c r="H647">
        <v>50050</v>
      </c>
      <c r="I647" t="s">
        <v>4009</v>
      </c>
      <c r="J647" t="s">
        <v>4010</v>
      </c>
      <c r="K647" t="s">
        <v>3926</v>
      </c>
    </row>
    <row r="648" spans="1:11" x14ac:dyDescent="0.2">
      <c r="A648" s="20">
        <v>44152</v>
      </c>
      <c r="B648" s="20" t="s">
        <v>6863</v>
      </c>
      <c r="C648" t="s">
        <v>3916</v>
      </c>
      <c r="D648" t="s">
        <v>3930</v>
      </c>
      <c r="E648" t="s">
        <v>4192</v>
      </c>
      <c r="F648" t="s">
        <v>4197</v>
      </c>
      <c r="G648">
        <v>1801001200</v>
      </c>
      <c r="H648">
        <v>325325</v>
      </c>
      <c r="I648" t="s">
        <v>3933</v>
      </c>
      <c r="J648" t="s">
        <v>3933</v>
      </c>
      <c r="K648" t="s">
        <v>3926</v>
      </c>
    </row>
    <row r="649" spans="1:11" x14ac:dyDescent="0.2">
      <c r="A649" s="20">
        <v>44152</v>
      </c>
      <c r="B649" s="20" t="s">
        <v>6863</v>
      </c>
      <c r="C649" t="s">
        <v>3916</v>
      </c>
      <c r="D649" t="s">
        <v>3951</v>
      </c>
      <c r="E649" t="s">
        <v>3940</v>
      </c>
      <c r="F649" t="s">
        <v>4354</v>
      </c>
      <c r="G649">
        <v>1801001200</v>
      </c>
      <c r="H649">
        <v>200200</v>
      </c>
      <c r="I649" t="s">
        <v>3942</v>
      </c>
      <c r="J649" t="s">
        <v>55</v>
      </c>
      <c r="K649" t="s">
        <v>3926</v>
      </c>
    </row>
    <row r="650" spans="1:11" x14ac:dyDescent="0.2">
      <c r="A650" s="20">
        <v>44152</v>
      </c>
      <c r="B650" s="20" t="s">
        <v>6863</v>
      </c>
      <c r="C650" t="s">
        <v>3916</v>
      </c>
      <c r="D650" t="s">
        <v>3930</v>
      </c>
      <c r="E650" t="s">
        <v>4187</v>
      </c>
      <c r="F650" t="s">
        <v>4355</v>
      </c>
      <c r="G650">
        <v>1801001200</v>
      </c>
      <c r="H650">
        <v>275275</v>
      </c>
      <c r="I650" t="s">
        <v>73</v>
      </c>
      <c r="J650" t="s">
        <v>3950</v>
      </c>
      <c r="K650" t="s">
        <v>3926</v>
      </c>
    </row>
    <row r="651" spans="1:11" x14ac:dyDescent="0.2">
      <c r="A651" s="20">
        <v>44152</v>
      </c>
      <c r="B651" s="20" t="s">
        <v>6863</v>
      </c>
      <c r="C651" t="s">
        <v>3916</v>
      </c>
      <c r="D651" t="s">
        <v>3930</v>
      </c>
      <c r="E651" t="s">
        <v>4187</v>
      </c>
      <c r="F651" t="s">
        <v>4355</v>
      </c>
      <c r="G651">
        <v>1801001200</v>
      </c>
      <c r="H651">
        <v>125125</v>
      </c>
      <c r="I651" t="s">
        <v>73</v>
      </c>
      <c r="J651" t="s">
        <v>3950</v>
      </c>
      <c r="K651" t="s">
        <v>3926</v>
      </c>
    </row>
    <row r="652" spans="1:11" x14ac:dyDescent="0.2">
      <c r="A652" s="20">
        <v>44152</v>
      </c>
      <c r="B652" s="20" t="s">
        <v>6863</v>
      </c>
      <c r="C652" t="s">
        <v>3916</v>
      </c>
      <c r="D652" t="s">
        <v>3921</v>
      </c>
      <c r="E652" t="s">
        <v>3959</v>
      </c>
      <c r="F652" t="s">
        <v>4004</v>
      </c>
      <c r="G652">
        <v>1803100000</v>
      </c>
      <c r="H652">
        <v>144000</v>
      </c>
      <c r="I652" t="s">
        <v>55</v>
      </c>
      <c r="J652" t="s">
        <v>55</v>
      </c>
      <c r="K652" t="s">
        <v>3920</v>
      </c>
    </row>
    <row r="653" spans="1:11" x14ac:dyDescent="0.2">
      <c r="A653" s="20">
        <v>44152</v>
      </c>
      <c r="B653" s="20" t="s">
        <v>6863</v>
      </c>
      <c r="C653" t="s">
        <v>3916</v>
      </c>
      <c r="D653" t="s">
        <v>3984</v>
      </c>
      <c r="E653" t="s">
        <v>3959</v>
      </c>
      <c r="F653" t="s">
        <v>4004</v>
      </c>
      <c r="G653">
        <v>1803100000</v>
      </c>
      <c r="H653">
        <v>126000</v>
      </c>
      <c r="I653" t="s">
        <v>55</v>
      </c>
      <c r="J653" t="s">
        <v>55</v>
      </c>
      <c r="K653" t="s">
        <v>3920</v>
      </c>
    </row>
    <row r="654" spans="1:11" x14ac:dyDescent="0.2">
      <c r="A654" s="20">
        <v>44152</v>
      </c>
      <c r="B654" s="20" t="s">
        <v>6863</v>
      </c>
      <c r="C654" t="s">
        <v>3916</v>
      </c>
      <c r="D654" t="s">
        <v>3962</v>
      </c>
      <c r="E654" t="s">
        <v>3918</v>
      </c>
      <c r="F654" t="s">
        <v>4004</v>
      </c>
      <c r="G654">
        <v>1806200000</v>
      </c>
      <c r="H654">
        <v>120000</v>
      </c>
      <c r="I654" t="s">
        <v>55</v>
      </c>
      <c r="J654" t="s">
        <v>55</v>
      </c>
      <c r="K654" t="s">
        <v>3920</v>
      </c>
    </row>
    <row r="655" spans="1:11" x14ac:dyDescent="0.2">
      <c r="A655" s="20">
        <v>44152</v>
      </c>
      <c r="B655" s="20" t="s">
        <v>6863</v>
      </c>
      <c r="C655" t="s">
        <v>3916</v>
      </c>
      <c r="D655" t="s">
        <v>3951</v>
      </c>
      <c r="E655" t="s">
        <v>4187</v>
      </c>
      <c r="F655" t="s">
        <v>4356</v>
      </c>
      <c r="G655">
        <v>1801001200</v>
      </c>
      <c r="H655">
        <v>50050</v>
      </c>
      <c r="I655" t="s">
        <v>73</v>
      </c>
      <c r="J655" t="s">
        <v>4137</v>
      </c>
      <c r="K655" t="s">
        <v>3926</v>
      </c>
    </row>
    <row r="656" spans="1:11" x14ac:dyDescent="0.2">
      <c r="A656" s="20">
        <v>44152</v>
      </c>
      <c r="B656" s="20" t="s">
        <v>6863</v>
      </c>
      <c r="C656" t="s">
        <v>3916</v>
      </c>
      <c r="D656" t="s">
        <v>3954</v>
      </c>
      <c r="E656" t="s">
        <v>4018</v>
      </c>
      <c r="F656" t="s">
        <v>4357</v>
      </c>
      <c r="G656">
        <v>1801001200</v>
      </c>
      <c r="H656">
        <v>75075</v>
      </c>
      <c r="I656" t="s">
        <v>4009</v>
      </c>
      <c r="J656" t="s">
        <v>4010</v>
      </c>
      <c r="K656" t="s">
        <v>3926</v>
      </c>
    </row>
    <row r="657" spans="1:11" x14ac:dyDescent="0.2">
      <c r="A657" s="20">
        <v>44152</v>
      </c>
      <c r="B657" s="20" t="s">
        <v>6863</v>
      </c>
      <c r="C657" t="s">
        <v>3916</v>
      </c>
      <c r="D657" t="s">
        <v>3930</v>
      </c>
      <c r="E657" t="s">
        <v>4192</v>
      </c>
      <c r="F657" t="s">
        <v>4197</v>
      </c>
      <c r="G657">
        <v>1801001200</v>
      </c>
      <c r="H657">
        <v>250250</v>
      </c>
      <c r="I657" t="s">
        <v>3933</v>
      </c>
      <c r="J657" t="s">
        <v>3933</v>
      </c>
      <c r="K657" t="s">
        <v>3926</v>
      </c>
    </row>
    <row r="658" spans="1:11" x14ac:dyDescent="0.2">
      <c r="A658" s="20">
        <v>44152</v>
      </c>
      <c r="B658" s="20" t="s">
        <v>6863</v>
      </c>
      <c r="C658" t="s">
        <v>3916</v>
      </c>
      <c r="D658" t="s">
        <v>3994</v>
      </c>
      <c r="E658" t="s">
        <v>3992</v>
      </c>
      <c r="F658" t="s">
        <v>3993</v>
      </c>
      <c r="G658">
        <v>1804002000</v>
      </c>
      <c r="H658">
        <v>44000</v>
      </c>
      <c r="I658" t="s">
        <v>3933</v>
      </c>
      <c r="J658" t="s">
        <v>3933</v>
      </c>
      <c r="K658" t="s">
        <v>3953</v>
      </c>
    </row>
    <row r="659" spans="1:11" x14ac:dyDescent="0.2">
      <c r="A659" s="20">
        <v>44152</v>
      </c>
      <c r="B659" s="20" t="s">
        <v>6863</v>
      </c>
      <c r="C659" t="s">
        <v>3916</v>
      </c>
      <c r="D659" t="s">
        <v>3994</v>
      </c>
      <c r="E659" t="s">
        <v>3992</v>
      </c>
      <c r="F659" t="s">
        <v>3993</v>
      </c>
      <c r="G659">
        <v>1804002000</v>
      </c>
      <c r="H659">
        <v>88000</v>
      </c>
      <c r="I659" t="s">
        <v>3933</v>
      </c>
      <c r="J659" t="s">
        <v>3933</v>
      </c>
      <c r="K659" t="s">
        <v>3953</v>
      </c>
    </row>
    <row r="660" spans="1:11" x14ac:dyDescent="0.2">
      <c r="A660" s="20">
        <v>44152</v>
      </c>
      <c r="B660" s="20" t="s">
        <v>6863</v>
      </c>
      <c r="C660" t="s">
        <v>3916</v>
      </c>
      <c r="D660" t="s">
        <v>3930</v>
      </c>
      <c r="E660" t="s">
        <v>4192</v>
      </c>
      <c r="F660" t="s">
        <v>4197</v>
      </c>
      <c r="G660">
        <v>1801001200</v>
      </c>
      <c r="H660">
        <v>300300</v>
      </c>
      <c r="I660" t="s">
        <v>3933</v>
      </c>
      <c r="J660" t="s">
        <v>3933</v>
      </c>
      <c r="K660" t="s">
        <v>3926</v>
      </c>
    </row>
    <row r="661" spans="1:11" x14ac:dyDescent="0.2">
      <c r="A661" s="20">
        <v>44152</v>
      </c>
      <c r="B661" s="20" t="s">
        <v>6863</v>
      </c>
      <c r="C661" t="s">
        <v>3916</v>
      </c>
      <c r="D661" t="s">
        <v>4080</v>
      </c>
      <c r="E661" t="s">
        <v>4190</v>
      </c>
      <c r="F661" t="s">
        <v>4208</v>
      </c>
      <c r="G661">
        <v>1801001200</v>
      </c>
      <c r="H661">
        <v>250250</v>
      </c>
      <c r="I661" t="s">
        <v>3938</v>
      </c>
      <c r="J661" t="s">
        <v>3938</v>
      </c>
      <c r="K661" t="s">
        <v>3926</v>
      </c>
    </row>
    <row r="662" spans="1:11" x14ac:dyDescent="0.2">
      <c r="A662" s="20">
        <v>44152</v>
      </c>
      <c r="B662" s="20" t="s">
        <v>6863</v>
      </c>
      <c r="C662" t="s">
        <v>3916</v>
      </c>
      <c r="D662" t="s">
        <v>4080</v>
      </c>
      <c r="E662" t="s">
        <v>4190</v>
      </c>
      <c r="F662" t="s">
        <v>4191</v>
      </c>
      <c r="G662">
        <v>1801001200</v>
      </c>
      <c r="H662">
        <v>250250</v>
      </c>
      <c r="I662" t="s">
        <v>3938</v>
      </c>
      <c r="J662" t="s">
        <v>3938</v>
      </c>
      <c r="K662" t="s">
        <v>3926</v>
      </c>
    </row>
    <row r="663" spans="1:11" x14ac:dyDescent="0.2">
      <c r="A663" s="20">
        <v>44152</v>
      </c>
      <c r="B663" s="20" t="s">
        <v>6863</v>
      </c>
      <c r="C663" t="s">
        <v>3916</v>
      </c>
      <c r="D663" t="s">
        <v>3927</v>
      </c>
      <c r="E663" t="s">
        <v>3992</v>
      </c>
      <c r="F663" t="s">
        <v>3993</v>
      </c>
      <c r="G663">
        <v>1803100000</v>
      </c>
      <c r="H663">
        <v>43200</v>
      </c>
      <c r="I663" t="s">
        <v>3933</v>
      </c>
      <c r="J663" t="s">
        <v>3933</v>
      </c>
      <c r="K663" t="s">
        <v>3920</v>
      </c>
    </row>
    <row r="664" spans="1:11" x14ac:dyDescent="0.2">
      <c r="A664" s="20">
        <v>44152</v>
      </c>
      <c r="B664" s="20" t="s">
        <v>6863</v>
      </c>
      <c r="C664" t="s">
        <v>3916</v>
      </c>
      <c r="D664" t="s">
        <v>3951</v>
      </c>
      <c r="E664" t="s">
        <v>4205</v>
      </c>
      <c r="F664" t="s">
        <v>4358</v>
      </c>
      <c r="G664">
        <v>1801001200</v>
      </c>
      <c r="H664">
        <v>75075</v>
      </c>
      <c r="I664" t="s">
        <v>4207</v>
      </c>
      <c r="J664" t="s">
        <v>4207</v>
      </c>
      <c r="K664" t="s">
        <v>3926</v>
      </c>
    </row>
    <row r="665" spans="1:11" x14ac:dyDescent="0.2">
      <c r="A665" s="20">
        <v>44152</v>
      </c>
      <c r="B665" s="20" t="s">
        <v>6863</v>
      </c>
      <c r="C665" t="s">
        <v>3916</v>
      </c>
      <c r="D665" t="s">
        <v>3927</v>
      </c>
      <c r="E665" t="s">
        <v>3992</v>
      </c>
      <c r="F665" t="s">
        <v>3993</v>
      </c>
      <c r="G665">
        <v>1803100000</v>
      </c>
      <c r="H665">
        <v>86400</v>
      </c>
      <c r="I665" t="s">
        <v>3933</v>
      </c>
      <c r="J665" t="s">
        <v>3933</v>
      </c>
      <c r="K665" t="s">
        <v>3920</v>
      </c>
    </row>
    <row r="666" spans="1:11" x14ac:dyDescent="0.2">
      <c r="A666" s="20">
        <v>44152</v>
      </c>
      <c r="B666" s="20" t="s">
        <v>6863</v>
      </c>
      <c r="C666" t="s">
        <v>3916</v>
      </c>
      <c r="D666" t="s">
        <v>3930</v>
      </c>
      <c r="E666" t="s">
        <v>4096</v>
      </c>
      <c r="F666" t="s">
        <v>4359</v>
      </c>
      <c r="G666">
        <v>1801001200</v>
      </c>
      <c r="H666">
        <v>500500</v>
      </c>
      <c r="I666" t="s">
        <v>61</v>
      </c>
      <c r="J666" t="s">
        <v>61</v>
      </c>
      <c r="K666" t="s">
        <v>3926</v>
      </c>
    </row>
    <row r="667" spans="1:11" x14ac:dyDescent="0.2">
      <c r="A667" s="20">
        <v>44152</v>
      </c>
      <c r="B667" s="20" t="s">
        <v>6863</v>
      </c>
      <c r="C667" t="s">
        <v>3916</v>
      </c>
      <c r="D667" t="s">
        <v>3917</v>
      </c>
      <c r="E667" t="s">
        <v>3959</v>
      </c>
      <c r="F667" t="s">
        <v>3947</v>
      </c>
      <c r="G667">
        <v>1806200000</v>
      </c>
      <c r="H667">
        <v>120000</v>
      </c>
      <c r="I667" t="s">
        <v>55</v>
      </c>
      <c r="J667" t="s">
        <v>55</v>
      </c>
      <c r="K667" t="s">
        <v>3920</v>
      </c>
    </row>
    <row r="668" spans="1:11" x14ac:dyDescent="0.2">
      <c r="A668" s="20">
        <v>44152</v>
      </c>
      <c r="B668" s="20" t="s">
        <v>6863</v>
      </c>
      <c r="C668" t="s">
        <v>3916</v>
      </c>
      <c r="D668" t="s">
        <v>3917</v>
      </c>
      <c r="E668" t="s">
        <v>4063</v>
      </c>
      <c r="F668" t="s">
        <v>4360</v>
      </c>
      <c r="G668">
        <v>1801001200</v>
      </c>
      <c r="H668">
        <v>250250</v>
      </c>
      <c r="I668" t="s">
        <v>4034</v>
      </c>
      <c r="J668" t="s">
        <v>55</v>
      </c>
      <c r="K668" t="s">
        <v>3926</v>
      </c>
    </row>
    <row r="669" spans="1:11" x14ac:dyDescent="0.2">
      <c r="A669" s="20">
        <v>44152</v>
      </c>
      <c r="B669" s="20" t="s">
        <v>6863</v>
      </c>
      <c r="C669" t="s">
        <v>3916</v>
      </c>
      <c r="D669" t="s">
        <v>3930</v>
      </c>
      <c r="E669" t="s">
        <v>3995</v>
      </c>
      <c r="F669" t="s">
        <v>4361</v>
      </c>
      <c r="G669">
        <v>1804002000</v>
      </c>
      <c r="H669">
        <v>40000</v>
      </c>
      <c r="I669" t="s">
        <v>66</v>
      </c>
      <c r="J669" t="s">
        <v>3950</v>
      </c>
      <c r="K669" t="s">
        <v>3953</v>
      </c>
    </row>
    <row r="670" spans="1:11" x14ac:dyDescent="0.2">
      <c r="A670" s="20">
        <v>44152</v>
      </c>
      <c r="B670" s="20" t="s">
        <v>6863</v>
      </c>
      <c r="C670" t="s">
        <v>3916</v>
      </c>
      <c r="D670" t="s">
        <v>4080</v>
      </c>
      <c r="E670" t="s">
        <v>4190</v>
      </c>
      <c r="F670" t="s">
        <v>4191</v>
      </c>
      <c r="G670">
        <v>1801001200</v>
      </c>
      <c r="H670">
        <v>250250</v>
      </c>
      <c r="I670" t="s">
        <v>3938</v>
      </c>
      <c r="J670" t="s">
        <v>3938</v>
      </c>
      <c r="K670" t="s">
        <v>3926</v>
      </c>
    </row>
    <row r="671" spans="1:11" x14ac:dyDescent="0.2">
      <c r="A671" s="20">
        <v>44152</v>
      </c>
      <c r="B671" s="20" t="s">
        <v>6863</v>
      </c>
      <c r="C671" t="s">
        <v>3916</v>
      </c>
      <c r="D671" t="s">
        <v>3927</v>
      </c>
      <c r="E671" t="s">
        <v>3959</v>
      </c>
      <c r="F671" t="s">
        <v>3947</v>
      </c>
      <c r="G671">
        <v>1802000000</v>
      </c>
      <c r="H671">
        <v>100000</v>
      </c>
      <c r="I671" t="s">
        <v>55</v>
      </c>
      <c r="J671" t="s">
        <v>55</v>
      </c>
      <c r="K671" t="s">
        <v>3929</v>
      </c>
    </row>
    <row r="672" spans="1:11" x14ac:dyDescent="0.2">
      <c r="A672" s="20">
        <v>44152</v>
      </c>
      <c r="B672" s="20" t="s">
        <v>6863</v>
      </c>
      <c r="C672" t="s">
        <v>3916</v>
      </c>
      <c r="D672" t="s">
        <v>3927</v>
      </c>
      <c r="E672" t="s">
        <v>3992</v>
      </c>
      <c r="F672" t="s">
        <v>4166</v>
      </c>
      <c r="G672">
        <v>1802000000</v>
      </c>
      <c r="H672">
        <v>60000</v>
      </c>
      <c r="I672" t="s">
        <v>3933</v>
      </c>
      <c r="J672" t="s">
        <v>3933</v>
      </c>
      <c r="K672" t="s">
        <v>3929</v>
      </c>
    </row>
    <row r="673" spans="1:11" x14ac:dyDescent="0.2">
      <c r="A673" s="20">
        <v>44152</v>
      </c>
      <c r="B673" s="20" t="s">
        <v>6863</v>
      </c>
      <c r="C673" t="s">
        <v>3916</v>
      </c>
      <c r="D673" t="s">
        <v>3954</v>
      </c>
      <c r="E673" t="s">
        <v>4292</v>
      </c>
      <c r="F673" t="s">
        <v>4362</v>
      </c>
      <c r="G673">
        <v>1801001200</v>
      </c>
      <c r="H673">
        <v>500500</v>
      </c>
      <c r="I673" t="s">
        <v>4034</v>
      </c>
      <c r="J673" t="s">
        <v>4114</v>
      </c>
      <c r="K673" t="s">
        <v>3926</v>
      </c>
    </row>
    <row r="674" spans="1:11" x14ac:dyDescent="0.2">
      <c r="A674" s="20">
        <v>44152</v>
      </c>
      <c r="B674" s="20" t="s">
        <v>6863</v>
      </c>
      <c r="C674" t="s">
        <v>3916</v>
      </c>
      <c r="D674" t="s">
        <v>3917</v>
      </c>
      <c r="E674" t="s">
        <v>3959</v>
      </c>
      <c r="F674" t="s">
        <v>3947</v>
      </c>
      <c r="G674">
        <v>1804002000</v>
      </c>
      <c r="H674">
        <v>66600</v>
      </c>
      <c r="I674" t="s">
        <v>55</v>
      </c>
      <c r="J674" t="s">
        <v>55</v>
      </c>
      <c r="K674" t="s">
        <v>3953</v>
      </c>
    </row>
    <row r="675" spans="1:11" x14ac:dyDescent="0.2">
      <c r="A675" s="20">
        <v>44152</v>
      </c>
      <c r="B675" s="20" t="s">
        <v>6863</v>
      </c>
      <c r="C675" t="s">
        <v>3916</v>
      </c>
      <c r="D675" t="s">
        <v>3930</v>
      </c>
      <c r="E675" t="s">
        <v>4192</v>
      </c>
      <c r="F675" t="s">
        <v>4197</v>
      </c>
      <c r="G675">
        <v>1801001200</v>
      </c>
      <c r="H675">
        <v>100100</v>
      </c>
      <c r="I675" t="s">
        <v>3933</v>
      </c>
      <c r="J675" t="s">
        <v>3933</v>
      </c>
      <c r="K675" t="s">
        <v>3926</v>
      </c>
    </row>
    <row r="676" spans="1:11" x14ac:dyDescent="0.2">
      <c r="A676" s="20">
        <v>44152</v>
      </c>
      <c r="B676" s="20" t="s">
        <v>6863</v>
      </c>
      <c r="C676" t="s">
        <v>3916</v>
      </c>
      <c r="D676" t="s">
        <v>3930</v>
      </c>
      <c r="E676" t="s">
        <v>4192</v>
      </c>
      <c r="F676" t="s">
        <v>4197</v>
      </c>
      <c r="G676">
        <v>1801001200</v>
      </c>
      <c r="H676">
        <v>400400</v>
      </c>
      <c r="I676" t="s">
        <v>3933</v>
      </c>
      <c r="J676" t="s">
        <v>3933</v>
      </c>
      <c r="K676" t="s">
        <v>3926</v>
      </c>
    </row>
    <row r="677" spans="1:11" x14ac:dyDescent="0.2">
      <c r="A677" s="20">
        <v>44152</v>
      </c>
      <c r="B677" s="20" t="s">
        <v>6863</v>
      </c>
      <c r="C677" t="s">
        <v>3916</v>
      </c>
      <c r="D677" t="s">
        <v>4080</v>
      </c>
      <c r="E677" t="s">
        <v>4190</v>
      </c>
      <c r="F677" t="s">
        <v>4191</v>
      </c>
      <c r="G677">
        <v>1801001200</v>
      </c>
      <c r="H677">
        <v>250250</v>
      </c>
      <c r="I677" t="s">
        <v>3938</v>
      </c>
      <c r="J677" t="s">
        <v>3938</v>
      </c>
      <c r="K677" t="s">
        <v>3926</v>
      </c>
    </row>
    <row r="678" spans="1:11" x14ac:dyDescent="0.2">
      <c r="A678" s="20">
        <v>44152</v>
      </c>
      <c r="B678" s="20" t="s">
        <v>6863</v>
      </c>
      <c r="C678" t="s">
        <v>3916</v>
      </c>
      <c r="D678" t="s">
        <v>3930</v>
      </c>
      <c r="E678" t="s">
        <v>4096</v>
      </c>
      <c r="F678" t="s">
        <v>4363</v>
      </c>
      <c r="G678">
        <v>1801001200</v>
      </c>
      <c r="H678">
        <v>500500</v>
      </c>
      <c r="I678" t="s">
        <v>61</v>
      </c>
      <c r="J678" t="s">
        <v>61</v>
      </c>
      <c r="K678" t="s">
        <v>3926</v>
      </c>
    </row>
    <row r="679" spans="1:11" x14ac:dyDescent="0.2">
      <c r="A679" s="20">
        <v>44152</v>
      </c>
      <c r="B679" s="20" t="s">
        <v>6863</v>
      </c>
      <c r="C679" t="s">
        <v>3916</v>
      </c>
      <c r="D679" t="s">
        <v>3930</v>
      </c>
      <c r="E679" t="s">
        <v>4192</v>
      </c>
      <c r="F679" t="s">
        <v>4197</v>
      </c>
      <c r="G679">
        <v>1801001200</v>
      </c>
      <c r="H679">
        <v>400400</v>
      </c>
      <c r="I679" t="s">
        <v>3933</v>
      </c>
      <c r="J679" t="s">
        <v>3933</v>
      </c>
      <c r="K679" t="s">
        <v>3926</v>
      </c>
    </row>
    <row r="680" spans="1:11" x14ac:dyDescent="0.2">
      <c r="A680" s="20">
        <v>44152</v>
      </c>
      <c r="B680" s="20" t="s">
        <v>6863</v>
      </c>
      <c r="C680" t="s">
        <v>3916</v>
      </c>
      <c r="D680" t="s">
        <v>3917</v>
      </c>
      <c r="E680" t="s">
        <v>4096</v>
      </c>
      <c r="F680" t="s">
        <v>4364</v>
      </c>
      <c r="G680">
        <v>1801001200</v>
      </c>
      <c r="H680">
        <v>400400</v>
      </c>
      <c r="I680" t="s">
        <v>61</v>
      </c>
      <c r="J680" t="s">
        <v>61</v>
      </c>
      <c r="K680" t="s">
        <v>3926</v>
      </c>
    </row>
    <row r="681" spans="1:11" x14ac:dyDescent="0.2">
      <c r="A681" s="20">
        <v>44152</v>
      </c>
      <c r="B681" s="20" t="s">
        <v>6863</v>
      </c>
      <c r="C681" t="s">
        <v>3916</v>
      </c>
      <c r="D681" t="s">
        <v>3954</v>
      </c>
      <c r="E681" t="s">
        <v>4007</v>
      </c>
      <c r="F681" t="s">
        <v>4365</v>
      </c>
      <c r="G681">
        <v>1801001200</v>
      </c>
      <c r="H681">
        <v>25025</v>
      </c>
      <c r="I681" t="s">
        <v>4009</v>
      </c>
      <c r="J681" t="s">
        <v>4010</v>
      </c>
      <c r="K681" t="s">
        <v>3926</v>
      </c>
    </row>
    <row r="682" spans="1:11" x14ac:dyDescent="0.2">
      <c r="A682" s="20">
        <v>44152</v>
      </c>
      <c r="B682" s="20" t="s">
        <v>6863</v>
      </c>
      <c r="C682" t="s">
        <v>3916</v>
      </c>
      <c r="D682" t="s">
        <v>3917</v>
      </c>
      <c r="E682" t="s">
        <v>3959</v>
      </c>
      <c r="F682" t="s">
        <v>3947</v>
      </c>
      <c r="G682">
        <v>1806200000</v>
      </c>
      <c r="H682">
        <v>48000</v>
      </c>
      <c r="I682" t="s">
        <v>55</v>
      </c>
      <c r="J682" t="s">
        <v>55</v>
      </c>
      <c r="K682" t="s">
        <v>3920</v>
      </c>
    </row>
    <row r="683" spans="1:11" x14ac:dyDescent="0.2">
      <c r="A683" s="20">
        <v>44152</v>
      </c>
      <c r="B683" s="20" t="s">
        <v>6863</v>
      </c>
      <c r="C683" t="s">
        <v>3916</v>
      </c>
      <c r="D683" t="s">
        <v>3917</v>
      </c>
      <c r="E683" t="s">
        <v>3959</v>
      </c>
      <c r="F683" t="s">
        <v>3947</v>
      </c>
      <c r="G683">
        <v>1803100000</v>
      </c>
      <c r="H683">
        <v>11550</v>
      </c>
      <c r="I683" t="s">
        <v>55</v>
      </c>
      <c r="J683" t="s">
        <v>55</v>
      </c>
      <c r="K683" t="s">
        <v>3920</v>
      </c>
    </row>
    <row r="684" spans="1:11" x14ac:dyDescent="0.2">
      <c r="A684" s="20">
        <v>44152</v>
      </c>
      <c r="B684" s="20" t="s">
        <v>6863</v>
      </c>
      <c r="C684" t="s">
        <v>3916</v>
      </c>
      <c r="D684" t="s">
        <v>3951</v>
      </c>
      <c r="E684" t="s">
        <v>4169</v>
      </c>
      <c r="F684" t="s">
        <v>4349</v>
      </c>
      <c r="G684">
        <v>1801001200</v>
      </c>
      <c r="H684">
        <v>350350</v>
      </c>
      <c r="I684" t="s">
        <v>18</v>
      </c>
      <c r="J684" t="s">
        <v>55</v>
      </c>
      <c r="K684" t="s">
        <v>3926</v>
      </c>
    </row>
    <row r="685" spans="1:11" x14ac:dyDescent="0.2">
      <c r="A685" s="20">
        <v>44153</v>
      </c>
      <c r="B685" s="20" t="s">
        <v>6863</v>
      </c>
      <c r="C685" t="s">
        <v>3916</v>
      </c>
      <c r="D685" t="s">
        <v>3954</v>
      </c>
      <c r="E685" t="s">
        <v>4366</v>
      </c>
      <c r="F685" t="s">
        <v>4367</v>
      </c>
      <c r="G685">
        <v>1801001200</v>
      </c>
      <c r="H685">
        <v>75075</v>
      </c>
      <c r="I685" t="s">
        <v>4114</v>
      </c>
      <c r="J685" t="s">
        <v>4114</v>
      </c>
      <c r="K685" t="s">
        <v>3926</v>
      </c>
    </row>
    <row r="686" spans="1:11" x14ac:dyDescent="0.2">
      <c r="A686" s="20">
        <v>44153</v>
      </c>
      <c r="B686" s="20" t="s">
        <v>6863</v>
      </c>
      <c r="C686" t="s">
        <v>3916</v>
      </c>
      <c r="D686" t="s">
        <v>3921</v>
      </c>
      <c r="E686" t="s">
        <v>4366</v>
      </c>
      <c r="F686" t="s">
        <v>4367</v>
      </c>
      <c r="G686">
        <v>1801001200</v>
      </c>
      <c r="H686">
        <v>500500</v>
      </c>
      <c r="I686" t="s">
        <v>4114</v>
      </c>
      <c r="J686" t="s">
        <v>4114</v>
      </c>
      <c r="K686" t="s">
        <v>3926</v>
      </c>
    </row>
    <row r="687" spans="1:11" x14ac:dyDescent="0.2">
      <c r="A687" s="20">
        <v>44153</v>
      </c>
      <c r="B687" s="20" t="s">
        <v>6863</v>
      </c>
      <c r="C687" t="s">
        <v>3916</v>
      </c>
      <c r="D687" t="s">
        <v>3921</v>
      </c>
      <c r="E687" t="s">
        <v>4366</v>
      </c>
      <c r="F687" t="s">
        <v>4367</v>
      </c>
      <c r="G687">
        <v>1801001200</v>
      </c>
      <c r="H687">
        <v>650650</v>
      </c>
      <c r="I687" t="s">
        <v>4114</v>
      </c>
      <c r="J687" t="s">
        <v>4114</v>
      </c>
      <c r="K687" t="s">
        <v>3926</v>
      </c>
    </row>
    <row r="688" spans="1:11" x14ac:dyDescent="0.2">
      <c r="A688" s="20">
        <v>44153</v>
      </c>
      <c r="B688" s="20" t="s">
        <v>6863</v>
      </c>
      <c r="C688" t="s">
        <v>3916</v>
      </c>
      <c r="D688" t="s">
        <v>3930</v>
      </c>
      <c r="E688" t="s">
        <v>4096</v>
      </c>
      <c r="F688" t="s">
        <v>4368</v>
      </c>
      <c r="G688">
        <v>1801001200</v>
      </c>
      <c r="H688">
        <v>300300</v>
      </c>
      <c r="I688" t="s">
        <v>61</v>
      </c>
      <c r="J688" t="s">
        <v>61</v>
      </c>
      <c r="K688" t="s">
        <v>3926</v>
      </c>
    </row>
    <row r="689" spans="1:11" x14ac:dyDescent="0.2">
      <c r="A689" s="20">
        <v>44153</v>
      </c>
      <c r="B689" s="20" t="s">
        <v>6863</v>
      </c>
      <c r="C689" t="s">
        <v>3916</v>
      </c>
      <c r="D689" t="s">
        <v>3930</v>
      </c>
      <c r="E689" t="s">
        <v>4096</v>
      </c>
      <c r="F689" t="s">
        <v>4369</v>
      </c>
      <c r="G689">
        <v>1801001200</v>
      </c>
      <c r="H689">
        <v>700700</v>
      </c>
      <c r="I689" t="s">
        <v>61</v>
      </c>
      <c r="J689" t="s">
        <v>61</v>
      </c>
      <c r="K689" t="s">
        <v>3926</v>
      </c>
    </row>
    <row r="690" spans="1:11" x14ac:dyDescent="0.2">
      <c r="A690" s="20">
        <v>44153</v>
      </c>
      <c r="B690" s="20" t="s">
        <v>6863</v>
      </c>
      <c r="C690" t="s">
        <v>3916</v>
      </c>
      <c r="D690" t="s">
        <v>3994</v>
      </c>
      <c r="E690" t="s">
        <v>4192</v>
      </c>
      <c r="F690" t="s">
        <v>4197</v>
      </c>
      <c r="G690">
        <v>1801001200</v>
      </c>
      <c r="H690">
        <v>250250</v>
      </c>
      <c r="I690" t="s">
        <v>3933</v>
      </c>
      <c r="J690" t="s">
        <v>3933</v>
      </c>
      <c r="K690" t="s">
        <v>3926</v>
      </c>
    </row>
    <row r="691" spans="1:11" x14ac:dyDescent="0.2">
      <c r="A691" s="20">
        <v>44153</v>
      </c>
      <c r="B691" s="20" t="s">
        <v>6863</v>
      </c>
      <c r="C691" t="s">
        <v>3916</v>
      </c>
      <c r="D691" t="s">
        <v>3927</v>
      </c>
      <c r="E691" t="s">
        <v>4366</v>
      </c>
      <c r="F691" t="s">
        <v>4367</v>
      </c>
      <c r="G691">
        <v>1801001200</v>
      </c>
      <c r="H691">
        <v>675675</v>
      </c>
      <c r="I691" t="s">
        <v>4114</v>
      </c>
      <c r="J691" t="s">
        <v>4114</v>
      </c>
      <c r="K691" t="s">
        <v>3926</v>
      </c>
    </row>
    <row r="692" spans="1:11" x14ac:dyDescent="0.2">
      <c r="A692" s="20">
        <v>44153</v>
      </c>
      <c r="B692" s="20" t="s">
        <v>6863</v>
      </c>
      <c r="C692" t="s">
        <v>3916</v>
      </c>
      <c r="D692" t="s">
        <v>3930</v>
      </c>
      <c r="E692" t="s">
        <v>4192</v>
      </c>
      <c r="F692" t="s">
        <v>4197</v>
      </c>
      <c r="G692">
        <v>1801001200</v>
      </c>
      <c r="H692">
        <v>100100</v>
      </c>
      <c r="I692" t="s">
        <v>3933</v>
      </c>
      <c r="J692" t="s">
        <v>3933</v>
      </c>
      <c r="K692" t="s">
        <v>3926</v>
      </c>
    </row>
    <row r="693" spans="1:11" x14ac:dyDescent="0.2">
      <c r="A693" s="20">
        <v>44153</v>
      </c>
      <c r="B693" s="20" t="s">
        <v>6863</v>
      </c>
      <c r="C693" t="s">
        <v>3916</v>
      </c>
      <c r="D693" t="s">
        <v>3930</v>
      </c>
      <c r="E693" t="s">
        <v>4092</v>
      </c>
      <c r="F693" t="s">
        <v>4370</v>
      </c>
      <c r="G693">
        <v>1801001200</v>
      </c>
      <c r="H693">
        <v>475475</v>
      </c>
      <c r="I693" t="s">
        <v>4090</v>
      </c>
      <c r="J693" t="s">
        <v>3933</v>
      </c>
      <c r="K693" t="s">
        <v>3926</v>
      </c>
    </row>
    <row r="694" spans="1:11" x14ac:dyDescent="0.2">
      <c r="A694" s="20">
        <v>44153</v>
      </c>
      <c r="B694" s="20" t="s">
        <v>6863</v>
      </c>
      <c r="C694" t="s">
        <v>3916</v>
      </c>
      <c r="D694" t="s">
        <v>3927</v>
      </c>
      <c r="E694" t="s">
        <v>4366</v>
      </c>
      <c r="F694" t="s">
        <v>4367</v>
      </c>
      <c r="G694">
        <v>1801001200</v>
      </c>
      <c r="H694">
        <v>200200</v>
      </c>
      <c r="I694" t="s">
        <v>4114</v>
      </c>
      <c r="J694" t="s">
        <v>4114</v>
      </c>
      <c r="K694" t="s">
        <v>3926</v>
      </c>
    </row>
    <row r="695" spans="1:11" x14ac:dyDescent="0.2">
      <c r="A695" s="20">
        <v>44153</v>
      </c>
      <c r="B695" s="20" t="s">
        <v>6863</v>
      </c>
      <c r="C695" t="s">
        <v>3916</v>
      </c>
      <c r="D695" t="s">
        <v>3917</v>
      </c>
      <c r="E695" t="s">
        <v>3959</v>
      </c>
      <c r="F695" t="s">
        <v>3947</v>
      </c>
      <c r="G695">
        <v>1803100000</v>
      </c>
      <c r="H695">
        <v>13860</v>
      </c>
      <c r="I695" t="s">
        <v>55</v>
      </c>
      <c r="J695" t="s">
        <v>55</v>
      </c>
      <c r="K695" t="s">
        <v>3920</v>
      </c>
    </row>
    <row r="696" spans="1:11" x14ac:dyDescent="0.2">
      <c r="A696" s="20">
        <v>44153</v>
      </c>
      <c r="B696" s="20" t="s">
        <v>6863</v>
      </c>
      <c r="C696" t="s">
        <v>3916</v>
      </c>
      <c r="D696" t="s">
        <v>3927</v>
      </c>
      <c r="E696" t="s">
        <v>4088</v>
      </c>
      <c r="F696" t="s">
        <v>4371</v>
      </c>
      <c r="G696">
        <v>1801001200</v>
      </c>
      <c r="H696">
        <v>250250</v>
      </c>
      <c r="I696" t="s">
        <v>4090</v>
      </c>
      <c r="J696" t="s">
        <v>4372</v>
      </c>
      <c r="K696" t="s">
        <v>3926</v>
      </c>
    </row>
    <row r="697" spans="1:11" x14ac:dyDescent="0.2">
      <c r="A697" s="20">
        <v>44153</v>
      </c>
      <c r="B697" s="20" t="s">
        <v>6863</v>
      </c>
      <c r="C697" t="s">
        <v>3916</v>
      </c>
      <c r="D697" t="s">
        <v>3927</v>
      </c>
      <c r="E697" t="s">
        <v>4366</v>
      </c>
      <c r="F697" t="s">
        <v>4367</v>
      </c>
      <c r="G697">
        <v>1801001200</v>
      </c>
      <c r="H697">
        <v>175175</v>
      </c>
      <c r="I697" t="s">
        <v>4114</v>
      </c>
      <c r="J697" t="s">
        <v>4114</v>
      </c>
      <c r="K697" t="s">
        <v>3926</v>
      </c>
    </row>
    <row r="698" spans="1:11" x14ac:dyDescent="0.2">
      <c r="A698" s="20">
        <v>44153</v>
      </c>
      <c r="B698" s="20" t="s">
        <v>6863</v>
      </c>
      <c r="C698" t="s">
        <v>3916</v>
      </c>
      <c r="D698" t="s">
        <v>3917</v>
      </c>
      <c r="E698" t="s">
        <v>4088</v>
      </c>
      <c r="F698" t="s">
        <v>4373</v>
      </c>
      <c r="G698">
        <v>1801001200</v>
      </c>
      <c r="H698">
        <v>500500</v>
      </c>
      <c r="I698" t="s">
        <v>4090</v>
      </c>
      <c r="J698" t="s">
        <v>55</v>
      </c>
      <c r="K698" t="s">
        <v>3926</v>
      </c>
    </row>
    <row r="699" spans="1:11" x14ac:dyDescent="0.2">
      <c r="A699" s="20">
        <v>44153</v>
      </c>
      <c r="B699" s="20" t="s">
        <v>6863</v>
      </c>
      <c r="C699" t="s">
        <v>3916</v>
      </c>
      <c r="D699" t="s">
        <v>3951</v>
      </c>
      <c r="E699" t="s">
        <v>4348</v>
      </c>
      <c r="F699" t="s">
        <v>4349</v>
      </c>
      <c r="G699">
        <v>1801001200</v>
      </c>
      <c r="H699">
        <v>50050</v>
      </c>
      <c r="I699" t="s">
        <v>18</v>
      </c>
      <c r="J699" t="s">
        <v>55</v>
      </c>
      <c r="K699" t="s">
        <v>3926</v>
      </c>
    </row>
    <row r="700" spans="1:11" x14ac:dyDescent="0.2">
      <c r="A700" s="20">
        <v>44153</v>
      </c>
      <c r="B700" s="20" t="s">
        <v>6863</v>
      </c>
      <c r="C700" t="s">
        <v>3916</v>
      </c>
      <c r="D700" t="s">
        <v>3990</v>
      </c>
      <c r="E700" t="s">
        <v>4190</v>
      </c>
      <c r="F700" t="s">
        <v>4208</v>
      </c>
      <c r="G700">
        <v>1801001200</v>
      </c>
      <c r="H700">
        <v>300300</v>
      </c>
      <c r="I700" t="s">
        <v>3938</v>
      </c>
      <c r="J700" t="s">
        <v>3938</v>
      </c>
      <c r="K700" t="s">
        <v>3926</v>
      </c>
    </row>
    <row r="701" spans="1:11" x14ac:dyDescent="0.2">
      <c r="A701" s="20">
        <v>44153</v>
      </c>
      <c r="B701" s="20" t="s">
        <v>6863</v>
      </c>
      <c r="C701" t="s">
        <v>3916</v>
      </c>
      <c r="D701" t="s">
        <v>3921</v>
      </c>
      <c r="E701" t="s">
        <v>3959</v>
      </c>
      <c r="F701" t="s">
        <v>4004</v>
      </c>
      <c r="G701">
        <v>1803100000</v>
      </c>
      <c r="H701">
        <v>120000</v>
      </c>
      <c r="I701" t="s">
        <v>55</v>
      </c>
      <c r="J701" t="s">
        <v>55</v>
      </c>
      <c r="K701" t="s">
        <v>3920</v>
      </c>
    </row>
    <row r="702" spans="1:11" x14ac:dyDescent="0.2">
      <c r="A702" s="20">
        <v>44153</v>
      </c>
      <c r="B702" s="20" t="s">
        <v>6863</v>
      </c>
      <c r="C702" t="s">
        <v>3916</v>
      </c>
      <c r="D702" t="s">
        <v>3917</v>
      </c>
      <c r="E702" t="s">
        <v>3959</v>
      </c>
      <c r="F702" t="s">
        <v>3961</v>
      </c>
      <c r="G702">
        <v>1803100000</v>
      </c>
      <c r="H702">
        <v>13860</v>
      </c>
      <c r="I702" t="s">
        <v>55</v>
      </c>
      <c r="J702" t="s">
        <v>55</v>
      </c>
      <c r="K702" t="s">
        <v>3920</v>
      </c>
    </row>
    <row r="703" spans="1:11" x14ac:dyDescent="0.2">
      <c r="A703" s="20">
        <v>44153</v>
      </c>
      <c r="B703" s="20" t="s">
        <v>6863</v>
      </c>
      <c r="C703" t="s">
        <v>3916</v>
      </c>
      <c r="D703" t="s">
        <v>3927</v>
      </c>
      <c r="E703" t="s">
        <v>4366</v>
      </c>
      <c r="F703" t="s">
        <v>4374</v>
      </c>
      <c r="G703">
        <v>1801001200</v>
      </c>
      <c r="H703">
        <v>500500</v>
      </c>
      <c r="I703" t="s">
        <v>4114</v>
      </c>
      <c r="J703" t="s">
        <v>4114</v>
      </c>
      <c r="K703" t="s">
        <v>3926</v>
      </c>
    </row>
    <row r="704" spans="1:11" x14ac:dyDescent="0.2">
      <c r="A704" s="20">
        <v>44153</v>
      </c>
      <c r="B704" s="20" t="s">
        <v>6863</v>
      </c>
      <c r="C704" t="s">
        <v>3916</v>
      </c>
      <c r="D704" t="s">
        <v>3927</v>
      </c>
      <c r="E704" t="s">
        <v>4088</v>
      </c>
      <c r="F704" t="s">
        <v>4375</v>
      </c>
      <c r="G704">
        <v>1801001200</v>
      </c>
      <c r="H704">
        <v>525525</v>
      </c>
      <c r="I704" t="s">
        <v>4090</v>
      </c>
      <c r="J704" t="s">
        <v>4372</v>
      </c>
      <c r="K704" t="s">
        <v>3926</v>
      </c>
    </row>
    <row r="705" spans="1:11" x14ac:dyDescent="0.2">
      <c r="A705" s="20">
        <v>44153</v>
      </c>
      <c r="B705" s="20" t="s">
        <v>6863</v>
      </c>
      <c r="C705" t="s">
        <v>3916</v>
      </c>
      <c r="D705" t="s">
        <v>3927</v>
      </c>
      <c r="E705" t="s">
        <v>4366</v>
      </c>
      <c r="F705" t="s">
        <v>4367</v>
      </c>
      <c r="G705">
        <v>1801001200</v>
      </c>
      <c r="H705">
        <v>500500</v>
      </c>
      <c r="I705" t="s">
        <v>4114</v>
      </c>
      <c r="J705" t="s">
        <v>4114</v>
      </c>
      <c r="K705" t="s">
        <v>3926</v>
      </c>
    </row>
    <row r="706" spans="1:11" x14ac:dyDescent="0.2">
      <c r="A706" s="20">
        <v>44153</v>
      </c>
      <c r="B706" s="20" t="s">
        <v>6863</v>
      </c>
      <c r="C706" t="s">
        <v>3916</v>
      </c>
      <c r="D706" t="s">
        <v>4027</v>
      </c>
      <c r="E706" t="s">
        <v>3959</v>
      </c>
      <c r="F706" t="s">
        <v>3961</v>
      </c>
      <c r="G706">
        <v>1803100000</v>
      </c>
      <c r="H706">
        <v>22000</v>
      </c>
      <c r="I706" t="s">
        <v>55</v>
      </c>
      <c r="J706" t="s">
        <v>55</v>
      </c>
      <c r="K706" t="s">
        <v>3920</v>
      </c>
    </row>
    <row r="707" spans="1:11" x14ac:dyDescent="0.2">
      <c r="A707" s="20">
        <v>44153</v>
      </c>
      <c r="B707" s="20" t="s">
        <v>6863</v>
      </c>
      <c r="C707" t="s">
        <v>3916</v>
      </c>
      <c r="D707" t="s">
        <v>3951</v>
      </c>
      <c r="E707" t="s">
        <v>3940</v>
      </c>
      <c r="F707" t="s">
        <v>4376</v>
      </c>
      <c r="G707">
        <v>1801001200</v>
      </c>
      <c r="H707">
        <v>75075</v>
      </c>
      <c r="I707" t="s">
        <v>3942</v>
      </c>
      <c r="J707" t="s">
        <v>55</v>
      </c>
      <c r="K707" t="s">
        <v>3926</v>
      </c>
    </row>
    <row r="708" spans="1:11" x14ac:dyDescent="0.2">
      <c r="A708" s="20">
        <v>44153</v>
      </c>
      <c r="B708" s="20" t="s">
        <v>6863</v>
      </c>
      <c r="C708" t="s">
        <v>3916</v>
      </c>
      <c r="D708" t="s">
        <v>3951</v>
      </c>
      <c r="E708" t="s">
        <v>4096</v>
      </c>
      <c r="F708" t="s">
        <v>4377</v>
      </c>
      <c r="G708">
        <v>1801001200</v>
      </c>
      <c r="H708">
        <v>400400</v>
      </c>
      <c r="I708" t="s">
        <v>61</v>
      </c>
      <c r="J708" t="s">
        <v>61</v>
      </c>
      <c r="K708" t="s">
        <v>3926</v>
      </c>
    </row>
    <row r="709" spans="1:11" x14ac:dyDescent="0.2">
      <c r="A709" s="20">
        <v>44153</v>
      </c>
      <c r="B709" s="20" t="s">
        <v>6863</v>
      </c>
      <c r="C709" t="s">
        <v>3916</v>
      </c>
      <c r="D709" t="s">
        <v>3939</v>
      </c>
      <c r="E709" t="s">
        <v>4213</v>
      </c>
      <c r="F709" t="s">
        <v>4378</v>
      </c>
      <c r="G709">
        <v>1801001200</v>
      </c>
      <c r="H709">
        <v>250250</v>
      </c>
      <c r="I709" t="s">
        <v>4114</v>
      </c>
      <c r="J709" t="s">
        <v>4114</v>
      </c>
      <c r="K709" t="s">
        <v>3926</v>
      </c>
    </row>
    <row r="710" spans="1:11" x14ac:dyDescent="0.2">
      <c r="A710" s="20">
        <v>44153</v>
      </c>
      <c r="B710" s="20" t="s">
        <v>6863</v>
      </c>
      <c r="C710" t="s">
        <v>3916</v>
      </c>
      <c r="D710" t="s">
        <v>3927</v>
      </c>
      <c r="E710" t="s">
        <v>4366</v>
      </c>
      <c r="F710" t="s">
        <v>4374</v>
      </c>
      <c r="G710">
        <v>1801001200</v>
      </c>
      <c r="H710">
        <v>500500</v>
      </c>
      <c r="I710" t="s">
        <v>4114</v>
      </c>
      <c r="J710" t="s">
        <v>4114</v>
      </c>
      <c r="K710" t="s">
        <v>3926</v>
      </c>
    </row>
    <row r="711" spans="1:11" x14ac:dyDescent="0.2">
      <c r="A711" s="20">
        <v>44153</v>
      </c>
      <c r="B711" s="20" t="s">
        <v>6863</v>
      </c>
      <c r="C711" t="s">
        <v>3916</v>
      </c>
      <c r="D711" t="s">
        <v>3939</v>
      </c>
      <c r="E711" t="s">
        <v>3995</v>
      </c>
      <c r="F711" t="s">
        <v>3957</v>
      </c>
      <c r="G711">
        <v>1802000000</v>
      </c>
      <c r="H711">
        <v>200000</v>
      </c>
      <c r="I711" t="s">
        <v>66</v>
      </c>
      <c r="J711" t="s">
        <v>3950</v>
      </c>
      <c r="K711" t="s">
        <v>3929</v>
      </c>
    </row>
    <row r="712" spans="1:11" x14ac:dyDescent="0.2">
      <c r="A712" s="20">
        <v>44153</v>
      </c>
      <c r="B712" s="20" t="s">
        <v>6863</v>
      </c>
      <c r="C712" t="s">
        <v>3916</v>
      </c>
      <c r="D712" t="s">
        <v>3962</v>
      </c>
      <c r="E712" t="s">
        <v>3995</v>
      </c>
      <c r="F712" t="s">
        <v>3957</v>
      </c>
      <c r="G712">
        <v>1802000000</v>
      </c>
      <c r="H712">
        <v>80000</v>
      </c>
      <c r="I712" t="s">
        <v>66</v>
      </c>
      <c r="J712" t="s">
        <v>3950</v>
      </c>
      <c r="K712" t="s">
        <v>3929</v>
      </c>
    </row>
    <row r="713" spans="1:11" x14ac:dyDescent="0.2">
      <c r="A713" s="20">
        <v>44153</v>
      </c>
      <c r="B713" s="20" t="s">
        <v>6863</v>
      </c>
      <c r="C713" t="s">
        <v>3916</v>
      </c>
      <c r="D713" t="s">
        <v>3930</v>
      </c>
      <c r="E713" t="s">
        <v>3995</v>
      </c>
      <c r="F713" t="s">
        <v>4379</v>
      </c>
      <c r="G713">
        <v>1804002000</v>
      </c>
      <c r="H713">
        <v>100000</v>
      </c>
      <c r="I713" t="s">
        <v>66</v>
      </c>
      <c r="J713" t="s">
        <v>3950</v>
      </c>
      <c r="K713" t="s">
        <v>3953</v>
      </c>
    </row>
    <row r="714" spans="1:11" x14ac:dyDescent="0.2">
      <c r="A714" s="20">
        <v>44153</v>
      </c>
      <c r="B714" s="20" t="s">
        <v>6863</v>
      </c>
      <c r="C714" t="s">
        <v>3916</v>
      </c>
      <c r="D714" t="s">
        <v>3927</v>
      </c>
      <c r="E714" t="s">
        <v>4366</v>
      </c>
      <c r="F714" t="s">
        <v>4374</v>
      </c>
      <c r="G714">
        <v>1801001200</v>
      </c>
      <c r="H714">
        <v>375375</v>
      </c>
      <c r="I714" t="s">
        <v>4114</v>
      </c>
      <c r="J714" t="s">
        <v>4114</v>
      </c>
      <c r="K714" t="s">
        <v>3926</v>
      </c>
    </row>
    <row r="715" spans="1:11" x14ac:dyDescent="0.2">
      <c r="A715" s="20">
        <v>44153</v>
      </c>
      <c r="B715" s="20" t="s">
        <v>6863</v>
      </c>
      <c r="C715" t="s">
        <v>3916</v>
      </c>
      <c r="D715" t="s">
        <v>3951</v>
      </c>
      <c r="E715" t="s">
        <v>3948</v>
      </c>
      <c r="F715" t="s">
        <v>4380</v>
      </c>
      <c r="G715">
        <v>1804002000</v>
      </c>
      <c r="H715">
        <v>110000</v>
      </c>
      <c r="I715" t="s">
        <v>66</v>
      </c>
      <c r="J715" t="s">
        <v>3950</v>
      </c>
      <c r="K715" t="s">
        <v>3953</v>
      </c>
    </row>
    <row r="716" spans="1:11" x14ac:dyDescent="0.2">
      <c r="A716" s="20">
        <v>44153</v>
      </c>
      <c r="B716" s="20" t="s">
        <v>6863</v>
      </c>
      <c r="C716" t="s">
        <v>3916</v>
      </c>
      <c r="D716" t="s">
        <v>3917</v>
      </c>
      <c r="E716" t="s">
        <v>3959</v>
      </c>
      <c r="F716" t="s">
        <v>3947</v>
      </c>
      <c r="G716">
        <v>1804002000</v>
      </c>
      <c r="H716">
        <v>66600</v>
      </c>
      <c r="I716" t="s">
        <v>55</v>
      </c>
      <c r="J716" t="s">
        <v>55</v>
      </c>
      <c r="K716" t="s">
        <v>3953</v>
      </c>
    </row>
    <row r="717" spans="1:11" x14ac:dyDescent="0.2">
      <c r="A717" s="20">
        <v>44153</v>
      </c>
      <c r="B717" s="20" t="s">
        <v>6863</v>
      </c>
      <c r="C717" t="s">
        <v>3916</v>
      </c>
      <c r="D717" t="s">
        <v>3984</v>
      </c>
      <c r="E717" t="s">
        <v>3959</v>
      </c>
      <c r="F717" t="s">
        <v>3947</v>
      </c>
      <c r="G717">
        <v>1806200000</v>
      </c>
      <c r="H717">
        <v>120000</v>
      </c>
      <c r="I717" t="s">
        <v>55</v>
      </c>
      <c r="J717" t="s">
        <v>55</v>
      </c>
      <c r="K717" t="s">
        <v>3920</v>
      </c>
    </row>
    <row r="718" spans="1:11" x14ac:dyDescent="0.2">
      <c r="A718" s="20">
        <v>44154</v>
      </c>
      <c r="B718" s="20" t="s">
        <v>6863</v>
      </c>
      <c r="C718" t="s">
        <v>3916</v>
      </c>
      <c r="D718" t="s">
        <v>3951</v>
      </c>
      <c r="E718" t="s">
        <v>4381</v>
      </c>
      <c r="F718" t="s">
        <v>4382</v>
      </c>
      <c r="G718">
        <v>1801001200</v>
      </c>
      <c r="H718">
        <v>1001000</v>
      </c>
      <c r="I718" t="s">
        <v>17</v>
      </c>
      <c r="J718" t="s">
        <v>61</v>
      </c>
      <c r="K718" t="s">
        <v>3926</v>
      </c>
    </row>
    <row r="719" spans="1:11" x14ac:dyDescent="0.2">
      <c r="A719" s="20">
        <v>44154</v>
      </c>
      <c r="B719" s="20" t="s">
        <v>6863</v>
      </c>
      <c r="C719" t="s">
        <v>3916</v>
      </c>
      <c r="D719" t="s">
        <v>3951</v>
      </c>
      <c r="E719" t="s">
        <v>3940</v>
      </c>
      <c r="F719" t="s">
        <v>4383</v>
      </c>
      <c r="G719">
        <v>1801001200</v>
      </c>
      <c r="H719">
        <v>25025</v>
      </c>
      <c r="I719" t="s">
        <v>3942</v>
      </c>
      <c r="J719" t="s">
        <v>55</v>
      </c>
      <c r="K719" t="s">
        <v>3926</v>
      </c>
    </row>
    <row r="720" spans="1:11" x14ac:dyDescent="0.2">
      <c r="A720" s="20">
        <v>44154</v>
      </c>
      <c r="B720" s="20" t="s">
        <v>6863</v>
      </c>
      <c r="C720" t="s">
        <v>3916</v>
      </c>
      <c r="D720" t="s">
        <v>3927</v>
      </c>
      <c r="E720" t="s">
        <v>4016</v>
      </c>
      <c r="F720" t="s">
        <v>4017</v>
      </c>
      <c r="G720">
        <v>1802000000</v>
      </c>
      <c r="H720">
        <v>80000</v>
      </c>
      <c r="I720" t="s">
        <v>3933</v>
      </c>
      <c r="J720" t="s">
        <v>3933</v>
      </c>
      <c r="K720" t="s">
        <v>3929</v>
      </c>
    </row>
    <row r="721" spans="1:11" x14ac:dyDescent="0.2">
      <c r="A721" s="20">
        <v>44154</v>
      </c>
      <c r="B721" s="20" t="s">
        <v>6863</v>
      </c>
      <c r="C721" t="s">
        <v>3916</v>
      </c>
      <c r="D721" t="s">
        <v>3927</v>
      </c>
      <c r="E721" t="s">
        <v>3992</v>
      </c>
      <c r="F721" t="s">
        <v>4017</v>
      </c>
      <c r="G721">
        <v>1802000000</v>
      </c>
      <c r="H721">
        <v>20000</v>
      </c>
      <c r="I721" t="s">
        <v>3933</v>
      </c>
      <c r="J721" t="s">
        <v>3933</v>
      </c>
      <c r="K721" t="s">
        <v>3929</v>
      </c>
    </row>
    <row r="722" spans="1:11" x14ac:dyDescent="0.2">
      <c r="A722" s="20">
        <v>44154</v>
      </c>
      <c r="B722" s="20" t="s">
        <v>6863</v>
      </c>
      <c r="C722" t="s">
        <v>3916</v>
      </c>
      <c r="D722" t="s">
        <v>3994</v>
      </c>
      <c r="E722" t="s">
        <v>4016</v>
      </c>
      <c r="F722" t="s">
        <v>4017</v>
      </c>
      <c r="G722">
        <v>1804002000</v>
      </c>
      <c r="H722">
        <v>66000</v>
      </c>
      <c r="I722" t="s">
        <v>3933</v>
      </c>
      <c r="J722" t="s">
        <v>3933</v>
      </c>
      <c r="K722" t="s">
        <v>3953</v>
      </c>
    </row>
    <row r="723" spans="1:11" x14ac:dyDescent="0.2">
      <c r="A723" s="20">
        <v>44154</v>
      </c>
      <c r="B723" s="20" t="s">
        <v>6863</v>
      </c>
      <c r="C723" t="s">
        <v>3916</v>
      </c>
      <c r="D723" t="s">
        <v>4005</v>
      </c>
      <c r="E723" t="s">
        <v>3918</v>
      </c>
      <c r="F723" t="s">
        <v>4384</v>
      </c>
      <c r="G723">
        <v>1803100000</v>
      </c>
      <c r="H723">
        <v>39600</v>
      </c>
      <c r="I723" t="s">
        <v>55</v>
      </c>
      <c r="J723" t="s">
        <v>55</v>
      </c>
      <c r="K723" t="s">
        <v>3920</v>
      </c>
    </row>
    <row r="724" spans="1:11" x14ac:dyDescent="0.2">
      <c r="A724" s="20">
        <v>44154</v>
      </c>
      <c r="B724" s="20" t="s">
        <v>6863</v>
      </c>
      <c r="C724" t="s">
        <v>3916</v>
      </c>
      <c r="D724" t="s">
        <v>3994</v>
      </c>
      <c r="E724" t="s">
        <v>4016</v>
      </c>
      <c r="F724" t="s">
        <v>4017</v>
      </c>
      <c r="G724">
        <v>1804002000</v>
      </c>
      <c r="H724">
        <v>44000</v>
      </c>
      <c r="I724" t="s">
        <v>3933</v>
      </c>
      <c r="J724" t="s">
        <v>3933</v>
      </c>
      <c r="K724" t="s">
        <v>3953</v>
      </c>
    </row>
    <row r="725" spans="1:11" x14ac:dyDescent="0.2">
      <c r="A725" s="20">
        <v>44154</v>
      </c>
      <c r="B725" s="20" t="s">
        <v>6863</v>
      </c>
      <c r="C725" t="s">
        <v>3916</v>
      </c>
      <c r="D725" t="s">
        <v>4005</v>
      </c>
      <c r="E725" t="s">
        <v>3918</v>
      </c>
      <c r="F725" t="s">
        <v>4385</v>
      </c>
      <c r="G725">
        <v>1803100000</v>
      </c>
      <c r="H725">
        <v>39600</v>
      </c>
      <c r="I725" t="s">
        <v>55</v>
      </c>
      <c r="J725" t="s">
        <v>55</v>
      </c>
      <c r="K725" t="s">
        <v>3920</v>
      </c>
    </row>
    <row r="726" spans="1:11" x14ac:dyDescent="0.2">
      <c r="A726" s="20">
        <v>44154</v>
      </c>
      <c r="B726" s="20" t="s">
        <v>6863</v>
      </c>
      <c r="C726" t="s">
        <v>3916</v>
      </c>
      <c r="D726" t="s">
        <v>3962</v>
      </c>
      <c r="E726" t="s">
        <v>3959</v>
      </c>
      <c r="F726" t="s">
        <v>4004</v>
      </c>
      <c r="G726">
        <v>1806200000</v>
      </c>
      <c r="H726">
        <v>96000</v>
      </c>
      <c r="I726" t="s">
        <v>55</v>
      </c>
      <c r="J726" t="s">
        <v>55</v>
      </c>
      <c r="K726" t="s">
        <v>3920</v>
      </c>
    </row>
    <row r="727" spans="1:11" x14ac:dyDescent="0.2">
      <c r="A727" s="20">
        <v>44154</v>
      </c>
      <c r="B727" s="20" t="s">
        <v>6863</v>
      </c>
      <c r="C727" t="s">
        <v>3916</v>
      </c>
      <c r="D727" t="s">
        <v>3994</v>
      </c>
      <c r="E727" t="s">
        <v>4190</v>
      </c>
      <c r="F727" t="s">
        <v>4191</v>
      </c>
      <c r="G727">
        <v>1801001200</v>
      </c>
      <c r="H727">
        <v>1001000</v>
      </c>
      <c r="I727" t="s">
        <v>3938</v>
      </c>
      <c r="J727" t="s">
        <v>3938</v>
      </c>
      <c r="K727" t="s">
        <v>3926</v>
      </c>
    </row>
    <row r="728" spans="1:11" x14ac:dyDescent="0.2">
      <c r="A728" s="20">
        <v>44154</v>
      </c>
      <c r="B728" s="20" t="s">
        <v>6863</v>
      </c>
      <c r="C728" t="s">
        <v>3916</v>
      </c>
      <c r="D728" t="s">
        <v>3994</v>
      </c>
      <c r="E728" t="s">
        <v>4190</v>
      </c>
      <c r="F728" t="s">
        <v>4191</v>
      </c>
      <c r="G728">
        <v>1801001200</v>
      </c>
      <c r="H728">
        <v>1001000</v>
      </c>
      <c r="I728" t="s">
        <v>3938</v>
      </c>
      <c r="J728" t="s">
        <v>3938</v>
      </c>
      <c r="K728" t="s">
        <v>3926</v>
      </c>
    </row>
    <row r="729" spans="1:11" x14ac:dyDescent="0.2">
      <c r="A729" s="20">
        <v>44154</v>
      </c>
      <c r="B729" s="20" t="s">
        <v>6863</v>
      </c>
      <c r="C729" t="s">
        <v>3916</v>
      </c>
      <c r="D729" t="s">
        <v>3994</v>
      </c>
      <c r="E729" t="s">
        <v>4192</v>
      </c>
      <c r="F729" t="s">
        <v>4197</v>
      </c>
      <c r="G729">
        <v>1801001200</v>
      </c>
      <c r="H729">
        <v>250250</v>
      </c>
      <c r="I729" t="s">
        <v>3933</v>
      </c>
      <c r="J729" t="s">
        <v>3933</v>
      </c>
      <c r="K729" t="s">
        <v>3926</v>
      </c>
    </row>
    <row r="730" spans="1:11" x14ac:dyDescent="0.2">
      <c r="A730" s="20">
        <v>44154</v>
      </c>
      <c r="B730" s="20" t="s">
        <v>6863</v>
      </c>
      <c r="C730" t="s">
        <v>3916</v>
      </c>
      <c r="D730" t="s">
        <v>3930</v>
      </c>
      <c r="E730" t="s">
        <v>4233</v>
      </c>
      <c r="F730" t="s">
        <v>4386</v>
      </c>
      <c r="G730">
        <v>1801001200</v>
      </c>
      <c r="H730">
        <v>200200</v>
      </c>
      <c r="I730" t="s">
        <v>3968</v>
      </c>
      <c r="J730" t="s">
        <v>3933</v>
      </c>
      <c r="K730" t="s">
        <v>3926</v>
      </c>
    </row>
    <row r="731" spans="1:11" x14ac:dyDescent="0.2">
      <c r="A731" s="20">
        <v>44154</v>
      </c>
      <c r="B731" s="20" t="s">
        <v>6863</v>
      </c>
      <c r="C731" t="s">
        <v>3916</v>
      </c>
      <c r="D731" t="s">
        <v>3954</v>
      </c>
      <c r="E731" t="s">
        <v>4213</v>
      </c>
      <c r="F731" t="s">
        <v>4387</v>
      </c>
      <c r="G731">
        <v>1801001200</v>
      </c>
      <c r="H731">
        <v>325325</v>
      </c>
      <c r="I731" t="s">
        <v>4114</v>
      </c>
      <c r="J731" t="s">
        <v>4114</v>
      </c>
      <c r="K731" t="s">
        <v>3926</v>
      </c>
    </row>
    <row r="732" spans="1:11" x14ac:dyDescent="0.2">
      <c r="A732" s="20">
        <v>44154</v>
      </c>
      <c r="B732" s="20" t="s">
        <v>6863</v>
      </c>
      <c r="C732" t="s">
        <v>3916</v>
      </c>
      <c r="D732" t="s">
        <v>4144</v>
      </c>
      <c r="E732" t="s">
        <v>4192</v>
      </c>
      <c r="F732" t="s">
        <v>4197</v>
      </c>
      <c r="G732">
        <v>1801001200</v>
      </c>
      <c r="H732">
        <v>175175</v>
      </c>
      <c r="I732" t="s">
        <v>3933</v>
      </c>
      <c r="J732" t="s">
        <v>3933</v>
      </c>
      <c r="K732" t="s">
        <v>3926</v>
      </c>
    </row>
    <row r="733" spans="1:11" x14ac:dyDescent="0.2">
      <c r="A733" s="20">
        <v>44154</v>
      </c>
      <c r="B733" s="20" t="s">
        <v>6863</v>
      </c>
      <c r="C733" t="s">
        <v>3916</v>
      </c>
      <c r="D733" t="s">
        <v>3930</v>
      </c>
      <c r="E733" t="s">
        <v>4081</v>
      </c>
      <c r="F733" t="s">
        <v>4223</v>
      </c>
      <c r="G733">
        <v>1801001200</v>
      </c>
      <c r="H733">
        <v>250250</v>
      </c>
      <c r="I733" t="s">
        <v>87</v>
      </c>
      <c r="J733" t="s">
        <v>3933</v>
      </c>
      <c r="K733" t="s">
        <v>3926</v>
      </c>
    </row>
    <row r="734" spans="1:11" x14ac:dyDescent="0.2">
      <c r="A734" s="20">
        <v>44154</v>
      </c>
      <c r="B734" s="20" t="s">
        <v>6863</v>
      </c>
      <c r="C734" t="s">
        <v>3916</v>
      </c>
      <c r="D734" t="s">
        <v>3954</v>
      </c>
      <c r="E734" t="s">
        <v>4213</v>
      </c>
      <c r="F734" t="s">
        <v>4388</v>
      </c>
      <c r="G734">
        <v>1801001200</v>
      </c>
      <c r="H734">
        <v>500500</v>
      </c>
      <c r="I734" t="s">
        <v>4114</v>
      </c>
      <c r="J734" t="s">
        <v>4114</v>
      </c>
      <c r="K734" t="s">
        <v>3926</v>
      </c>
    </row>
    <row r="735" spans="1:11" x14ac:dyDescent="0.2">
      <c r="A735" s="20">
        <v>44154</v>
      </c>
      <c r="B735" s="20" t="s">
        <v>6863</v>
      </c>
      <c r="C735" t="s">
        <v>3916</v>
      </c>
      <c r="D735" t="s">
        <v>4144</v>
      </c>
      <c r="E735" t="s">
        <v>4192</v>
      </c>
      <c r="F735" t="s">
        <v>4197</v>
      </c>
      <c r="G735">
        <v>1801001200</v>
      </c>
      <c r="H735">
        <v>150150</v>
      </c>
      <c r="I735" t="s">
        <v>3933</v>
      </c>
      <c r="J735" t="s">
        <v>3933</v>
      </c>
      <c r="K735" t="s">
        <v>3926</v>
      </c>
    </row>
    <row r="736" spans="1:11" x14ac:dyDescent="0.2">
      <c r="A736" s="20">
        <v>44154</v>
      </c>
      <c r="B736" s="20" t="s">
        <v>6863</v>
      </c>
      <c r="C736" t="s">
        <v>3916</v>
      </c>
      <c r="D736" t="s">
        <v>3954</v>
      </c>
      <c r="E736" t="s">
        <v>4213</v>
      </c>
      <c r="F736" t="s">
        <v>4389</v>
      </c>
      <c r="G736">
        <v>1801001200</v>
      </c>
      <c r="H736">
        <v>450450</v>
      </c>
      <c r="I736" t="s">
        <v>4114</v>
      </c>
      <c r="J736" t="s">
        <v>4114</v>
      </c>
      <c r="K736" t="s">
        <v>3926</v>
      </c>
    </row>
    <row r="737" spans="1:11" x14ac:dyDescent="0.2">
      <c r="A737" s="20">
        <v>44154</v>
      </c>
      <c r="B737" s="20" t="s">
        <v>6863</v>
      </c>
      <c r="C737" t="s">
        <v>3916</v>
      </c>
      <c r="D737" t="s">
        <v>3930</v>
      </c>
      <c r="E737" t="s">
        <v>4081</v>
      </c>
      <c r="F737" t="s">
        <v>4223</v>
      </c>
      <c r="G737">
        <v>1801001200</v>
      </c>
      <c r="H737">
        <v>375375</v>
      </c>
      <c r="I737" t="s">
        <v>87</v>
      </c>
      <c r="J737" t="s">
        <v>3933</v>
      </c>
      <c r="K737" t="s">
        <v>3926</v>
      </c>
    </row>
    <row r="738" spans="1:11" x14ac:dyDescent="0.2">
      <c r="A738" s="20">
        <v>44154</v>
      </c>
      <c r="B738" s="20" t="s">
        <v>6863</v>
      </c>
      <c r="C738" t="s">
        <v>3916</v>
      </c>
      <c r="D738" t="s">
        <v>3954</v>
      </c>
      <c r="E738" t="s">
        <v>4213</v>
      </c>
      <c r="F738" t="s">
        <v>4390</v>
      </c>
      <c r="G738">
        <v>1801001200</v>
      </c>
      <c r="H738">
        <v>500500</v>
      </c>
      <c r="I738" t="s">
        <v>4114</v>
      </c>
      <c r="J738" t="s">
        <v>4114</v>
      </c>
      <c r="K738" t="s">
        <v>3926</v>
      </c>
    </row>
    <row r="739" spans="1:11" x14ac:dyDescent="0.2">
      <c r="A739" s="20">
        <v>44154</v>
      </c>
      <c r="B739" s="20" t="s">
        <v>6863</v>
      </c>
      <c r="C739" t="s">
        <v>3916</v>
      </c>
      <c r="D739" t="s">
        <v>3951</v>
      </c>
      <c r="E739" t="s">
        <v>4381</v>
      </c>
      <c r="F739" t="s">
        <v>4391</v>
      </c>
      <c r="G739">
        <v>1801001200</v>
      </c>
      <c r="H739">
        <v>1001000</v>
      </c>
      <c r="I739" t="s">
        <v>17</v>
      </c>
      <c r="J739" t="s">
        <v>61</v>
      </c>
      <c r="K739" t="s">
        <v>3926</v>
      </c>
    </row>
    <row r="740" spans="1:11" x14ac:dyDescent="0.2">
      <c r="A740" s="20">
        <v>44154</v>
      </c>
      <c r="B740" s="20" t="s">
        <v>6863</v>
      </c>
      <c r="C740" t="s">
        <v>3916</v>
      </c>
      <c r="D740" t="s">
        <v>3994</v>
      </c>
      <c r="E740" t="s">
        <v>4192</v>
      </c>
      <c r="F740" t="s">
        <v>4197</v>
      </c>
      <c r="G740">
        <v>1801001200</v>
      </c>
      <c r="H740">
        <v>250250</v>
      </c>
      <c r="I740" t="s">
        <v>3933</v>
      </c>
      <c r="J740" t="s">
        <v>3933</v>
      </c>
      <c r="K740" t="s">
        <v>3926</v>
      </c>
    </row>
    <row r="741" spans="1:11" x14ac:dyDescent="0.2">
      <c r="A741" s="20">
        <v>44154</v>
      </c>
      <c r="B741" s="20" t="s">
        <v>6863</v>
      </c>
      <c r="C741" t="s">
        <v>3916</v>
      </c>
      <c r="D741" t="s">
        <v>3994</v>
      </c>
      <c r="E741" t="s">
        <v>3992</v>
      </c>
      <c r="F741" t="s">
        <v>4166</v>
      </c>
      <c r="G741">
        <v>1804002000</v>
      </c>
      <c r="H741">
        <v>88000</v>
      </c>
      <c r="I741" t="s">
        <v>3933</v>
      </c>
      <c r="J741" t="s">
        <v>3933</v>
      </c>
      <c r="K741" t="s">
        <v>3953</v>
      </c>
    </row>
    <row r="742" spans="1:11" x14ac:dyDescent="0.2">
      <c r="A742" s="20">
        <v>44154</v>
      </c>
      <c r="B742" s="20" t="s">
        <v>6863</v>
      </c>
      <c r="C742" t="s">
        <v>3916</v>
      </c>
      <c r="D742" t="s">
        <v>3921</v>
      </c>
      <c r="E742" t="s">
        <v>4213</v>
      </c>
      <c r="F742" t="s">
        <v>4374</v>
      </c>
      <c r="G742">
        <v>1801001200</v>
      </c>
      <c r="H742">
        <v>325325</v>
      </c>
      <c r="I742" t="s">
        <v>4114</v>
      </c>
      <c r="J742" t="s">
        <v>4114</v>
      </c>
      <c r="K742" t="s">
        <v>3926</v>
      </c>
    </row>
    <row r="743" spans="1:11" x14ac:dyDescent="0.2">
      <c r="A743" s="20">
        <v>44154</v>
      </c>
      <c r="B743" s="20" t="s">
        <v>6863</v>
      </c>
      <c r="C743" t="s">
        <v>3916</v>
      </c>
      <c r="D743" t="s">
        <v>3921</v>
      </c>
      <c r="E743" t="s">
        <v>4213</v>
      </c>
      <c r="F743" t="s">
        <v>4374</v>
      </c>
      <c r="G743">
        <v>1801001200</v>
      </c>
      <c r="H743">
        <v>325325</v>
      </c>
      <c r="I743" t="s">
        <v>4114</v>
      </c>
      <c r="J743" t="s">
        <v>4114</v>
      </c>
      <c r="K743" t="s">
        <v>3926</v>
      </c>
    </row>
    <row r="744" spans="1:11" x14ac:dyDescent="0.2">
      <c r="A744" s="20">
        <v>44154</v>
      </c>
      <c r="B744" s="20" t="s">
        <v>6863</v>
      </c>
      <c r="C744" t="s">
        <v>3916</v>
      </c>
      <c r="D744" t="s">
        <v>3930</v>
      </c>
      <c r="E744" t="s">
        <v>4096</v>
      </c>
      <c r="F744" t="s">
        <v>4392</v>
      </c>
      <c r="G744">
        <v>1801001200</v>
      </c>
      <c r="H744">
        <v>500500</v>
      </c>
      <c r="I744" t="s">
        <v>61</v>
      </c>
      <c r="J744" t="s">
        <v>61</v>
      </c>
      <c r="K744" t="s">
        <v>3926</v>
      </c>
    </row>
    <row r="745" spans="1:11" x14ac:dyDescent="0.2">
      <c r="A745" s="20">
        <v>44155</v>
      </c>
      <c r="B745" s="20" t="s">
        <v>6863</v>
      </c>
      <c r="C745" t="s">
        <v>3916</v>
      </c>
      <c r="D745" t="s">
        <v>3927</v>
      </c>
      <c r="E745" t="s">
        <v>4366</v>
      </c>
      <c r="F745" t="s">
        <v>4374</v>
      </c>
      <c r="G745">
        <v>1801001200</v>
      </c>
      <c r="H745">
        <v>450450</v>
      </c>
      <c r="I745" t="s">
        <v>4114</v>
      </c>
      <c r="J745" t="s">
        <v>4114</v>
      </c>
      <c r="K745" t="s">
        <v>3926</v>
      </c>
    </row>
    <row r="746" spans="1:11" x14ac:dyDescent="0.2">
      <c r="A746" s="20">
        <v>44155</v>
      </c>
      <c r="B746" s="20" t="s">
        <v>6863</v>
      </c>
      <c r="C746" t="s">
        <v>3916</v>
      </c>
      <c r="D746" t="s">
        <v>3927</v>
      </c>
      <c r="E746" t="s">
        <v>3959</v>
      </c>
      <c r="F746" t="s">
        <v>3961</v>
      </c>
      <c r="G746">
        <v>1803100000</v>
      </c>
      <c r="H746">
        <v>56700</v>
      </c>
      <c r="I746" t="s">
        <v>55</v>
      </c>
      <c r="J746" t="s">
        <v>55</v>
      </c>
      <c r="K746" t="s">
        <v>3920</v>
      </c>
    </row>
    <row r="747" spans="1:11" x14ac:dyDescent="0.2">
      <c r="A747" s="20">
        <v>44155</v>
      </c>
      <c r="B747" s="20" t="s">
        <v>6863</v>
      </c>
      <c r="C747" t="s">
        <v>3916</v>
      </c>
      <c r="D747" t="s">
        <v>3927</v>
      </c>
      <c r="E747" t="s">
        <v>3959</v>
      </c>
      <c r="F747" t="s">
        <v>3947</v>
      </c>
      <c r="G747">
        <v>1802000000</v>
      </c>
      <c r="H747">
        <v>100000</v>
      </c>
      <c r="I747" t="s">
        <v>55</v>
      </c>
      <c r="J747" t="s">
        <v>55</v>
      </c>
      <c r="K747" t="s">
        <v>3929</v>
      </c>
    </row>
    <row r="748" spans="1:11" x14ac:dyDescent="0.2">
      <c r="A748" s="20">
        <v>44155</v>
      </c>
      <c r="B748" s="20" t="s">
        <v>6863</v>
      </c>
      <c r="C748" t="s">
        <v>3916</v>
      </c>
      <c r="D748" t="s">
        <v>3984</v>
      </c>
      <c r="E748" t="s">
        <v>3959</v>
      </c>
      <c r="F748" t="s">
        <v>3947</v>
      </c>
      <c r="G748">
        <v>1806200000</v>
      </c>
      <c r="H748">
        <v>96000</v>
      </c>
      <c r="I748" t="s">
        <v>55</v>
      </c>
      <c r="J748" t="s">
        <v>55</v>
      </c>
      <c r="K748" t="s">
        <v>3920</v>
      </c>
    </row>
    <row r="749" spans="1:11" x14ac:dyDescent="0.2">
      <c r="A749" s="20">
        <v>44155</v>
      </c>
      <c r="B749" s="20" t="s">
        <v>6863</v>
      </c>
      <c r="C749" t="s">
        <v>3916</v>
      </c>
      <c r="D749" t="s">
        <v>3921</v>
      </c>
      <c r="E749" t="s">
        <v>4018</v>
      </c>
      <c r="F749" t="s">
        <v>4393</v>
      </c>
      <c r="G749">
        <v>1801001100</v>
      </c>
      <c r="H749">
        <v>25025</v>
      </c>
      <c r="I749" t="s">
        <v>4009</v>
      </c>
      <c r="J749" t="s">
        <v>4010</v>
      </c>
      <c r="K749" t="s">
        <v>3926</v>
      </c>
    </row>
    <row r="750" spans="1:11" x14ac:dyDescent="0.2">
      <c r="A750" s="20">
        <v>44155</v>
      </c>
      <c r="B750" s="20" t="s">
        <v>6863</v>
      </c>
      <c r="C750" t="s">
        <v>3916</v>
      </c>
      <c r="D750" t="s">
        <v>3921</v>
      </c>
      <c r="E750" t="s">
        <v>4018</v>
      </c>
      <c r="F750" t="s">
        <v>4393</v>
      </c>
      <c r="G750">
        <v>1801001200</v>
      </c>
      <c r="H750">
        <v>275275</v>
      </c>
      <c r="I750" t="s">
        <v>4009</v>
      </c>
      <c r="J750" t="s">
        <v>4010</v>
      </c>
      <c r="K750" t="s">
        <v>3926</v>
      </c>
    </row>
    <row r="751" spans="1:11" x14ac:dyDescent="0.2">
      <c r="A751" s="20">
        <v>44155</v>
      </c>
      <c r="B751" s="20" t="s">
        <v>6863</v>
      </c>
      <c r="C751" t="s">
        <v>3916</v>
      </c>
      <c r="D751" t="s">
        <v>3921</v>
      </c>
      <c r="E751" t="s">
        <v>4213</v>
      </c>
      <c r="F751" t="s">
        <v>4394</v>
      </c>
      <c r="G751">
        <v>1801001200</v>
      </c>
      <c r="H751">
        <v>150150</v>
      </c>
      <c r="I751" t="s">
        <v>4114</v>
      </c>
      <c r="J751" t="s">
        <v>4114</v>
      </c>
      <c r="K751" t="s">
        <v>3926</v>
      </c>
    </row>
    <row r="752" spans="1:11" x14ac:dyDescent="0.2">
      <c r="A752" s="20">
        <v>44155</v>
      </c>
      <c r="B752" s="20" t="s">
        <v>6863</v>
      </c>
      <c r="C752" t="s">
        <v>3916</v>
      </c>
      <c r="D752" t="s">
        <v>4144</v>
      </c>
      <c r="E752" t="s">
        <v>4142</v>
      </c>
      <c r="F752" t="s">
        <v>4395</v>
      </c>
      <c r="G752">
        <v>1801001200</v>
      </c>
      <c r="H752">
        <v>175175</v>
      </c>
      <c r="I752" t="s">
        <v>52</v>
      </c>
      <c r="J752" t="s">
        <v>55</v>
      </c>
      <c r="K752" t="s">
        <v>3926</v>
      </c>
    </row>
    <row r="753" spans="1:11" x14ac:dyDescent="0.2">
      <c r="A753" s="20">
        <v>44155</v>
      </c>
      <c r="B753" s="20" t="s">
        <v>6863</v>
      </c>
      <c r="C753" t="s">
        <v>3916</v>
      </c>
      <c r="D753" t="s">
        <v>3954</v>
      </c>
      <c r="E753" t="s">
        <v>3940</v>
      </c>
      <c r="F753" t="s">
        <v>4396</v>
      </c>
      <c r="G753">
        <v>1801001200</v>
      </c>
      <c r="H753">
        <v>200200</v>
      </c>
      <c r="I753" t="s">
        <v>3942</v>
      </c>
      <c r="J753" t="s">
        <v>4114</v>
      </c>
      <c r="K753" t="s">
        <v>3926</v>
      </c>
    </row>
    <row r="754" spans="1:11" x14ac:dyDescent="0.2">
      <c r="A754" s="20">
        <v>44155</v>
      </c>
      <c r="B754" s="20" t="s">
        <v>6863</v>
      </c>
      <c r="C754" t="s">
        <v>3916</v>
      </c>
      <c r="D754" t="s">
        <v>3930</v>
      </c>
      <c r="E754" t="s">
        <v>4059</v>
      </c>
      <c r="F754" t="s">
        <v>4120</v>
      </c>
      <c r="G754">
        <v>1801001200</v>
      </c>
      <c r="H754">
        <v>250250</v>
      </c>
      <c r="I754" t="s">
        <v>4034</v>
      </c>
      <c r="J754" t="s">
        <v>4061</v>
      </c>
      <c r="K754" t="s">
        <v>3926</v>
      </c>
    </row>
    <row r="755" spans="1:11" x14ac:dyDescent="0.2">
      <c r="A755" s="20">
        <v>44155</v>
      </c>
      <c r="B755" s="20" t="s">
        <v>6863</v>
      </c>
      <c r="C755" t="s">
        <v>3916</v>
      </c>
      <c r="D755" t="s">
        <v>3994</v>
      </c>
      <c r="E755" t="s">
        <v>4397</v>
      </c>
      <c r="F755" t="s">
        <v>4398</v>
      </c>
      <c r="G755">
        <v>1801001200</v>
      </c>
      <c r="H755">
        <v>250250</v>
      </c>
      <c r="I755" t="s">
        <v>4034</v>
      </c>
      <c r="J755" t="s">
        <v>4114</v>
      </c>
      <c r="K755" t="s">
        <v>3926</v>
      </c>
    </row>
    <row r="756" spans="1:11" x14ac:dyDescent="0.2">
      <c r="A756" s="20">
        <v>44155</v>
      </c>
      <c r="B756" s="20" t="s">
        <v>6863</v>
      </c>
      <c r="C756" t="s">
        <v>3916</v>
      </c>
      <c r="D756" t="s">
        <v>3994</v>
      </c>
      <c r="E756" t="s">
        <v>4397</v>
      </c>
      <c r="F756" t="s">
        <v>4398</v>
      </c>
      <c r="G756">
        <v>1801001200</v>
      </c>
      <c r="H756">
        <v>250250</v>
      </c>
      <c r="I756" t="s">
        <v>4034</v>
      </c>
      <c r="J756" t="s">
        <v>4114</v>
      </c>
      <c r="K756" t="s">
        <v>3926</v>
      </c>
    </row>
    <row r="757" spans="1:11" x14ac:dyDescent="0.2">
      <c r="A757" s="20">
        <v>44155</v>
      </c>
      <c r="B757" s="20" t="s">
        <v>6863</v>
      </c>
      <c r="C757" t="s">
        <v>3916</v>
      </c>
      <c r="D757" t="s">
        <v>3921</v>
      </c>
      <c r="E757" t="s">
        <v>4007</v>
      </c>
      <c r="F757" t="s">
        <v>4399</v>
      </c>
      <c r="G757">
        <v>1801001200</v>
      </c>
      <c r="H757">
        <v>125125</v>
      </c>
      <c r="I757" t="s">
        <v>4009</v>
      </c>
      <c r="J757" t="s">
        <v>4010</v>
      </c>
      <c r="K757" t="s">
        <v>3926</v>
      </c>
    </row>
    <row r="758" spans="1:11" x14ac:dyDescent="0.2">
      <c r="A758" s="20">
        <v>44155</v>
      </c>
      <c r="B758" s="20" t="s">
        <v>6863</v>
      </c>
      <c r="C758" t="s">
        <v>3916</v>
      </c>
      <c r="D758" t="s">
        <v>3921</v>
      </c>
      <c r="E758" t="s">
        <v>4018</v>
      </c>
      <c r="F758" t="s">
        <v>4399</v>
      </c>
      <c r="G758">
        <v>1801001200</v>
      </c>
      <c r="H758">
        <v>200200</v>
      </c>
      <c r="I758" t="s">
        <v>4009</v>
      </c>
      <c r="J758" t="s">
        <v>4010</v>
      </c>
      <c r="K758" t="s">
        <v>3926</v>
      </c>
    </row>
    <row r="759" spans="1:11" x14ac:dyDescent="0.2">
      <c r="A759" s="20">
        <v>44155</v>
      </c>
      <c r="B759" s="20" t="s">
        <v>6863</v>
      </c>
      <c r="C759" t="s">
        <v>3916</v>
      </c>
      <c r="D759" t="s">
        <v>3921</v>
      </c>
      <c r="E759" t="s">
        <v>4018</v>
      </c>
      <c r="F759" t="s">
        <v>4399</v>
      </c>
      <c r="G759">
        <v>1801001200</v>
      </c>
      <c r="H759">
        <v>75075</v>
      </c>
      <c r="I759" t="s">
        <v>4009</v>
      </c>
      <c r="J759" t="s">
        <v>4010</v>
      </c>
      <c r="K759" t="s">
        <v>3926</v>
      </c>
    </row>
    <row r="760" spans="1:11" x14ac:dyDescent="0.2">
      <c r="A760" s="20">
        <v>44155</v>
      </c>
      <c r="B760" s="20" t="s">
        <v>6863</v>
      </c>
      <c r="C760" t="s">
        <v>3916</v>
      </c>
      <c r="D760" t="s">
        <v>3927</v>
      </c>
      <c r="E760" t="s">
        <v>4190</v>
      </c>
      <c r="F760" t="s">
        <v>4208</v>
      </c>
      <c r="G760">
        <v>1801001200</v>
      </c>
      <c r="H760">
        <v>100100</v>
      </c>
      <c r="I760" t="s">
        <v>3938</v>
      </c>
      <c r="J760" t="s">
        <v>3938</v>
      </c>
      <c r="K760" t="s">
        <v>3926</v>
      </c>
    </row>
    <row r="761" spans="1:11" x14ac:dyDescent="0.2">
      <c r="A761" s="20">
        <v>44155</v>
      </c>
      <c r="B761" s="20" t="s">
        <v>6863</v>
      </c>
      <c r="C761" t="s">
        <v>3916</v>
      </c>
      <c r="D761" t="s">
        <v>3917</v>
      </c>
      <c r="E761" t="s">
        <v>3918</v>
      </c>
      <c r="F761" t="s">
        <v>4400</v>
      </c>
      <c r="G761">
        <v>1806200000</v>
      </c>
      <c r="H761">
        <v>96000</v>
      </c>
      <c r="I761" t="s">
        <v>55</v>
      </c>
      <c r="J761" t="s">
        <v>55</v>
      </c>
      <c r="K761" t="s">
        <v>3920</v>
      </c>
    </row>
    <row r="762" spans="1:11" x14ac:dyDescent="0.2">
      <c r="A762" s="20">
        <v>44155</v>
      </c>
      <c r="B762" s="20" t="s">
        <v>6863</v>
      </c>
      <c r="C762" t="s">
        <v>3916</v>
      </c>
      <c r="D762" t="s">
        <v>3930</v>
      </c>
      <c r="E762" t="s">
        <v>3918</v>
      </c>
      <c r="F762" t="s">
        <v>4401</v>
      </c>
      <c r="G762">
        <v>1803100000</v>
      </c>
      <c r="H762">
        <v>24000</v>
      </c>
      <c r="I762" t="s">
        <v>55</v>
      </c>
      <c r="J762" t="s">
        <v>55</v>
      </c>
      <c r="K762" t="s">
        <v>3920</v>
      </c>
    </row>
    <row r="763" spans="1:11" x14ac:dyDescent="0.2">
      <c r="A763" s="20">
        <v>44155</v>
      </c>
      <c r="B763" s="20" t="s">
        <v>6863</v>
      </c>
      <c r="C763" t="s">
        <v>3916</v>
      </c>
      <c r="D763" t="s">
        <v>3927</v>
      </c>
      <c r="E763" t="s">
        <v>3918</v>
      </c>
      <c r="F763" t="s">
        <v>4402</v>
      </c>
      <c r="G763">
        <v>1803100000</v>
      </c>
      <c r="H763">
        <v>60000</v>
      </c>
      <c r="I763" t="s">
        <v>55</v>
      </c>
      <c r="J763" t="s">
        <v>55</v>
      </c>
      <c r="K763" t="s">
        <v>3920</v>
      </c>
    </row>
    <row r="764" spans="1:11" x14ac:dyDescent="0.2">
      <c r="A764" s="20">
        <v>44155</v>
      </c>
      <c r="B764" s="20" t="s">
        <v>6863</v>
      </c>
      <c r="C764" t="s">
        <v>3916</v>
      </c>
      <c r="D764" t="s">
        <v>3921</v>
      </c>
      <c r="E764" t="s">
        <v>3918</v>
      </c>
      <c r="F764" t="s">
        <v>4403</v>
      </c>
      <c r="G764">
        <v>1803100000</v>
      </c>
      <c r="H764">
        <v>24000</v>
      </c>
      <c r="I764" t="s">
        <v>55</v>
      </c>
      <c r="J764" t="s">
        <v>55</v>
      </c>
      <c r="K764" t="s">
        <v>3920</v>
      </c>
    </row>
    <row r="765" spans="1:11" x14ac:dyDescent="0.2">
      <c r="A765" s="20">
        <v>44155</v>
      </c>
      <c r="B765" s="20" t="s">
        <v>6863</v>
      </c>
      <c r="C765" t="s">
        <v>3916</v>
      </c>
      <c r="D765" t="s">
        <v>3927</v>
      </c>
      <c r="E765" t="s">
        <v>3959</v>
      </c>
      <c r="F765" t="s">
        <v>3961</v>
      </c>
      <c r="G765">
        <v>1803100000</v>
      </c>
      <c r="H765">
        <v>18900</v>
      </c>
      <c r="I765" t="s">
        <v>55</v>
      </c>
      <c r="J765" t="s">
        <v>55</v>
      </c>
      <c r="K765" t="s">
        <v>3920</v>
      </c>
    </row>
    <row r="766" spans="1:11" x14ac:dyDescent="0.2">
      <c r="A766" s="20">
        <v>44155</v>
      </c>
      <c r="B766" s="20" t="s">
        <v>6863</v>
      </c>
      <c r="C766" t="s">
        <v>3916</v>
      </c>
      <c r="D766" t="s">
        <v>3927</v>
      </c>
      <c r="E766" t="s">
        <v>3918</v>
      </c>
      <c r="F766" t="s">
        <v>4404</v>
      </c>
      <c r="G766">
        <v>1803100000</v>
      </c>
      <c r="H766">
        <v>100000</v>
      </c>
      <c r="I766" t="s">
        <v>55</v>
      </c>
      <c r="J766" t="s">
        <v>55</v>
      </c>
      <c r="K766" t="s">
        <v>3920</v>
      </c>
    </row>
    <row r="767" spans="1:11" x14ac:dyDescent="0.2">
      <c r="A767" s="20">
        <v>44155</v>
      </c>
      <c r="B767" s="20" t="s">
        <v>6863</v>
      </c>
      <c r="C767" t="s">
        <v>3916</v>
      </c>
      <c r="D767" t="s">
        <v>3994</v>
      </c>
      <c r="E767" t="s">
        <v>3959</v>
      </c>
      <c r="F767" t="s">
        <v>3961</v>
      </c>
      <c r="G767">
        <v>1803100000</v>
      </c>
      <c r="H767">
        <v>64800</v>
      </c>
      <c r="I767" t="s">
        <v>55</v>
      </c>
      <c r="J767" t="s">
        <v>55</v>
      </c>
      <c r="K767" t="s">
        <v>3920</v>
      </c>
    </row>
    <row r="768" spans="1:11" x14ac:dyDescent="0.2">
      <c r="A768" s="20">
        <v>44155</v>
      </c>
      <c r="B768" s="20" t="s">
        <v>6863</v>
      </c>
      <c r="C768" t="s">
        <v>3916</v>
      </c>
      <c r="D768" t="s">
        <v>3994</v>
      </c>
      <c r="E768" t="s">
        <v>3918</v>
      </c>
      <c r="F768" t="s">
        <v>3961</v>
      </c>
      <c r="G768">
        <v>1803100000</v>
      </c>
      <c r="H768">
        <v>64800</v>
      </c>
      <c r="I768" t="s">
        <v>55</v>
      </c>
      <c r="J768" t="s">
        <v>55</v>
      </c>
      <c r="K768" t="s">
        <v>3920</v>
      </c>
    </row>
    <row r="769" spans="1:11" x14ac:dyDescent="0.2">
      <c r="A769" s="20">
        <v>44155</v>
      </c>
      <c r="B769" s="20" t="s">
        <v>6863</v>
      </c>
      <c r="C769" t="s">
        <v>3916</v>
      </c>
      <c r="D769" t="s">
        <v>3930</v>
      </c>
      <c r="E769" t="s">
        <v>4063</v>
      </c>
      <c r="F769" t="s">
        <v>4405</v>
      </c>
      <c r="G769">
        <v>1801001100</v>
      </c>
      <c r="H769">
        <v>50050</v>
      </c>
      <c r="I769" t="s">
        <v>4034</v>
      </c>
      <c r="J769" t="s">
        <v>3933</v>
      </c>
      <c r="K769" t="s">
        <v>3926</v>
      </c>
    </row>
    <row r="770" spans="1:11" x14ac:dyDescent="0.2">
      <c r="A770" s="20">
        <v>44155</v>
      </c>
      <c r="B770" s="20" t="s">
        <v>6863</v>
      </c>
      <c r="C770" t="s">
        <v>3916</v>
      </c>
      <c r="D770" t="s">
        <v>3930</v>
      </c>
      <c r="E770" t="s">
        <v>4063</v>
      </c>
      <c r="F770" t="s">
        <v>4405</v>
      </c>
      <c r="G770">
        <v>1801001200</v>
      </c>
      <c r="H770">
        <v>125125</v>
      </c>
      <c r="I770" t="s">
        <v>4034</v>
      </c>
      <c r="J770" t="s">
        <v>3933</v>
      </c>
      <c r="K770" t="s">
        <v>3926</v>
      </c>
    </row>
    <row r="771" spans="1:11" x14ac:dyDescent="0.2">
      <c r="A771" s="20">
        <v>44155</v>
      </c>
      <c r="B771" s="20" t="s">
        <v>6863</v>
      </c>
      <c r="C771" t="s">
        <v>3916</v>
      </c>
      <c r="D771" t="s">
        <v>3962</v>
      </c>
      <c r="E771" t="s">
        <v>3959</v>
      </c>
      <c r="F771" t="s">
        <v>3947</v>
      </c>
      <c r="G771">
        <v>1803100000</v>
      </c>
      <c r="H771">
        <v>48000</v>
      </c>
      <c r="I771" t="s">
        <v>55</v>
      </c>
      <c r="J771" t="s">
        <v>55</v>
      </c>
      <c r="K771" t="s">
        <v>3920</v>
      </c>
    </row>
    <row r="772" spans="1:11" x14ac:dyDescent="0.2">
      <c r="A772" s="20">
        <v>44155</v>
      </c>
      <c r="B772" s="20" t="s">
        <v>6863</v>
      </c>
      <c r="C772" t="s">
        <v>3916</v>
      </c>
      <c r="D772" t="s">
        <v>4144</v>
      </c>
      <c r="E772" t="s">
        <v>4142</v>
      </c>
      <c r="F772" t="s">
        <v>4406</v>
      </c>
      <c r="G772">
        <v>1801001200</v>
      </c>
      <c r="H772">
        <v>75075</v>
      </c>
      <c r="I772" t="s">
        <v>52</v>
      </c>
      <c r="J772" t="s">
        <v>55</v>
      </c>
      <c r="K772" t="s">
        <v>3926</v>
      </c>
    </row>
    <row r="773" spans="1:11" x14ac:dyDescent="0.2">
      <c r="A773" s="20">
        <v>44155</v>
      </c>
      <c r="B773" s="20" t="s">
        <v>6863</v>
      </c>
      <c r="C773" t="s">
        <v>3916</v>
      </c>
      <c r="D773" t="s">
        <v>3984</v>
      </c>
      <c r="E773" t="s">
        <v>3959</v>
      </c>
      <c r="F773" t="s">
        <v>3947</v>
      </c>
      <c r="G773">
        <v>1806200000</v>
      </c>
      <c r="H773">
        <v>120000</v>
      </c>
      <c r="I773" t="s">
        <v>55</v>
      </c>
      <c r="J773" t="s">
        <v>55</v>
      </c>
      <c r="K773" t="s">
        <v>3920</v>
      </c>
    </row>
    <row r="774" spans="1:11" x14ac:dyDescent="0.2">
      <c r="A774" s="20">
        <v>44155</v>
      </c>
      <c r="B774" s="20" t="s">
        <v>6863</v>
      </c>
      <c r="C774" t="s">
        <v>3916</v>
      </c>
      <c r="D774" t="s">
        <v>3921</v>
      </c>
      <c r="E774" t="s">
        <v>4366</v>
      </c>
      <c r="F774" t="s">
        <v>4374</v>
      </c>
      <c r="G774">
        <v>1801001200</v>
      </c>
      <c r="H774">
        <v>200200</v>
      </c>
      <c r="I774" t="s">
        <v>4114</v>
      </c>
      <c r="J774" t="s">
        <v>4114</v>
      </c>
      <c r="K774" t="s">
        <v>3926</v>
      </c>
    </row>
    <row r="775" spans="1:11" x14ac:dyDescent="0.2">
      <c r="A775" s="20">
        <v>44155</v>
      </c>
      <c r="B775" s="20" t="s">
        <v>6863</v>
      </c>
      <c r="C775" t="s">
        <v>3916</v>
      </c>
      <c r="D775" t="s">
        <v>3921</v>
      </c>
      <c r="E775" t="s">
        <v>4366</v>
      </c>
      <c r="F775" t="s">
        <v>4374</v>
      </c>
      <c r="G775">
        <v>1801001200</v>
      </c>
      <c r="H775">
        <v>100100</v>
      </c>
      <c r="I775" t="s">
        <v>4114</v>
      </c>
      <c r="J775" t="s">
        <v>4114</v>
      </c>
      <c r="K775" t="s">
        <v>3926</v>
      </c>
    </row>
    <row r="776" spans="1:11" x14ac:dyDescent="0.2">
      <c r="A776" s="20">
        <v>44155</v>
      </c>
      <c r="B776" s="20" t="s">
        <v>6863</v>
      </c>
      <c r="C776" t="s">
        <v>3916</v>
      </c>
      <c r="D776" t="s">
        <v>3927</v>
      </c>
      <c r="E776" t="s">
        <v>4366</v>
      </c>
      <c r="F776" t="s">
        <v>4374</v>
      </c>
      <c r="G776">
        <v>1801001200</v>
      </c>
      <c r="H776">
        <v>500500</v>
      </c>
      <c r="I776" t="s">
        <v>4114</v>
      </c>
      <c r="J776" t="s">
        <v>4114</v>
      </c>
      <c r="K776" t="s">
        <v>3926</v>
      </c>
    </row>
    <row r="777" spans="1:11" x14ac:dyDescent="0.2">
      <c r="A777" s="20">
        <v>44155</v>
      </c>
      <c r="B777" s="20" t="s">
        <v>6863</v>
      </c>
      <c r="C777" t="s">
        <v>3916</v>
      </c>
      <c r="D777" t="s">
        <v>4005</v>
      </c>
      <c r="E777" t="s">
        <v>3940</v>
      </c>
      <c r="F777" t="s">
        <v>4407</v>
      </c>
      <c r="G777">
        <v>1801001200</v>
      </c>
      <c r="H777">
        <v>200200</v>
      </c>
      <c r="I777" t="s">
        <v>3942</v>
      </c>
      <c r="J777" t="s">
        <v>55</v>
      </c>
      <c r="K777" t="s">
        <v>3926</v>
      </c>
    </row>
    <row r="778" spans="1:11" x14ac:dyDescent="0.2">
      <c r="A778" s="20">
        <v>44155</v>
      </c>
      <c r="B778" s="20" t="s">
        <v>6863</v>
      </c>
      <c r="C778" t="s">
        <v>3916</v>
      </c>
      <c r="D778" t="s">
        <v>3954</v>
      </c>
      <c r="E778" t="s">
        <v>4408</v>
      </c>
      <c r="F778" t="s">
        <v>4409</v>
      </c>
      <c r="G778">
        <v>1801001200</v>
      </c>
      <c r="H778">
        <v>300300</v>
      </c>
      <c r="I778" t="s">
        <v>1720</v>
      </c>
      <c r="J778" t="s">
        <v>4135</v>
      </c>
      <c r="K778" t="s">
        <v>3926</v>
      </c>
    </row>
    <row r="779" spans="1:11" x14ac:dyDescent="0.2">
      <c r="A779" s="20">
        <v>44155</v>
      </c>
      <c r="B779" s="20" t="s">
        <v>6863</v>
      </c>
      <c r="C779" t="s">
        <v>3916</v>
      </c>
      <c r="D779" t="s">
        <v>3927</v>
      </c>
      <c r="E779" t="s">
        <v>3918</v>
      </c>
      <c r="F779" t="s">
        <v>4410</v>
      </c>
      <c r="G779">
        <v>1803100000</v>
      </c>
      <c r="H779">
        <v>100000</v>
      </c>
      <c r="I779" t="s">
        <v>55</v>
      </c>
      <c r="J779" t="s">
        <v>55</v>
      </c>
      <c r="K779" t="s">
        <v>3920</v>
      </c>
    </row>
    <row r="780" spans="1:11" x14ac:dyDescent="0.2">
      <c r="A780" s="20">
        <v>44155</v>
      </c>
      <c r="B780" s="20" t="s">
        <v>6863</v>
      </c>
      <c r="C780" t="s">
        <v>3916</v>
      </c>
      <c r="D780" t="s">
        <v>3954</v>
      </c>
      <c r="E780" t="s">
        <v>3940</v>
      </c>
      <c r="F780" t="s">
        <v>4411</v>
      </c>
      <c r="G780">
        <v>1801001200</v>
      </c>
      <c r="H780">
        <v>150150</v>
      </c>
      <c r="I780" t="s">
        <v>3942</v>
      </c>
      <c r="J780" t="s">
        <v>55</v>
      </c>
      <c r="K780" t="s">
        <v>3926</v>
      </c>
    </row>
    <row r="781" spans="1:11" x14ac:dyDescent="0.2">
      <c r="A781" s="20">
        <v>44155</v>
      </c>
      <c r="B781" s="20" t="s">
        <v>6863</v>
      </c>
      <c r="C781" t="s">
        <v>3916</v>
      </c>
      <c r="D781" t="s">
        <v>3927</v>
      </c>
      <c r="E781" t="s">
        <v>4366</v>
      </c>
      <c r="F781" t="s">
        <v>4374</v>
      </c>
      <c r="G781">
        <v>1801001200</v>
      </c>
      <c r="H781">
        <v>500500</v>
      </c>
      <c r="I781" t="s">
        <v>4114</v>
      </c>
      <c r="J781" t="s">
        <v>4114</v>
      </c>
      <c r="K781" t="s">
        <v>3926</v>
      </c>
    </row>
    <row r="782" spans="1:11" x14ac:dyDescent="0.2">
      <c r="A782" s="20">
        <v>44155</v>
      </c>
      <c r="B782" s="20" t="s">
        <v>6863</v>
      </c>
      <c r="C782" t="s">
        <v>3916</v>
      </c>
      <c r="D782" t="s">
        <v>3951</v>
      </c>
      <c r="E782" t="s">
        <v>3940</v>
      </c>
      <c r="F782" t="s">
        <v>4412</v>
      </c>
      <c r="G782">
        <v>1801001200</v>
      </c>
      <c r="H782">
        <v>200200</v>
      </c>
      <c r="I782" t="s">
        <v>3942</v>
      </c>
      <c r="J782" t="s">
        <v>55</v>
      </c>
      <c r="K782" t="s">
        <v>3926</v>
      </c>
    </row>
    <row r="783" spans="1:11" x14ac:dyDescent="0.2">
      <c r="A783" s="20">
        <v>44155</v>
      </c>
      <c r="B783" s="20" t="s">
        <v>6863</v>
      </c>
      <c r="C783" t="s">
        <v>3916</v>
      </c>
      <c r="D783" t="s">
        <v>3939</v>
      </c>
      <c r="E783" t="s">
        <v>4213</v>
      </c>
      <c r="F783" t="s">
        <v>4413</v>
      </c>
      <c r="G783">
        <v>1801001200</v>
      </c>
      <c r="H783">
        <v>150150</v>
      </c>
      <c r="I783" t="s">
        <v>4114</v>
      </c>
      <c r="J783" t="s">
        <v>4114</v>
      </c>
      <c r="K783" t="s">
        <v>3926</v>
      </c>
    </row>
    <row r="784" spans="1:11" x14ac:dyDescent="0.2">
      <c r="A784" s="20">
        <v>44155</v>
      </c>
      <c r="B784" s="20" t="s">
        <v>6863</v>
      </c>
      <c r="C784" t="s">
        <v>3916</v>
      </c>
      <c r="D784" t="s">
        <v>3939</v>
      </c>
      <c r="E784" t="s">
        <v>4213</v>
      </c>
      <c r="F784" t="s">
        <v>4413</v>
      </c>
      <c r="G784">
        <v>1801001200</v>
      </c>
      <c r="H784">
        <v>100100</v>
      </c>
      <c r="I784" t="s">
        <v>4114</v>
      </c>
      <c r="J784" t="s">
        <v>4114</v>
      </c>
      <c r="K784" t="s">
        <v>3926</v>
      </c>
    </row>
    <row r="785" spans="1:11" x14ac:dyDescent="0.2">
      <c r="A785" s="20">
        <v>44156</v>
      </c>
      <c r="B785" s="20" t="s">
        <v>6863</v>
      </c>
      <c r="C785" t="s">
        <v>3916</v>
      </c>
      <c r="D785" t="s">
        <v>3954</v>
      </c>
      <c r="E785" t="s">
        <v>4007</v>
      </c>
      <c r="F785" t="s">
        <v>4414</v>
      </c>
      <c r="G785">
        <v>1801001200</v>
      </c>
      <c r="H785">
        <v>75075</v>
      </c>
      <c r="I785" t="s">
        <v>4009</v>
      </c>
      <c r="J785" t="s">
        <v>4010</v>
      </c>
      <c r="K785" t="s">
        <v>3926</v>
      </c>
    </row>
    <row r="786" spans="1:11" x14ac:dyDescent="0.2">
      <c r="A786" s="20">
        <v>44156</v>
      </c>
      <c r="B786" s="20" t="s">
        <v>6863</v>
      </c>
      <c r="C786" t="s">
        <v>3916</v>
      </c>
      <c r="D786" t="s">
        <v>3921</v>
      </c>
      <c r="E786" t="s">
        <v>4213</v>
      </c>
      <c r="F786" t="s">
        <v>4415</v>
      </c>
      <c r="G786">
        <v>1801001200</v>
      </c>
      <c r="H786">
        <v>475475</v>
      </c>
      <c r="I786" t="s">
        <v>4114</v>
      </c>
      <c r="J786" t="s">
        <v>4114</v>
      </c>
      <c r="K786" t="s">
        <v>3926</v>
      </c>
    </row>
    <row r="787" spans="1:11" x14ac:dyDescent="0.2">
      <c r="A787" s="20">
        <v>44156</v>
      </c>
      <c r="B787" s="20" t="s">
        <v>6863</v>
      </c>
      <c r="C787" t="s">
        <v>3916</v>
      </c>
      <c r="D787" t="s">
        <v>3930</v>
      </c>
      <c r="E787" t="s">
        <v>4096</v>
      </c>
      <c r="F787" t="s">
        <v>4416</v>
      </c>
      <c r="G787">
        <v>1801001200</v>
      </c>
      <c r="H787">
        <v>250250</v>
      </c>
      <c r="I787" t="s">
        <v>61</v>
      </c>
      <c r="J787" t="s">
        <v>61</v>
      </c>
      <c r="K787" t="s">
        <v>3926</v>
      </c>
    </row>
    <row r="788" spans="1:11" x14ac:dyDescent="0.2">
      <c r="A788" s="20">
        <v>44156</v>
      </c>
      <c r="B788" s="20" t="s">
        <v>6863</v>
      </c>
      <c r="C788" t="s">
        <v>3916</v>
      </c>
      <c r="D788" t="s">
        <v>3930</v>
      </c>
      <c r="E788" t="s">
        <v>4096</v>
      </c>
      <c r="F788" t="s">
        <v>4417</v>
      </c>
      <c r="G788">
        <v>1801001200</v>
      </c>
      <c r="H788">
        <v>500500</v>
      </c>
      <c r="I788" t="s">
        <v>61</v>
      </c>
      <c r="J788" t="s">
        <v>61</v>
      </c>
      <c r="K788" t="s">
        <v>3926</v>
      </c>
    </row>
    <row r="789" spans="1:11" x14ac:dyDescent="0.2">
      <c r="A789" s="20">
        <v>44156</v>
      </c>
      <c r="B789" s="20" t="s">
        <v>6863</v>
      </c>
      <c r="C789" t="s">
        <v>3916</v>
      </c>
      <c r="D789" t="s">
        <v>3951</v>
      </c>
      <c r="E789" t="s">
        <v>4096</v>
      </c>
      <c r="F789" t="s">
        <v>4418</v>
      </c>
      <c r="G789">
        <v>1801001200</v>
      </c>
      <c r="H789">
        <v>275275</v>
      </c>
      <c r="I789" t="s">
        <v>61</v>
      </c>
      <c r="J789" t="s">
        <v>61</v>
      </c>
      <c r="K789" t="s">
        <v>3926</v>
      </c>
    </row>
    <row r="790" spans="1:11" x14ac:dyDescent="0.2">
      <c r="A790" s="20">
        <v>44156</v>
      </c>
      <c r="B790" s="20" t="s">
        <v>6863</v>
      </c>
      <c r="C790" t="s">
        <v>3916</v>
      </c>
      <c r="D790" t="s">
        <v>3930</v>
      </c>
      <c r="E790" t="s">
        <v>4096</v>
      </c>
      <c r="F790" t="s">
        <v>4419</v>
      </c>
      <c r="G790">
        <v>1801001200</v>
      </c>
      <c r="H790">
        <v>750750</v>
      </c>
      <c r="I790" t="s">
        <v>61</v>
      </c>
      <c r="J790" t="s">
        <v>61</v>
      </c>
      <c r="K790" t="s">
        <v>3926</v>
      </c>
    </row>
    <row r="791" spans="1:11" x14ac:dyDescent="0.2">
      <c r="A791" s="20">
        <v>44158</v>
      </c>
      <c r="B791" s="20" t="s">
        <v>6863</v>
      </c>
      <c r="C791" t="s">
        <v>3916</v>
      </c>
      <c r="D791" t="s">
        <v>3930</v>
      </c>
      <c r="E791" t="s">
        <v>4081</v>
      </c>
      <c r="F791" t="s">
        <v>4223</v>
      </c>
      <c r="G791">
        <v>1801001200</v>
      </c>
      <c r="H791">
        <v>125125</v>
      </c>
      <c r="I791" t="s">
        <v>87</v>
      </c>
      <c r="J791" t="s">
        <v>3933</v>
      </c>
      <c r="K791" t="s">
        <v>3926</v>
      </c>
    </row>
    <row r="792" spans="1:11" x14ac:dyDescent="0.2">
      <c r="A792" s="20">
        <v>44158</v>
      </c>
      <c r="B792" s="20" t="s">
        <v>6863</v>
      </c>
      <c r="C792" t="s">
        <v>3916</v>
      </c>
      <c r="D792" t="s">
        <v>3954</v>
      </c>
      <c r="E792" t="s">
        <v>3988</v>
      </c>
      <c r="F792" t="s">
        <v>3989</v>
      </c>
      <c r="G792">
        <v>1801001200</v>
      </c>
      <c r="H792">
        <v>100100</v>
      </c>
      <c r="I792" t="s">
        <v>3924</v>
      </c>
      <c r="J792" t="s">
        <v>3925</v>
      </c>
      <c r="K792" t="s">
        <v>3926</v>
      </c>
    </row>
    <row r="793" spans="1:11" x14ac:dyDescent="0.2">
      <c r="A793" s="20">
        <v>44158</v>
      </c>
      <c r="B793" s="20" t="s">
        <v>6863</v>
      </c>
      <c r="C793" t="s">
        <v>3916</v>
      </c>
      <c r="D793" t="s">
        <v>3954</v>
      </c>
      <c r="E793" t="s">
        <v>3988</v>
      </c>
      <c r="F793" t="s">
        <v>3989</v>
      </c>
      <c r="G793">
        <v>1801001200</v>
      </c>
      <c r="H793">
        <v>175175</v>
      </c>
      <c r="I793" t="s">
        <v>3924</v>
      </c>
      <c r="J793" t="s">
        <v>3925</v>
      </c>
      <c r="K793" t="s">
        <v>3926</v>
      </c>
    </row>
    <row r="794" spans="1:11" x14ac:dyDescent="0.2">
      <c r="A794" s="20">
        <v>44158</v>
      </c>
      <c r="B794" s="20" t="s">
        <v>6863</v>
      </c>
      <c r="C794" t="s">
        <v>3916</v>
      </c>
      <c r="D794" t="s">
        <v>3930</v>
      </c>
      <c r="E794" t="s">
        <v>4081</v>
      </c>
      <c r="F794" t="s">
        <v>4223</v>
      </c>
      <c r="G794">
        <v>1801001200</v>
      </c>
      <c r="H794">
        <v>200200</v>
      </c>
      <c r="I794" t="s">
        <v>87</v>
      </c>
      <c r="J794" t="s">
        <v>3933</v>
      </c>
      <c r="K794" t="s">
        <v>3926</v>
      </c>
    </row>
    <row r="795" spans="1:11" x14ac:dyDescent="0.2">
      <c r="A795" s="20">
        <v>44158</v>
      </c>
      <c r="B795" s="20" t="s">
        <v>6863</v>
      </c>
      <c r="C795" t="s">
        <v>3916</v>
      </c>
      <c r="D795" t="s">
        <v>4027</v>
      </c>
      <c r="E795" t="s">
        <v>3959</v>
      </c>
      <c r="F795" t="s">
        <v>3961</v>
      </c>
      <c r="G795">
        <v>1803100000</v>
      </c>
      <c r="H795">
        <v>24000</v>
      </c>
      <c r="I795" t="s">
        <v>55</v>
      </c>
      <c r="J795" t="s">
        <v>55</v>
      </c>
      <c r="K795" t="s">
        <v>3920</v>
      </c>
    </row>
    <row r="796" spans="1:11" x14ac:dyDescent="0.2">
      <c r="A796" s="20">
        <v>44158</v>
      </c>
      <c r="B796" s="20" t="s">
        <v>6863</v>
      </c>
      <c r="C796" t="s">
        <v>3916</v>
      </c>
      <c r="D796" t="s">
        <v>4027</v>
      </c>
      <c r="E796" t="s">
        <v>3959</v>
      </c>
      <c r="F796" t="s">
        <v>3961</v>
      </c>
      <c r="G796">
        <v>1803100000</v>
      </c>
      <c r="H796">
        <v>24000</v>
      </c>
      <c r="I796" t="s">
        <v>55</v>
      </c>
      <c r="J796" t="s">
        <v>55</v>
      </c>
      <c r="K796" t="s">
        <v>3920</v>
      </c>
    </row>
    <row r="797" spans="1:11" x14ac:dyDescent="0.2">
      <c r="A797" s="20">
        <v>44158</v>
      </c>
      <c r="B797" s="20" t="s">
        <v>6863</v>
      </c>
      <c r="C797" t="s">
        <v>3916</v>
      </c>
      <c r="D797" t="s">
        <v>4027</v>
      </c>
      <c r="E797" t="s">
        <v>3959</v>
      </c>
      <c r="F797" t="s">
        <v>3961</v>
      </c>
      <c r="G797">
        <v>1803100000</v>
      </c>
      <c r="H797">
        <v>24000</v>
      </c>
      <c r="I797" t="s">
        <v>55</v>
      </c>
      <c r="J797" t="s">
        <v>55</v>
      </c>
      <c r="K797" t="s">
        <v>3920</v>
      </c>
    </row>
    <row r="798" spans="1:11" x14ac:dyDescent="0.2">
      <c r="A798" s="20">
        <v>44158</v>
      </c>
      <c r="B798" s="20" t="s">
        <v>6863</v>
      </c>
      <c r="C798" t="s">
        <v>3916</v>
      </c>
      <c r="D798" t="s">
        <v>3930</v>
      </c>
      <c r="E798" t="s">
        <v>4081</v>
      </c>
      <c r="F798" t="s">
        <v>4223</v>
      </c>
      <c r="G798">
        <v>1801001200</v>
      </c>
      <c r="H798">
        <v>150150</v>
      </c>
      <c r="I798" t="s">
        <v>87</v>
      </c>
      <c r="J798" t="s">
        <v>3933</v>
      </c>
      <c r="K798" t="s">
        <v>3926</v>
      </c>
    </row>
    <row r="799" spans="1:11" x14ac:dyDescent="0.2">
      <c r="A799" s="20">
        <v>44158</v>
      </c>
      <c r="B799" s="20" t="s">
        <v>6863</v>
      </c>
      <c r="C799" t="s">
        <v>3916</v>
      </c>
      <c r="D799" t="s">
        <v>4027</v>
      </c>
      <c r="E799" t="s">
        <v>3959</v>
      </c>
      <c r="F799" t="s">
        <v>3961</v>
      </c>
      <c r="G799">
        <v>1803100000</v>
      </c>
      <c r="H799">
        <v>24000</v>
      </c>
      <c r="I799" t="s">
        <v>55</v>
      </c>
      <c r="J799" t="s">
        <v>55</v>
      </c>
      <c r="K799" t="s">
        <v>3920</v>
      </c>
    </row>
    <row r="800" spans="1:11" x14ac:dyDescent="0.2">
      <c r="A800" s="20">
        <v>44158</v>
      </c>
      <c r="B800" s="20" t="s">
        <v>6863</v>
      </c>
      <c r="C800" t="s">
        <v>3916</v>
      </c>
      <c r="D800" t="s">
        <v>3927</v>
      </c>
      <c r="E800" t="s">
        <v>3959</v>
      </c>
      <c r="F800" t="s">
        <v>3961</v>
      </c>
      <c r="G800">
        <v>1803100000</v>
      </c>
      <c r="H800">
        <v>40000</v>
      </c>
      <c r="I800" t="s">
        <v>55</v>
      </c>
      <c r="J800" t="s">
        <v>55</v>
      </c>
      <c r="K800" t="s">
        <v>3920</v>
      </c>
    </row>
    <row r="801" spans="1:11" x14ac:dyDescent="0.2">
      <c r="A801" s="20">
        <v>44158</v>
      </c>
      <c r="B801" s="20" t="s">
        <v>6863</v>
      </c>
      <c r="C801" t="s">
        <v>3916</v>
      </c>
      <c r="D801" t="s">
        <v>3927</v>
      </c>
      <c r="E801" t="s">
        <v>3959</v>
      </c>
      <c r="F801" t="s">
        <v>3947</v>
      </c>
      <c r="G801">
        <v>1802000000</v>
      </c>
      <c r="H801">
        <v>100000</v>
      </c>
      <c r="I801" t="s">
        <v>55</v>
      </c>
      <c r="J801" t="s">
        <v>55</v>
      </c>
      <c r="K801" t="s">
        <v>3929</v>
      </c>
    </row>
    <row r="802" spans="1:11" x14ac:dyDescent="0.2">
      <c r="A802" s="20">
        <v>44158</v>
      </c>
      <c r="B802" s="20" t="s">
        <v>6863</v>
      </c>
      <c r="C802" t="s">
        <v>3916</v>
      </c>
      <c r="D802" t="s">
        <v>3930</v>
      </c>
      <c r="E802" t="s">
        <v>4081</v>
      </c>
      <c r="F802" t="s">
        <v>4223</v>
      </c>
      <c r="G802">
        <v>1801001200</v>
      </c>
      <c r="H802">
        <v>50050</v>
      </c>
      <c r="I802" t="s">
        <v>87</v>
      </c>
      <c r="J802" t="s">
        <v>3933</v>
      </c>
      <c r="K802" t="s">
        <v>3926</v>
      </c>
    </row>
    <row r="803" spans="1:11" x14ac:dyDescent="0.2">
      <c r="A803" s="20">
        <v>44158</v>
      </c>
      <c r="B803" s="20" t="s">
        <v>6863</v>
      </c>
      <c r="C803" t="s">
        <v>3916</v>
      </c>
      <c r="D803" t="s">
        <v>3930</v>
      </c>
      <c r="E803" t="s">
        <v>3948</v>
      </c>
      <c r="F803" t="s">
        <v>4420</v>
      </c>
      <c r="G803">
        <v>1803100000</v>
      </c>
      <c r="H803">
        <v>125000</v>
      </c>
      <c r="I803" t="s">
        <v>66</v>
      </c>
      <c r="J803" t="s">
        <v>3950</v>
      </c>
      <c r="K803" t="s">
        <v>3920</v>
      </c>
    </row>
    <row r="804" spans="1:11" x14ac:dyDescent="0.2">
      <c r="A804" s="20">
        <v>44158</v>
      </c>
      <c r="B804" s="20" t="s">
        <v>6863</v>
      </c>
      <c r="C804" t="s">
        <v>3916</v>
      </c>
      <c r="D804" t="s">
        <v>3930</v>
      </c>
      <c r="E804" t="s">
        <v>3948</v>
      </c>
      <c r="F804" t="s">
        <v>4421</v>
      </c>
      <c r="G804">
        <v>1804002000</v>
      </c>
      <c r="H804">
        <v>100000</v>
      </c>
      <c r="I804" t="s">
        <v>66</v>
      </c>
      <c r="J804" t="s">
        <v>3950</v>
      </c>
      <c r="K804" t="s">
        <v>3953</v>
      </c>
    </row>
    <row r="805" spans="1:11" x14ac:dyDescent="0.2">
      <c r="A805" s="20">
        <v>44158</v>
      </c>
      <c r="B805" s="20" t="s">
        <v>6863</v>
      </c>
      <c r="C805" t="s">
        <v>3916</v>
      </c>
      <c r="D805" t="s">
        <v>3939</v>
      </c>
      <c r="E805" t="s">
        <v>4063</v>
      </c>
      <c r="F805" t="s">
        <v>4422</v>
      </c>
      <c r="G805">
        <v>1801001100</v>
      </c>
      <c r="H805">
        <v>75075</v>
      </c>
      <c r="I805" t="s">
        <v>4034</v>
      </c>
      <c r="J805" t="s">
        <v>4061</v>
      </c>
      <c r="K805" t="s">
        <v>3926</v>
      </c>
    </row>
    <row r="806" spans="1:11" x14ac:dyDescent="0.2">
      <c r="A806" s="20">
        <v>44158</v>
      </c>
      <c r="B806" s="20" t="s">
        <v>6863</v>
      </c>
      <c r="C806" t="s">
        <v>3916</v>
      </c>
      <c r="D806" t="s">
        <v>3939</v>
      </c>
      <c r="E806" t="s">
        <v>4063</v>
      </c>
      <c r="F806" t="s">
        <v>4422</v>
      </c>
      <c r="G806">
        <v>1801001200</v>
      </c>
      <c r="H806">
        <v>25025</v>
      </c>
      <c r="I806" t="s">
        <v>4034</v>
      </c>
      <c r="J806" t="s">
        <v>4061</v>
      </c>
      <c r="K806" t="s">
        <v>3926</v>
      </c>
    </row>
    <row r="807" spans="1:11" x14ac:dyDescent="0.2">
      <c r="A807" s="20">
        <v>44158</v>
      </c>
      <c r="B807" s="20" t="s">
        <v>6863</v>
      </c>
      <c r="C807" t="s">
        <v>3916</v>
      </c>
      <c r="D807" t="s">
        <v>3939</v>
      </c>
      <c r="E807" t="s">
        <v>4063</v>
      </c>
      <c r="F807" t="s">
        <v>4422</v>
      </c>
      <c r="G807">
        <v>1801001200</v>
      </c>
      <c r="H807">
        <v>200200</v>
      </c>
      <c r="I807" t="s">
        <v>4034</v>
      </c>
      <c r="J807" t="s">
        <v>4061</v>
      </c>
      <c r="K807" t="s">
        <v>3926</v>
      </c>
    </row>
    <row r="808" spans="1:11" x14ac:dyDescent="0.2">
      <c r="A808" s="20">
        <v>44158</v>
      </c>
      <c r="B808" s="20" t="s">
        <v>6863</v>
      </c>
      <c r="C808" t="s">
        <v>3916</v>
      </c>
      <c r="D808" t="s">
        <v>3994</v>
      </c>
      <c r="E808" t="s">
        <v>4190</v>
      </c>
      <c r="F808" t="s">
        <v>4423</v>
      </c>
      <c r="G808">
        <v>1801001200</v>
      </c>
      <c r="H808">
        <v>1001000</v>
      </c>
      <c r="I808" t="s">
        <v>3938</v>
      </c>
      <c r="J808" t="s">
        <v>3938</v>
      </c>
      <c r="K808" t="s">
        <v>3926</v>
      </c>
    </row>
    <row r="809" spans="1:11" x14ac:dyDescent="0.2">
      <c r="A809" s="20">
        <v>44158</v>
      </c>
      <c r="B809" s="20" t="s">
        <v>6863</v>
      </c>
      <c r="C809" t="s">
        <v>3916</v>
      </c>
      <c r="D809" t="s">
        <v>3994</v>
      </c>
      <c r="E809" t="s">
        <v>4190</v>
      </c>
      <c r="F809" t="s">
        <v>4191</v>
      </c>
      <c r="G809">
        <v>1801001200</v>
      </c>
      <c r="H809">
        <v>1101100</v>
      </c>
      <c r="I809" t="s">
        <v>3938</v>
      </c>
      <c r="J809" t="s">
        <v>3938</v>
      </c>
      <c r="K809" t="s">
        <v>3926</v>
      </c>
    </row>
    <row r="810" spans="1:11" x14ac:dyDescent="0.2">
      <c r="A810" s="20">
        <v>44158</v>
      </c>
      <c r="B810" s="20" t="s">
        <v>6863</v>
      </c>
      <c r="C810" t="s">
        <v>3916</v>
      </c>
      <c r="D810" t="s">
        <v>3954</v>
      </c>
      <c r="E810" t="s">
        <v>4348</v>
      </c>
      <c r="F810" t="s">
        <v>4424</v>
      </c>
      <c r="G810">
        <v>1801001200</v>
      </c>
      <c r="H810">
        <v>275275</v>
      </c>
      <c r="I810" t="s">
        <v>18</v>
      </c>
      <c r="J810" t="s">
        <v>4372</v>
      </c>
      <c r="K810" t="s">
        <v>3926</v>
      </c>
    </row>
    <row r="811" spans="1:11" x14ac:dyDescent="0.2">
      <c r="A811" s="20">
        <v>44158</v>
      </c>
      <c r="B811" s="20" t="s">
        <v>6863</v>
      </c>
      <c r="C811" t="s">
        <v>3916</v>
      </c>
      <c r="D811" t="s">
        <v>3954</v>
      </c>
      <c r="E811" t="s">
        <v>4007</v>
      </c>
      <c r="F811" t="s">
        <v>4425</v>
      </c>
      <c r="G811">
        <v>1801001200</v>
      </c>
      <c r="H811">
        <v>100100</v>
      </c>
      <c r="I811" t="s">
        <v>4009</v>
      </c>
      <c r="J811" t="s">
        <v>4010</v>
      </c>
      <c r="K811" t="s">
        <v>3926</v>
      </c>
    </row>
    <row r="812" spans="1:11" x14ac:dyDescent="0.2">
      <c r="A812" s="20">
        <v>44158</v>
      </c>
      <c r="B812" s="20" t="s">
        <v>6863</v>
      </c>
      <c r="C812" t="s">
        <v>3916</v>
      </c>
      <c r="D812" t="s">
        <v>4005</v>
      </c>
      <c r="E812" t="s">
        <v>3918</v>
      </c>
      <c r="F812" t="s">
        <v>3947</v>
      </c>
      <c r="G812">
        <v>1803100000</v>
      </c>
      <c r="H812">
        <v>100000</v>
      </c>
      <c r="I812" t="s">
        <v>55</v>
      </c>
      <c r="J812" t="s">
        <v>55</v>
      </c>
      <c r="K812" t="s">
        <v>3920</v>
      </c>
    </row>
    <row r="813" spans="1:11" x14ac:dyDescent="0.2">
      <c r="A813" s="20">
        <v>44158</v>
      </c>
      <c r="B813" s="20" t="s">
        <v>6863</v>
      </c>
      <c r="C813" t="s">
        <v>3916</v>
      </c>
      <c r="D813" t="s">
        <v>4144</v>
      </c>
      <c r="E813" t="s">
        <v>4142</v>
      </c>
      <c r="F813" t="s">
        <v>4426</v>
      </c>
      <c r="G813">
        <v>1801001200</v>
      </c>
      <c r="H813">
        <v>75075</v>
      </c>
      <c r="I813" t="s">
        <v>52</v>
      </c>
      <c r="J813" t="s">
        <v>55</v>
      </c>
      <c r="K813" t="s">
        <v>3926</v>
      </c>
    </row>
    <row r="814" spans="1:11" x14ac:dyDescent="0.2">
      <c r="A814" s="20">
        <v>44158</v>
      </c>
      <c r="B814" s="20" t="s">
        <v>6863</v>
      </c>
      <c r="C814" t="s">
        <v>3916</v>
      </c>
      <c r="D814" t="s">
        <v>3927</v>
      </c>
      <c r="E814" t="s">
        <v>3959</v>
      </c>
      <c r="F814" t="s">
        <v>3947</v>
      </c>
      <c r="G814">
        <v>1802000000</v>
      </c>
      <c r="H814">
        <v>60000</v>
      </c>
      <c r="I814" t="s">
        <v>55</v>
      </c>
      <c r="J814" t="s">
        <v>55</v>
      </c>
      <c r="K814" t="s">
        <v>3929</v>
      </c>
    </row>
    <row r="815" spans="1:11" x14ac:dyDescent="0.2">
      <c r="A815" s="20">
        <v>44158</v>
      </c>
      <c r="B815" s="20" t="s">
        <v>6863</v>
      </c>
      <c r="C815" t="s">
        <v>3916</v>
      </c>
      <c r="D815" t="s">
        <v>4005</v>
      </c>
      <c r="E815" t="s">
        <v>4057</v>
      </c>
      <c r="F815" t="s">
        <v>4427</v>
      </c>
      <c r="G815">
        <v>1801001200</v>
      </c>
      <c r="H815">
        <v>250250</v>
      </c>
      <c r="I815" t="s">
        <v>3938</v>
      </c>
      <c r="J815" t="s">
        <v>3938</v>
      </c>
      <c r="K815" t="s">
        <v>3926</v>
      </c>
    </row>
    <row r="816" spans="1:11" x14ac:dyDescent="0.2">
      <c r="A816" s="20">
        <v>44158</v>
      </c>
      <c r="B816" s="20" t="s">
        <v>6863</v>
      </c>
      <c r="C816" t="s">
        <v>3916</v>
      </c>
      <c r="D816" t="s">
        <v>3930</v>
      </c>
      <c r="E816" t="s">
        <v>4081</v>
      </c>
      <c r="F816" t="s">
        <v>4223</v>
      </c>
      <c r="G816">
        <v>1801001200</v>
      </c>
      <c r="H816">
        <v>75075</v>
      </c>
      <c r="I816" t="s">
        <v>87</v>
      </c>
      <c r="J816" t="s">
        <v>3933</v>
      </c>
      <c r="K816" t="s">
        <v>3926</v>
      </c>
    </row>
    <row r="817" spans="1:11" x14ac:dyDescent="0.2">
      <c r="A817" s="20">
        <v>44158</v>
      </c>
      <c r="B817" s="20" t="s">
        <v>6863</v>
      </c>
      <c r="C817" t="s">
        <v>3916</v>
      </c>
      <c r="D817" t="s">
        <v>3954</v>
      </c>
      <c r="E817" t="s">
        <v>3940</v>
      </c>
      <c r="F817" t="s">
        <v>4428</v>
      </c>
      <c r="G817">
        <v>1801001200</v>
      </c>
      <c r="H817">
        <v>75075</v>
      </c>
      <c r="I817" t="s">
        <v>3942</v>
      </c>
      <c r="J817" t="s">
        <v>55</v>
      </c>
      <c r="K817" t="s">
        <v>3926</v>
      </c>
    </row>
    <row r="818" spans="1:11" x14ac:dyDescent="0.2">
      <c r="A818" s="20">
        <v>44158</v>
      </c>
      <c r="B818" s="20" t="s">
        <v>6863</v>
      </c>
      <c r="C818" t="s">
        <v>3916</v>
      </c>
      <c r="D818" t="s">
        <v>3927</v>
      </c>
      <c r="E818" t="s">
        <v>4192</v>
      </c>
      <c r="F818" t="s">
        <v>4197</v>
      </c>
      <c r="G818">
        <v>1801001200</v>
      </c>
      <c r="H818">
        <v>250250</v>
      </c>
      <c r="I818" t="s">
        <v>3933</v>
      </c>
      <c r="J818" t="s">
        <v>3933</v>
      </c>
      <c r="K818" t="s">
        <v>3926</v>
      </c>
    </row>
    <row r="819" spans="1:11" x14ac:dyDescent="0.2">
      <c r="A819" s="20">
        <v>44158</v>
      </c>
      <c r="B819" s="20" t="s">
        <v>6863</v>
      </c>
      <c r="C819" t="s">
        <v>3916</v>
      </c>
      <c r="D819" t="s">
        <v>3927</v>
      </c>
      <c r="E819" t="s">
        <v>4192</v>
      </c>
      <c r="F819" t="s">
        <v>4197</v>
      </c>
      <c r="G819">
        <v>1801001200</v>
      </c>
      <c r="H819">
        <v>250250</v>
      </c>
      <c r="I819" t="s">
        <v>3933</v>
      </c>
      <c r="J819" t="s">
        <v>3933</v>
      </c>
      <c r="K819" t="s">
        <v>3926</v>
      </c>
    </row>
    <row r="820" spans="1:11" x14ac:dyDescent="0.2">
      <c r="A820" s="20">
        <v>44158</v>
      </c>
      <c r="B820" s="20" t="s">
        <v>6863</v>
      </c>
      <c r="C820" t="s">
        <v>3916</v>
      </c>
      <c r="D820" t="s">
        <v>3927</v>
      </c>
      <c r="E820" t="s">
        <v>4192</v>
      </c>
      <c r="F820" t="s">
        <v>4197</v>
      </c>
      <c r="G820">
        <v>1801001200</v>
      </c>
      <c r="H820">
        <v>250250</v>
      </c>
      <c r="I820" t="s">
        <v>3933</v>
      </c>
      <c r="J820" t="s">
        <v>3933</v>
      </c>
      <c r="K820" t="s">
        <v>3926</v>
      </c>
    </row>
    <row r="821" spans="1:11" x14ac:dyDescent="0.2">
      <c r="A821" s="20">
        <v>44158</v>
      </c>
      <c r="B821" s="20" t="s">
        <v>6863</v>
      </c>
      <c r="C821" t="s">
        <v>3916</v>
      </c>
      <c r="D821" t="s">
        <v>3951</v>
      </c>
      <c r="E821" t="s">
        <v>3940</v>
      </c>
      <c r="F821" t="s">
        <v>4429</v>
      </c>
      <c r="G821">
        <v>1801001200</v>
      </c>
      <c r="H821">
        <v>275275</v>
      </c>
      <c r="I821" t="s">
        <v>3942</v>
      </c>
      <c r="J821" t="s">
        <v>55</v>
      </c>
      <c r="K821" t="s">
        <v>3926</v>
      </c>
    </row>
    <row r="822" spans="1:11" x14ac:dyDescent="0.2">
      <c r="A822" s="20">
        <v>44158</v>
      </c>
      <c r="B822" s="20" t="s">
        <v>6863</v>
      </c>
      <c r="C822" t="s">
        <v>3916</v>
      </c>
      <c r="D822" t="s">
        <v>3927</v>
      </c>
      <c r="E822" t="s">
        <v>4192</v>
      </c>
      <c r="F822" t="s">
        <v>4197</v>
      </c>
      <c r="G822">
        <v>1801001200</v>
      </c>
      <c r="H822">
        <v>175175</v>
      </c>
      <c r="I822" t="s">
        <v>3933</v>
      </c>
      <c r="J822" t="s">
        <v>3933</v>
      </c>
      <c r="K822" t="s">
        <v>3926</v>
      </c>
    </row>
    <row r="823" spans="1:11" x14ac:dyDescent="0.2">
      <c r="A823" s="20">
        <v>44158</v>
      </c>
      <c r="B823" s="20" t="s">
        <v>6863</v>
      </c>
      <c r="C823" t="s">
        <v>3916</v>
      </c>
      <c r="D823" t="s">
        <v>3954</v>
      </c>
      <c r="E823" t="s">
        <v>4408</v>
      </c>
      <c r="F823" t="s">
        <v>4430</v>
      </c>
      <c r="G823">
        <v>1801001200</v>
      </c>
      <c r="H823">
        <v>300300</v>
      </c>
      <c r="I823" t="s">
        <v>1720</v>
      </c>
      <c r="J823" t="s">
        <v>4135</v>
      </c>
      <c r="K823" t="s">
        <v>3926</v>
      </c>
    </row>
    <row r="824" spans="1:11" x14ac:dyDescent="0.2">
      <c r="A824" s="20">
        <v>44158</v>
      </c>
      <c r="B824" s="20" t="s">
        <v>6863</v>
      </c>
      <c r="C824" t="s">
        <v>3916</v>
      </c>
      <c r="D824" t="s">
        <v>3994</v>
      </c>
      <c r="E824" t="s">
        <v>4096</v>
      </c>
      <c r="F824" t="s">
        <v>4431</v>
      </c>
      <c r="G824">
        <v>1801001200</v>
      </c>
      <c r="H824">
        <v>300300</v>
      </c>
      <c r="I824" t="s">
        <v>61</v>
      </c>
      <c r="J824" t="s">
        <v>61</v>
      </c>
      <c r="K824" t="s">
        <v>3926</v>
      </c>
    </row>
    <row r="825" spans="1:11" x14ac:dyDescent="0.2">
      <c r="A825" s="20">
        <v>44158</v>
      </c>
      <c r="B825" s="20" t="s">
        <v>6863</v>
      </c>
      <c r="C825" t="s">
        <v>3916</v>
      </c>
      <c r="D825" t="s">
        <v>3939</v>
      </c>
      <c r="E825" t="s">
        <v>3948</v>
      </c>
      <c r="F825" t="s">
        <v>3957</v>
      </c>
      <c r="G825">
        <v>1802000000</v>
      </c>
      <c r="H825">
        <v>200000</v>
      </c>
      <c r="I825" t="s">
        <v>66</v>
      </c>
      <c r="J825" t="s">
        <v>3950</v>
      </c>
      <c r="K825" t="s">
        <v>3929</v>
      </c>
    </row>
    <row r="826" spans="1:11" x14ac:dyDescent="0.2">
      <c r="A826" s="20">
        <v>44158</v>
      </c>
      <c r="B826" s="20" t="s">
        <v>6863</v>
      </c>
      <c r="C826" t="s">
        <v>3916</v>
      </c>
      <c r="D826" t="s">
        <v>3927</v>
      </c>
      <c r="E826" t="s">
        <v>4192</v>
      </c>
      <c r="F826" t="s">
        <v>4197</v>
      </c>
      <c r="G826">
        <v>1801001200</v>
      </c>
      <c r="H826">
        <v>250250</v>
      </c>
      <c r="I826" t="s">
        <v>3933</v>
      </c>
      <c r="J826" t="s">
        <v>3933</v>
      </c>
      <c r="K826" t="s">
        <v>3926</v>
      </c>
    </row>
    <row r="827" spans="1:11" x14ac:dyDescent="0.2">
      <c r="A827" s="20">
        <v>44158</v>
      </c>
      <c r="B827" s="20" t="s">
        <v>6863</v>
      </c>
      <c r="C827" t="s">
        <v>3916</v>
      </c>
      <c r="D827" t="s">
        <v>3927</v>
      </c>
      <c r="E827" t="s">
        <v>4192</v>
      </c>
      <c r="F827" t="s">
        <v>4197</v>
      </c>
      <c r="G827">
        <v>1801001200</v>
      </c>
      <c r="H827">
        <v>250250</v>
      </c>
      <c r="I827" t="s">
        <v>3933</v>
      </c>
      <c r="J827" t="s">
        <v>3933</v>
      </c>
      <c r="K827" t="s">
        <v>3926</v>
      </c>
    </row>
    <row r="828" spans="1:11" x14ac:dyDescent="0.2">
      <c r="A828" s="20">
        <v>44158</v>
      </c>
      <c r="B828" s="20" t="s">
        <v>6863</v>
      </c>
      <c r="C828" t="s">
        <v>3916</v>
      </c>
      <c r="D828" t="s">
        <v>3927</v>
      </c>
      <c r="E828" t="s">
        <v>4192</v>
      </c>
      <c r="F828" t="s">
        <v>4197</v>
      </c>
      <c r="G828">
        <v>1801001200</v>
      </c>
      <c r="H828">
        <v>225225</v>
      </c>
      <c r="I828" t="s">
        <v>3933</v>
      </c>
      <c r="J828" t="s">
        <v>3933</v>
      </c>
      <c r="K828" t="s">
        <v>3926</v>
      </c>
    </row>
    <row r="829" spans="1:11" x14ac:dyDescent="0.2">
      <c r="A829" s="20">
        <v>44158</v>
      </c>
      <c r="B829" s="20" t="s">
        <v>6863</v>
      </c>
      <c r="C829" t="s">
        <v>3916</v>
      </c>
      <c r="D829" t="s">
        <v>3939</v>
      </c>
      <c r="E829" t="s">
        <v>4213</v>
      </c>
      <c r="F829" t="s">
        <v>4432</v>
      </c>
      <c r="G829">
        <v>1801001200</v>
      </c>
      <c r="H829">
        <v>250250</v>
      </c>
      <c r="I829" t="s">
        <v>4114</v>
      </c>
      <c r="J829" t="s">
        <v>4114</v>
      </c>
      <c r="K829" t="s">
        <v>3926</v>
      </c>
    </row>
    <row r="830" spans="1:11" x14ac:dyDescent="0.2">
      <c r="A830" s="20">
        <v>44158</v>
      </c>
      <c r="B830" s="20" t="s">
        <v>6863</v>
      </c>
      <c r="C830" t="s">
        <v>3916</v>
      </c>
      <c r="D830" t="s">
        <v>3930</v>
      </c>
      <c r="E830" t="s">
        <v>4096</v>
      </c>
      <c r="F830" t="s">
        <v>4433</v>
      </c>
      <c r="G830">
        <v>1801001200</v>
      </c>
      <c r="H830">
        <v>200200</v>
      </c>
      <c r="I830" t="s">
        <v>61</v>
      </c>
      <c r="J830" t="s">
        <v>61</v>
      </c>
      <c r="K830" t="s">
        <v>3926</v>
      </c>
    </row>
    <row r="831" spans="1:11" x14ac:dyDescent="0.2">
      <c r="A831" s="20">
        <v>44159</v>
      </c>
      <c r="B831" s="20" t="s">
        <v>6863</v>
      </c>
      <c r="C831" t="s">
        <v>3916</v>
      </c>
      <c r="D831" t="s">
        <v>3954</v>
      </c>
      <c r="E831" t="s">
        <v>4408</v>
      </c>
      <c r="F831" t="s">
        <v>4434</v>
      </c>
      <c r="G831">
        <v>1801001200</v>
      </c>
      <c r="H831">
        <v>200200</v>
      </c>
      <c r="I831" t="s">
        <v>1720</v>
      </c>
      <c r="J831" t="s">
        <v>4135</v>
      </c>
      <c r="K831" t="s">
        <v>3926</v>
      </c>
    </row>
    <row r="832" spans="1:11" x14ac:dyDescent="0.2">
      <c r="A832" s="20">
        <v>44159</v>
      </c>
      <c r="B832" s="20" t="s">
        <v>6863</v>
      </c>
      <c r="C832" t="s">
        <v>3916</v>
      </c>
      <c r="D832" t="s">
        <v>3927</v>
      </c>
      <c r="E832" t="s">
        <v>4435</v>
      </c>
      <c r="F832" t="s">
        <v>4436</v>
      </c>
      <c r="G832">
        <v>1801001200</v>
      </c>
      <c r="H832">
        <v>450450</v>
      </c>
      <c r="I832" t="s">
        <v>4211</v>
      </c>
      <c r="J832" t="s">
        <v>55</v>
      </c>
      <c r="K832" t="s">
        <v>3926</v>
      </c>
    </row>
    <row r="833" spans="1:11" x14ac:dyDescent="0.2">
      <c r="A833" s="20">
        <v>44159</v>
      </c>
      <c r="B833" s="20" t="s">
        <v>6863</v>
      </c>
      <c r="C833" t="s">
        <v>3916</v>
      </c>
      <c r="D833" t="s">
        <v>3939</v>
      </c>
      <c r="E833" t="s">
        <v>4213</v>
      </c>
      <c r="F833" t="s">
        <v>4437</v>
      </c>
      <c r="G833">
        <v>1801001200</v>
      </c>
      <c r="H833">
        <v>250250</v>
      </c>
      <c r="I833" t="s">
        <v>4114</v>
      </c>
      <c r="J833" t="s">
        <v>4114</v>
      </c>
      <c r="K833" t="s">
        <v>3926</v>
      </c>
    </row>
    <row r="834" spans="1:11" x14ac:dyDescent="0.2">
      <c r="A834" s="20">
        <v>44159</v>
      </c>
      <c r="B834" s="20" t="s">
        <v>6863</v>
      </c>
      <c r="C834" t="s">
        <v>3916</v>
      </c>
      <c r="D834" t="s">
        <v>3927</v>
      </c>
      <c r="E834" t="s">
        <v>3959</v>
      </c>
      <c r="F834" t="s">
        <v>3947</v>
      </c>
      <c r="G834">
        <v>1806200000</v>
      </c>
      <c r="H834">
        <v>18900</v>
      </c>
      <c r="I834" t="s">
        <v>55</v>
      </c>
      <c r="J834" t="s">
        <v>55</v>
      </c>
      <c r="K834" t="s">
        <v>3920</v>
      </c>
    </row>
    <row r="835" spans="1:11" x14ac:dyDescent="0.2">
      <c r="A835" s="20">
        <v>44159</v>
      </c>
      <c r="B835" s="20" t="s">
        <v>6863</v>
      </c>
      <c r="C835" t="s">
        <v>3916</v>
      </c>
      <c r="D835" t="s">
        <v>3916</v>
      </c>
      <c r="E835" t="s">
        <v>4081</v>
      </c>
      <c r="F835" t="s">
        <v>4438</v>
      </c>
      <c r="G835">
        <v>1801001200</v>
      </c>
      <c r="H835">
        <v>94238</v>
      </c>
      <c r="I835" t="s">
        <v>87</v>
      </c>
      <c r="J835" t="s">
        <v>3965</v>
      </c>
      <c r="K835" t="s">
        <v>3926</v>
      </c>
    </row>
    <row r="836" spans="1:11" x14ac:dyDescent="0.2">
      <c r="A836" s="20">
        <v>44159</v>
      </c>
      <c r="B836" s="20" t="s">
        <v>6863</v>
      </c>
      <c r="C836" t="s">
        <v>3916</v>
      </c>
      <c r="D836" t="s">
        <v>4005</v>
      </c>
      <c r="E836" t="s">
        <v>3959</v>
      </c>
      <c r="F836" t="s">
        <v>3947</v>
      </c>
      <c r="G836">
        <v>1803100000</v>
      </c>
      <c r="H836">
        <v>120000</v>
      </c>
      <c r="I836" t="s">
        <v>55</v>
      </c>
      <c r="J836" t="s">
        <v>55</v>
      </c>
      <c r="K836" t="s">
        <v>3920</v>
      </c>
    </row>
    <row r="837" spans="1:11" x14ac:dyDescent="0.2">
      <c r="A837" s="20">
        <v>44159</v>
      </c>
      <c r="B837" s="20" t="s">
        <v>6863</v>
      </c>
      <c r="C837" t="s">
        <v>3916</v>
      </c>
      <c r="D837" t="s">
        <v>4144</v>
      </c>
      <c r="E837" t="s">
        <v>4007</v>
      </c>
      <c r="F837" t="s">
        <v>4439</v>
      </c>
      <c r="G837">
        <v>1801001200</v>
      </c>
      <c r="H837">
        <v>250250</v>
      </c>
      <c r="I837" t="s">
        <v>4009</v>
      </c>
      <c r="J837" t="s">
        <v>4010</v>
      </c>
      <c r="K837" t="s">
        <v>3926</v>
      </c>
    </row>
    <row r="838" spans="1:11" x14ac:dyDescent="0.2">
      <c r="A838" s="20">
        <v>44159</v>
      </c>
      <c r="B838" s="20" t="s">
        <v>6863</v>
      </c>
      <c r="C838" t="s">
        <v>3916</v>
      </c>
      <c r="D838" t="s">
        <v>3939</v>
      </c>
      <c r="E838" t="s">
        <v>3992</v>
      </c>
      <c r="F838" t="s">
        <v>4166</v>
      </c>
      <c r="G838">
        <v>1802000000</v>
      </c>
      <c r="H838">
        <v>40000</v>
      </c>
      <c r="I838" t="s">
        <v>3933</v>
      </c>
      <c r="J838" t="s">
        <v>3933</v>
      </c>
      <c r="K838" t="s">
        <v>3929</v>
      </c>
    </row>
    <row r="839" spans="1:11" x14ac:dyDescent="0.2">
      <c r="A839" s="20">
        <v>44159</v>
      </c>
      <c r="B839" s="20" t="s">
        <v>6863</v>
      </c>
      <c r="C839" t="s">
        <v>3916</v>
      </c>
      <c r="D839" t="s">
        <v>3927</v>
      </c>
      <c r="E839" t="s">
        <v>3992</v>
      </c>
      <c r="F839" t="s">
        <v>4166</v>
      </c>
      <c r="G839">
        <v>1802000000</v>
      </c>
      <c r="H839">
        <v>40000</v>
      </c>
      <c r="I839" t="s">
        <v>3933</v>
      </c>
      <c r="J839" t="s">
        <v>3933</v>
      </c>
      <c r="K839" t="s">
        <v>3929</v>
      </c>
    </row>
    <row r="840" spans="1:11" x14ac:dyDescent="0.2">
      <c r="A840" s="20">
        <v>44159</v>
      </c>
      <c r="B840" s="20" t="s">
        <v>6863</v>
      </c>
      <c r="C840" t="s">
        <v>3916</v>
      </c>
      <c r="D840" t="s">
        <v>3939</v>
      </c>
      <c r="E840" t="s">
        <v>3992</v>
      </c>
      <c r="F840" t="s">
        <v>4166</v>
      </c>
      <c r="G840">
        <v>1802000000</v>
      </c>
      <c r="H840">
        <v>40000</v>
      </c>
      <c r="I840" t="s">
        <v>3933</v>
      </c>
      <c r="J840" t="s">
        <v>3933</v>
      </c>
      <c r="K840" t="s">
        <v>3929</v>
      </c>
    </row>
    <row r="841" spans="1:11" x14ac:dyDescent="0.2">
      <c r="A841" s="20">
        <v>44159</v>
      </c>
      <c r="B841" s="20" t="s">
        <v>6863</v>
      </c>
      <c r="C841" t="s">
        <v>3916</v>
      </c>
      <c r="D841" t="s">
        <v>3916</v>
      </c>
      <c r="E841" t="s">
        <v>4081</v>
      </c>
      <c r="F841" t="s">
        <v>4438</v>
      </c>
      <c r="G841">
        <v>1801001200</v>
      </c>
      <c r="H841">
        <v>2938</v>
      </c>
      <c r="I841" t="s">
        <v>87</v>
      </c>
      <c r="J841" t="s">
        <v>3965</v>
      </c>
      <c r="K841" t="s">
        <v>3926</v>
      </c>
    </row>
    <row r="842" spans="1:11" x14ac:dyDescent="0.2">
      <c r="A842" s="20">
        <v>44159</v>
      </c>
      <c r="B842" s="20" t="s">
        <v>6863</v>
      </c>
      <c r="C842" t="s">
        <v>3916</v>
      </c>
      <c r="D842" t="s">
        <v>4027</v>
      </c>
      <c r="E842" t="s">
        <v>3992</v>
      </c>
      <c r="F842" t="s">
        <v>4166</v>
      </c>
      <c r="G842">
        <v>1803100000</v>
      </c>
      <c r="H842">
        <v>21600</v>
      </c>
      <c r="I842" t="s">
        <v>3933</v>
      </c>
      <c r="J842" t="s">
        <v>3933</v>
      </c>
      <c r="K842" t="s">
        <v>3920</v>
      </c>
    </row>
    <row r="843" spans="1:11" x14ac:dyDescent="0.2">
      <c r="A843" s="20">
        <v>44159</v>
      </c>
      <c r="B843" s="20" t="s">
        <v>6863</v>
      </c>
      <c r="C843" t="s">
        <v>3916</v>
      </c>
      <c r="D843" t="s">
        <v>3927</v>
      </c>
      <c r="E843" t="s">
        <v>4057</v>
      </c>
      <c r="F843" t="s">
        <v>4440</v>
      </c>
      <c r="G843">
        <v>1801001200</v>
      </c>
      <c r="H843">
        <v>250250</v>
      </c>
      <c r="I843" t="s">
        <v>3938</v>
      </c>
      <c r="J843" t="s">
        <v>3938</v>
      </c>
      <c r="K843" t="s">
        <v>3926</v>
      </c>
    </row>
    <row r="844" spans="1:11" x14ac:dyDescent="0.2">
      <c r="A844" s="20">
        <v>44159</v>
      </c>
      <c r="B844" s="20" t="s">
        <v>6863</v>
      </c>
      <c r="C844" t="s">
        <v>3916</v>
      </c>
      <c r="D844" t="s">
        <v>3927</v>
      </c>
      <c r="E844" t="s">
        <v>3959</v>
      </c>
      <c r="F844" t="s">
        <v>4004</v>
      </c>
      <c r="G844">
        <v>1803100000</v>
      </c>
      <c r="H844">
        <v>18900</v>
      </c>
      <c r="I844" t="s">
        <v>55</v>
      </c>
      <c r="J844" t="s">
        <v>55</v>
      </c>
      <c r="K844" t="s">
        <v>3920</v>
      </c>
    </row>
    <row r="845" spans="1:11" x14ac:dyDescent="0.2">
      <c r="A845" s="20">
        <v>44159</v>
      </c>
      <c r="B845" s="20" t="s">
        <v>6863</v>
      </c>
      <c r="C845" t="s">
        <v>3916</v>
      </c>
      <c r="D845" t="s">
        <v>3927</v>
      </c>
      <c r="E845" t="s">
        <v>4187</v>
      </c>
      <c r="F845" t="s">
        <v>4441</v>
      </c>
      <c r="G845">
        <v>1801001200</v>
      </c>
      <c r="H845">
        <v>175175</v>
      </c>
      <c r="I845" t="s">
        <v>73</v>
      </c>
      <c r="J845" t="s">
        <v>4137</v>
      </c>
      <c r="K845" t="s">
        <v>3926</v>
      </c>
    </row>
    <row r="846" spans="1:11" x14ac:dyDescent="0.2">
      <c r="A846" s="20">
        <v>44159</v>
      </c>
      <c r="B846" s="20" t="s">
        <v>6863</v>
      </c>
      <c r="C846" t="s">
        <v>3916</v>
      </c>
      <c r="D846" t="s">
        <v>3927</v>
      </c>
      <c r="E846" t="s">
        <v>4187</v>
      </c>
      <c r="F846" t="s">
        <v>4441</v>
      </c>
      <c r="G846">
        <v>1801001200</v>
      </c>
      <c r="H846">
        <v>325325</v>
      </c>
      <c r="I846" t="s">
        <v>73</v>
      </c>
      <c r="J846" t="s">
        <v>4137</v>
      </c>
      <c r="K846" t="s">
        <v>3926</v>
      </c>
    </row>
    <row r="847" spans="1:11" x14ac:dyDescent="0.2">
      <c r="A847" s="20">
        <v>44159</v>
      </c>
      <c r="B847" s="20" t="s">
        <v>6863</v>
      </c>
      <c r="C847" t="s">
        <v>3916</v>
      </c>
      <c r="D847" t="s">
        <v>3917</v>
      </c>
      <c r="E847" t="s">
        <v>3940</v>
      </c>
      <c r="F847" t="s">
        <v>4442</v>
      </c>
      <c r="G847">
        <v>1801001200</v>
      </c>
      <c r="H847">
        <v>475475</v>
      </c>
      <c r="I847" t="s">
        <v>3942</v>
      </c>
      <c r="J847" t="s">
        <v>55</v>
      </c>
      <c r="K847" t="s">
        <v>3926</v>
      </c>
    </row>
    <row r="848" spans="1:11" x14ac:dyDescent="0.2">
      <c r="A848" s="20">
        <v>44159</v>
      </c>
      <c r="B848" s="20" t="s">
        <v>6863</v>
      </c>
      <c r="C848" t="s">
        <v>3916</v>
      </c>
      <c r="D848" t="s">
        <v>3930</v>
      </c>
      <c r="E848" t="s">
        <v>4187</v>
      </c>
      <c r="F848" t="s">
        <v>4443</v>
      </c>
      <c r="G848">
        <v>1801001200</v>
      </c>
      <c r="H848">
        <v>125125</v>
      </c>
      <c r="I848" t="s">
        <v>73</v>
      </c>
      <c r="J848" t="s">
        <v>4137</v>
      </c>
      <c r="K848" t="s">
        <v>3926</v>
      </c>
    </row>
    <row r="849" spans="1:11" x14ac:dyDescent="0.2">
      <c r="A849" s="20">
        <v>44159</v>
      </c>
      <c r="B849" s="20" t="s">
        <v>6863</v>
      </c>
      <c r="C849" t="s">
        <v>3916</v>
      </c>
      <c r="D849" t="s">
        <v>3927</v>
      </c>
      <c r="E849" t="s">
        <v>3959</v>
      </c>
      <c r="F849" t="s">
        <v>4004</v>
      </c>
      <c r="G849">
        <v>1803100000</v>
      </c>
      <c r="H849">
        <v>37800</v>
      </c>
      <c r="I849" t="s">
        <v>55</v>
      </c>
      <c r="J849" t="s">
        <v>55</v>
      </c>
      <c r="K849" t="s">
        <v>3920</v>
      </c>
    </row>
    <row r="850" spans="1:11" x14ac:dyDescent="0.2">
      <c r="A850" s="20">
        <v>44159</v>
      </c>
      <c r="B850" s="20" t="s">
        <v>6863</v>
      </c>
      <c r="C850" t="s">
        <v>3916</v>
      </c>
      <c r="D850" t="s">
        <v>3994</v>
      </c>
      <c r="E850" t="s">
        <v>4016</v>
      </c>
      <c r="F850" t="s">
        <v>4017</v>
      </c>
      <c r="G850">
        <v>1804002000</v>
      </c>
      <c r="H850">
        <v>66000</v>
      </c>
      <c r="I850" t="s">
        <v>3933</v>
      </c>
      <c r="J850" t="s">
        <v>3933</v>
      </c>
      <c r="K850" t="s">
        <v>3953</v>
      </c>
    </row>
    <row r="851" spans="1:11" x14ac:dyDescent="0.2">
      <c r="A851" s="20">
        <v>44159</v>
      </c>
      <c r="B851" s="20" t="s">
        <v>6863</v>
      </c>
      <c r="C851" t="s">
        <v>3916</v>
      </c>
      <c r="D851" t="s">
        <v>3994</v>
      </c>
      <c r="E851" t="s">
        <v>4016</v>
      </c>
      <c r="F851" t="s">
        <v>4017</v>
      </c>
      <c r="G851">
        <v>1804002000</v>
      </c>
      <c r="H851">
        <v>66000</v>
      </c>
      <c r="I851" t="s">
        <v>3933</v>
      </c>
      <c r="J851" t="s">
        <v>3933</v>
      </c>
      <c r="K851" t="s">
        <v>3953</v>
      </c>
    </row>
    <row r="852" spans="1:11" x14ac:dyDescent="0.2">
      <c r="A852" s="20">
        <v>44159</v>
      </c>
      <c r="B852" s="20" t="s">
        <v>6863</v>
      </c>
      <c r="C852" t="s">
        <v>3916</v>
      </c>
      <c r="D852" t="s">
        <v>3994</v>
      </c>
      <c r="E852" t="s">
        <v>4016</v>
      </c>
      <c r="F852" t="s">
        <v>4017</v>
      </c>
      <c r="G852">
        <v>1804002000</v>
      </c>
      <c r="H852">
        <v>44000</v>
      </c>
      <c r="I852" t="s">
        <v>3933</v>
      </c>
      <c r="J852" t="s">
        <v>3933</v>
      </c>
      <c r="K852" t="s">
        <v>3953</v>
      </c>
    </row>
    <row r="853" spans="1:11" x14ac:dyDescent="0.2">
      <c r="A853" s="20">
        <v>44159</v>
      </c>
      <c r="B853" s="20" t="s">
        <v>6863</v>
      </c>
      <c r="C853" t="s">
        <v>3916</v>
      </c>
      <c r="D853" t="s">
        <v>4080</v>
      </c>
      <c r="E853" t="s">
        <v>4057</v>
      </c>
      <c r="F853" t="s">
        <v>4191</v>
      </c>
      <c r="G853">
        <v>1801001200</v>
      </c>
      <c r="H853">
        <v>250250</v>
      </c>
      <c r="I853" t="s">
        <v>3938</v>
      </c>
      <c r="J853" t="s">
        <v>3938</v>
      </c>
      <c r="K853" t="s">
        <v>3926</v>
      </c>
    </row>
    <row r="854" spans="1:11" x14ac:dyDescent="0.2">
      <c r="A854" s="20">
        <v>44159</v>
      </c>
      <c r="B854" s="20" t="s">
        <v>6863</v>
      </c>
      <c r="C854" t="s">
        <v>3916</v>
      </c>
      <c r="D854" t="s">
        <v>4080</v>
      </c>
      <c r="E854" t="s">
        <v>4057</v>
      </c>
      <c r="F854" t="s">
        <v>4191</v>
      </c>
      <c r="G854">
        <v>1801001200</v>
      </c>
      <c r="H854">
        <v>250250</v>
      </c>
      <c r="I854" t="s">
        <v>3938</v>
      </c>
      <c r="J854" t="s">
        <v>3938</v>
      </c>
      <c r="K854" t="s">
        <v>3926</v>
      </c>
    </row>
    <row r="855" spans="1:11" x14ac:dyDescent="0.2">
      <c r="A855" s="20">
        <v>44159</v>
      </c>
      <c r="B855" s="20" t="s">
        <v>6863</v>
      </c>
      <c r="C855" t="s">
        <v>3916</v>
      </c>
      <c r="D855" t="s">
        <v>3994</v>
      </c>
      <c r="E855" t="s">
        <v>3959</v>
      </c>
      <c r="F855" t="s">
        <v>3961</v>
      </c>
      <c r="G855">
        <v>1803100000</v>
      </c>
      <c r="H855">
        <v>64800</v>
      </c>
      <c r="I855" t="s">
        <v>55</v>
      </c>
      <c r="J855" t="s">
        <v>55</v>
      </c>
      <c r="K855" t="s">
        <v>3920</v>
      </c>
    </row>
    <row r="856" spans="1:11" x14ac:dyDescent="0.2">
      <c r="A856" s="20">
        <v>44159</v>
      </c>
      <c r="B856" s="20" t="s">
        <v>6863</v>
      </c>
      <c r="C856" t="s">
        <v>3916</v>
      </c>
      <c r="D856" t="s">
        <v>3930</v>
      </c>
      <c r="E856" t="s">
        <v>4063</v>
      </c>
      <c r="F856" t="s">
        <v>4444</v>
      </c>
      <c r="G856">
        <v>1801001100</v>
      </c>
      <c r="H856">
        <v>125125</v>
      </c>
      <c r="I856" t="s">
        <v>4034</v>
      </c>
      <c r="J856" t="s">
        <v>3933</v>
      </c>
      <c r="K856" t="s">
        <v>3926</v>
      </c>
    </row>
    <row r="857" spans="1:11" x14ac:dyDescent="0.2">
      <c r="A857" s="20">
        <v>44159</v>
      </c>
      <c r="B857" s="20" t="s">
        <v>6863</v>
      </c>
      <c r="C857" t="s">
        <v>3916</v>
      </c>
      <c r="D857" t="s">
        <v>3930</v>
      </c>
      <c r="E857" t="s">
        <v>4063</v>
      </c>
      <c r="F857" t="s">
        <v>4444</v>
      </c>
      <c r="G857">
        <v>1801001200</v>
      </c>
      <c r="H857">
        <v>125125</v>
      </c>
      <c r="I857" t="s">
        <v>4034</v>
      </c>
      <c r="J857" t="s">
        <v>3933</v>
      </c>
      <c r="K857" t="s">
        <v>3926</v>
      </c>
    </row>
    <row r="858" spans="1:11" x14ac:dyDescent="0.2">
      <c r="A858" s="20">
        <v>44159</v>
      </c>
      <c r="B858" s="20" t="s">
        <v>6863</v>
      </c>
      <c r="C858" t="s">
        <v>3916</v>
      </c>
      <c r="D858" t="s">
        <v>3994</v>
      </c>
      <c r="E858" t="s">
        <v>4192</v>
      </c>
      <c r="F858" t="s">
        <v>4197</v>
      </c>
      <c r="G858">
        <v>1801001200</v>
      </c>
      <c r="H858">
        <v>250250</v>
      </c>
      <c r="I858" t="s">
        <v>3933</v>
      </c>
      <c r="J858" t="s">
        <v>3933</v>
      </c>
      <c r="K858" t="s">
        <v>3926</v>
      </c>
    </row>
    <row r="859" spans="1:11" x14ac:dyDescent="0.2">
      <c r="A859" s="20">
        <v>44159</v>
      </c>
      <c r="B859" s="20" t="s">
        <v>6863</v>
      </c>
      <c r="C859" t="s">
        <v>3916</v>
      </c>
      <c r="D859" t="s">
        <v>3939</v>
      </c>
      <c r="E859" t="s">
        <v>4016</v>
      </c>
      <c r="F859" t="s">
        <v>4017</v>
      </c>
      <c r="G859">
        <v>1802000000</v>
      </c>
      <c r="H859">
        <v>100000</v>
      </c>
      <c r="I859" t="s">
        <v>3933</v>
      </c>
      <c r="J859" t="s">
        <v>3933</v>
      </c>
      <c r="K859" t="s">
        <v>3929</v>
      </c>
    </row>
    <row r="860" spans="1:11" x14ac:dyDescent="0.2">
      <c r="A860" s="20">
        <v>44159</v>
      </c>
      <c r="B860" s="20" t="s">
        <v>6863</v>
      </c>
      <c r="C860" t="s">
        <v>3916</v>
      </c>
      <c r="D860" t="s">
        <v>4445</v>
      </c>
      <c r="E860" t="s">
        <v>3959</v>
      </c>
      <c r="F860" t="s">
        <v>3961</v>
      </c>
      <c r="G860">
        <v>1803100000</v>
      </c>
      <c r="H860">
        <v>120000</v>
      </c>
      <c r="I860" t="s">
        <v>55</v>
      </c>
      <c r="J860" t="s">
        <v>55</v>
      </c>
      <c r="K860" t="s">
        <v>3920</v>
      </c>
    </row>
    <row r="861" spans="1:11" x14ac:dyDescent="0.2">
      <c r="A861" s="20">
        <v>44159</v>
      </c>
      <c r="B861" s="20" t="s">
        <v>6863</v>
      </c>
      <c r="C861" t="s">
        <v>3916</v>
      </c>
      <c r="D861" t="s">
        <v>3927</v>
      </c>
      <c r="E861" t="s">
        <v>4016</v>
      </c>
      <c r="F861" t="s">
        <v>4017</v>
      </c>
      <c r="G861">
        <v>1802000000</v>
      </c>
      <c r="H861">
        <v>60000</v>
      </c>
      <c r="I861" t="s">
        <v>3933</v>
      </c>
      <c r="J861" t="s">
        <v>3933</v>
      </c>
      <c r="K861" t="s">
        <v>3929</v>
      </c>
    </row>
    <row r="862" spans="1:11" x14ac:dyDescent="0.2">
      <c r="A862" s="20">
        <v>44159</v>
      </c>
      <c r="B862" s="20" t="s">
        <v>6863</v>
      </c>
      <c r="C862" t="s">
        <v>3916</v>
      </c>
      <c r="D862" t="s">
        <v>3994</v>
      </c>
      <c r="E862" t="s">
        <v>4192</v>
      </c>
      <c r="F862" t="s">
        <v>4197</v>
      </c>
      <c r="G862">
        <v>1801001200</v>
      </c>
      <c r="H862">
        <v>200200</v>
      </c>
      <c r="I862" t="s">
        <v>3933</v>
      </c>
      <c r="J862" t="s">
        <v>3933</v>
      </c>
      <c r="K862" t="s">
        <v>3926</v>
      </c>
    </row>
    <row r="863" spans="1:11" x14ac:dyDescent="0.2">
      <c r="A863" s="20">
        <v>44159</v>
      </c>
      <c r="B863" s="20" t="s">
        <v>6863</v>
      </c>
      <c r="C863" t="s">
        <v>3916</v>
      </c>
      <c r="D863" t="s">
        <v>3917</v>
      </c>
      <c r="E863" t="s">
        <v>3959</v>
      </c>
      <c r="F863" t="s">
        <v>3961</v>
      </c>
      <c r="G863">
        <v>1804002000</v>
      </c>
      <c r="H863">
        <v>66600</v>
      </c>
      <c r="I863" t="s">
        <v>55</v>
      </c>
      <c r="J863" t="s">
        <v>55</v>
      </c>
      <c r="K863" t="s">
        <v>3953</v>
      </c>
    </row>
    <row r="864" spans="1:11" x14ac:dyDescent="0.2">
      <c r="A864" s="20">
        <v>44159</v>
      </c>
      <c r="B864" s="20" t="s">
        <v>6863</v>
      </c>
      <c r="C864" t="s">
        <v>3916</v>
      </c>
      <c r="D864" t="s">
        <v>4445</v>
      </c>
      <c r="E864" t="s">
        <v>3959</v>
      </c>
      <c r="F864" t="s">
        <v>3961</v>
      </c>
      <c r="G864">
        <v>1803100000</v>
      </c>
      <c r="H864">
        <v>96000</v>
      </c>
      <c r="I864" t="s">
        <v>55</v>
      </c>
      <c r="J864" t="s">
        <v>55</v>
      </c>
      <c r="K864" t="s">
        <v>3920</v>
      </c>
    </row>
    <row r="865" spans="1:11" x14ac:dyDescent="0.2">
      <c r="A865" s="20">
        <v>44159</v>
      </c>
      <c r="B865" s="20" t="s">
        <v>6863</v>
      </c>
      <c r="C865" t="s">
        <v>3916</v>
      </c>
      <c r="D865" t="s">
        <v>3994</v>
      </c>
      <c r="E865" t="s">
        <v>4192</v>
      </c>
      <c r="F865" t="s">
        <v>4197</v>
      </c>
      <c r="G865">
        <v>1801001200</v>
      </c>
      <c r="H865">
        <v>50050</v>
      </c>
      <c r="I865" t="s">
        <v>3933</v>
      </c>
      <c r="J865" t="s">
        <v>3933</v>
      </c>
      <c r="K865" t="s">
        <v>3926</v>
      </c>
    </row>
    <row r="866" spans="1:11" x14ac:dyDescent="0.2">
      <c r="A866" s="20">
        <v>44159</v>
      </c>
      <c r="B866" s="20" t="s">
        <v>6863</v>
      </c>
      <c r="C866" t="s">
        <v>3916</v>
      </c>
      <c r="D866" t="s">
        <v>4445</v>
      </c>
      <c r="E866" t="s">
        <v>3959</v>
      </c>
      <c r="F866" t="s">
        <v>3961</v>
      </c>
      <c r="G866">
        <v>1803100000</v>
      </c>
      <c r="H866">
        <v>144000</v>
      </c>
      <c r="I866" t="s">
        <v>55</v>
      </c>
      <c r="J866" t="s">
        <v>55</v>
      </c>
      <c r="K866" t="s">
        <v>3920</v>
      </c>
    </row>
    <row r="867" spans="1:11" x14ac:dyDescent="0.2">
      <c r="A867" s="20">
        <v>44159</v>
      </c>
      <c r="B867" s="20" t="s">
        <v>6863</v>
      </c>
      <c r="C867" t="s">
        <v>3916</v>
      </c>
      <c r="D867" t="s">
        <v>4144</v>
      </c>
      <c r="E867" t="s">
        <v>4192</v>
      </c>
      <c r="F867" t="s">
        <v>4197</v>
      </c>
      <c r="G867">
        <v>1801001200</v>
      </c>
      <c r="H867">
        <v>175175</v>
      </c>
      <c r="I867" t="s">
        <v>3933</v>
      </c>
      <c r="J867" t="s">
        <v>3933</v>
      </c>
      <c r="K867" t="s">
        <v>3926</v>
      </c>
    </row>
    <row r="868" spans="1:11" x14ac:dyDescent="0.2">
      <c r="A868" s="20">
        <v>44159</v>
      </c>
      <c r="B868" s="20" t="s">
        <v>6863</v>
      </c>
      <c r="C868" t="s">
        <v>3916</v>
      </c>
      <c r="D868" t="s">
        <v>4445</v>
      </c>
      <c r="E868" t="s">
        <v>3959</v>
      </c>
      <c r="F868" t="s">
        <v>3961</v>
      </c>
      <c r="G868">
        <v>1803100000</v>
      </c>
      <c r="H868">
        <v>96000</v>
      </c>
      <c r="I868" t="s">
        <v>55</v>
      </c>
      <c r="J868" t="s">
        <v>55</v>
      </c>
      <c r="K868" t="s">
        <v>3920</v>
      </c>
    </row>
    <row r="869" spans="1:11" x14ac:dyDescent="0.2">
      <c r="A869" s="20">
        <v>44159</v>
      </c>
      <c r="B869" s="20" t="s">
        <v>6863</v>
      </c>
      <c r="C869" t="s">
        <v>3916</v>
      </c>
      <c r="D869" t="s">
        <v>3939</v>
      </c>
      <c r="E869" t="s">
        <v>4213</v>
      </c>
      <c r="F869" t="s">
        <v>4446</v>
      </c>
      <c r="G869">
        <v>1801001200</v>
      </c>
      <c r="H869">
        <v>250250</v>
      </c>
      <c r="I869" t="s">
        <v>4114</v>
      </c>
      <c r="J869" t="s">
        <v>4114</v>
      </c>
      <c r="K869" t="s">
        <v>3926</v>
      </c>
    </row>
    <row r="870" spans="1:11" x14ac:dyDescent="0.2">
      <c r="A870" s="20">
        <v>44159</v>
      </c>
      <c r="B870" s="20" t="s">
        <v>6863</v>
      </c>
      <c r="C870" t="s">
        <v>3916</v>
      </c>
      <c r="D870" t="s">
        <v>3930</v>
      </c>
      <c r="E870" t="s">
        <v>4096</v>
      </c>
      <c r="F870" t="s">
        <v>4447</v>
      </c>
      <c r="G870">
        <v>1801001200</v>
      </c>
      <c r="H870">
        <v>200200</v>
      </c>
      <c r="I870" t="s">
        <v>61</v>
      </c>
      <c r="J870" t="s">
        <v>61</v>
      </c>
      <c r="K870" t="s">
        <v>3926</v>
      </c>
    </row>
    <row r="871" spans="1:11" x14ac:dyDescent="0.2">
      <c r="A871" s="20">
        <v>44159</v>
      </c>
      <c r="B871" s="20" t="s">
        <v>6863</v>
      </c>
      <c r="C871" t="s">
        <v>3916</v>
      </c>
      <c r="D871" t="s">
        <v>3930</v>
      </c>
      <c r="E871" t="s">
        <v>4096</v>
      </c>
      <c r="F871" t="s">
        <v>4448</v>
      </c>
      <c r="G871">
        <v>1801001200</v>
      </c>
      <c r="H871">
        <v>150150</v>
      </c>
      <c r="I871" t="s">
        <v>61</v>
      </c>
      <c r="J871" t="s">
        <v>61</v>
      </c>
      <c r="K871" t="s">
        <v>3926</v>
      </c>
    </row>
    <row r="872" spans="1:11" x14ac:dyDescent="0.2">
      <c r="A872" s="20">
        <v>44159</v>
      </c>
      <c r="B872" s="20" t="s">
        <v>6863</v>
      </c>
      <c r="C872" t="s">
        <v>3916</v>
      </c>
      <c r="D872" t="s">
        <v>3930</v>
      </c>
      <c r="E872" t="s">
        <v>4096</v>
      </c>
      <c r="F872" t="s">
        <v>4449</v>
      </c>
      <c r="G872">
        <v>1801001200</v>
      </c>
      <c r="H872">
        <v>200200</v>
      </c>
      <c r="I872" t="s">
        <v>61</v>
      </c>
      <c r="J872" t="s">
        <v>61</v>
      </c>
      <c r="K872" t="s">
        <v>3926</v>
      </c>
    </row>
    <row r="873" spans="1:11" x14ac:dyDescent="0.2">
      <c r="A873" s="20">
        <v>44159</v>
      </c>
      <c r="B873" s="20" t="s">
        <v>6863</v>
      </c>
      <c r="C873" t="s">
        <v>3916</v>
      </c>
      <c r="D873" t="s">
        <v>3951</v>
      </c>
      <c r="E873" t="s">
        <v>3940</v>
      </c>
      <c r="F873" t="s">
        <v>4450</v>
      </c>
      <c r="G873">
        <v>1801001200</v>
      </c>
      <c r="H873">
        <v>75075</v>
      </c>
      <c r="I873" t="s">
        <v>3942</v>
      </c>
      <c r="J873" t="s">
        <v>55</v>
      </c>
      <c r="K873" t="s">
        <v>3926</v>
      </c>
    </row>
    <row r="874" spans="1:11" x14ac:dyDescent="0.2">
      <c r="A874" s="20">
        <v>44160</v>
      </c>
      <c r="B874" s="20" t="s">
        <v>6863</v>
      </c>
      <c r="C874" t="s">
        <v>3916</v>
      </c>
      <c r="D874" t="s">
        <v>3930</v>
      </c>
      <c r="E874" t="s">
        <v>4081</v>
      </c>
      <c r="F874" t="s">
        <v>4223</v>
      </c>
      <c r="G874">
        <v>1801001200</v>
      </c>
      <c r="H874">
        <v>250250</v>
      </c>
      <c r="I874" t="s">
        <v>87</v>
      </c>
      <c r="J874" t="s">
        <v>3933</v>
      </c>
      <c r="K874" t="s">
        <v>3926</v>
      </c>
    </row>
    <row r="875" spans="1:11" x14ac:dyDescent="0.2">
      <c r="A875" s="20">
        <v>44160</v>
      </c>
      <c r="B875" s="20" t="s">
        <v>6863</v>
      </c>
      <c r="C875" t="s">
        <v>3916</v>
      </c>
      <c r="D875" t="s">
        <v>3927</v>
      </c>
      <c r="E875" t="s">
        <v>4192</v>
      </c>
      <c r="F875" t="s">
        <v>4197</v>
      </c>
      <c r="G875">
        <v>1801001200</v>
      </c>
      <c r="H875">
        <v>175175</v>
      </c>
      <c r="I875" t="s">
        <v>3933</v>
      </c>
      <c r="J875" t="s">
        <v>3933</v>
      </c>
      <c r="K875" t="s">
        <v>3926</v>
      </c>
    </row>
    <row r="876" spans="1:11" x14ac:dyDescent="0.2">
      <c r="A876" s="20">
        <v>44160</v>
      </c>
      <c r="B876" s="20" t="s">
        <v>6863</v>
      </c>
      <c r="C876" t="s">
        <v>3916</v>
      </c>
      <c r="D876" t="s">
        <v>3927</v>
      </c>
      <c r="E876" t="s">
        <v>4192</v>
      </c>
      <c r="F876" t="s">
        <v>4197</v>
      </c>
      <c r="G876">
        <v>1801001200</v>
      </c>
      <c r="H876">
        <v>250250</v>
      </c>
      <c r="I876" t="s">
        <v>3933</v>
      </c>
      <c r="J876" t="s">
        <v>3933</v>
      </c>
      <c r="K876" t="s">
        <v>3926</v>
      </c>
    </row>
    <row r="877" spans="1:11" x14ac:dyDescent="0.2">
      <c r="A877" s="20">
        <v>44160</v>
      </c>
      <c r="B877" s="20" t="s">
        <v>6863</v>
      </c>
      <c r="C877" t="s">
        <v>3916</v>
      </c>
      <c r="D877" t="s">
        <v>3927</v>
      </c>
      <c r="E877" t="s">
        <v>4192</v>
      </c>
      <c r="F877" t="s">
        <v>4197</v>
      </c>
      <c r="G877">
        <v>1801001200</v>
      </c>
      <c r="H877">
        <v>50050</v>
      </c>
      <c r="I877" t="s">
        <v>3933</v>
      </c>
      <c r="J877" t="s">
        <v>3933</v>
      </c>
      <c r="K877" t="s">
        <v>3926</v>
      </c>
    </row>
    <row r="878" spans="1:11" x14ac:dyDescent="0.2">
      <c r="A878" s="20">
        <v>44160</v>
      </c>
      <c r="B878" s="20" t="s">
        <v>6863</v>
      </c>
      <c r="C878" t="s">
        <v>3916</v>
      </c>
      <c r="D878" t="s">
        <v>3930</v>
      </c>
      <c r="E878" t="s">
        <v>4081</v>
      </c>
      <c r="F878" t="s">
        <v>4223</v>
      </c>
      <c r="G878">
        <v>1801001200</v>
      </c>
      <c r="H878">
        <v>75075</v>
      </c>
      <c r="I878" t="s">
        <v>87</v>
      </c>
      <c r="J878" t="s">
        <v>3933</v>
      </c>
      <c r="K878" t="s">
        <v>3926</v>
      </c>
    </row>
    <row r="879" spans="1:11" x14ac:dyDescent="0.2">
      <c r="A879" s="20">
        <v>44160</v>
      </c>
      <c r="B879" s="20" t="s">
        <v>6863</v>
      </c>
      <c r="C879" t="s">
        <v>3916</v>
      </c>
      <c r="D879" t="s">
        <v>3930</v>
      </c>
      <c r="E879" t="s">
        <v>4081</v>
      </c>
      <c r="F879" t="s">
        <v>4223</v>
      </c>
      <c r="G879">
        <v>1801001200</v>
      </c>
      <c r="H879">
        <v>125125</v>
      </c>
      <c r="I879" t="s">
        <v>87</v>
      </c>
      <c r="J879" t="s">
        <v>3933</v>
      </c>
      <c r="K879" t="s">
        <v>3926</v>
      </c>
    </row>
    <row r="880" spans="1:11" x14ac:dyDescent="0.2">
      <c r="A880" s="20">
        <v>44160</v>
      </c>
      <c r="B880" s="20" t="s">
        <v>6863</v>
      </c>
      <c r="C880" t="s">
        <v>3916</v>
      </c>
      <c r="D880" t="s">
        <v>3927</v>
      </c>
      <c r="E880" t="s">
        <v>3959</v>
      </c>
      <c r="F880" t="s">
        <v>3947</v>
      </c>
      <c r="G880">
        <v>1803100000</v>
      </c>
      <c r="H880">
        <v>100000</v>
      </c>
      <c r="I880" t="s">
        <v>55</v>
      </c>
      <c r="J880" t="s">
        <v>55</v>
      </c>
      <c r="K880" t="s">
        <v>3920</v>
      </c>
    </row>
    <row r="881" spans="1:11" x14ac:dyDescent="0.2">
      <c r="A881" s="20">
        <v>44160</v>
      </c>
      <c r="B881" s="20" t="s">
        <v>6863</v>
      </c>
      <c r="C881" t="s">
        <v>3916</v>
      </c>
      <c r="D881" t="s">
        <v>3954</v>
      </c>
      <c r="E881" t="s">
        <v>4451</v>
      </c>
      <c r="F881" t="s">
        <v>4330</v>
      </c>
      <c r="G881">
        <v>1801001200</v>
      </c>
      <c r="H881">
        <v>75075</v>
      </c>
      <c r="I881" t="s">
        <v>52</v>
      </c>
      <c r="J881" t="s">
        <v>55</v>
      </c>
      <c r="K881" t="s">
        <v>3926</v>
      </c>
    </row>
    <row r="882" spans="1:11" x14ac:dyDescent="0.2">
      <c r="A882" s="20">
        <v>44160</v>
      </c>
      <c r="B882" s="20" t="s">
        <v>6863</v>
      </c>
      <c r="C882" t="s">
        <v>3916</v>
      </c>
      <c r="D882" t="s">
        <v>3930</v>
      </c>
      <c r="E882" t="s">
        <v>4348</v>
      </c>
      <c r="F882" t="s">
        <v>4452</v>
      </c>
      <c r="G882">
        <v>1801001200</v>
      </c>
      <c r="H882">
        <v>100100</v>
      </c>
      <c r="I882" t="s">
        <v>18</v>
      </c>
      <c r="J882" t="s">
        <v>4372</v>
      </c>
      <c r="K882" t="s">
        <v>3926</v>
      </c>
    </row>
    <row r="883" spans="1:11" x14ac:dyDescent="0.2">
      <c r="A883" s="20">
        <v>44160</v>
      </c>
      <c r="B883" s="20" t="s">
        <v>6863</v>
      </c>
      <c r="C883" t="s">
        <v>3916</v>
      </c>
      <c r="D883" t="s">
        <v>3927</v>
      </c>
      <c r="E883" t="s">
        <v>3959</v>
      </c>
      <c r="F883" t="s">
        <v>3947</v>
      </c>
      <c r="G883">
        <v>1803100000</v>
      </c>
      <c r="H883">
        <v>120000</v>
      </c>
      <c r="I883" t="s">
        <v>55</v>
      </c>
      <c r="J883" t="s">
        <v>55</v>
      </c>
      <c r="K883" t="s">
        <v>3920</v>
      </c>
    </row>
    <row r="884" spans="1:11" x14ac:dyDescent="0.2">
      <c r="A884" s="20">
        <v>44160</v>
      </c>
      <c r="B884" s="20" t="s">
        <v>6863</v>
      </c>
      <c r="C884" t="s">
        <v>3916</v>
      </c>
      <c r="D884" t="s">
        <v>4080</v>
      </c>
      <c r="E884" t="s">
        <v>3940</v>
      </c>
      <c r="F884" t="s">
        <v>4453</v>
      </c>
      <c r="G884">
        <v>1801001200</v>
      </c>
      <c r="H884">
        <v>100100</v>
      </c>
      <c r="I884" t="s">
        <v>3942</v>
      </c>
      <c r="J884" t="s">
        <v>55</v>
      </c>
      <c r="K884" t="s">
        <v>3926</v>
      </c>
    </row>
    <row r="885" spans="1:11" x14ac:dyDescent="0.2">
      <c r="A885" s="20">
        <v>44160</v>
      </c>
      <c r="B885" s="20" t="s">
        <v>6863</v>
      </c>
      <c r="C885" t="s">
        <v>3916</v>
      </c>
      <c r="D885" t="s">
        <v>4080</v>
      </c>
      <c r="E885" t="s">
        <v>4454</v>
      </c>
      <c r="F885" t="s">
        <v>4455</v>
      </c>
      <c r="G885">
        <v>1801001200</v>
      </c>
      <c r="H885">
        <v>50050</v>
      </c>
      <c r="I885" t="s">
        <v>4034</v>
      </c>
      <c r="J885" t="s">
        <v>55</v>
      </c>
      <c r="K885" t="s">
        <v>3926</v>
      </c>
    </row>
    <row r="886" spans="1:11" x14ac:dyDescent="0.2">
      <c r="A886" s="20">
        <v>44160</v>
      </c>
      <c r="B886" s="20" t="s">
        <v>6863</v>
      </c>
      <c r="C886" t="s">
        <v>3916</v>
      </c>
      <c r="D886" t="s">
        <v>4005</v>
      </c>
      <c r="E886" t="s">
        <v>3959</v>
      </c>
      <c r="F886" t="s">
        <v>3947</v>
      </c>
      <c r="G886">
        <v>1803100000</v>
      </c>
      <c r="H886">
        <v>100000</v>
      </c>
      <c r="I886" t="s">
        <v>55</v>
      </c>
      <c r="J886" t="s">
        <v>55</v>
      </c>
      <c r="K886" t="s">
        <v>3920</v>
      </c>
    </row>
    <row r="887" spans="1:11" x14ac:dyDescent="0.2">
      <c r="A887" s="20">
        <v>44160</v>
      </c>
      <c r="B887" s="20" t="s">
        <v>6863</v>
      </c>
      <c r="C887" t="s">
        <v>3916</v>
      </c>
      <c r="D887" t="s">
        <v>3930</v>
      </c>
      <c r="E887" t="s">
        <v>3948</v>
      </c>
      <c r="F887" t="s">
        <v>4456</v>
      </c>
      <c r="G887">
        <v>1804002000</v>
      </c>
      <c r="H887">
        <v>100000</v>
      </c>
      <c r="I887" t="s">
        <v>66</v>
      </c>
      <c r="J887" t="s">
        <v>3950</v>
      </c>
      <c r="K887" t="s">
        <v>3953</v>
      </c>
    </row>
    <row r="888" spans="1:11" x14ac:dyDescent="0.2">
      <c r="A888" s="20">
        <v>44160</v>
      </c>
      <c r="B888" s="20" t="s">
        <v>6863</v>
      </c>
      <c r="C888" t="s">
        <v>3916</v>
      </c>
      <c r="D888" t="s">
        <v>3927</v>
      </c>
      <c r="E888" t="s">
        <v>4192</v>
      </c>
      <c r="F888" t="s">
        <v>4197</v>
      </c>
      <c r="G888">
        <v>1801001200</v>
      </c>
      <c r="H888">
        <v>250250</v>
      </c>
      <c r="I888" t="s">
        <v>3933</v>
      </c>
      <c r="J888" t="s">
        <v>3933</v>
      </c>
      <c r="K888" t="s">
        <v>3926</v>
      </c>
    </row>
    <row r="889" spans="1:11" x14ac:dyDescent="0.2">
      <c r="A889" s="20">
        <v>44160</v>
      </c>
      <c r="B889" s="20" t="s">
        <v>6863</v>
      </c>
      <c r="C889" t="s">
        <v>3916</v>
      </c>
      <c r="D889" t="s">
        <v>3951</v>
      </c>
      <c r="E889" t="s">
        <v>3948</v>
      </c>
      <c r="F889" t="s">
        <v>4457</v>
      </c>
      <c r="G889">
        <v>1804002000</v>
      </c>
      <c r="H889">
        <v>110000</v>
      </c>
      <c r="I889" t="s">
        <v>66</v>
      </c>
      <c r="J889" t="s">
        <v>3950</v>
      </c>
      <c r="K889" t="s">
        <v>3953</v>
      </c>
    </row>
    <row r="890" spans="1:11" x14ac:dyDescent="0.2">
      <c r="A890" s="20">
        <v>44160</v>
      </c>
      <c r="B890" s="20" t="s">
        <v>6863</v>
      </c>
      <c r="C890" t="s">
        <v>3916</v>
      </c>
      <c r="D890" t="s">
        <v>3927</v>
      </c>
      <c r="E890" t="s">
        <v>4192</v>
      </c>
      <c r="F890" t="s">
        <v>4197</v>
      </c>
      <c r="G890">
        <v>1801001200</v>
      </c>
      <c r="H890">
        <v>50050</v>
      </c>
      <c r="I890" t="s">
        <v>3933</v>
      </c>
      <c r="J890" t="s">
        <v>3933</v>
      </c>
      <c r="K890" t="s">
        <v>3926</v>
      </c>
    </row>
    <row r="891" spans="1:11" x14ac:dyDescent="0.2">
      <c r="A891" s="20">
        <v>44160</v>
      </c>
      <c r="B891" s="20" t="s">
        <v>6863</v>
      </c>
      <c r="C891" t="s">
        <v>3916</v>
      </c>
      <c r="D891" t="s">
        <v>3927</v>
      </c>
      <c r="E891" t="s">
        <v>4192</v>
      </c>
      <c r="F891" t="s">
        <v>4197</v>
      </c>
      <c r="G891">
        <v>1801001200</v>
      </c>
      <c r="H891">
        <v>125125</v>
      </c>
      <c r="I891" t="s">
        <v>3933</v>
      </c>
      <c r="J891" t="s">
        <v>3933</v>
      </c>
      <c r="K891" t="s">
        <v>3926</v>
      </c>
    </row>
    <row r="892" spans="1:11" x14ac:dyDescent="0.2">
      <c r="A892" s="20">
        <v>44160</v>
      </c>
      <c r="B892" s="20" t="s">
        <v>6863</v>
      </c>
      <c r="C892" t="s">
        <v>3916</v>
      </c>
      <c r="D892" t="s">
        <v>3927</v>
      </c>
      <c r="E892" t="s">
        <v>4192</v>
      </c>
      <c r="F892" t="s">
        <v>4197</v>
      </c>
      <c r="G892">
        <v>1801001200</v>
      </c>
      <c r="H892">
        <v>125125</v>
      </c>
      <c r="I892" t="s">
        <v>3933</v>
      </c>
      <c r="J892" t="s">
        <v>3933</v>
      </c>
      <c r="K892" t="s">
        <v>3926</v>
      </c>
    </row>
    <row r="893" spans="1:11" x14ac:dyDescent="0.2">
      <c r="A893" s="20">
        <v>44160</v>
      </c>
      <c r="B893" s="20" t="s">
        <v>6863</v>
      </c>
      <c r="C893" t="s">
        <v>3916</v>
      </c>
      <c r="D893" t="s">
        <v>3927</v>
      </c>
      <c r="E893" t="s">
        <v>4192</v>
      </c>
      <c r="F893" t="s">
        <v>4197</v>
      </c>
      <c r="G893">
        <v>1801001200</v>
      </c>
      <c r="H893">
        <v>25025</v>
      </c>
      <c r="I893" t="s">
        <v>3933</v>
      </c>
      <c r="J893" t="s">
        <v>3933</v>
      </c>
      <c r="K893" t="s">
        <v>3926</v>
      </c>
    </row>
    <row r="894" spans="1:11" x14ac:dyDescent="0.2">
      <c r="A894" s="20">
        <v>44160</v>
      </c>
      <c r="B894" s="20" t="s">
        <v>6863</v>
      </c>
      <c r="C894" t="s">
        <v>3916</v>
      </c>
      <c r="D894" t="s">
        <v>3927</v>
      </c>
      <c r="E894" t="s">
        <v>4192</v>
      </c>
      <c r="F894" t="s">
        <v>4197</v>
      </c>
      <c r="G894">
        <v>1801001200</v>
      </c>
      <c r="H894">
        <v>100100</v>
      </c>
      <c r="I894" t="s">
        <v>3933</v>
      </c>
      <c r="J894" t="s">
        <v>3933</v>
      </c>
      <c r="K894" t="s">
        <v>3926</v>
      </c>
    </row>
    <row r="895" spans="1:11" x14ac:dyDescent="0.2">
      <c r="A895" s="20">
        <v>44160</v>
      </c>
      <c r="B895" s="20" t="s">
        <v>6863</v>
      </c>
      <c r="C895" t="s">
        <v>3916</v>
      </c>
      <c r="D895" t="s">
        <v>3927</v>
      </c>
      <c r="E895" t="s">
        <v>4192</v>
      </c>
      <c r="F895" t="s">
        <v>4197</v>
      </c>
      <c r="G895">
        <v>1801001200</v>
      </c>
      <c r="H895">
        <v>175175</v>
      </c>
      <c r="I895" t="s">
        <v>3933</v>
      </c>
      <c r="J895" t="s">
        <v>3933</v>
      </c>
      <c r="K895" t="s">
        <v>3926</v>
      </c>
    </row>
    <row r="896" spans="1:11" x14ac:dyDescent="0.2">
      <c r="A896" s="20">
        <v>44160</v>
      </c>
      <c r="B896" s="20" t="s">
        <v>6863</v>
      </c>
      <c r="C896" t="s">
        <v>3916</v>
      </c>
      <c r="D896" t="s">
        <v>3927</v>
      </c>
      <c r="E896" t="s">
        <v>4192</v>
      </c>
      <c r="F896" t="s">
        <v>4197</v>
      </c>
      <c r="G896">
        <v>1801001200</v>
      </c>
      <c r="H896">
        <v>250250</v>
      </c>
      <c r="I896" t="s">
        <v>3933</v>
      </c>
      <c r="J896" t="s">
        <v>3933</v>
      </c>
      <c r="K896" t="s">
        <v>3926</v>
      </c>
    </row>
    <row r="897" spans="1:11" x14ac:dyDescent="0.2">
      <c r="A897" s="20">
        <v>44160</v>
      </c>
      <c r="B897" s="20" t="s">
        <v>6863</v>
      </c>
      <c r="C897" t="s">
        <v>3916</v>
      </c>
      <c r="D897" t="s">
        <v>3930</v>
      </c>
      <c r="E897" t="s">
        <v>4169</v>
      </c>
      <c r="F897" t="s">
        <v>4458</v>
      </c>
      <c r="G897">
        <v>1801001200</v>
      </c>
      <c r="H897">
        <v>250250</v>
      </c>
      <c r="I897" t="s">
        <v>18</v>
      </c>
      <c r="J897" t="s">
        <v>4372</v>
      </c>
      <c r="K897" t="s">
        <v>3926</v>
      </c>
    </row>
    <row r="898" spans="1:11" x14ac:dyDescent="0.2">
      <c r="A898" s="20">
        <v>44160</v>
      </c>
      <c r="B898" s="20" t="s">
        <v>6863</v>
      </c>
      <c r="C898" t="s">
        <v>3916</v>
      </c>
      <c r="D898" t="s">
        <v>3927</v>
      </c>
      <c r="E898" t="s">
        <v>4192</v>
      </c>
      <c r="F898" t="s">
        <v>4197</v>
      </c>
      <c r="G898">
        <v>1801001200</v>
      </c>
      <c r="H898">
        <v>250250</v>
      </c>
      <c r="I898" t="s">
        <v>3933</v>
      </c>
      <c r="J898" t="s">
        <v>3933</v>
      </c>
      <c r="K898" t="s">
        <v>3926</v>
      </c>
    </row>
    <row r="899" spans="1:11" x14ac:dyDescent="0.2">
      <c r="A899" s="20">
        <v>44160</v>
      </c>
      <c r="B899" s="20" t="s">
        <v>6863</v>
      </c>
      <c r="C899" t="s">
        <v>3916</v>
      </c>
      <c r="D899" t="s">
        <v>4005</v>
      </c>
      <c r="E899" t="s">
        <v>4057</v>
      </c>
      <c r="F899" t="s">
        <v>4191</v>
      </c>
      <c r="G899">
        <v>1801001200</v>
      </c>
      <c r="H899">
        <v>250250</v>
      </c>
      <c r="I899" t="s">
        <v>3938</v>
      </c>
      <c r="J899" t="s">
        <v>3938</v>
      </c>
      <c r="K899" t="s">
        <v>3926</v>
      </c>
    </row>
    <row r="900" spans="1:11" x14ac:dyDescent="0.2">
      <c r="A900" s="20">
        <v>44160</v>
      </c>
      <c r="B900" s="20" t="s">
        <v>6863</v>
      </c>
      <c r="C900" t="s">
        <v>3916</v>
      </c>
      <c r="D900" t="s">
        <v>3954</v>
      </c>
      <c r="E900" t="s">
        <v>4205</v>
      </c>
      <c r="F900" t="s">
        <v>4459</v>
      </c>
      <c r="G900">
        <v>1801001200</v>
      </c>
      <c r="H900">
        <v>275275</v>
      </c>
      <c r="I900" t="s">
        <v>4207</v>
      </c>
      <c r="J900" t="s">
        <v>4207</v>
      </c>
      <c r="K900" t="s">
        <v>3926</v>
      </c>
    </row>
    <row r="901" spans="1:11" x14ac:dyDescent="0.2">
      <c r="A901" s="20">
        <v>44160</v>
      </c>
      <c r="B901" s="20" t="s">
        <v>6863</v>
      </c>
      <c r="C901" t="s">
        <v>3916</v>
      </c>
      <c r="D901" t="s">
        <v>3930</v>
      </c>
      <c r="E901" t="s">
        <v>4096</v>
      </c>
      <c r="F901" t="s">
        <v>4460</v>
      </c>
      <c r="G901">
        <v>1801001200</v>
      </c>
      <c r="H901">
        <v>500500</v>
      </c>
      <c r="I901" t="s">
        <v>61</v>
      </c>
      <c r="J901" t="s">
        <v>61</v>
      </c>
      <c r="K901" t="s">
        <v>3926</v>
      </c>
    </row>
    <row r="902" spans="1:11" x14ac:dyDescent="0.2">
      <c r="A902" s="20">
        <v>44160</v>
      </c>
      <c r="B902" s="20" t="s">
        <v>6863</v>
      </c>
      <c r="C902" t="s">
        <v>3916</v>
      </c>
      <c r="D902" t="s">
        <v>3951</v>
      </c>
      <c r="E902" t="s">
        <v>4461</v>
      </c>
      <c r="F902" t="s">
        <v>4462</v>
      </c>
      <c r="G902">
        <v>1801001200</v>
      </c>
      <c r="H902">
        <v>250250</v>
      </c>
      <c r="I902" t="s">
        <v>3950</v>
      </c>
      <c r="J902" t="s">
        <v>4463</v>
      </c>
      <c r="K902" t="s">
        <v>3926</v>
      </c>
    </row>
    <row r="903" spans="1:11" x14ac:dyDescent="0.2">
      <c r="A903" s="20">
        <v>44160</v>
      </c>
      <c r="B903" s="20" t="s">
        <v>6863</v>
      </c>
      <c r="C903" t="s">
        <v>3916</v>
      </c>
      <c r="D903" t="s">
        <v>3930</v>
      </c>
      <c r="E903" t="s">
        <v>3940</v>
      </c>
      <c r="F903" t="s">
        <v>4464</v>
      </c>
      <c r="G903">
        <v>1801001200</v>
      </c>
      <c r="H903">
        <v>50050</v>
      </c>
      <c r="I903" t="s">
        <v>3942</v>
      </c>
      <c r="J903" t="s">
        <v>3933</v>
      </c>
      <c r="K903" t="s">
        <v>3926</v>
      </c>
    </row>
    <row r="904" spans="1:11" x14ac:dyDescent="0.2">
      <c r="A904" s="20">
        <v>44160</v>
      </c>
      <c r="B904" s="20" t="s">
        <v>6863</v>
      </c>
      <c r="C904" t="s">
        <v>3916</v>
      </c>
      <c r="D904" t="s">
        <v>3951</v>
      </c>
      <c r="E904" t="s">
        <v>4096</v>
      </c>
      <c r="F904" t="s">
        <v>4465</v>
      </c>
      <c r="G904">
        <v>1801001200</v>
      </c>
      <c r="H904">
        <v>500500</v>
      </c>
      <c r="I904" t="s">
        <v>61</v>
      </c>
      <c r="J904" t="s">
        <v>61</v>
      </c>
      <c r="K904" t="s">
        <v>3926</v>
      </c>
    </row>
    <row r="905" spans="1:11" x14ac:dyDescent="0.2">
      <c r="A905" s="20">
        <v>44160</v>
      </c>
      <c r="B905" s="20" t="s">
        <v>6863</v>
      </c>
      <c r="C905" t="s">
        <v>3916</v>
      </c>
      <c r="D905" t="s">
        <v>4080</v>
      </c>
      <c r="E905" t="s">
        <v>3940</v>
      </c>
      <c r="F905" t="s">
        <v>4466</v>
      </c>
      <c r="G905">
        <v>1801001200</v>
      </c>
      <c r="H905">
        <v>150150</v>
      </c>
      <c r="I905" t="s">
        <v>3942</v>
      </c>
      <c r="J905" t="s">
        <v>55</v>
      </c>
      <c r="K905" t="s">
        <v>3926</v>
      </c>
    </row>
    <row r="906" spans="1:11" x14ac:dyDescent="0.2">
      <c r="A906" s="20">
        <v>44160</v>
      </c>
      <c r="B906" s="20" t="s">
        <v>6863</v>
      </c>
      <c r="C906" t="s">
        <v>3916</v>
      </c>
      <c r="D906" t="s">
        <v>3917</v>
      </c>
      <c r="E906" t="s">
        <v>3918</v>
      </c>
      <c r="F906" t="s">
        <v>4467</v>
      </c>
      <c r="G906">
        <v>1804002000</v>
      </c>
      <c r="H906">
        <v>44400</v>
      </c>
      <c r="I906" t="s">
        <v>55</v>
      </c>
      <c r="J906" t="s">
        <v>55</v>
      </c>
      <c r="K906" t="s">
        <v>3953</v>
      </c>
    </row>
    <row r="907" spans="1:11" x14ac:dyDescent="0.2">
      <c r="A907" s="20">
        <v>44160</v>
      </c>
      <c r="B907" s="20" t="s">
        <v>6863</v>
      </c>
      <c r="C907" t="s">
        <v>3916</v>
      </c>
      <c r="D907" t="s">
        <v>3917</v>
      </c>
      <c r="E907" t="s">
        <v>3918</v>
      </c>
      <c r="F907" t="s">
        <v>4468</v>
      </c>
      <c r="G907">
        <v>1804002000</v>
      </c>
      <c r="H907">
        <v>44400</v>
      </c>
      <c r="I907" t="s">
        <v>55</v>
      </c>
      <c r="J907" t="s">
        <v>55</v>
      </c>
      <c r="K907" t="s">
        <v>3953</v>
      </c>
    </row>
    <row r="908" spans="1:11" x14ac:dyDescent="0.2">
      <c r="A908" s="20">
        <v>44161</v>
      </c>
      <c r="B908" s="20" t="s">
        <v>6863</v>
      </c>
      <c r="C908" t="s">
        <v>3916</v>
      </c>
      <c r="D908" t="s">
        <v>3962</v>
      </c>
      <c r="E908" t="s">
        <v>4016</v>
      </c>
      <c r="F908" t="s">
        <v>4017</v>
      </c>
      <c r="G908">
        <v>1803100000</v>
      </c>
      <c r="H908">
        <v>21600</v>
      </c>
      <c r="I908" t="s">
        <v>3933</v>
      </c>
      <c r="J908" t="s">
        <v>3933</v>
      </c>
      <c r="K908" t="s">
        <v>3920</v>
      </c>
    </row>
    <row r="909" spans="1:11" x14ac:dyDescent="0.2">
      <c r="A909" s="20">
        <v>44161</v>
      </c>
      <c r="B909" s="20" t="s">
        <v>6863</v>
      </c>
      <c r="C909" t="s">
        <v>3916</v>
      </c>
      <c r="D909" t="s">
        <v>3951</v>
      </c>
      <c r="E909" t="s">
        <v>4461</v>
      </c>
      <c r="F909" t="s">
        <v>4462</v>
      </c>
      <c r="G909">
        <v>1801001200</v>
      </c>
      <c r="H909">
        <v>250250</v>
      </c>
      <c r="I909" t="s">
        <v>3950</v>
      </c>
      <c r="J909" t="s">
        <v>4463</v>
      </c>
      <c r="K909" t="s">
        <v>3926</v>
      </c>
    </row>
    <row r="910" spans="1:11" x14ac:dyDescent="0.2">
      <c r="A910" s="20">
        <v>44161</v>
      </c>
      <c r="B910" s="20" t="s">
        <v>6863</v>
      </c>
      <c r="C910" t="s">
        <v>3916</v>
      </c>
      <c r="D910" t="s">
        <v>3917</v>
      </c>
      <c r="E910" t="s">
        <v>4096</v>
      </c>
      <c r="F910" t="s">
        <v>4469</v>
      </c>
      <c r="G910">
        <v>1801001200</v>
      </c>
      <c r="H910">
        <v>150150</v>
      </c>
      <c r="I910" t="s">
        <v>61</v>
      </c>
      <c r="J910" t="s">
        <v>61</v>
      </c>
      <c r="K910" t="s">
        <v>3926</v>
      </c>
    </row>
    <row r="911" spans="1:11" x14ac:dyDescent="0.2">
      <c r="A911" s="20">
        <v>44161</v>
      </c>
      <c r="B911" s="20" t="s">
        <v>6863</v>
      </c>
      <c r="C911" t="s">
        <v>3916</v>
      </c>
      <c r="D911" t="s">
        <v>4144</v>
      </c>
      <c r="E911" t="s">
        <v>4092</v>
      </c>
      <c r="F911" t="s">
        <v>4470</v>
      </c>
      <c r="G911">
        <v>1801001200</v>
      </c>
      <c r="H911">
        <v>250250</v>
      </c>
      <c r="I911" t="s">
        <v>4090</v>
      </c>
      <c r="J911" t="s">
        <v>3938</v>
      </c>
      <c r="K911" t="s">
        <v>3926</v>
      </c>
    </row>
    <row r="912" spans="1:11" x14ac:dyDescent="0.2">
      <c r="A912" s="20">
        <v>44161</v>
      </c>
      <c r="B912" s="20" t="s">
        <v>6863</v>
      </c>
      <c r="C912" t="s">
        <v>3916</v>
      </c>
      <c r="D912" t="s">
        <v>3994</v>
      </c>
      <c r="E912" t="s">
        <v>3988</v>
      </c>
      <c r="F912" t="s">
        <v>3989</v>
      </c>
      <c r="G912">
        <v>1801001200</v>
      </c>
      <c r="H912">
        <v>250250</v>
      </c>
      <c r="I912" t="s">
        <v>3924</v>
      </c>
      <c r="J912" t="s">
        <v>3925</v>
      </c>
      <c r="K912" t="s">
        <v>3926</v>
      </c>
    </row>
    <row r="913" spans="1:11" x14ac:dyDescent="0.2">
      <c r="A913" s="20">
        <v>44161</v>
      </c>
      <c r="B913" s="20" t="s">
        <v>6863</v>
      </c>
      <c r="C913" t="s">
        <v>3916</v>
      </c>
      <c r="D913" t="s">
        <v>3930</v>
      </c>
      <c r="E913" t="s">
        <v>4092</v>
      </c>
      <c r="F913" t="s">
        <v>4471</v>
      </c>
      <c r="G913">
        <v>1801001200</v>
      </c>
      <c r="H913">
        <v>275275</v>
      </c>
      <c r="I913" t="s">
        <v>4090</v>
      </c>
      <c r="J913" t="s">
        <v>61</v>
      </c>
      <c r="K913" t="s">
        <v>3926</v>
      </c>
    </row>
    <row r="914" spans="1:11" x14ac:dyDescent="0.2">
      <c r="A914" s="20">
        <v>44161</v>
      </c>
      <c r="B914" s="20" t="s">
        <v>6863</v>
      </c>
      <c r="C914" t="s">
        <v>3916</v>
      </c>
      <c r="D914" t="s">
        <v>3990</v>
      </c>
      <c r="E914" t="s">
        <v>4092</v>
      </c>
      <c r="F914" t="s">
        <v>4472</v>
      </c>
      <c r="G914">
        <v>1801001200</v>
      </c>
      <c r="H914">
        <v>400400</v>
      </c>
      <c r="I914" t="s">
        <v>4090</v>
      </c>
      <c r="J914" t="s">
        <v>3938</v>
      </c>
      <c r="K914" t="s">
        <v>3926</v>
      </c>
    </row>
    <row r="915" spans="1:11" x14ac:dyDescent="0.2">
      <c r="A915" s="20">
        <v>44161</v>
      </c>
      <c r="B915" s="20" t="s">
        <v>6863</v>
      </c>
      <c r="C915" t="s">
        <v>3916</v>
      </c>
      <c r="D915" t="s">
        <v>4080</v>
      </c>
      <c r="E915" t="s">
        <v>4461</v>
      </c>
      <c r="F915" t="s">
        <v>4473</v>
      </c>
      <c r="G915">
        <v>1801001200</v>
      </c>
      <c r="H915">
        <v>250250</v>
      </c>
      <c r="I915" t="s">
        <v>3950</v>
      </c>
      <c r="J915" t="s">
        <v>4474</v>
      </c>
      <c r="K915" t="s">
        <v>3926</v>
      </c>
    </row>
    <row r="916" spans="1:11" x14ac:dyDescent="0.2">
      <c r="A916" s="20">
        <v>44161</v>
      </c>
      <c r="B916" s="20" t="s">
        <v>6863</v>
      </c>
      <c r="C916" t="s">
        <v>3916</v>
      </c>
      <c r="D916" t="s">
        <v>3930</v>
      </c>
      <c r="E916" t="s">
        <v>4096</v>
      </c>
      <c r="F916" t="s">
        <v>4475</v>
      </c>
      <c r="G916">
        <v>1801001200</v>
      </c>
      <c r="H916">
        <v>500500</v>
      </c>
      <c r="I916" t="s">
        <v>61</v>
      </c>
      <c r="J916" t="s">
        <v>61</v>
      </c>
      <c r="K916" t="s">
        <v>3926</v>
      </c>
    </row>
    <row r="917" spans="1:11" x14ac:dyDescent="0.2">
      <c r="A917" s="20">
        <v>44161</v>
      </c>
      <c r="B917" s="20" t="s">
        <v>6863</v>
      </c>
      <c r="C917" t="s">
        <v>3916</v>
      </c>
      <c r="D917" t="s">
        <v>3954</v>
      </c>
      <c r="E917" t="s">
        <v>4476</v>
      </c>
      <c r="F917" t="s">
        <v>4477</v>
      </c>
      <c r="G917">
        <v>1801001200</v>
      </c>
      <c r="H917">
        <v>50050</v>
      </c>
      <c r="I917" t="s">
        <v>249</v>
      </c>
      <c r="J917" t="s">
        <v>4083</v>
      </c>
      <c r="K917" t="s">
        <v>3926</v>
      </c>
    </row>
    <row r="918" spans="1:11" x14ac:dyDescent="0.2">
      <c r="A918" s="20">
        <v>44161</v>
      </c>
      <c r="B918" s="20" t="s">
        <v>6863</v>
      </c>
      <c r="C918" t="s">
        <v>3916</v>
      </c>
      <c r="D918" t="s">
        <v>3954</v>
      </c>
      <c r="E918" t="s">
        <v>4007</v>
      </c>
      <c r="F918" t="s">
        <v>4478</v>
      </c>
      <c r="G918">
        <v>1801001200</v>
      </c>
      <c r="H918">
        <v>375375</v>
      </c>
      <c r="I918" t="s">
        <v>4009</v>
      </c>
      <c r="J918" t="s">
        <v>4010</v>
      </c>
      <c r="K918" t="s">
        <v>3926</v>
      </c>
    </row>
    <row r="919" spans="1:11" x14ac:dyDescent="0.2">
      <c r="A919" s="20">
        <v>44161</v>
      </c>
      <c r="B919" s="20" t="s">
        <v>6863</v>
      </c>
      <c r="C919" t="s">
        <v>3916</v>
      </c>
      <c r="D919" t="s">
        <v>3970</v>
      </c>
      <c r="E919" t="s">
        <v>3940</v>
      </c>
      <c r="F919" t="s">
        <v>4479</v>
      </c>
      <c r="G919">
        <v>1801001200</v>
      </c>
      <c r="H919">
        <v>50050</v>
      </c>
      <c r="I919" t="s">
        <v>3942</v>
      </c>
      <c r="J919" t="s">
        <v>55</v>
      </c>
      <c r="K919" t="s">
        <v>3926</v>
      </c>
    </row>
    <row r="920" spans="1:11" x14ac:dyDescent="0.2">
      <c r="A920" s="20">
        <v>44162</v>
      </c>
      <c r="B920" s="20" t="s">
        <v>6863</v>
      </c>
      <c r="C920" t="s">
        <v>3916</v>
      </c>
      <c r="D920" t="s">
        <v>3951</v>
      </c>
      <c r="E920" t="s">
        <v>4476</v>
      </c>
      <c r="F920" t="s">
        <v>4477</v>
      </c>
      <c r="G920">
        <v>1801001200</v>
      </c>
      <c r="H920">
        <v>250250</v>
      </c>
      <c r="I920" t="s">
        <v>249</v>
      </c>
      <c r="J920" t="s">
        <v>4083</v>
      </c>
      <c r="K920" t="s">
        <v>3926</v>
      </c>
    </row>
    <row r="921" spans="1:11" x14ac:dyDescent="0.2">
      <c r="A921" s="20">
        <v>44162</v>
      </c>
      <c r="B921" s="20" t="s">
        <v>6863</v>
      </c>
      <c r="C921" t="s">
        <v>3916</v>
      </c>
      <c r="D921" t="s">
        <v>3954</v>
      </c>
      <c r="E921" t="s">
        <v>4295</v>
      </c>
      <c r="F921" t="s">
        <v>4480</v>
      </c>
      <c r="G921">
        <v>1801001200</v>
      </c>
      <c r="H921">
        <v>50050</v>
      </c>
      <c r="I921" t="s">
        <v>3942</v>
      </c>
      <c r="J921" t="s">
        <v>55</v>
      </c>
      <c r="K921" t="s">
        <v>3926</v>
      </c>
    </row>
    <row r="922" spans="1:11" x14ac:dyDescent="0.2">
      <c r="A922" s="20">
        <v>44162</v>
      </c>
      <c r="B922" s="20" t="s">
        <v>6863</v>
      </c>
      <c r="C922" t="s">
        <v>3916</v>
      </c>
      <c r="D922" t="s">
        <v>3990</v>
      </c>
      <c r="E922" t="s">
        <v>4057</v>
      </c>
      <c r="F922" t="s">
        <v>4427</v>
      </c>
      <c r="G922">
        <v>1801001200</v>
      </c>
      <c r="H922">
        <v>250250</v>
      </c>
      <c r="I922" t="s">
        <v>3938</v>
      </c>
      <c r="J922" t="s">
        <v>3938</v>
      </c>
      <c r="K922" t="s">
        <v>3926</v>
      </c>
    </row>
    <row r="923" spans="1:11" x14ac:dyDescent="0.2">
      <c r="A923" s="20">
        <v>44162</v>
      </c>
      <c r="B923" s="20" t="s">
        <v>6863</v>
      </c>
      <c r="C923" t="s">
        <v>3916</v>
      </c>
      <c r="D923" t="s">
        <v>3927</v>
      </c>
      <c r="E923" t="s">
        <v>4057</v>
      </c>
      <c r="F923" t="s">
        <v>4481</v>
      </c>
      <c r="G923">
        <v>1801001200</v>
      </c>
      <c r="H923">
        <v>250250</v>
      </c>
      <c r="I923" t="s">
        <v>3938</v>
      </c>
      <c r="J923" t="s">
        <v>3938</v>
      </c>
      <c r="K923" t="s">
        <v>3926</v>
      </c>
    </row>
    <row r="924" spans="1:11" x14ac:dyDescent="0.2">
      <c r="A924" s="20">
        <v>44162</v>
      </c>
      <c r="B924" s="20" t="s">
        <v>6863</v>
      </c>
      <c r="C924" t="s">
        <v>3916</v>
      </c>
      <c r="D924" t="s">
        <v>3954</v>
      </c>
      <c r="E924" t="s">
        <v>4435</v>
      </c>
      <c r="F924" t="s">
        <v>4482</v>
      </c>
      <c r="G924">
        <v>1801001200</v>
      </c>
      <c r="H924">
        <v>250250</v>
      </c>
      <c r="I924" t="s">
        <v>4211</v>
      </c>
      <c r="J924" t="s">
        <v>4483</v>
      </c>
      <c r="K924" t="s">
        <v>3926</v>
      </c>
    </row>
    <row r="925" spans="1:11" x14ac:dyDescent="0.2">
      <c r="A925" s="20">
        <v>44162</v>
      </c>
      <c r="B925" s="20" t="s">
        <v>6863</v>
      </c>
      <c r="C925" t="s">
        <v>3916</v>
      </c>
      <c r="D925" t="s">
        <v>3954</v>
      </c>
      <c r="E925" t="s">
        <v>4295</v>
      </c>
      <c r="F925" t="s">
        <v>4484</v>
      </c>
      <c r="G925">
        <v>1801001200</v>
      </c>
      <c r="H925">
        <v>25025</v>
      </c>
      <c r="I925" t="s">
        <v>3942</v>
      </c>
      <c r="J925" t="s">
        <v>55</v>
      </c>
      <c r="K925" t="s">
        <v>3926</v>
      </c>
    </row>
    <row r="926" spans="1:11" x14ac:dyDescent="0.2">
      <c r="A926" s="20">
        <v>44162</v>
      </c>
      <c r="B926" s="20" t="s">
        <v>6863</v>
      </c>
      <c r="C926" t="s">
        <v>3916</v>
      </c>
      <c r="D926" t="s">
        <v>3954</v>
      </c>
      <c r="E926" t="s">
        <v>4007</v>
      </c>
      <c r="F926" t="s">
        <v>4485</v>
      </c>
      <c r="G926">
        <v>1801001200</v>
      </c>
      <c r="H926">
        <v>250250</v>
      </c>
      <c r="I926" t="s">
        <v>4009</v>
      </c>
      <c r="J926" t="s">
        <v>4010</v>
      </c>
      <c r="K926" t="s">
        <v>3926</v>
      </c>
    </row>
    <row r="927" spans="1:11" x14ac:dyDescent="0.2">
      <c r="A927" s="20">
        <v>44162</v>
      </c>
      <c r="B927" s="20" t="s">
        <v>6863</v>
      </c>
      <c r="C927" t="s">
        <v>3916</v>
      </c>
      <c r="D927" t="s">
        <v>3939</v>
      </c>
      <c r="E927" t="s">
        <v>4192</v>
      </c>
      <c r="F927" t="s">
        <v>4197</v>
      </c>
      <c r="G927">
        <v>1801001200</v>
      </c>
      <c r="H927">
        <v>250250</v>
      </c>
      <c r="I927" t="s">
        <v>3933</v>
      </c>
      <c r="J927" t="s">
        <v>3933</v>
      </c>
      <c r="K927" t="s">
        <v>3926</v>
      </c>
    </row>
    <row r="928" spans="1:11" x14ac:dyDescent="0.2">
      <c r="A928" s="20">
        <v>44162</v>
      </c>
      <c r="B928" s="20" t="s">
        <v>6863</v>
      </c>
      <c r="C928" t="s">
        <v>3916</v>
      </c>
      <c r="D928" t="s">
        <v>3930</v>
      </c>
      <c r="E928" t="s">
        <v>4454</v>
      </c>
      <c r="F928" t="s">
        <v>4486</v>
      </c>
      <c r="G928">
        <v>1801001200</v>
      </c>
      <c r="H928">
        <v>150150</v>
      </c>
      <c r="I928" t="s">
        <v>4034</v>
      </c>
      <c r="J928" t="s">
        <v>3950</v>
      </c>
      <c r="K928" t="s">
        <v>3926</v>
      </c>
    </row>
    <row r="929" spans="1:11" x14ac:dyDescent="0.2">
      <c r="A929" s="20">
        <v>44162</v>
      </c>
      <c r="B929" s="20" t="s">
        <v>6863</v>
      </c>
      <c r="C929" t="s">
        <v>3916</v>
      </c>
      <c r="D929" t="s">
        <v>3927</v>
      </c>
      <c r="E929" t="s">
        <v>4192</v>
      </c>
      <c r="F929" t="s">
        <v>4197</v>
      </c>
      <c r="G929">
        <v>1801001200</v>
      </c>
      <c r="H929">
        <v>250250</v>
      </c>
      <c r="I929" t="s">
        <v>3933</v>
      </c>
      <c r="J929" t="s">
        <v>3933</v>
      </c>
      <c r="K929" t="s">
        <v>3926</v>
      </c>
    </row>
    <row r="930" spans="1:11" x14ac:dyDescent="0.2">
      <c r="A930" s="20">
        <v>44162</v>
      </c>
      <c r="B930" s="20" t="s">
        <v>6863</v>
      </c>
      <c r="C930" t="s">
        <v>3916</v>
      </c>
      <c r="D930" t="s">
        <v>3954</v>
      </c>
      <c r="E930" t="s">
        <v>4187</v>
      </c>
      <c r="F930" t="s">
        <v>4487</v>
      </c>
      <c r="G930">
        <v>1801001200</v>
      </c>
      <c r="H930">
        <v>525525</v>
      </c>
      <c r="I930" t="s">
        <v>73</v>
      </c>
      <c r="J930" t="s">
        <v>3950</v>
      </c>
      <c r="K930" t="s">
        <v>3926</v>
      </c>
    </row>
    <row r="931" spans="1:11" x14ac:dyDescent="0.2">
      <c r="A931" s="20">
        <v>44162</v>
      </c>
      <c r="B931" s="20" t="s">
        <v>6863</v>
      </c>
      <c r="C931" t="s">
        <v>3916</v>
      </c>
      <c r="D931" t="s">
        <v>3954</v>
      </c>
      <c r="E931" t="s">
        <v>4187</v>
      </c>
      <c r="F931" t="s">
        <v>4487</v>
      </c>
      <c r="G931">
        <v>1801001100</v>
      </c>
      <c r="H931">
        <v>25025</v>
      </c>
      <c r="I931" t="s">
        <v>73</v>
      </c>
      <c r="J931" t="s">
        <v>3950</v>
      </c>
      <c r="K931" t="s">
        <v>3926</v>
      </c>
    </row>
    <row r="932" spans="1:11" x14ac:dyDescent="0.2">
      <c r="A932" s="20">
        <v>44162</v>
      </c>
      <c r="B932" s="20" t="s">
        <v>6863</v>
      </c>
      <c r="C932" t="s">
        <v>3916</v>
      </c>
      <c r="D932" t="s">
        <v>3954</v>
      </c>
      <c r="E932" t="s">
        <v>4187</v>
      </c>
      <c r="F932" t="s">
        <v>4488</v>
      </c>
      <c r="G932">
        <v>1801001200</v>
      </c>
      <c r="H932">
        <v>600600</v>
      </c>
      <c r="I932" t="s">
        <v>73</v>
      </c>
      <c r="J932" t="s">
        <v>3950</v>
      </c>
      <c r="K932" t="s">
        <v>3926</v>
      </c>
    </row>
    <row r="933" spans="1:11" x14ac:dyDescent="0.2">
      <c r="A933" s="20">
        <v>44162</v>
      </c>
      <c r="B933" s="20" t="s">
        <v>6863</v>
      </c>
      <c r="C933" t="s">
        <v>3916</v>
      </c>
      <c r="D933" t="s">
        <v>3962</v>
      </c>
      <c r="E933" t="s">
        <v>4081</v>
      </c>
      <c r="F933" t="s">
        <v>4082</v>
      </c>
      <c r="G933">
        <v>1801001200</v>
      </c>
      <c r="H933">
        <v>300300</v>
      </c>
      <c r="I933" t="s">
        <v>87</v>
      </c>
      <c r="J933" t="s">
        <v>4083</v>
      </c>
      <c r="K933" t="s">
        <v>3926</v>
      </c>
    </row>
    <row r="934" spans="1:11" x14ac:dyDescent="0.2">
      <c r="A934" s="20">
        <v>44162</v>
      </c>
      <c r="B934" s="20" t="s">
        <v>6863</v>
      </c>
      <c r="C934" t="s">
        <v>3916</v>
      </c>
      <c r="D934" t="s">
        <v>3939</v>
      </c>
      <c r="E934" t="s">
        <v>4192</v>
      </c>
      <c r="F934" t="s">
        <v>4197</v>
      </c>
      <c r="G934">
        <v>1801001200</v>
      </c>
      <c r="H934">
        <v>250250</v>
      </c>
      <c r="I934" t="s">
        <v>3933</v>
      </c>
      <c r="J934" t="s">
        <v>3933</v>
      </c>
      <c r="K934" t="s">
        <v>3926</v>
      </c>
    </row>
    <row r="935" spans="1:11" x14ac:dyDescent="0.2">
      <c r="A935" s="20">
        <v>44163</v>
      </c>
      <c r="B935" s="20" t="s">
        <v>6863</v>
      </c>
      <c r="C935" t="s">
        <v>3916</v>
      </c>
      <c r="D935" t="s">
        <v>4080</v>
      </c>
      <c r="E935" t="s">
        <v>3940</v>
      </c>
      <c r="F935" t="s">
        <v>4489</v>
      </c>
      <c r="G935">
        <v>1801001200</v>
      </c>
      <c r="H935">
        <v>125125</v>
      </c>
      <c r="I935" t="s">
        <v>3942</v>
      </c>
      <c r="J935" t="s">
        <v>55</v>
      </c>
      <c r="K935" t="s">
        <v>3926</v>
      </c>
    </row>
    <row r="936" spans="1:11" x14ac:dyDescent="0.2">
      <c r="A936" s="20">
        <v>44163</v>
      </c>
      <c r="B936" s="20" t="s">
        <v>6863</v>
      </c>
      <c r="C936" t="s">
        <v>3916</v>
      </c>
      <c r="D936" t="s">
        <v>3927</v>
      </c>
      <c r="E936" t="s">
        <v>4096</v>
      </c>
      <c r="F936" t="s">
        <v>4490</v>
      </c>
      <c r="G936">
        <v>1801001200</v>
      </c>
      <c r="H936">
        <v>850850</v>
      </c>
      <c r="I936" t="s">
        <v>61</v>
      </c>
      <c r="J936" t="s">
        <v>61</v>
      </c>
      <c r="K936" t="s">
        <v>3926</v>
      </c>
    </row>
    <row r="937" spans="1:11" x14ac:dyDescent="0.2">
      <c r="A937" s="20">
        <v>44163</v>
      </c>
      <c r="B937" s="20" t="s">
        <v>6863</v>
      </c>
      <c r="C937" t="s">
        <v>3916</v>
      </c>
      <c r="D937" t="s">
        <v>3927</v>
      </c>
      <c r="E937" t="s">
        <v>4096</v>
      </c>
      <c r="F937" t="s">
        <v>4491</v>
      </c>
      <c r="G937">
        <v>1801001200</v>
      </c>
      <c r="H937">
        <v>1001000</v>
      </c>
      <c r="I937" t="s">
        <v>61</v>
      </c>
      <c r="J937" t="s">
        <v>61</v>
      </c>
      <c r="K937" t="s">
        <v>3926</v>
      </c>
    </row>
    <row r="938" spans="1:11" x14ac:dyDescent="0.2">
      <c r="A938" s="20">
        <v>44163</v>
      </c>
      <c r="B938" s="20" t="s">
        <v>6863</v>
      </c>
      <c r="C938" t="s">
        <v>3916</v>
      </c>
      <c r="D938" t="s">
        <v>3939</v>
      </c>
      <c r="E938" t="s">
        <v>3948</v>
      </c>
      <c r="F938" t="s">
        <v>3957</v>
      </c>
      <c r="G938">
        <v>1802000000</v>
      </c>
      <c r="H938">
        <v>100000</v>
      </c>
      <c r="I938" t="s">
        <v>66</v>
      </c>
      <c r="J938" t="s">
        <v>3950</v>
      </c>
      <c r="K938" t="s">
        <v>3929</v>
      </c>
    </row>
    <row r="939" spans="1:11" x14ac:dyDescent="0.2">
      <c r="A939" s="20">
        <v>44165</v>
      </c>
      <c r="B939" s="20" t="s">
        <v>6863</v>
      </c>
      <c r="C939" t="s">
        <v>3916</v>
      </c>
      <c r="D939" t="s">
        <v>4080</v>
      </c>
      <c r="E939" t="s">
        <v>4461</v>
      </c>
      <c r="F939" t="s">
        <v>4473</v>
      </c>
      <c r="G939">
        <v>1801001200</v>
      </c>
      <c r="H939">
        <v>250250</v>
      </c>
      <c r="I939" t="s">
        <v>3950</v>
      </c>
      <c r="J939" t="s">
        <v>4474</v>
      </c>
      <c r="K939" t="s">
        <v>3926</v>
      </c>
    </row>
    <row r="940" spans="1:11" x14ac:dyDescent="0.2">
      <c r="A940" s="20">
        <v>44165</v>
      </c>
      <c r="B940" s="20" t="s">
        <v>6863</v>
      </c>
      <c r="C940" t="s">
        <v>3916</v>
      </c>
      <c r="D940" t="s">
        <v>3927</v>
      </c>
      <c r="E940" t="s">
        <v>4096</v>
      </c>
      <c r="F940" t="s">
        <v>4492</v>
      </c>
      <c r="G940">
        <v>1801001200</v>
      </c>
      <c r="H940">
        <v>1001000</v>
      </c>
      <c r="I940" t="s">
        <v>61</v>
      </c>
      <c r="J940" t="s">
        <v>61</v>
      </c>
      <c r="K940" t="s">
        <v>3926</v>
      </c>
    </row>
    <row r="941" spans="1:11" x14ac:dyDescent="0.2">
      <c r="A941" s="20">
        <v>44165</v>
      </c>
      <c r="B941" s="20" t="s">
        <v>6863</v>
      </c>
      <c r="C941" t="s">
        <v>3916</v>
      </c>
      <c r="D941" t="s">
        <v>3930</v>
      </c>
      <c r="E941" t="s">
        <v>4096</v>
      </c>
      <c r="F941" t="s">
        <v>4493</v>
      </c>
      <c r="G941">
        <v>1801001200</v>
      </c>
      <c r="H941">
        <v>100100</v>
      </c>
      <c r="I941" t="s">
        <v>61</v>
      </c>
      <c r="J941" t="s">
        <v>61</v>
      </c>
      <c r="K941" t="s">
        <v>3926</v>
      </c>
    </row>
    <row r="942" spans="1:11" x14ac:dyDescent="0.2">
      <c r="A942" s="20">
        <v>44165</v>
      </c>
      <c r="B942" s="20" t="s">
        <v>6863</v>
      </c>
      <c r="C942" t="s">
        <v>3916</v>
      </c>
      <c r="D942" t="s">
        <v>3951</v>
      </c>
      <c r="E942" t="s">
        <v>3948</v>
      </c>
      <c r="F942" t="s">
        <v>4494</v>
      </c>
      <c r="G942">
        <v>1804002000</v>
      </c>
      <c r="H942">
        <v>110000</v>
      </c>
      <c r="I942" t="s">
        <v>66</v>
      </c>
      <c r="J942" t="s">
        <v>3950</v>
      </c>
      <c r="K942" t="s">
        <v>3953</v>
      </c>
    </row>
    <row r="943" spans="1:11" x14ac:dyDescent="0.2">
      <c r="A943" s="20">
        <v>44165</v>
      </c>
      <c r="B943" s="20" t="s">
        <v>6863</v>
      </c>
      <c r="C943" t="s">
        <v>3916</v>
      </c>
      <c r="D943" t="s">
        <v>4445</v>
      </c>
      <c r="E943" t="s">
        <v>3959</v>
      </c>
      <c r="F943" t="s">
        <v>3961</v>
      </c>
      <c r="G943">
        <v>1803100000</v>
      </c>
      <c r="H943">
        <v>120000</v>
      </c>
      <c r="I943" t="s">
        <v>55</v>
      </c>
      <c r="J943" t="s">
        <v>55</v>
      </c>
      <c r="K943" t="s">
        <v>3920</v>
      </c>
    </row>
    <row r="944" spans="1:11" x14ac:dyDescent="0.2">
      <c r="A944" s="20">
        <v>44165</v>
      </c>
      <c r="B944" s="20" t="s">
        <v>6863</v>
      </c>
      <c r="C944" t="s">
        <v>3916</v>
      </c>
      <c r="D944" t="s">
        <v>3984</v>
      </c>
      <c r="E944" t="s">
        <v>3959</v>
      </c>
      <c r="F944" t="s">
        <v>3961</v>
      </c>
      <c r="G944">
        <v>1806200000</v>
      </c>
      <c r="H944">
        <v>96000</v>
      </c>
      <c r="I944" t="s">
        <v>55</v>
      </c>
      <c r="J944" t="s">
        <v>55</v>
      </c>
      <c r="K944" t="s">
        <v>3920</v>
      </c>
    </row>
    <row r="945" spans="1:11" x14ac:dyDescent="0.2">
      <c r="A945" s="20">
        <v>44165</v>
      </c>
      <c r="B945" s="20" t="s">
        <v>6863</v>
      </c>
      <c r="C945" t="s">
        <v>3916</v>
      </c>
      <c r="D945" t="s">
        <v>4080</v>
      </c>
      <c r="E945" t="s">
        <v>4057</v>
      </c>
      <c r="F945" t="s">
        <v>4191</v>
      </c>
      <c r="G945">
        <v>1801001200</v>
      </c>
      <c r="H945">
        <v>250250</v>
      </c>
      <c r="I945" t="s">
        <v>3938</v>
      </c>
      <c r="J945" t="s">
        <v>3938</v>
      </c>
      <c r="K945" t="s">
        <v>3926</v>
      </c>
    </row>
    <row r="946" spans="1:11" x14ac:dyDescent="0.2">
      <c r="A946" s="20">
        <v>44165</v>
      </c>
      <c r="B946" s="20" t="s">
        <v>6863</v>
      </c>
      <c r="C946" t="s">
        <v>3916</v>
      </c>
      <c r="D946" t="s">
        <v>4080</v>
      </c>
      <c r="E946" t="s">
        <v>4057</v>
      </c>
      <c r="F946" t="s">
        <v>4191</v>
      </c>
      <c r="G946">
        <v>1801001200</v>
      </c>
      <c r="H946">
        <v>250250</v>
      </c>
      <c r="I946" t="s">
        <v>3938</v>
      </c>
      <c r="J946" t="s">
        <v>3938</v>
      </c>
      <c r="K946" t="s">
        <v>3926</v>
      </c>
    </row>
    <row r="947" spans="1:11" x14ac:dyDescent="0.2">
      <c r="A947" s="20">
        <v>44165</v>
      </c>
      <c r="B947" s="20" t="s">
        <v>6863</v>
      </c>
      <c r="C947" t="s">
        <v>3916</v>
      </c>
      <c r="D947" t="s">
        <v>3954</v>
      </c>
      <c r="E947" t="s">
        <v>4366</v>
      </c>
      <c r="F947" t="s">
        <v>4374</v>
      </c>
      <c r="G947">
        <v>1801001200</v>
      </c>
      <c r="H947">
        <v>125125</v>
      </c>
      <c r="I947" t="s">
        <v>4114</v>
      </c>
      <c r="J947" t="s">
        <v>4114</v>
      </c>
      <c r="K947" t="s">
        <v>3926</v>
      </c>
    </row>
    <row r="948" spans="1:11" x14ac:dyDescent="0.2">
      <c r="A948" s="20">
        <v>44165</v>
      </c>
      <c r="B948" s="20" t="s">
        <v>6863</v>
      </c>
      <c r="C948" t="s">
        <v>3916</v>
      </c>
      <c r="D948" t="s">
        <v>3939</v>
      </c>
      <c r="E948" t="s">
        <v>4063</v>
      </c>
      <c r="F948" t="s">
        <v>4495</v>
      </c>
      <c r="G948">
        <v>1801001200</v>
      </c>
      <c r="H948">
        <v>300300</v>
      </c>
      <c r="I948" t="s">
        <v>4034</v>
      </c>
      <c r="J948" t="s">
        <v>4061</v>
      </c>
      <c r="K948" t="s">
        <v>3926</v>
      </c>
    </row>
    <row r="949" spans="1:11" x14ac:dyDescent="0.2">
      <c r="A949" s="20">
        <v>44165</v>
      </c>
      <c r="B949" s="20" t="s">
        <v>6863</v>
      </c>
      <c r="C949" t="s">
        <v>3916</v>
      </c>
      <c r="D949" t="s">
        <v>3954</v>
      </c>
      <c r="E949" t="s">
        <v>4081</v>
      </c>
      <c r="F949" t="s">
        <v>4082</v>
      </c>
      <c r="G949">
        <v>1801001200</v>
      </c>
      <c r="H949">
        <v>125125</v>
      </c>
      <c r="I949" t="s">
        <v>87</v>
      </c>
      <c r="J949" t="s">
        <v>4083</v>
      </c>
      <c r="K949" t="s">
        <v>3926</v>
      </c>
    </row>
    <row r="950" spans="1:11" x14ac:dyDescent="0.2">
      <c r="A950" s="20">
        <v>44165</v>
      </c>
      <c r="B950" s="20" t="s">
        <v>6863</v>
      </c>
      <c r="C950" t="s">
        <v>3916</v>
      </c>
      <c r="D950" t="s">
        <v>3939</v>
      </c>
      <c r="E950" t="s">
        <v>4160</v>
      </c>
      <c r="F950" t="s">
        <v>4161</v>
      </c>
      <c r="G950">
        <v>1801001200</v>
      </c>
      <c r="H950">
        <v>175175</v>
      </c>
      <c r="I950" t="s">
        <v>4162</v>
      </c>
      <c r="J950" t="s">
        <v>4163</v>
      </c>
      <c r="K950" t="s">
        <v>3926</v>
      </c>
    </row>
    <row r="951" spans="1:11" x14ac:dyDescent="0.2">
      <c r="A951" s="20">
        <v>44165</v>
      </c>
      <c r="B951" s="20" t="s">
        <v>6863</v>
      </c>
      <c r="C951" t="s">
        <v>3916</v>
      </c>
      <c r="D951" t="s">
        <v>3954</v>
      </c>
      <c r="E951" t="s">
        <v>4192</v>
      </c>
      <c r="F951" t="s">
        <v>4197</v>
      </c>
      <c r="G951">
        <v>1801001200</v>
      </c>
      <c r="H951">
        <v>75075</v>
      </c>
      <c r="I951" t="s">
        <v>3933</v>
      </c>
      <c r="J951" t="s">
        <v>3933</v>
      </c>
      <c r="K951" t="s">
        <v>3926</v>
      </c>
    </row>
    <row r="952" spans="1:11" x14ac:dyDescent="0.2">
      <c r="A952" s="20">
        <v>44165</v>
      </c>
      <c r="B952" s="20" t="s">
        <v>6863</v>
      </c>
      <c r="C952" t="s">
        <v>3916</v>
      </c>
      <c r="D952" t="s">
        <v>3930</v>
      </c>
      <c r="E952" t="s">
        <v>4092</v>
      </c>
      <c r="F952" t="s">
        <v>4471</v>
      </c>
      <c r="G952">
        <v>1801001200</v>
      </c>
      <c r="H952">
        <v>600600</v>
      </c>
      <c r="I952" t="s">
        <v>4090</v>
      </c>
      <c r="J952" t="s">
        <v>61</v>
      </c>
      <c r="K952" t="s">
        <v>3926</v>
      </c>
    </row>
    <row r="953" spans="1:11" x14ac:dyDescent="0.2">
      <c r="A953" s="20">
        <v>44165</v>
      </c>
      <c r="B953" s="20" t="s">
        <v>6863</v>
      </c>
      <c r="C953" t="s">
        <v>3916</v>
      </c>
      <c r="D953" t="s">
        <v>3954</v>
      </c>
      <c r="E953" t="s">
        <v>4496</v>
      </c>
      <c r="F953" t="s">
        <v>4497</v>
      </c>
      <c r="G953">
        <v>1801001200</v>
      </c>
      <c r="H953">
        <v>500500</v>
      </c>
      <c r="I953" t="s">
        <v>55</v>
      </c>
      <c r="J953" t="s">
        <v>55</v>
      </c>
      <c r="K953" t="s">
        <v>3926</v>
      </c>
    </row>
    <row r="954" spans="1:11" x14ac:dyDescent="0.2">
      <c r="A954" s="20">
        <v>44165</v>
      </c>
      <c r="B954" s="20" t="s">
        <v>6863</v>
      </c>
      <c r="C954" t="s">
        <v>3916</v>
      </c>
      <c r="D954" t="s">
        <v>3954</v>
      </c>
      <c r="E954" t="s">
        <v>4496</v>
      </c>
      <c r="F954" t="s">
        <v>4498</v>
      </c>
      <c r="G954">
        <v>1801001200</v>
      </c>
      <c r="H954">
        <v>175175</v>
      </c>
      <c r="I954" t="s">
        <v>55</v>
      </c>
      <c r="J954" t="s">
        <v>55</v>
      </c>
      <c r="K954" t="s">
        <v>3926</v>
      </c>
    </row>
    <row r="955" spans="1:11" x14ac:dyDescent="0.2">
      <c r="A955" s="20">
        <v>44165</v>
      </c>
      <c r="B955" s="20" t="s">
        <v>6863</v>
      </c>
      <c r="C955" t="s">
        <v>3916</v>
      </c>
      <c r="D955" t="s">
        <v>3990</v>
      </c>
      <c r="E955" t="s">
        <v>4007</v>
      </c>
      <c r="F955" t="s">
        <v>4499</v>
      </c>
      <c r="G955">
        <v>1801001200</v>
      </c>
      <c r="H955">
        <v>300300</v>
      </c>
      <c r="I955" t="s">
        <v>4009</v>
      </c>
      <c r="J955" t="s">
        <v>4010</v>
      </c>
      <c r="K955" t="s">
        <v>3926</v>
      </c>
    </row>
    <row r="956" spans="1:11" x14ac:dyDescent="0.2">
      <c r="A956" s="20">
        <v>44165</v>
      </c>
      <c r="B956" s="20" t="s">
        <v>6863</v>
      </c>
      <c r="C956" t="s">
        <v>3916</v>
      </c>
      <c r="D956" t="s">
        <v>3939</v>
      </c>
      <c r="E956" t="s">
        <v>4063</v>
      </c>
      <c r="F956" t="s">
        <v>4060</v>
      </c>
      <c r="G956">
        <v>1801001200</v>
      </c>
      <c r="H956">
        <v>150150</v>
      </c>
      <c r="I956" t="s">
        <v>4034</v>
      </c>
      <c r="J956" t="s">
        <v>4061</v>
      </c>
      <c r="K956" t="s">
        <v>3926</v>
      </c>
    </row>
    <row r="957" spans="1:11" x14ac:dyDescent="0.2">
      <c r="A957" s="20">
        <v>44165</v>
      </c>
      <c r="B957" s="20" t="s">
        <v>6863</v>
      </c>
      <c r="C957" t="s">
        <v>3916</v>
      </c>
      <c r="D957" t="s">
        <v>3954</v>
      </c>
      <c r="E957" t="s">
        <v>4496</v>
      </c>
      <c r="F957" t="s">
        <v>4500</v>
      </c>
      <c r="G957">
        <v>1801001200</v>
      </c>
      <c r="H957">
        <v>175175</v>
      </c>
      <c r="I957" t="s">
        <v>55</v>
      </c>
      <c r="J957" t="s">
        <v>55</v>
      </c>
      <c r="K957" t="s">
        <v>3926</v>
      </c>
    </row>
    <row r="958" spans="1:11" x14ac:dyDescent="0.2">
      <c r="A958" s="20">
        <v>44165</v>
      </c>
      <c r="B958" s="20" t="s">
        <v>6863</v>
      </c>
      <c r="C958" t="s">
        <v>3916</v>
      </c>
      <c r="D958" t="s">
        <v>3930</v>
      </c>
      <c r="E958" t="s">
        <v>4096</v>
      </c>
      <c r="F958" t="s">
        <v>4501</v>
      </c>
      <c r="G958">
        <v>1801001200</v>
      </c>
      <c r="H958">
        <v>450450</v>
      </c>
      <c r="I958" t="s">
        <v>61</v>
      </c>
      <c r="J958" t="s">
        <v>61</v>
      </c>
      <c r="K958" t="s">
        <v>3926</v>
      </c>
    </row>
    <row r="959" spans="1:11" x14ac:dyDescent="0.2">
      <c r="A959" s="20">
        <v>44165</v>
      </c>
      <c r="B959" s="20" t="s">
        <v>6863</v>
      </c>
      <c r="C959" t="s">
        <v>3916</v>
      </c>
      <c r="D959" t="s">
        <v>3927</v>
      </c>
      <c r="E959" t="s">
        <v>4366</v>
      </c>
      <c r="F959" t="s">
        <v>4374</v>
      </c>
      <c r="G959">
        <v>1801001200</v>
      </c>
      <c r="H959">
        <v>50050</v>
      </c>
      <c r="I959" t="s">
        <v>4114</v>
      </c>
      <c r="J959" t="s">
        <v>4114</v>
      </c>
      <c r="K959" t="s">
        <v>3926</v>
      </c>
    </row>
    <row r="960" spans="1:11" x14ac:dyDescent="0.2">
      <c r="A960" s="20">
        <v>44165</v>
      </c>
      <c r="B960" s="20" t="s">
        <v>6863</v>
      </c>
      <c r="C960" t="s">
        <v>3916</v>
      </c>
      <c r="D960" t="s">
        <v>3930</v>
      </c>
      <c r="E960" t="s">
        <v>4096</v>
      </c>
      <c r="F960" t="s">
        <v>4502</v>
      </c>
      <c r="G960">
        <v>1801001200</v>
      </c>
      <c r="H960">
        <v>100100</v>
      </c>
      <c r="I960" t="s">
        <v>61</v>
      </c>
      <c r="J960" t="s">
        <v>61</v>
      </c>
      <c r="K960" t="s">
        <v>3926</v>
      </c>
    </row>
    <row r="961" spans="1:11" x14ac:dyDescent="0.2">
      <c r="A961" s="20">
        <v>44165</v>
      </c>
      <c r="B961" s="20" t="s">
        <v>6863</v>
      </c>
      <c r="C961" t="s">
        <v>3916</v>
      </c>
      <c r="D961" t="s">
        <v>4144</v>
      </c>
      <c r="E961" t="s">
        <v>4503</v>
      </c>
      <c r="F961" t="s">
        <v>4504</v>
      </c>
      <c r="G961">
        <v>1801001200</v>
      </c>
      <c r="H961">
        <v>250250</v>
      </c>
      <c r="I961" t="s">
        <v>4034</v>
      </c>
      <c r="J961" t="s">
        <v>4010</v>
      </c>
      <c r="K961" t="s">
        <v>3926</v>
      </c>
    </row>
    <row r="962" spans="1:11" x14ac:dyDescent="0.2">
      <c r="A962" s="20">
        <v>44165</v>
      </c>
      <c r="B962" s="20" t="s">
        <v>6863</v>
      </c>
      <c r="C962" t="s">
        <v>3916</v>
      </c>
      <c r="D962" t="s">
        <v>3954</v>
      </c>
      <c r="E962" t="s">
        <v>4213</v>
      </c>
      <c r="F962" t="s">
        <v>4505</v>
      </c>
      <c r="G962">
        <v>1801001200</v>
      </c>
      <c r="H962">
        <v>125125</v>
      </c>
      <c r="I962" t="s">
        <v>4114</v>
      </c>
      <c r="J962" t="s">
        <v>4114</v>
      </c>
      <c r="K962" t="s">
        <v>3926</v>
      </c>
    </row>
    <row r="963" spans="1:11" x14ac:dyDescent="0.2">
      <c r="A963" s="20">
        <v>44166</v>
      </c>
      <c r="B963" s="20" t="s">
        <v>6863</v>
      </c>
      <c r="C963" t="s">
        <v>3916</v>
      </c>
      <c r="D963" t="s">
        <v>3954</v>
      </c>
      <c r="E963" t="s">
        <v>4496</v>
      </c>
      <c r="F963" t="s">
        <v>4506</v>
      </c>
      <c r="G963">
        <v>1801001200</v>
      </c>
      <c r="H963">
        <v>375375</v>
      </c>
      <c r="I963" t="s">
        <v>55</v>
      </c>
      <c r="J963" t="s">
        <v>55</v>
      </c>
      <c r="K963" t="s">
        <v>3926</v>
      </c>
    </row>
    <row r="964" spans="1:11" x14ac:dyDescent="0.2">
      <c r="A964" s="20">
        <v>44166</v>
      </c>
      <c r="B964" s="20" t="s">
        <v>6863</v>
      </c>
      <c r="C964" t="s">
        <v>3916</v>
      </c>
      <c r="D964" t="s">
        <v>3954</v>
      </c>
      <c r="E964" t="s">
        <v>4496</v>
      </c>
      <c r="F964" t="s">
        <v>4507</v>
      </c>
      <c r="G964">
        <v>1801001200</v>
      </c>
      <c r="H964">
        <v>425425</v>
      </c>
      <c r="I964" t="s">
        <v>55</v>
      </c>
      <c r="J964" t="s">
        <v>55</v>
      </c>
      <c r="K964" t="s">
        <v>3926</v>
      </c>
    </row>
    <row r="965" spans="1:11" x14ac:dyDescent="0.2">
      <c r="A965" s="20">
        <v>44166</v>
      </c>
      <c r="B965" s="20" t="s">
        <v>6863</v>
      </c>
      <c r="C965" t="s">
        <v>3916</v>
      </c>
      <c r="D965" t="s">
        <v>3930</v>
      </c>
      <c r="E965" t="s">
        <v>4192</v>
      </c>
      <c r="F965" t="s">
        <v>4197</v>
      </c>
      <c r="G965">
        <v>1801001200</v>
      </c>
      <c r="H965">
        <v>175175</v>
      </c>
      <c r="I965" t="s">
        <v>3933</v>
      </c>
      <c r="J965" t="s">
        <v>3933</v>
      </c>
      <c r="K965" t="s">
        <v>3926</v>
      </c>
    </row>
    <row r="966" spans="1:11" x14ac:dyDescent="0.2">
      <c r="A966" s="20">
        <v>44166</v>
      </c>
      <c r="B966" s="20" t="s">
        <v>6863</v>
      </c>
      <c r="C966" t="s">
        <v>3916</v>
      </c>
      <c r="D966" t="s">
        <v>3951</v>
      </c>
      <c r="E966" t="s">
        <v>4508</v>
      </c>
      <c r="F966" t="s">
        <v>4509</v>
      </c>
      <c r="G966">
        <v>1801001200</v>
      </c>
      <c r="H966">
        <v>100100</v>
      </c>
      <c r="I966" t="s">
        <v>4207</v>
      </c>
      <c r="J966" t="s">
        <v>4207</v>
      </c>
      <c r="K966" t="s">
        <v>3926</v>
      </c>
    </row>
    <row r="967" spans="1:11" x14ac:dyDescent="0.2">
      <c r="A967" s="20">
        <v>44166</v>
      </c>
      <c r="B967" s="20" t="s">
        <v>6863</v>
      </c>
      <c r="C967" t="s">
        <v>3916</v>
      </c>
      <c r="D967" t="s">
        <v>3930</v>
      </c>
      <c r="E967" t="s">
        <v>4192</v>
      </c>
      <c r="F967" t="s">
        <v>4197</v>
      </c>
      <c r="G967">
        <v>1801001200</v>
      </c>
      <c r="H967">
        <v>500500</v>
      </c>
      <c r="I967" t="s">
        <v>3933</v>
      </c>
      <c r="J967" t="s">
        <v>3933</v>
      </c>
      <c r="K967" t="s">
        <v>3926</v>
      </c>
    </row>
    <row r="968" spans="1:11" x14ac:dyDescent="0.2">
      <c r="A968" s="20">
        <v>44166</v>
      </c>
      <c r="B968" s="20" t="s">
        <v>6863</v>
      </c>
      <c r="C968" t="s">
        <v>3916</v>
      </c>
      <c r="D968" t="s">
        <v>4144</v>
      </c>
      <c r="E968" t="s">
        <v>4503</v>
      </c>
      <c r="F968" t="s">
        <v>4510</v>
      </c>
      <c r="G968">
        <v>1801001200</v>
      </c>
      <c r="H968">
        <v>250250</v>
      </c>
      <c r="I968" t="s">
        <v>4034</v>
      </c>
      <c r="J968" t="s">
        <v>4010</v>
      </c>
      <c r="K968" t="s">
        <v>3926</v>
      </c>
    </row>
    <row r="969" spans="1:11" x14ac:dyDescent="0.2">
      <c r="A969" s="20">
        <v>44166</v>
      </c>
      <c r="B969" s="20" t="s">
        <v>6863</v>
      </c>
      <c r="C969" t="s">
        <v>3916</v>
      </c>
      <c r="D969" t="s">
        <v>3930</v>
      </c>
      <c r="E969" t="s">
        <v>4192</v>
      </c>
      <c r="F969" t="s">
        <v>4197</v>
      </c>
      <c r="G969">
        <v>1801001200</v>
      </c>
      <c r="H969">
        <v>500500</v>
      </c>
      <c r="I969" t="s">
        <v>3933</v>
      </c>
      <c r="J969" t="s">
        <v>3933</v>
      </c>
      <c r="K969" t="s">
        <v>3926</v>
      </c>
    </row>
    <row r="970" spans="1:11" x14ac:dyDescent="0.2">
      <c r="A970" s="20">
        <v>44166</v>
      </c>
      <c r="B970" s="20" t="s">
        <v>6863</v>
      </c>
      <c r="C970" t="s">
        <v>3916</v>
      </c>
      <c r="D970" t="s">
        <v>3930</v>
      </c>
      <c r="E970" t="s">
        <v>4063</v>
      </c>
      <c r="F970" t="s">
        <v>4511</v>
      </c>
      <c r="G970">
        <v>1801001200</v>
      </c>
      <c r="H970">
        <v>75075</v>
      </c>
      <c r="I970" t="s">
        <v>4034</v>
      </c>
      <c r="J970" t="s">
        <v>3933</v>
      </c>
      <c r="K970" t="s">
        <v>3926</v>
      </c>
    </row>
    <row r="971" spans="1:11" x14ac:dyDescent="0.2">
      <c r="A971" s="20">
        <v>44166</v>
      </c>
      <c r="B971" s="20" t="s">
        <v>6863</v>
      </c>
      <c r="C971" t="s">
        <v>3916</v>
      </c>
      <c r="D971" t="s">
        <v>3930</v>
      </c>
      <c r="E971" t="s">
        <v>4192</v>
      </c>
      <c r="F971" t="s">
        <v>4197</v>
      </c>
      <c r="G971">
        <v>1801001200</v>
      </c>
      <c r="H971">
        <v>425425</v>
      </c>
      <c r="I971" t="s">
        <v>3933</v>
      </c>
      <c r="J971" t="s">
        <v>3933</v>
      </c>
      <c r="K971" t="s">
        <v>3926</v>
      </c>
    </row>
    <row r="972" spans="1:11" x14ac:dyDescent="0.2">
      <c r="A972" s="20">
        <v>44166</v>
      </c>
      <c r="B972" s="20" t="s">
        <v>6863</v>
      </c>
      <c r="C972" t="s">
        <v>3916</v>
      </c>
      <c r="D972" t="s">
        <v>3954</v>
      </c>
      <c r="E972" t="s">
        <v>4213</v>
      </c>
      <c r="F972" t="s">
        <v>4512</v>
      </c>
      <c r="G972">
        <v>1801001200</v>
      </c>
      <c r="H972">
        <v>175175</v>
      </c>
      <c r="I972" t="s">
        <v>4114</v>
      </c>
      <c r="J972" t="s">
        <v>4114</v>
      </c>
      <c r="K972" t="s">
        <v>3926</v>
      </c>
    </row>
    <row r="973" spans="1:11" x14ac:dyDescent="0.2">
      <c r="A973" s="20">
        <v>44166</v>
      </c>
      <c r="B973" s="20" t="s">
        <v>6863</v>
      </c>
      <c r="C973" t="s">
        <v>3916</v>
      </c>
      <c r="D973" t="s">
        <v>3930</v>
      </c>
      <c r="E973" t="s">
        <v>4192</v>
      </c>
      <c r="F973" t="s">
        <v>4197</v>
      </c>
      <c r="G973">
        <v>1801001200</v>
      </c>
      <c r="H973">
        <v>500500</v>
      </c>
      <c r="I973" t="s">
        <v>3933</v>
      </c>
      <c r="J973" t="s">
        <v>3933</v>
      </c>
      <c r="K973" t="s">
        <v>3926</v>
      </c>
    </row>
    <row r="974" spans="1:11" x14ac:dyDescent="0.2">
      <c r="A974" s="20">
        <v>44166</v>
      </c>
      <c r="B974" s="20" t="s">
        <v>6863</v>
      </c>
      <c r="C974" t="s">
        <v>3916</v>
      </c>
      <c r="D974" t="s">
        <v>3930</v>
      </c>
      <c r="E974" t="s">
        <v>4192</v>
      </c>
      <c r="F974" t="s">
        <v>4197</v>
      </c>
      <c r="G974">
        <v>1801001200</v>
      </c>
      <c r="H974">
        <v>450450</v>
      </c>
      <c r="I974" t="s">
        <v>3933</v>
      </c>
      <c r="J974" t="s">
        <v>3933</v>
      </c>
      <c r="K974" t="s">
        <v>3926</v>
      </c>
    </row>
    <row r="975" spans="1:11" x14ac:dyDescent="0.2">
      <c r="A975" s="20">
        <v>44166</v>
      </c>
      <c r="B975" s="20" t="s">
        <v>6863</v>
      </c>
      <c r="C975" t="s">
        <v>3916</v>
      </c>
      <c r="D975" t="s">
        <v>4080</v>
      </c>
      <c r="E975" t="s">
        <v>4513</v>
      </c>
      <c r="F975" t="s">
        <v>4473</v>
      </c>
      <c r="G975">
        <v>1801001200</v>
      </c>
      <c r="H975">
        <v>253480</v>
      </c>
      <c r="I975" t="s">
        <v>3950</v>
      </c>
      <c r="J975" t="s">
        <v>4474</v>
      </c>
      <c r="K975" t="s">
        <v>3926</v>
      </c>
    </row>
    <row r="976" spans="1:11" x14ac:dyDescent="0.2">
      <c r="A976" s="20">
        <v>44166</v>
      </c>
      <c r="B976" s="20" t="s">
        <v>6863</v>
      </c>
      <c r="C976" t="s">
        <v>3916</v>
      </c>
      <c r="D976" t="s">
        <v>3930</v>
      </c>
      <c r="E976" t="s">
        <v>4192</v>
      </c>
      <c r="F976" t="s">
        <v>4197</v>
      </c>
      <c r="G976">
        <v>1801001200</v>
      </c>
      <c r="H976">
        <v>500500</v>
      </c>
      <c r="I976" t="s">
        <v>3933</v>
      </c>
      <c r="J976" t="s">
        <v>3933</v>
      </c>
      <c r="K976" t="s">
        <v>3926</v>
      </c>
    </row>
    <row r="977" spans="1:11" x14ac:dyDescent="0.2">
      <c r="A977" s="20">
        <v>44166</v>
      </c>
      <c r="B977" s="20" t="s">
        <v>6863</v>
      </c>
      <c r="C977" t="s">
        <v>3916</v>
      </c>
      <c r="D977" t="s">
        <v>3930</v>
      </c>
      <c r="E977" t="s">
        <v>4192</v>
      </c>
      <c r="F977" t="s">
        <v>4197</v>
      </c>
      <c r="G977">
        <v>1801001200</v>
      </c>
      <c r="H977">
        <v>500500</v>
      </c>
      <c r="I977" t="s">
        <v>3933</v>
      </c>
      <c r="J977" t="s">
        <v>3933</v>
      </c>
      <c r="K977" t="s">
        <v>3926</v>
      </c>
    </row>
    <row r="978" spans="1:11" x14ac:dyDescent="0.2">
      <c r="A978" s="20">
        <v>44166</v>
      </c>
      <c r="B978" s="20" t="s">
        <v>6863</v>
      </c>
      <c r="C978" t="s">
        <v>3916</v>
      </c>
      <c r="D978" t="s">
        <v>3990</v>
      </c>
      <c r="E978" t="s">
        <v>4092</v>
      </c>
      <c r="F978" t="s">
        <v>4514</v>
      </c>
      <c r="G978">
        <v>1801001200</v>
      </c>
      <c r="H978">
        <v>125125</v>
      </c>
      <c r="I978" t="s">
        <v>4090</v>
      </c>
      <c r="J978" t="s">
        <v>3938</v>
      </c>
      <c r="K978" t="s">
        <v>3926</v>
      </c>
    </row>
    <row r="979" spans="1:11" x14ac:dyDescent="0.2">
      <c r="A979" s="20">
        <v>44166</v>
      </c>
      <c r="B979" s="20" t="s">
        <v>6863</v>
      </c>
      <c r="C979" t="s">
        <v>3916</v>
      </c>
      <c r="D979" t="s">
        <v>3930</v>
      </c>
      <c r="E979" t="s">
        <v>4192</v>
      </c>
      <c r="F979" t="s">
        <v>4197</v>
      </c>
      <c r="G979">
        <v>1801001200</v>
      </c>
      <c r="H979">
        <v>350350</v>
      </c>
      <c r="I979" t="s">
        <v>3933</v>
      </c>
      <c r="J979" t="s">
        <v>3933</v>
      </c>
      <c r="K979" t="s">
        <v>3926</v>
      </c>
    </row>
    <row r="980" spans="1:11" x14ac:dyDescent="0.2">
      <c r="A980" s="20">
        <v>44166</v>
      </c>
      <c r="B980" s="20" t="s">
        <v>6863</v>
      </c>
      <c r="C980" t="s">
        <v>3916</v>
      </c>
      <c r="D980" t="s">
        <v>3954</v>
      </c>
      <c r="E980" t="s">
        <v>3940</v>
      </c>
      <c r="F980" t="s">
        <v>4515</v>
      </c>
      <c r="G980">
        <v>1801001200</v>
      </c>
      <c r="H980">
        <v>25025</v>
      </c>
      <c r="I980" t="s">
        <v>3942</v>
      </c>
      <c r="J980" t="s">
        <v>55</v>
      </c>
      <c r="K980" t="s">
        <v>3926</v>
      </c>
    </row>
    <row r="981" spans="1:11" x14ac:dyDescent="0.2">
      <c r="A981" s="20">
        <v>44166</v>
      </c>
      <c r="B981" s="20" t="s">
        <v>6863</v>
      </c>
      <c r="C981" t="s">
        <v>3916</v>
      </c>
      <c r="D981" t="s">
        <v>3930</v>
      </c>
      <c r="E981" t="s">
        <v>4192</v>
      </c>
      <c r="F981" t="s">
        <v>4197</v>
      </c>
      <c r="G981">
        <v>1801001200</v>
      </c>
      <c r="H981">
        <v>325325</v>
      </c>
      <c r="I981" t="s">
        <v>3933</v>
      </c>
      <c r="J981" t="s">
        <v>3933</v>
      </c>
      <c r="K981" t="s">
        <v>3926</v>
      </c>
    </row>
    <row r="982" spans="1:11" x14ac:dyDescent="0.2">
      <c r="A982" s="20">
        <v>44166</v>
      </c>
      <c r="B982" s="20" t="s">
        <v>6863</v>
      </c>
      <c r="C982" t="s">
        <v>3916</v>
      </c>
      <c r="D982" t="s">
        <v>3930</v>
      </c>
      <c r="E982" t="s">
        <v>4192</v>
      </c>
      <c r="F982" t="s">
        <v>4197</v>
      </c>
      <c r="G982">
        <v>1801001200</v>
      </c>
      <c r="H982">
        <v>300300</v>
      </c>
      <c r="I982" t="s">
        <v>3933</v>
      </c>
      <c r="J982" t="s">
        <v>3933</v>
      </c>
      <c r="K982" t="s">
        <v>3926</v>
      </c>
    </row>
    <row r="983" spans="1:11" x14ac:dyDescent="0.2">
      <c r="A983" s="20">
        <v>44166</v>
      </c>
      <c r="B983" s="20" t="s">
        <v>6863</v>
      </c>
      <c r="C983" t="s">
        <v>3916</v>
      </c>
      <c r="D983" t="s">
        <v>3927</v>
      </c>
      <c r="E983" t="s">
        <v>4057</v>
      </c>
      <c r="F983" t="s">
        <v>4191</v>
      </c>
      <c r="G983">
        <v>1801001200</v>
      </c>
      <c r="H983">
        <v>375375</v>
      </c>
      <c r="I983" t="s">
        <v>3938</v>
      </c>
      <c r="J983" t="s">
        <v>3938</v>
      </c>
      <c r="K983" t="s">
        <v>3926</v>
      </c>
    </row>
    <row r="984" spans="1:11" x14ac:dyDescent="0.2">
      <c r="A984" s="20">
        <v>44166</v>
      </c>
      <c r="B984" s="20" t="s">
        <v>6863</v>
      </c>
      <c r="C984" t="s">
        <v>3916</v>
      </c>
      <c r="D984" t="s">
        <v>3927</v>
      </c>
      <c r="E984" t="s">
        <v>4057</v>
      </c>
      <c r="F984" t="s">
        <v>4191</v>
      </c>
      <c r="G984">
        <v>1801001200</v>
      </c>
      <c r="H984">
        <v>250250</v>
      </c>
      <c r="I984" t="s">
        <v>3938</v>
      </c>
      <c r="J984" t="s">
        <v>3938</v>
      </c>
      <c r="K984" t="s">
        <v>3926</v>
      </c>
    </row>
    <row r="985" spans="1:11" x14ac:dyDescent="0.2">
      <c r="A985" s="20">
        <v>44166</v>
      </c>
      <c r="B985" s="20" t="s">
        <v>6863</v>
      </c>
      <c r="C985" t="s">
        <v>3916</v>
      </c>
      <c r="D985" t="s">
        <v>3930</v>
      </c>
      <c r="E985" t="s">
        <v>4092</v>
      </c>
      <c r="F985" t="s">
        <v>4516</v>
      </c>
      <c r="G985">
        <v>1801001200</v>
      </c>
      <c r="H985">
        <v>325325</v>
      </c>
      <c r="I985" t="s">
        <v>4090</v>
      </c>
      <c r="J985" t="s">
        <v>61</v>
      </c>
      <c r="K985" t="s">
        <v>3926</v>
      </c>
    </row>
    <row r="986" spans="1:11" x14ac:dyDescent="0.2">
      <c r="A986" s="20">
        <v>44166</v>
      </c>
      <c r="B986" s="20" t="s">
        <v>6863</v>
      </c>
      <c r="C986" t="s">
        <v>3916</v>
      </c>
      <c r="D986" t="s">
        <v>3990</v>
      </c>
      <c r="E986" t="s">
        <v>4092</v>
      </c>
      <c r="F986" t="s">
        <v>4517</v>
      </c>
      <c r="G986">
        <v>1801001200</v>
      </c>
      <c r="H986">
        <v>250250</v>
      </c>
      <c r="I986" t="s">
        <v>4090</v>
      </c>
      <c r="J986" t="s">
        <v>3938</v>
      </c>
      <c r="K986" t="s">
        <v>3926</v>
      </c>
    </row>
    <row r="987" spans="1:11" x14ac:dyDescent="0.2">
      <c r="A987" s="20">
        <v>44166</v>
      </c>
      <c r="B987" s="20" t="s">
        <v>6863</v>
      </c>
      <c r="C987" t="s">
        <v>3916</v>
      </c>
      <c r="D987" t="s">
        <v>3930</v>
      </c>
      <c r="E987" t="s">
        <v>4192</v>
      </c>
      <c r="F987" t="s">
        <v>4197</v>
      </c>
      <c r="G987">
        <v>1801001200</v>
      </c>
      <c r="H987">
        <v>175175</v>
      </c>
      <c r="I987" t="s">
        <v>3933</v>
      </c>
      <c r="J987" t="s">
        <v>3933</v>
      </c>
      <c r="K987" t="s">
        <v>3926</v>
      </c>
    </row>
    <row r="988" spans="1:11" x14ac:dyDescent="0.2">
      <c r="A988" s="20">
        <v>44166</v>
      </c>
      <c r="B988" s="20" t="s">
        <v>6863</v>
      </c>
      <c r="C988" t="s">
        <v>3916</v>
      </c>
      <c r="D988" t="s">
        <v>3930</v>
      </c>
      <c r="E988" t="s">
        <v>4381</v>
      </c>
      <c r="F988" t="s">
        <v>4518</v>
      </c>
      <c r="G988">
        <v>1801001200</v>
      </c>
      <c r="H988">
        <v>1001000</v>
      </c>
      <c r="I988" t="s">
        <v>17</v>
      </c>
      <c r="J988" t="s">
        <v>61</v>
      </c>
      <c r="K988" t="s">
        <v>3926</v>
      </c>
    </row>
    <row r="989" spans="1:11" x14ac:dyDescent="0.2">
      <c r="A989" s="20">
        <v>44166</v>
      </c>
      <c r="B989" s="20" t="s">
        <v>6863</v>
      </c>
      <c r="C989" t="s">
        <v>3916</v>
      </c>
      <c r="D989" t="s">
        <v>3954</v>
      </c>
      <c r="E989" t="s">
        <v>4007</v>
      </c>
      <c r="F989" t="s">
        <v>4519</v>
      </c>
      <c r="G989">
        <v>1801001100</v>
      </c>
      <c r="H989">
        <v>25025</v>
      </c>
      <c r="I989" t="s">
        <v>4009</v>
      </c>
      <c r="J989" t="s">
        <v>4010</v>
      </c>
      <c r="K989" t="s">
        <v>3926</v>
      </c>
    </row>
    <row r="990" spans="1:11" x14ac:dyDescent="0.2">
      <c r="A990" s="20">
        <v>44166</v>
      </c>
      <c r="B990" s="20" t="s">
        <v>6863</v>
      </c>
      <c r="C990" t="s">
        <v>3916</v>
      </c>
      <c r="D990" t="s">
        <v>3954</v>
      </c>
      <c r="E990" t="s">
        <v>4366</v>
      </c>
      <c r="F990" t="s">
        <v>4374</v>
      </c>
      <c r="G990">
        <v>1801001200</v>
      </c>
      <c r="H990">
        <v>450450</v>
      </c>
      <c r="I990" t="s">
        <v>4114</v>
      </c>
      <c r="J990" t="s">
        <v>4114</v>
      </c>
      <c r="K990" t="s">
        <v>3926</v>
      </c>
    </row>
    <row r="991" spans="1:11" x14ac:dyDescent="0.2">
      <c r="A991" s="20">
        <v>44166</v>
      </c>
      <c r="B991" s="20" t="s">
        <v>6863</v>
      </c>
      <c r="C991" t="s">
        <v>3916</v>
      </c>
      <c r="D991" t="s">
        <v>3954</v>
      </c>
      <c r="E991" t="s">
        <v>4366</v>
      </c>
      <c r="F991" t="s">
        <v>4374</v>
      </c>
      <c r="G991">
        <v>1801001200</v>
      </c>
      <c r="H991">
        <v>25025</v>
      </c>
      <c r="I991" t="s">
        <v>4114</v>
      </c>
      <c r="J991" t="s">
        <v>4114</v>
      </c>
      <c r="K991" t="s">
        <v>3926</v>
      </c>
    </row>
    <row r="992" spans="1:11" x14ac:dyDescent="0.2">
      <c r="A992" s="20">
        <v>44166</v>
      </c>
      <c r="B992" s="20" t="s">
        <v>6863</v>
      </c>
      <c r="C992" t="s">
        <v>3916</v>
      </c>
      <c r="D992" t="s">
        <v>3939</v>
      </c>
      <c r="E992" t="s">
        <v>3948</v>
      </c>
      <c r="F992" t="s">
        <v>3957</v>
      </c>
      <c r="G992">
        <v>1802000000</v>
      </c>
      <c r="H992">
        <v>200000</v>
      </c>
      <c r="I992" t="s">
        <v>66</v>
      </c>
      <c r="J992" t="s">
        <v>3950</v>
      </c>
      <c r="K992" t="s">
        <v>3929</v>
      </c>
    </row>
    <row r="993" spans="1:11" x14ac:dyDescent="0.2">
      <c r="A993" s="20">
        <v>44166</v>
      </c>
      <c r="B993" s="20" t="s">
        <v>6863</v>
      </c>
      <c r="C993" t="s">
        <v>3916</v>
      </c>
      <c r="D993" t="s">
        <v>3954</v>
      </c>
      <c r="E993" t="s">
        <v>3940</v>
      </c>
      <c r="F993" t="s">
        <v>4520</v>
      </c>
      <c r="G993">
        <v>1801001200</v>
      </c>
      <c r="H993">
        <v>75075</v>
      </c>
      <c r="I993" t="s">
        <v>3942</v>
      </c>
      <c r="J993" t="s">
        <v>55</v>
      </c>
      <c r="K993" t="s">
        <v>3926</v>
      </c>
    </row>
    <row r="994" spans="1:11" x14ac:dyDescent="0.2">
      <c r="A994" s="20">
        <v>44166</v>
      </c>
      <c r="B994" s="20" t="s">
        <v>6863</v>
      </c>
      <c r="C994" t="s">
        <v>3916</v>
      </c>
      <c r="D994" t="s">
        <v>3930</v>
      </c>
      <c r="E994" t="s">
        <v>4192</v>
      </c>
      <c r="F994" t="s">
        <v>4197</v>
      </c>
      <c r="G994">
        <v>1801001200</v>
      </c>
      <c r="H994">
        <v>150150</v>
      </c>
      <c r="I994" t="s">
        <v>3933</v>
      </c>
      <c r="J994" t="s">
        <v>3933</v>
      </c>
      <c r="K994" t="s">
        <v>3926</v>
      </c>
    </row>
    <row r="995" spans="1:11" x14ac:dyDescent="0.2">
      <c r="A995" s="20">
        <v>44166</v>
      </c>
      <c r="B995" s="20" t="s">
        <v>6863</v>
      </c>
      <c r="C995" t="s">
        <v>3916</v>
      </c>
      <c r="D995" t="s">
        <v>3930</v>
      </c>
      <c r="E995" t="s">
        <v>4192</v>
      </c>
      <c r="F995" t="s">
        <v>4197</v>
      </c>
      <c r="G995">
        <v>1801001200</v>
      </c>
      <c r="H995">
        <v>275275</v>
      </c>
      <c r="I995" t="s">
        <v>3933</v>
      </c>
      <c r="J995" t="s">
        <v>3933</v>
      </c>
      <c r="K995" t="s">
        <v>3926</v>
      </c>
    </row>
    <row r="996" spans="1:11" x14ac:dyDescent="0.2">
      <c r="A996" s="20">
        <v>44166</v>
      </c>
      <c r="B996" s="20" t="s">
        <v>6863</v>
      </c>
      <c r="C996" t="s">
        <v>3916</v>
      </c>
      <c r="D996" t="s">
        <v>3930</v>
      </c>
      <c r="E996" t="s">
        <v>4192</v>
      </c>
      <c r="F996" t="s">
        <v>4197</v>
      </c>
      <c r="G996">
        <v>1801001200</v>
      </c>
      <c r="H996">
        <v>375375</v>
      </c>
      <c r="I996" t="s">
        <v>3933</v>
      </c>
      <c r="J996" t="s">
        <v>3933</v>
      </c>
      <c r="K996" t="s">
        <v>3926</v>
      </c>
    </row>
    <row r="997" spans="1:11" x14ac:dyDescent="0.2">
      <c r="A997" s="20">
        <v>44167</v>
      </c>
      <c r="B997" s="20" t="s">
        <v>6863</v>
      </c>
      <c r="C997" t="s">
        <v>3916</v>
      </c>
      <c r="D997" t="s">
        <v>3954</v>
      </c>
      <c r="E997" t="s">
        <v>4496</v>
      </c>
      <c r="F997" t="s">
        <v>4521</v>
      </c>
      <c r="G997">
        <v>1801001200</v>
      </c>
      <c r="H997">
        <v>100100</v>
      </c>
      <c r="I997" t="s">
        <v>55</v>
      </c>
      <c r="J997" t="s">
        <v>55</v>
      </c>
      <c r="K997" t="s">
        <v>3926</v>
      </c>
    </row>
    <row r="998" spans="1:11" x14ac:dyDescent="0.2">
      <c r="A998" s="20">
        <v>44167</v>
      </c>
      <c r="B998" s="20" t="s">
        <v>6863</v>
      </c>
      <c r="C998" t="s">
        <v>3916</v>
      </c>
      <c r="D998" t="s">
        <v>3954</v>
      </c>
      <c r="E998" t="s">
        <v>4496</v>
      </c>
      <c r="F998" t="s">
        <v>4522</v>
      </c>
      <c r="G998">
        <v>1801001200</v>
      </c>
      <c r="H998">
        <v>1001000</v>
      </c>
      <c r="I998" t="s">
        <v>55</v>
      </c>
      <c r="J998" t="s">
        <v>55</v>
      </c>
      <c r="K998" t="s">
        <v>3926</v>
      </c>
    </row>
    <row r="999" spans="1:11" x14ac:dyDescent="0.2">
      <c r="A999" s="20">
        <v>44167</v>
      </c>
      <c r="B999" s="20" t="s">
        <v>6863</v>
      </c>
      <c r="C999" t="s">
        <v>3916</v>
      </c>
      <c r="D999" t="s">
        <v>3954</v>
      </c>
      <c r="E999" t="s">
        <v>4496</v>
      </c>
      <c r="F999" t="s">
        <v>4523</v>
      </c>
      <c r="G999">
        <v>1801001200</v>
      </c>
      <c r="H999">
        <v>400400</v>
      </c>
      <c r="I999" t="s">
        <v>55</v>
      </c>
      <c r="J999" t="s">
        <v>55</v>
      </c>
      <c r="K999" t="s">
        <v>3926</v>
      </c>
    </row>
    <row r="1000" spans="1:11" x14ac:dyDescent="0.2">
      <c r="A1000" s="20">
        <v>44167</v>
      </c>
      <c r="B1000" s="20" t="s">
        <v>6863</v>
      </c>
      <c r="C1000" t="s">
        <v>3916</v>
      </c>
      <c r="D1000" t="s">
        <v>3951</v>
      </c>
      <c r="E1000" t="s">
        <v>4513</v>
      </c>
      <c r="F1000" t="s">
        <v>4524</v>
      </c>
      <c r="G1000">
        <v>1801001200</v>
      </c>
      <c r="H1000">
        <v>252630</v>
      </c>
      <c r="I1000" t="s">
        <v>3950</v>
      </c>
      <c r="J1000" t="s">
        <v>4463</v>
      </c>
      <c r="K1000" t="s">
        <v>3926</v>
      </c>
    </row>
    <row r="1001" spans="1:11" x14ac:dyDescent="0.2">
      <c r="A1001" s="20">
        <v>44167</v>
      </c>
      <c r="B1001" s="20" t="s">
        <v>6863</v>
      </c>
      <c r="C1001" t="s">
        <v>3916</v>
      </c>
      <c r="D1001" t="s">
        <v>3916</v>
      </c>
      <c r="E1001" t="s">
        <v>4142</v>
      </c>
      <c r="F1001" t="s">
        <v>4525</v>
      </c>
      <c r="G1001">
        <v>1801001200</v>
      </c>
      <c r="H1001">
        <v>4152</v>
      </c>
      <c r="I1001" t="s">
        <v>52</v>
      </c>
      <c r="J1001" t="s">
        <v>3965</v>
      </c>
      <c r="K1001" t="s">
        <v>3926</v>
      </c>
    </row>
    <row r="1002" spans="1:11" x14ac:dyDescent="0.2">
      <c r="A1002" s="20">
        <v>44167</v>
      </c>
      <c r="B1002" s="20" t="s">
        <v>6863</v>
      </c>
      <c r="C1002" t="s">
        <v>3916</v>
      </c>
      <c r="D1002" t="s">
        <v>3930</v>
      </c>
      <c r="E1002" t="s">
        <v>4192</v>
      </c>
      <c r="F1002" t="s">
        <v>4197</v>
      </c>
      <c r="G1002">
        <v>1801001200</v>
      </c>
      <c r="H1002">
        <v>125125</v>
      </c>
      <c r="I1002" t="s">
        <v>3933</v>
      </c>
      <c r="J1002" t="s">
        <v>3933</v>
      </c>
      <c r="K1002" t="s">
        <v>3926</v>
      </c>
    </row>
    <row r="1003" spans="1:11" x14ac:dyDescent="0.2">
      <c r="A1003" s="20">
        <v>44167</v>
      </c>
      <c r="B1003" s="20" t="s">
        <v>6863</v>
      </c>
      <c r="C1003" t="s">
        <v>3916</v>
      </c>
      <c r="D1003" t="s">
        <v>3994</v>
      </c>
      <c r="E1003" t="s">
        <v>4018</v>
      </c>
      <c r="F1003" t="s">
        <v>4526</v>
      </c>
      <c r="G1003">
        <v>1801001200</v>
      </c>
      <c r="H1003">
        <v>500500</v>
      </c>
      <c r="I1003" t="s">
        <v>4009</v>
      </c>
      <c r="J1003" t="s">
        <v>4114</v>
      </c>
      <c r="K1003" t="s">
        <v>3926</v>
      </c>
    </row>
    <row r="1004" spans="1:11" x14ac:dyDescent="0.2">
      <c r="A1004" s="20">
        <v>44167</v>
      </c>
      <c r="B1004" s="20" t="s">
        <v>6863</v>
      </c>
      <c r="C1004" t="s">
        <v>3916</v>
      </c>
      <c r="D1004" t="s">
        <v>3951</v>
      </c>
      <c r="E1004" t="s">
        <v>3948</v>
      </c>
      <c r="F1004" t="s">
        <v>4527</v>
      </c>
      <c r="G1004">
        <v>1804002000</v>
      </c>
      <c r="H1004">
        <v>110000</v>
      </c>
      <c r="I1004" t="s">
        <v>66</v>
      </c>
      <c r="J1004" t="s">
        <v>3950</v>
      </c>
      <c r="K1004" t="s">
        <v>3953</v>
      </c>
    </row>
    <row r="1005" spans="1:11" x14ac:dyDescent="0.2">
      <c r="A1005" s="20">
        <v>44167</v>
      </c>
      <c r="B1005" s="20" t="s">
        <v>6863</v>
      </c>
      <c r="C1005" t="s">
        <v>3916</v>
      </c>
      <c r="D1005" t="s">
        <v>4005</v>
      </c>
      <c r="E1005" t="s">
        <v>3940</v>
      </c>
      <c r="F1005" t="s">
        <v>4528</v>
      </c>
      <c r="G1005">
        <v>1801001200</v>
      </c>
      <c r="H1005">
        <v>50050</v>
      </c>
      <c r="I1005" t="s">
        <v>3942</v>
      </c>
      <c r="J1005" t="s">
        <v>55</v>
      </c>
      <c r="K1005" t="s">
        <v>3926</v>
      </c>
    </row>
    <row r="1006" spans="1:11" x14ac:dyDescent="0.2">
      <c r="A1006" s="20">
        <v>44167</v>
      </c>
      <c r="B1006" s="20" t="s">
        <v>6863</v>
      </c>
      <c r="C1006" t="s">
        <v>3916</v>
      </c>
      <c r="D1006" t="s">
        <v>3954</v>
      </c>
      <c r="E1006" t="s">
        <v>4397</v>
      </c>
      <c r="F1006" t="s">
        <v>4529</v>
      </c>
      <c r="G1006">
        <v>1801001200</v>
      </c>
      <c r="H1006">
        <v>500500</v>
      </c>
      <c r="I1006" t="s">
        <v>4034</v>
      </c>
      <c r="J1006" t="s">
        <v>4114</v>
      </c>
      <c r="K1006" t="s">
        <v>3926</v>
      </c>
    </row>
    <row r="1007" spans="1:11" x14ac:dyDescent="0.2">
      <c r="A1007" s="20">
        <v>44167</v>
      </c>
      <c r="B1007" s="20" t="s">
        <v>6863</v>
      </c>
      <c r="C1007" t="s">
        <v>3916</v>
      </c>
      <c r="D1007" t="s">
        <v>3927</v>
      </c>
      <c r="E1007" t="s">
        <v>3992</v>
      </c>
      <c r="F1007" t="s">
        <v>4166</v>
      </c>
      <c r="G1007">
        <v>1802000000</v>
      </c>
      <c r="H1007">
        <v>60000</v>
      </c>
      <c r="I1007" t="s">
        <v>3933</v>
      </c>
      <c r="J1007" t="s">
        <v>3933</v>
      </c>
      <c r="K1007" t="s">
        <v>3929</v>
      </c>
    </row>
    <row r="1008" spans="1:11" x14ac:dyDescent="0.2">
      <c r="A1008" s="20">
        <v>44167</v>
      </c>
      <c r="B1008" s="20" t="s">
        <v>6863</v>
      </c>
      <c r="C1008" t="s">
        <v>3916</v>
      </c>
      <c r="D1008" t="s">
        <v>3998</v>
      </c>
      <c r="E1008" t="s">
        <v>3995</v>
      </c>
      <c r="F1008" t="s">
        <v>4530</v>
      </c>
      <c r="G1008">
        <v>1803100000</v>
      </c>
      <c r="H1008">
        <v>100000</v>
      </c>
      <c r="I1008" t="s">
        <v>66</v>
      </c>
      <c r="J1008" t="s">
        <v>3965</v>
      </c>
      <c r="K1008" t="s">
        <v>3920</v>
      </c>
    </row>
    <row r="1009" spans="1:11" x14ac:dyDescent="0.2">
      <c r="A1009" s="20">
        <v>44167</v>
      </c>
      <c r="B1009" s="20" t="s">
        <v>6863</v>
      </c>
      <c r="C1009" t="s">
        <v>3916</v>
      </c>
      <c r="D1009" t="s">
        <v>3951</v>
      </c>
      <c r="E1009" t="s">
        <v>4007</v>
      </c>
      <c r="F1009" t="s">
        <v>4531</v>
      </c>
      <c r="G1009">
        <v>1801001200</v>
      </c>
      <c r="H1009">
        <v>225225</v>
      </c>
      <c r="I1009" t="s">
        <v>4009</v>
      </c>
      <c r="J1009" t="s">
        <v>4010</v>
      </c>
      <c r="K1009" t="s">
        <v>3926</v>
      </c>
    </row>
    <row r="1010" spans="1:11" x14ac:dyDescent="0.2">
      <c r="A1010" s="20">
        <v>44167</v>
      </c>
      <c r="B1010" s="20" t="s">
        <v>6863</v>
      </c>
      <c r="C1010" t="s">
        <v>3916</v>
      </c>
      <c r="D1010" t="s">
        <v>3951</v>
      </c>
      <c r="E1010" t="s">
        <v>4007</v>
      </c>
      <c r="F1010" t="s">
        <v>4532</v>
      </c>
      <c r="G1010">
        <v>1801001200</v>
      </c>
      <c r="H1010">
        <v>75075</v>
      </c>
      <c r="I1010" t="s">
        <v>4009</v>
      </c>
      <c r="J1010" t="s">
        <v>4010</v>
      </c>
      <c r="K1010" t="s">
        <v>3926</v>
      </c>
    </row>
    <row r="1011" spans="1:11" x14ac:dyDescent="0.2">
      <c r="A1011" s="20">
        <v>44167</v>
      </c>
      <c r="B1011" s="20" t="s">
        <v>6863</v>
      </c>
      <c r="C1011" t="s">
        <v>3916</v>
      </c>
      <c r="D1011" t="s">
        <v>3927</v>
      </c>
      <c r="E1011" t="s">
        <v>3918</v>
      </c>
      <c r="F1011" t="s">
        <v>4533</v>
      </c>
      <c r="G1011">
        <v>1803100000</v>
      </c>
      <c r="H1011">
        <v>100000</v>
      </c>
      <c r="I1011" t="s">
        <v>55</v>
      </c>
      <c r="J1011" t="s">
        <v>55</v>
      </c>
      <c r="K1011" t="s">
        <v>3920</v>
      </c>
    </row>
    <row r="1012" spans="1:11" x14ac:dyDescent="0.2">
      <c r="A1012" s="20">
        <v>44167</v>
      </c>
      <c r="B1012" s="20" t="s">
        <v>6863</v>
      </c>
      <c r="C1012" t="s">
        <v>3916</v>
      </c>
      <c r="D1012" t="s">
        <v>3927</v>
      </c>
      <c r="E1012" t="s">
        <v>3918</v>
      </c>
      <c r="F1012" t="s">
        <v>4534</v>
      </c>
      <c r="G1012">
        <v>1803100000</v>
      </c>
      <c r="H1012">
        <v>100000</v>
      </c>
      <c r="I1012" t="s">
        <v>55</v>
      </c>
      <c r="J1012" t="s">
        <v>55</v>
      </c>
      <c r="K1012" t="s">
        <v>3920</v>
      </c>
    </row>
    <row r="1013" spans="1:11" x14ac:dyDescent="0.2">
      <c r="A1013" s="20">
        <v>44167</v>
      </c>
      <c r="B1013" s="20" t="s">
        <v>6863</v>
      </c>
      <c r="C1013" t="s">
        <v>3916</v>
      </c>
      <c r="D1013" t="s">
        <v>3954</v>
      </c>
      <c r="E1013" t="s">
        <v>3940</v>
      </c>
      <c r="F1013" t="s">
        <v>4535</v>
      </c>
      <c r="G1013">
        <v>1801001200</v>
      </c>
      <c r="H1013">
        <v>100100</v>
      </c>
      <c r="I1013" t="s">
        <v>3942</v>
      </c>
      <c r="J1013" t="s">
        <v>55</v>
      </c>
      <c r="K1013" t="s">
        <v>3926</v>
      </c>
    </row>
    <row r="1014" spans="1:11" x14ac:dyDescent="0.2">
      <c r="A1014" s="20">
        <v>44167</v>
      </c>
      <c r="B1014" s="20" t="s">
        <v>6863</v>
      </c>
      <c r="C1014" t="s">
        <v>3916</v>
      </c>
      <c r="D1014" t="s">
        <v>3930</v>
      </c>
      <c r="E1014" t="s">
        <v>3948</v>
      </c>
      <c r="F1014" t="s">
        <v>4536</v>
      </c>
      <c r="G1014">
        <v>1803100000</v>
      </c>
      <c r="H1014">
        <v>125000</v>
      </c>
      <c r="I1014" t="s">
        <v>66</v>
      </c>
      <c r="J1014" t="s">
        <v>3950</v>
      </c>
      <c r="K1014" t="s">
        <v>3920</v>
      </c>
    </row>
    <row r="1015" spans="1:11" x14ac:dyDescent="0.2">
      <c r="A1015" s="20">
        <v>44167</v>
      </c>
      <c r="B1015" s="20" t="s">
        <v>6863</v>
      </c>
      <c r="C1015" t="s">
        <v>3916</v>
      </c>
      <c r="D1015" t="s">
        <v>3927</v>
      </c>
      <c r="E1015" t="s">
        <v>4096</v>
      </c>
      <c r="F1015" t="s">
        <v>4537</v>
      </c>
      <c r="G1015">
        <v>1801001200</v>
      </c>
      <c r="H1015">
        <v>1001000</v>
      </c>
      <c r="I1015" t="s">
        <v>61</v>
      </c>
      <c r="J1015" t="s">
        <v>61</v>
      </c>
      <c r="K1015" t="s">
        <v>3926</v>
      </c>
    </row>
    <row r="1016" spans="1:11" x14ac:dyDescent="0.2">
      <c r="A1016" s="20">
        <v>44167</v>
      </c>
      <c r="B1016" s="20" t="s">
        <v>6863</v>
      </c>
      <c r="C1016" t="s">
        <v>3916</v>
      </c>
      <c r="D1016" t="s">
        <v>3927</v>
      </c>
      <c r="E1016" t="s">
        <v>4096</v>
      </c>
      <c r="F1016" t="s">
        <v>4538</v>
      </c>
      <c r="G1016">
        <v>1801001200</v>
      </c>
      <c r="H1016">
        <v>1001000</v>
      </c>
      <c r="I1016" t="s">
        <v>61</v>
      </c>
      <c r="J1016" t="s">
        <v>61</v>
      </c>
      <c r="K1016" t="s">
        <v>3926</v>
      </c>
    </row>
    <row r="1017" spans="1:11" x14ac:dyDescent="0.2">
      <c r="A1017" s="20">
        <v>44167</v>
      </c>
      <c r="B1017" s="20" t="s">
        <v>6863</v>
      </c>
      <c r="C1017" t="s">
        <v>3916</v>
      </c>
      <c r="D1017" t="s">
        <v>3927</v>
      </c>
      <c r="E1017" t="s">
        <v>4096</v>
      </c>
      <c r="F1017" t="s">
        <v>4539</v>
      </c>
      <c r="G1017">
        <v>1801001200</v>
      </c>
      <c r="H1017">
        <v>150150</v>
      </c>
      <c r="I1017" t="s">
        <v>61</v>
      </c>
      <c r="J1017" t="s">
        <v>61</v>
      </c>
      <c r="K1017" t="s">
        <v>3926</v>
      </c>
    </row>
    <row r="1018" spans="1:11" x14ac:dyDescent="0.2">
      <c r="A1018" s="20">
        <v>44167</v>
      </c>
      <c r="B1018" s="20" t="s">
        <v>6863</v>
      </c>
      <c r="C1018" t="s">
        <v>3916</v>
      </c>
      <c r="D1018" t="s">
        <v>3927</v>
      </c>
      <c r="E1018" t="s">
        <v>3935</v>
      </c>
      <c r="F1018" t="s">
        <v>4540</v>
      </c>
      <c r="G1018">
        <v>1803100000</v>
      </c>
      <c r="H1018">
        <v>100000</v>
      </c>
      <c r="I1018" t="s">
        <v>3937</v>
      </c>
      <c r="J1018" t="s">
        <v>3946</v>
      </c>
      <c r="K1018" t="s">
        <v>3920</v>
      </c>
    </row>
    <row r="1019" spans="1:11" x14ac:dyDescent="0.2">
      <c r="A1019" s="20">
        <v>44167</v>
      </c>
      <c r="B1019" s="20" t="s">
        <v>6863</v>
      </c>
      <c r="C1019" t="s">
        <v>3916</v>
      </c>
      <c r="D1019" t="s">
        <v>3930</v>
      </c>
      <c r="E1019" t="s">
        <v>3948</v>
      </c>
      <c r="F1019" t="s">
        <v>4541</v>
      </c>
      <c r="G1019">
        <v>1803100000</v>
      </c>
      <c r="H1019">
        <v>125000</v>
      </c>
      <c r="I1019" t="s">
        <v>66</v>
      </c>
      <c r="J1019" t="s">
        <v>3950</v>
      </c>
      <c r="K1019" t="s">
        <v>3920</v>
      </c>
    </row>
    <row r="1020" spans="1:11" x14ac:dyDescent="0.2">
      <c r="A1020" s="20">
        <v>44168</v>
      </c>
      <c r="B1020" s="20" t="s">
        <v>6863</v>
      </c>
      <c r="C1020" t="s">
        <v>3916</v>
      </c>
      <c r="D1020" t="s">
        <v>3927</v>
      </c>
      <c r="E1020" t="s">
        <v>3959</v>
      </c>
      <c r="F1020" t="s">
        <v>3961</v>
      </c>
      <c r="G1020">
        <v>1802000000</v>
      </c>
      <c r="H1020">
        <v>100000</v>
      </c>
      <c r="I1020" t="s">
        <v>55</v>
      </c>
      <c r="J1020" t="s">
        <v>55</v>
      </c>
      <c r="K1020" t="s">
        <v>3929</v>
      </c>
    </row>
    <row r="1021" spans="1:11" x14ac:dyDescent="0.2">
      <c r="A1021" s="20">
        <v>44168</v>
      </c>
      <c r="B1021" s="20" t="s">
        <v>6863</v>
      </c>
      <c r="C1021" t="s">
        <v>3916</v>
      </c>
      <c r="D1021" t="s">
        <v>3927</v>
      </c>
      <c r="E1021" t="s">
        <v>4213</v>
      </c>
      <c r="F1021" t="s">
        <v>4542</v>
      </c>
      <c r="G1021">
        <v>1801001200</v>
      </c>
      <c r="H1021">
        <v>400400</v>
      </c>
      <c r="I1021" t="s">
        <v>4114</v>
      </c>
      <c r="J1021" t="s">
        <v>4114</v>
      </c>
      <c r="K1021" t="s">
        <v>3926</v>
      </c>
    </row>
    <row r="1022" spans="1:11" x14ac:dyDescent="0.2">
      <c r="A1022" s="20">
        <v>44168</v>
      </c>
      <c r="B1022" s="20" t="s">
        <v>6863</v>
      </c>
      <c r="C1022" t="s">
        <v>3916</v>
      </c>
      <c r="D1022" t="s">
        <v>3927</v>
      </c>
      <c r="E1022" t="s">
        <v>4435</v>
      </c>
      <c r="F1022" t="s">
        <v>4436</v>
      </c>
      <c r="G1022">
        <v>1801001200</v>
      </c>
      <c r="H1022">
        <v>375375</v>
      </c>
      <c r="I1022" t="s">
        <v>4211</v>
      </c>
      <c r="J1022" t="s">
        <v>55</v>
      </c>
      <c r="K1022" t="s">
        <v>3926</v>
      </c>
    </row>
    <row r="1023" spans="1:11" x14ac:dyDescent="0.2">
      <c r="A1023" s="20">
        <v>44168</v>
      </c>
      <c r="B1023" s="20" t="s">
        <v>6863</v>
      </c>
      <c r="C1023" t="s">
        <v>3916</v>
      </c>
      <c r="D1023" t="s">
        <v>3930</v>
      </c>
      <c r="E1023" t="s">
        <v>4192</v>
      </c>
      <c r="F1023" t="s">
        <v>4197</v>
      </c>
      <c r="G1023">
        <v>1801001200</v>
      </c>
      <c r="H1023">
        <v>125125</v>
      </c>
      <c r="I1023" t="s">
        <v>3933</v>
      </c>
      <c r="J1023" t="s">
        <v>3933</v>
      </c>
      <c r="K1023" t="s">
        <v>3926</v>
      </c>
    </row>
    <row r="1024" spans="1:11" x14ac:dyDescent="0.2">
      <c r="A1024" s="20">
        <v>44168</v>
      </c>
      <c r="B1024" s="20" t="s">
        <v>6863</v>
      </c>
      <c r="C1024" t="s">
        <v>3916</v>
      </c>
      <c r="D1024" t="s">
        <v>3927</v>
      </c>
      <c r="E1024" t="s">
        <v>4213</v>
      </c>
      <c r="F1024" t="s">
        <v>4543</v>
      </c>
      <c r="G1024">
        <v>1801001200</v>
      </c>
      <c r="H1024">
        <v>575575</v>
      </c>
      <c r="I1024" t="s">
        <v>4114</v>
      </c>
      <c r="J1024" t="s">
        <v>4114</v>
      </c>
      <c r="K1024" t="s">
        <v>3926</v>
      </c>
    </row>
    <row r="1025" spans="1:11" x14ac:dyDescent="0.2">
      <c r="A1025" s="20">
        <v>44168</v>
      </c>
      <c r="B1025" s="20" t="s">
        <v>6863</v>
      </c>
      <c r="C1025" t="s">
        <v>3916</v>
      </c>
      <c r="D1025" t="s">
        <v>3930</v>
      </c>
      <c r="E1025" t="s">
        <v>3948</v>
      </c>
      <c r="F1025" t="s">
        <v>4544</v>
      </c>
      <c r="G1025">
        <v>1803100000</v>
      </c>
      <c r="H1025">
        <v>104418</v>
      </c>
      <c r="I1025" t="s">
        <v>66</v>
      </c>
      <c r="J1025" t="s">
        <v>3950</v>
      </c>
      <c r="K1025" t="s">
        <v>3920</v>
      </c>
    </row>
    <row r="1026" spans="1:11" x14ac:dyDescent="0.2">
      <c r="A1026" s="20">
        <v>44168</v>
      </c>
      <c r="B1026" s="20" t="s">
        <v>6863</v>
      </c>
      <c r="C1026" t="s">
        <v>3916</v>
      </c>
      <c r="D1026" t="s">
        <v>3930</v>
      </c>
      <c r="E1026" t="s">
        <v>3995</v>
      </c>
      <c r="F1026" t="s">
        <v>4545</v>
      </c>
      <c r="G1026">
        <v>1803100000</v>
      </c>
      <c r="H1026">
        <v>20582</v>
      </c>
      <c r="I1026" t="s">
        <v>66</v>
      </c>
      <c r="J1026" t="s">
        <v>3950</v>
      </c>
      <c r="K1026" t="s">
        <v>3920</v>
      </c>
    </row>
    <row r="1027" spans="1:11" x14ac:dyDescent="0.2">
      <c r="A1027" s="20">
        <v>44168</v>
      </c>
      <c r="B1027" s="20" t="s">
        <v>6863</v>
      </c>
      <c r="C1027" t="s">
        <v>3916</v>
      </c>
      <c r="D1027" t="s">
        <v>3954</v>
      </c>
      <c r="E1027" t="s">
        <v>4496</v>
      </c>
      <c r="F1027" t="s">
        <v>4546</v>
      </c>
      <c r="G1027">
        <v>1801001200</v>
      </c>
      <c r="H1027">
        <v>950950</v>
      </c>
      <c r="I1027" t="s">
        <v>55</v>
      </c>
      <c r="J1027" t="s">
        <v>55</v>
      </c>
      <c r="K1027" t="s">
        <v>3926</v>
      </c>
    </row>
    <row r="1028" spans="1:11" x14ac:dyDescent="0.2">
      <c r="A1028" s="20">
        <v>44168</v>
      </c>
      <c r="B1028" s="20" t="s">
        <v>6863</v>
      </c>
      <c r="C1028" t="s">
        <v>3916</v>
      </c>
      <c r="D1028" t="s">
        <v>3930</v>
      </c>
      <c r="E1028" t="s">
        <v>4547</v>
      </c>
      <c r="F1028" t="s">
        <v>4548</v>
      </c>
      <c r="G1028">
        <v>1801001200</v>
      </c>
      <c r="H1028">
        <v>50050</v>
      </c>
      <c r="I1028" t="s">
        <v>87</v>
      </c>
      <c r="J1028" t="s">
        <v>3933</v>
      </c>
      <c r="K1028" t="s">
        <v>3926</v>
      </c>
    </row>
    <row r="1029" spans="1:11" x14ac:dyDescent="0.2">
      <c r="A1029" s="20">
        <v>44168</v>
      </c>
      <c r="B1029" s="20" t="s">
        <v>6863</v>
      </c>
      <c r="C1029" t="s">
        <v>3916</v>
      </c>
      <c r="D1029" t="s">
        <v>3930</v>
      </c>
      <c r="E1029" t="s">
        <v>4381</v>
      </c>
      <c r="F1029" t="s">
        <v>4549</v>
      </c>
      <c r="G1029">
        <v>1801001200</v>
      </c>
      <c r="H1029">
        <v>500500</v>
      </c>
      <c r="I1029" t="s">
        <v>17</v>
      </c>
      <c r="J1029" t="s">
        <v>61</v>
      </c>
      <c r="K1029" t="s">
        <v>3926</v>
      </c>
    </row>
    <row r="1030" spans="1:11" x14ac:dyDescent="0.2">
      <c r="A1030" s="20">
        <v>44168</v>
      </c>
      <c r="B1030" s="20" t="s">
        <v>6863</v>
      </c>
      <c r="C1030" t="s">
        <v>3916</v>
      </c>
      <c r="D1030" t="s">
        <v>3954</v>
      </c>
      <c r="E1030" t="s">
        <v>4081</v>
      </c>
      <c r="F1030" t="s">
        <v>4082</v>
      </c>
      <c r="G1030">
        <v>1801001200</v>
      </c>
      <c r="H1030">
        <v>100100</v>
      </c>
      <c r="I1030" t="s">
        <v>87</v>
      </c>
      <c r="J1030" t="s">
        <v>4083</v>
      </c>
      <c r="K1030" t="s">
        <v>3926</v>
      </c>
    </row>
    <row r="1031" spans="1:11" x14ac:dyDescent="0.2">
      <c r="A1031" s="20">
        <v>44168</v>
      </c>
      <c r="B1031" s="20" t="s">
        <v>6863</v>
      </c>
      <c r="C1031" t="s">
        <v>3916</v>
      </c>
      <c r="D1031" t="s">
        <v>3930</v>
      </c>
      <c r="E1031" t="s">
        <v>4381</v>
      </c>
      <c r="F1031" t="s">
        <v>4550</v>
      </c>
      <c r="G1031">
        <v>1801001200</v>
      </c>
      <c r="H1031">
        <v>1001000</v>
      </c>
      <c r="I1031" t="s">
        <v>17</v>
      </c>
      <c r="J1031" t="s">
        <v>61</v>
      </c>
      <c r="K1031" t="s">
        <v>3926</v>
      </c>
    </row>
    <row r="1032" spans="1:11" x14ac:dyDescent="0.2">
      <c r="A1032" s="20">
        <v>44168</v>
      </c>
      <c r="B1032" s="20" t="s">
        <v>6863</v>
      </c>
      <c r="C1032" t="s">
        <v>3916</v>
      </c>
      <c r="D1032" t="s">
        <v>3917</v>
      </c>
      <c r="E1032" t="s">
        <v>4092</v>
      </c>
      <c r="F1032" t="s">
        <v>4551</v>
      </c>
      <c r="G1032">
        <v>1801001200</v>
      </c>
      <c r="H1032">
        <v>325325</v>
      </c>
      <c r="I1032" t="s">
        <v>4090</v>
      </c>
      <c r="J1032" t="s">
        <v>55</v>
      </c>
      <c r="K1032" t="s">
        <v>3926</v>
      </c>
    </row>
    <row r="1033" spans="1:11" x14ac:dyDescent="0.2">
      <c r="A1033" s="20">
        <v>44168</v>
      </c>
      <c r="B1033" s="20" t="s">
        <v>6863</v>
      </c>
      <c r="C1033" t="s">
        <v>3916</v>
      </c>
      <c r="D1033" t="s">
        <v>3954</v>
      </c>
      <c r="E1033" t="s">
        <v>4092</v>
      </c>
      <c r="F1033" t="s">
        <v>4517</v>
      </c>
      <c r="G1033">
        <v>1801001200</v>
      </c>
      <c r="H1033">
        <v>125125</v>
      </c>
      <c r="I1033" t="s">
        <v>4090</v>
      </c>
      <c r="J1033" t="s">
        <v>3938</v>
      </c>
      <c r="K1033" t="s">
        <v>3926</v>
      </c>
    </row>
    <row r="1034" spans="1:11" x14ac:dyDescent="0.2">
      <c r="A1034" s="20">
        <v>44168</v>
      </c>
      <c r="B1034" s="20" t="s">
        <v>6863</v>
      </c>
      <c r="C1034" t="s">
        <v>3916</v>
      </c>
      <c r="D1034" t="s">
        <v>3917</v>
      </c>
      <c r="E1034" t="s">
        <v>4092</v>
      </c>
      <c r="F1034" t="s">
        <v>4552</v>
      </c>
      <c r="G1034">
        <v>1801001200</v>
      </c>
      <c r="H1034">
        <v>500500</v>
      </c>
      <c r="I1034" t="s">
        <v>4090</v>
      </c>
      <c r="J1034" t="s">
        <v>55</v>
      </c>
      <c r="K1034" t="s">
        <v>3926</v>
      </c>
    </row>
    <row r="1035" spans="1:11" x14ac:dyDescent="0.2">
      <c r="A1035" s="20">
        <v>44168</v>
      </c>
      <c r="B1035" s="20" t="s">
        <v>6863</v>
      </c>
      <c r="C1035" t="s">
        <v>3916</v>
      </c>
      <c r="D1035" t="s">
        <v>3951</v>
      </c>
      <c r="E1035" t="s">
        <v>4092</v>
      </c>
      <c r="F1035" t="s">
        <v>4553</v>
      </c>
      <c r="G1035">
        <v>1801001200</v>
      </c>
      <c r="H1035">
        <v>500500</v>
      </c>
      <c r="I1035" t="s">
        <v>4090</v>
      </c>
      <c r="J1035" t="s">
        <v>55</v>
      </c>
      <c r="K1035" t="s">
        <v>3926</v>
      </c>
    </row>
    <row r="1036" spans="1:11" x14ac:dyDescent="0.2">
      <c r="A1036" s="20">
        <v>44168</v>
      </c>
      <c r="B1036" s="20" t="s">
        <v>6863</v>
      </c>
      <c r="C1036" t="s">
        <v>3916</v>
      </c>
      <c r="D1036" t="s">
        <v>4005</v>
      </c>
      <c r="E1036" t="s">
        <v>3959</v>
      </c>
      <c r="F1036" t="s">
        <v>3947</v>
      </c>
      <c r="G1036">
        <v>1803100000</v>
      </c>
      <c r="H1036">
        <v>100000</v>
      </c>
      <c r="I1036" t="s">
        <v>55</v>
      </c>
      <c r="J1036" t="s">
        <v>55</v>
      </c>
      <c r="K1036" t="s">
        <v>3920</v>
      </c>
    </row>
    <row r="1037" spans="1:11" x14ac:dyDescent="0.2">
      <c r="A1037" s="20">
        <v>44169</v>
      </c>
      <c r="B1037" s="20" t="s">
        <v>6863</v>
      </c>
      <c r="C1037" t="s">
        <v>3916</v>
      </c>
      <c r="D1037" t="s">
        <v>3951</v>
      </c>
      <c r="E1037" t="s">
        <v>4554</v>
      </c>
      <c r="F1037" t="s">
        <v>4555</v>
      </c>
      <c r="G1037">
        <v>1801001200</v>
      </c>
      <c r="H1037">
        <v>350350</v>
      </c>
      <c r="I1037" t="s">
        <v>4034</v>
      </c>
      <c r="J1037" t="s">
        <v>61</v>
      </c>
      <c r="K1037" t="s">
        <v>3926</v>
      </c>
    </row>
    <row r="1038" spans="1:11" x14ac:dyDescent="0.2">
      <c r="A1038" s="20">
        <v>44169</v>
      </c>
      <c r="B1038" s="20" t="s">
        <v>6863</v>
      </c>
      <c r="C1038" t="s">
        <v>3916</v>
      </c>
      <c r="D1038" t="s">
        <v>3927</v>
      </c>
      <c r="E1038" t="s">
        <v>4213</v>
      </c>
      <c r="F1038" t="s">
        <v>4556</v>
      </c>
      <c r="G1038">
        <v>1801001200</v>
      </c>
      <c r="H1038">
        <v>100100</v>
      </c>
      <c r="I1038" t="s">
        <v>4114</v>
      </c>
      <c r="J1038" t="s">
        <v>4114</v>
      </c>
      <c r="K1038" t="s">
        <v>3926</v>
      </c>
    </row>
    <row r="1039" spans="1:11" x14ac:dyDescent="0.2">
      <c r="A1039" s="20">
        <v>44169</v>
      </c>
      <c r="B1039" s="20" t="s">
        <v>6863</v>
      </c>
      <c r="C1039" t="s">
        <v>3916</v>
      </c>
      <c r="D1039" t="s">
        <v>3954</v>
      </c>
      <c r="E1039" t="s">
        <v>4496</v>
      </c>
      <c r="F1039" t="s">
        <v>4557</v>
      </c>
      <c r="G1039">
        <v>1801001200</v>
      </c>
      <c r="H1039">
        <v>1001000</v>
      </c>
      <c r="I1039" t="s">
        <v>55</v>
      </c>
      <c r="J1039" t="s">
        <v>55</v>
      </c>
      <c r="K1039" t="s">
        <v>3926</v>
      </c>
    </row>
    <row r="1040" spans="1:11" x14ac:dyDescent="0.2">
      <c r="A1040" s="20">
        <v>44169</v>
      </c>
      <c r="B1040" s="20" t="s">
        <v>6863</v>
      </c>
      <c r="C1040" t="s">
        <v>3916</v>
      </c>
      <c r="D1040" t="s">
        <v>3930</v>
      </c>
      <c r="E1040" t="s">
        <v>4547</v>
      </c>
      <c r="F1040" t="s">
        <v>4548</v>
      </c>
      <c r="G1040">
        <v>1801001200</v>
      </c>
      <c r="H1040">
        <v>25025</v>
      </c>
      <c r="I1040" t="s">
        <v>87</v>
      </c>
      <c r="J1040" t="s">
        <v>3933</v>
      </c>
      <c r="K1040" t="s">
        <v>3926</v>
      </c>
    </row>
    <row r="1041" spans="1:11" x14ac:dyDescent="0.2">
      <c r="A1041" s="20">
        <v>44169</v>
      </c>
      <c r="B1041" s="20" t="s">
        <v>6863</v>
      </c>
      <c r="C1041" t="s">
        <v>3916</v>
      </c>
      <c r="D1041" t="s">
        <v>3951</v>
      </c>
      <c r="E1041" t="s">
        <v>4496</v>
      </c>
      <c r="F1041" t="s">
        <v>4558</v>
      </c>
      <c r="G1041">
        <v>1801001200</v>
      </c>
      <c r="H1041">
        <v>250250</v>
      </c>
      <c r="I1041" t="s">
        <v>55</v>
      </c>
      <c r="J1041" t="s">
        <v>55</v>
      </c>
      <c r="K1041" t="s">
        <v>3926</v>
      </c>
    </row>
    <row r="1042" spans="1:11" x14ac:dyDescent="0.2">
      <c r="A1042" s="20">
        <v>44169</v>
      </c>
      <c r="B1042" s="20" t="s">
        <v>6863</v>
      </c>
      <c r="C1042" t="s">
        <v>3916</v>
      </c>
      <c r="D1042" t="s">
        <v>3954</v>
      </c>
      <c r="E1042" t="s">
        <v>4496</v>
      </c>
      <c r="F1042" t="s">
        <v>4559</v>
      </c>
      <c r="G1042">
        <v>1801001200</v>
      </c>
      <c r="H1042">
        <v>975975</v>
      </c>
      <c r="I1042" t="s">
        <v>55</v>
      </c>
      <c r="J1042" t="s">
        <v>55</v>
      </c>
      <c r="K1042" t="s">
        <v>3926</v>
      </c>
    </row>
    <row r="1043" spans="1:11" x14ac:dyDescent="0.2">
      <c r="A1043" s="20">
        <v>44169</v>
      </c>
      <c r="B1043" s="20" t="s">
        <v>6863</v>
      </c>
      <c r="C1043" t="s">
        <v>3916</v>
      </c>
      <c r="D1043" t="s">
        <v>3930</v>
      </c>
      <c r="E1043" t="s">
        <v>4081</v>
      </c>
      <c r="F1043" t="s">
        <v>4223</v>
      </c>
      <c r="G1043">
        <v>1801001200</v>
      </c>
      <c r="H1043">
        <v>275275</v>
      </c>
      <c r="I1043" t="s">
        <v>87</v>
      </c>
      <c r="J1043" t="s">
        <v>3933</v>
      </c>
      <c r="K1043" t="s">
        <v>3926</v>
      </c>
    </row>
    <row r="1044" spans="1:11" x14ac:dyDescent="0.2">
      <c r="A1044" s="20">
        <v>44169</v>
      </c>
      <c r="B1044" s="20" t="s">
        <v>6863</v>
      </c>
      <c r="C1044" t="s">
        <v>3916</v>
      </c>
      <c r="D1044" t="s">
        <v>3930</v>
      </c>
      <c r="E1044" t="s">
        <v>4081</v>
      </c>
      <c r="F1044" t="s">
        <v>4223</v>
      </c>
      <c r="G1044">
        <v>1801001200</v>
      </c>
      <c r="H1044">
        <v>75075</v>
      </c>
      <c r="I1044" t="s">
        <v>87</v>
      </c>
      <c r="J1044" t="s">
        <v>3933</v>
      </c>
      <c r="K1044" t="s">
        <v>3926</v>
      </c>
    </row>
    <row r="1045" spans="1:11" x14ac:dyDescent="0.2">
      <c r="A1045" s="20">
        <v>44169</v>
      </c>
      <c r="B1045" s="20" t="s">
        <v>6863</v>
      </c>
      <c r="C1045" t="s">
        <v>3916</v>
      </c>
      <c r="D1045" t="s">
        <v>4005</v>
      </c>
      <c r="E1045" t="s">
        <v>3959</v>
      </c>
      <c r="F1045" t="s">
        <v>3947</v>
      </c>
      <c r="G1045">
        <v>1803100000</v>
      </c>
      <c r="H1045">
        <v>100000</v>
      </c>
      <c r="I1045" t="s">
        <v>55</v>
      </c>
      <c r="J1045" t="s">
        <v>55</v>
      </c>
      <c r="K1045" t="s">
        <v>3920</v>
      </c>
    </row>
    <row r="1046" spans="1:11" x14ac:dyDescent="0.2">
      <c r="A1046" s="20">
        <v>44169</v>
      </c>
      <c r="B1046" s="20" t="s">
        <v>6863</v>
      </c>
      <c r="C1046" t="s">
        <v>3916</v>
      </c>
      <c r="D1046" t="s">
        <v>4005</v>
      </c>
      <c r="E1046" t="s">
        <v>3959</v>
      </c>
      <c r="F1046" t="s">
        <v>3947</v>
      </c>
      <c r="G1046">
        <v>1803100000</v>
      </c>
      <c r="H1046">
        <v>100000</v>
      </c>
      <c r="I1046" t="s">
        <v>55</v>
      </c>
      <c r="J1046" t="s">
        <v>55</v>
      </c>
      <c r="K1046" t="s">
        <v>3920</v>
      </c>
    </row>
    <row r="1047" spans="1:11" x14ac:dyDescent="0.2">
      <c r="A1047" s="20">
        <v>44169</v>
      </c>
      <c r="B1047" s="20" t="s">
        <v>6863</v>
      </c>
      <c r="C1047" t="s">
        <v>3916</v>
      </c>
      <c r="D1047" t="s">
        <v>3930</v>
      </c>
      <c r="E1047" t="s">
        <v>4063</v>
      </c>
      <c r="F1047" t="s">
        <v>4405</v>
      </c>
      <c r="G1047">
        <v>1801001100</v>
      </c>
      <c r="H1047">
        <v>25025</v>
      </c>
      <c r="I1047" t="s">
        <v>4034</v>
      </c>
      <c r="J1047" t="s">
        <v>3933</v>
      </c>
      <c r="K1047" t="s">
        <v>3926</v>
      </c>
    </row>
    <row r="1048" spans="1:11" x14ac:dyDescent="0.2">
      <c r="A1048" s="20">
        <v>44169</v>
      </c>
      <c r="B1048" s="20" t="s">
        <v>6863</v>
      </c>
      <c r="C1048" t="s">
        <v>3916</v>
      </c>
      <c r="D1048" t="s">
        <v>3930</v>
      </c>
      <c r="E1048" t="s">
        <v>4063</v>
      </c>
      <c r="F1048" t="s">
        <v>4405</v>
      </c>
      <c r="G1048">
        <v>1801001200</v>
      </c>
      <c r="H1048">
        <v>225225</v>
      </c>
      <c r="I1048" t="s">
        <v>4034</v>
      </c>
      <c r="J1048" t="s">
        <v>3933</v>
      </c>
      <c r="K1048" t="s">
        <v>3926</v>
      </c>
    </row>
    <row r="1049" spans="1:11" x14ac:dyDescent="0.2">
      <c r="A1049" s="20">
        <v>44169</v>
      </c>
      <c r="B1049" s="20" t="s">
        <v>6863</v>
      </c>
      <c r="C1049" t="s">
        <v>3916</v>
      </c>
      <c r="D1049" t="s">
        <v>3927</v>
      </c>
      <c r="E1049" t="s">
        <v>4057</v>
      </c>
      <c r="F1049" t="s">
        <v>4191</v>
      </c>
      <c r="G1049">
        <v>1801001200</v>
      </c>
      <c r="H1049">
        <v>1001000</v>
      </c>
      <c r="I1049" t="s">
        <v>3938</v>
      </c>
      <c r="J1049" t="s">
        <v>3938</v>
      </c>
      <c r="K1049" t="s">
        <v>3926</v>
      </c>
    </row>
    <row r="1050" spans="1:11" x14ac:dyDescent="0.2">
      <c r="A1050" s="20">
        <v>44169</v>
      </c>
      <c r="B1050" s="20" t="s">
        <v>6863</v>
      </c>
      <c r="C1050" t="s">
        <v>3916</v>
      </c>
      <c r="D1050" t="s">
        <v>4080</v>
      </c>
      <c r="E1050" t="s">
        <v>4057</v>
      </c>
      <c r="F1050" t="s">
        <v>4560</v>
      </c>
      <c r="G1050">
        <v>1801001200</v>
      </c>
      <c r="H1050">
        <v>250250</v>
      </c>
      <c r="I1050" t="s">
        <v>3938</v>
      </c>
      <c r="J1050" t="s">
        <v>3938</v>
      </c>
      <c r="K1050" t="s">
        <v>3926</v>
      </c>
    </row>
    <row r="1051" spans="1:11" x14ac:dyDescent="0.2">
      <c r="A1051" s="20">
        <v>44169</v>
      </c>
      <c r="B1051" s="20" t="s">
        <v>6863</v>
      </c>
      <c r="C1051" t="s">
        <v>3916</v>
      </c>
      <c r="D1051" t="s">
        <v>4144</v>
      </c>
      <c r="E1051" t="s">
        <v>4007</v>
      </c>
      <c r="F1051" t="s">
        <v>4561</v>
      </c>
      <c r="G1051">
        <v>1801001200</v>
      </c>
      <c r="H1051">
        <v>200200</v>
      </c>
      <c r="I1051" t="s">
        <v>4009</v>
      </c>
      <c r="J1051" t="s">
        <v>4010</v>
      </c>
      <c r="K1051" t="s">
        <v>3926</v>
      </c>
    </row>
    <row r="1052" spans="1:11" x14ac:dyDescent="0.2">
      <c r="A1052" s="20">
        <v>44169</v>
      </c>
      <c r="B1052" s="20" t="s">
        <v>6863</v>
      </c>
      <c r="C1052" t="s">
        <v>3916</v>
      </c>
      <c r="D1052" t="s">
        <v>4144</v>
      </c>
      <c r="E1052" t="s">
        <v>4007</v>
      </c>
      <c r="F1052" t="s">
        <v>4562</v>
      </c>
      <c r="G1052">
        <v>1801001200</v>
      </c>
      <c r="H1052">
        <v>50050</v>
      </c>
      <c r="I1052" t="s">
        <v>4009</v>
      </c>
      <c r="J1052" t="s">
        <v>4010</v>
      </c>
      <c r="K1052" t="s">
        <v>3926</v>
      </c>
    </row>
    <row r="1053" spans="1:11" x14ac:dyDescent="0.2">
      <c r="A1053" s="20">
        <v>44169</v>
      </c>
      <c r="B1053" s="20" t="s">
        <v>6863</v>
      </c>
      <c r="C1053" t="s">
        <v>3916</v>
      </c>
      <c r="D1053" t="s">
        <v>3990</v>
      </c>
      <c r="E1053" t="s">
        <v>4092</v>
      </c>
      <c r="F1053" t="s">
        <v>4563</v>
      </c>
      <c r="G1053">
        <v>1801001200</v>
      </c>
      <c r="H1053">
        <v>175175</v>
      </c>
      <c r="I1053" t="s">
        <v>4090</v>
      </c>
      <c r="J1053" t="s">
        <v>3938</v>
      </c>
      <c r="K1053" t="s">
        <v>3926</v>
      </c>
    </row>
    <row r="1054" spans="1:11" x14ac:dyDescent="0.2">
      <c r="A1054" s="20">
        <v>44169</v>
      </c>
      <c r="B1054" s="20" t="s">
        <v>6863</v>
      </c>
      <c r="C1054" t="s">
        <v>3916</v>
      </c>
      <c r="D1054" t="s">
        <v>3927</v>
      </c>
      <c r="E1054" t="s">
        <v>4057</v>
      </c>
      <c r="F1054" t="s">
        <v>4427</v>
      </c>
      <c r="G1054">
        <v>1801001200</v>
      </c>
      <c r="H1054">
        <v>250250</v>
      </c>
      <c r="I1054" t="s">
        <v>3938</v>
      </c>
      <c r="J1054" t="s">
        <v>3938</v>
      </c>
      <c r="K1054" t="s">
        <v>3926</v>
      </c>
    </row>
    <row r="1055" spans="1:11" x14ac:dyDescent="0.2">
      <c r="A1055" s="20">
        <v>44169</v>
      </c>
      <c r="B1055" s="20" t="s">
        <v>6863</v>
      </c>
      <c r="C1055" t="s">
        <v>3916</v>
      </c>
      <c r="D1055" t="s">
        <v>3939</v>
      </c>
      <c r="E1055" t="s">
        <v>3948</v>
      </c>
      <c r="F1055" t="s">
        <v>3957</v>
      </c>
      <c r="G1055">
        <v>1802000000</v>
      </c>
      <c r="H1055">
        <v>200000</v>
      </c>
      <c r="I1055" t="s">
        <v>66</v>
      </c>
      <c r="J1055" t="s">
        <v>3950</v>
      </c>
      <c r="K1055" t="s">
        <v>3929</v>
      </c>
    </row>
    <row r="1056" spans="1:11" x14ac:dyDescent="0.2">
      <c r="A1056" s="20">
        <v>44169</v>
      </c>
      <c r="B1056" s="20" t="s">
        <v>6863</v>
      </c>
      <c r="C1056" t="s">
        <v>3916</v>
      </c>
      <c r="D1056" t="s">
        <v>3927</v>
      </c>
      <c r="E1056" t="s">
        <v>4366</v>
      </c>
      <c r="F1056" t="s">
        <v>4374</v>
      </c>
      <c r="G1056">
        <v>1801001200</v>
      </c>
      <c r="H1056">
        <v>200200</v>
      </c>
      <c r="I1056" t="s">
        <v>4114</v>
      </c>
      <c r="J1056" t="s">
        <v>4114</v>
      </c>
      <c r="K1056" t="s">
        <v>3926</v>
      </c>
    </row>
    <row r="1057" spans="1:11" x14ac:dyDescent="0.2">
      <c r="A1057" s="20">
        <v>44169</v>
      </c>
      <c r="B1057" s="20" t="s">
        <v>6863</v>
      </c>
      <c r="C1057" t="s">
        <v>3916</v>
      </c>
      <c r="D1057" t="s">
        <v>3927</v>
      </c>
      <c r="E1057" t="s">
        <v>4366</v>
      </c>
      <c r="F1057" t="s">
        <v>4374</v>
      </c>
      <c r="G1057">
        <v>1801001200</v>
      </c>
      <c r="H1057">
        <v>25025</v>
      </c>
      <c r="I1057" t="s">
        <v>4114</v>
      </c>
      <c r="J1057" t="s">
        <v>4114</v>
      </c>
      <c r="K1057" t="s">
        <v>3926</v>
      </c>
    </row>
    <row r="1058" spans="1:11" x14ac:dyDescent="0.2">
      <c r="A1058" s="20">
        <v>44169</v>
      </c>
      <c r="B1058" s="20" t="s">
        <v>6863</v>
      </c>
      <c r="C1058" t="s">
        <v>3916</v>
      </c>
      <c r="D1058" t="s">
        <v>4005</v>
      </c>
      <c r="E1058" t="s">
        <v>4057</v>
      </c>
      <c r="F1058" t="s">
        <v>4427</v>
      </c>
      <c r="G1058">
        <v>1801001200</v>
      </c>
      <c r="H1058">
        <v>500500</v>
      </c>
      <c r="I1058" t="s">
        <v>3938</v>
      </c>
      <c r="J1058" t="s">
        <v>3938</v>
      </c>
      <c r="K1058" t="s">
        <v>3926</v>
      </c>
    </row>
    <row r="1059" spans="1:11" x14ac:dyDescent="0.2">
      <c r="A1059" s="20">
        <v>44169</v>
      </c>
      <c r="B1059" s="20" t="s">
        <v>6863</v>
      </c>
      <c r="C1059" t="s">
        <v>3916</v>
      </c>
      <c r="D1059" t="s">
        <v>3954</v>
      </c>
      <c r="E1059" t="s">
        <v>4036</v>
      </c>
      <c r="F1059" t="s">
        <v>4564</v>
      </c>
      <c r="G1059">
        <v>1801001200</v>
      </c>
      <c r="H1059">
        <v>225225</v>
      </c>
      <c r="I1059" t="s">
        <v>73</v>
      </c>
      <c r="J1059" t="s">
        <v>3950</v>
      </c>
      <c r="K1059" t="s">
        <v>3926</v>
      </c>
    </row>
    <row r="1060" spans="1:11" x14ac:dyDescent="0.2">
      <c r="A1060" s="20">
        <v>44169</v>
      </c>
      <c r="B1060" s="20" t="s">
        <v>6863</v>
      </c>
      <c r="C1060" t="s">
        <v>3916</v>
      </c>
      <c r="D1060" t="s">
        <v>3954</v>
      </c>
      <c r="E1060" t="s">
        <v>4036</v>
      </c>
      <c r="F1060" t="s">
        <v>4564</v>
      </c>
      <c r="G1060">
        <v>1801001200</v>
      </c>
      <c r="H1060">
        <v>200200</v>
      </c>
      <c r="I1060" t="s">
        <v>73</v>
      </c>
      <c r="J1060" t="s">
        <v>3950</v>
      </c>
      <c r="K1060" t="s">
        <v>3926</v>
      </c>
    </row>
    <row r="1061" spans="1:11" x14ac:dyDescent="0.2">
      <c r="A1061" s="20">
        <v>44169</v>
      </c>
      <c r="B1061" s="20" t="s">
        <v>6863</v>
      </c>
      <c r="C1061" t="s">
        <v>3916</v>
      </c>
      <c r="D1061" t="s">
        <v>3930</v>
      </c>
      <c r="E1061" t="s">
        <v>4081</v>
      </c>
      <c r="F1061" t="s">
        <v>4223</v>
      </c>
      <c r="G1061">
        <v>1801001200</v>
      </c>
      <c r="H1061">
        <v>250250</v>
      </c>
      <c r="I1061" t="s">
        <v>87</v>
      </c>
      <c r="J1061" t="s">
        <v>3933</v>
      </c>
      <c r="K1061" t="s">
        <v>3926</v>
      </c>
    </row>
    <row r="1062" spans="1:11" x14ac:dyDescent="0.2">
      <c r="A1062" s="20">
        <v>44169</v>
      </c>
      <c r="B1062" s="20" t="s">
        <v>6863</v>
      </c>
      <c r="C1062" t="s">
        <v>3916</v>
      </c>
      <c r="D1062" t="s">
        <v>3930</v>
      </c>
      <c r="E1062" t="s">
        <v>4081</v>
      </c>
      <c r="F1062" t="s">
        <v>4223</v>
      </c>
      <c r="G1062">
        <v>1801001200</v>
      </c>
      <c r="H1062">
        <v>250250</v>
      </c>
      <c r="I1062" t="s">
        <v>87</v>
      </c>
      <c r="J1062" t="s">
        <v>3933</v>
      </c>
      <c r="K1062" t="s">
        <v>3926</v>
      </c>
    </row>
    <row r="1063" spans="1:11" x14ac:dyDescent="0.2">
      <c r="A1063" s="20">
        <v>44169</v>
      </c>
      <c r="B1063" s="20" t="s">
        <v>6863</v>
      </c>
      <c r="C1063" t="s">
        <v>3916</v>
      </c>
      <c r="D1063" t="s">
        <v>3930</v>
      </c>
      <c r="E1063" t="s">
        <v>4096</v>
      </c>
      <c r="F1063" t="s">
        <v>4565</v>
      </c>
      <c r="G1063">
        <v>1801001200</v>
      </c>
      <c r="H1063">
        <v>250250</v>
      </c>
      <c r="I1063" t="s">
        <v>61</v>
      </c>
      <c r="J1063" t="s">
        <v>61</v>
      </c>
      <c r="K1063" t="s">
        <v>3926</v>
      </c>
    </row>
    <row r="1064" spans="1:11" x14ac:dyDescent="0.2">
      <c r="A1064" s="20">
        <v>44169</v>
      </c>
      <c r="B1064" s="20" t="s">
        <v>6863</v>
      </c>
      <c r="C1064" t="s">
        <v>3916</v>
      </c>
      <c r="D1064" t="s">
        <v>3930</v>
      </c>
      <c r="E1064" t="s">
        <v>4081</v>
      </c>
      <c r="F1064" t="s">
        <v>4223</v>
      </c>
      <c r="G1064">
        <v>1801001200</v>
      </c>
      <c r="H1064">
        <v>225225</v>
      </c>
      <c r="I1064" t="s">
        <v>87</v>
      </c>
      <c r="J1064" t="s">
        <v>3933</v>
      </c>
      <c r="K1064" t="s">
        <v>3926</v>
      </c>
    </row>
    <row r="1065" spans="1:11" x14ac:dyDescent="0.2">
      <c r="A1065" s="20">
        <v>44169</v>
      </c>
      <c r="B1065" s="20" t="s">
        <v>6863</v>
      </c>
      <c r="C1065" t="s">
        <v>3916</v>
      </c>
      <c r="D1065" t="s">
        <v>3994</v>
      </c>
      <c r="E1065" t="s">
        <v>4096</v>
      </c>
      <c r="F1065" t="s">
        <v>4566</v>
      </c>
      <c r="G1065">
        <v>1801001200</v>
      </c>
      <c r="H1065">
        <v>500500</v>
      </c>
      <c r="I1065" t="s">
        <v>61</v>
      </c>
      <c r="J1065" t="s">
        <v>61</v>
      </c>
      <c r="K1065" t="s">
        <v>3926</v>
      </c>
    </row>
    <row r="1066" spans="1:11" x14ac:dyDescent="0.2">
      <c r="A1066" s="20">
        <v>44169</v>
      </c>
      <c r="B1066" s="20" t="s">
        <v>6863</v>
      </c>
      <c r="C1066" t="s">
        <v>3916</v>
      </c>
      <c r="D1066" t="s">
        <v>3951</v>
      </c>
      <c r="E1066" t="s">
        <v>4096</v>
      </c>
      <c r="F1066" t="s">
        <v>4567</v>
      </c>
      <c r="G1066">
        <v>1801001200</v>
      </c>
      <c r="H1066">
        <v>500500</v>
      </c>
      <c r="I1066" t="s">
        <v>61</v>
      </c>
      <c r="J1066" t="s">
        <v>61</v>
      </c>
      <c r="K1066" t="s">
        <v>3926</v>
      </c>
    </row>
    <row r="1067" spans="1:11" x14ac:dyDescent="0.2">
      <c r="A1067" s="20">
        <v>44171</v>
      </c>
      <c r="B1067" s="20" t="s">
        <v>6863</v>
      </c>
      <c r="C1067" t="s">
        <v>3916</v>
      </c>
      <c r="D1067" t="s">
        <v>3927</v>
      </c>
      <c r="E1067" t="s">
        <v>4366</v>
      </c>
      <c r="F1067" t="s">
        <v>4374</v>
      </c>
      <c r="G1067">
        <v>1801001200</v>
      </c>
      <c r="H1067">
        <v>175175</v>
      </c>
      <c r="I1067" t="s">
        <v>4114</v>
      </c>
      <c r="J1067" t="s">
        <v>4114</v>
      </c>
      <c r="K1067" t="s">
        <v>3926</v>
      </c>
    </row>
    <row r="1068" spans="1:11" x14ac:dyDescent="0.2">
      <c r="A1068" s="20">
        <v>44171</v>
      </c>
      <c r="B1068" s="20" t="s">
        <v>6863</v>
      </c>
      <c r="C1068" t="s">
        <v>3916</v>
      </c>
      <c r="D1068" t="s">
        <v>3927</v>
      </c>
      <c r="E1068" t="s">
        <v>4366</v>
      </c>
      <c r="F1068" t="s">
        <v>4374</v>
      </c>
      <c r="G1068">
        <v>1801001200</v>
      </c>
      <c r="H1068">
        <v>500500</v>
      </c>
      <c r="I1068" t="s">
        <v>4114</v>
      </c>
      <c r="J1068" t="s">
        <v>4114</v>
      </c>
      <c r="K1068" t="s">
        <v>3926</v>
      </c>
    </row>
    <row r="1069" spans="1:11" x14ac:dyDescent="0.2">
      <c r="A1069" s="20">
        <v>44171</v>
      </c>
      <c r="B1069" s="20" t="s">
        <v>6863</v>
      </c>
      <c r="C1069" t="s">
        <v>3916</v>
      </c>
      <c r="D1069" t="s">
        <v>3984</v>
      </c>
      <c r="E1069" t="s">
        <v>3935</v>
      </c>
      <c r="F1069" t="s">
        <v>4568</v>
      </c>
      <c r="G1069">
        <v>1803100000</v>
      </c>
      <c r="H1069">
        <v>40000</v>
      </c>
      <c r="I1069" t="s">
        <v>3937</v>
      </c>
      <c r="J1069" t="s">
        <v>3938</v>
      </c>
      <c r="K1069" t="s">
        <v>3920</v>
      </c>
    </row>
    <row r="1070" spans="1:11" x14ac:dyDescent="0.2">
      <c r="A1070" s="20">
        <v>44171</v>
      </c>
      <c r="B1070" s="20" t="s">
        <v>6863</v>
      </c>
      <c r="C1070" t="s">
        <v>3916</v>
      </c>
      <c r="D1070" t="s">
        <v>3921</v>
      </c>
      <c r="E1070" t="s">
        <v>3935</v>
      </c>
      <c r="F1070" t="s">
        <v>4569</v>
      </c>
      <c r="G1070">
        <v>1803100000</v>
      </c>
      <c r="H1070">
        <v>100000</v>
      </c>
      <c r="I1070" t="s">
        <v>3937</v>
      </c>
      <c r="J1070" t="s">
        <v>3938</v>
      </c>
      <c r="K1070" t="s">
        <v>3920</v>
      </c>
    </row>
    <row r="1071" spans="1:11" x14ac:dyDescent="0.2">
      <c r="A1071" s="20">
        <v>44171</v>
      </c>
      <c r="B1071" s="20" t="s">
        <v>6863</v>
      </c>
      <c r="C1071" t="s">
        <v>3916</v>
      </c>
      <c r="D1071" t="s">
        <v>3921</v>
      </c>
      <c r="E1071" t="s">
        <v>3935</v>
      </c>
      <c r="F1071" t="s">
        <v>4569</v>
      </c>
      <c r="G1071">
        <v>1803100000</v>
      </c>
      <c r="H1071">
        <v>100000</v>
      </c>
      <c r="I1071" t="s">
        <v>3937</v>
      </c>
      <c r="J1071" t="s">
        <v>3938</v>
      </c>
      <c r="K1071" t="s">
        <v>3920</v>
      </c>
    </row>
    <row r="1072" spans="1:11" x14ac:dyDescent="0.2">
      <c r="A1072" s="20">
        <v>44171</v>
      </c>
      <c r="B1072" s="20" t="s">
        <v>6863</v>
      </c>
      <c r="C1072" t="s">
        <v>3916</v>
      </c>
      <c r="D1072" t="s">
        <v>3951</v>
      </c>
      <c r="E1072" t="s">
        <v>3935</v>
      </c>
      <c r="F1072" t="s">
        <v>4570</v>
      </c>
      <c r="G1072">
        <v>1803100000</v>
      </c>
      <c r="H1072">
        <v>100000</v>
      </c>
      <c r="I1072" t="s">
        <v>3937</v>
      </c>
      <c r="J1072" t="s">
        <v>3938</v>
      </c>
      <c r="K1072" t="s">
        <v>3920</v>
      </c>
    </row>
    <row r="1073" spans="1:11" x14ac:dyDescent="0.2">
      <c r="A1073" s="20">
        <v>44172</v>
      </c>
      <c r="B1073" s="20" t="s">
        <v>6863</v>
      </c>
      <c r="C1073" t="s">
        <v>3916</v>
      </c>
      <c r="D1073" t="s">
        <v>3951</v>
      </c>
      <c r="E1073" t="s">
        <v>4451</v>
      </c>
      <c r="F1073" t="s">
        <v>4330</v>
      </c>
      <c r="G1073">
        <v>1801001200</v>
      </c>
      <c r="H1073">
        <v>125125</v>
      </c>
      <c r="I1073" t="s">
        <v>52</v>
      </c>
      <c r="J1073" t="s">
        <v>55</v>
      </c>
      <c r="K1073" t="s">
        <v>3926</v>
      </c>
    </row>
    <row r="1074" spans="1:11" x14ac:dyDescent="0.2">
      <c r="A1074" s="20">
        <v>44172</v>
      </c>
      <c r="B1074" s="20" t="s">
        <v>6863</v>
      </c>
      <c r="C1074" t="s">
        <v>3916</v>
      </c>
      <c r="D1074" t="s">
        <v>3930</v>
      </c>
      <c r="E1074" t="s">
        <v>4081</v>
      </c>
      <c r="F1074" t="s">
        <v>4223</v>
      </c>
      <c r="G1074">
        <v>1801001200</v>
      </c>
      <c r="H1074">
        <v>150150</v>
      </c>
      <c r="I1074" t="s">
        <v>87</v>
      </c>
      <c r="J1074" t="s">
        <v>3933</v>
      </c>
      <c r="K1074" t="s">
        <v>3926</v>
      </c>
    </row>
    <row r="1075" spans="1:11" x14ac:dyDescent="0.2">
      <c r="A1075" s="20">
        <v>44172</v>
      </c>
      <c r="B1075" s="20" t="s">
        <v>6863</v>
      </c>
      <c r="C1075" t="s">
        <v>3916</v>
      </c>
      <c r="D1075" t="s">
        <v>3927</v>
      </c>
      <c r="E1075" t="s">
        <v>4213</v>
      </c>
      <c r="F1075" t="s">
        <v>4571</v>
      </c>
      <c r="G1075">
        <v>1801001200</v>
      </c>
      <c r="H1075">
        <v>275275</v>
      </c>
      <c r="I1075" t="s">
        <v>4114</v>
      </c>
      <c r="J1075" t="s">
        <v>4114</v>
      </c>
      <c r="K1075" t="s">
        <v>3926</v>
      </c>
    </row>
    <row r="1076" spans="1:11" x14ac:dyDescent="0.2">
      <c r="A1076" s="20">
        <v>44172</v>
      </c>
      <c r="B1076" s="20" t="s">
        <v>6863</v>
      </c>
      <c r="C1076" t="s">
        <v>3916</v>
      </c>
      <c r="D1076" t="s">
        <v>3939</v>
      </c>
      <c r="E1076" t="s">
        <v>4366</v>
      </c>
      <c r="F1076" t="s">
        <v>4374</v>
      </c>
      <c r="G1076">
        <v>1801001200</v>
      </c>
      <c r="H1076">
        <v>250250</v>
      </c>
      <c r="I1076" t="s">
        <v>4114</v>
      </c>
      <c r="J1076" t="s">
        <v>4114</v>
      </c>
      <c r="K1076" t="s">
        <v>3926</v>
      </c>
    </row>
    <row r="1077" spans="1:11" x14ac:dyDescent="0.2">
      <c r="A1077" s="20">
        <v>44172</v>
      </c>
      <c r="B1077" s="20" t="s">
        <v>6863</v>
      </c>
      <c r="C1077" t="s">
        <v>3916</v>
      </c>
      <c r="D1077" t="s">
        <v>3994</v>
      </c>
      <c r="E1077" t="s">
        <v>4007</v>
      </c>
      <c r="F1077" t="s">
        <v>4572</v>
      </c>
      <c r="G1077">
        <v>1801001200</v>
      </c>
      <c r="H1077">
        <v>500500</v>
      </c>
      <c r="I1077" t="s">
        <v>4009</v>
      </c>
      <c r="J1077" t="s">
        <v>4010</v>
      </c>
      <c r="K1077" t="s">
        <v>3926</v>
      </c>
    </row>
    <row r="1078" spans="1:11" x14ac:dyDescent="0.2">
      <c r="A1078" s="20">
        <v>44172</v>
      </c>
      <c r="B1078" s="20" t="s">
        <v>6863</v>
      </c>
      <c r="C1078" t="s">
        <v>3916</v>
      </c>
      <c r="D1078" t="s">
        <v>3951</v>
      </c>
      <c r="E1078" t="s">
        <v>4496</v>
      </c>
      <c r="F1078" t="s">
        <v>4573</v>
      </c>
      <c r="G1078">
        <v>1801001200</v>
      </c>
      <c r="H1078">
        <v>400400</v>
      </c>
      <c r="I1078" t="s">
        <v>55</v>
      </c>
      <c r="J1078" t="s">
        <v>55</v>
      </c>
      <c r="K1078" t="s">
        <v>3926</v>
      </c>
    </row>
    <row r="1079" spans="1:11" x14ac:dyDescent="0.2">
      <c r="A1079" s="20">
        <v>44172</v>
      </c>
      <c r="B1079" s="20" t="s">
        <v>6863</v>
      </c>
      <c r="C1079" t="s">
        <v>3916</v>
      </c>
      <c r="D1079" t="s">
        <v>3954</v>
      </c>
      <c r="E1079" t="s">
        <v>4408</v>
      </c>
      <c r="F1079" t="s">
        <v>4574</v>
      </c>
      <c r="G1079">
        <v>1801001200</v>
      </c>
      <c r="H1079">
        <v>100100</v>
      </c>
      <c r="I1079" t="s">
        <v>1720</v>
      </c>
      <c r="J1079" t="s">
        <v>4135</v>
      </c>
      <c r="K1079" t="s">
        <v>3926</v>
      </c>
    </row>
    <row r="1080" spans="1:11" x14ac:dyDescent="0.2">
      <c r="A1080" s="20">
        <v>44172</v>
      </c>
      <c r="B1080" s="20" t="s">
        <v>6863</v>
      </c>
      <c r="C1080" t="s">
        <v>3916</v>
      </c>
      <c r="D1080" t="s">
        <v>3954</v>
      </c>
      <c r="E1080" t="s">
        <v>4007</v>
      </c>
      <c r="F1080" t="s">
        <v>4575</v>
      </c>
      <c r="G1080">
        <v>1801001200</v>
      </c>
      <c r="H1080">
        <v>400400</v>
      </c>
      <c r="I1080" t="s">
        <v>4009</v>
      </c>
      <c r="J1080" t="s">
        <v>4010</v>
      </c>
      <c r="K1080" t="s">
        <v>3926</v>
      </c>
    </row>
    <row r="1081" spans="1:11" x14ac:dyDescent="0.2">
      <c r="A1081" s="20">
        <v>44172</v>
      </c>
      <c r="B1081" s="20" t="s">
        <v>6863</v>
      </c>
      <c r="C1081" t="s">
        <v>3916</v>
      </c>
      <c r="D1081" t="s">
        <v>3951</v>
      </c>
      <c r="E1081" t="s">
        <v>4513</v>
      </c>
      <c r="F1081" t="s">
        <v>4524</v>
      </c>
      <c r="G1081">
        <v>1801001200</v>
      </c>
      <c r="H1081">
        <v>252850</v>
      </c>
      <c r="I1081" t="s">
        <v>3950</v>
      </c>
      <c r="J1081" t="s">
        <v>4463</v>
      </c>
      <c r="K1081" t="s">
        <v>3926</v>
      </c>
    </row>
    <row r="1082" spans="1:11" x14ac:dyDescent="0.2">
      <c r="A1082" s="20">
        <v>44172</v>
      </c>
      <c r="B1082" s="20" t="s">
        <v>6863</v>
      </c>
      <c r="C1082" t="s">
        <v>3916</v>
      </c>
      <c r="D1082" t="s">
        <v>3939</v>
      </c>
      <c r="E1082" t="s">
        <v>4007</v>
      </c>
      <c r="F1082" t="s">
        <v>4576</v>
      </c>
      <c r="G1082">
        <v>1801001200</v>
      </c>
      <c r="H1082">
        <v>225225</v>
      </c>
      <c r="I1082" t="s">
        <v>4009</v>
      </c>
      <c r="J1082" t="s">
        <v>4010</v>
      </c>
      <c r="K1082" t="s">
        <v>3926</v>
      </c>
    </row>
    <row r="1083" spans="1:11" x14ac:dyDescent="0.2">
      <c r="A1083" s="20">
        <v>44172</v>
      </c>
      <c r="B1083" s="20" t="s">
        <v>6863</v>
      </c>
      <c r="C1083" t="s">
        <v>3916</v>
      </c>
      <c r="D1083" t="s">
        <v>3930</v>
      </c>
      <c r="E1083" t="s">
        <v>4081</v>
      </c>
      <c r="F1083" t="s">
        <v>4223</v>
      </c>
      <c r="G1083">
        <v>1801001200</v>
      </c>
      <c r="H1083">
        <v>250250</v>
      </c>
      <c r="I1083" t="s">
        <v>87</v>
      </c>
      <c r="J1083" t="s">
        <v>3933</v>
      </c>
      <c r="K1083" t="s">
        <v>3926</v>
      </c>
    </row>
    <row r="1084" spans="1:11" x14ac:dyDescent="0.2">
      <c r="A1084" s="20">
        <v>44172</v>
      </c>
      <c r="B1084" s="20" t="s">
        <v>6863</v>
      </c>
      <c r="C1084" t="s">
        <v>3916</v>
      </c>
      <c r="D1084" t="s">
        <v>3954</v>
      </c>
      <c r="E1084" t="s">
        <v>4348</v>
      </c>
      <c r="F1084" t="s">
        <v>4452</v>
      </c>
      <c r="G1084">
        <v>1801001200</v>
      </c>
      <c r="H1084">
        <v>125125</v>
      </c>
      <c r="I1084" t="s">
        <v>18</v>
      </c>
      <c r="J1084" t="s">
        <v>4372</v>
      </c>
      <c r="K1084" t="s">
        <v>3926</v>
      </c>
    </row>
    <row r="1085" spans="1:11" x14ac:dyDescent="0.2">
      <c r="A1085" s="20">
        <v>44172</v>
      </c>
      <c r="B1085" s="20" t="s">
        <v>6863</v>
      </c>
      <c r="C1085" t="s">
        <v>3916</v>
      </c>
      <c r="D1085" t="s">
        <v>3939</v>
      </c>
      <c r="E1085" t="s">
        <v>4366</v>
      </c>
      <c r="F1085" t="s">
        <v>4374</v>
      </c>
      <c r="G1085">
        <v>1801001200</v>
      </c>
      <c r="H1085">
        <v>250250</v>
      </c>
      <c r="I1085" t="s">
        <v>4114</v>
      </c>
      <c r="J1085" t="s">
        <v>4114</v>
      </c>
      <c r="K1085" t="s">
        <v>3926</v>
      </c>
    </row>
    <row r="1086" spans="1:11" x14ac:dyDescent="0.2">
      <c r="A1086" s="20">
        <v>44172</v>
      </c>
      <c r="B1086" s="20" t="s">
        <v>6863</v>
      </c>
      <c r="C1086" t="s">
        <v>3916</v>
      </c>
      <c r="D1086" t="s">
        <v>3930</v>
      </c>
      <c r="E1086" t="s">
        <v>4092</v>
      </c>
      <c r="F1086" t="s">
        <v>4471</v>
      </c>
      <c r="G1086">
        <v>1801001200</v>
      </c>
      <c r="H1086">
        <v>500500</v>
      </c>
      <c r="I1086" t="s">
        <v>4090</v>
      </c>
      <c r="J1086" t="s">
        <v>61</v>
      </c>
      <c r="K1086" t="s">
        <v>3926</v>
      </c>
    </row>
    <row r="1087" spans="1:11" x14ac:dyDescent="0.2">
      <c r="A1087" s="20">
        <v>44172</v>
      </c>
      <c r="B1087" s="20" t="s">
        <v>6863</v>
      </c>
      <c r="C1087" t="s">
        <v>3916</v>
      </c>
      <c r="D1087" t="s">
        <v>3990</v>
      </c>
      <c r="E1087" t="s">
        <v>4092</v>
      </c>
      <c r="F1087" t="s">
        <v>4517</v>
      </c>
      <c r="G1087">
        <v>1801001200</v>
      </c>
      <c r="H1087">
        <v>350350</v>
      </c>
      <c r="I1087" t="s">
        <v>4090</v>
      </c>
      <c r="J1087" t="s">
        <v>3938</v>
      </c>
      <c r="K1087" t="s">
        <v>3926</v>
      </c>
    </row>
    <row r="1088" spans="1:11" x14ac:dyDescent="0.2">
      <c r="A1088" s="20">
        <v>44172</v>
      </c>
      <c r="B1088" s="20" t="s">
        <v>6863</v>
      </c>
      <c r="C1088" t="s">
        <v>3916</v>
      </c>
      <c r="D1088" t="s">
        <v>4005</v>
      </c>
      <c r="E1088" t="s">
        <v>4057</v>
      </c>
      <c r="F1088" t="s">
        <v>4427</v>
      </c>
      <c r="G1088">
        <v>1801001200</v>
      </c>
      <c r="H1088">
        <v>500500</v>
      </c>
      <c r="I1088" t="s">
        <v>3938</v>
      </c>
      <c r="J1088" t="s">
        <v>3938</v>
      </c>
      <c r="K1088" t="s">
        <v>3926</v>
      </c>
    </row>
    <row r="1089" spans="1:11" x14ac:dyDescent="0.2">
      <c r="A1089" s="20">
        <v>44172</v>
      </c>
      <c r="B1089" s="20" t="s">
        <v>6863</v>
      </c>
      <c r="C1089" t="s">
        <v>3916</v>
      </c>
      <c r="D1089" t="s">
        <v>3939</v>
      </c>
      <c r="E1089" t="s">
        <v>3935</v>
      </c>
      <c r="F1089" t="s">
        <v>4577</v>
      </c>
      <c r="G1089">
        <v>1803100000</v>
      </c>
      <c r="H1089">
        <v>100000</v>
      </c>
      <c r="I1089" t="s">
        <v>3937</v>
      </c>
      <c r="J1089" t="s">
        <v>3946</v>
      </c>
      <c r="K1089" t="s">
        <v>3920</v>
      </c>
    </row>
    <row r="1090" spans="1:11" x14ac:dyDescent="0.2">
      <c r="A1090" s="20">
        <v>44172</v>
      </c>
      <c r="B1090" s="20" t="s">
        <v>6863</v>
      </c>
      <c r="C1090" t="s">
        <v>3916</v>
      </c>
      <c r="D1090" t="s">
        <v>3954</v>
      </c>
      <c r="E1090" t="s">
        <v>4496</v>
      </c>
      <c r="F1090" t="s">
        <v>4578</v>
      </c>
      <c r="G1090">
        <v>1801001200</v>
      </c>
      <c r="H1090">
        <v>500500</v>
      </c>
      <c r="I1090" t="s">
        <v>55</v>
      </c>
      <c r="J1090" t="s">
        <v>55</v>
      </c>
      <c r="K1090" t="s">
        <v>3926</v>
      </c>
    </row>
    <row r="1091" spans="1:11" x14ac:dyDescent="0.2">
      <c r="A1091" s="20">
        <v>44172</v>
      </c>
      <c r="B1091" s="20" t="s">
        <v>6863</v>
      </c>
      <c r="C1091" t="s">
        <v>3916</v>
      </c>
      <c r="D1091" t="s">
        <v>3954</v>
      </c>
      <c r="E1091" t="s">
        <v>4408</v>
      </c>
      <c r="F1091" t="s">
        <v>4579</v>
      </c>
      <c r="G1091">
        <v>1801001200</v>
      </c>
      <c r="H1091">
        <v>500500</v>
      </c>
      <c r="I1091" t="s">
        <v>1720</v>
      </c>
      <c r="J1091" t="s">
        <v>4135</v>
      </c>
      <c r="K1091" t="s">
        <v>3926</v>
      </c>
    </row>
    <row r="1092" spans="1:11" x14ac:dyDescent="0.2">
      <c r="A1092" s="20">
        <v>44172</v>
      </c>
      <c r="B1092" s="20" t="s">
        <v>6863</v>
      </c>
      <c r="C1092" t="s">
        <v>3916</v>
      </c>
      <c r="D1092" t="s">
        <v>3930</v>
      </c>
      <c r="E1092" t="s">
        <v>3948</v>
      </c>
      <c r="F1092" t="s">
        <v>4580</v>
      </c>
      <c r="G1092">
        <v>1804002000</v>
      </c>
      <c r="H1092">
        <v>100000</v>
      </c>
      <c r="I1092" t="s">
        <v>66</v>
      </c>
      <c r="J1092" t="s">
        <v>3950</v>
      </c>
      <c r="K1092" t="s">
        <v>3953</v>
      </c>
    </row>
    <row r="1093" spans="1:11" x14ac:dyDescent="0.2">
      <c r="A1093" s="20">
        <v>44172</v>
      </c>
      <c r="B1093" s="20" t="s">
        <v>6863</v>
      </c>
      <c r="C1093" t="s">
        <v>3916</v>
      </c>
      <c r="D1093" t="s">
        <v>3954</v>
      </c>
      <c r="E1093" t="s">
        <v>4213</v>
      </c>
      <c r="F1093" t="s">
        <v>4581</v>
      </c>
      <c r="G1093">
        <v>1801001200</v>
      </c>
      <c r="H1093">
        <v>500500</v>
      </c>
      <c r="I1093" t="s">
        <v>4114</v>
      </c>
      <c r="J1093" t="s">
        <v>4114</v>
      </c>
      <c r="K1093" t="s">
        <v>3926</v>
      </c>
    </row>
    <row r="1094" spans="1:11" x14ac:dyDescent="0.2">
      <c r="A1094" s="20">
        <v>44172</v>
      </c>
      <c r="B1094" s="20" t="s">
        <v>6863</v>
      </c>
      <c r="C1094" t="s">
        <v>3916</v>
      </c>
      <c r="D1094" t="s">
        <v>3927</v>
      </c>
      <c r="E1094" t="s">
        <v>4366</v>
      </c>
      <c r="F1094" t="s">
        <v>4374</v>
      </c>
      <c r="G1094">
        <v>1801001200</v>
      </c>
      <c r="H1094">
        <v>475475</v>
      </c>
      <c r="I1094" t="s">
        <v>4114</v>
      </c>
      <c r="J1094" t="s">
        <v>4114</v>
      </c>
      <c r="K1094" t="s">
        <v>3926</v>
      </c>
    </row>
    <row r="1095" spans="1:11" x14ac:dyDescent="0.2">
      <c r="A1095" s="20">
        <v>44172</v>
      </c>
      <c r="B1095" s="20" t="s">
        <v>6863</v>
      </c>
      <c r="C1095" t="s">
        <v>3916</v>
      </c>
      <c r="D1095" t="s">
        <v>3930</v>
      </c>
      <c r="E1095" t="s">
        <v>4081</v>
      </c>
      <c r="F1095" t="s">
        <v>4223</v>
      </c>
      <c r="G1095">
        <v>1801001200</v>
      </c>
      <c r="H1095">
        <v>300300</v>
      </c>
      <c r="I1095" t="s">
        <v>87</v>
      </c>
      <c r="J1095" t="s">
        <v>3933</v>
      </c>
      <c r="K1095" t="s">
        <v>3926</v>
      </c>
    </row>
    <row r="1096" spans="1:11" x14ac:dyDescent="0.2">
      <c r="A1096" s="20">
        <v>44173</v>
      </c>
      <c r="B1096" s="20" t="s">
        <v>6863</v>
      </c>
      <c r="C1096" t="s">
        <v>3916</v>
      </c>
      <c r="D1096" t="s">
        <v>3927</v>
      </c>
      <c r="E1096" t="s">
        <v>3959</v>
      </c>
      <c r="F1096" t="s">
        <v>3961</v>
      </c>
      <c r="G1096">
        <v>1803100000</v>
      </c>
      <c r="H1096">
        <v>40000</v>
      </c>
      <c r="I1096" t="s">
        <v>55</v>
      </c>
      <c r="J1096" t="s">
        <v>55</v>
      </c>
      <c r="K1096" t="s">
        <v>3920</v>
      </c>
    </row>
    <row r="1097" spans="1:11" x14ac:dyDescent="0.2">
      <c r="A1097" s="20">
        <v>44173</v>
      </c>
      <c r="B1097" s="20" t="s">
        <v>6863</v>
      </c>
      <c r="C1097" t="s">
        <v>3916</v>
      </c>
      <c r="D1097" t="s">
        <v>3954</v>
      </c>
      <c r="E1097" t="s">
        <v>4496</v>
      </c>
      <c r="F1097" t="s">
        <v>4582</v>
      </c>
      <c r="G1097">
        <v>1801001200</v>
      </c>
      <c r="H1097">
        <v>725725</v>
      </c>
      <c r="I1097" t="s">
        <v>55</v>
      </c>
      <c r="J1097" t="s">
        <v>55</v>
      </c>
      <c r="K1097" t="s">
        <v>3926</v>
      </c>
    </row>
    <row r="1098" spans="1:11" x14ac:dyDescent="0.2">
      <c r="A1098" s="20">
        <v>44173</v>
      </c>
      <c r="B1098" s="20" t="s">
        <v>6863</v>
      </c>
      <c r="C1098" t="s">
        <v>3916</v>
      </c>
      <c r="D1098" t="s">
        <v>3954</v>
      </c>
      <c r="E1098" t="s">
        <v>4496</v>
      </c>
      <c r="F1098" t="s">
        <v>4583</v>
      </c>
      <c r="G1098">
        <v>1801001200</v>
      </c>
      <c r="H1098">
        <v>950950</v>
      </c>
      <c r="I1098" t="s">
        <v>55</v>
      </c>
      <c r="J1098" t="s">
        <v>55</v>
      </c>
      <c r="K1098" t="s">
        <v>3926</v>
      </c>
    </row>
    <row r="1099" spans="1:11" x14ac:dyDescent="0.2">
      <c r="A1099" s="20">
        <v>44173</v>
      </c>
      <c r="B1099" s="20" t="s">
        <v>6863</v>
      </c>
      <c r="C1099" t="s">
        <v>3916</v>
      </c>
      <c r="D1099" t="s">
        <v>3994</v>
      </c>
      <c r="E1099" t="s">
        <v>3988</v>
      </c>
      <c r="F1099" t="s">
        <v>3989</v>
      </c>
      <c r="G1099">
        <v>1801001200</v>
      </c>
      <c r="H1099">
        <v>200200</v>
      </c>
      <c r="I1099" t="s">
        <v>3924</v>
      </c>
      <c r="J1099" t="s">
        <v>3925</v>
      </c>
      <c r="K1099" t="s">
        <v>3926</v>
      </c>
    </row>
    <row r="1100" spans="1:11" x14ac:dyDescent="0.2">
      <c r="A1100" s="20">
        <v>44173</v>
      </c>
      <c r="B1100" s="20" t="s">
        <v>6863</v>
      </c>
      <c r="C1100" t="s">
        <v>3916</v>
      </c>
      <c r="D1100" t="s">
        <v>3954</v>
      </c>
      <c r="E1100" t="s">
        <v>4209</v>
      </c>
      <c r="F1100" t="s">
        <v>4482</v>
      </c>
      <c r="G1100">
        <v>1801001200</v>
      </c>
      <c r="H1100">
        <v>325325</v>
      </c>
      <c r="I1100" t="s">
        <v>4211</v>
      </c>
      <c r="J1100" t="s">
        <v>4483</v>
      </c>
      <c r="K1100" t="s">
        <v>3926</v>
      </c>
    </row>
    <row r="1101" spans="1:11" x14ac:dyDescent="0.2">
      <c r="A1101" s="20">
        <v>44173</v>
      </c>
      <c r="B1101" s="20" t="s">
        <v>6863</v>
      </c>
      <c r="C1101" t="s">
        <v>3916</v>
      </c>
      <c r="D1101" t="s">
        <v>3954</v>
      </c>
      <c r="E1101" t="s">
        <v>4496</v>
      </c>
      <c r="F1101" t="s">
        <v>4584</v>
      </c>
      <c r="G1101">
        <v>1801001200</v>
      </c>
      <c r="H1101">
        <v>125125</v>
      </c>
      <c r="I1101" t="s">
        <v>55</v>
      </c>
      <c r="J1101" t="s">
        <v>55</v>
      </c>
      <c r="K1101" t="s">
        <v>3926</v>
      </c>
    </row>
    <row r="1102" spans="1:11" x14ac:dyDescent="0.2">
      <c r="A1102" s="20">
        <v>44173</v>
      </c>
      <c r="B1102" s="20" t="s">
        <v>6863</v>
      </c>
      <c r="C1102" t="s">
        <v>3916</v>
      </c>
      <c r="D1102" t="s">
        <v>3994</v>
      </c>
      <c r="E1102" t="s">
        <v>3988</v>
      </c>
      <c r="F1102" t="s">
        <v>3989</v>
      </c>
      <c r="G1102">
        <v>1801001200</v>
      </c>
      <c r="H1102">
        <v>200200</v>
      </c>
      <c r="I1102" t="s">
        <v>3924</v>
      </c>
      <c r="J1102" t="s">
        <v>3925</v>
      </c>
      <c r="K1102" t="s">
        <v>3926</v>
      </c>
    </row>
    <row r="1103" spans="1:11" x14ac:dyDescent="0.2">
      <c r="A1103" s="20">
        <v>44173</v>
      </c>
      <c r="B1103" s="20" t="s">
        <v>6863</v>
      </c>
      <c r="C1103" t="s">
        <v>3916</v>
      </c>
      <c r="D1103" t="s">
        <v>3954</v>
      </c>
      <c r="E1103" t="s">
        <v>4496</v>
      </c>
      <c r="F1103" t="s">
        <v>4585</v>
      </c>
      <c r="G1103">
        <v>1801001200</v>
      </c>
      <c r="H1103">
        <v>725725</v>
      </c>
      <c r="I1103" t="s">
        <v>55</v>
      </c>
      <c r="J1103" t="s">
        <v>55</v>
      </c>
      <c r="K1103" t="s">
        <v>3926</v>
      </c>
    </row>
    <row r="1104" spans="1:11" x14ac:dyDescent="0.2">
      <c r="A1104" s="20">
        <v>44173</v>
      </c>
      <c r="B1104" s="20" t="s">
        <v>6863</v>
      </c>
      <c r="C1104" t="s">
        <v>3916</v>
      </c>
      <c r="D1104" t="s">
        <v>3954</v>
      </c>
      <c r="E1104" t="s">
        <v>4496</v>
      </c>
      <c r="F1104" t="s">
        <v>4586</v>
      </c>
      <c r="G1104">
        <v>1801001200</v>
      </c>
      <c r="H1104">
        <v>350350</v>
      </c>
      <c r="I1104" t="s">
        <v>55</v>
      </c>
      <c r="J1104" t="s">
        <v>55</v>
      </c>
      <c r="K1104" t="s">
        <v>3926</v>
      </c>
    </row>
    <row r="1105" spans="1:11" x14ac:dyDescent="0.2">
      <c r="A1105" s="20">
        <v>44173</v>
      </c>
      <c r="B1105" s="20" t="s">
        <v>6863</v>
      </c>
      <c r="C1105" t="s">
        <v>3916</v>
      </c>
      <c r="D1105" t="s">
        <v>4005</v>
      </c>
      <c r="E1105" t="s">
        <v>3959</v>
      </c>
      <c r="F1105" t="s">
        <v>3947</v>
      </c>
      <c r="G1105">
        <v>1803100000</v>
      </c>
      <c r="H1105">
        <v>140000</v>
      </c>
      <c r="I1105" t="s">
        <v>55</v>
      </c>
      <c r="J1105" t="s">
        <v>55</v>
      </c>
      <c r="K1105" t="s">
        <v>3920</v>
      </c>
    </row>
    <row r="1106" spans="1:11" x14ac:dyDescent="0.2">
      <c r="A1106" s="20">
        <v>44173</v>
      </c>
      <c r="B1106" s="20" t="s">
        <v>6863</v>
      </c>
      <c r="C1106" t="s">
        <v>3916</v>
      </c>
      <c r="D1106" t="s">
        <v>3951</v>
      </c>
      <c r="E1106" t="s">
        <v>3948</v>
      </c>
      <c r="F1106" t="s">
        <v>4587</v>
      </c>
      <c r="G1106">
        <v>1804002000</v>
      </c>
      <c r="H1106">
        <v>110000</v>
      </c>
      <c r="I1106" t="s">
        <v>66</v>
      </c>
      <c r="J1106" t="s">
        <v>3950</v>
      </c>
      <c r="K1106" t="s">
        <v>3953</v>
      </c>
    </row>
    <row r="1107" spans="1:11" x14ac:dyDescent="0.2">
      <c r="A1107" s="20">
        <v>44173</v>
      </c>
      <c r="B1107" s="20" t="s">
        <v>6863</v>
      </c>
      <c r="C1107" t="s">
        <v>3916</v>
      </c>
      <c r="D1107" t="s">
        <v>3921</v>
      </c>
      <c r="E1107" t="s">
        <v>3959</v>
      </c>
      <c r="F1107" t="s">
        <v>3961</v>
      </c>
      <c r="G1107">
        <v>1803100000</v>
      </c>
      <c r="H1107">
        <v>120000</v>
      </c>
      <c r="I1107" t="s">
        <v>55</v>
      </c>
      <c r="J1107" t="s">
        <v>55</v>
      </c>
      <c r="K1107" t="s">
        <v>3920</v>
      </c>
    </row>
    <row r="1108" spans="1:11" x14ac:dyDescent="0.2">
      <c r="A1108" s="20">
        <v>44173</v>
      </c>
      <c r="B1108" s="20" t="s">
        <v>6863</v>
      </c>
      <c r="C1108" t="s">
        <v>3916</v>
      </c>
      <c r="D1108" t="s">
        <v>4080</v>
      </c>
      <c r="E1108" t="s">
        <v>4513</v>
      </c>
      <c r="F1108" t="s">
        <v>4473</v>
      </c>
      <c r="G1108">
        <v>1801001200</v>
      </c>
      <c r="H1108">
        <v>252730</v>
      </c>
      <c r="I1108" t="s">
        <v>3950</v>
      </c>
      <c r="J1108" t="s">
        <v>4474</v>
      </c>
      <c r="K1108" t="s">
        <v>3926</v>
      </c>
    </row>
    <row r="1109" spans="1:11" x14ac:dyDescent="0.2">
      <c r="A1109" s="20">
        <v>44173</v>
      </c>
      <c r="B1109" s="20" t="s">
        <v>6863</v>
      </c>
      <c r="C1109" t="s">
        <v>3916</v>
      </c>
      <c r="D1109" t="s">
        <v>4080</v>
      </c>
      <c r="E1109" t="s">
        <v>4057</v>
      </c>
      <c r="F1109" t="s">
        <v>4560</v>
      </c>
      <c r="G1109">
        <v>1801001200</v>
      </c>
      <c r="H1109">
        <v>250250</v>
      </c>
      <c r="I1109" t="s">
        <v>3938</v>
      </c>
      <c r="J1109" t="s">
        <v>3938</v>
      </c>
      <c r="K1109" t="s">
        <v>3926</v>
      </c>
    </row>
    <row r="1110" spans="1:11" x14ac:dyDescent="0.2">
      <c r="A1110" s="20">
        <v>44173</v>
      </c>
      <c r="B1110" s="20" t="s">
        <v>6863</v>
      </c>
      <c r="C1110" t="s">
        <v>3916</v>
      </c>
      <c r="D1110" t="s">
        <v>3927</v>
      </c>
      <c r="E1110" t="s">
        <v>4192</v>
      </c>
      <c r="F1110" t="s">
        <v>4197</v>
      </c>
      <c r="G1110">
        <v>1801001200</v>
      </c>
      <c r="H1110">
        <v>250250</v>
      </c>
      <c r="I1110" t="s">
        <v>3933</v>
      </c>
      <c r="J1110" t="s">
        <v>3933</v>
      </c>
      <c r="K1110" t="s">
        <v>3926</v>
      </c>
    </row>
    <row r="1111" spans="1:11" x14ac:dyDescent="0.2">
      <c r="A1111" s="20">
        <v>44173</v>
      </c>
      <c r="B1111" s="20" t="s">
        <v>6863</v>
      </c>
      <c r="C1111" t="s">
        <v>3916</v>
      </c>
      <c r="D1111" t="s">
        <v>3930</v>
      </c>
      <c r="E1111" t="s">
        <v>3935</v>
      </c>
      <c r="F1111" t="s">
        <v>4588</v>
      </c>
      <c r="G1111">
        <v>1803100000</v>
      </c>
      <c r="H1111">
        <v>60000</v>
      </c>
      <c r="I1111" t="s">
        <v>3937</v>
      </c>
      <c r="J1111" t="s">
        <v>3946</v>
      </c>
      <c r="K1111" t="s">
        <v>3920</v>
      </c>
    </row>
    <row r="1112" spans="1:11" x14ac:dyDescent="0.2">
      <c r="A1112" s="20">
        <v>44173</v>
      </c>
      <c r="B1112" s="20" t="s">
        <v>6863</v>
      </c>
      <c r="C1112" t="s">
        <v>3916</v>
      </c>
      <c r="D1112" t="s">
        <v>3927</v>
      </c>
      <c r="E1112" t="s">
        <v>4192</v>
      </c>
      <c r="F1112" t="s">
        <v>4197</v>
      </c>
      <c r="G1112">
        <v>1801001200</v>
      </c>
      <c r="H1112">
        <v>250250</v>
      </c>
      <c r="I1112" t="s">
        <v>3933</v>
      </c>
      <c r="J1112" t="s">
        <v>3933</v>
      </c>
      <c r="K1112" t="s">
        <v>3926</v>
      </c>
    </row>
    <row r="1113" spans="1:11" x14ac:dyDescent="0.2">
      <c r="A1113" s="20">
        <v>44173</v>
      </c>
      <c r="B1113" s="20" t="s">
        <v>6863</v>
      </c>
      <c r="C1113" t="s">
        <v>3916</v>
      </c>
      <c r="D1113" t="s">
        <v>3927</v>
      </c>
      <c r="E1113" t="s">
        <v>4192</v>
      </c>
      <c r="F1113" t="s">
        <v>4197</v>
      </c>
      <c r="G1113">
        <v>1801001200</v>
      </c>
      <c r="H1113">
        <v>250250</v>
      </c>
      <c r="I1113" t="s">
        <v>3933</v>
      </c>
      <c r="J1113" t="s">
        <v>3933</v>
      </c>
      <c r="K1113" t="s">
        <v>3926</v>
      </c>
    </row>
    <row r="1114" spans="1:11" x14ac:dyDescent="0.2">
      <c r="A1114" s="20">
        <v>44173</v>
      </c>
      <c r="B1114" s="20" t="s">
        <v>6863</v>
      </c>
      <c r="C1114" t="s">
        <v>3916</v>
      </c>
      <c r="D1114" t="s">
        <v>3954</v>
      </c>
      <c r="E1114" t="s">
        <v>3940</v>
      </c>
      <c r="F1114" t="s">
        <v>4589</v>
      </c>
      <c r="G1114">
        <v>1801001200</v>
      </c>
      <c r="H1114">
        <v>125125</v>
      </c>
      <c r="I1114" t="s">
        <v>3942</v>
      </c>
      <c r="J1114" t="s">
        <v>55</v>
      </c>
      <c r="K1114" t="s">
        <v>3926</v>
      </c>
    </row>
    <row r="1115" spans="1:11" x14ac:dyDescent="0.2">
      <c r="A1115" s="20">
        <v>44173</v>
      </c>
      <c r="B1115" s="20" t="s">
        <v>6863</v>
      </c>
      <c r="C1115" t="s">
        <v>3916</v>
      </c>
      <c r="D1115" t="s">
        <v>3930</v>
      </c>
      <c r="E1115" t="s">
        <v>4081</v>
      </c>
      <c r="F1115" t="s">
        <v>4223</v>
      </c>
      <c r="G1115">
        <v>1801001200</v>
      </c>
      <c r="H1115">
        <v>250250</v>
      </c>
      <c r="I1115" t="s">
        <v>87</v>
      </c>
      <c r="J1115" t="s">
        <v>3933</v>
      </c>
      <c r="K1115" t="s">
        <v>3926</v>
      </c>
    </row>
    <row r="1116" spans="1:11" x14ac:dyDescent="0.2">
      <c r="A1116" s="20">
        <v>44173</v>
      </c>
      <c r="B1116" s="20" t="s">
        <v>6863</v>
      </c>
      <c r="C1116" t="s">
        <v>3916</v>
      </c>
      <c r="D1116" t="s">
        <v>3930</v>
      </c>
      <c r="E1116" t="s">
        <v>4092</v>
      </c>
      <c r="F1116" t="s">
        <v>4590</v>
      </c>
      <c r="G1116">
        <v>1801001200</v>
      </c>
      <c r="H1116">
        <v>450450</v>
      </c>
      <c r="I1116" t="s">
        <v>4090</v>
      </c>
      <c r="J1116" t="s">
        <v>3933</v>
      </c>
      <c r="K1116" t="s">
        <v>3926</v>
      </c>
    </row>
    <row r="1117" spans="1:11" x14ac:dyDescent="0.2">
      <c r="A1117" s="20">
        <v>44173</v>
      </c>
      <c r="B1117" s="20" t="s">
        <v>6863</v>
      </c>
      <c r="C1117" t="s">
        <v>3916</v>
      </c>
      <c r="D1117" t="s">
        <v>3927</v>
      </c>
      <c r="E1117" t="s">
        <v>4192</v>
      </c>
      <c r="F1117" t="s">
        <v>4197</v>
      </c>
      <c r="G1117">
        <v>1801001200</v>
      </c>
      <c r="H1117">
        <v>175175</v>
      </c>
      <c r="I1117" t="s">
        <v>3933</v>
      </c>
      <c r="J1117" t="s">
        <v>3933</v>
      </c>
      <c r="K1117" t="s">
        <v>3926</v>
      </c>
    </row>
    <row r="1118" spans="1:11" x14ac:dyDescent="0.2">
      <c r="A1118" s="20">
        <v>44173</v>
      </c>
      <c r="B1118" s="20" t="s">
        <v>6863</v>
      </c>
      <c r="C1118" t="s">
        <v>3916</v>
      </c>
      <c r="D1118" t="s">
        <v>3930</v>
      </c>
      <c r="E1118" t="s">
        <v>3918</v>
      </c>
      <c r="F1118" t="s">
        <v>4591</v>
      </c>
      <c r="G1118">
        <v>1803100000</v>
      </c>
      <c r="H1118">
        <v>120000</v>
      </c>
      <c r="I1118" t="s">
        <v>55</v>
      </c>
      <c r="J1118" t="s">
        <v>55</v>
      </c>
      <c r="K1118" t="s">
        <v>3920</v>
      </c>
    </row>
    <row r="1119" spans="1:11" x14ac:dyDescent="0.2">
      <c r="A1119" s="20">
        <v>44173</v>
      </c>
      <c r="B1119" s="20" t="s">
        <v>6863</v>
      </c>
      <c r="C1119" t="s">
        <v>3916</v>
      </c>
      <c r="D1119" t="s">
        <v>4080</v>
      </c>
      <c r="E1119" t="s">
        <v>4057</v>
      </c>
      <c r="F1119" t="s">
        <v>4191</v>
      </c>
      <c r="G1119">
        <v>1801001200</v>
      </c>
      <c r="H1119">
        <v>250250</v>
      </c>
      <c r="I1119" t="s">
        <v>3938</v>
      </c>
      <c r="J1119" t="s">
        <v>3938</v>
      </c>
      <c r="K1119" t="s">
        <v>3926</v>
      </c>
    </row>
    <row r="1120" spans="1:11" x14ac:dyDescent="0.2">
      <c r="A1120" s="20">
        <v>44173</v>
      </c>
      <c r="B1120" s="20" t="s">
        <v>6863</v>
      </c>
      <c r="C1120" t="s">
        <v>3916</v>
      </c>
      <c r="D1120" t="s">
        <v>3930</v>
      </c>
      <c r="E1120" t="s">
        <v>3918</v>
      </c>
      <c r="F1120" t="s">
        <v>4592</v>
      </c>
      <c r="G1120">
        <v>1803100000</v>
      </c>
      <c r="H1120">
        <v>48000</v>
      </c>
      <c r="I1120" t="s">
        <v>55</v>
      </c>
      <c r="J1120" t="s">
        <v>55</v>
      </c>
      <c r="K1120" t="s">
        <v>3920</v>
      </c>
    </row>
    <row r="1121" spans="1:11" x14ac:dyDescent="0.2">
      <c r="A1121" s="20">
        <v>44173</v>
      </c>
      <c r="B1121" s="20" t="s">
        <v>6863</v>
      </c>
      <c r="C1121" t="s">
        <v>3916</v>
      </c>
      <c r="D1121" t="s">
        <v>3927</v>
      </c>
      <c r="E1121" t="s">
        <v>4192</v>
      </c>
      <c r="F1121" t="s">
        <v>4197</v>
      </c>
      <c r="G1121">
        <v>1801001200</v>
      </c>
      <c r="H1121">
        <v>75075</v>
      </c>
      <c r="I1121" t="s">
        <v>3933</v>
      </c>
      <c r="J1121" t="s">
        <v>3933</v>
      </c>
      <c r="K1121" t="s">
        <v>3926</v>
      </c>
    </row>
    <row r="1122" spans="1:11" x14ac:dyDescent="0.2">
      <c r="A1122" s="20">
        <v>44173</v>
      </c>
      <c r="B1122" s="20" t="s">
        <v>6863</v>
      </c>
      <c r="C1122" t="s">
        <v>3916</v>
      </c>
      <c r="D1122" t="s">
        <v>3930</v>
      </c>
      <c r="E1122" t="s">
        <v>4081</v>
      </c>
      <c r="F1122" t="s">
        <v>4223</v>
      </c>
      <c r="G1122">
        <v>1801001200</v>
      </c>
      <c r="H1122">
        <v>175175</v>
      </c>
      <c r="I1122" t="s">
        <v>87</v>
      </c>
      <c r="J1122" t="s">
        <v>3933</v>
      </c>
      <c r="K1122" t="s">
        <v>3926</v>
      </c>
    </row>
    <row r="1123" spans="1:11" x14ac:dyDescent="0.2">
      <c r="A1123" s="20">
        <v>44173</v>
      </c>
      <c r="B1123" s="20" t="s">
        <v>6863</v>
      </c>
      <c r="C1123" t="s">
        <v>3916</v>
      </c>
      <c r="D1123" t="s">
        <v>3954</v>
      </c>
      <c r="E1123" t="s">
        <v>4018</v>
      </c>
      <c r="F1123" t="s">
        <v>4593</v>
      </c>
      <c r="G1123">
        <v>1801001200</v>
      </c>
      <c r="H1123">
        <v>425425</v>
      </c>
      <c r="I1123" t="s">
        <v>4009</v>
      </c>
      <c r="J1123" t="s">
        <v>4010</v>
      </c>
      <c r="K1123" t="s">
        <v>3926</v>
      </c>
    </row>
    <row r="1124" spans="1:11" x14ac:dyDescent="0.2">
      <c r="A1124" s="20">
        <v>44173</v>
      </c>
      <c r="B1124" s="20" t="s">
        <v>6863</v>
      </c>
      <c r="C1124" t="s">
        <v>3916</v>
      </c>
      <c r="D1124" t="s">
        <v>3927</v>
      </c>
      <c r="E1124" t="s">
        <v>4192</v>
      </c>
      <c r="F1124" t="s">
        <v>4197</v>
      </c>
      <c r="G1124">
        <v>1801001200</v>
      </c>
      <c r="H1124">
        <v>100100</v>
      </c>
      <c r="I1124" t="s">
        <v>3933</v>
      </c>
      <c r="J1124" t="s">
        <v>3933</v>
      </c>
      <c r="K1124" t="s">
        <v>3926</v>
      </c>
    </row>
    <row r="1125" spans="1:11" x14ac:dyDescent="0.2">
      <c r="A1125" s="20">
        <v>44173</v>
      </c>
      <c r="B1125" s="20" t="s">
        <v>6863</v>
      </c>
      <c r="C1125" t="s">
        <v>3916</v>
      </c>
      <c r="D1125" t="s">
        <v>3927</v>
      </c>
      <c r="E1125" t="s">
        <v>4192</v>
      </c>
      <c r="F1125" t="s">
        <v>4197</v>
      </c>
      <c r="G1125">
        <v>1801001200</v>
      </c>
      <c r="H1125">
        <v>100100</v>
      </c>
      <c r="I1125" t="s">
        <v>3933</v>
      </c>
      <c r="J1125" t="s">
        <v>3933</v>
      </c>
      <c r="K1125" t="s">
        <v>3926</v>
      </c>
    </row>
    <row r="1126" spans="1:11" x14ac:dyDescent="0.2">
      <c r="A1126" s="20">
        <v>44173</v>
      </c>
      <c r="B1126" s="20" t="s">
        <v>6863</v>
      </c>
      <c r="C1126" t="s">
        <v>3916</v>
      </c>
      <c r="D1126" t="s">
        <v>3927</v>
      </c>
      <c r="E1126" t="s">
        <v>4192</v>
      </c>
      <c r="F1126" t="s">
        <v>4197</v>
      </c>
      <c r="G1126">
        <v>1801001200</v>
      </c>
      <c r="H1126">
        <v>50050</v>
      </c>
      <c r="I1126" t="s">
        <v>3933</v>
      </c>
      <c r="J1126" t="s">
        <v>3933</v>
      </c>
      <c r="K1126" t="s">
        <v>3926</v>
      </c>
    </row>
    <row r="1127" spans="1:11" x14ac:dyDescent="0.2">
      <c r="A1127" s="20">
        <v>44173</v>
      </c>
      <c r="B1127" s="20" t="s">
        <v>6863</v>
      </c>
      <c r="C1127" t="s">
        <v>3916</v>
      </c>
      <c r="D1127" t="s">
        <v>3927</v>
      </c>
      <c r="E1127" t="s">
        <v>4192</v>
      </c>
      <c r="F1127" t="s">
        <v>4197</v>
      </c>
      <c r="G1127">
        <v>1801001200</v>
      </c>
      <c r="H1127">
        <v>50050</v>
      </c>
      <c r="I1127" t="s">
        <v>3933</v>
      </c>
      <c r="J1127" t="s">
        <v>3933</v>
      </c>
      <c r="K1127" t="s">
        <v>3926</v>
      </c>
    </row>
    <row r="1128" spans="1:11" x14ac:dyDescent="0.2">
      <c r="A1128" s="20">
        <v>44173</v>
      </c>
      <c r="B1128" s="20" t="s">
        <v>6863</v>
      </c>
      <c r="C1128" t="s">
        <v>3916</v>
      </c>
      <c r="D1128" t="s">
        <v>3930</v>
      </c>
      <c r="E1128" t="s">
        <v>3948</v>
      </c>
      <c r="F1128" t="s">
        <v>4594</v>
      </c>
      <c r="G1128">
        <v>1804002000</v>
      </c>
      <c r="H1128">
        <v>39419</v>
      </c>
      <c r="I1128" t="s">
        <v>66</v>
      </c>
      <c r="J1128" t="s">
        <v>3950</v>
      </c>
      <c r="K1128" t="s">
        <v>3953</v>
      </c>
    </row>
    <row r="1129" spans="1:11" x14ac:dyDescent="0.2">
      <c r="A1129" s="20">
        <v>44173</v>
      </c>
      <c r="B1129" s="20" t="s">
        <v>6863</v>
      </c>
      <c r="C1129" t="s">
        <v>3916</v>
      </c>
      <c r="D1129" t="s">
        <v>3930</v>
      </c>
      <c r="E1129" t="s">
        <v>3948</v>
      </c>
      <c r="F1129" t="s">
        <v>4594</v>
      </c>
      <c r="G1129">
        <v>1804002000</v>
      </c>
      <c r="H1129">
        <v>60581</v>
      </c>
      <c r="I1129" t="s">
        <v>66</v>
      </c>
      <c r="J1129" t="s">
        <v>3950</v>
      </c>
      <c r="K1129" t="s">
        <v>3953</v>
      </c>
    </row>
    <row r="1130" spans="1:11" x14ac:dyDescent="0.2">
      <c r="A1130" s="20">
        <v>44173</v>
      </c>
      <c r="B1130" s="20" t="s">
        <v>6863</v>
      </c>
      <c r="C1130" t="s">
        <v>3916</v>
      </c>
      <c r="D1130" t="s">
        <v>3927</v>
      </c>
      <c r="E1130" t="s">
        <v>4192</v>
      </c>
      <c r="F1130" t="s">
        <v>4197</v>
      </c>
      <c r="G1130">
        <v>1801001200</v>
      </c>
      <c r="H1130">
        <v>25025</v>
      </c>
      <c r="I1130" t="s">
        <v>3933</v>
      </c>
      <c r="J1130" t="s">
        <v>3933</v>
      </c>
      <c r="K1130" t="s">
        <v>3926</v>
      </c>
    </row>
    <row r="1131" spans="1:11" x14ac:dyDescent="0.2">
      <c r="A1131" s="20">
        <v>44173</v>
      </c>
      <c r="B1131" s="20" t="s">
        <v>6863</v>
      </c>
      <c r="C1131" t="s">
        <v>3916</v>
      </c>
      <c r="D1131" t="s">
        <v>3930</v>
      </c>
      <c r="E1131" t="s">
        <v>4381</v>
      </c>
      <c r="F1131" t="s">
        <v>4595</v>
      </c>
      <c r="G1131">
        <v>1801001200</v>
      </c>
      <c r="H1131">
        <v>1001000</v>
      </c>
      <c r="I1131" t="s">
        <v>17</v>
      </c>
      <c r="J1131" t="s">
        <v>61</v>
      </c>
      <c r="K1131" t="s">
        <v>3926</v>
      </c>
    </row>
    <row r="1132" spans="1:11" x14ac:dyDescent="0.2">
      <c r="A1132" s="20">
        <v>44173</v>
      </c>
      <c r="B1132" s="20" t="s">
        <v>6863</v>
      </c>
      <c r="C1132" t="s">
        <v>3916</v>
      </c>
      <c r="D1132" t="s">
        <v>3954</v>
      </c>
      <c r="E1132" t="s">
        <v>4213</v>
      </c>
      <c r="F1132" t="s">
        <v>4596</v>
      </c>
      <c r="G1132">
        <v>1801001200</v>
      </c>
      <c r="H1132">
        <v>300300</v>
      </c>
      <c r="I1132" t="s">
        <v>4114</v>
      </c>
      <c r="J1132" t="s">
        <v>4114</v>
      </c>
      <c r="K1132" t="s">
        <v>3926</v>
      </c>
    </row>
    <row r="1133" spans="1:11" x14ac:dyDescent="0.2">
      <c r="A1133" s="20">
        <v>44173</v>
      </c>
      <c r="B1133" s="20" t="s">
        <v>6863</v>
      </c>
      <c r="C1133" t="s">
        <v>3916</v>
      </c>
      <c r="D1133" t="s">
        <v>3954</v>
      </c>
      <c r="E1133" t="s">
        <v>4213</v>
      </c>
      <c r="F1133" t="s">
        <v>4596</v>
      </c>
      <c r="G1133">
        <v>1801001200</v>
      </c>
      <c r="H1133">
        <v>150150</v>
      </c>
      <c r="I1133" t="s">
        <v>4114</v>
      </c>
      <c r="J1133" t="s">
        <v>4114</v>
      </c>
      <c r="K1133" t="s">
        <v>3926</v>
      </c>
    </row>
    <row r="1134" spans="1:11" x14ac:dyDescent="0.2">
      <c r="A1134" s="20">
        <v>44174</v>
      </c>
      <c r="B1134" s="20" t="s">
        <v>6863</v>
      </c>
      <c r="C1134" t="s">
        <v>3916</v>
      </c>
      <c r="D1134" t="s">
        <v>3930</v>
      </c>
      <c r="E1134" t="s">
        <v>4081</v>
      </c>
      <c r="F1134" t="s">
        <v>4223</v>
      </c>
      <c r="G1134">
        <v>1801001200</v>
      </c>
      <c r="H1134">
        <v>250250</v>
      </c>
      <c r="I1134" t="s">
        <v>87</v>
      </c>
      <c r="J1134" t="s">
        <v>3933</v>
      </c>
      <c r="K1134" t="s">
        <v>3926</v>
      </c>
    </row>
    <row r="1135" spans="1:11" x14ac:dyDescent="0.2">
      <c r="A1135" s="20">
        <v>44174</v>
      </c>
      <c r="B1135" s="20" t="s">
        <v>6863</v>
      </c>
      <c r="C1135" t="s">
        <v>3916</v>
      </c>
      <c r="D1135">
        <v>99</v>
      </c>
      <c r="E1135" t="s">
        <v>4007</v>
      </c>
      <c r="F1135" t="s">
        <v>4335</v>
      </c>
      <c r="G1135">
        <v>1801001200</v>
      </c>
      <c r="H1135">
        <v>36420</v>
      </c>
      <c r="I1135" t="s">
        <v>4009</v>
      </c>
      <c r="J1135" t="s">
        <v>4010</v>
      </c>
      <c r="K1135" t="s">
        <v>3926</v>
      </c>
    </row>
    <row r="1136" spans="1:11" x14ac:dyDescent="0.2">
      <c r="A1136" s="20">
        <v>44174</v>
      </c>
      <c r="B1136" s="20" t="s">
        <v>6863</v>
      </c>
      <c r="C1136" t="s">
        <v>3916</v>
      </c>
      <c r="D1136" t="s">
        <v>3927</v>
      </c>
      <c r="E1136" t="s">
        <v>3959</v>
      </c>
      <c r="F1136" t="s">
        <v>3961</v>
      </c>
      <c r="G1136">
        <v>1802000000</v>
      </c>
      <c r="H1136">
        <v>100000</v>
      </c>
      <c r="I1136" t="s">
        <v>55</v>
      </c>
      <c r="J1136" t="s">
        <v>55</v>
      </c>
      <c r="K1136" t="s">
        <v>3929</v>
      </c>
    </row>
    <row r="1137" spans="1:11" x14ac:dyDescent="0.2">
      <c r="A1137" s="20">
        <v>44174</v>
      </c>
      <c r="B1137" s="20" t="s">
        <v>6863</v>
      </c>
      <c r="C1137" t="s">
        <v>3916</v>
      </c>
      <c r="D1137" t="s">
        <v>3930</v>
      </c>
      <c r="E1137" t="s">
        <v>4081</v>
      </c>
      <c r="F1137" t="s">
        <v>4597</v>
      </c>
      <c r="G1137">
        <v>1801001200</v>
      </c>
      <c r="H1137">
        <v>200200</v>
      </c>
      <c r="I1137" t="s">
        <v>87</v>
      </c>
      <c r="J1137" t="s">
        <v>4061</v>
      </c>
      <c r="K1137" t="s">
        <v>3926</v>
      </c>
    </row>
    <row r="1138" spans="1:11" x14ac:dyDescent="0.2">
      <c r="A1138" s="20">
        <v>44174</v>
      </c>
      <c r="B1138" s="20" t="s">
        <v>6863</v>
      </c>
      <c r="C1138" t="s">
        <v>3916</v>
      </c>
      <c r="D1138" t="s">
        <v>4080</v>
      </c>
      <c r="E1138" t="s">
        <v>4233</v>
      </c>
      <c r="F1138" t="s">
        <v>4598</v>
      </c>
      <c r="G1138">
        <v>1801001200</v>
      </c>
      <c r="H1138">
        <v>425425</v>
      </c>
      <c r="I1138" t="s">
        <v>3968</v>
      </c>
      <c r="J1138" t="s">
        <v>3950</v>
      </c>
      <c r="K1138" t="s">
        <v>3926</v>
      </c>
    </row>
    <row r="1139" spans="1:11" x14ac:dyDescent="0.2">
      <c r="A1139" s="20">
        <v>44174</v>
      </c>
      <c r="B1139" s="20" t="s">
        <v>6863</v>
      </c>
      <c r="C1139" t="s">
        <v>3916</v>
      </c>
      <c r="D1139" t="s">
        <v>3951</v>
      </c>
      <c r="E1139" t="s">
        <v>3959</v>
      </c>
      <c r="F1139" t="s">
        <v>3947</v>
      </c>
      <c r="G1139">
        <v>1802000000</v>
      </c>
      <c r="H1139">
        <v>60000</v>
      </c>
      <c r="I1139" t="s">
        <v>55</v>
      </c>
      <c r="J1139" t="s">
        <v>55</v>
      </c>
      <c r="K1139" t="s">
        <v>3929</v>
      </c>
    </row>
    <row r="1140" spans="1:11" x14ac:dyDescent="0.2">
      <c r="A1140" s="20">
        <v>44174</v>
      </c>
      <c r="B1140" s="20" t="s">
        <v>6863</v>
      </c>
      <c r="C1140" t="s">
        <v>3916</v>
      </c>
      <c r="D1140" t="s">
        <v>4005</v>
      </c>
      <c r="E1140" t="s">
        <v>3959</v>
      </c>
      <c r="F1140" t="s">
        <v>3947</v>
      </c>
      <c r="G1140">
        <v>1803100000</v>
      </c>
      <c r="H1140">
        <v>120000</v>
      </c>
      <c r="I1140" t="s">
        <v>55</v>
      </c>
      <c r="J1140" t="s">
        <v>55</v>
      </c>
      <c r="K1140" t="s">
        <v>3920</v>
      </c>
    </row>
    <row r="1141" spans="1:11" x14ac:dyDescent="0.2">
      <c r="A1141" s="20">
        <v>44174</v>
      </c>
      <c r="B1141" s="20" t="s">
        <v>6863</v>
      </c>
      <c r="C1141" t="s">
        <v>3916</v>
      </c>
      <c r="D1141" t="s">
        <v>3930</v>
      </c>
      <c r="E1141" t="s">
        <v>3959</v>
      </c>
      <c r="F1141" t="s">
        <v>3947</v>
      </c>
      <c r="G1141">
        <v>1803100000</v>
      </c>
      <c r="H1141">
        <v>48000</v>
      </c>
      <c r="I1141" t="s">
        <v>55</v>
      </c>
      <c r="J1141" t="s">
        <v>55</v>
      </c>
      <c r="K1141" t="s">
        <v>3920</v>
      </c>
    </row>
    <row r="1142" spans="1:11" x14ac:dyDescent="0.2">
      <c r="A1142" s="20">
        <v>44174</v>
      </c>
      <c r="B1142" s="20" t="s">
        <v>6863</v>
      </c>
      <c r="C1142" t="s">
        <v>3916</v>
      </c>
      <c r="D1142" t="s">
        <v>3951</v>
      </c>
      <c r="E1142" t="s">
        <v>3940</v>
      </c>
      <c r="F1142" t="s">
        <v>4599</v>
      </c>
      <c r="G1142">
        <v>1801001200</v>
      </c>
      <c r="H1142">
        <v>50050</v>
      </c>
      <c r="I1142" t="s">
        <v>3942</v>
      </c>
      <c r="J1142" t="s">
        <v>55</v>
      </c>
      <c r="K1142" t="s">
        <v>3926</v>
      </c>
    </row>
    <row r="1143" spans="1:11" x14ac:dyDescent="0.2">
      <c r="A1143" s="20">
        <v>44174</v>
      </c>
      <c r="B1143" s="20" t="s">
        <v>6863</v>
      </c>
      <c r="C1143" t="s">
        <v>3916</v>
      </c>
      <c r="D1143" t="s">
        <v>3951</v>
      </c>
      <c r="E1143" t="s">
        <v>3940</v>
      </c>
      <c r="F1143" t="s">
        <v>4599</v>
      </c>
      <c r="G1143">
        <v>1801001200</v>
      </c>
      <c r="H1143">
        <v>25025</v>
      </c>
      <c r="I1143" t="s">
        <v>3942</v>
      </c>
      <c r="J1143" t="s">
        <v>55</v>
      </c>
      <c r="K1143" t="s">
        <v>3926</v>
      </c>
    </row>
    <row r="1144" spans="1:11" x14ac:dyDescent="0.2">
      <c r="A1144" s="20">
        <v>44174</v>
      </c>
      <c r="B1144" s="20" t="s">
        <v>6863</v>
      </c>
      <c r="C1144" t="s">
        <v>3916</v>
      </c>
      <c r="D1144" t="s">
        <v>3951</v>
      </c>
      <c r="E1144" t="s">
        <v>3918</v>
      </c>
      <c r="F1144" t="s">
        <v>3977</v>
      </c>
      <c r="G1144">
        <v>1802000000</v>
      </c>
      <c r="H1144">
        <v>38000</v>
      </c>
      <c r="I1144" t="s">
        <v>55</v>
      </c>
      <c r="J1144" t="s">
        <v>55</v>
      </c>
      <c r="K1144" t="s">
        <v>3929</v>
      </c>
    </row>
    <row r="1145" spans="1:11" x14ac:dyDescent="0.2">
      <c r="A1145" s="20">
        <v>44174</v>
      </c>
      <c r="B1145" s="20" t="s">
        <v>6863</v>
      </c>
      <c r="C1145" t="s">
        <v>3916</v>
      </c>
      <c r="D1145" t="s">
        <v>3951</v>
      </c>
      <c r="E1145" t="s">
        <v>3918</v>
      </c>
      <c r="F1145" t="s">
        <v>3977</v>
      </c>
      <c r="G1145">
        <v>1802000000</v>
      </c>
      <c r="H1145">
        <v>42000</v>
      </c>
      <c r="I1145" t="s">
        <v>55</v>
      </c>
      <c r="J1145" t="s">
        <v>55</v>
      </c>
      <c r="K1145" t="s">
        <v>3929</v>
      </c>
    </row>
    <row r="1146" spans="1:11" x14ac:dyDescent="0.2">
      <c r="A1146" s="20">
        <v>44174</v>
      </c>
      <c r="B1146" s="20" t="s">
        <v>6863</v>
      </c>
      <c r="C1146" t="s">
        <v>3916</v>
      </c>
      <c r="D1146" t="s">
        <v>3984</v>
      </c>
      <c r="E1146" t="s">
        <v>3918</v>
      </c>
      <c r="F1146" t="s">
        <v>3973</v>
      </c>
      <c r="G1146">
        <v>1806200000</v>
      </c>
      <c r="H1146">
        <v>120000</v>
      </c>
      <c r="I1146" t="s">
        <v>55</v>
      </c>
      <c r="J1146" t="s">
        <v>55</v>
      </c>
      <c r="K1146" t="s">
        <v>3920</v>
      </c>
    </row>
    <row r="1147" spans="1:11" x14ac:dyDescent="0.2">
      <c r="A1147" s="20">
        <v>44174</v>
      </c>
      <c r="B1147" s="20" t="s">
        <v>6863</v>
      </c>
      <c r="C1147" t="s">
        <v>3916</v>
      </c>
      <c r="D1147" t="s">
        <v>3930</v>
      </c>
      <c r="E1147" t="s">
        <v>4233</v>
      </c>
      <c r="F1147" t="s">
        <v>4600</v>
      </c>
      <c r="G1147">
        <v>1801001200</v>
      </c>
      <c r="H1147">
        <v>100100</v>
      </c>
      <c r="I1147" t="s">
        <v>3968</v>
      </c>
      <c r="J1147" t="s">
        <v>3933</v>
      </c>
      <c r="K1147" t="s">
        <v>3926</v>
      </c>
    </row>
    <row r="1148" spans="1:11" x14ac:dyDescent="0.2">
      <c r="A1148" s="20">
        <v>44174</v>
      </c>
      <c r="B1148" s="20" t="s">
        <v>6863</v>
      </c>
      <c r="C1148" t="s">
        <v>3916</v>
      </c>
      <c r="D1148" t="s">
        <v>3984</v>
      </c>
      <c r="E1148" t="s">
        <v>3918</v>
      </c>
      <c r="F1148" t="s">
        <v>3973</v>
      </c>
      <c r="G1148">
        <v>1806200000</v>
      </c>
      <c r="H1148">
        <v>144000</v>
      </c>
      <c r="I1148" t="s">
        <v>55</v>
      </c>
      <c r="J1148" t="s">
        <v>55</v>
      </c>
      <c r="K1148" t="s">
        <v>3920</v>
      </c>
    </row>
    <row r="1149" spans="1:11" x14ac:dyDescent="0.2">
      <c r="A1149" s="20">
        <v>44174</v>
      </c>
      <c r="B1149" s="20" t="s">
        <v>6863</v>
      </c>
      <c r="C1149" t="s">
        <v>3916</v>
      </c>
      <c r="D1149" t="s">
        <v>4080</v>
      </c>
      <c r="E1149" t="s">
        <v>3966</v>
      </c>
      <c r="F1149" t="s">
        <v>4601</v>
      </c>
      <c r="G1149">
        <v>1801001200</v>
      </c>
      <c r="H1149">
        <v>400400</v>
      </c>
      <c r="I1149" t="s">
        <v>3968</v>
      </c>
      <c r="J1149" t="s">
        <v>3950</v>
      </c>
      <c r="K1149" t="s">
        <v>3926</v>
      </c>
    </row>
    <row r="1150" spans="1:11" x14ac:dyDescent="0.2">
      <c r="A1150" s="20">
        <v>44174</v>
      </c>
      <c r="B1150" s="20" t="s">
        <v>6863</v>
      </c>
      <c r="C1150" t="s">
        <v>3916</v>
      </c>
      <c r="D1150" t="s">
        <v>3930</v>
      </c>
      <c r="E1150" t="s">
        <v>3966</v>
      </c>
      <c r="F1150" t="s">
        <v>4602</v>
      </c>
      <c r="G1150">
        <v>1801001200</v>
      </c>
      <c r="H1150">
        <v>175175</v>
      </c>
      <c r="I1150" t="s">
        <v>3968</v>
      </c>
      <c r="J1150" t="s">
        <v>3933</v>
      </c>
      <c r="K1150" t="s">
        <v>3926</v>
      </c>
    </row>
    <row r="1151" spans="1:11" x14ac:dyDescent="0.2">
      <c r="A1151" s="20">
        <v>44174</v>
      </c>
      <c r="B1151" s="20" t="s">
        <v>6863</v>
      </c>
      <c r="C1151" t="s">
        <v>3916</v>
      </c>
      <c r="D1151" t="s">
        <v>4080</v>
      </c>
      <c r="E1151" t="s">
        <v>3966</v>
      </c>
      <c r="F1151" t="s">
        <v>4603</v>
      </c>
      <c r="G1151">
        <v>1801001200</v>
      </c>
      <c r="H1151">
        <v>450450</v>
      </c>
      <c r="I1151" t="s">
        <v>3968</v>
      </c>
      <c r="J1151" t="s">
        <v>3950</v>
      </c>
      <c r="K1151" t="s">
        <v>3926</v>
      </c>
    </row>
    <row r="1152" spans="1:11" x14ac:dyDescent="0.2">
      <c r="A1152" s="20">
        <v>44174</v>
      </c>
      <c r="B1152" s="20" t="s">
        <v>6863</v>
      </c>
      <c r="C1152" t="s">
        <v>3916</v>
      </c>
      <c r="D1152" t="s">
        <v>3930</v>
      </c>
      <c r="E1152" t="s">
        <v>4036</v>
      </c>
      <c r="F1152" t="s">
        <v>4604</v>
      </c>
      <c r="G1152">
        <v>1801001200</v>
      </c>
      <c r="H1152">
        <v>200200</v>
      </c>
      <c r="I1152" t="s">
        <v>73</v>
      </c>
      <c r="J1152" t="s">
        <v>4137</v>
      </c>
      <c r="K1152" t="s">
        <v>3926</v>
      </c>
    </row>
    <row r="1153" spans="1:11" x14ac:dyDescent="0.2">
      <c r="A1153" s="20">
        <v>44174</v>
      </c>
      <c r="B1153" s="20" t="s">
        <v>6863</v>
      </c>
      <c r="C1153" t="s">
        <v>3916</v>
      </c>
      <c r="D1153" t="s">
        <v>4005</v>
      </c>
      <c r="E1153" t="s">
        <v>4036</v>
      </c>
      <c r="F1153" t="s">
        <v>4605</v>
      </c>
      <c r="G1153">
        <v>1801001200</v>
      </c>
      <c r="H1153">
        <v>250250</v>
      </c>
      <c r="I1153" t="s">
        <v>73</v>
      </c>
      <c r="J1153" t="s">
        <v>4474</v>
      </c>
      <c r="K1153" t="s">
        <v>3926</v>
      </c>
    </row>
    <row r="1154" spans="1:11" x14ac:dyDescent="0.2">
      <c r="A1154" s="20">
        <v>44174</v>
      </c>
      <c r="B1154" s="20" t="s">
        <v>6863</v>
      </c>
      <c r="C1154" t="s">
        <v>3916</v>
      </c>
      <c r="D1154" t="s">
        <v>3951</v>
      </c>
      <c r="E1154" t="s">
        <v>4092</v>
      </c>
      <c r="F1154" t="s">
        <v>4552</v>
      </c>
      <c r="G1154">
        <v>1801001200</v>
      </c>
      <c r="H1154">
        <v>500500</v>
      </c>
      <c r="I1154" t="s">
        <v>4090</v>
      </c>
      <c r="J1154" t="s">
        <v>55</v>
      </c>
      <c r="K1154" t="s">
        <v>3926</v>
      </c>
    </row>
    <row r="1155" spans="1:11" x14ac:dyDescent="0.2">
      <c r="A1155" s="20">
        <v>44174</v>
      </c>
      <c r="B1155" s="20" t="s">
        <v>6863</v>
      </c>
      <c r="C1155" t="s">
        <v>3916</v>
      </c>
      <c r="D1155" t="s">
        <v>3954</v>
      </c>
      <c r="E1155" t="s">
        <v>4496</v>
      </c>
      <c r="F1155" t="s">
        <v>4606</v>
      </c>
      <c r="G1155">
        <v>1801001200</v>
      </c>
      <c r="H1155">
        <v>75075</v>
      </c>
      <c r="I1155" t="s">
        <v>55</v>
      </c>
      <c r="J1155" t="s">
        <v>55</v>
      </c>
      <c r="K1155" t="s">
        <v>3926</v>
      </c>
    </row>
    <row r="1156" spans="1:11" x14ac:dyDescent="0.2">
      <c r="A1156" s="20">
        <v>44174</v>
      </c>
      <c r="B1156" s="20" t="s">
        <v>6863</v>
      </c>
      <c r="C1156" t="s">
        <v>3916</v>
      </c>
      <c r="D1156" t="s">
        <v>3954</v>
      </c>
      <c r="E1156" t="s">
        <v>4496</v>
      </c>
      <c r="F1156" t="s">
        <v>4607</v>
      </c>
      <c r="G1156">
        <v>1801001200</v>
      </c>
      <c r="H1156">
        <v>75075</v>
      </c>
      <c r="I1156" t="s">
        <v>55</v>
      </c>
      <c r="J1156" t="s">
        <v>55</v>
      </c>
      <c r="K1156" t="s">
        <v>3926</v>
      </c>
    </row>
    <row r="1157" spans="1:11" x14ac:dyDescent="0.2">
      <c r="A1157" s="20">
        <v>44174</v>
      </c>
      <c r="B1157" s="20" t="s">
        <v>6863</v>
      </c>
      <c r="C1157" t="s">
        <v>3916</v>
      </c>
      <c r="D1157" t="s">
        <v>4080</v>
      </c>
      <c r="E1157" t="s">
        <v>4233</v>
      </c>
      <c r="F1157" t="s">
        <v>4608</v>
      </c>
      <c r="G1157">
        <v>1801001200</v>
      </c>
      <c r="H1157">
        <v>125125</v>
      </c>
      <c r="I1157" t="s">
        <v>3968</v>
      </c>
      <c r="J1157" t="s">
        <v>3950</v>
      </c>
      <c r="K1157" t="s">
        <v>3926</v>
      </c>
    </row>
    <row r="1158" spans="1:11" x14ac:dyDescent="0.2">
      <c r="A1158" s="20">
        <v>44174</v>
      </c>
      <c r="B1158" s="20" t="s">
        <v>6863</v>
      </c>
      <c r="C1158" t="s">
        <v>3916</v>
      </c>
      <c r="D1158" t="s">
        <v>3921</v>
      </c>
      <c r="E1158" t="s">
        <v>3959</v>
      </c>
      <c r="F1158" t="s">
        <v>3961</v>
      </c>
      <c r="G1158">
        <v>1803100000</v>
      </c>
      <c r="H1158">
        <v>72000</v>
      </c>
      <c r="I1158" t="s">
        <v>55</v>
      </c>
      <c r="J1158" t="s">
        <v>55</v>
      </c>
      <c r="K1158" t="s">
        <v>3920</v>
      </c>
    </row>
    <row r="1159" spans="1:11" x14ac:dyDescent="0.2">
      <c r="A1159" s="20">
        <v>44174</v>
      </c>
      <c r="B1159" s="20" t="s">
        <v>6863</v>
      </c>
      <c r="C1159" t="s">
        <v>3916</v>
      </c>
      <c r="D1159" t="s">
        <v>3954</v>
      </c>
      <c r="E1159" t="s">
        <v>4496</v>
      </c>
      <c r="F1159" t="s">
        <v>4609</v>
      </c>
      <c r="G1159">
        <v>1801001200</v>
      </c>
      <c r="H1159">
        <v>125125</v>
      </c>
      <c r="I1159" t="s">
        <v>55</v>
      </c>
      <c r="J1159" t="s">
        <v>55</v>
      </c>
      <c r="K1159" t="s">
        <v>3926</v>
      </c>
    </row>
    <row r="1160" spans="1:11" x14ac:dyDescent="0.2">
      <c r="A1160" s="20">
        <v>44174</v>
      </c>
      <c r="B1160" s="20" t="s">
        <v>6863</v>
      </c>
      <c r="C1160" t="s">
        <v>3916</v>
      </c>
      <c r="D1160" t="s">
        <v>4005</v>
      </c>
      <c r="E1160" t="s">
        <v>4036</v>
      </c>
      <c r="F1160" t="s">
        <v>4610</v>
      </c>
      <c r="G1160">
        <v>1801001200</v>
      </c>
      <c r="H1160">
        <v>250250</v>
      </c>
      <c r="I1160" t="s">
        <v>73</v>
      </c>
      <c r="J1160" t="s">
        <v>4474</v>
      </c>
      <c r="K1160" t="s">
        <v>3926</v>
      </c>
    </row>
    <row r="1161" spans="1:11" x14ac:dyDescent="0.2">
      <c r="A1161" s="20">
        <v>44174</v>
      </c>
      <c r="B1161" s="20" t="s">
        <v>6863</v>
      </c>
      <c r="C1161" t="s">
        <v>3916</v>
      </c>
      <c r="D1161" t="s">
        <v>3954</v>
      </c>
      <c r="E1161" t="s">
        <v>4496</v>
      </c>
      <c r="F1161" t="s">
        <v>4611</v>
      </c>
      <c r="G1161">
        <v>1801001200</v>
      </c>
      <c r="H1161">
        <v>50050</v>
      </c>
      <c r="I1161" t="s">
        <v>55</v>
      </c>
      <c r="J1161" t="s">
        <v>55</v>
      </c>
      <c r="K1161" t="s">
        <v>3926</v>
      </c>
    </row>
    <row r="1162" spans="1:11" x14ac:dyDescent="0.2">
      <c r="A1162" s="20">
        <v>44174</v>
      </c>
      <c r="B1162" s="20" t="s">
        <v>6863</v>
      </c>
      <c r="C1162" t="s">
        <v>3916</v>
      </c>
      <c r="D1162" t="s">
        <v>3930</v>
      </c>
      <c r="E1162" t="s">
        <v>4295</v>
      </c>
      <c r="F1162" t="s">
        <v>4612</v>
      </c>
      <c r="G1162">
        <v>1801001200</v>
      </c>
      <c r="H1162">
        <v>400400</v>
      </c>
      <c r="I1162" t="s">
        <v>3942</v>
      </c>
      <c r="J1162" t="s">
        <v>3933</v>
      </c>
      <c r="K1162" t="s">
        <v>3926</v>
      </c>
    </row>
    <row r="1163" spans="1:11" x14ac:dyDescent="0.2">
      <c r="A1163" s="20">
        <v>44174</v>
      </c>
      <c r="B1163" s="20" t="s">
        <v>6863</v>
      </c>
      <c r="C1163" t="s">
        <v>3916</v>
      </c>
      <c r="D1163" t="s">
        <v>3930</v>
      </c>
      <c r="E1163" t="s">
        <v>4613</v>
      </c>
      <c r="F1163" t="s">
        <v>4614</v>
      </c>
      <c r="G1163">
        <v>1801001200</v>
      </c>
      <c r="H1163">
        <v>300300</v>
      </c>
      <c r="I1163" t="s">
        <v>4034</v>
      </c>
      <c r="J1163" t="s">
        <v>4061</v>
      </c>
      <c r="K1163" t="s">
        <v>3926</v>
      </c>
    </row>
    <row r="1164" spans="1:11" x14ac:dyDescent="0.2">
      <c r="A1164" s="20">
        <v>44174</v>
      </c>
      <c r="B1164" s="20" t="s">
        <v>6863</v>
      </c>
      <c r="C1164" t="s">
        <v>3916</v>
      </c>
      <c r="D1164" t="s">
        <v>3927</v>
      </c>
      <c r="E1164" t="s">
        <v>4435</v>
      </c>
      <c r="F1164" t="s">
        <v>4436</v>
      </c>
      <c r="G1164">
        <v>1801001200</v>
      </c>
      <c r="H1164">
        <v>150150</v>
      </c>
      <c r="I1164" t="s">
        <v>4211</v>
      </c>
      <c r="J1164" t="s">
        <v>55</v>
      </c>
      <c r="K1164" t="s">
        <v>3926</v>
      </c>
    </row>
    <row r="1165" spans="1:11" x14ac:dyDescent="0.2">
      <c r="A1165" s="20">
        <v>44174</v>
      </c>
      <c r="B1165" s="20" t="s">
        <v>6863</v>
      </c>
      <c r="C1165" t="s">
        <v>3916</v>
      </c>
      <c r="D1165" t="s">
        <v>4080</v>
      </c>
      <c r="E1165" t="s">
        <v>3966</v>
      </c>
      <c r="F1165" t="s">
        <v>4615</v>
      </c>
      <c r="G1165">
        <v>1801001200</v>
      </c>
      <c r="H1165">
        <v>75075</v>
      </c>
      <c r="I1165" t="s">
        <v>3968</v>
      </c>
      <c r="J1165" t="s">
        <v>3950</v>
      </c>
      <c r="K1165" t="s">
        <v>3926</v>
      </c>
    </row>
    <row r="1166" spans="1:11" x14ac:dyDescent="0.2">
      <c r="A1166" s="20">
        <v>44174</v>
      </c>
      <c r="B1166" s="20" t="s">
        <v>6863</v>
      </c>
      <c r="C1166" t="s">
        <v>3916</v>
      </c>
      <c r="D1166" t="s">
        <v>4080</v>
      </c>
      <c r="E1166" t="s">
        <v>3966</v>
      </c>
      <c r="F1166" t="s">
        <v>4616</v>
      </c>
      <c r="G1166">
        <v>1801001200</v>
      </c>
      <c r="H1166">
        <v>25025</v>
      </c>
      <c r="I1166" t="s">
        <v>3968</v>
      </c>
      <c r="J1166" t="s">
        <v>3950</v>
      </c>
      <c r="K1166" t="s">
        <v>3926</v>
      </c>
    </row>
    <row r="1167" spans="1:11" x14ac:dyDescent="0.2">
      <c r="A1167" s="20">
        <v>44174</v>
      </c>
      <c r="B1167" s="20" t="s">
        <v>6863</v>
      </c>
      <c r="C1167" t="s">
        <v>3916</v>
      </c>
      <c r="D1167" t="s">
        <v>3939</v>
      </c>
      <c r="E1167" t="s">
        <v>4366</v>
      </c>
      <c r="F1167" t="s">
        <v>4374</v>
      </c>
      <c r="G1167">
        <v>1801001200</v>
      </c>
      <c r="H1167">
        <v>125125</v>
      </c>
      <c r="I1167" t="s">
        <v>4114</v>
      </c>
      <c r="J1167" t="s">
        <v>4114</v>
      </c>
      <c r="K1167" t="s">
        <v>3926</v>
      </c>
    </row>
    <row r="1168" spans="1:11" x14ac:dyDescent="0.2">
      <c r="A1168" s="20">
        <v>44174</v>
      </c>
      <c r="B1168" s="20" t="s">
        <v>6863</v>
      </c>
      <c r="C1168" t="s">
        <v>3916</v>
      </c>
      <c r="D1168" t="s">
        <v>3939</v>
      </c>
      <c r="E1168" t="s">
        <v>4366</v>
      </c>
      <c r="F1168" t="s">
        <v>4374</v>
      </c>
      <c r="G1168">
        <v>1801001200</v>
      </c>
      <c r="H1168">
        <v>125125</v>
      </c>
      <c r="I1168" t="s">
        <v>4114</v>
      </c>
      <c r="J1168" t="s">
        <v>4114</v>
      </c>
      <c r="K1168" t="s">
        <v>3926</v>
      </c>
    </row>
    <row r="1169" spans="1:11" x14ac:dyDescent="0.2">
      <c r="A1169" s="20">
        <v>44174</v>
      </c>
      <c r="B1169" s="20" t="s">
        <v>6863</v>
      </c>
      <c r="C1169" t="s">
        <v>3916</v>
      </c>
      <c r="D1169" t="s">
        <v>3954</v>
      </c>
      <c r="E1169" t="s">
        <v>4617</v>
      </c>
      <c r="F1169" t="s">
        <v>4102</v>
      </c>
      <c r="G1169">
        <v>1801001200</v>
      </c>
      <c r="H1169">
        <v>50050</v>
      </c>
      <c r="I1169" t="s">
        <v>4034</v>
      </c>
      <c r="J1169" t="s">
        <v>55</v>
      </c>
      <c r="K1169" t="s">
        <v>3926</v>
      </c>
    </row>
    <row r="1170" spans="1:11" x14ac:dyDescent="0.2">
      <c r="A1170" s="20">
        <v>44174</v>
      </c>
      <c r="B1170" s="20" t="s">
        <v>6863</v>
      </c>
      <c r="C1170" t="s">
        <v>3916</v>
      </c>
      <c r="D1170" t="s">
        <v>3954</v>
      </c>
      <c r="E1170" t="s">
        <v>4617</v>
      </c>
      <c r="F1170" t="s">
        <v>4102</v>
      </c>
      <c r="G1170">
        <v>1801001100</v>
      </c>
      <c r="H1170">
        <v>25025</v>
      </c>
      <c r="I1170" t="s">
        <v>4034</v>
      </c>
      <c r="J1170" t="s">
        <v>55</v>
      </c>
      <c r="K1170" t="s">
        <v>3926</v>
      </c>
    </row>
    <row r="1171" spans="1:11" x14ac:dyDescent="0.2">
      <c r="A1171" s="20">
        <v>44174</v>
      </c>
      <c r="B1171" s="20" t="s">
        <v>6863</v>
      </c>
      <c r="C1171" t="s">
        <v>3916</v>
      </c>
      <c r="D1171" t="s">
        <v>3984</v>
      </c>
      <c r="E1171" t="s">
        <v>3918</v>
      </c>
      <c r="F1171" t="s">
        <v>4618</v>
      </c>
      <c r="G1171">
        <v>1803100000</v>
      </c>
      <c r="H1171">
        <v>96000</v>
      </c>
      <c r="I1171" t="s">
        <v>55</v>
      </c>
      <c r="J1171" t="s">
        <v>55</v>
      </c>
      <c r="K1171" t="s">
        <v>3920</v>
      </c>
    </row>
    <row r="1172" spans="1:11" x14ac:dyDescent="0.2">
      <c r="A1172" s="20">
        <v>44174</v>
      </c>
      <c r="B1172" s="20" t="s">
        <v>6863</v>
      </c>
      <c r="C1172" t="s">
        <v>3916</v>
      </c>
      <c r="D1172">
        <v>99</v>
      </c>
      <c r="E1172" t="s">
        <v>4292</v>
      </c>
      <c r="F1172" t="s">
        <v>4619</v>
      </c>
      <c r="G1172">
        <v>1801001200</v>
      </c>
      <c r="H1172">
        <v>470</v>
      </c>
      <c r="I1172" t="s">
        <v>4034</v>
      </c>
      <c r="J1172" t="s">
        <v>3965</v>
      </c>
      <c r="K1172" t="s">
        <v>3926</v>
      </c>
    </row>
    <row r="1173" spans="1:11" x14ac:dyDescent="0.2">
      <c r="A1173" s="20">
        <v>44174</v>
      </c>
      <c r="B1173" s="20" t="s">
        <v>6863</v>
      </c>
      <c r="C1173" t="s">
        <v>3916</v>
      </c>
      <c r="D1173" t="s">
        <v>3939</v>
      </c>
      <c r="E1173" t="s">
        <v>3992</v>
      </c>
      <c r="F1173" t="s">
        <v>4166</v>
      </c>
      <c r="G1173">
        <v>1802000000</v>
      </c>
      <c r="H1173">
        <v>20000</v>
      </c>
      <c r="I1173" t="s">
        <v>3933</v>
      </c>
      <c r="J1173" t="s">
        <v>3933</v>
      </c>
      <c r="K1173" t="s">
        <v>3929</v>
      </c>
    </row>
    <row r="1174" spans="1:11" x14ac:dyDescent="0.2">
      <c r="A1174" s="20">
        <v>44174</v>
      </c>
      <c r="B1174" s="20" t="s">
        <v>6863</v>
      </c>
      <c r="C1174" t="s">
        <v>3916</v>
      </c>
      <c r="D1174" t="s">
        <v>3917</v>
      </c>
      <c r="E1174" t="s">
        <v>3918</v>
      </c>
      <c r="F1174" t="s">
        <v>4620</v>
      </c>
      <c r="G1174">
        <v>1804002000</v>
      </c>
      <c r="H1174">
        <v>44400</v>
      </c>
      <c r="I1174" t="s">
        <v>55</v>
      </c>
      <c r="J1174" t="s">
        <v>55</v>
      </c>
      <c r="K1174" t="s">
        <v>3953</v>
      </c>
    </row>
    <row r="1175" spans="1:11" x14ac:dyDescent="0.2">
      <c r="A1175" s="20">
        <v>44174</v>
      </c>
      <c r="B1175" s="20" t="s">
        <v>6863</v>
      </c>
      <c r="C1175" t="s">
        <v>3916</v>
      </c>
      <c r="D1175" t="s">
        <v>3939</v>
      </c>
      <c r="E1175" t="s">
        <v>3992</v>
      </c>
      <c r="F1175" t="s">
        <v>4166</v>
      </c>
      <c r="G1175">
        <v>1802000000</v>
      </c>
      <c r="H1175">
        <v>60000</v>
      </c>
      <c r="I1175" t="s">
        <v>3933</v>
      </c>
      <c r="J1175" t="s">
        <v>3933</v>
      </c>
      <c r="K1175" t="s">
        <v>3929</v>
      </c>
    </row>
    <row r="1176" spans="1:11" x14ac:dyDescent="0.2">
      <c r="A1176" s="20">
        <v>44174</v>
      </c>
      <c r="B1176" s="20" t="s">
        <v>6863</v>
      </c>
      <c r="C1176" t="s">
        <v>3916</v>
      </c>
      <c r="D1176" t="s">
        <v>3927</v>
      </c>
      <c r="E1176" t="s">
        <v>3992</v>
      </c>
      <c r="F1176" t="s">
        <v>4166</v>
      </c>
      <c r="G1176">
        <v>1802000000</v>
      </c>
      <c r="H1176">
        <v>40000</v>
      </c>
      <c r="I1176" t="s">
        <v>3933</v>
      </c>
      <c r="J1176" t="s">
        <v>3933</v>
      </c>
      <c r="K1176" t="s">
        <v>3929</v>
      </c>
    </row>
    <row r="1177" spans="1:11" x14ac:dyDescent="0.2">
      <c r="A1177" s="20">
        <v>44174</v>
      </c>
      <c r="B1177" s="20" t="s">
        <v>6863</v>
      </c>
      <c r="C1177" t="s">
        <v>3916</v>
      </c>
      <c r="D1177" t="s">
        <v>3917</v>
      </c>
      <c r="E1177" t="s">
        <v>3918</v>
      </c>
      <c r="F1177" t="s">
        <v>4621</v>
      </c>
      <c r="G1177">
        <v>1804002000</v>
      </c>
      <c r="H1177">
        <v>44400</v>
      </c>
      <c r="I1177" t="s">
        <v>55</v>
      </c>
      <c r="J1177" t="s">
        <v>55</v>
      </c>
      <c r="K1177" t="s">
        <v>3953</v>
      </c>
    </row>
    <row r="1178" spans="1:11" x14ac:dyDescent="0.2">
      <c r="A1178" s="20">
        <v>44174</v>
      </c>
      <c r="B1178" s="20" t="s">
        <v>6863</v>
      </c>
      <c r="C1178" t="s">
        <v>3916</v>
      </c>
      <c r="D1178" t="s">
        <v>3951</v>
      </c>
      <c r="E1178" t="s">
        <v>4205</v>
      </c>
      <c r="F1178" t="s">
        <v>4622</v>
      </c>
      <c r="G1178">
        <v>1801001200</v>
      </c>
      <c r="H1178">
        <v>75075</v>
      </c>
      <c r="I1178" t="s">
        <v>4207</v>
      </c>
      <c r="J1178" t="s">
        <v>4207</v>
      </c>
      <c r="K1178" t="s">
        <v>3926</v>
      </c>
    </row>
    <row r="1179" spans="1:11" x14ac:dyDescent="0.2">
      <c r="A1179" s="20">
        <v>44174</v>
      </c>
      <c r="B1179" s="20" t="s">
        <v>6863</v>
      </c>
      <c r="C1179" t="s">
        <v>3916</v>
      </c>
      <c r="D1179" t="s">
        <v>3917</v>
      </c>
      <c r="E1179" t="s">
        <v>3918</v>
      </c>
      <c r="F1179" t="s">
        <v>4623</v>
      </c>
      <c r="G1179">
        <v>1806200000</v>
      </c>
      <c r="H1179">
        <v>120000</v>
      </c>
      <c r="I1179" t="s">
        <v>55</v>
      </c>
      <c r="J1179" t="s">
        <v>55</v>
      </c>
      <c r="K1179" t="s">
        <v>3920</v>
      </c>
    </row>
    <row r="1180" spans="1:11" x14ac:dyDescent="0.2">
      <c r="A1180" s="20">
        <v>44174</v>
      </c>
      <c r="B1180" s="20" t="s">
        <v>6863</v>
      </c>
      <c r="C1180" t="s">
        <v>3916</v>
      </c>
      <c r="D1180" t="s">
        <v>3917</v>
      </c>
      <c r="E1180" t="s">
        <v>3918</v>
      </c>
      <c r="F1180" t="s">
        <v>4624</v>
      </c>
      <c r="G1180">
        <v>1806200000</v>
      </c>
      <c r="H1180">
        <v>72000</v>
      </c>
      <c r="I1180" t="s">
        <v>55</v>
      </c>
      <c r="J1180" t="s">
        <v>55</v>
      </c>
      <c r="K1180" t="s">
        <v>3920</v>
      </c>
    </row>
    <row r="1181" spans="1:11" x14ac:dyDescent="0.2">
      <c r="A1181" s="20">
        <v>44174</v>
      </c>
      <c r="B1181" s="20" t="s">
        <v>6863</v>
      </c>
      <c r="C1181" t="s">
        <v>3916</v>
      </c>
      <c r="D1181" t="s">
        <v>3939</v>
      </c>
      <c r="E1181" t="s">
        <v>3992</v>
      </c>
      <c r="F1181" t="s">
        <v>4166</v>
      </c>
      <c r="G1181">
        <v>1802000000</v>
      </c>
      <c r="H1181">
        <v>40000</v>
      </c>
      <c r="I1181" t="s">
        <v>3933</v>
      </c>
      <c r="J1181" t="s">
        <v>3933</v>
      </c>
      <c r="K1181" t="s">
        <v>3929</v>
      </c>
    </row>
    <row r="1182" spans="1:11" x14ac:dyDescent="0.2">
      <c r="A1182" s="20">
        <v>44174</v>
      </c>
      <c r="B1182" s="20" t="s">
        <v>6863</v>
      </c>
      <c r="C1182" t="s">
        <v>3916</v>
      </c>
      <c r="D1182" t="s">
        <v>3954</v>
      </c>
      <c r="E1182" t="s">
        <v>4018</v>
      </c>
      <c r="F1182" t="s">
        <v>4625</v>
      </c>
      <c r="G1182">
        <v>1801001200</v>
      </c>
      <c r="H1182">
        <v>75075</v>
      </c>
      <c r="I1182" t="s">
        <v>4009</v>
      </c>
      <c r="J1182" t="s">
        <v>4010</v>
      </c>
      <c r="K1182" t="s">
        <v>3926</v>
      </c>
    </row>
    <row r="1183" spans="1:11" x14ac:dyDescent="0.2">
      <c r="A1183" s="20">
        <v>44174</v>
      </c>
      <c r="B1183" s="20" t="s">
        <v>6863</v>
      </c>
      <c r="C1183" t="s">
        <v>3916</v>
      </c>
      <c r="D1183" t="s">
        <v>3927</v>
      </c>
      <c r="E1183" t="s">
        <v>4192</v>
      </c>
      <c r="F1183" t="s">
        <v>4626</v>
      </c>
      <c r="G1183">
        <v>1801001200</v>
      </c>
      <c r="H1183">
        <v>250250</v>
      </c>
      <c r="I1183" t="s">
        <v>3933</v>
      </c>
      <c r="J1183" t="s">
        <v>3933</v>
      </c>
      <c r="K1183" t="s">
        <v>3926</v>
      </c>
    </row>
    <row r="1184" spans="1:11" x14ac:dyDescent="0.2">
      <c r="A1184" s="20">
        <v>44174</v>
      </c>
      <c r="B1184" s="20" t="s">
        <v>6863</v>
      </c>
      <c r="C1184" t="s">
        <v>3916</v>
      </c>
      <c r="D1184" t="s">
        <v>3951</v>
      </c>
      <c r="E1184" t="s">
        <v>4192</v>
      </c>
      <c r="F1184" t="s">
        <v>4197</v>
      </c>
      <c r="G1184">
        <v>1801001200</v>
      </c>
      <c r="H1184">
        <v>75075</v>
      </c>
      <c r="I1184" t="s">
        <v>3933</v>
      </c>
      <c r="J1184" t="s">
        <v>3933</v>
      </c>
      <c r="K1184" t="s">
        <v>3926</v>
      </c>
    </row>
    <row r="1185" spans="1:11" x14ac:dyDescent="0.2">
      <c r="A1185" s="20">
        <v>44174</v>
      </c>
      <c r="B1185" s="20" t="s">
        <v>6863</v>
      </c>
      <c r="C1185" t="s">
        <v>3916</v>
      </c>
      <c r="D1185" t="s">
        <v>3939</v>
      </c>
      <c r="E1185" t="s">
        <v>4192</v>
      </c>
      <c r="F1185" t="s">
        <v>4193</v>
      </c>
      <c r="G1185">
        <v>1801001200</v>
      </c>
      <c r="H1185">
        <v>250250</v>
      </c>
      <c r="I1185" t="s">
        <v>3933</v>
      </c>
      <c r="J1185" t="s">
        <v>3933</v>
      </c>
      <c r="K1185" t="s">
        <v>3926</v>
      </c>
    </row>
    <row r="1186" spans="1:11" x14ac:dyDescent="0.2">
      <c r="A1186" s="20">
        <v>44174</v>
      </c>
      <c r="B1186" s="20" t="s">
        <v>6863</v>
      </c>
      <c r="C1186" t="s">
        <v>3916</v>
      </c>
      <c r="D1186" t="s">
        <v>3951</v>
      </c>
      <c r="E1186" t="s">
        <v>4192</v>
      </c>
      <c r="F1186" t="s">
        <v>4197</v>
      </c>
      <c r="G1186">
        <v>1801001200</v>
      </c>
      <c r="H1186">
        <v>75075</v>
      </c>
      <c r="I1186" t="s">
        <v>3933</v>
      </c>
      <c r="J1186" t="s">
        <v>3933</v>
      </c>
      <c r="K1186" t="s">
        <v>3926</v>
      </c>
    </row>
    <row r="1187" spans="1:11" x14ac:dyDescent="0.2">
      <c r="A1187" s="20">
        <v>44174</v>
      </c>
      <c r="B1187" s="20" t="s">
        <v>6863</v>
      </c>
      <c r="C1187" t="s">
        <v>3916</v>
      </c>
      <c r="D1187" t="s">
        <v>3927</v>
      </c>
      <c r="E1187" t="s">
        <v>3959</v>
      </c>
      <c r="F1187" t="s">
        <v>3947</v>
      </c>
      <c r="G1187">
        <v>1802000000</v>
      </c>
      <c r="H1187">
        <v>60000</v>
      </c>
      <c r="I1187" t="s">
        <v>55</v>
      </c>
      <c r="J1187" t="s">
        <v>55</v>
      </c>
      <c r="K1187" t="s">
        <v>3929</v>
      </c>
    </row>
    <row r="1188" spans="1:11" x14ac:dyDescent="0.2">
      <c r="A1188" s="20">
        <v>44174</v>
      </c>
      <c r="B1188" s="20" t="s">
        <v>6863</v>
      </c>
      <c r="C1188" t="s">
        <v>3916</v>
      </c>
      <c r="D1188" t="s">
        <v>3927</v>
      </c>
      <c r="E1188" t="s">
        <v>4192</v>
      </c>
      <c r="F1188" t="s">
        <v>4197</v>
      </c>
      <c r="G1188">
        <v>1801001200</v>
      </c>
      <c r="H1188">
        <v>150150</v>
      </c>
      <c r="I1188" t="s">
        <v>3933</v>
      </c>
      <c r="J1188" t="s">
        <v>3933</v>
      </c>
      <c r="K1188" t="s">
        <v>3926</v>
      </c>
    </row>
    <row r="1189" spans="1:11" x14ac:dyDescent="0.2">
      <c r="A1189" s="20">
        <v>44174</v>
      </c>
      <c r="B1189" s="20" t="s">
        <v>6863</v>
      </c>
      <c r="C1189" t="s">
        <v>3916</v>
      </c>
      <c r="D1189" t="s">
        <v>3927</v>
      </c>
      <c r="E1189" t="s">
        <v>4192</v>
      </c>
      <c r="F1189" t="s">
        <v>4627</v>
      </c>
      <c r="G1189">
        <v>1801001200</v>
      </c>
      <c r="H1189">
        <v>250250</v>
      </c>
      <c r="I1189" t="s">
        <v>3933</v>
      </c>
      <c r="J1189" t="s">
        <v>3933</v>
      </c>
      <c r="K1189" t="s">
        <v>3926</v>
      </c>
    </row>
    <row r="1190" spans="1:11" x14ac:dyDescent="0.2">
      <c r="A1190" s="20">
        <v>44174</v>
      </c>
      <c r="B1190" s="20" t="s">
        <v>6863</v>
      </c>
      <c r="C1190" t="s">
        <v>3916</v>
      </c>
      <c r="D1190" t="s">
        <v>3927</v>
      </c>
      <c r="E1190" t="s">
        <v>4192</v>
      </c>
      <c r="F1190" t="s">
        <v>4197</v>
      </c>
      <c r="G1190">
        <v>1801001200</v>
      </c>
      <c r="H1190">
        <v>125125</v>
      </c>
      <c r="I1190" t="s">
        <v>3933</v>
      </c>
      <c r="J1190" t="s">
        <v>3933</v>
      </c>
      <c r="K1190" t="s">
        <v>3926</v>
      </c>
    </row>
    <row r="1191" spans="1:11" x14ac:dyDescent="0.2">
      <c r="A1191" s="20">
        <v>44174</v>
      </c>
      <c r="B1191" s="20" t="s">
        <v>6863</v>
      </c>
      <c r="C1191" t="s">
        <v>3916</v>
      </c>
      <c r="D1191" t="s">
        <v>3927</v>
      </c>
      <c r="E1191" t="s">
        <v>4192</v>
      </c>
      <c r="F1191" t="s">
        <v>4197</v>
      </c>
      <c r="G1191">
        <v>1801001100</v>
      </c>
      <c r="H1191">
        <v>50050</v>
      </c>
      <c r="I1191" t="s">
        <v>3933</v>
      </c>
      <c r="J1191" t="s">
        <v>3933</v>
      </c>
      <c r="K1191" t="s">
        <v>3926</v>
      </c>
    </row>
    <row r="1192" spans="1:11" x14ac:dyDescent="0.2">
      <c r="A1192" s="20">
        <v>44174</v>
      </c>
      <c r="B1192" s="20" t="s">
        <v>6863</v>
      </c>
      <c r="C1192" t="s">
        <v>3916</v>
      </c>
      <c r="D1192" t="s">
        <v>3927</v>
      </c>
      <c r="E1192" t="s">
        <v>4192</v>
      </c>
      <c r="F1192" t="s">
        <v>4628</v>
      </c>
      <c r="G1192">
        <v>1801001200</v>
      </c>
      <c r="H1192">
        <v>225225</v>
      </c>
      <c r="I1192" t="s">
        <v>3933</v>
      </c>
      <c r="J1192" t="s">
        <v>3933</v>
      </c>
      <c r="K1192" t="s">
        <v>3926</v>
      </c>
    </row>
    <row r="1193" spans="1:11" x14ac:dyDescent="0.2">
      <c r="A1193" s="20">
        <v>44174</v>
      </c>
      <c r="B1193" s="20" t="s">
        <v>6863</v>
      </c>
      <c r="C1193" t="s">
        <v>3916</v>
      </c>
      <c r="D1193" t="s">
        <v>3917</v>
      </c>
      <c r="E1193" t="s">
        <v>3959</v>
      </c>
      <c r="F1193" t="s">
        <v>3947</v>
      </c>
      <c r="G1193">
        <v>1804002000</v>
      </c>
      <c r="H1193">
        <v>88800</v>
      </c>
      <c r="I1193" t="s">
        <v>55</v>
      </c>
      <c r="J1193" t="s">
        <v>55</v>
      </c>
      <c r="K1193" t="s">
        <v>3953</v>
      </c>
    </row>
    <row r="1194" spans="1:11" x14ac:dyDescent="0.2">
      <c r="A1194" s="20">
        <v>44175</v>
      </c>
      <c r="B1194" s="20" t="s">
        <v>6863</v>
      </c>
      <c r="C1194" t="s">
        <v>3916</v>
      </c>
      <c r="D1194" t="s">
        <v>4005</v>
      </c>
      <c r="E1194" t="s">
        <v>4036</v>
      </c>
      <c r="F1194" t="s">
        <v>4629</v>
      </c>
      <c r="G1194">
        <v>1801001200</v>
      </c>
      <c r="H1194">
        <v>500500</v>
      </c>
      <c r="I1194" t="s">
        <v>73</v>
      </c>
      <c r="J1194" t="s">
        <v>4474</v>
      </c>
      <c r="K1194" t="s">
        <v>3926</v>
      </c>
    </row>
    <row r="1195" spans="1:11" x14ac:dyDescent="0.2">
      <c r="A1195" s="20">
        <v>44175</v>
      </c>
      <c r="B1195" s="20" t="s">
        <v>6863</v>
      </c>
      <c r="C1195" t="s">
        <v>3916</v>
      </c>
      <c r="D1195" t="s">
        <v>3930</v>
      </c>
      <c r="E1195" t="s">
        <v>4081</v>
      </c>
      <c r="F1195" t="s">
        <v>4223</v>
      </c>
      <c r="G1195">
        <v>1801001200</v>
      </c>
      <c r="H1195">
        <v>300300</v>
      </c>
      <c r="I1195" t="s">
        <v>87</v>
      </c>
      <c r="J1195" t="s">
        <v>3933</v>
      </c>
      <c r="K1195" t="s">
        <v>3926</v>
      </c>
    </row>
    <row r="1196" spans="1:11" x14ac:dyDescent="0.2">
      <c r="A1196" s="20">
        <v>44175</v>
      </c>
      <c r="B1196" s="20" t="s">
        <v>6863</v>
      </c>
      <c r="C1196" t="s">
        <v>3916</v>
      </c>
      <c r="D1196" t="s">
        <v>3954</v>
      </c>
      <c r="E1196" t="s">
        <v>4496</v>
      </c>
      <c r="F1196" t="s">
        <v>4630</v>
      </c>
      <c r="G1196">
        <v>1801001200</v>
      </c>
      <c r="H1196">
        <v>200200</v>
      </c>
      <c r="I1196" t="s">
        <v>55</v>
      </c>
      <c r="J1196" t="s">
        <v>55</v>
      </c>
      <c r="K1196" t="s">
        <v>3926</v>
      </c>
    </row>
    <row r="1197" spans="1:11" x14ac:dyDescent="0.2">
      <c r="A1197" s="20">
        <v>44175</v>
      </c>
      <c r="B1197" s="20" t="s">
        <v>6863</v>
      </c>
      <c r="C1197" t="s">
        <v>3916</v>
      </c>
      <c r="D1197" t="s">
        <v>3951</v>
      </c>
      <c r="E1197" t="s">
        <v>4192</v>
      </c>
      <c r="F1197" t="s">
        <v>4193</v>
      </c>
      <c r="G1197">
        <v>1801001200</v>
      </c>
      <c r="H1197">
        <v>175175</v>
      </c>
      <c r="I1197" t="s">
        <v>3933</v>
      </c>
      <c r="J1197" t="s">
        <v>3933</v>
      </c>
      <c r="K1197" t="s">
        <v>3926</v>
      </c>
    </row>
    <row r="1198" spans="1:11" x14ac:dyDescent="0.2">
      <c r="A1198" s="20">
        <v>44175</v>
      </c>
      <c r="B1198" s="20" t="s">
        <v>6863</v>
      </c>
      <c r="C1198" t="s">
        <v>3916</v>
      </c>
      <c r="D1198" t="s">
        <v>3927</v>
      </c>
      <c r="E1198" t="s">
        <v>3959</v>
      </c>
      <c r="F1198" t="s">
        <v>3961</v>
      </c>
      <c r="G1198">
        <v>1803100000</v>
      </c>
      <c r="H1198">
        <v>100000</v>
      </c>
      <c r="I1198" t="s">
        <v>55</v>
      </c>
      <c r="J1198" t="s">
        <v>55</v>
      </c>
      <c r="K1198" t="s">
        <v>3920</v>
      </c>
    </row>
    <row r="1199" spans="1:11" x14ac:dyDescent="0.2">
      <c r="A1199" s="20">
        <v>44175</v>
      </c>
      <c r="B1199" s="20" t="s">
        <v>6863</v>
      </c>
      <c r="C1199" t="s">
        <v>3916</v>
      </c>
      <c r="D1199" t="s">
        <v>3930</v>
      </c>
      <c r="E1199" t="s">
        <v>4348</v>
      </c>
      <c r="F1199" t="s">
        <v>4631</v>
      </c>
      <c r="G1199">
        <v>1801001200</v>
      </c>
      <c r="H1199">
        <v>100100</v>
      </c>
      <c r="I1199" t="s">
        <v>18</v>
      </c>
      <c r="J1199" t="s">
        <v>4372</v>
      </c>
      <c r="K1199" t="s">
        <v>3926</v>
      </c>
    </row>
    <row r="1200" spans="1:11" x14ac:dyDescent="0.2">
      <c r="A1200" s="20">
        <v>44175</v>
      </c>
      <c r="B1200" s="20" t="s">
        <v>6863</v>
      </c>
      <c r="C1200" t="s">
        <v>3916</v>
      </c>
      <c r="D1200" t="s">
        <v>3954</v>
      </c>
      <c r="E1200" t="s">
        <v>4496</v>
      </c>
      <c r="F1200" t="s">
        <v>4632</v>
      </c>
      <c r="G1200">
        <v>1801001200</v>
      </c>
      <c r="H1200">
        <v>250250</v>
      </c>
      <c r="I1200" t="s">
        <v>55</v>
      </c>
      <c r="J1200" t="s">
        <v>55</v>
      </c>
      <c r="K1200" t="s">
        <v>3926</v>
      </c>
    </row>
    <row r="1201" spans="1:11" x14ac:dyDescent="0.2">
      <c r="A1201" s="20">
        <v>44175</v>
      </c>
      <c r="B1201" s="20" t="s">
        <v>6863</v>
      </c>
      <c r="C1201" t="s">
        <v>3916</v>
      </c>
      <c r="D1201" t="s">
        <v>3954</v>
      </c>
      <c r="E1201" t="s">
        <v>4496</v>
      </c>
      <c r="F1201" t="s">
        <v>4633</v>
      </c>
      <c r="G1201">
        <v>1801001200</v>
      </c>
      <c r="H1201">
        <v>125125</v>
      </c>
      <c r="I1201" t="s">
        <v>55</v>
      </c>
      <c r="J1201" t="s">
        <v>55</v>
      </c>
      <c r="K1201" t="s">
        <v>3926</v>
      </c>
    </row>
    <row r="1202" spans="1:11" x14ac:dyDescent="0.2">
      <c r="A1202" s="20">
        <v>44175</v>
      </c>
      <c r="B1202" s="20" t="s">
        <v>6863</v>
      </c>
      <c r="C1202" t="s">
        <v>3916</v>
      </c>
      <c r="D1202" t="s">
        <v>3930</v>
      </c>
      <c r="E1202" t="s">
        <v>4617</v>
      </c>
      <c r="F1202" t="s">
        <v>4634</v>
      </c>
      <c r="G1202">
        <v>1801001200</v>
      </c>
      <c r="H1202">
        <v>250250</v>
      </c>
      <c r="I1202" t="s">
        <v>4034</v>
      </c>
      <c r="J1202" t="s">
        <v>3933</v>
      </c>
      <c r="K1202" t="s">
        <v>3926</v>
      </c>
    </row>
    <row r="1203" spans="1:11" x14ac:dyDescent="0.2">
      <c r="A1203" s="20">
        <v>44175</v>
      </c>
      <c r="B1203" s="20" t="s">
        <v>6863</v>
      </c>
      <c r="C1203" t="s">
        <v>3916</v>
      </c>
      <c r="D1203" t="s">
        <v>4347</v>
      </c>
      <c r="E1203" t="s">
        <v>4617</v>
      </c>
      <c r="F1203" t="s">
        <v>4102</v>
      </c>
      <c r="G1203">
        <v>1801001100</v>
      </c>
      <c r="H1203">
        <v>25025</v>
      </c>
      <c r="I1203" t="s">
        <v>4034</v>
      </c>
      <c r="J1203" t="s">
        <v>55</v>
      </c>
      <c r="K1203" t="s">
        <v>3926</v>
      </c>
    </row>
    <row r="1204" spans="1:11" x14ac:dyDescent="0.2">
      <c r="A1204" s="20">
        <v>44175</v>
      </c>
      <c r="B1204" s="20" t="s">
        <v>6863</v>
      </c>
      <c r="C1204" t="s">
        <v>3916</v>
      </c>
      <c r="D1204" t="s">
        <v>4347</v>
      </c>
      <c r="E1204" t="s">
        <v>4617</v>
      </c>
      <c r="F1204" t="s">
        <v>4102</v>
      </c>
      <c r="G1204">
        <v>1801001200</v>
      </c>
      <c r="H1204">
        <v>150150</v>
      </c>
      <c r="I1204" t="s">
        <v>4034</v>
      </c>
      <c r="J1204" t="s">
        <v>55</v>
      </c>
      <c r="K1204" t="s">
        <v>3926</v>
      </c>
    </row>
    <row r="1205" spans="1:11" x14ac:dyDescent="0.2">
      <c r="A1205" s="20">
        <v>44175</v>
      </c>
      <c r="B1205" s="20" t="s">
        <v>6863</v>
      </c>
      <c r="C1205" t="s">
        <v>3916</v>
      </c>
      <c r="D1205" t="s">
        <v>3927</v>
      </c>
      <c r="E1205" t="s">
        <v>4192</v>
      </c>
      <c r="F1205" t="s">
        <v>4635</v>
      </c>
      <c r="G1205">
        <v>1801001200</v>
      </c>
      <c r="H1205">
        <v>125125</v>
      </c>
      <c r="I1205" t="s">
        <v>3933</v>
      </c>
      <c r="J1205" t="s">
        <v>3933</v>
      </c>
      <c r="K1205" t="s">
        <v>3926</v>
      </c>
    </row>
    <row r="1206" spans="1:11" x14ac:dyDescent="0.2">
      <c r="A1206" s="20">
        <v>44175</v>
      </c>
      <c r="B1206" s="20" t="s">
        <v>6863</v>
      </c>
      <c r="C1206" t="s">
        <v>3916</v>
      </c>
      <c r="D1206" t="s">
        <v>3927</v>
      </c>
      <c r="E1206" t="s">
        <v>4192</v>
      </c>
      <c r="F1206" t="s">
        <v>4636</v>
      </c>
      <c r="G1206">
        <v>1801001200</v>
      </c>
      <c r="H1206">
        <v>250250</v>
      </c>
      <c r="I1206" t="s">
        <v>3933</v>
      </c>
      <c r="J1206" t="s">
        <v>3933</v>
      </c>
      <c r="K1206" t="s">
        <v>3926</v>
      </c>
    </row>
    <row r="1207" spans="1:11" x14ac:dyDescent="0.2">
      <c r="A1207" s="20">
        <v>44175</v>
      </c>
      <c r="B1207" s="20" t="s">
        <v>6863</v>
      </c>
      <c r="C1207" t="s">
        <v>3916</v>
      </c>
      <c r="D1207" t="s">
        <v>4080</v>
      </c>
      <c r="E1207" t="s">
        <v>4233</v>
      </c>
      <c r="F1207" t="s">
        <v>4637</v>
      </c>
      <c r="G1207">
        <v>1801001200</v>
      </c>
      <c r="H1207">
        <v>225225</v>
      </c>
      <c r="I1207" t="s">
        <v>3968</v>
      </c>
      <c r="J1207" t="s">
        <v>3950</v>
      </c>
      <c r="K1207" t="s">
        <v>3926</v>
      </c>
    </row>
    <row r="1208" spans="1:11" x14ac:dyDescent="0.2">
      <c r="A1208" s="20">
        <v>44175</v>
      </c>
      <c r="B1208" s="20" t="s">
        <v>6863</v>
      </c>
      <c r="C1208" t="s">
        <v>3916</v>
      </c>
      <c r="D1208" t="s">
        <v>3927</v>
      </c>
      <c r="E1208" t="s">
        <v>4192</v>
      </c>
      <c r="F1208" t="s">
        <v>4638</v>
      </c>
      <c r="G1208">
        <v>1801001200</v>
      </c>
      <c r="H1208">
        <v>125125</v>
      </c>
      <c r="I1208" t="s">
        <v>3933</v>
      </c>
      <c r="J1208" t="s">
        <v>3933</v>
      </c>
      <c r="K1208" t="s">
        <v>3926</v>
      </c>
    </row>
    <row r="1209" spans="1:11" x14ac:dyDescent="0.2">
      <c r="A1209" s="20">
        <v>44175</v>
      </c>
      <c r="B1209" s="20" t="s">
        <v>6863</v>
      </c>
      <c r="C1209" t="s">
        <v>3916</v>
      </c>
      <c r="D1209" t="s">
        <v>3930</v>
      </c>
      <c r="E1209" t="s">
        <v>4295</v>
      </c>
      <c r="F1209" t="s">
        <v>4639</v>
      </c>
      <c r="G1209">
        <v>1801001200</v>
      </c>
      <c r="H1209">
        <v>100100</v>
      </c>
      <c r="I1209" t="s">
        <v>3942</v>
      </c>
      <c r="J1209" t="s">
        <v>3933</v>
      </c>
      <c r="K1209" t="s">
        <v>3926</v>
      </c>
    </row>
    <row r="1210" spans="1:11" x14ac:dyDescent="0.2">
      <c r="A1210" s="20">
        <v>44175</v>
      </c>
      <c r="B1210" s="20" t="s">
        <v>6863</v>
      </c>
      <c r="C1210" t="s">
        <v>3916</v>
      </c>
      <c r="D1210" t="s">
        <v>3954</v>
      </c>
      <c r="E1210" t="s">
        <v>4295</v>
      </c>
      <c r="F1210" t="s">
        <v>4599</v>
      </c>
      <c r="G1210">
        <v>1801001200</v>
      </c>
      <c r="H1210">
        <v>25025</v>
      </c>
      <c r="I1210" t="s">
        <v>3942</v>
      </c>
      <c r="J1210" t="s">
        <v>55</v>
      </c>
      <c r="K1210" t="s">
        <v>3926</v>
      </c>
    </row>
    <row r="1211" spans="1:11" x14ac:dyDescent="0.2">
      <c r="A1211" s="20">
        <v>44175</v>
      </c>
      <c r="B1211" s="20" t="s">
        <v>6863</v>
      </c>
      <c r="C1211" t="s">
        <v>3916</v>
      </c>
      <c r="D1211" t="s">
        <v>3927</v>
      </c>
      <c r="E1211" t="s">
        <v>4192</v>
      </c>
      <c r="F1211" t="s">
        <v>4640</v>
      </c>
      <c r="G1211">
        <v>1801001200</v>
      </c>
      <c r="H1211">
        <v>100100</v>
      </c>
      <c r="I1211" t="s">
        <v>3933</v>
      </c>
      <c r="J1211" t="s">
        <v>3933</v>
      </c>
      <c r="K1211" t="s">
        <v>3926</v>
      </c>
    </row>
    <row r="1212" spans="1:11" x14ac:dyDescent="0.2">
      <c r="A1212" s="20">
        <v>44175</v>
      </c>
      <c r="B1212" s="20" t="s">
        <v>6863</v>
      </c>
      <c r="C1212" t="s">
        <v>3916</v>
      </c>
      <c r="D1212" t="s">
        <v>3994</v>
      </c>
      <c r="E1212" t="s">
        <v>3992</v>
      </c>
      <c r="F1212" t="s">
        <v>4166</v>
      </c>
      <c r="G1212">
        <v>1804002000</v>
      </c>
      <c r="H1212">
        <v>66000</v>
      </c>
      <c r="I1212" t="s">
        <v>3933</v>
      </c>
      <c r="J1212" t="s">
        <v>3933</v>
      </c>
      <c r="K1212" t="s">
        <v>3953</v>
      </c>
    </row>
    <row r="1213" spans="1:11" x14ac:dyDescent="0.2">
      <c r="A1213" s="20">
        <v>44175</v>
      </c>
      <c r="B1213" s="20" t="s">
        <v>6863</v>
      </c>
      <c r="C1213" t="s">
        <v>3916</v>
      </c>
      <c r="D1213" t="s">
        <v>3921</v>
      </c>
      <c r="E1213" t="s">
        <v>4366</v>
      </c>
      <c r="F1213" t="s">
        <v>4374</v>
      </c>
      <c r="G1213">
        <v>1801001200</v>
      </c>
      <c r="H1213">
        <v>750750</v>
      </c>
      <c r="I1213" t="s">
        <v>4114</v>
      </c>
      <c r="J1213" t="s">
        <v>4114</v>
      </c>
      <c r="K1213" t="s">
        <v>3926</v>
      </c>
    </row>
    <row r="1214" spans="1:11" x14ac:dyDescent="0.2">
      <c r="A1214" s="20">
        <v>44175</v>
      </c>
      <c r="B1214" s="20" t="s">
        <v>6863</v>
      </c>
      <c r="C1214" t="s">
        <v>3916</v>
      </c>
      <c r="D1214" t="s">
        <v>3927</v>
      </c>
      <c r="E1214" t="s">
        <v>4192</v>
      </c>
      <c r="F1214" t="s">
        <v>4641</v>
      </c>
      <c r="G1214">
        <v>1801001200</v>
      </c>
      <c r="H1214">
        <v>125125</v>
      </c>
      <c r="I1214" t="s">
        <v>3933</v>
      </c>
      <c r="J1214" t="s">
        <v>3933</v>
      </c>
      <c r="K1214" t="s">
        <v>3926</v>
      </c>
    </row>
    <row r="1215" spans="1:11" x14ac:dyDescent="0.2">
      <c r="A1215" s="20">
        <v>44175</v>
      </c>
      <c r="B1215" s="20" t="s">
        <v>6863</v>
      </c>
      <c r="C1215" t="s">
        <v>3916</v>
      </c>
      <c r="D1215" t="s">
        <v>3927</v>
      </c>
      <c r="E1215" t="s">
        <v>4192</v>
      </c>
      <c r="F1215" t="s">
        <v>4642</v>
      </c>
      <c r="G1215">
        <v>1801001200</v>
      </c>
      <c r="H1215">
        <v>75075</v>
      </c>
      <c r="I1215" t="s">
        <v>3933</v>
      </c>
      <c r="J1215" t="s">
        <v>3933</v>
      </c>
      <c r="K1215" t="s">
        <v>3926</v>
      </c>
    </row>
    <row r="1216" spans="1:11" x14ac:dyDescent="0.2">
      <c r="A1216" s="20">
        <v>44175</v>
      </c>
      <c r="B1216" s="20" t="s">
        <v>6863</v>
      </c>
      <c r="C1216" t="s">
        <v>3916</v>
      </c>
      <c r="D1216" t="s">
        <v>3921</v>
      </c>
      <c r="E1216" t="s">
        <v>4366</v>
      </c>
      <c r="F1216" t="s">
        <v>4374</v>
      </c>
      <c r="G1216">
        <v>1801001200</v>
      </c>
      <c r="H1216">
        <v>125125</v>
      </c>
      <c r="I1216" t="s">
        <v>4114</v>
      </c>
      <c r="J1216" t="s">
        <v>4114</v>
      </c>
      <c r="K1216" t="s">
        <v>3926</v>
      </c>
    </row>
    <row r="1217" spans="1:11" x14ac:dyDescent="0.2">
      <c r="A1217" s="20">
        <v>44175</v>
      </c>
      <c r="B1217" s="20" t="s">
        <v>6863</v>
      </c>
      <c r="C1217" t="s">
        <v>3916</v>
      </c>
      <c r="D1217" t="s">
        <v>3921</v>
      </c>
      <c r="E1217" t="s">
        <v>4213</v>
      </c>
      <c r="F1217" t="s">
        <v>4643</v>
      </c>
      <c r="G1217">
        <v>1801001200</v>
      </c>
      <c r="H1217">
        <v>150150</v>
      </c>
      <c r="I1217" t="s">
        <v>4114</v>
      </c>
      <c r="J1217" t="s">
        <v>4114</v>
      </c>
      <c r="K1217" t="s">
        <v>3926</v>
      </c>
    </row>
    <row r="1218" spans="1:11" x14ac:dyDescent="0.2">
      <c r="A1218" s="20">
        <v>44175</v>
      </c>
      <c r="B1218" s="20" t="s">
        <v>6863</v>
      </c>
      <c r="C1218" t="s">
        <v>3916</v>
      </c>
      <c r="D1218" t="s">
        <v>3921</v>
      </c>
      <c r="E1218" t="s">
        <v>4213</v>
      </c>
      <c r="F1218" t="s">
        <v>4643</v>
      </c>
      <c r="G1218">
        <v>1801001200</v>
      </c>
      <c r="H1218">
        <v>475475</v>
      </c>
      <c r="I1218" t="s">
        <v>4114</v>
      </c>
      <c r="J1218" t="s">
        <v>4114</v>
      </c>
      <c r="K1218" t="s">
        <v>3926</v>
      </c>
    </row>
    <row r="1219" spans="1:11" x14ac:dyDescent="0.2">
      <c r="A1219" s="20">
        <v>44175</v>
      </c>
      <c r="B1219" s="20" t="s">
        <v>6863</v>
      </c>
      <c r="C1219" t="s">
        <v>3916</v>
      </c>
      <c r="D1219" t="s">
        <v>3954</v>
      </c>
      <c r="E1219" t="s">
        <v>4018</v>
      </c>
      <c r="F1219" t="s">
        <v>4644</v>
      </c>
      <c r="G1219">
        <v>1801001200</v>
      </c>
      <c r="H1219">
        <v>250250</v>
      </c>
      <c r="I1219" t="s">
        <v>4009</v>
      </c>
      <c r="J1219" t="s">
        <v>3950</v>
      </c>
      <c r="K1219" t="s">
        <v>3926</v>
      </c>
    </row>
    <row r="1220" spans="1:11" x14ac:dyDescent="0.2">
      <c r="A1220" s="20">
        <v>44175</v>
      </c>
      <c r="B1220" s="20" t="s">
        <v>6863</v>
      </c>
      <c r="C1220" t="s">
        <v>3916</v>
      </c>
      <c r="D1220" t="s">
        <v>3954</v>
      </c>
      <c r="E1220" t="s">
        <v>4381</v>
      </c>
      <c r="F1220" t="s">
        <v>4645</v>
      </c>
      <c r="G1220">
        <v>1801001200</v>
      </c>
      <c r="H1220">
        <v>500500</v>
      </c>
      <c r="I1220" t="s">
        <v>17</v>
      </c>
      <c r="J1220" t="s">
        <v>4114</v>
      </c>
      <c r="K1220" t="s">
        <v>3926</v>
      </c>
    </row>
    <row r="1221" spans="1:11" x14ac:dyDescent="0.2">
      <c r="A1221" s="20">
        <v>44175</v>
      </c>
      <c r="B1221" s="20" t="s">
        <v>6863</v>
      </c>
      <c r="C1221" t="s">
        <v>3916</v>
      </c>
      <c r="D1221" t="s">
        <v>3954</v>
      </c>
      <c r="E1221" t="s">
        <v>4381</v>
      </c>
      <c r="F1221" t="s">
        <v>4645</v>
      </c>
      <c r="G1221">
        <v>1801001200</v>
      </c>
      <c r="H1221">
        <v>500500</v>
      </c>
      <c r="I1221" t="s">
        <v>17</v>
      </c>
      <c r="J1221" t="s">
        <v>4114</v>
      </c>
      <c r="K1221" t="s">
        <v>3926</v>
      </c>
    </row>
    <row r="1222" spans="1:11" x14ac:dyDescent="0.2">
      <c r="A1222" s="20">
        <v>44175</v>
      </c>
      <c r="B1222" s="20" t="s">
        <v>6863</v>
      </c>
      <c r="C1222" t="s">
        <v>3916</v>
      </c>
      <c r="D1222" t="s">
        <v>3930</v>
      </c>
      <c r="E1222" t="s">
        <v>4096</v>
      </c>
      <c r="F1222" t="s">
        <v>4646</v>
      </c>
      <c r="G1222">
        <v>1801001200</v>
      </c>
      <c r="H1222">
        <v>500500</v>
      </c>
      <c r="I1222" t="s">
        <v>61</v>
      </c>
      <c r="J1222" t="s">
        <v>61</v>
      </c>
      <c r="K1222" t="s">
        <v>3926</v>
      </c>
    </row>
    <row r="1223" spans="1:11" x14ac:dyDescent="0.2">
      <c r="A1223" s="20">
        <v>44176</v>
      </c>
      <c r="B1223" s="20" t="s">
        <v>6863</v>
      </c>
      <c r="C1223" t="s">
        <v>3916</v>
      </c>
      <c r="D1223" t="s">
        <v>4005</v>
      </c>
      <c r="E1223" t="s">
        <v>3959</v>
      </c>
      <c r="F1223" t="s">
        <v>3947</v>
      </c>
      <c r="G1223">
        <v>1803100000</v>
      </c>
      <c r="H1223">
        <v>20000</v>
      </c>
      <c r="I1223" t="s">
        <v>55</v>
      </c>
      <c r="J1223" t="s">
        <v>55</v>
      </c>
      <c r="K1223" t="s">
        <v>3920</v>
      </c>
    </row>
    <row r="1224" spans="1:11" x14ac:dyDescent="0.2">
      <c r="A1224" s="20">
        <v>44176</v>
      </c>
      <c r="B1224" s="20" t="s">
        <v>6863</v>
      </c>
      <c r="C1224" t="s">
        <v>3916</v>
      </c>
      <c r="D1224" t="s">
        <v>4005</v>
      </c>
      <c r="E1224" t="s">
        <v>3959</v>
      </c>
      <c r="F1224" t="s">
        <v>3947</v>
      </c>
      <c r="G1224">
        <v>1803100000</v>
      </c>
      <c r="H1224">
        <v>39600</v>
      </c>
      <c r="I1224" t="s">
        <v>55</v>
      </c>
      <c r="J1224" t="s">
        <v>55</v>
      </c>
      <c r="K1224" t="s">
        <v>3920</v>
      </c>
    </row>
    <row r="1225" spans="1:11" x14ac:dyDescent="0.2">
      <c r="A1225" s="20">
        <v>44176</v>
      </c>
      <c r="B1225" s="20" t="s">
        <v>6863</v>
      </c>
      <c r="C1225" t="s">
        <v>3916</v>
      </c>
      <c r="D1225" t="s">
        <v>3927</v>
      </c>
      <c r="E1225" t="s">
        <v>3959</v>
      </c>
      <c r="F1225" t="s">
        <v>3947</v>
      </c>
      <c r="G1225">
        <v>1803100000</v>
      </c>
      <c r="H1225">
        <v>140000</v>
      </c>
      <c r="I1225" t="s">
        <v>55</v>
      </c>
      <c r="J1225" t="s">
        <v>55</v>
      </c>
      <c r="K1225" t="s">
        <v>3920</v>
      </c>
    </row>
    <row r="1226" spans="1:11" x14ac:dyDescent="0.2">
      <c r="A1226" s="20">
        <v>44176</v>
      </c>
      <c r="B1226" s="20" t="s">
        <v>6863</v>
      </c>
      <c r="C1226" t="s">
        <v>3916</v>
      </c>
      <c r="D1226" t="s">
        <v>3930</v>
      </c>
      <c r="E1226" t="s">
        <v>4096</v>
      </c>
      <c r="F1226" t="s">
        <v>4647</v>
      </c>
      <c r="G1226">
        <v>1801001200</v>
      </c>
      <c r="H1226">
        <v>500500</v>
      </c>
      <c r="I1226" t="s">
        <v>61</v>
      </c>
      <c r="J1226" t="s">
        <v>61</v>
      </c>
      <c r="K1226" t="s">
        <v>3926</v>
      </c>
    </row>
    <row r="1227" spans="1:11" x14ac:dyDescent="0.2">
      <c r="A1227" s="20">
        <v>44176</v>
      </c>
      <c r="B1227" s="20" t="s">
        <v>6863</v>
      </c>
      <c r="C1227" t="s">
        <v>3916</v>
      </c>
      <c r="D1227" t="s">
        <v>3939</v>
      </c>
      <c r="E1227" t="s">
        <v>3948</v>
      </c>
      <c r="F1227" t="s">
        <v>3957</v>
      </c>
      <c r="G1227">
        <v>1802000000</v>
      </c>
      <c r="H1227">
        <v>200000</v>
      </c>
      <c r="I1227" t="s">
        <v>66</v>
      </c>
      <c r="J1227" t="s">
        <v>3950</v>
      </c>
      <c r="K1227" t="s">
        <v>3929</v>
      </c>
    </row>
    <row r="1228" spans="1:11" x14ac:dyDescent="0.2">
      <c r="A1228" s="20">
        <v>44176</v>
      </c>
      <c r="B1228" s="20" t="s">
        <v>6863</v>
      </c>
      <c r="C1228" t="s">
        <v>3916</v>
      </c>
      <c r="D1228" t="s">
        <v>3917</v>
      </c>
      <c r="E1228" t="s">
        <v>3918</v>
      </c>
      <c r="F1228" t="s">
        <v>3977</v>
      </c>
      <c r="G1228">
        <v>1803100000</v>
      </c>
      <c r="H1228">
        <v>6900</v>
      </c>
      <c r="I1228" t="s">
        <v>55</v>
      </c>
      <c r="J1228" t="s">
        <v>55</v>
      </c>
      <c r="K1228" t="s">
        <v>3920</v>
      </c>
    </row>
    <row r="1229" spans="1:11" x14ac:dyDescent="0.2">
      <c r="A1229" s="20">
        <v>44176</v>
      </c>
      <c r="B1229" s="20" t="s">
        <v>6863</v>
      </c>
      <c r="C1229" t="s">
        <v>3916</v>
      </c>
      <c r="D1229" t="s">
        <v>3917</v>
      </c>
      <c r="E1229" t="s">
        <v>3918</v>
      </c>
      <c r="F1229" t="s">
        <v>3977</v>
      </c>
      <c r="G1229">
        <v>1803100000</v>
      </c>
      <c r="H1229">
        <v>4944</v>
      </c>
      <c r="I1229" t="s">
        <v>55</v>
      </c>
      <c r="J1229" t="s">
        <v>55</v>
      </c>
      <c r="K1229" t="s">
        <v>3920</v>
      </c>
    </row>
    <row r="1230" spans="1:11" x14ac:dyDescent="0.2">
      <c r="A1230" s="20">
        <v>44176</v>
      </c>
      <c r="B1230" s="20" t="s">
        <v>6863</v>
      </c>
      <c r="C1230" t="s">
        <v>3916</v>
      </c>
      <c r="D1230" t="s">
        <v>3917</v>
      </c>
      <c r="E1230" t="s">
        <v>3918</v>
      </c>
      <c r="F1230" t="s">
        <v>3977</v>
      </c>
      <c r="G1230">
        <v>1803100000</v>
      </c>
      <c r="H1230">
        <v>8558</v>
      </c>
      <c r="I1230" t="s">
        <v>55</v>
      </c>
      <c r="J1230" t="s">
        <v>55</v>
      </c>
      <c r="K1230" t="s">
        <v>3920</v>
      </c>
    </row>
    <row r="1231" spans="1:11" x14ac:dyDescent="0.2">
      <c r="A1231" s="20">
        <v>44176</v>
      </c>
      <c r="B1231" s="20" t="s">
        <v>6863</v>
      </c>
      <c r="C1231" t="s">
        <v>3916</v>
      </c>
      <c r="D1231" t="s">
        <v>3917</v>
      </c>
      <c r="E1231" t="s">
        <v>3918</v>
      </c>
      <c r="F1231" t="s">
        <v>3977</v>
      </c>
      <c r="G1231">
        <v>1803100000</v>
      </c>
      <c r="H1231">
        <v>9000</v>
      </c>
      <c r="I1231" t="s">
        <v>55</v>
      </c>
      <c r="J1231" t="s">
        <v>55</v>
      </c>
      <c r="K1231" t="s">
        <v>3920</v>
      </c>
    </row>
    <row r="1232" spans="1:11" x14ac:dyDescent="0.2">
      <c r="A1232" s="20">
        <v>44176</v>
      </c>
      <c r="B1232" s="20" t="s">
        <v>6863</v>
      </c>
      <c r="C1232" t="s">
        <v>3916</v>
      </c>
      <c r="D1232" t="s">
        <v>3917</v>
      </c>
      <c r="E1232" t="s">
        <v>3918</v>
      </c>
      <c r="F1232" t="s">
        <v>3977</v>
      </c>
      <c r="G1232">
        <v>1803100000</v>
      </c>
      <c r="H1232">
        <v>18598</v>
      </c>
      <c r="I1232" t="s">
        <v>55</v>
      </c>
      <c r="J1232" t="s">
        <v>55</v>
      </c>
      <c r="K1232" t="s">
        <v>3920</v>
      </c>
    </row>
    <row r="1233" spans="1:11" x14ac:dyDescent="0.2">
      <c r="A1233" s="20">
        <v>44176</v>
      </c>
      <c r="B1233" s="20" t="s">
        <v>6863</v>
      </c>
      <c r="C1233" t="s">
        <v>3916</v>
      </c>
      <c r="D1233" t="s">
        <v>3951</v>
      </c>
      <c r="E1233" t="s">
        <v>4096</v>
      </c>
      <c r="F1233" t="s">
        <v>4648</v>
      </c>
      <c r="G1233">
        <v>1801001200</v>
      </c>
      <c r="H1233">
        <v>500500</v>
      </c>
      <c r="I1233" t="s">
        <v>61</v>
      </c>
      <c r="J1233" t="s">
        <v>61</v>
      </c>
      <c r="K1233" t="s">
        <v>3926</v>
      </c>
    </row>
    <row r="1234" spans="1:11" x14ac:dyDescent="0.2">
      <c r="A1234" s="20">
        <v>44176</v>
      </c>
      <c r="B1234" s="20" t="s">
        <v>6863</v>
      </c>
      <c r="C1234" t="s">
        <v>3916</v>
      </c>
      <c r="D1234" t="s">
        <v>3994</v>
      </c>
      <c r="E1234" t="s">
        <v>3922</v>
      </c>
      <c r="F1234" t="s">
        <v>4649</v>
      </c>
      <c r="G1234">
        <v>1801001200</v>
      </c>
      <c r="H1234">
        <v>200200</v>
      </c>
      <c r="I1234" t="s">
        <v>3924</v>
      </c>
      <c r="J1234" t="s">
        <v>3925</v>
      </c>
      <c r="K1234" t="s">
        <v>3926</v>
      </c>
    </row>
    <row r="1235" spans="1:11" x14ac:dyDescent="0.2">
      <c r="A1235" s="20">
        <v>44176</v>
      </c>
      <c r="B1235" s="20" t="s">
        <v>6863</v>
      </c>
      <c r="C1235" t="s">
        <v>3916</v>
      </c>
      <c r="D1235" t="s">
        <v>3994</v>
      </c>
      <c r="E1235" t="s">
        <v>3922</v>
      </c>
      <c r="F1235" t="s">
        <v>4649</v>
      </c>
      <c r="G1235">
        <v>1801001200</v>
      </c>
      <c r="H1235">
        <v>100100</v>
      </c>
      <c r="I1235" t="s">
        <v>3924</v>
      </c>
      <c r="J1235" t="s">
        <v>3925</v>
      </c>
      <c r="K1235" t="s">
        <v>3926</v>
      </c>
    </row>
    <row r="1236" spans="1:11" x14ac:dyDescent="0.2">
      <c r="A1236" s="20">
        <v>44176</v>
      </c>
      <c r="B1236" s="20" t="s">
        <v>6863</v>
      </c>
      <c r="C1236" t="s">
        <v>3916</v>
      </c>
      <c r="D1236" t="s">
        <v>3994</v>
      </c>
      <c r="E1236" t="s">
        <v>3922</v>
      </c>
      <c r="F1236" t="s">
        <v>4649</v>
      </c>
      <c r="G1236">
        <v>1801001200</v>
      </c>
      <c r="H1236">
        <v>50050</v>
      </c>
      <c r="I1236" t="s">
        <v>3924</v>
      </c>
      <c r="J1236" t="s">
        <v>3925</v>
      </c>
      <c r="K1236" t="s">
        <v>3926</v>
      </c>
    </row>
    <row r="1237" spans="1:11" x14ac:dyDescent="0.2">
      <c r="A1237" s="20">
        <v>44176</v>
      </c>
      <c r="B1237" s="20" t="s">
        <v>6863</v>
      </c>
      <c r="C1237" t="s">
        <v>3916</v>
      </c>
      <c r="D1237" t="s">
        <v>4080</v>
      </c>
      <c r="E1237" t="s">
        <v>4233</v>
      </c>
      <c r="F1237" t="s">
        <v>4650</v>
      </c>
      <c r="G1237">
        <v>1801001200</v>
      </c>
      <c r="H1237">
        <v>400400</v>
      </c>
      <c r="I1237" t="s">
        <v>3968</v>
      </c>
      <c r="J1237" t="s">
        <v>3950</v>
      </c>
      <c r="K1237" t="s">
        <v>3926</v>
      </c>
    </row>
    <row r="1238" spans="1:11" x14ac:dyDescent="0.2">
      <c r="A1238" s="20">
        <v>44176</v>
      </c>
      <c r="B1238" s="20" t="s">
        <v>6863</v>
      </c>
      <c r="C1238" t="s">
        <v>3916</v>
      </c>
      <c r="D1238" t="s">
        <v>3990</v>
      </c>
      <c r="E1238" t="s">
        <v>4007</v>
      </c>
      <c r="F1238" t="s">
        <v>4644</v>
      </c>
      <c r="G1238">
        <v>1801001200</v>
      </c>
      <c r="H1238">
        <v>150150</v>
      </c>
      <c r="I1238" t="s">
        <v>4009</v>
      </c>
      <c r="J1238" t="s">
        <v>3950</v>
      </c>
      <c r="K1238" t="s">
        <v>3926</v>
      </c>
    </row>
    <row r="1239" spans="1:11" x14ac:dyDescent="0.2">
      <c r="A1239" s="20">
        <v>44176</v>
      </c>
      <c r="B1239" s="20" t="s">
        <v>6863</v>
      </c>
      <c r="C1239" t="s">
        <v>3916</v>
      </c>
      <c r="D1239" t="s">
        <v>3954</v>
      </c>
      <c r="E1239" t="s">
        <v>4007</v>
      </c>
      <c r="F1239" t="s">
        <v>4651</v>
      </c>
      <c r="G1239">
        <v>1801001200</v>
      </c>
      <c r="H1239">
        <v>1001000</v>
      </c>
      <c r="I1239" t="s">
        <v>4009</v>
      </c>
      <c r="J1239" t="s">
        <v>4010</v>
      </c>
      <c r="K1239" t="s">
        <v>3926</v>
      </c>
    </row>
    <row r="1240" spans="1:11" x14ac:dyDescent="0.2">
      <c r="A1240" s="20">
        <v>44176</v>
      </c>
      <c r="B1240" s="20" t="s">
        <v>6863</v>
      </c>
      <c r="C1240" t="s">
        <v>3916</v>
      </c>
      <c r="D1240" t="s">
        <v>3954</v>
      </c>
      <c r="E1240" t="s">
        <v>4007</v>
      </c>
      <c r="F1240" t="s">
        <v>4652</v>
      </c>
      <c r="G1240">
        <v>1801001200</v>
      </c>
      <c r="H1240">
        <v>575575</v>
      </c>
      <c r="I1240" t="s">
        <v>4009</v>
      </c>
      <c r="J1240" t="s">
        <v>4010</v>
      </c>
      <c r="K1240" t="s">
        <v>3926</v>
      </c>
    </row>
    <row r="1241" spans="1:11" x14ac:dyDescent="0.2">
      <c r="A1241" s="20">
        <v>44176</v>
      </c>
      <c r="B1241" s="20" t="s">
        <v>6863</v>
      </c>
      <c r="C1241" t="s">
        <v>3916</v>
      </c>
      <c r="D1241" t="s">
        <v>3954</v>
      </c>
      <c r="E1241" t="s">
        <v>4007</v>
      </c>
      <c r="F1241" t="s">
        <v>4653</v>
      </c>
      <c r="G1241">
        <v>1801001200</v>
      </c>
      <c r="H1241">
        <v>425425</v>
      </c>
      <c r="I1241" t="s">
        <v>4009</v>
      </c>
      <c r="J1241" t="s">
        <v>4010</v>
      </c>
      <c r="K1241" t="s">
        <v>3926</v>
      </c>
    </row>
    <row r="1242" spans="1:11" x14ac:dyDescent="0.2">
      <c r="A1242" s="20">
        <v>44176</v>
      </c>
      <c r="B1242" s="20" t="s">
        <v>6863</v>
      </c>
      <c r="C1242" t="s">
        <v>3916</v>
      </c>
      <c r="D1242" t="s">
        <v>3994</v>
      </c>
      <c r="E1242" t="s">
        <v>4096</v>
      </c>
      <c r="F1242" t="s">
        <v>4654</v>
      </c>
      <c r="G1242">
        <v>1801001200</v>
      </c>
      <c r="H1242">
        <v>500500</v>
      </c>
      <c r="I1242" t="s">
        <v>61</v>
      </c>
      <c r="J1242" t="s">
        <v>61</v>
      </c>
      <c r="K1242" t="s">
        <v>3926</v>
      </c>
    </row>
    <row r="1243" spans="1:11" x14ac:dyDescent="0.2">
      <c r="A1243" s="20">
        <v>44176</v>
      </c>
      <c r="B1243" s="20" t="s">
        <v>6863</v>
      </c>
      <c r="C1243" t="s">
        <v>3916</v>
      </c>
      <c r="D1243" t="s">
        <v>3939</v>
      </c>
      <c r="E1243" t="s">
        <v>3992</v>
      </c>
      <c r="F1243" t="s">
        <v>4035</v>
      </c>
      <c r="G1243">
        <v>1802000000</v>
      </c>
      <c r="H1243">
        <v>100000</v>
      </c>
      <c r="I1243" t="s">
        <v>3933</v>
      </c>
      <c r="J1243" t="s">
        <v>3933</v>
      </c>
      <c r="K1243" t="s">
        <v>3929</v>
      </c>
    </row>
    <row r="1244" spans="1:11" x14ac:dyDescent="0.2">
      <c r="A1244" s="20">
        <v>44176</v>
      </c>
      <c r="B1244" s="20" t="s">
        <v>6863</v>
      </c>
      <c r="C1244" t="s">
        <v>3916</v>
      </c>
      <c r="D1244" t="s">
        <v>3939</v>
      </c>
      <c r="E1244" t="s">
        <v>3992</v>
      </c>
      <c r="F1244" t="s">
        <v>4035</v>
      </c>
      <c r="G1244">
        <v>1802000000</v>
      </c>
      <c r="H1244">
        <v>20000</v>
      </c>
      <c r="I1244" t="s">
        <v>3933</v>
      </c>
      <c r="J1244" t="s">
        <v>3933</v>
      </c>
      <c r="K1244" t="s">
        <v>3929</v>
      </c>
    </row>
    <row r="1245" spans="1:11" x14ac:dyDescent="0.2">
      <c r="A1245" s="20">
        <v>44176</v>
      </c>
      <c r="B1245" s="20" t="s">
        <v>6863</v>
      </c>
      <c r="C1245" t="s">
        <v>3916</v>
      </c>
      <c r="D1245" t="s">
        <v>4144</v>
      </c>
      <c r="E1245" t="s">
        <v>3940</v>
      </c>
      <c r="F1245" t="s">
        <v>4655</v>
      </c>
      <c r="G1245">
        <v>1801001100</v>
      </c>
      <c r="H1245">
        <v>50050</v>
      </c>
      <c r="I1245" t="s">
        <v>3942</v>
      </c>
      <c r="J1245" t="s">
        <v>55</v>
      </c>
      <c r="K1245" t="s">
        <v>3926</v>
      </c>
    </row>
    <row r="1246" spans="1:11" x14ac:dyDescent="0.2">
      <c r="A1246" s="20">
        <v>44176</v>
      </c>
      <c r="B1246" s="20" t="s">
        <v>6863</v>
      </c>
      <c r="C1246" t="s">
        <v>3916</v>
      </c>
      <c r="D1246" t="s">
        <v>4144</v>
      </c>
      <c r="E1246" t="s">
        <v>4192</v>
      </c>
      <c r="F1246" t="s">
        <v>4197</v>
      </c>
      <c r="G1246">
        <v>1801001200</v>
      </c>
      <c r="H1246">
        <v>250250</v>
      </c>
      <c r="I1246" t="s">
        <v>3933</v>
      </c>
      <c r="J1246" t="s">
        <v>3933</v>
      </c>
      <c r="K1246" t="s">
        <v>3926</v>
      </c>
    </row>
    <row r="1247" spans="1:11" x14ac:dyDescent="0.2">
      <c r="A1247" s="20">
        <v>44176</v>
      </c>
      <c r="B1247" s="20" t="s">
        <v>6863</v>
      </c>
      <c r="C1247" t="s">
        <v>3916</v>
      </c>
      <c r="D1247" t="s">
        <v>4005</v>
      </c>
      <c r="E1247" t="s">
        <v>3918</v>
      </c>
      <c r="F1247" t="s">
        <v>4656</v>
      </c>
      <c r="G1247">
        <v>1803100000</v>
      </c>
      <c r="H1247">
        <v>39600</v>
      </c>
      <c r="I1247" t="s">
        <v>55</v>
      </c>
      <c r="J1247" t="s">
        <v>55</v>
      </c>
      <c r="K1247" t="s">
        <v>3920</v>
      </c>
    </row>
    <row r="1248" spans="1:11" x14ac:dyDescent="0.2">
      <c r="A1248" s="20">
        <v>44176</v>
      </c>
      <c r="B1248" s="20" t="s">
        <v>6863</v>
      </c>
      <c r="C1248" t="s">
        <v>3916</v>
      </c>
      <c r="D1248" t="s">
        <v>3930</v>
      </c>
      <c r="E1248" t="s">
        <v>4192</v>
      </c>
      <c r="F1248" t="s">
        <v>4197</v>
      </c>
      <c r="G1248">
        <v>1801001200</v>
      </c>
      <c r="H1248">
        <v>300300</v>
      </c>
      <c r="I1248" t="s">
        <v>3933</v>
      </c>
      <c r="J1248" t="s">
        <v>3933</v>
      </c>
      <c r="K1248" t="s">
        <v>3926</v>
      </c>
    </row>
    <row r="1249" spans="1:11" x14ac:dyDescent="0.2">
      <c r="A1249" s="20">
        <v>44176</v>
      </c>
      <c r="B1249" s="20" t="s">
        <v>6863</v>
      </c>
      <c r="C1249" t="s">
        <v>3916</v>
      </c>
      <c r="D1249" t="s">
        <v>3927</v>
      </c>
      <c r="E1249" t="s">
        <v>3959</v>
      </c>
      <c r="F1249" t="s">
        <v>3947</v>
      </c>
      <c r="G1249">
        <v>1803100000</v>
      </c>
      <c r="H1249">
        <v>76000</v>
      </c>
      <c r="I1249" t="s">
        <v>55</v>
      </c>
      <c r="J1249" t="s">
        <v>55</v>
      </c>
      <c r="K1249" t="s">
        <v>3920</v>
      </c>
    </row>
    <row r="1250" spans="1:11" x14ac:dyDescent="0.2">
      <c r="A1250" s="20">
        <v>44176</v>
      </c>
      <c r="B1250" s="20" t="s">
        <v>6863</v>
      </c>
      <c r="C1250" t="s">
        <v>3916</v>
      </c>
      <c r="D1250" t="s">
        <v>4144</v>
      </c>
      <c r="E1250" t="s">
        <v>4192</v>
      </c>
      <c r="F1250" t="s">
        <v>4197</v>
      </c>
      <c r="G1250">
        <v>1801001200</v>
      </c>
      <c r="H1250">
        <v>250250</v>
      </c>
      <c r="I1250" t="s">
        <v>3933</v>
      </c>
      <c r="J1250" t="s">
        <v>3933</v>
      </c>
      <c r="K1250" t="s">
        <v>3926</v>
      </c>
    </row>
    <row r="1251" spans="1:11" x14ac:dyDescent="0.2">
      <c r="A1251" s="20">
        <v>44176</v>
      </c>
      <c r="B1251" s="20" t="s">
        <v>6863</v>
      </c>
      <c r="C1251" t="s">
        <v>3916</v>
      </c>
      <c r="D1251" t="s">
        <v>3927</v>
      </c>
      <c r="E1251" t="s">
        <v>3918</v>
      </c>
      <c r="F1251" t="s">
        <v>4657</v>
      </c>
      <c r="G1251">
        <v>1803100000</v>
      </c>
      <c r="H1251">
        <v>24000</v>
      </c>
      <c r="I1251" t="s">
        <v>55</v>
      </c>
      <c r="J1251" t="s">
        <v>55</v>
      </c>
      <c r="K1251" t="s">
        <v>3920</v>
      </c>
    </row>
    <row r="1252" spans="1:11" x14ac:dyDescent="0.2">
      <c r="A1252" s="20">
        <v>44176</v>
      </c>
      <c r="B1252" s="20" t="s">
        <v>6863</v>
      </c>
      <c r="C1252" t="s">
        <v>3916</v>
      </c>
      <c r="D1252" t="s">
        <v>3917</v>
      </c>
      <c r="E1252" t="s">
        <v>3940</v>
      </c>
      <c r="F1252" t="s">
        <v>4658</v>
      </c>
      <c r="G1252">
        <v>1801001200</v>
      </c>
      <c r="H1252">
        <v>50050</v>
      </c>
      <c r="I1252" t="s">
        <v>3942</v>
      </c>
      <c r="J1252" t="s">
        <v>55</v>
      </c>
      <c r="K1252" t="s">
        <v>3926</v>
      </c>
    </row>
    <row r="1253" spans="1:11" x14ac:dyDescent="0.2">
      <c r="A1253" s="20">
        <v>44176</v>
      </c>
      <c r="B1253" s="20" t="s">
        <v>6863</v>
      </c>
      <c r="C1253" t="s">
        <v>3916</v>
      </c>
      <c r="D1253" t="s">
        <v>3927</v>
      </c>
      <c r="E1253" t="s">
        <v>3918</v>
      </c>
      <c r="F1253" t="s">
        <v>4659</v>
      </c>
      <c r="G1253">
        <v>1802000000</v>
      </c>
      <c r="H1253">
        <v>60000</v>
      </c>
      <c r="I1253" t="s">
        <v>55</v>
      </c>
      <c r="J1253" t="s">
        <v>55</v>
      </c>
      <c r="K1253" t="s">
        <v>3929</v>
      </c>
    </row>
    <row r="1254" spans="1:11" x14ac:dyDescent="0.2">
      <c r="A1254" s="20">
        <v>44176</v>
      </c>
      <c r="B1254" s="20" t="s">
        <v>6863</v>
      </c>
      <c r="C1254" t="s">
        <v>3916</v>
      </c>
      <c r="D1254" t="s">
        <v>4144</v>
      </c>
      <c r="E1254" t="s">
        <v>4192</v>
      </c>
      <c r="F1254" t="s">
        <v>4197</v>
      </c>
      <c r="G1254">
        <v>1801001200</v>
      </c>
      <c r="H1254">
        <v>175175</v>
      </c>
      <c r="I1254" t="s">
        <v>3933</v>
      </c>
      <c r="J1254" t="s">
        <v>3933</v>
      </c>
      <c r="K1254" t="s">
        <v>3926</v>
      </c>
    </row>
    <row r="1255" spans="1:11" x14ac:dyDescent="0.2">
      <c r="A1255" s="20">
        <v>44176</v>
      </c>
      <c r="B1255" s="20" t="s">
        <v>6863</v>
      </c>
      <c r="C1255" t="s">
        <v>3916</v>
      </c>
      <c r="D1255" t="s">
        <v>3921</v>
      </c>
      <c r="E1255" t="s">
        <v>3918</v>
      </c>
      <c r="F1255" t="s">
        <v>4660</v>
      </c>
      <c r="G1255">
        <v>1803100000</v>
      </c>
      <c r="H1255">
        <v>24000</v>
      </c>
      <c r="I1255" t="s">
        <v>55</v>
      </c>
      <c r="J1255" t="s">
        <v>55</v>
      </c>
      <c r="K1255" t="s">
        <v>3920</v>
      </c>
    </row>
    <row r="1256" spans="1:11" x14ac:dyDescent="0.2">
      <c r="A1256" s="20">
        <v>44177</v>
      </c>
      <c r="B1256" s="20" t="s">
        <v>6863</v>
      </c>
      <c r="C1256" t="s">
        <v>3916</v>
      </c>
      <c r="D1256" t="s">
        <v>3930</v>
      </c>
      <c r="E1256" t="s">
        <v>4096</v>
      </c>
      <c r="F1256" t="s">
        <v>4661</v>
      </c>
      <c r="G1256">
        <v>1801001200</v>
      </c>
      <c r="H1256">
        <v>500500</v>
      </c>
      <c r="I1256" t="s">
        <v>61</v>
      </c>
      <c r="J1256" t="s">
        <v>61</v>
      </c>
      <c r="K1256" t="s">
        <v>3926</v>
      </c>
    </row>
    <row r="1257" spans="1:11" x14ac:dyDescent="0.2">
      <c r="A1257" s="20">
        <v>44179</v>
      </c>
      <c r="B1257" s="20" t="s">
        <v>6863</v>
      </c>
      <c r="C1257" t="s">
        <v>3916</v>
      </c>
      <c r="D1257" t="s">
        <v>3951</v>
      </c>
      <c r="E1257" t="s">
        <v>4461</v>
      </c>
      <c r="F1257" t="s">
        <v>4662</v>
      </c>
      <c r="G1257">
        <v>1801001200</v>
      </c>
      <c r="H1257">
        <v>250250</v>
      </c>
      <c r="I1257" t="s">
        <v>3950</v>
      </c>
      <c r="J1257" t="s">
        <v>4463</v>
      </c>
      <c r="K1257" t="s">
        <v>3926</v>
      </c>
    </row>
    <row r="1258" spans="1:11" x14ac:dyDescent="0.2">
      <c r="A1258" s="20">
        <v>44179</v>
      </c>
      <c r="B1258" s="20" t="s">
        <v>6863</v>
      </c>
      <c r="C1258" t="s">
        <v>3916</v>
      </c>
      <c r="D1258" t="s">
        <v>4005</v>
      </c>
      <c r="E1258" t="s">
        <v>3959</v>
      </c>
      <c r="F1258" t="s">
        <v>3947</v>
      </c>
      <c r="G1258">
        <v>1803100000</v>
      </c>
      <c r="H1258">
        <v>120000</v>
      </c>
      <c r="I1258" t="s">
        <v>55</v>
      </c>
      <c r="J1258" t="s">
        <v>55</v>
      </c>
      <c r="K1258" t="s">
        <v>3920</v>
      </c>
    </row>
    <row r="1259" spans="1:11" x14ac:dyDescent="0.2">
      <c r="A1259" s="20">
        <v>44179</v>
      </c>
      <c r="B1259" s="20" t="s">
        <v>6863</v>
      </c>
      <c r="C1259" t="s">
        <v>3916</v>
      </c>
      <c r="D1259" t="s">
        <v>4080</v>
      </c>
      <c r="E1259" t="s">
        <v>3966</v>
      </c>
      <c r="F1259" t="s">
        <v>4663</v>
      </c>
      <c r="G1259">
        <v>1801001200</v>
      </c>
      <c r="H1259">
        <v>100100</v>
      </c>
      <c r="I1259" t="s">
        <v>3968</v>
      </c>
      <c r="J1259" t="s">
        <v>3950</v>
      </c>
      <c r="K1259" t="s">
        <v>3926</v>
      </c>
    </row>
    <row r="1260" spans="1:11" x14ac:dyDescent="0.2">
      <c r="A1260" s="20">
        <v>44179</v>
      </c>
      <c r="B1260" s="20" t="s">
        <v>6863</v>
      </c>
      <c r="C1260" t="s">
        <v>3916</v>
      </c>
      <c r="D1260" t="s">
        <v>4080</v>
      </c>
      <c r="E1260" t="s">
        <v>3966</v>
      </c>
      <c r="F1260" t="s">
        <v>4664</v>
      </c>
      <c r="G1260">
        <v>1801001200</v>
      </c>
      <c r="H1260">
        <v>50050</v>
      </c>
      <c r="I1260" t="s">
        <v>3968</v>
      </c>
      <c r="J1260" t="s">
        <v>3950</v>
      </c>
      <c r="K1260" t="s">
        <v>3926</v>
      </c>
    </row>
    <row r="1261" spans="1:11" x14ac:dyDescent="0.2">
      <c r="A1261" s="20">
        <v>44179</v>
      </c>
      <c r="B1261" s="20" t="s">
        <v>6863</v>
      </c>
      <c r="C1261" t="s">
        <v>3916</v>
      </c>
      <c r="D1261" t="s">
        <v>3951</v>
      </c>
      <c r="E1261" t="s">
        <v>4461</v>
      </c>
      <c r="F1261" t="s">
        <v>4662</v>
      </c>
      <c r="G1261">
        <v>1801001200</v>
      </c>
      <c r="H1261">
        <v>250250</v>
      </c>
      <c r="I1261" t="s">
        <v>3950</v>
      </c>
      <c r="J1261" t="s">
        <v>4463</v>
      </c>
      <c r="K1261" t="s">
        <v>3926</v>
      </c>
    </row>
    <row r="1262" spans="1:11" x14ac:dyDescent="0.2">
      <c r="A1262" s="20">
        <v>44179</v>
      </c>
      <c r="B1262" s="20" t="s">
        <v>6863</v>
      </c>
      <c r="C1262" t="s">
        <v>3916</v>
      </c>
      <c r="D1262" t="s">
        <v>3930</v>
      </c>
      <c r="E1262" t="s">
        <v>4192</v>
      </c>
      <c r="F1262" t="s">
        <v>4665</v>
      </c>
      <c r="G1262">
        <v>1801001200</v>
      </c>
      <c r="H1262">
        <v>150150</v>
      </c>
      <c r="I1262" t="s">
        <v>3933</v>
      </c>
      <c r="J1262" t="s">
        <v>3933</v>
      </c>
      <c r="K1262" t="s">
        <v>3926</v>
      </c>
    </row>
    <row r="1263" spans="1:11" x14ac:dyDescent="0.2">
      <c r="A1263" s="20">
        <v>44179</v>
      </c>
      <c r="B1263" s="20" t="s">
        <v>6863</v>
      </c>
      <c r="C1263" t="s">
        <v>3916</v>
      </c>
      <c r="D1263" t="s">
        <v>3954</v>
      </c>
      <c r="E1263" t="s">
        <v>4366</v>
      </c>
      <c r="F1263" t="s">
        <v>4374</v>
      </c>
      <c r="G1263">
        <v>1801001200</v>
      </c>
      <c r="H1263">
        <v>125125</v>
      </c>
      <c r="I1263" t="s">
        <v>4114</v>
      </c>
      <c r="J1263" t="s">
        <v>4114</v>
      </c>
      <c r="K1263" t="s">
        <v>3926</v>
      </c>
    </row>
    <row r="1264" spans="1:11" x14ac:dyDescent="0.2">
      <c r="A1264" s="20">
        <v>44179</v>
      </c>
      <c r="B1264" s="20" t="s">
        <v>6863</v>
      </c>
      <c r="C1264" t="s">
        <v>3916</v>
      </c>
      <c r="D1264" t="s">
        <v>3954</v>
      </c>
      <c r="E1264" t="s">
        <v>4366</v>
      </c>
      <c r="F1264" t="s">
        <v>4374</v>
      </c>
      <c r="G1264">
        <v>1801001200</v>
      </c>
      <c r="H1264">
        <v>100100</v>
      </c>
      <c r="I1264" t="s">
        <v>4114</v>
      </c>
      <c r="J1264" t="s">
        <v>4114</v>
      </c>
      <c r="K1264" t="s">
        <v>3926</v>
      </c>
    </row>
    <row r="1265" spans="1:11" x14ac:dyDescent="0.2">
      <c r="A1265" s="20">
        <v>44179</v>
      </c>
      <c r="B1265" s="20" t="s">
        <v>6863</v>
      </c>
      <c r="C1265" t="s">
        <v>3916</v>
      </c>
      <c r="D1265" t="s">
        <v>3951</v>
      </c>
      <c r="E1265" t="s">
        <v>4461</v>
      </c>
      <c r="F1265" t="s">
        <v>4666</v>
      </c>
      <c r="G1265">
        <v>1801001200</v>
      </c>
      <c r="H1265">
        <v>250250</v>
      </c>
      <c r="I1265" t="s">
        <v>3950</v>
      </c>
      <c r="J1265" t="s">
        <v>4463</v>
      </c>
      <c r="K1265" t="s">
        <v>3926</v>
      </c>
    </row>
    <row r="1266" spans="1:11" x14ac:dyDescent="0.2">
      <c r="A1266" s="20">
        <v>44179</v>
      </c>
      <c r="B1266" s="20" t="s">
        <v>6863</v>
      </c>
      <c r="C1266" t="s">
        <v>3916</v>
      </c>
      <c r="D1266" t="s">
        <v>3954</v>
      </c>
      <c r="E1266" t="s">
        <v>4435</v>
      </c>
      <c r="F1266" t="s">
        <v>4667</v>
      </c>
      <c r="G1266">
        <v>1801001200</v>
      </c>
      <c r="H1266">
        <v>250250</v>
      </c>
      <c r="I1266" t="s">
        <v>4211</v>
      </c>
      <c r="J1266" t="s">
        <v>4483</v>
      </c>
      <c r="K1266" t="s">
        <v>3926</v>
      </c>
    </row>
    <row r="1267" spans="1:11" x14ac:dyDescent="0.2">
      <c r="A1267" s="20">
        <v>44179</v>
      </c>
      <c r="B1267" s="20" t="s">
        <v>6863</v>
      </c>
      <c r="C1267" t="s">
        <v>3916</v>
      </c>
      <c r="D1267" t="s">
        <v>3939</v>
      </c>
      <c r="E1267" t="s">
        <v>4366</v>
      </c>
      <c r="F1267" t="s">
        <v>4374</v>
      </c>
      <c r="G1267">
        <v>1801001200</v>
      </c>
      <c r="H1267">
        <v>250250</v>
      </c>
      <c r="I1267" t="s">
        <v>4114</v>
      </c>
      <c r="J1267" t="s">
        <v>4114</v>
      </c>
      <c r="K1267" t="s">
        <v>3926</v>
      </c>
    </row>
    <row r="1268" spans="1:11" x14ac:dyDescent="0.2">
      <c r="A1268" s="20">
        <v>44179</v>
      </c>
      <c r="B1268" s="20" t="s">
        <v>6863</v>
      </c>
      <c r="C1268" t="s">
        <v>3916</v>
      </c>
      <c r="D1268" t="s">
        <v>3954</v>
      </c>
      <c r="E1268" t="s">
        <v>4496</v>
      </c>
      <c r="F1268" t="s">
        <v>4668</v>
      </c>
      <c r="G1268">
        <v>1801001200</v>
      </c>
      <c r="H1268">
        <v>25025</v>
      </c>
      <c r="I1268" t="s">
        <v>55</v>
      </c>
      <c r="J1268" t="s">
        <v>55</v>
      </c>
      <c r="K1268" t="s">
        <v>3926</v>
      </c>
    </row>
    <row r="1269" spans="1:11" x14ac:dyDescent="0.2">
      <c r="A1269" s="20">
        <v>44179</v>
      </c>
      <c r="B1269" s="20" t="s">
        <v>6863</v>
      </c>
      <c r="C1269" t="s">
        <v>3916</v>
      </c>
      <c r="D1269" t="s">
        <v>3939</v>
      </c>
      <c r="E1269" t="s">
        <v>4192</v>
      </c>
      <c r="F1269" t="s">
        <v>4197</v>
      </c>
      <c r="G1269">
        <v>1801001200</v>
      </c>
      <c r="H1269">
        <v>150150</v>
      </c>
      <c r="I1269" t="s">
        <v>3933</v>
      </c>
      <c r="J1269" t="s">
        <v>3933</v>
      </c>
      <c r="K1269" t="s">
        <v>3926</v>
      </c>
    </row>
    <row r="1270" spans="1:11" x14ac:dyDescent="0.2">
      <c r="A1270" s="20">
        <v>44179</v>
      </c>
      <c r="B1270" s="20" t="s">
        <v>6863</v>
      </c>
      <c r="C1270" t="s">
        <v>3916</v>
      </c>
      <c r="D1270" t="s">
        <v>4144</v>
      </c>
      <c r="E1270" t="s">
        <v>4617</v>
      </c>
      <c r="F1270" t="s">
        <v>4102</v>
      </c>
      <c r="G1270">
        <v>1801001100</v>
      </c>
      <c r="H1270">
        <v>50050</v>
      </c>
      <c r="I1270" t="s">
        <v>4034</v>
      </c>
      <c r="J1270" t="s">
        <v>55</v>
      </c>
      <c r="K1270" t="s">
        <v>3926</v>
      </c>
    </row>
    <row r="1271" spans="1:11" x14ac:dyDescent="0.2">
      <c r="A1271" s="20">
        <v>44179</v>
      </c>
      <c r="B1271" s="20" t="s">
        <v>6863</v>
      </c>
      <c r="C1271" t="s">
        <v>3916</v>
      </c>
      <c r="D1271" t="s">
        <v>4144</v>
      </c>
      <c r="E1271" t="s">
        <v>4617</v>
      </c>
      <c r="F1271" t="s">
        <v>4102</v>
      </c>
      <c r="G1271">
        <v>1801001200</v>
      </c>
      <c r="H1271">
        <v>200200</v>
      </c>
      <c r="I1271" t="s">
        <v>4034</v>
      </c>
      <c r="J1271" t="s">
        <v>55</v>
      </c>
      <c r="K1271" t="s">
        <v>3926</v>
      </c>
    </row>
    <row r="1272" spans="1:11" x14ac:dyDescent="0.2">
      <c r="A1272" s="20">
        <v>44179</v>
      </c>
      <c r="B1272" s="20" t="s">
        <v>6863</v>
      </c>
      <c r="C1272" t="s">
        <v>3916</v>
      </c>
      <c r="D1272" t="s">
        <v>3954</v>
      </c>
      <c r="E1272" t="s">
        <v>4496</v>
      </c>
      <c r="F1272" t="s">
        <v>4669</v>
      </c>
      <c r="G1272">
        <v>1801001200</v>
      </c>
      <c r="H1272">
        <v>200200</v>
      </c>
      <c r="I1272" t="s">
        <v>55</v>
      </c>
      <c r="J1272" t="s">
        <v>55</v>
      </c>
      <c r="K1272" t="s">
        <v>3926</v>
      </c>
    </row>
    <row r="1273" spans="1:11" x14ac:dyDescent="0.2">
      <c r="A1273" s="20">
        <v>44179</v>
      </c>
      <c r="B1273" s="20" t="s">
        <v>6863</v>
      </c>
      <c r="C1273" t="s">
        <v>3916</v>
      </c>
      <c r="D1273" t="s">
        <v>3930</v>
      </c>
      <c r="E1273" t="s">
        <v>4547</v>
      </c>
      <c r="F1273" t="s">
        <v>4670</v>
      </c>
      <c r="G1273">
        <v>1801001200</v>
      </c>
      <c r="H1273">
        <v>25025</v>
      </c>
      <c r="I1273" t="s">
        <v>87</v>
      </c>
      <c r="J1273" t="s">
        <v>3933</v>
      </c>
      <c r="K1273" t="s">
        <v>3926</v>
      </c>
    </row>
    <row r="1274" spans="1:11" x14ac:dyDescent="0.2">
      <c r="A1274" s="20">
        <v>44179</v>
      </c>
      <c r="B1274" s="20" t="s">
        <v>6863</v>
      </c>
      <c r="C1274" t="s">
        <v>3916</v>
      </c>
      <c r="D1274" t="s">
        <v>3930</v>
      </c>
      <c r="E1274" t="s">
        <v>4617</v>
      </c>
      <c r="F1274" t="s">
        <v>4511</v>
      </c>
      <c r="G1274">
        <v>1801001100</v>
      </c>
      <c r="H1274">
        <v>75075</v>
      </c>
      <c r="I1274" t="s">
        <v>4034</v>
      </c>
      <c r="J1274" t="s">
        <v>3933</v>
      </c>
      <c r="K1274" t="s">
        <v>3926</v>
      </c>
    </row>
    <row r="1275" spans="1:11" x14ac:dyDescent="0.2">
      <c r="A1275" s="20">
        <v>44179</v>
      </c>
      <c r="B1275" s="20" t="s">
        <v>6863</v>
      </c>
      <c r="C1275" t="s">
        <v>3916</v>
      </c>
      <c r="D1275" t="s">
        <v>3930</v>
      </c>
      <c r="E1275" t="s">
        <v>4617</v>
      </c>
      <c r="F1275" t="s">
        <v>4511</v>
      </c>
      <c r="G1275">
        <v>1801001200</v>
      </c>
      <c r="H1275">
        <v>125125</v>
      </c>
      <c r="I1275" t="s">
        <v>4034</v>
      </c>
      <c r="J1275" t="s">
        <v>3933</v>
      </c>
      <c r="K1275" t="s">
        <v>3926</v>
      </c>
    </row>
    <row r="1276" spans="1:11" x14ac:dyDescent="0.2">
      <c r="A1276" s="20">
        <v>44179</v>
      </c>
      <c r="B1276" s="20" t="s">
        <v>6863</v>
      </c>
      <c r="C1276" t="s">
        <v>3916</v>
      </c>
      <c r="D1276" t="s">
        <v>3951</v>
      </c>
      <c r="E1276" t="s">
        <v>3948</v>
      </c>
      <c r="F1276" t="s">
        <v>4671</v>
      </c>
      <c r="G1276">
        <v>1804002000</v>
      </c>
      <c r="H1276">
        <v>110000</v>
      </c>
      <c r="I1276" t="s">
        <v>66</v>
      </c>
      <c r="J1276" t="s">
        <v>3950</v>
      </c>
      <c r="K1276" t="s">
        <v>3953</v>
      </c>
    </row>
    <row r="1277" spans="1:11" x14ac:dyDescent="0.2">
      <c r="A1277" s="20">
        <v>44179</v>
      </c>
      <c r="B1277" s="20" t="s">
        <v>6863</v>
      </c>
      <c r="C1277" t="s">
        <v>3916</v>
      </c>
      <c r="D1277" t="s">
        <v>4080</v>
      </c>
      <c r="E1277" t="s">
        <v>4057</v>
      </c>
      <c r="F1277" t="s">
        <v>4191</v>
      </c>
      <c r="G1277">
        <v>1801001200</v>
      </c>
      <c r="H1277">
        <v>250250</v>
      </c>
      <c r="I1277" t="s">
        <v>3938</v>
      </c>
      <c r="J1277" t="s">
        <v>3938</v>
      </c>
      <c r="K1277" t="s">
        <v>3926</v>
      </c>
    </row>
    <row r="1278" spans="1:11" x14ac:dyDescent="0.2">
      <c r="A1278" s="20">
        <v>44179</v>
      </c>
      <c r="B1278" s="20" t="s">
        <v>6863</v>
      </c>
      <c r="C1278" t="s">
        <v>3916</v>
      </c>
      <c r="D1278" t="s">
        <v>3954</v>
      </c>
      <c r="E1278" t="s">
        <v>4496</v>
      </c>
      <c r="F1278" t="s">
        <v>4672</v>
      </c>
      <c r="G1278">
        <v>1801001200</v>
      </c>
      <c r="H1278">
        <v>75075</v>
      </c>
      <c r="I1278" t="s">
        <v>55</v>
      </c>
      <c r="J1278" t="s">
        <v>55</v>
      </c>
      <c r="K1278" t="s">
        <v>3926</v>
      </c>
    </row>
    <row r="1279" spans="1:11" x14ac:dyDescent="0.2">
      <c r="A1279" s="20">
        <v>44179</v>
      </c>
      <c r="B1279" s="20" t="s">
        <v>6863</v>
      </c>
      <c r="C1279" t="s">
        <v>3916</v>
      </c>
      <c r="D1279" t="s">
        <v>4144</v>
      </c>
      <c r="E1279" t="s">
        <v>4092</v>
      </c>
      <c r="F1279" t="s">
        <v>4552</v>
      </c>
      <c r="G1279">
        <v>1801001200</v>
      </c>
      <c r="H1279">
        <v>100100</v>
      </c>
      <c r="I1279" t="s">
        <v>4090</v>
      </c>
      <c r="J1279" t="s">
        <v>55</v>
      </c>
      <c r="K1279" t="s">
        <v>3926</v>
      </c>
    </row>
    <row r="1280" spans="1:11" x14ac:dyDescent="0.2">
      <c r="A1280" s="20">
        <v>44179</v>
      </c>
      <c r="B1280" s="20" t="s">
        <v>6863</v>
      </c>
      <c r="C1280" t="s">
        <v>3916</v>
      </c>
      <c r="D1280" t="s">
        <v>3930</v>
      </c>
      <c r="E1280" t="s">
        <v>4092</v>
      </c>
      <c r="F1280" t="s">
        <v>4673</v>
      </c>
      <c r="G1280">
        <v>1801001200</v>
      </c>
      <c r="H1280">
        <v>100100</v>
      </c>
      <c r="I1280" t="s">
        <v>4090</v>
      </c>
      <c r="J1280" t="s">
        <v>3933</v>
      </c>
      <c r="K1280" t="s">
        <v>3926</v>
      </c>
    </row>
    <row r="1281" spans="1:11" x14ac:dyDescent="0.2">
      <c r="A1281" s="20">
        <v>44179</v>
      </c>
      <c r="B1281" s="20" t="s">
        <v>6863</v>
      </c>
      <c r="C1281" t="s">
        <v>3916</v>
      </c>
      <c r="D1281" t="s">
        <v>3939</v>
      </c>
      <c r="E1281" t="s">
        <v>4192</v>
      </c>
      <c r="F1281" t="s">
        <v>4197</v>
      </c>
      <c r="G1281">
        <v>1801001200</v>
      </c>
      <c r="H1281">
        <v>250250</v>
      </c>
      <c r="I1281" t="s">
        <v>3933</v>
      </c>
      <c r="J1281" t="s">
        <v>3933</v>
      </c>
      <c r="K1281" t="s">
        <v>3926</v>
      </c>
    </row>
    <row r="1282" spans="1:11" x14ac:dyDescent="0.2">
      <c r="A1282" s="20">
        <v>44179</v>
      </c>
      <c r="B1282" s="20" t="s">
        <v>6863</v>
      </c>
      <c r="C1282" t="s">
        <v>3916</v>
      </c>
      <c r="D1282" t="s">
        <v>3930</v>
      </c>
      <c r="E1282" t="s">
        <v>4092</v>
      </c>
      <c r="F1282" t="s">
        <v>4674</v>
      </c>
      <c r="G1282">
        <v>1801001200</v>
      </c>
      <c r="H1282">
        <v>50050</v>
      </c>
      <c r="I1282" t="s">
        <v>4090</v>
      </c>
      <c r="J1282" t="s">
        <v>3933</v>
      </c>
      <c r="K1282" t="s">
        <v>3926</v>
      </c>
    </row>
    <row r="1283" spans="1:11" x14ac:dyDescent="0.2">
      <c r="A1283" s="20">
        <v>44179</v>
      </c>
      <c r="B1283" s="20" t="s">
        <v>6863</v>
      </c>
      <c r="C1283" t="s">
        <v>3916</v>
      </c>
      <c r="D1283" t="s">
        <v>3954</v>
      </c>
      <c r="E1283" t="s">
        <v>4496</v>
      </c>
      <c r="F1283" t="s">
        <v>4675</v>
      </c>
      <c r="G1283">
        <v>1801001200</v>
      </c>
      <c r="H1283">
        <v>150150</v>
      </c>
      <c r="I1283" t="s">
        <v>55</v>
      </c>
      <c r="J1283" t="s">
        <v>55</v>
      </c>
      <c r="K1283" t="s">
        <v>3926</v>
      </c>
    </row>
    <row r="1284" spans="1:11" x14ac:dyDescent="0.2">
      <c r="A1284" s="20">
        <v>44179</v>
      </c>
      <c r="B1284" s="20" t="s">
        <v>6863</v>
      </c>
      <c r="C1284" t="s">
        <v>3916</v>
      </c>
      <c r="D1284" t="s">
        <v>3962</v>
      </c>
      <c r="E1284" t="s">
        <v>3948</v>
      </c>
      <c r="F1284" t="s">
        <v>4676</v>
      </c>
      <c r="G1284">
        <v>1803100000</v>
      </c>
      <c r="H1284">
        <v>100000</v>
      </c>
      <c r="I1284" t="s">
        <v>66</v>
      </c>
      <c r="J1284" t="s">
        <v>3950</v>
      </c>
      <c r="K1284" t="s">
        <v>3920</v>
      </c>
    </row>
    <row r="1285" spans="1:11" x14ac:dyDescent="0.2">
      <c r="A1285" s="20">
        <v>44179</v>
      </c>
      <c r="B1285" s="20" t="s">
        <v>6863</v>
      </c>
      <c r="C1285" t="s">
        <v>3916</v>
      </c>
      <c r="D1285" t="s">
        <v>3939</v>
      </c>
      <c r="E1285" t="s">
        <v>4192</v>
      </c>
      <c r="F1285" t="s">
        <v>4197</v>
      </c>
      <c r="G1285">
        <v>1801001200</v>
      </c>
      <c r="H1285">
        <v>250250</v>
      </c>
      <c r="I1285" t="s">
        <v>3933</v>
      </c>
      <c r="J1285" t="s">
        <v>3933</v>
      </c>
      <c r="K1285" t="s">
        <v>3926</v>
      </c>
    </row>
    <row r="1286" spans="1:11" x14ac:dyDescent="0.2">
      <c r="A1286" s="20">
        <v>44179</v>
      </c>
      <c r="B1286" s="20" t="s">
        <v>6863</v>
      </c>
      <c r="C1286" t="s">
        <v>3916</v>
      </c>
      <c r="D1286" t="s">
        <v>3927</v>
      </c>
      <c r="E1286" t="s">
        <v>4192</v>
      </c>
      <c r="F1286" t="s">
        <v>4197</v>
      </c>
      <c r="G1286">
        <v>1801001200</v>
      </c>
      <c r="H1286">
        <v>100100</v>
      </c>
      <c r="I1286" t="s">
        <v>3933</v>
      </c>
      <c r="J1286" t="s">
        <v>3933</v>
      </c>
      <c r="K1286" t="s">
        <v>3926</v>
      </c>
    </row>
    <row r="1287" spans="1:11" x14ac:dyDescent="0.2">
      <c r="A1287" s="20">
        <v>44179</v>
      </c>
      <c r="B1287" s="20" t="s">
        <v>6863</v>
      </c>
      <c r="C1287" t="s">
        <v>3916</v>
      </c>
      <c r="D1287" t="s">
        <v>3927</v>
      </c>
      <c r="E1287" t="s">
        <v>4192</v>
      </c>
      <c r="F1287" t="s">
        <v>4197</v>
      </c>
      <c r="G1287">
        <v>1801001200</v>
      </c>
      <c r="H1287">
        <v>100100</v>
      </c>
      <c r="I1287" t="s">
        <v>3933</v>
      </c>
      <c r="J1287" t="s">
        <v>3933</v>
      </c>
      <c r="K1287" t="s">
        <v>3926</v>
      </c>
    </row>
    <row r="1288" spans="1:11" x14ac:dyDescent="0.2">
      <c r="A1288" s="20">
        <v>44179</v>
      </c>
      <c r="B1288" s="20" t="s">
        <v>6863</v>
      </c>
      <c r="C1288" t="s">
        <v>3916</v>
      </c>
      <c r="D1288" t="s">
        <v>3954</v>
      </c>
      <c r="E1288" t="s">
        <v>4007</v>
      </c>
      <c r="F1288" t="s">
        <v>4677</v>
      </c>
      <c r="G1288">
        <v>1801001200</v>
      </c>
      <c r="H1288">
        <v>75075</v>
      </c>
      <c r="I1288" t="s">
        <v>4009</v>
      </c>
      <c r="J1288" t="s">
        <v>3950</v>
      </c>
      <c r="K1288" t="s">
        <v>3926</v>
      </c>
    </row>
    <row r="1289" spans="1:11" x14ac:dyDescent="0.2">
      <c r="A1289" s="20">
        <v>44179</v>
      </c>
      <c r="B1289" s="20" t="s">
        <v>6863</v>
      </c>
      <c r="C1289" t="s">
        <v>3916</v>
      </c>
      <c r="D1289" t="s">
        <v>4080</v>
      </c>
      <c r="E1289" t="s">
        <v>4092</v>
      </c>
      <c r="F1289" t="s">
        <v>4678</v>
      </c>
      <c r="G1289">
        <v>1801001200</v>
      </c>
      <c r="H1289">
        <v>250250</v>
      </c>
      <c r="I1289" t="s">
        <v>4090</v>
      </c>
      <c r="J1289" t="s">
        <v>55</v>
      </c>
      <c r="K1289" t="s">
        <v>3926</v>
      </c>
    </row>
    <row r="1290" spans="1:11" x14ac:dyDescent="0.2">
      <c r="A1290" s="20">
        <v>44179</v>
      </c>
      <c r="B1290" s="20" t="s">
        <v>6863</v>
      </c>
      <c r="C1290" t="s">
        <v>3916</v>
      </c>
      <c r="D1290" t="s">
        <v>3954</v>
      </c>
      <c r="E1290" t="s">
        <v>4007</v>
      </c>
      <c r="F1290" t="s">
        <v>4679</v>
      </c>
      <c r="G1290">
        <v>1801001200</v>
      </c>
      <c r="H1290">
        <v>25025</v>
      </c>
      <c r="I1290" t="s">
        <v>4009</v>
      </c>
      <c r="J1290" t="s">
        <v>3950</v>
      </c>
      <c r="K1290" t="s">
        <v>3926</v>
      </c>
    </row>
    <row r="1291" spans="1:11" x14ac:dyDescent="0.2">
      <c r="A1291" s="20">
        <v>44179</v>
      </c>
      <c r="B1291" s="20" t="s">
        <v>6863</v>
      </c>
      <c r="C1291" t="s">
        <v>3916</v>
      </c>
      <c r="D1291" t="s">
        <v>3994</v>
      </c>
      <c r="E1291" t="s">
        <v>4192</v>
      </c>
      <c r="F1291" t="s">
        <v>4197</v>
      </c>
      <c r="G1291">
        <v>1801001200</v>
      </c>
      <c r="H1291">
        <v>200200</v>
      </c>
      <c r="I1291" t="s">
        <v>3933</v>
      </c>
      <c r="J1291" t="s">
        <v>3933</v>
      </c>
      <c r="K1291" t="s">
        <v>3926</v>
      </c>
    </row>
    <row r="1292" spans="1:11" x14ac:dyDescent="0.2">
      <c r="A1292" s="20">
        <v>44179</v>
      </c>
      <c r="B1292" s="20" t="s">
        <v>6863</v>
      </c>
      <c r="C1292" t="s">
        <v>3916</v>
      </c>
      <c r="D1292" t="s">
        <v>3930</v>
      </c>
      <c r="E1292" t="s">
        <v>4192</v>
      </c>
      <c r="F1292" t="s">
        <v>4680</v>
      </c>
      <c r="G1292">
        <v>1801001200</v>
      </c>
      <c r="H1292">
        <v>100100</v>
      </c>
      <c r="I1292" t="s">
        <v>3933</v>
      </c>
      <c r="J1292" t="s">
        <v>3933</v>
      </c>
      <c r="K1292" t="s">
        <v>3926</v>
      </c>
    </row>
    <row r="1293" spans="1:11" x14ac:dyDescent="0.2">
      <c r="A1293" s="20">
        <v>44179</v>
      </c>
      <c r="B1293" s="20" t="s">
        <v>6863</v>
      </c>
      <c r="C1293" t="s">
        <v>3916</v>
      </c>
      <c r="D1293" t="s">
        <v>3927</v>
      </c>
      <c r="E1293" t="s">
        <v>4192</v>
      </c>
      <c r="F1293" t="s">
        <v>4681</v>
      </c>
      <c r="G1293">
        <v>1801001200</v>
      </c>
      <c r="H1293">
        <v>100100</v>
      </c>
      <c r="I1293" t="s">
        <v>3933</v>
      </c>
      <c r="J1293" t="s">
        <v>3933</v>
      </c>
      <c r="K1293" t="s">
        <v>3926</v>
      </c>
    </row>
    <row r="1294" spans="1:11" x14ac:dyDescent="0.2">
      <c r="A1294" s="20">
        <v>44180</v>
      </c>
      <c r="B1294" s="20" t="s">
        <v>6863</v>
      </c>
      <c r="C1294" t="s">
        <v>3916</v>
      </c>
      <c r="D1294" t="s">
        <v>3917</v>
      </c>
      <c r="E1294" t="s">
        <v>3918</v>
      </c>
      <c r="F1294" t="s">
        <v>3973</v>
      </c>
      <c r="G1294">
        <v>1806200000</v>
      </c>
      <c r="H1294">
        <v>120000</v>
      </c>
      <c r="I1294" t="s">
        <v>55</v>
      </c>
      <c r="J1294" t="s">
        <v>55</v>
      </c>
      <c r="K1294" t="s">
        <v>3920</v>
      </c>
    </row>
    <row r="1295" spans="1:11" x14ac:dyDescent="0.2">
      <c r="A1295" s="20">
        <v>44180</v>
      </c>
      <c r="B1295" s="20" t="s">
        <v>6863</v>
      </c>
      <c r="C1295" t="s">
        <v>3916</v>
      </c>
      <c r="D1295" t="s">
        <v>3917</v>
      </c>
      <c r="E1295" t="s">
        <v>3959</v>
      </c>
      <c r="F1295" t="s">
        <v>3947</v>
      </c>
      <c r="G1295">
        <v>1806200000</v>
      </c>
      <c r="H1295">
        <v>120000</v>
      </c>
      <c r="I1295" t="s">
        <v>55</v>
      </c>
      <c r="J1295" t="s">
        <v>55</v>
      </c>
      <c r="K1295" t="s">
        <v>3920</v>
      </c>
    </row>
    <row r="1296" spans="1:11" x14ac:dyDescent="0.2">
      <c r="A1296" s="20">
        <v>44180</v>
      </c>
      <c r="B1296" s="20" t="s">
        <v>6863</v>
      </c>
      <c r="C1296" t="s">
        <v>3916</v>
      </c>
      <c r="D1296" t="s">
        <v>3962</v>
      </c>
      <c r="E1296" t="s">
        <v>3918</v>
      </c>
      <c r="F1296" t="s">
        <v>4682</v>
      </c>
      <c r="G1296">
        <v>1803100000</v>
      </c>
      <c r="H1296">
        <v>120000</v>
      </c>
      <c r="I1296" t="s">
        <v>55</v>
      </c>
      <c r="J1296" t="s">
        <v>55</v>
      </c>
      <c r="K1296" t="s">
        <v>3920</v>
      </c>
    </row>
    <row r="1297" spans="1:11" x14ac:dyDescent="0.2">
      <c r="A1297" s="20">
        <v>44180</v>
      </c>
      <c r="B1297" s="20" t="s">
        <v>6863</v>
      </c>
      <c r="C1297" t="s">
        <v>3916</v>
      </c>
      <c r="D1297" t="s">
        <v>3984</v>
      </c>
      <c r="E1297" t="s">
        <v>3918</v>
      </c>
      <c r="F1297" t="s">
        <v>4683</v>
      </c>
      <c r="G1297">
        <v>1806200000</v>
      </c>
      <c r="H1297">
        <v>96000</v>
      </c>
      <c r="I1297" t="s">
        <v>55</v>
      </c>
      <c r="J1297" t="s">
        <v>55</v>
      </c>
      <c r="K1297" t="s">
        <v>3920</v>
      </c>
    </row>
    <row r="1298" spans="1:11" x14ac:dyDescent="0.2">
      <c r="A1298" s="20">
        <v>44180</v>
      </c>
      <c r="B1298" s="20" t="s">
        <v>6863</v>
      </c>
      <c r="C1298" t="s">
        <v>3916</v>
      </c>
      <c r="D1298" t="s">
        <v>3927</v>
      </c>
      <c r="E1298" t="s">
        <v>3959</v>
      </c>
      <c r="F1298" t="s">
        <v>3947</v>
      </c>
      <c r="G1298">
        <v>1806200000</v>
      </c>
      <c r="H1298">
        <v>38000</v>
      </c>
      <c r="I1298" t="s">
        <v>55</v>
      </c>
      <c r="J1298" t="s">
        <v>55</v>
      </c>
      <c r="K1298" t="s">
        <v>3920</v>
      </c>
    </row>
    <row r="1299" spans="1:11" x14ac:dyDescent="0.2">
      <c r="A1299" s="20">
        <v>44180</v>
      </c>
      <c r="B1299" s="20" t="s">
        <v>6863</v>
      </c>
      <c r="C1299" t="s">
        <v>3916</v>
      </c>
      <c r="D1299" t="s">
        <v>3927</v>
      </c>
      <c r="E1299" t="s">
        <v>3959</v>
      </c>
      <c r="F1299" t="s">
        <v>3947</v>
      </c>
      <c r="G1299">
        <v>1803100000</v>
      </c>
      <c r="H1299">
        <v>37800</v>
      </c>
      <c r="I1299" t="s">
        <v>55</v>
      </c>
      <c r="J1299" t="s">
        <v>55</v>
      </c>
      <c r="K1299" t="s">
        <v>3920</v>
      </c>
    </row>
    <row r="1300" spans="1:11" x14ac:dyDescent="0.2">
      <c r="A1300" s="20">
        <v>44180</v>
      </c>
      <c r="B1300" s="20" t="s">
        <v>6863</v>
      </c>
      <c r="C1300" t="s">
        <v>3916</v>
      </c>
      <c r="D1300" t="s">
        <v>3990</v>
      </c>
      <c r="E1300" t="s">
        <v>4092</v>
      </c>
      <c r="F1300" t="s">
        <v>4470</v>
      </c>
      <c r="G1300">
        <v>1801001200</v>
      </c>
      <c r="H1300">
        <v>225225</v>
      </c>
      <c r="I1300" t="s">
        <v>4090</v>
      </c>
      <c r="J1300" t="s">
        <v>3938</v>
      </c>
      <c r="K1300" t="s">
        <v>3926</v>
      </c>
    </row>
    <row r="1301" spans="1:11" x14ac:dyDescent="0.2">
      <c r="A1301" s="20">
        <v>44180</v>
      </c>
      <c r="B1301" s="20" t="s">
        <v>6863</v>
      </c>
      <c r="C1301" t="s">
        <v>3916</v>
      </c>
      <c r="D1301" t="s">
        <v>3917</v>
      </c>
      <c r="E1301" t="s">
        <v>3918</v>
      </c>
      <c r="F1301" t="s">
        <v>3973</v>
      </c>
      <c r="G1301">
        <v>1806200000</v>
      </c>
      <c r="H1301">
        <v>72000</v>
      </c>
      <c r="I1301" t="s">
        <v>55</v>
      </c>
      <c r="J1301" t="s">
        <v>55</v>
      </c>
      <c r="K1301" t="s">
        <v>3920</v>
      </c>
    </row>
    <row r="1302" spans="1:11" x14ac:dyDescent="0.2">
      <c r="A1302" s="20">
        <v>44180</v>
      </c>
      <c r="B1302" s="20" t="s">
        <v>6863</v>
      </c>
      <c r="C1302" t="s">
        <v>3916</v>
      </c>
      <c r="D1302" t="s">
        <v>3917</v>
      </c>
      <c r="E1302" t="s">
        <v>3918</v>
      </c>
      <c r="F1302" t="s">
        <v>3973</v>
      </c>
      <c r="G1302">
        <v>1804002000</v>
      </c>
      <c r="H1302">
        <v>74050</v>
      </c>
      <c r="I1302" t="s">
        <v>55</v>
      </c>
      <c r="J1302" t="s">
        <v>55</v>
      </c>
      <c r="K1302" t="s">
        <v>3953</v>
      </c>
    </row>
    <row r="1303" spans="1:11" x14ac:dyDescent="0.2">
      <c r="A1303" s="20">
        <v>44180</v>
      </c>
      <c r="B1303" s="20" t="s">
        <v>6863</v>
      </c>
      <c r="C1303" t="s">
        <v>3916</v>
      </c>
      <c r="D1303" t="s">
        <v>3917</v>
      </c>
      <c r="E1303" t="s">
        <v>3918</v>
      </c>
      <c r="F1303" t="s">
        <v>3973</v>
      </c>
      <c r="G1303">
        <v>1804002000</v>
      </c>
      <c r="H1303">
        <v>14750</v>
      </c>
      <c r="I1303" t="s">
        <v>55</v>
      </c>
      <c r="J1303" t="s">
        <v>55</v>
      </c>
      <c r="K1303" t="s">
        <v>3953</v>
      </c>
    </row>
    <row r="1304" spans="1:11" x14ac:dyDescent="0.2">
      <c r="A1304" s="20">
        <v>44180</v>
      </c>
      <c r="B1304" s="20" t="s">
        <v>6863</v>
      </c>
      <c r="C1304" t="s">
        <v>3916</v>
      </c>
      <c r="D1304" t="s">
        <v>4005</v>
      </c>
      <c r="E1304" t="s">
        <v>4057</v>
      </c>
      <c r="F1304" t="s">
        <v>4684</v>
      </c>
      <c r="G1304">
        <v>1801001200</v>
      </c>
      <c r="H1304">
        <v>1001000</v>
      </c>
      <c r="I1304" t="s">
        <v>3938</v>
      </c>
      <c r="J1304" t="s">
        <v>3938</v>
      </c>
      <c r="K1304" t="s">
        <v>3926</v>
      </c>
    </row>
    <row r="1305" spans="1:11" x14ac:dyDescent="0.2">
      <c r="A1305" s="20">
        <v>44180</v>
      </c>
      <c r="B1305" s="20" t="s">
        <v>6863</v>
      </c>
      <c r="C1305" t="s">
        <v>3916</v>
      </c>
      <c r="D1305" t="s">
        <v>4144</v>
      </c>
      <c r="E1305" t="s">
        <v>4018</v>
      </c>
      <c r="F1305" t="s">
        <v>4335</v>
      </c>
      <c r="G1305">
        <v>1801001200</v>
      </c>
      <c r="H1305">
        <v>125125</v>
      </c>
      <c r="I1305" t="s">
        <v>4009</v>
      </c>
      <c r="J1305" t="s">
        <v>4010</v>
      </c>
      <c r="K1305" t="s">
        <v>3926</v>
      </c>
    </row>
    <row r="1306" spans="1:11" x14ac:dyDescent="0.2">
      <c r="A1306" s="20">
        <v>44180</v>
      </c>
      <c r="B1306" s="20" t="s">
        <v>6863</v>
      </c>
      <c r="C1306" t="s">
        <v>3916</v>
      </c>
      <c r="D1306" t="s">
        <v>3921</v>
      </c>
      <c r="E1306" t="s">
        <v>4190</v>
      </c>
      <c r="F1306" t="s">
        <v>4685</v>
      </c>
      <c r="G1306">
        <v>1801001200</v>
      </c>
      <c r="H1306">
        <v>225225</v>
      </c>
      <c r="I1306" t="s">
        <v>3938</v>
      </c>
      <c r="J1306" t="s">
        <v>3938</v>
      </c>
      <c r="K1306" t="s">
        <v>3926</v>
      </c>
    </row>
    <row r="1307" spans="1:11" x14ac:dyDescent="0.2">
      <c r="A1307" s="20">
        <v>44180</v>
      </c>
      <c r="B1307" s="20" t="s">
        <v>6863</v>
      </c>
      <c r="C1307" t="s">
        <v>3916</v>
      </c>
      <c r="D1307" t="s">
        <v>3930</v>
      </c>
      <c r="E1307" t="s">
        <v>4192</v>
      </c>
      <c r="F1307" t="s">
        <v>4197</v>
      </c>
      <c r="G1307">
        <v>1801001200</v>
      </c>
      <c r="H1307">
        <v>75075</v>
      </c>
      <c r="I1307" t="s">
        <v>3933</v>
      </c>
      <c r="J1307" t="s">
        <v>3933</v>
      </c>
      <c r="K1307" t="s">
        <v>3926</v>
      </c>
    </row>
    <row r="1308" spans="1:11" x14ac:dyDescent="0.2">
      <c r="A1308" s="20">
        <v>44180</v>
      </c>
      <c r="B1308" s="20" t="s">
        <v>6863</v>
      </c>
      <c r="C1308" t="s">
        <v>3916</v>
      </c>
      <c r="D1308" t="s">
        <v>4144</v>
      </c>
      <c r="E1308" t="s">
        <v>4092</v>
      </c>
      <c r="F1308" t="s">
        <v>4552</v>
      </c>
      <c r="G1308">
        <v>1801001200</v>
      </c>
      <c r="H1308">
        <v>175175</v>
      </c>
      <c r="I1308" t="s">
        <v>4090</v>
      </c>
      <c r="J1308" t="s">
        <v>55</v>
      </c>
      <c r="K1308" t="s">
        <v>3926</v>
      </c>
    </row>
    <row r="1309" spans="1:11" x14ac:dyDescent="0.2">
      <c r="A1309" s="20">
        <v>44180</v>
      </c>
      <c r="B1309" s="20" t="s">
        <v>6863</v>
      </c>
      <c r="C1309" t="s">
        <v>3916</v>
      </c>
      <c r="D1309" t="s">
        <v>4144</v>
      </c>
      <c r="E1309" t="s">
        <v>4617</v>
      </c>
      <c r="F1309" t="s">
        <v>4686</v>
      </c>
      <c r="G1309">
        <v>1801001200</v>
      </c>
      <c r="H1309">
        <v>250250</v>
      </c>
      <c r="I1309" t="s">
        <v>4034</v>
      </c>
      <c r="J1309" t="s">
        <v>55</v>
      </c>
      <c r="K1309" t="s">
        <v>3926</v>
      </c>
    </row>
    <row r="1310" spans="1:11" x14ac:dyDescent="0.2">
      <c r="A1310" s="20">
        <v>44180</v>
      </c>
      <c r="B1310" s="20" t="s">
        <v>6863</v>
      </c>
      <c r="C1310" t="s">
        <v>3916</v>
      </c>
      <c r="D1310" t="s">
        <v>4080</v>
      </c>
      <c r="E1310" t="s">
        <v>4233</v>
      </c>
      <c r="F1310" t="s">
        <v>4275</v>
      </c>
      <c r="G1310">
        <v>1801001200</v>
      </c>
      <c r="H1310">
        <v>75075</v>
      </c>
      <c r="I1310" t="s">
        <v>3968</v>
      </c>
      <c r="J1310" t="s">
        <v>3950</v>
      </c>
      <c r="K1310" t="s">
        <v>3926</v>
      </c>
    </row>
    <row r="1311" spans="1:11" x14ac:dyDescent="0.2">
      <c r="A1311" s="20">
        <v>44180</v>
      </c>
      <c r="B1311" s="20" t="s">
        <v>6863</v>
      </c>
      <c r="C1311" t="s">
        <v>3916</v>
      </c>
      <c r="D1311" t="s">
        <v>3994</v>
      </c>
      <c r="E1311" t="s">
        <v>4192</v>
      </c>
      <c r="F1311" t="s">
        <v>4197</v>
      </c>
      <c r="G1311">
        <v>1801001200</v>
      </c>
      <c r="H1311">
        <v>250250</v>
      </c>
      <c r="I1311" t="s">
        <v>3933</v>
      </c>
      <c r="J1311" t="s">
        <v>3933</v>
      </c>
      <c r="K1311" t="s">
        <v>3926</v>
      </c>
    </row>
    <row r="1312" spans="1:11" x14ac:dyDescent="0.2">
      <c r="A1312" s="20">
        <v>44180</v>
      </c>
      <c r="B1312" s="20" t="s">
        <v>6863</v>
      </c>
      <c r="C1312" t="s">
        <v>3916</v>
      </c>
      <c r="D1312" t="s">
        <v>4080</v>
      </c>
      <c r="E1312" t="s">
        <v>4233</v>
      </c>
      <c r="F1312" t="s">
        <v>4687</v>
      </c>
      <c r="G1312">
        <v>1801001200</v>
      </c>
      <c r="H1312">
        <v>75075</v>
      </c>
      <c r="I1312" t="s">
        <v>3968</v>
      </c>
      <c r="J1312" t="s">
        <v>3950</v>
      </c>
      <c r="K1312" t="s">
        <v>3926</v>
      </c>
    </row>
    <row r="1313" spans="1:11" x14ac:dyDescent="0.2">
      <c r="A1313" s="20">
        <v>44180</v>
      </c>
      <c r="B1313" s="20" t="s">
        <v>6863</v>
      </c>
      <c r="C1313" t="s">
        <v>3916</v>
      </c>
      <c r="D1313" t="s">
        <v>4080</v>
      </c>
      <c r="E1313" t="s">
        <v>4233</v>
      </c>
      <c r="F1313" t="s">
        <v>4275</v>
      </c>
      <c r="G1313">
        <v>1801001200</v>
      </c>
      <c r="H1313">
        <v>25025</v>
      </c>
      <c r="I1313" t="s">
        <v>3968</v>
      </c>
      <c r="J1313" t="s">
        <v>3950</v>
      </c>
      <c r="K1313" t="s">
        <v>3926</v>
      </c>
    </row>
    <row r="1314" spans="1:11" x14ac:dyDescent="0.2">
      <c r="A1314" s="20">
        <v>44180</v>
      </c>
      <c r="B1314" s="20" t="s">
        <v>6863</v>
      </c>
      <c r="C1314" t="s">
        <v>3916</v>
      </c>
      <c r="D1314" t="s">
        <v>3954</v>
      </c>
      <c r="E1314" t="s">
        <v>4081</v>
      </c>
      <c r="F1314" t="s">
        <v>4082</v>
      </c>
      <c r="G1314">
        <v>1801001200</v>
      </c>
      <c r="H1314">
        <v>475475</v>
      </c>
      <c r="I1314" t="s">
        <v>87</v>
      </c>
      <c r="J1314" t="s">
        <v>4083</v>
      </c>
      <c r="K1314" t="s">
        <v>3926</v>
      </c>
    </row>
    <row r="1315" spans="1:11" x14ac:dyDescent="0.2">
      <c r="A1315" s="20">
        <v>44180</v>
      </c>
      <c r="B1315" s="20" t="s">
        <v>6863</v>
      </c>
      <c r="C1315" t="s">
        <v>3916</v>
      </c>
      <c r="D1315" t="s">
        <v>3954</v>
      </c>
      <c r="E1315" t="s">
        <v>4408</v>
      </c>
      <c r="F1315" t="s">
        <v>4688</v>
      </c>
      <c r="G1315">
        <v>1801001200</v>
      </c>
      <c r="H1315">
        <v>500500</v>
      </c>
      <c r="I1315" t="s">
        <v>1720</v>
      </c>
      <c r="J1315" t="s">
        <v>4135</v>
      </c>
      <c r="K1315" t="s">
        <v>3926</v>
      </c>
    </row>
    <row r="1316" spans="1:11" x14ac:dyDescent="0.2">
      <c r="A1316" s="20">
        <v>44180</v>
      </c>
      <c r="B1316" s="20" t="s">
        <v>6863</v>
      </c>
      <c r="C1316" t="s">
        <v>3916</v>
      </c>
      <c r="D1316" t="s">
        <v>3917</v>
      </c>
      <c r="E1316" t="s">
        <v>3959</v>
      </c>
      <c r="F1316" t="s">
        <v>3961</v>
      </c>
      <c r="G1316">
        <v>1804002000</v>
      </c>
      <c r="H1316">
        <v>88800</v>
      </c>
      <c r="I1316" t="s">
        <v>55</v>
      </c>
      <c r="J1316" t="s">
        <v>55</v>
      </c>
      <c r="K1316" t="s">
        <v>3953</v>
      </c>
    </row>
    <row r="1317" spans="1:11" x14ac:dyDescent="0.2">
      <c r="A1317" s="20">
        <v>44180</v>
      </c>
      <c r="B1317" s="20" t="s">
        <v>6863</v>
      </c>
      <c r="C1317" t="s">
        <v>3916</v>
      </c>
      <c r="D1317" t="s">
        <v>3930</v>
      </c>
      <c r="E1317" t="s">
        <v>4096</v>
      </c>
      <c r="F1317" t="s">
        <v>4689</v>
      </c>
      <c r="G1317">
        <v>1801001200</v>
      </c>
      <c r="H1317">
        <v>250250</v>
      </c>
      <c r="I1317" t="s">
        <v>61</v>
      </c>
      <c r="J1317" t="s">
        <v>61</v>
      </c>
      <c r="K1317" t="s">
        <v>3926</v>
      </c>
    </row>
    <row r="1318" spans="1:11" x14ac:dyDescent="0.2">
      <c r="A1318" s="20">
        <v>44180</v>
      </c>
      <c r="B1318" s="20" t="s">
        <v>6863</v>
      </c>
      <c r="C1318" t="s">
        <v>3916</v>
      </c>
      <c r="D1318" t="s">
        <v>3917</v>
      </c>
      <c r="E1318" t="s">
        <v>3918</v>
      </c>
      <c r="F1318" t="s">
        <v>3973</v>
      </c>
      <c r="G1318">
        <v>1804002000</v>
      </c>
      <c r="H1318">
        <v>88800</v>
      </c>
      <c r="I1318" t="s">
        <v>55</v>
      </c>
      <c r="J1318" t="s">
        <v>55</v>
      </c>
      <c r="K1318" t="s">
        <v>3953</v>
      </c>
    </row>
    <row r="1319" spans="1:11" x14ac:dyDescent="0.2">
      <c r="A1319" s="20">
        <v>44180</v>
      </c>
      <c r="B1319" s="20" t="s">
        <v>6863</v>
      </c>
      <c r="C1319" t="s">
        <v>3916</v>
      </c>
      <c r="D1319" t="s">
        <v>3917</v>
      </c>
      <c r="E1319" t="s">
        <v>3918</v>
      </c>
      <c r="F1319" t="s">
        <v>3977</v>
      </c>
      <c r="G1319">
        <v>1803100000</v>
      </c>
      <c r="H1319">
        <v>48000</v>
      </c>
      <c r="I1319" t="s">
        <v>55</v>
      </c>
      <c r="J1319" t="s">
        <v>55</v>
      </c>
      <c r="K1319" t="s">
        <v>3920</v>
      </c>
    </row>
    <row r="1320" spans="1:11" x14ac:dyDescent="0.2">
      <c r="A1320" s="20">
        <v>44180</v>
      </c>
      <c r="B1320" s="20" t="s">
        <v>6863</v>
      </c>
      <c r="C1320" t="s">
        <v>3916</v>
      </c>
      <c r="D1320" t="s">
        <v>3954</v>
      </c>
      <c r="E1320" t="s">
        <v>4295</v>
      </c>
      <c r="F1320" t="s">
        <v>4690</v>
      </c>
      <c r="G1320">
        <v>1801001200</v>
      </c>
      <c r="H1320">
        <v>125125</v>
      </c>
      <c r="I1320" t="s">
        <v>3942</v>
      </c>
      <c r="J1320" t="s">
        <v>4114</v>
      </c>
      <c r="K1320" t="s">
        <v>3926</v>
      </c>
    </row>
    <row r="1321" spans="1:11" x14ac:dyDescent="0.2">
      <c r="A1321" s="20">
        <v>44180</v>
      </c>
      <c r="B1321" s="20" t="s">
        <v>6863</v>
      </c>
      <c r="C1321" t="s">
        <v>3916</v>
      </c>
      <c r="D1321" t="s">
        <v>3930</v>
      </c>
      <c r="E1321" t="s">
        <v>4036</v>
      </c>
      <c r="F1321" t="s">
        <v>4691</v>
      </c>
      <c r="G1321">
        <v>1801001200</v>
      </c>
      <c r="H1321">
        <v>100100</v>
      </c>
      <c r="I1321" t="s">
        <v>73</v>
      </c>
      <c r="J1321" t="s">
        <v>4137</v>
      </c>
      <c r="K1321" t="s">
        <v>3926</v>
      </c>
    </row>
    <row r="1322" spans="1:11" x14ac:dyDescent="0.2">
      <c r="A1322" s="20">
        <v>44180</v>
      </c>
      <c r="B1322" s="20" t="s">
        <v>6863</v>
      </c>
      <c r="C1322" t="s">
        <v>3916</v>
      </c>
      <c r="D1322" t="s">
        <v>3930</v>
      </c>
      <c r="E1322" t="s">
        <v>4192</v>
      </c>
      <c r="F1322" t="s">
        <v>4692</v>
      </c>
      <c r="G1322">
        <v>1801001200</v>
      </c>
      <c r="H1322">
        <v>300300</v>
      </c>
      <c r="I1322" t="s">
        <v>3933</v>
      </c>
      <c r="J1322" t="s">
        <v>3933</v>
      </c>
      <c r="K1322" t="s">
        <v>3926</v>
      </c>
    </row>
    <row r="1323" spans="1:11" x14ac:dyDescent="0.2">
      <c r="A1323" s="20">
        <v>44180</v>
      </c>
      <c r="B1323" s="20" t="s">
        <v>6863</v>
      </c>
      <c r="C1323" t="s">
        <v>3916</v>
      </c>
      <c r="D1323" t="s">
        <v>3994</v>
      </c>
      <c r="E1323" t="s">
        <v>4192</v>
      </c>
      <c r="F1323" t="s">
        <v>4693</v>
      </c>
      <c r="G1323">
        <v>1801001200</v>
      </c>
      <c r="H1323">
        <v>125125</v>
      </c>
      <c r="I1323" t="s">
        <v>3933</v>
      </c>
      <c r="J1323" t="s">
        <v>3933</v>
      </c>
      <c r="K1323" t="s">
        <v>3926</v>
      </c>
    </row>
    <row r="1324" spans="1:11" x14ac:dyDescent="0.2">
      <c r="A1324" s="20">
        <v>44181</v>
      </c>
      <c r="B1324" s="20" t="s">
        <v>6863</v>
      </c>
      <c r="C1324" t="s">
        <v>3916</v>
      </c>
      <c r="D1324" t="s">
        <v>3939</v>
      </c>
      <c r="E1324" t="s">
        <v>3992</v>
      </c>
      <c r="F1324" t="s">
        <v>4694</v>
      </c>
      <c r="G1324">
        <v>1802000000</v>
      </c>
      <c r="H1324">
        <v>20000</v>
      </c>
      <c r="I1324" t="s">
        <v>3933</v>
      </c>
      <c r="J1324" t="s">
        <v>3933</v>
      </c>
      <c r="K1324" t="s">
        <v>3929</v>
      </c>
    </row>
    <row r="1325" spans="1:11" x14ac:dyDescent="0.2">
      <c r="A1325" s="20">
        <v>44181</v>
      </c>
      <c r="B1325" s="20" t="s">
        <v>6863</v>
      </c>
      <c r="C1325" t="s">
        <v>3916</v>
      </c>
      <c r="D1325" t="s">
        <v>3930</v>
      </c>
      <c r="E1325" t="s">
        <v>4081</v>
      </c>
      <c r="F1325" t="s">
        <v>4223</v>
      </c>
      <c r="G1325">
        <v>1801001200</v>
      </c>
      <c r="H1325">
        <v>100100</v>
      </c>
      <c r="I1325" t="s">
        <v>87</v>
      </c>
      <c r="J1325" t="s">
        <v>3933</v>
      </c>
      <c r="K1325" t="s">
        <v>3926</v>
      </c>
    </row>
    <row r="1326" spans="1:11" x14ac:dyDescent="0.2">
      <c r="A1326" s="20">
        <v>44181</v>
      </c>
      <c r="B1326" s="20" t="s">
        <v>6863</v>
      </c>
      <c r="C1326" t="s">
        <v>3916</v>
      </c>
      <c r="D1326" t="s">
        <v>3939</v>
      </c>
      <c r="E1326" t="s">
        <v>3992</v>
      </c>
      <c r="F1326" t="s">
        <v>4694</v>
      </c>
      <c r="G1326">
        <v>1802000000</v>
      </c>
      <c r="H1326">
        <v>40000</v>
      </c>
      <c r="I1326" t="s">
        <v>3933</v>
      </c>
      <c r="J1326" t="s">
        <v>3933</v>
      </c>
      <c r="K1326" t="s">
        <v>3929</v>
      </c>
    </row>
    <row r="1327" spans="1:11" x14ac:dyDescent="0.2">
      <c r="A1327" s="20">
        <v>44181</v>
      </c>
      <c r="B1327" s="20" t="s">
        <v>6863</v>
      </c>
      <c r="C1327" t="s">
        <v>3916</v>
      </c>
      <c r="D1327" t="s">
        <v>3930</v>
      </c>
      <c r="E1327" t="s">
        <v>3966</v>
      </c>
      <c r="F1327" t="s">
        <v>4695</v>
      </c>
      <c r="G1327">
        <v>1801001200</v>
      </c>
      <c r="H1327">
        <v>125125</v>
      </c>
      <c r="I1327" t="s">
        <v>3968</v>
      </c>
      <c r="J1327" t="s">
        <v>3933</v>
      </c>
      <c r="K1327" t="s">
        <v>3926</v>
      </c>
    </row>
    <row r="1328" spans="1:11" x14ac:dyDescent="0.2">
      <c r="A1328" s="20">
        <v>44181</v>
      </c>
      <c r="B1328" s="20" t="s">
        <v>6863</v>
      </c>
      <c r="C1328" t="s">
        <v>3916</v>
      </c>
      <c r="D1328" t="s">
        <v>3994</v>
      </c>
      <c r="E1328" t="s">
        <v>3992</v>
      </c>
      <c r="F1328" t="s">
        <v>4035</v>
      </c>
      <c r="G1328">
        <v>1804002000</v>
      </c>
      <c r="H1328">
        <v>66000</v>
      </c>
      <c r="I1328" t="s">
        <v>3933</v>
      </c>
      <c r="J1328" t="s">
        <v>3933</v>
      </c>
      <c r="K1328" t="s">
        <v>3953</v>
      </c>
    </row>
    <row r="1329" spans="1:11" x14ac:dyDescent="0.2">
      <c r="A1329" s="20">
        <v>44181</v>
      </c>
      <c r="B1329" s="20" t="s">
        <v>6863</v>
      </c>
      <c r="C1329" t="s">
        <v>3916</v>
      </c>
      <c r="D1329" t="s">
        <v>3954</v>
      </c>
      <c r="E1329" t="s">
        <v>4696</v>
      </c>
      <c r="F1329" t="s">
        <v>4697</v>
      </c>
      <c r="G1329">
        <v>1801001200</v>
      </c>
      <c r="H1329">
        <v>250250</v>
      </c>
      <c r="I1329" t="s">
        <v>55</v>
      </c>
      <c r="J1329" t="s">
        <v>55</v>
      </c>
      <c r="K1329" t="s">
        <v>3926</v>
      </c>
    </row>
    <row r="1330" spans="1:11" x14ac:dyDescent="0.2">
      <c r="A1330" s="20">
        <v>44181</v>
      </c>
      <c r="B1330" s="20" t="s">
        <v>6863</v>
      </c>
      <c r="C1330" t="s">
        <v>3916</v>
      </c>
      <c r="D1330" t="s">
        <v>3954</v>
      </c>
      <c r="E1330" t="s">
        <v>4496</v>
      </c>
      <c r="F1330" t="s">
        <v>4698</v>
      </c>
      <c r="G1330">
        <v>1801001200</v>
      </c>
      <c r="H1330">
        <v>200200</v>
      </c>
      <c r="I1330" t="s">
        <v>55</v>
      </c>
      <c r="J1330" t="s">
        <v>55</v>
      </c>
      <c r="K1330" t="s">
        <v>3926</v>
      </c>
    </row>
    <row r="1331" spans="1:11" x14ac:dyDescent="0.2">
      <c r="A1331" s="20">
        <v>44181</v>
      </c>
      <c r="B1331" s="20" t="s">
        <v>6863</v>
      </c>
      <c r="C1331" t="s">
        <v>3916</v>
      </c>
      <c r="D1331" t="s">
        <v>3954</v>
      </c>
      <c r="E1331" t="s">
        <v>4007</v>
      </c>
      <c r="F1331" t="s">
        <v>4699</v>
      </c>
      <c r="G1331">
        <v>1801001200</v>
      </c>
      <c r="H1331">
        <v>375375</v>
      </c>
      <c r="I1331" t="s">
        <v>4009</v>
      </c>
      <c r="J1331" t="s">
        <v>4010</v>
      </c>
      <c r="K1331" t="s">
        <v>3926</v>
      </c>
    </row>
    <row r="1332" spans="1:11" x14ac:dyDescent="0.2">
      <c r="A1332" s="20">
        <v>44181</v>
      </c>
      <c r="B1332" s="20" t="s">
        <v>6863</v>
      </c>
      <c r="C1332" t="s">
        <v>3916</v>
      </c>
      <c r="D1332" t="s">
        <v>4144</v>
      </c>
      <c r="E1332" t="s">
        <v>4613</v>
      </c>
      <c r="F1332" t="s">
        <v>4700</v>
      </c>
      <c r="G1332">
        <v>1801001200</v>
      </c>
      <c r="H1332">
        <v>150150</v>
      </c>
      <c r="I1332" t="s">
        <v>4034</v>
      </c>
      <c r="J1332" t="s">
        <v>55</v>
      </c>
      <c r="K1332" t="s">
        <v>3926</v>
      </c>
    </row>
    <row r="1333" spans="1:11" x14ac:dyDescent="0.2">
      <c r="A1333" s="20">
        <v>44181</v>
      </c>
      <c r="B1333" s="20" t="s">
        <v>6863</v>
      </c>
      <c r="C1333" t="s">
        <v>3916</v>
      </c>
      <c r="D1333" t="s">
        <v>4144</v>
      </c>
      <c r="E1333" t="s">
        <v>4613</v>
      </c>
      <c r="F1333" t="s">
        <v>4700</v>
      </c>
      <c r="G1333">
        <v>1801001100</v>
      </c>
      <c r="H1333">
        <v>100100</v>
      </c>
      <c r="I1333" t="s">
        <v>4034</v>
      </c>
      <c r="J1333" t="s">
        <v>55</v>
      </c>
      <c r="K1333" t="s">
        <v>3926</v>
      </c>
    </row>
    <row r="1334" spans="1:11" x14ac:dyDescent="0.2">
      <c r="A1334" s="20">
        <v>44181</v>
      </c>
      <c r="B1334" s="20" t="s">
        <v>6863</v>
      </c>
      <c r="C1334" t="s">
        <v>3916</v>
      </c>
      <c r="D1334" t="s">
        <v>3962</v>
      </c>
      <c r="E1334" t="s">
        <v>3918</v>
      </c>
      <c r="F1334" t="s">
        <v>3961</v>
      </c>
      <c r="G1334">
        <v>1803100000</v>
      </c>
      <c r="H1334">
        <v>144000</v>
      </c>
      <c r="I1334" t="s">
        <v>55</v>
      </c>
      <c r="J1334" t="s">
        <v>55</v>
      </c>
      <c r="K1334" t="s">
        <v>3920</v>
      </c>
    </row>
    <row r="1335" spans="1:11" x14ac:dyDescent="0.2">
      <c r="A1335" s="20">
        <v>44181</v>
      </c>
      <c r="B1335" s="20" t="s">
        <v>6863</v>
      </c>
      <c r="C1335" t="s">
        <v>3916</v>
      </c>
      <c r="D1335" t="s">
        <v>3990</v>
      </c>
      <c r="E1335" t="s">
        <v>4701</v>
      </c>
      <c r="F1335" t="s">
        <v>4702</v>
      </c>
      <c r="G1335">
        <v>1801001200</v>
      </c>
      <c r="H1335">
        <v>500500</v>
      </c>
      <c r="I1335" t="s">
        <v>4703</v>
      </c>
      <c r="J1335" t="s">
        <v>3950</v>
      </c>
      <c r="K1335" t="s">
        <v>3926</v>
      </c>
    </row>
    <row r="1336" spans="1:11" x14ac:dyDescent="0.2">
      <c r="A1336" s="20">
        <v>44181</v>
      </c>
      <c r="B1336" s="20" t="s">
        <v>6863</v>
      </c>
      <c r="C1336" t="s">
        <v>3916</v>
      </c>
      <c r="D1336" t="s">
        <v>3954</v>
      </c>
      <c r="E1336" t="s">
        <v>4007</v>
      </c>
      <c r="F1336" t="s">
        <v>4699</v>
      </c>
      <c r="G1336">
        <v>1801001200</v>
      </c>
      <c r="H1336">
        <v>125125</v>
      </c>
      <c r="I1336" t="s">
        <v>4009</v>
      </c>
      <c r="J1336" t="s">
        <v>4010</v>
      </c>
      <c r="K1336" t="s">
        <v>3926</v>
      </c>
    </row>
    <row r="1337" spans="1:11" x14ac:dyDescent="0.2">
      <c r="A1337" s="20">
        <v>44181</v>
      </c>
      <c r="B1337" s="20" t="s">
        <v>6863</v>
      </c>
      <c r="C1337" t="s">
        <v>3916</v>
      </c>
      <c r="D1337" t="s">
        <v>3954</v>
      </c>
      <c r="E1337" t="s">
        <v>4496</v>
      </c>
      <c r="F1337" t="s">
        <v>4704</v>
      </c>
      <c r="G1337">
        <v>1801001200</v>
      </c>
      <c r="H1337">
        <v>75075</v>
      </c>
      <c r="I1337" t="s">
        <v>55</v>
      </c>
      <c r="J1337" t="s">
        <v>55</v>
      </c>
      <c r="K1337" t="s">
        <v>3926</v>
      </c>
    </row>
    <row r="1338" spans="1:11" x14ac:dyDescent="0.2">
      <c r="A1338" s="20">
        <v>44181</v>
      </c>
      <c r="B1338" s="20" t="s">
        <v>6863</v>
      </c>
      <c r="C1338" t="s">
        <v>3916</v>
      </c>
      <c r="D1338" t="s">
        <v>4445</v>
      </c>
      <c r="E1338" t="s">
        <v>3959</v>
      </c>
      <c r="F1338" t="s">
        <v>3961</v>
      </c>
      <c r="G1338">
        <v>1803100000</v>
      </c>
      <c r="H1338">
        <v>96000</v>
      </c>
      <c r="I1338" t="s">
        <v>55</v>
      </c>
      <c r="J1338" t="s">
        <v>55</v>
      </c>
      <c r="K1338" t="s">
        <v>3920</v>
      </c>
    </row>
    <row r="1339" spans="1:11" x14ac:dyDescent="0.2">
      <c r="A1339" s="20">
        <v>44181</v>
      </c>
      <c r="B1339" s="20" t="s">
        <v>6863</v>
      </c>
      <c r="C1339" t="s">
        <v>3916</v>
      </c>
      <c r="D1339" t="s">
        <v>3939</v>
      </c>
      <c r="E1339" t="s">
        <v>3948</v>
      </c>
      <c r="F1339" t="s">
        <v>3957</v>
      </c>
      <c r="G1339">
        <v>1802000000</v>
      </c>
      <c r="H1339">
        <v>200000</v>
      </c>
      <c r="I1339" t="s">
        <v>66</v>
      </c>
      <c r="J1339" t="s">
        <v>3950</v>
      </c>
      <c r="K1339" t="s">
        <v>3929</v>
      </c>
    </row>
    <row r="1340" spans="1:11" x14ac:dyDescent="0.2">
      <c r="A1340" s="20">
        <v>44181</v>
      </c>
      <c r="B1340" s="20" t="s">
        <v>6863</v>
      </c>
      <c r="C1340" t="s">
        <v>3916</v>
      </c>
      <c r="D1340" t="s">
        <v>3939</v>
      </c>
      <c r="E1340" t="s">
        <v>3995</v>
      </c>
      <c r="F1340" t="s">
        <v>3957</v>
      </c>
      <c r="G1340">
        <v>1802000000</v>
      </c>
      <c r="H1340">
        <v>100000</v>
      </c>
      <c r="I1340" t="s">
        <v>66</v>
      </c>
      <c r="J1340" t="s">
        <v>3950</v>
      </c>
      <c r="K1340" t="s">
        <v>3929</v>
      </c>
    </row>
    <row r="1341" spans="1:11" x14ac:dyDescent="0.2">
      <c r="A1341" s="20">
        <v>44181</v>
      </c>
      <c r="B1341" s="20" t="s">
        <v>6863</v>
      </c>
      <c r="C1341" t="s">
        <v>3916</v>
      </c>
      <c r="D1341" t="s">
        <v>3994</v>
      </c>
      <c r="E1341" t="s">
        <v>4192</v>
      </c>
      <c r="F1341" t="s">
        <v>4197</v>
      </c>
      <c r="G1341">
        <v>1801001200</v>
      </c>
      <c r="H1341">
        <v>175175</v>
      </c>
      <c r="I1341" t="s">
        <v>3933</v>
      </c>
      <c r="J1341" t="s">
        <v>3933</v>
      </c>
      <c r="K1341" t="s">
        <v>3926</v>
      </c>
    </row>
    <row r="1342" spans="1:11" x14ac:dyDescent="0.2">
      <c r="A1342" s="20">
        <v>44181</v>
      </c>
      <c r="B1342" s="20" t="s">
        <v>6863</v>
      </c>
      <c r="C1342" t="s">
        <v>3916</v>
      </c>
      <c r="D1342" t="s">
        <v>3954</v>
      </c>
      <c r="E1342" t="s">
        <v>4192</v>
      </c>
      <c r="F1342" t="s">
        <v>4197</v>
      </c>
      <c r="G1342">
        <v>1801001200</v>
      </c>
      <c r="H1342">
        <v>25025</v>
      </c>
      <c r="I1342" t="s">
        <v>3933</v>
      </c>
      <c r="J1342" t="s">
        <v>3933</v>
      </c>
      <c r="K1342" t="s">
        <v>3926</v>
      </c>
    </row>
    <row r="1343" spans="1:11" x14ac:dyDescent="0.2">
      <c r="A1343" s="20">
        <v>44181</v>
      </c>
      <c r="B1343" s="20" t="s">
        <v>6863</v>
      </c>
      <c r="C1343" t="s">
        <v>3916</v>
      </c>
      <c r="D1343" t="s">
        <v>3954</v>
      </c>
      <c r="E1343" t="s">
        <v>4192</v>
      </c>
      <c r="F1343" t="s">
        <v>4197</v>
      </c>
      <c r="G1343">
        <v>1801001200</v>
      </c>
      <c r="H1343">
        <v>75075</v>
      </c>
      <c r="I1343" t="s">
        <v>3933</v>
      </c>
      <c r="J1343" t="s">
        <v>3933</v>
      </c>
      <c r="K1343" t="s">
        <v>3926</v>
      </c>
    </row>
    <row r="1344" spans="1:11" x14ac:dyDescent="0.2">
      <c r="A1344" s="20">
        <v>44181</v>
      </c>
      <c r="B1344" s="20" t="s">
        <v>6863</v>
      </c>
      <c r="C1344" t="s">
        <v>3916</v>
      </c>
      <c r="D1344" t="s">
        <v>3930</v>
      </c>
      <c r="E1344" t="s">
        <v>4092</v>
      </c>
      <c r="F1344" t="s">
        <v>4705</v>
      </c>
      <c r="G1344">
        <v>1801001200</v>
      </c>
      <c r="H1344">
        <v>525525</v>
      </c>
      <c r="I1344" t="s">
        <v>4090</v>
      </c>
      <c r="J1344" t="s">
        <v>4706</v>
      </c>
      <c r="K1344" t="s">
        <v>3926</v>
      </c>
    </row>
    <row r="1345" spans="1:11" x14ac:dyDescent="0.2">
      <c r="A1345" s="20">
        <v>44181</v>
      </c>
      <c r="B1345" s="20" t="s">
        <v>6863</v>
      </c>
      <c r="C1345" t="s">
        <v>3916</v>
      </c>
      <c r="D1345" t="s">
        <v>3954</v>
      </c>
      <c r="E1345" t="s">
        <v>4092</v>
      </c>
      <c r="F1345" t="s">
        <v>4707</v>
      </c>
      <c r="G1345">
        <v>1801001200</v>
      </c>
      <c r="H1345">
        <v>375375</v>
      </c>
      <c r="I1345" t="s">
        <v>4090</v>
      </c>
      <c r="J1345" t="s">
        <v>4372</v>
      </c>
      <c r="K1345" t="s">
        <v>3926</v>
      </c>
    </row>
    <row r="1346" spans="1:11" x14ac:dyDescent="0.2">
      <c r="A1346" s="20">
        <v>44181</v>
      </c>
      <c r="B1346" s="20" t="s">
        <v>6863</v>
      </c>
      <c r="C1346" t="s">
        <v>3916</v>
      </c>
      <c r="D1346" t="s">
        <v>4005</v>
      </c>
      <c r="E1346" t="s">
        <v>4057</v>
      </c>
      <c r="F1346" t="s">
        <v>4191</v>
      </c>
      <c r="G1346">
        <v>1801001200</v>
      </c>
      <c r="H1346">
        <v>250250</v>
      </c>
      <c r="I1346" t="s">
        <v>3938</v>
      </c>
      <c r="J1346" t="s">
        <v>3938</v>
      </c>
      <c r="K1346" t="s">
        <v>3926</v>
      </c>
    </row>
    <row r="1347" spans="1:11" x14ac:dyDescent="0.2">
      <c r="A1347" s="20">
        <v>44181</v>
      </c>
      <c r="B1347" s="20" t="s">
        <v>6863</v>
      </c>
      <c r="C1347" t="s">
        <v>3916</v>
      </c>
      <c r="D1347" t="s">
        <v>3994</v>
      </c>
      <c r="E1347" t="s">
        <v>4092</v>
      </c>
      <c r="F1347" t="s">
        <v>4471</v>
      </c>
      <c r="G1347">
        <v>1801001200</v>
      </c>
      <c r="H1347">
        <v>475475</v>
      </c>
      <c r="I1347" t="s">
        <v>4090</v>
      </c>
      <c r="J1347" t="s">
        <v>61</v>
      </c>
      <c r="K1347" t="s">
        <v>3926</v>
      </c>
    </row>
    <row r="1348" spans="1:11" x14ac:dyDescent="0.2">
      <c r="A1348" s="20">
        <v>44181</v>
      </c>
      <c r="B1348" s="20" t="s">
        <v>6863</v>
      </c>
      <c r="C1348" t="s">
        <v>3916</v>
      </c>
      <c r="D1348" t="s">
        <v>3951</v>
      </c>
      <c r="E1348" t="s">
        <v>4513</v>
      </c>
      <c r="F1348" t="s">
        <v>4662</v>
      </c>
      <c r="G1348">
        <v>1801001200</v>
      </c>
      <c r="H1348">
        <v>252560</v>
      </c>
      <c r="I1348" t="s">
        <v>3950</v>
      </c>
      <c r="J1348" t="s">
        <v>4463</v>
      </c>
      <c r="K1348" t="s">
        <v>3926</v>
      </c>
    </row>
    <row r="1349" spans="1:11" x14ac:dyDescent="0.2">
      <c r="A1349" s="20">
        <v>44181</v>
      </c>
      <c r="B1349" s="20" t="s">
        <v>6863</v>
      </c>
      <c r="C1349" t="s">
        <v>3916</v>
      </c>
      <c r="D1349" t="s">
        <v>3984</v>
      </c>
      <c r="E1349" t="s">
        <v>4708</v>
      </c>
      <c r="F1349" t="s">
        <v>4301</v>
      </c>
      <c r="G1349">
        <v>1801001200</v>
      </c>
      <c r="H1349">
        <v>200200</v>
      </c>
      <c r="I1349" t="s">
        <v>4302</v>
      </c>
      <c r="J1349" t="s">
        <v>4302</v>
      </c>
      <c r="K1349" t="s">
        <v>3926</v>
      </c>
    </row>
    <row r="1350" spans="1:11" x14ac:dyDescent="0.2">
      <c r="A1350" s="20">
        <v>44181</v>
      </c>
      <c r="B1350" s="20" t="s">
        <v>6863</v>
      </c>
      <c r="C1350" t="s">
        <v>3916</v>
      </c>
      <c r="D1350" t="s">
        <v>3951</v>
      </c>
      <c r="E1350" t="s">
        <v>3995</v>
      </c>
      <c r="F1350" t="s">
        <v>4709</v>
      </c>
      <c r="G1350">
        <v>1804002000</v>
      </c>
      <c r="H1350">
        <v>110000</v>
      </c>
      <c r="I1350" t="s">
        <v>66</v>
      </c>
      <c r="J1350" t="s">
        <v>3950</v>
      </c>
      <c r="K1350" t="s">
        <v>3953</v>
      </c>
    </row>
    <row r="1351" spans="1:11" x14ac:dyDescent="0.2">
      <c r="A1351" s="20">
        <v>44181</v>
      </c>
      <c r="B1351" s="20" t="s">
        <v>6863</v>
      </c>
      <c r="C1351" t="s">
        <v>3916</v>
      </c>
      <c r="D1351" t="s">
        <v>3984</v>
      </c>
      <c r="E1351" t="s">
        <v>4708</v>
      </c>
      <c r="F1351" t="s">
        <v>4301</v>
      </c>
      <c r="G1351">
        <v>1801001200</v>
      </c>
      <c r="H1351">
        <v>125125</v>
      </c>
      <c r="I1351" t="s">
        <v>4302</v>
      </c>
      <c r="J1351" t="s">
        <v>4302</v>
      </c>
      <c r="K1351" t="s">
        <v>3926</v>
      </c>
    </row>
    <row r="1352" spans="1:11" x14ac:dyDescent="0.2">
      <c r="A1352" s="20">
        <v>44181</v>
      </c>
      <c r="B1352" s="20" t="s">
        <v>6863</v>
      </c>
      <c r="C1352" t="s">
        <v>3916</v>
      </c>
      <c r="D1352" t="s">
        <v>3962</v>
      </c>
      <c r="E1352" t="s">
        <v>3918</v>
      </c>
      <c r="F1352" t="s">
        <v>3961</v>
      </c>
      <c r="G1352">
        <v>1803100000</v>
      </c>
      <c r="H1352">
        <v>144000</v>
      </c>
      <c r="I1352" t="s">
        <v>55</v>
      </c>
      <c r="J1352" t="s">
        <v>55</v>
      </c>
      <c r="K1352" t="s">
        <v>3920</v>
      </c>
    </row>
    <row r="1353" spans="1:11" x14ac:dyDescent="0.2">
      <c r="A1353" s="20">
        <v>44181</v>
      </c>
      <c r="B1353" s="20" t="s">
        <v>6863</v>
      </c>
      <c r="C1353" t="s">
        <v>3916</v>
      </c>
      <c r="D1353" t="s">
        <v>3930</v>
      </c>
      <c r="E1353" t="s">
        <v>4192</v>
      </c>
      <c r="F1353" t="s">
        <v>4197</v>
      </c>
      <c r="G1353">
        <v>1801001200</v>
      </c>
      <c r="H1353">
        <v>100100</v>
      </c>
      <c r="I1353" t="s">
        <v>3933</v>
      </c>
      <c r="J1353" t="s">
        <v>3933</v>
      </c>
      <c r="K1353" t="s">
        <v>3926</v>
      </c>
    </row>
    <row r="1354" spans="1:11" x14ac:dyDescent="0.2">
      <c r="A1354" s="20">
        <v>44181</v>
      </c>
      <c r="B1354" s="20" t="s">
        <v>6863</v>
      </c>
      <c r="C1354" t="s">
        <v>3916</v>
      </c>
      <c r="D1354" t="s">
        <v>3954</v>
      </c>
      <c r="E1354" t="s">
        <v>4295</v>
      </c>
      <c r="F1354" t="s">
        <v>4710</v>
      </c>
      <c r="G1354">
        <v>1801001200</v>
      </c>
      <c r="H1354">
        <v>275275</v>
      </c>
      <c r="I1354" t="s">
        <v>3942</v>
      </c>
      <c r="J1354" t="s">
        <v>4114</v>
      </c>
      <c r="K1354" t="s">
        <v>3926</v>
      </c>
    </row>
    <row r="1355" spans="1:11" x14ac:dyDescent="0.2">
      <c r="A1355" s="20">
        <v>44181</v>
      </c>
      <c r="B1355" s="20" t="s">
        <v>6863</v>
      </c>
      <c r="C1355" t="s">
        <v>3916</v>
      </c>
      <c r="D1355" t="s">
        <v>3930</v>
      </c>
      <c r="E1355" t="s">
        <v>4092</v>
      </c>
      <c r="F1355" t="s">
        <v>4711</v>
      </c>
      <c r="G1355">
        <v>1801001200</v>
      </c>
      <c r="H1355">
        <v>425425</v>
      </c>
      <c r="I1355" t="s">
        <v>4090</v>
      </c>
      <c r="J1355" t="s">
        <v>61</v>
      </c>
      <c r="K1355" t="s">
        <v>3926</v>
      </c>
    </row>
    <row r="1356" spans="1:11" x14ac:dyDescent="0.2">
      <c r="A1356" s="20">
        <v>44181</v>
      </c>
      <c r="B1356" s="20" t="s">
        <v>6863</v>
      </c>
      <c r="C1356" t="s">
        <v>3916</v>
      </c>
      <c r="D1356" t="s">
        <v>4347</v>
      </c>
      <c r="E1356" t="s">
        <v>87</v>
      </c>
      <c r="F1356" t="s">
        <v>3965</v>
      </c>
      <c r="G1356">
        <v>1801001900</v>
      </c>
      <c r="H1356">
        <v>1251250</v>
      </c>
      <c r="I1356" t="s">
        <v>4090</v>
      </c>
      <c r="J1356" t="s">
        <v>3965</v>
      </c>
      <c r="K1356" t="s">
        <v>3926</v>
      </c>
    </row>
    <row r="1357" spans="1:11" x14ac:dyDescent="0.2">
      <c r="A1357" s="20">
        <v>44181</v>
      </c>
      <c r="B1357" s="20" t="s">
        <v>6863</v>
      </c>
      <c r="C1357" t="s">
        <v>3916</v>
      </c>
      <c r="D1357" t="s">
        <v>3927</v>
      </c>
      <c r="E1357" t="s">
        <v>3918</v>
      </c>
      <c r="F1357" t="s">
        <v>4712</v>
      </c>
      <c r="G1357">
        <v>1802000000</v>
      </c>
      <c r="H1357">
        <v>120000</v>
      </c>
      <c r="I1357" t="s">
        <v>55</v>
      </c>
      <c r="J1357" t="s">
        <v>55</v>
      </c>
      <c r="K1357" t="s">
        <v>3929</v>
      </c>
    </row>
    <row r="1358" spans="1:11" x14ac:dyDescent="0.2">
      <c r="A1358" s="20">
        <v>44181</v>
      </c>
      <c r="B1358" s="20" t="s">
        <v>6863</v>
      </c>
      <c r="C1358" t="s">
        <v>3916</v>
      </c>
      <c r="D1358" t="s">
        <v>3930</v>
      </c>
      <c r="E1358" t="s">
        <v>3940</v>
      </c>
      <c r="F1358" t="s">
        <v>4713</v>
      </c>
      <c r="G1358">
        <v>1801001200</v>
      </c>
      <c r="H1358">
        <v>25025</v>
      </c>
      <c r="I1358" t="s">
        <v>3942</v>
      </c>
      <c r="J1358" t="s">
        <v>3933</v>
      </c>
      <c r="K1358" t="s">
        <v>3926</v>
      </c>
    </row>
    <row r="1359" spans="1:11" x14ac:dyDescent="0.2">
      <c r="A1359" s="20">
        <v>44181</v>
      </c>
      <c r="B1359" s="20" t="s">
        <v>6863</v>
      </c>
      <c r="C1359" t="s">
        <v>3916</v>
      </c>
      <c r="D1359" t="s">
        <v>3930</v>
      </c>
      <c r="E1359" t="s">
        <v>3940</v>
      </c>
      <c r="F1359" t="s">
        <v>4714</v>
      </c>
      <c r="G1359">
        <v>1801001200</v>
      </c>
      <c r="H1359">
        <v>25025</v>
      </c>
      <c r="I1359" t="s">
        <v>3942</v>
      </c>
      <c r="J1359" t="s">
        <v>3933</v>
      </c>
      <c r="K1359" t="s">
        <v>3926</v>
      </c>
    </row>
    <row r="1360" spans="1:11" x14ac:dyDescent="0.2">
      <c r="A1360" s="20">
        <v>44181</v>
      </c>
      <c r="B1360" s="20" t="s">
        <v>6863</v>
      </c>
      <c r="C1360" t="s">
        <v>3916</v>
      </c>
      <c r="D1360" t="s">
        <v>4005</v>
      </c>
      <c r="E1360" t="s">
        <v>3940</v>
      </c>
      <c r="F1360" t="s">
        <v>4715</v>
      </c>
      <c r="G1360">
        <v>1801001200</v>
      </c>
      <c r="H1360">
        <v>600600</v>
      </c>
      <c r="I1360" t="s">
        <v>3942</v>
      </c>
      <c r="J1360" t="s">
        <v>55</v>
      </c>
      <c r="K1360" t="s">
        <v>3926</v>
      </c>
    </row>
    <row r="1361" spans="1:11" x14ac:dyDescent="0.2">
      <c r="A1361" s="20">
        <v>44181</v>
      </c>
      <c r="B1361" s="20" t="s">
        <v>6863</v>
      </c>
      <c r="C1361" t="s">
        <v>3916</v>
      </c>
      <c r="D1361" t="s">
        <v>3951</v>
      </c>
      <c r="E1361" t="s">
        <v>3940</v>
      </c>
      <c r="F1361" t="s">
        <v>4716</v>
      </c>
      <c r="G1361">
        <v>1801001200</v>
      </c>
      <c r="H1361">
        <v>25025</v>
      </c>
      <c r="I1361" t="s">
        <v>3942</v>
      </c>
      <c r="J1361" t="s">
        <v>55</v>
      </c>
      <c r="K1361" t="s">
        <v>3926</v>
      </c>
    </row>
    <row r="1362" spans="1:11" x14ac:dyDescent="0.2">
      <c r="A1362" s="20">
        <v>44181</v>
      </c>
      <c r="B1362" s="20" t="s">
        <v>6863</v>
      </c>
      <c r="C1362" t="s">
        <v>3916</v>
      </c>
      <c r="D1362" t="s">
        <v>3930</v>
      </c>
      <c r="E1362" t="s">
        <v>3940</v>
      </c>
      <c r="F1362" t="s">
        <v>4717</v>
      </c>
      <c r="G1362">
        <v>1801001200</v>
      </c>
      <c r="H1362">
        <v>25025</v>
      </c>
      <c r="I1362" t="s">
        <v>3942</v>
      </c>
      <c r="J1362" t="s">
        <v>3933</v>
      </c>
      <c r="K1362" t="s">
        <v>3926</v>
      </c>
    </row>
    <row r="1363" spans="1:11" x14ac:dyDescent="0.2">
      <c r="A1363" s="20">
        <v>44181</v>
      </c>
      <c r="B1363" s="20" t="s">
        <v>6863</v>
      </c>
      <c r="C1363" t="s">
        <v>3916</v>
      </c>
      <c r="D1363" t="s">
        <v>3930</v>
      </c>
      <c r="E1363" t="s">
        <v>4192</v>
      </c>
      <c r="F1363" t="s">
        <v>4718</v>
      </c>
      <c r="G1363">
        <v>1801001200</v>
      </c>
      <c r="H1363">
        <v>175175</v>
      </c>
      <c r="I1363" t="s">
        <v>3933</v>
      </c>
      <c r="J1363" t="s">
        <v>3933</v>
      </c>
      <c r="K1363" t="s">
        <v>3926</v>
      </c>
    </row>
    <row r="1364" spans="1:11" x14ac:dyDescent="0.2">
      <c r="A1364" s="20">
        <v>44182</v>
      </c>
      <c r="B1364" s="20" t="s">
        <v>6863</v>
      </c>
      <c r="C1364" t="s">
        <v>3916</v>
      </c>
      <c r="D1364" t="s">
        <v>3939</v>
      </c>
      <c r="E1364" t="s">
        <v>3992</v>
      </c>
      <c r="F1364" t="s">
        <v>4035</v>
      </c>
      <c r="G1364">
        <v>1802000000</v>
      </c>
      <c r="H1364">
        <v>100000</v>
      </c>
      <c r="I1364" t="s">
        <v>3933</v>
      </c>
      <c r="J1364" t="s">
        <v>3933</v>
      </c>
      <c r="K1364" t="s">
        <v>3929</v>
      </c>
    </row>
    <row r="1365" spans="1:11" x14ac:dyDescent="0.2">
      <c r="A1365" s="20">
        <v>44182</v>
      </c>
      <c r="B1365" s="20" t="s">
        <v>6863</v>
      </c>
      <c r="C1365" t="s">
        <v>3916</v>
      </c>
      <c r="D1365" t="s">
        <v>3927</v>
      </c>
      <c r="E1365" t="s">
        <v>3918</v>
      </c>
      <c r="F1365" t="s">
        <v>3947</v>
      </c>
      <c r="G1365">
        <v>1803100000</v>
      </c>
      <c r="H1365">
        <v>18900</v>
      </c>
      <c r="I1365" t="s">
        <v>55</v>
      </c>
      <c r="J1365" t="s">
        <v>55</v>
      </c>
      <c r="K1365" t="s">
        <v>3920</v>
      </c>
    </row>
    <row r="1366" spans="1:11" x14ac:dyDescent="0.2">
      <c r="A1366" s="20">
        <v>44182</v>
      </c>
      <c r="B1366" s="20" t="s">
        <v>6863</v>
      </c>
      <c r="C1366" t="s">
        <v>3916</v>
      </c>
      <c r="D1366" t="s">
        <v>3930</v>
      </c>
      <c r="E1366" t="s">
        <v>4081</v>
      </c>
      <c r="F1366" t="s">
        <v>4719</v>
      </c>
      <c r="G1366">
        <v>1801001200</v>
      </c>
      <c r="H1366">
        <v>50050</v>
      </c>
      <c r="I1366" t="s">
        <v>87</v>
      </c>
      <c r="J1366" t="s">
        <v>3933</v>
      </c>
      <c r="K1366" t="s">
        <v>3926</v>
      </c>
    </row>
    <row r="1367" spans="1:11" x14ac:dyDescent="0.2">
      <c r="A1367" s="20">
        <v>44182</v>
      </c>
      <c r="B1367" s="20" t="s">
        <v>6863</v>
      </c>
      <c r="C1367" t="s">
        <v>3916</v>
      </c>
      <c r="D1367" t="s">
        <v>3927</v>
      </c>
      <c r="E1367" t="s">
        <v>3918</v>
      </c>
      <c r="F1367" t="s">
        <v>3973</v>
      </c>
      <c r="G1367">
        <v>1806200000</v>
      </c>
      <c r="H1367">
        <v>76000</v>
      </c>
      <c r="I1367" t="s">
        <v>55</v>
      </c>
      <c r="J1367" t="s">
        <v>55</v>
      </c>
      <c r="K1367" t="s">
        <v>3920</v>
      </c>
    </row>
    <row r="1368" spans="1:11" x14ac:dyDescent="0.2">
      <c r="A1368" s="20">
        <v>44182</v>
      </c>
      <c r="B1368" s="20" t="s">
        <v>6863</v>
      </c>
      <c r="C1368" t="s">
        <v>3916</v>
      </c>
      <c r="D1368" t="s">
        <v>3954</v>
      </c>
      <c r="E1368" t="s">
        <v>4720</v>
      </c>
      <c r="F1368" t="s">
        <v>4721</v>
      </c>
      <c r="G1368">
        <v>1801001200</v>
      </c>
      <c r="H1368">
        <v>500500</v>
      </c>
      <c r="I1368" t="s">
        <v>17</v>
      </c>
      <c r="J1368" t="s">
        <v>4114</v>
      </c>
      <c r="K1368" t="s">
        <v>3926</v>
      </c>
    </row>
    <row r="1369" spans="1:11" x14ac:dyDescent="0.2">
      <c r="A1369" s="20">
        <v>44182</v>
      </c>
      <c r="B1369" s="20" t="s">
        <v>6863</v>
      </c>
      <c r="C1369" t="s">
        <v>3916</v>
      </c>
      <c r="D1369" t="s">
        <v>3930</v>
      </c>
      <c r="E1369" t="s">
        <v>3966</v>
      </c>
      <c r="F1369" t="s">
        <v>4722</v>
      </c>
      <c r="G1369">
        <v>1801001200</v>
      </c>
      <c r="H1369">
        <v>100100</v>
      </c>
      <c r="I1369" t="s">
        <v>3968</v>
      </c>
      <c r="J1369" t="s">
        <v>3933</v>
      </c>
      <c r="K1369" t="s">
        <v>3926</v>
      </c>
    </row>
    <row r="1370" spans="1:11" x14ac:dyDescent="0.2">
      <c r="A1370" s="20">
        <v>44182</v>
      </c>
      <c r="B1370" s="20" t="s">
        <v>6863</v>
      </c>
      <c r="C1370" t="s">
        <v>3916</v>
      </c>
      <c r="D1370" t="s">
        <v>4005</v>
      </c>
      <c r="E1370" t="s">
        <v>3940</v>
      </c>
      <c r="F1370" t="s">
        <v>4723</v>
      </c>
      <c r="G1370">
        <v>1801001200</v>
      </c>
      <c r="H1370">
        <v>75075</v>
      </c>
      <c r="I1370" t="s">
        <v>3942</v>
      </c>
      <c r="J1370" t="s">
        <v>55</v>
      </c>
      <c r="K1370" t="s">
        <v>3926</v>
      </c>
    </row>
    <row r="1371" spans="1:11" x14ac:dyDescent="0.2">
      <c r="A1371" s="20">
        <v>44182</v>
      </c>
      <c r="B1371" s="20" t="s">
        <v>6863</v>
      </c>
      <c r="C1371" t="s">
        <v>3916</v>
      </c>
      <c r="D1371" t="s">
        <v>3954</v>
      </c>
      <c r="E1371" t="s">
        <v>3922</v>
      </c>
      <c r="F1371" t="s">
        <v>4724</v>
      </c>
      <c r="G1371">
        <v>1801001200</v>
      </c>
      <c r="H1371">
        <v>225225</v>
      </c>
      <c r="I1371" t="s">
        <v>3924</v>
      </c>
      <c r="J1371" t="s">
        <v>3925</v>
      </c>
      <c r="K1371" t="s">
        <v>3926</v>
      </c>
    </row>
    <row r="1372" spans="1:11" x14ac:dyDescent="0.2">
      <c r="A1372" s="20">
        <v>44182</v>
      </c>
      <c r="B1372" s="20" t="s">
        <v>6863</v>
      </c>
      <c r="C1372" t="s">
        <v>3916</v>
      </c>
      <c r="D1372" t="s">
        <v>3930</v>
      </c>
      <c r="E1372" t="s">
        <v>4032</v>
      </c>
      <c r="F1372" t="s">
        <v>4725</v>
      </c>
      <c r="G1372">
        <v>1801001200</v>
      </c>
      <c r="H1372">
        <v>125125</v>
      </c>
      <c r="I1372" t="s">
        <v>4034</v>
      </c>
      <c r="J1372" t="s">
        <v>3933</v>
      </c>
      <c r="K1372" t="s">
        <v>3926</v>
      </c>
    </row>
    <row r="1373" spans="1:11" x14ac:dyDescent="0.2">
      <c r="A1373" s="20">
        <v>44182</v>
      </c>
      <c r="B1373" s="20" t="s">
        <v>6863</v>
      </c>
      <c r="C1373" t="s">
        <v>3916</v>
      </c>
      <c r="D1373" t="s">
        <v>3921</v>
      </c>
      <c r="E1373" t="s">
        <v>4057</v>
      </c>
      <c r="F1373" t="s">
        <v>4191</v>
      </c>
      <c r="G1373">
        <v>1801001200</v>
      </c>
      <c r="H1373">
        <v>675675</v>
      </c>
      <c r="I1373" t="s">
        <v>3938</v>
      </c>
      <c r="J1373" t="s">
        <v>3938</v>
      </c>
      <c r="K1373" t="s">
        <v>3926</v>
      </c>
    </row>
    <row r="1374" spans="1:11" x14ac:dyDescent="0.2">
      <c r="A1374" s="20">
        <v>44182</v>
      </c>
      <c r="B1374" s="20" t="s">
        <v>6863</v>
      </c>
      <c r="C1374" t="s">
        <v>3916</v>
      </c>
      <c r="D1374" t="s">
        <v>3921</v>
      </c>
      <c r="E1374" t="s">
        <v>4057</v>
      </c>
      <c r="F1374" t="s">
        <v>4191</v>
      </c>
      <c r="G1374">
        <v>1801001200</v>
      </c>
      <c r="H1374">
        <v>1176175</v>
      </c>
      <c r="I1374" t="s">
        <v>3938</v>
      </c>
      <c r="J1374" t="s">
        <v>3938</v>
      </c>
      <c r="K1374" t="s">
        <v>3926</v>
      </c>
    </row>
    <row r="1375" spans="1:11" x14ac:dyDescent="0.2">
      <c r="A1375" s="20">
        <v>44182</v>
      </c>
      <c r="B1375" s="20" t="s">
        <v>6863</v>
      </c>
      <c r="C1375" t="s">
        <v>3916</v>
      </c>
      <c r="D1375" t="s">
        <v>4080</v>
      </c>
      <c r="E1375" t="s">
        <v>4513</v>
      </c>
      <c r="F1375" t="s">
        <v>4473</v>
      </c>
      <c r="G1375">
        <v>1801001200</v>
      </c>
      <c r="H1375">
        <v>151552</v>
      </c>
      <c r="I1375" t="s">
        <v>3950</v>
      </c>
      <c r="J1375" t="s">
        <v>4474</v>
      </c>
      <c r="K1375" t="s">
        <v>3926</v>
      </c>
    </row>
    <row r="1376" spans="1:11" x14ac:dyDescent="0.2">
      <c r="A1376" s="20">
        <v>44182</v>
      </c>
      <c r="B1376" s="20" t="s">
        <v>6863</v>
      </c>
      <c r="C1376" t="s">
        <v>3916</v>
      </c>
      <c r="D1376" t="s">
        <v>3927</v>
      </c>
      <c r="E1376" t="s">
        <v>3918</v>
      </c>
      <c r="F1376" t="s">
        <v>4726</v>
      </c>
      <c r="G1376">
        <v>1802000000</v>
      </c>
      <c r="H1376">
        <v>120000</v>
      </c>
      <c r="I1376" t="s">
        <v>55</v>
      </c>
      <c r="J1376" t="s">
        <v>55</v>
      </c>
      <c r="K1376" t="s">
        <v>3929</v>
      </c>
    </row>
    <row r="1377" spans="1:11" x14ac:dyDescent="0.2">
      <c r="A1377" s="20">
        <v>44182</v>
      </c>
      <c r="B1377" s="20" t="s">
        <v>6863</v>
      </c>
      <c r="C1377" t="s">
        <v>3916</v>
      </c>
      <c r="D1377" t="s">
        <v>4080</v>
      </c>
      <c r="E1377" t="s">
        <v>4057</v>
      </c>
      <c r="F1377" t="s">
        <v>4427</v>
      </c>
      <c r="G1377">
        <v>1801001200</v>
      </c>
      <c r="H1377">
        <v>500500</v>
      </c>
      <c r="I1377" t="s">
        <v>3938</v>
      </c>
      <c r="J1377" t="s">
        <v>3938</v>
      </c>
      <c r="K1377" t="s">
        <v>3926</v>
      </c>
    </row>
    <row r="1378" spans="1:11" x14ac:dyDescent="0.2">
      <c r="A1378" s="20">
        <v>44182</v>
      </c>
      <c r="B1378" s="20" t="s">
        <v>6863</v>
      </c>
      <c r="C1378" t="s">
        <v>3916</v>
      </c>
      <c r="D1378" t="s">
        <v>3930</v>
      </c>
      <c r="E1378" t="s">
        <v>4096</v>
      </c>
      <c r="F1378" t="s">
        <v>4727</v>
      </c>
      <c r="G1378">
        <v>1801001200</v>
      </c>
      <c r="H1378">
        <v>250250</v>
      </c>
      <c r="I1378" t="s">
        <v>61</v>
      </c>
      <c r="J1378" t="s">
        <v>61</v>
      </c>
      <c r="K1378" t="s">
        <v>3926</v>
      </c>
    </row>
    <row r="1379" spans="1:11" x14ac:dyDescent="0.2">
      <c r="A1379" s="20">
        <v>44182</v>
      </c>
      <c r="B1379" s="20" t="s">
        <v>6863</v>
      </c>
      <c r="C1379" t="s">
        <v>3916</v>
      </c>
      <c r="D1379" t="s">
        <v>3954</v>
      </c>
      <c r="E1379" t="s">
        <v>4018</v>
      </c>
      <c r="F1379" t="s">
        <v>4728</v>
      </c>
      <c r="G1379">
        <v>1801001200</v>
      </c>
      <c r="H1379">
        <v>125125</v>
      </c>
      <c r="I1379" t="s">
        <v>4009</v>
      </c>
      <c r="J1379" t="s">
        <v>3950</v>
      </c>
      <c r="K1379" t="s">
        <v>3926</v>
      </c>
    </row>
    <row r="1380" spans="1:11" x14ac:dyDescent="0.2">
      <c r="A1380" s="20">
        <v>44182</v>
      </c>
      <c r="B1380" s="20" t="s">
        <v>6863</v>
      </c>
      <c r="C1380" t="s">
        <v>3916</v>
      </c>
      <c r="D1380" t="s">
        <v>3930</v>
      </c>
      <c r="E1380" t="s">
        <v>3935</v>
      </c>
      <c r="F1380" t="s">
        <v>4729</v>
      </c>
      <c r="G1380">
        <v>1803100000</v>
      </c>
      <c r="H1380">
        <v>60000</v>
      </c>
      <c r="I1380" t="s">
        <v>3937</v>
      </c>
      <c r="J1380" t="s">
        <v>3946</v>
      </c>
      <c r="K1380" t="s">
        <v>3920</v>
      </c>
    </row>
    <row r="1381" spans="1:11" x14ac:dyDescent="0.2">
      <c r="A1381" s="20">
        <v>44182</v>
      </c>
      <c r="B1381" s="20" t="s">
        <v>6863</v>
      </c>
      <c r="C1381" t="s">
        <v>3916</v>
      </c>
      <c r="D1381" t="s">
        <v>3917</v>
      </c>
      <c r="E1381" t="s">
        <v>3918</v>
      </c>
      <c r="F1381" t="s">
        <v>4730</v>
      </c>
      <c r="G1381">
        <v>1803100000</v>
      </c>
      <c r="H1381">
        <v>64800</v>
      </c>
      <c r="I1381" t="s">
        <v>55</v>
      </c>
      <c r="J1381" t="s">
        <v>55</v>
      </c>
      <c r="K1381" t="s">
        <v>3920</v>
      </c>
    </row>
    <row r="1382" spans="1:11" x14ac:dyDescent="0.2">
      <c r="A1382" s="20">
        <v>44182</v>
      </c>
      <c r="B1382" s="20" t="s">
        <v>6863</v>
      </c>
      <c r="C1382" t="s">
        <v>3916</v>
      </c>
      <c r="D1382" t="s">
        <v>3917</v>
      </c>
      <c r="E1382" t="s">
        <v>3918</v>
      </c>
      <c r="F1382" t="s">
        <v>4731</v>
      </c>
      <c r="G1382">
        <v>1803100000</v>
      </c>
      <c r="H1382">
        <v>64800</v>
      </c>
      <c r="I1382" t="s">
        <v>55</v>
      </c>
      <c r="J1382" t="s">
        <v>55</v>
      </c>
      <c r="K1382" t="s">
        <v>3920</v>
      </c>
    </row>
    <row r="1383" spans="1:11" x14ac:dyDescent="0.2">
      <c r="A1383" s="20">
        <v>44182</v>
      </c>
      <c r="B1383" s="20" t="s">
        <v>6863</v>
      </c>
      <c r="C1383" t="s">
        <v>3916</v>
      </c>
      <c r="D1383" t="s">
        <v>3930</v>
      </c>
      <c r="E1383" t="s">
        <v>3935</v>
      </c>
      <c r="F1383" t="s">
        <v>4732</v>
      </c>
      <c r="G1383">
        <v>1803100000</v>
      </c>
      <c r="H1383">
        <v>120000</v>
      </c>
      <c r="I1383" t="s">
        <v>3937</v>
      </c>
      <c r="J1383" t="s">
        <v>3946</v>
      </c>
      <c r="K1383" t="s">
        <v>3920</v>
      </c>
    </row>
    <row r="1384" spans="1:11" x14ac:dyDescent="0.2">
      <c r="A1384" s="20">
        <v>44182</v>
      </c>
      <c r="B1384" s="20" t="s">
        <v>6863</v>
      </c>
      <c r="C1384" t="s">
        <v>3916</v>
      </c>
      <c r="D1384" t="s">
        <v>3930</v>
      </c>
      <c r="E1384" t="s">
        <v>4081</v>
      </c>
      <c r="F1384" t="s">
        <v>4223</v>
      </c>
      <c r="G1384">
        <v>1801001200</v>
      </c>
      <c r="H1384">
        <v>325325</v>
      </c>
      <c r="I1384" t="s">
        <v>87</v>
      </c>
      <c r="J1384" t="s">
        <v>3933</v>
      </c>
      <c r="K1384" t="s">
        <v>3926</v>
      </c>
    </row>
    <row r="1385" spans="1:11" x14ac:dyDescent="0.2">
      <c r="A1385" s="20">
        <v>44182</v>
      </c>
      <c r="B1385" s="20" t="s">
        <v>6863</v>
      </c>
      <c r="C1385" t="s">
        <v>3916</v>
      </c>
      <c r="D1385" t="s">
        <v>3930</v>
      </c>
      <c r="E1385" t="s">
        <v>4096</v>
      </c>
      <c r="F1385" t="s">
        <v>4733</v>
      </c>
      <c r="G1385">
        <v>1801001200</v>
      </c>
      <c r="H1385">
        <v>1001000</v>
      </c>
      <c r="I1385" t="s">
        <v>61</v>
      </c>
      <c r="J1385" t="s">
        <v>61</v>
      </c>
      <c r="K1385" t="s">
        <v>3926</v>
      </c>
    </row>
    <row r="1386" spans="1:11" x14ac:dyDescent="0.2">
      <c r="A1386" s="20">
        <v>44182</v>
      </c>
      <c r="B1386" s="20" t="s">
        <v>6863</v>
      </c>
      <c r="C1386" t="s">
        <v>3916</v>
      </c>
      <c r="D1386" t="s">
        <v>4005</v>
      </c>
      <c r="E1386" t="s">
        <v>3940</v>
      </c>
      <c r="F1386" t="s">
        <v>4734</v>
      </c>
      <c r="G1386">
        <v>1801001200</v>
      </c>
      <c r="H1386">
        <v>25025</v>
      </c>
      <c r="I1386" t="s">
        <v>3942</v>
      </c>
      <c r="J1386" t="s">
        <v>55</v>
      </c>
      <c r="K1386" t="s">
        <v>3926</v>
      </c>
    </row>
    <row r="1387" spans="1:11" x14ac:dyDescent="0.2">
      <c r="A1387" s="20">
        <v>44182</v>
      </c>
      <c r="B1387" s="20" t="s">
        <v>6863</v>
      </c>
      <c r="C1387" t="s">
        <v>3916</v>
      </c>
      <c r="D1387" t="s">
        <v>4000</v>
      </c>
      <c r="E1387" t="s">
        <v>4735</v>
      </c>
      <c r="F1387" t="s">
        <v>3965</v>
      </c>
      <c r="G1387">
        <v>1802000000</v>
      </c>
      <c r="H1387">
        <v>20000</v>
      </c>
      <c r="I1387" t="s">
        <v>1286</v>
      </c>
      <c r="J1387" t="s">
        <v>3965</v>
      </c>
      <c r="K1387" t="s">
        <v>3929</v>
      </c>
    </row>
    <row r="1388" spans="1:11" x14ac:dyDescent="0.2">
      <c r="A1388" s="20">
        <v>44182</v>
      </c>
      <c r="B1388" s="20" t="s">
        <v>6863</v>
      </c>
      <c r="C1388" t="s">
        <v>3916</v>
      </c>
      <c r="D1388" t="s">
        <v>3930</v>
      </c>
      <c r="E1388" t="s">
        <v>3940</v>
      </c>
      <c r="F1388" t="s">
        <v>4736</v>
      </c>
      <c r="G1388">
        <v>1801001200</v>
      </c>
      <c r="H1388">
        <v>50050</v>
      </c>
      <c r="I1388" t="s">
        <v>3942</v>
      </c>
      <c r="J1388" t="s">
        <v>3933</v>
      </c>
      <c r="K1388" t="s">
        <v>3926</v>
      </c>
    </row>
    <row r="1389" spans="1:11" x14ac:dyDescent="0.2">
      <c r="A1389" s="20">
        <v>44182</v>
      </c>
      <c r="B1389" s="20" t="s">
        <v>6863</v>
      </c>
      <c r="C1389" t="s">
        <v>3916</v>
      </c>
      <c r="D1389" t="s">
        <v>3984</v>
      </c>
      <c r="E1389" t="s">
        <v>3944</v>
      </c>
      <c r="F1389" t="s">
        <v>4737</v>
      </c>
      <c r="G1389">
        <v>1803100000</v>
      </c>
      <c r="H1389">
        <v>100000</v>
      </c>
      <c r="I1389" t="s">
        <v>3937</v>
      </c>
      <c r="J1389" t="s">
        <v>3938</v>
      </c>
      <c r="K1389" t="s">
        <v>3920</v>
      </c>
    </row>
    <row r="1390" spans="1:11" x14ac:dyDescent="0.2">
      <c r="A1390" s="20">
        <v>44182</v>
      </c>
      <c r="B1390" s="20" t="s">
        <v>6863</v>
      </c>
      <c r="C1390" t="s">
        <v>3916</v>
      </c>
      <c r="D1390" t="s">
        <v>3984</v>
      </c>
      <c r="E1390" t="s">
        <v>3944</v>
      </c>
      <c r="F1390" t="s">
        <v>4737</v>
      </c>
      <c r="G1390">
        <v>1803100000</v>
      </c>
      <c r="H1390">
        <v>200000</v>
      </c>
      <c r="I1390" t="s">
        <v>3937</v>
      </c>
      <c r="J1390" t="s">
        <v>3938</v>
      </c>
      <c r="K1390" t="s">
        <v>3920</v>
      </c>
    </row>
    <row r="1391" spans="1:11" x14ac:dyDescent="0.2">
      <c r="A1391" s="20">
        <v>44182</v>
      </c>
      <c r="B1391" s="20" t="s">
        <v>6863</v>
      </c>
      <c r="C1391" t="s">
        <v>3916</v>
      </c>
      <c r="D1391" t="s">
        <v>4005</v>
      </c>
      <c r="E1391" t="s">
        <v>3940</v>
      </c>
      <c r="F1391" t="s">
        <v>4738</v>
      </c>
      <c r="G1391">
        <v>1801001200</v>
      </c>
      <c r="H1391">
        <v>25025</v>
      </c>
      <c r="I1391" t="s">
        <v>3942</v>
      </c>
      <c r="J1391" t="s">
        <v>55</v>
      </c>
      <c r="K1391" t="s">
        <v>3926</v>
      </c>
    </row>
    <row r="1392" spans="1:11" x14ac:dyDescent="0.2">
      <c r="A1392" s="20">
        <v>44182</v>
      </c>
      <c r="B1392" s="20" t="s">
        <v>6863</v>
      </c>
      <c r="C1392" t="s">
        <v>3916</v>
      </c>
      <c r="D1392" t="s">
        <v>3930</v>
      </c>
      <c r="E1392" t="s">
        <v>3940</v>
      </c>
      <c r="F1392" t="s">
        <v>4739</v>
      </c>
      <c r="G1392">
        <v>1801001200</v>
      </c>
      <c r="H1392">
        <v>175175</v>
      </c>
      <c r="I1392" t="s">
        <v>3942</v>
      </c>
      <c r="J1392" t="s">
        <v>3933</v>
      </c>
      <c r="K1392" t="s">
        <v>3926</v>
      </c>
    </row>
    <row r="1393" spans="1:11" x14ac:dyDescent="0.2">
      <c r="A1393" s="20">
        <v>44183</v>
      </c>
      <c r="B1393" s="20" t="s">
        <v>6863</v>
      </c>
      <c r="C1393" t="s">
        <v>3916</v>
      </c>
      <c r="D1393" t="s">
        <v>4080</v>
      </c>
      <c r="E1393" t="s">
        <v>4032</v>
      </c>
      <c r="F1393" t="s">
        <v>4740</v>
      </c>
      <c r="G1393">
        <v>1801001200</v>
      </c>
      <c r="H1393">
        <v>100100</v>
      </c>
      <c r="I1393" t="s">
        <v>4034</v>
      </c>
      <c r="J1393" t="s">
        <v>3950</v>
      </c>
      <c r="K1393" t="s">
        <v>3926</v>
      </c>
    </row>
    <row r="1394" spans="1:11" x14ac:dyDescent="0.2">
      <c r="A1394" s="20">
        <v>44183</v>
      </c>
      <c r="B1394" s="20" t="s">
        <v>6863</v>
      </c>
      <c r="C1394" t="s">
        <v>3916</v>
      </c>
      <c r="D1394" t="s">
        <v>3930</v>
      </c>
      <c r="E1394" t="s">
        <v>3966</v>
      </c>
      <c r="F1394" t="s">
        <v>4741</v>
      </c>
      <c r="G1394">
        <v>1801001200</v>
      </c>
      <c r="H1394">
        <v>200200</v>
      </c>
      <c r="I1394" t="s">
        <v>3968</v>
      </c>
      <c r="J1394" t="s">
        <v>3933</v>
      </c>
      <c r="K1394" t="s">
        <v>3926</v>
      </c>
    </row>
    <row r="1395" spans="1:11" x14ac:dyDescent="0.2">
      <c r="A1395" s="20">
        <v>44183</v>
      </c>
      <c r="B1395" s="20" t="s">
        <v>6863</v>
      </c>
      <c r="C1395" t="s">
        <v>3916</v>
      </c>
      <c r="D1395" t="s">
        <v>3930</v>
      </c>
      <c r="E1395" t="s">
        <v>4613</v>
      </c>
      <c r="F1395" t="s">
        <v>4511</v>
      </c>
      <c r="G1395">
        <v>1801001200</v>
      </c>
      <c r="H1395">
        <v>300300</v>
      </c>
      <c r="I1395" t="s">
        <v>4034</v>
      </c>
      <c r="J1395" t="s">
        <v>3933</v>
      </c>
      <c r="K1395" t="s">
        <v>3926</v>
      </c>
    </row>
    <row r="1396" spans="1:11" x14ac:dyDescent="0.2">
      <c r="A1396" s="20">
        <v>44183</v>
      </c>
      <c r="B1396" s="20" t="s">
        <v>6863</v>
      </c>
      <c r="C1396" t="s">
        <v>3916</v>
      </c>
      <c r="D1396" t="s">
        <v>3930</v>
      </c>
      <c r="E1396" t="s">
        <v>4092</v>
      </c>
      <c r="F1396" t="s">
        <v>4742</v>
      </c>
      <c r="G1396">
        <v>1801001200</v>
      </c>
      <c r="H1396">
        <v>350350</v>
      </c>
      <c r="I1396" t="s">
        <v>4090</v>
      </c>
      <c r="J1396" t="s">
        <v>3933</v>
      </c>
      <c r="K1396" t="s">
        <v>3926</v>
      </c>
    </row>
    <row r="1397" spans="1:11" x14ac:dyDescent="0.2">
      <c r="A1397" s="20">
        <v>44183</v>
      </c>
      <c r="B1397" s="20" t="s">
        <v>6863</v>
      </c>
      <c r="C1397" t="s">
        <v>3916</v>
      </c>
      <c r="D1397" t="s">
        <v>3951</v>
      </c>
      <c r="E1397" t="s">
        <v>4205</v>
      </c>
      <c r="F1397" t="s">
        <v>4743</v>
      </c>
      <c r="G1397">
        <v>1801001200</v>
      </c>
      <c r="H1397">
        <v>125125</v>
      </c>
      <c r="I1397" t="s">
        <v>4207</v>
      </c>
      <c r="J1397" t="s">
        <v>4207</v>
      </c>
      <c r="K1397" t="s">
        <v>3926</v>
      </c>
    </row>
    <row r="1398" spans="1:11" x14ac:dyDescent="0.2">
      <c r="A1398" s="20">
        <v>44183</v>
      </c>
      <c r="B1398" s="20" t="s">
        <v>6863</v>
      </c>
      <c r="C1398" t="s">
        <v>3916</v>
      </c>
      <c r="D1398" t="s">
        <v>3930</v>
      </c>
      <c r="E1398" t="s">
        <v>4092</v>
      </c>
      <c r="F1398" t="s">
        <v>4744</v>
      </c>
      <c r="G1398">
        <v>1801001200</v>
      </c>
      <c r="H1398">
        <v>425425</v>
      </c>
      <c r="I1398" t="s">
        <v>4090</v>
      </c>
      <c r="J1398" t="s">
        <v>4706</v>
      </c>
      <c r="K1398" t="s">
        <v>3926</v>
      </c>
    </row>
    <row r="1399" spans="1:11" x14ac:dyDescent="0.2">
      <c r="A1399" s="20">
        <v>44183</v>
      </c>
      <c r="B1399" s="20" t="s">
        <v>6863</v>
      </c>
      <c r="C1399" t="s">
        <v>3916</v>
      </c>
      <c r="D1399" t="s">
        <v>3930</v>
      </c>
      <c r="E1399" t="s">
        <v>4096</v>
      </c>
      <c r="F1399" t="s">
        <v>4745</v>
      </c>
      <c r="G1399">
        <v>1801001200</v>
      </c>
      <c r="H1399">
        <v>500500</v>
      </c>
      <c r="I1399" t="s">
        <v>61</v>
      </c>
      <c r="J1399" t="s">
        <v>61</v>
      </c>
      <c r="K1399" t="s">
        <v>3926</v>
      </c>
    </row>
    <row r="1400" spans="1:11" x14ac:dyDescent="0.2">
      <c r="A1400" s="20">
        <v>44183</v>
      </c>
      <c r="B1400" s="20" t="s">
        <v>6863</v>
      </c>
      <c r="C1400" t="s">
        <v>3916</v>
      </c>
      <c r="D1400" t="s">
        <v>3930</v>
      </c>
      <c r="E1400" t="s">
        <v>4096</v>
      </c>
      <c r="F1400" t="s">
        <v>4746</v>
      </c>
      <c r="G1400">
        <v>1801001200</v>
      </c>
      <c r="H1400">
        <v>500500</v>
      </c>
      <c r="I1400" t="s">
        <v>61</v>
      </c>
      <c r="J1400" t="s">
        <v>61</v>
      </c>
      <c r="K1400" t="s">
        <v>3926</v>
      </c>
    </row>
    <row r="1401" spans="1:11" x14ac:dyDescent="0.2">
      <c r="A1401" s="20">
        <v>44183</v>
      </c>
      <c r="B1401" s="20" t="s">
        <v>6863</v>
      </c>
      <c r="C1401" t="s">
        <v>3916</v>
      </c>
      <c r="D1401" t="s">
        <v>3954</v>
      </c>
      <c r="E1401" t="s">
        <v>4092</v>
      </c>
      <c r="F1401" t="s">
        <v>4747</v>
      </c>
      <c r="G1401">
        <v>1801001200</v>
      </c>
      <c r="H1401">
        <v>625625</v>
      </c>
      <c r="I1401" t="s">
        <v>4090</v>
      </c>
      <c r="J1401" t="s">
        <v>4372</v>
      </c>
      <c r="K1401" t="s">
        <v>3926</v>
      </c>
    </row>
    <row r="1402" spans="1:11" x14ac:dyDescent="0.2">
      <c r="A1402" s="20">
        <v>44183</v>
      </c>
      <c r="B1402" s="20" t="s">
        <v>6863</v>
      </c>
      <c r="C1402" t="s">
        <v>3916</v>
      </c>
      <c r="D1402" t="s">
        <v>3930</v>
      </c>
      <c r="E1402" t="s">
        <v>4096</v>
      </c>
      <c r="F1402" t="s">
        <v>4748</v>
      </c>
      <c r="G1402">
        <v>1801001200</v>
      </c>
      <c r="H1402">
        <v>100100</v>
      </c>
      <c r="I1402" t="s">
        <v>61</v>
      </c>
      <c r="J1402" t="s">
        <v>61</v>
      </c>
      <c r="K1402" t="s">
        <v>3926</v>
      </c>
    </row>
    <row r="1403" spans="1:11" x14ac:dyDescent="0.2">
      <c r="A1403" s="20">
        <v>44183</v>
      </c>
      <c r="B1403" s="20" t="s">
        <v>6863</v>
      </c>
      <c r="C1403" t="s">
        <v>3916</v>
      </c>
      <c r="D1403" t="s">
        <v>3921</v>
      </c>
      <c r="E1403" t="s">
        <v>4057</v>
      </c>
      <c r="F1403" t="s">
        <v>4427</v>
      </c>
      <c r="G1403">
        <v>1801001200</v>
      </c>
      <c r="H1403">
        <v>400400</v>
      </c>
      <c r="I1403" t="s">
        <v>3938</v>
      </c>
      <c r="J1403" t="s">
        <v>3938</v>
      </c>
      <c r="K1403" t="s">
        <v>3926</v>
      </c>
    </row>
    <row r="1404" spans="1:11" x14ac:dyDescent="0.2">
      <c r="A1404" s="20">
        <v>44183</v>
      </c>
      <c r="B1404" s="20" t="s">
        <v>6863</v>
      </c>
      <c r="C1404" t="s">
        <v>3916</v>
      </c>
      <c r="D1404" t="s">
        <v>3930</v>
      </c>
      <c r="E1404" t="s">
        <v>4092</v>
      </c>
      <c r="F1404" t="s">
        <v>4749</v>
      </c>
      <c r="G1404">
        <v>1801001200</v>
      </c>
      <c r="H1404">
        <v>300300</v>
      </c>
      <c r="I1404" t="s">
        <v>4090</v>
      </c>
      <c r="J1404" t="s">
        <v>61</v>
      </c>
      <c r="K1404" t="s">
        <v>3926</v>
      </c>
    </row>
    <row r="1405" spans="1:11" x14ac:dyDescent="0.2">
      <c r="A1405" s="20">
        <v>44183</v>
      </c>
      <c r="B1405" s="20" t="s">
        <v>6863</v>
      </c>
      <c r="C1405" t="s">
        <v>3916</v>
      </c>
      <c r="D1405" t="s">
        <v>3930</v>
      </c>
      <c r="E1405" t="s">
        <v>4096</v>
      </c>
      <c r="F1405" t="s">
        <v>4750</v>
      </c>
      <c r="G1405">
        <v>1801001200</v>
      </c>
      <c r="H1405">
        <v>250250</v>
      </c>
      <c r="I1405" t="s">
        <v>61</v>
      </c>
      <c r="J1405" t="s">
        <v>61</v>
      </c>
      <c r="K1405" t="s">
        <v>3926</v>
      </c>
    </row>
    <row r="1406" spans="1:11" x14ac:dyDescent="0.2">
      <c r="A1406" s="20">
        <v>44183</v>
      </c>
      <c r="B1406" s="20" t="s">
        <v>6863</v>
      </c>
      <c r="C1406" t="s">
        <v>3916</v>
      </c>
      <c r="D1406" t="s">
        <v>3930</v>
      </c>
      <c r="E1406" t="s">
        <v>4096</v>
      </c>
      <c r="F1406" t="s">
        <v>4751</v>
      </c>
      <c r="G1406">
        <v>1801001200</v>
      </c>
      <c r="H1406">
        <v>450450</v>
      </c>
      <c r="I1406" t="s">
        <v>61</v>
      </c>
      <c r="J1406" t="s">
        <v>61</v>
      </c>
      <c r="K1406" t="s">
        <v>3926</v>
      </c>
    </row>
    <row r="1407" spans="1:11" x14ac:dyDescent="0.2">
      <c r="A1407" s="20">
        <v>44183</v>
      </c>
      <c r="B1407" s="20" t="s">
        <v>6863</v>
      </c>
      <c r="C1407" t="s">
        <v>3916</v>
      </c>
      <c r="D1407" t="s">
        <v>4005</v>
      </c>
      <c r="E1407" t="s">
        <v>4057</v>
      </c>
      <c r="F1407" t="s">
        <v>4752</v>
      </c>
      <c r="G1407">
        <v>1801001200</v>
      </c>
      <c r="H1407">
        <v>250250</v>
      </c>
      <c r="I1407" t="s">
        <v>3938</v>
      </c>
      <c r="J1407" t="s">
        <v>3938</v>
      </c>
      <c r="K1407" t="s">
        <v>3926</v>
      </c>
    </row>
    <row r="1408" spans="1:11" x14ac:dyDescent="0.2">
      <c r="A1408" s="20">
        <v>44183</v>
      </c>
      <c r="B1408" s="20" t="s">
        <v>6863</v>
      </c>
      <c r="C1408" t="s">
        <v>3916</v>
      </c>
      <c r="D1408" t="s">
        <v>3930</v>
      </c>
      <c r="E1408" t="s">
        <v>4081</v>
      </c>
      <c r="F1408" t="s">
        <v>4597</v>
      </c>
      <c r="G1408">
        <v>1801001200</v>
      </c>
      <c r="H1408">
        <v>300300</v>
      </c>
      <c r="I1408" t="s">
        <v>87</v>
      </c>
      <c r="J1408" t="s">
        <v>4061</v>
      </c>
      <c r="K1408" t="s">
        <v>3926</v>
      </c>
    </row>
    <row r="1409" spans="1:11" x14ac:dyDescent="0.2">
      <c r="A1409" s="20">
        <v>44183</v>
      </c>
      <c r="B1409" s="20" t="s">
        <v>6863</v>
      </c>
      <c r="C1409" t="s">
        <v>3916</v>
      </c>
      <c r="D1409" t="s">
        <v>3994</v>
      </c>
      <c r="E1409" t="s">
        <v>4192</v>
      </c>
      <c r="F1409" t="s">
        <v>4197</v>
      </c>
      <c r="G1409">
        <v>1801001200</v>
      </c>
      <c r="H1409">
        <v>250250</v>
      </c>
      <c r="I1409" t="s">
        <v>3933</v>
      </c>
      <c r="J1409" t="s">
        <v>3933</v>
      </c>
      <c r="K1409" t="s">
        <v>3926</v>
      </c>
    </row>
    <row r="1410" spans="1:11" x14ac:dyDescent="0.2">
      <c r="A1410" s="20">
        <v>44183</v>
      </c>
      <c r="B1410" s="20" t="s">
        <v>6863</v>
      </c>
      <c r="C1410" t="s">
        <v>3916</v>
      </c>
      <c r="D1410" t="s">
        <v>3954</v>
      </c>
      <c r="E1410" t="s">
        <v>4476</v>
      </c>
      <c r="F1410" t="s">
        <v>4753</v>
      </c>
      <c r="G1410">
        <v>1801001200</v>
      </c>
      <c r="H1410">
        <v>250250</v>
      </c>
      <c r="I1410" t="s">
        <v>249</v>
      </c>
      <c r="J1410" t="s">
        <v>4083</v>
      </c>
      <c r="K1410" t="s">
        <v>3926</v>
      </c>
    </row>
    <row r="1411" spans="1:11" x14ac:dyDescent="0.2">
      <c r="A1411" s="20">
        <v>44183</v>
      </c>
      <c r="B1411" s="20" t="s">
        <v>6863</v>
      </c>
      <c r="C1411" t="s">
        <v>3916</v>
      </c>
      <c r="D1411" t="s">
        <v>3930</v>
      </c>
      <c r="E1411" t="s">
        <v>4192</v>
      </c>
      <c r="F1411" t="s">
        <v>4197</v>
      </c>
      <c r="G1411">
        <v>1801001200</v>
      </c>
      <c r="H1411">
        <v>125125</v>
      </c>
      <c r="I1411" t="s">
        <v>3933</v>
      </c>
      <c r="J1411" t="s">
        <v>3933</v>
      </c>
      <c r="K1411" t="s">
        <v>3926</v>
      </c>
    </row>
    <row r="1412" spans="1:11" x14ac:dyDescent="0.2">
      <c r="A1412" s="20">
        <v>44183</v>
      </c>
      <c r="B1412" s="20" t="s">
        <v>6863</v>
      </c>
      <c r="C1412" t="s">
        <v>3916</v>
      </c>
      <c r="D1412" t="s">
        <v>3954</v>
      </c>
      <c r="E1412" t="s">
        <v>4476</v>
      </c>
      <c r="F1412" t="s">
        <v>4753</v>
      </c>
      <c r="G1412">
        <v>1801001200</v>
      </c>
      <c r="H1412">
        <v>250250</v>
      </c>
      <c r="I1412" t="s">
        <v>249</v>
      </c>
      <c r="J1412" t="s">
        <v>4083</v>
      </c>
      <c r="K1412" t="s">
        <v>3926</v>
      </c>
    </row>
    <row r="1413" spans="1:11" x14ac:dyDescent="0.2">
      <c r="A1413" s="20">
        <v>44183</v>
      </c>
      <c r="B1413" s="20" t="s">
        <v>6863</v>
      </c>
      <c r="C1413" t="s">
        <v>3916</v>
      </c>
      <c r="D1413" t="s">
        <v>3930</v>
      </c>
      <c r="E1413" t="s">
        <v>4092</v>
      </c>
      <c r="F1413" t="s">
        <v>4711</v>
      </c>
      <c r="G1413">
        <v>1801001200</v>
      </c>
      <c r="H1413">
        <v>575575</v>
      </c>
      <c r="I1413" t="s">
        <v>4090</v>
      </c>
      <c r="J1413" t="s">
        <v>61</v>
      </c>
      <c r="K1413" t="s">
        <v>3926</v>
      </c>
    </row>
    <row r="1414" spans="1:11" x14ac:dyDescent="0.2">
      <c r="A1414" s="20">
        <v>44183</v>
      </c>
      <c r="B1414" s="20" t="s">
        <v>6863</v>
      </c>
      <c r="C1414" t="s">
        <v>3916</v>
      </c>
      <c r="D1414" t="s">
        <v>3962</v>
      </c>
      <c r="E1414" t="s">
        <v>3918</v>
      </c>
      <c r="F1414" t="s">
        <v>3961</v>
      </c>
      <c r="G1414">
        <v>1803100000</v>
      </c>
      <c r="H1414">
        <v>144000</v>
      </c>
      <c r="I1414" t="s">
        <v>55</v>
      </c>
      <c r="J1414" t="s">
        <v>55</v>
      </c>
      <c r="K1414" t="s">
        <v>3920</v>
      </c>
    </row>
    <row r="1415" spans="1:11" x14ac:dyDescent="0.2">
      <c r="A1415" s="20">
        <v>44183</v>
      </c>
      <c r="B1415" s="20" t="s">
        <v>6863</v>
      </c>
      <c r="C1415" t="s">
        <v>3916</v>
      </c>
      <c r="D1415" t="s">
        <v>3939</v>
      </c>
      <c r="E1415" t="s">
        <v>4007</v>
      </c>
      <c r="F1415" t="s">
        <v>4754</v>
      </c>
      <c r="G1415">
        <v>1801001200</v>
      </c>
      <c r="H1415">
        <v>125125</v>
      </c>
      <c r="I1415" t="s">
        <v>4009</v>
      </c>
      <c r="J1415" t="s">
        <v>3950</v>
      </c>
      <c r="K1415" t="s">
        <v>3926</v>
      </c>
    </row>
    <row r="1416" spans="1:11" x14ac:dyDescent="0.2">
      <c r="A1416" s="20">
        <v>44183</v>
      </c>
      <c r="B1416" s="20" t="s">
        <v>6863</v>
      </c>
      <c r="C1416" t="s">
        <v>3916</v>
      </c>
      <c r="D1416" t="s">
        <v>4005</v>
      </c>
      <c r="E1416" t="s">
        <v>4057</v>
      </c>
      <c r="F1416" t="s">
        <v>4427</v>
      </c>
      <c r="G1416">
        <v>1801001200</v>
      </c>
      <c r="H1416">
        <v>875875</v>
      </c>
      <c r="I1416" t="s">
        <v>3938</v>
      </c>
      <c r="J1416" t="s">
        <v>3938</v>
      </c>
      <c r="K1416" t="s">
        <v>3926</v>
      </c>
    </row>
    <row r="1417" spans="1:11" x14ac:dyDescent="0.2">
      <c r="A1417" s="20">
        <v>44183</v>
      </c>
      <c r="B1417" s="20" t="s">
        <v>6863</v>
      </c>
      <c r="C1417" t="s">
        <v>3916</v>
      </c>
      <c r="D1417" t="s">
        <v>4027</v>
      </c>
      <c r="E1417" t="s">
        <v>3959</v>
      </c>
      <c r="F1417" t="s">
        <v>3961</v>
      </c>
      <c r="G1417">
        <v>1803100000</v>
      </c>
      <c r="H1417">
        <v>22000</v>
      </c>
      <c r="I1417" t="s">
        <v>55</v>
      </c>
      <c r="J1417" t="s">
        <v>55</v>
      </c>
      <c r="K1417" t="s">
        <v>3920</v>
      </c>
    </row>
    <row r="1418" spans="1:11" x14ac:dyDescent="0.2">
      <c r="A1418" s="20">
        <v>44183</v>
      </c>
      <c r="B1418" s="20" t="s">
        <v>6863</v>
      </c>
      <c r="C1418" t="s">
        <v>3916</v>
      </c>
      <c r="D1418" t="s">
        <v>3954</v>
      </c>
      <c r="E1418" t="s">
        <v>4192</v>
      </c>
      <c r="F1418" t="s">
        <v>4197</v>
      </c>
      <c r="G1418">
        <v>1801001200</v>
      </c>
      <c r="H1418">
        <v>125125</v>
      </c>
      <c r="I1418" t="s">
        <v>3933</v>
      </c>
      <c r="J1418" t="s">
        <v>3933</v>
      </c>
      <c r="K1418" t="s">
        <v>3926</v>
      </c>
    </row>
    <row r="1419" spans="1:11" x14ac:dyDescent="0.2">
      <c r="A1419" s="20">
        <v>44183</v>
      </c>
      <c r="B1419" s="20" t="s">
        <v>6863</v>
      </c>
      <c r="C1419" t="s">
        <v>3916</v>
      </c>
      <c r="D1419" t="s">
        <v>4027</v>
      </c>
      <c r="E1419" t="s">
        <v>3959</v>
      </c>
      <c r="F1419" t="s">
        <v>3961</v>
      </c>
      <c r="G1419">
        <v>1803100000</v>
      </c>
      <c r="H1419">
        <v>22000</v>
      </c>
      <c r="I1419" t="s">
        <v>55</v>
      </c>
      <c r="J1419" t="s">
        <v>55</v>
      </c>
      <c r="K1419" t="s">
        <v>3920</v>
      </c>
    </row>
    <row r="1420" spans="1:11" x14ac:dyDescent="0.2">
      <c r="A1420" s="20">
        <v>44183</v>
      </c>
      <c r="B1420" s="20" t="s">
        <v>6863</v>
      </c>
      <c r="C1420" t="s">
        <v>3916</v>
      </c>
      <c r="D1420" t="s">
        <v>3954</v>
      </c>
      <c r="E1420" t="s">
        <v>4192</v>
      </c>
      <c r="F1420" t="s">
        <v>4197</v>
      </c>
      <c r="G1420">
        <v>1801001200</v>
      </c>
      <c r="H1420">
        <v>100100</v>
      </c>
      <c r="I1420" t="s">
        <v>3933</v>
      </c>
      <c r="J1420" t="s">
        <v>3933</v>
      </c>
      <c r="K1420" t="s">
        <v>3926</v>
      </c>
    </row>
    <row r="1421" spans="1:11" x14ac:dyDescent="0.2">
      <c r="A1421" s="20">
        <v>44183</v>
      </c>
      <c r="B1421" s="20" t="s">
        <v>6863</v>
      </c>
      <c r="C1421" t="s">
        <v>3916</v>
      </c>
      <c r="D1421" t="s">
        <v>4027</v>
      </c>
      <c r="E1421" t="s">
        <v>3959</v>
      </c>
      <c r="F1421" t="s">
        <v>3961</v>
      </c>
      <c r="G1421">
        <v>1803100000</v>
      </c>
      <c r="H1421">
        <v>22000</v>
      </c>
      <c r="I1421" t="s">
        <v>55</v>
      </c>
      <c r="J1421" t="s">
        <v>55</v>
      </c>
      <c r="K1421" t="s">
        <v>3920</v>
      </c>
    </row>
    <row r="1422" spans="1:11" x14ac:dyDescent="0.2">
      <c r="A1422" s="20">
        <v>44183</v>
      </c>
      <c r="B1422" s="20" t="s">
        <v>6863</v>
      </c>
      <c r="C1422" t="s">
        <v>3916</v>
      </c>
      <c r="D1422" t="s">
        <v>3930</v>
      </c>
      <c r="E1422" t="s">
        <v>4192</v>
      </c>
      <c r="F1422" t="s">
        <v>4197</v>
      </c>
      <c r="G1422">
        <v>1801001200</v>
      </c>
      <c r="H1422">
        <v>250250</v>
      </c>
      <c r="I1422" t="s">
        <v>3933</v>
      </c>
      <c r="J1422" t="s">
        <v>3933</v>
      </c>
      <c r="K1422" t="s">
        <v>3926</v>
      </c>
    </row>
    <row r="1423" spans="1:11" x14ac:dyDescent="0.2">
      <c r="A1423" s="20">
        <v>44183</v>
      </c>
      <c r="B1423" s="20" t="s">
        <v>6863</v>
      </c>
      <c r="C1423" t="s">
        <v>3916</v>
      </c>
      <c r="D1423" t="s">
        <v>4027</v>
      </c>
      <c r="E1423" t="s">
        <v>3918</v>
      </c>
      <c r="F1423" t="s">
        <v>3961</v>
      </c>
      <c r="G1423">
        <v>1803100000</v>
      </c>
      <c r="H1423">
        <v>24000</v>
      </c>
      <c r="I1423" t="s">
        <v>55</v>
      </c>
      <c r="J1423" t="s">
        <v>55</v>
      </c>
      <c r="K1423" t="s">
        <v>3920</v>
      </c>
    </row>
    <row r="1424" spans="1:11" x14ac:dyDescent="0.2">
      <c r="A1424" s="20">
        <v>44183</v>
      </c>
      <c r="B1424" s="20" t="s">
        <v>6863</v>
      </c>
      <c r="C1424" t="s">
        <v>3916</v>
      </c>
      <c r="D1424" t="s">
        <v>4027</v>
      </c>
      <c r="E1424" t="s">
        <v>3959</v>
      </c>
      <c r="F1424" t="s">
        <v>3961</v>
      </c>
      <c r="G1424">
        <v>1803100000</v>
      </c>
      <c r="H1424">
        <v>22000</v>
      </c>
      <c r="I1424" t="s">
        <v>55</v>
      </c>
      <c r="J1424" t="s">
        <v>55</v>
      </c>
      <c r="K1424" t="s">
        <v>3920</v>
      </c>
    </row>
    <row r="1425" spans="1:11" x14ac:dyDescent="0.2">
      <c r="A1425" s="20">
        <v>44183</v>
      </c>
      <c r="B1425" s="20" t="s">
        <v>6863</v>
      </c>
      <c r="C1425" t="s">
        <v>3916</v>
      </c>
      <c r="D1425" t="s">
        <v>4027</v>
      </c>
      <c r="E1425" t="s">
        <v>3959</v>
      </c>
      <c r="F1425" t="s">
        <v>3961</v>
      </c>
      <c r="G1425">
        <v>1803100000</v>
      </c>
      <c r="H1425">
        <v>22000</v>
      </c>
      <c r="I1425" t="s">
        <v>55</v>
      </c>
      <c r="J1425" t="s">
        <v>55</v>
      </c>
      <c r="K1425" t="s">
        <v>3920</v>
      </c>
    </row>
    <row r="1426" spans="1:11" x14ac:dyDescent="0.2">
      <c r="A1426" s="20">
        <v>44183</v>
      </c>
      <c r="B1426" s="20" t="s">
        <v>6863</v>
      </c>
      <c r="C1426" t="s">
        <v>3916</v>
      </c>
      <c r="D1426" t="s">
        <v>3930</v>
      </c>
      <c r="E1426" t="s">
        <v>4096</v>
      </c>
      <c r="F1426" t="s">
        <v>4755</v>
      </c>
      <c r="G1426">
        <v>1801001200</v>
      </c>
      <c r="H1426">
        <v>500500</v>
      </c>
      <c r="I1426" t="s">
        <v>61</v>
      </c>
      <c r="J1426" t="s">
        <v>61</v>
      </c>
      <c r="K1426" t="s">
        <v>3926</v>
      </c>
    </row>
    <row r="1427" spans="1:11" x14ac:dyDescent="0.2">
      <c r="A1427" s="20">
        <v>44183</v>
      </c>
      <c r="B1427" s="20" t="s">
        <v>6863</v>
      </c>
      <c r="C1427" t="s">
        <v>3916</v>
      </c>
      <c r="D1427" t="s">
        <v>3930</v>
      </c>
      <c r="E1427" t="s">
        <v>4096</v>
      </c>
      <c r="F1427" t="s">
        <v>4756</v>
      </c>
      <c r="G1427">
        <v>1801001200</v>
      </c>
      <c r="H1427">
        <v>500500</v>
      </c>
      <c r="I1427" t="s">
        <v>61</v>
      </c>
      <c r="J1427" t="s">
        <v>61</v>
      </c>
      <c r="K1427" t="s">
        <v>3926</v>
      </c>
    </row>
    <row r="1428" spans="1:11" x14ac:dyDescent="0.2">
      <c r="A1428" s="20">
        <v>44183</v>
      </c>
      <c r="B1428" s="20" t="s">
        <v>6863</v>
      </c>
      <c r="C1428" t="s">
        <v>3916</v>
      </c>
      <c r="D1428" t="s">
        <v>4005</v>
      </c>
      <c r="E1428" t="s">
        <v>3940</v>
      </c>
      <c r="F1428" t="s">
        <v>4757</v>
      </c>
      <c r="G1428">
        <v>1801001100</v>
      </c>
      <c r="H1428">
        <v>250250</v>
      </c>
      <c r="I1428" t="s">
        <v>3942</v>
      </c>
      <c r="J1428" t="s">
        <v>55</v>
      </c>
      <c r="K1428" t="s">
        <v>3926</v>
      </c>
    </row>
    <row r="1429" spans="1:11" x14ac:dyDescent="0.2">
      <c r="A1429" s="20">
        <v>44183</v>
      </c>
      <c r="B1429" s="20" t="s">
        <v>6863</v>
      </c>
      <c r="C1429" t="s">
        <v>3916</v>
      </c>
      <c r="D1429" t="s">
        <v>4005</v>
      </c>
      <c r="E1429" t="s">
        <v>3940</v>
      </c>
      <c r="F1429" t="s">
        <v>4757</v>
      </c>
      <c r="G1429">
        <v>1801001200</v>
      </c>
      <c r="H1429">
        <v>25025</v>
      </c>
      <c r="I1429" t="s">
        <v>3942</v>
      </c>
      <c r="J1429" t="s">
        <v>55</v>
      </c>
      <c r="K1429" t="s">
        <v>3926</v>
      </c>
    </row>
    <row r="1430" spans="1:11" x14ac:dyDescent="0.2">
      <c r="A1430" s="20">
        <v>44183</v>
      </c>
      <c r="B1430" s="20" t="s">
        <v>6863</v>
      </c>
      <c r="C1430" t="s">
        <v>3916</v>
      </c>
      <c r="D1430" t="s">
        <v>4144</v>
      </c>
      <c r="E1430" t="s">
        <v>3940</v>
      </c>
      <c r="F1430" t="s">
        <v>4758</v>
      </c>
      <c r="G1430">
        <v>1801001200</v>
      </c>
      <c r="H1430">
        <v>125125</v>
      </c>
      <c r="I1430" t="s">
        <v>3942</v>
      </c>
      <c r="J1430" t="s">
        <v>55</v>
      </c>
      <c r="K1430" t="s">
        <v>3926</v>
      </c>
    </row>
    <row r="1431" spans="1:11" x14ac:dyDescent="0.2">
      <c r="A1431" s="20">
        <v>44183</v>
      </c>
      <c r="B1431" s="20" t="s">
        <v>6863</v>
      </c>
      <c r="C1431" t="s">
        <v>3916</v>
      </c>
      <c r="D1431" t="s">
        <v>4005</v>
      </c>
      <c r="E1431" t="s">
        <v>3940</v>
      </c>
      <c r="F1431" t="s">
        <v>4759</v>
      </c>
      <c r="G1431">
        <v>1801001200</v>
      </c>
      <c r="H1431">
        <v>125125</v>
      </c>
      <c r="I1431" t="s">
        <v>3942</v>
      </c>
      <c r="J1431" t="s">
        <v>55</v>
      </c>
      <c r="K1431" t="s">
        <v>3926</v>
      </c>
    </row>
    <row r="1432" spans="1:11" x14ac:dyDescent="0.2">
      <c r="A1432" s="20">
        <v>44183</v>
      </c>
      <c r="B1432" s="20" t="s">
        <v>6863</v>
      </c>
      <c r="C1432" t="s">
        <v>3916</v>
      </c>
      <c r="D1432" t="s">
        <v>3930</v>
      </c>
      <c r="E1432" t="s">
        <v>4096</v>
      </c>
      <c r="F1432" t="s">
        <v>4760</v>
      </c>
      <c r="G1432">
        <v>1801001200</v>
      </c>
      <c r="H1432">
        <v>1001000</v>
      </c>
      <c r="I1432" t="s">
        <v>61</v>
      </c>
      <c r="J1432" t="s">
        <v>61</v>
      </c>
      <c r="K1432" t="s">
        <v>3926</v>
      </c>
    </row>
    <row r="1433" spans="1:11" x14ac:dyDescent="0.2">
      <c r="A1433" s="20">
        <v>44183</v>
      </c>
      <c r="B1433" s="20" t="s">
        <v>6863</v>
      </c>
      <c r="C1433" t="s">
        <v>3916</v>
      </c>
      <c r="D1433" t="s">
        <v>3951</v>
      </c>
      <c r="E1433" t="s">
        <v>4096</v>
      </c>
      <c r="F1433" t="s">
        <v>4761</v>
      </c>
      <c r="G1433">
        <v>1801001200</v>
      </c>
      <c r="H1433">
        <v>75075</v>
      </c>
      <c r="I1433" t="s">
        <v>61</v>
      </c>
      <c r="J1433" t="s">
        <v>61</v>
      </c>
      <c r="K1433" t="s">
        <v>3926</v>
      </c>
    </row>
    <row r="1434" spans="1:11" x14ac:dyDescent="0.2">
      <c r="A1434" s="20">
        <v>44183</v>
      </c>
      <c r="B1434" s="20" t="s">
        <v>6863</v>
      </c>
      <c r="C1434" t="s">
        <v>3916</v>
      </c>
      <c r="D1434" t="s">
        <v>4144</v>
      </c>
      <c r="E1434" t="s">
        <v>3940</v>
      </c>
      <c r="F1434" t="s">
        <v>4762</v>
      </c>
      <c r="G1434">
        <v>1801001200</v>
      </c>
      <c r="H1434">
        <v>150150</v>
      </c>
      <c r="I1434" t="s">
        <v>3942</v>
      </c>
      <c r="J1434" t="s">
        <v>55</v>
      </c>
      <c r="K1434" t="s">
        <v>3926</v>
      </c>
    </row>
    <row r="1435" spans="1:11" x14ac:dyDescent="0.2">
      <c r="A1435" s="20">
        <v>44183</v>
      </c>
      <c r="B1435" s="20" t="s">
        <v>6863</v>
      </c>
      <c r="C1435" t="s">
        <v>3916</v>
      </c>
      <c r="D1435" t="s">
        <v>4144</v>
      </c>
      <c r="E1435" t="s">
        <v>3940</v>
      </c>
      <c r="F1435" t="s">
        <v>4762</v>
      </c>
      <c r="G1435">
        <v>1801001100</v>
      </c>
      <c r="H1435">
        <v>50050</v>
      </c>
      <c r="I1435" t="s">
        <v>3942</v>
      </c>
      <c r="J1435" t="s">
        <v>55</v>
      </c>
      <c r="K1435" t="s">
        <v>3926</v>
      </c>
    </row>
    <row r="1436" spans="1:11" x14ac:dyDescent="0.2">
      <c r="A1436" s="20">
        <v>44184</v>
      </c>
      <c r="B1436" s="20" t="s">
        <v>6863</v>
      </c>
      <c r="C1436" t="s">
        <v>3916</v>
      </c>
      <c r="D1436" t="s">
        <v>3930</v>
      </c>
      <c r="E1436" t="s">
        <v>4192</v>
      </c>
      <c r="F1436" t="s">
        <v>4763</v>
      </c>
      <c r="G1436">
        <v>1801001200</v>
      </c>
      <c r="H1436">
        <v>275275</v>
      </c>
      <c r="I1436" t="s">
        <v>3933</v>
      </c>
      <c r="J1436" t="s">
        <v>3933</v>
      </c>
      <c r="K1436" t="s">
        <v>3926</v>
      </c>
    </row>
    <row r="1437" spans="1:11" x14ac:dyDescent="0.2">
      <c r="A1437" s="20">
        <v>44184</v>
      </c>
      <c r="B1437" s="20" t="s">
        <v>6863</v>
      </c>
      <c r="C1437" t="s">
        <v>3916</v>
      </c>
      <c r="D1437" t="s">
        <v>4005</v>
      </c>
      <c r="E1437" t="s">
        <v>3940</v>
      </c>
      <c r="F1437" t="s">
        <v>4764</v>
      </c>
      <c r="G1437">
        <v>1801001200</v>
      </c>
      <c r="H1437">
        <v>525525</v>
      </c>
      <c r="I1437" t="s">
        <v>3942</v>
      </c>
      <c r="J1437" t="s">
        <v>55</v>
      </c>
      <c r="K1437" t="s">
        <v>3926</v>
      </c>
    </row>
    <row r="1438" spans="1:11" x14ac:dyDescent="0.2">
      <c r="A1438" s="20">
        <v>44184</v>
      </c>
      <c r="B1438" s="20" t="s">
        <v>6863</v>
      </c>
      <c r="C1438" t="s">
        <v>3916</v>
      </c>
      <c r="D1438" t="s">
        <v>4005</v>
      </c>
      <c r="E1438" t="s">
        <v>3940</v>
      </c>
      <c r="F1438" t="s">
        <v>4765</v>
      </c>
      <c r="G1438">
        <v>1801001200</v>
      </c>
      <c r="H1438">
        <v>200200</v>
      </c>
      <c r="I1438" t="s">
        <v>3942</v>
      </c>
      <c r="J1438" t="s">
        <v>55</v>
      </c>
      <c r="K1438" t="s">
        <v>3926</v>
      </c>
    </row>
    <row r="1439" spans="1:11" x14ac:dyDescent="0.2">
      <c r="A1439" s="20">
        <v>44184</v>
      </c>
      <c r="B1439" s="20" t="s">
        <v>6863</v>
      </c>
      <c r="C1439" t="s">
        <v>3916</v>
      </c>
      <c r="D1439" t="s">
        <v>4005</v>
      </c>
      <c r="E1439" t="s">
        <v>3940</v>
      </c>
      <c r="F1439" t="s">
        <v>4766</v>
      </c>
      <c r="G1439">
        <v>1801001200</v>
      </c>
      <c r="H1439">
        <v>275275</v>
      </c>
      <c r="I1439" t="s">
        <v>3942</v>
      </c>
      <c r="J1439" t="s">
        <v>55</v>
      </c>
      <c r="K1439" t="s">
        <v>3926</v>
      </c>
    </row>
    <row r="1440" spans="1:11" x14ac:dyDescent="0.2">
      <c r="A1440" s="20">
        <v>44184</v>
      </c>
      <c r="B1440" s="20" t="s">
        <v>6863</v>
      </c>
      <c r="C1440" t="s">
        <v>3916</v>
      </c>
      <c r="D1440" t="s">
        <v>3951</v>
      </c>
      <c r="E1440" t="s">
        <v>4554</v>
      </c>
      <c r="F1440" t="s">
        <v>4767</v>
      </c>
      <c r="G1440">
        <v>1801001200</v>
      </c>
      <c r="H1440">
        <v>100100</v>
      </c>
      <c r="I1440" t="s">
        <v>4034</v>
      </c>
      <c r="J1440" t="s">
        <v>61</v>
      </c>
      <c r="K1440" t="s">
        <v>3926</v>
      </c>
    </row>
    <row r="1441" spans="1:11" x14ac:dyDescent="0.2">
      <c r="A1441" s="20">
        <v>44184</v>
      </c>
      <c r="B1441" s="20" t="s">
        <v>6863</v>
      </c>
      <c r="C1441" t="s">
        <v>3916</v>
      </c>
      <c r="D1441" t="s">
        <v>3930</v>
      </c>
      <c r="E1441" t="s">
        <v>4096</v>
      </c>
      <c r="F1441" t="s">
        <v>4768</v>
      </c>
      <c r="G1441">
        <v>1801001200</v>
      </c>
      <c r="H1441">
        <v>600600</v>
      </c>
      <c r="I1441" t="s">
        <v>61</v>
      </c>
      <c r="J1441" t="s">
        <v>61</v>
      </c>
      <c r="K1441" t="s">
        <v>3926</v>
      </c>
    </row>
    <row r="1442" spans="1:11" x14ac:dyDescent="0.2">
      <c r="A1442" s="20">
        <v>44186</v>
      </c>
      <c r="B1442" s="20" t="s">
        <v>6863</v>
      </c>
      <c r="C1442" t="s">
        <v>3916</v>
      </c>
      <c r="D1442" t="s">
        <v>4144</v>
      </c>
      <c r="E1442" t="s">
        <v>4032</v>
      </c>
      <c r="F1442" t="s">
        <v>4769</v>
      </c>
      <c r="G1442">
        <v>1801001200</v>
      </c>
      <c r="H1442">
        <v>125125</v>
      </c>
      <c r="I1442" t="s">
        <v>4034</v>
      </c>
      <c r="J1442" t="s">
        <v>55</v>
      </c>
      <c r="K1442" t="s">
        <v>3926</v>
      </c>
    </row>
    <row r="1443" spans="1:11" x14ac:dyDescent="0.2">
      <c r="A1443" s="20">
        <v>44186</v>
      </c>
      <c r="B1443" s="20" t="s">
        <v>6863</v>
      </c>
      <c r="C1443" t="s">
        <v>3916</v>
      </c>
      <c r="D1443" t="s">
        <v>4144</v>
      </c>
      <c r="E1443" t="s">
        <v>4032</v>
      </c>
      <c r="F1443" t="s">
        <v>4769</v>
      </c>
      <c r="G1443">
        <v>1801001200</v>
      </c>
      <c r="H1443">
        <v>100100</v>
      </c>
      <c r="I1443" t="s">
        <v>4034</v>
      </c>
      <c r="J1443" t="s">
        <v>55</v>
      </c>
      <c r="K1443" t="s">
        <v>3926</v>
      </c>
    </row>
    <row r="1444" spans="1:11" x14ac:dyDescent="0.2">
      <c r="A1444" s="20">
        <v>44186</v>
      </c>
      <c r="B1444" s="20" t="s">
        <v>6863</v>
      </c>
      <c r="C1444" t="s">
        <v>3916</v>
      </c>
      <c r="D1444" t="s">
        <v>3917</v>
      </c>
      <c r="E1444" t="s">
        <v>3918</v>
      </c>
      <c r="F1444" t="s">
        <v>3961</v>
      </c>
      <c r="G1444">
        <v>1804002000</v>
      </c>
      <c r="H1444">
        <v>66600</v>
      </c>
      <c r="I1444" t="s">
        <v>55</v>
      </c>
      <c r="J1444" t="s">
        <v>55</v>
      </c>
      <c r="K1444" t="s">
        <v>3953</v>
      </c>
    </row>
    <row r="1445" spans="1:11" x14ac:dyDescent="0.2">
      <c r="A1445" s="20">
        <v>44186</v>
      </c>
      <c r="B1445" s="20" t="s">
        <v>6863</v>
      </c>
      <c r="C1445" t="s">
        <v>3916</v>
      </c>
      <c r="D1445" t="s">
        <v>3930</v>
      </c>
      <c r="E1445" t="s">
        <v>4081</v>
      </c>
      <c r="F1445" t="s">
        <v>4223</v>
      </c>
      <c r="G1445">
        <v>1801001200</v>
      </c>
      <c r="H1445">
        <v>250250</v>
      </c>
      <c r="I1445" t="s">
        <v>87</v>
      </c>
      <c r="J1445" t="s">
        <v>3933</v>
      </c>
      <c r="K1445" t="s">
        <v>3926</v>
      </c>
    </row>
    <row r="1446" spans="1:11" x14ac:dyDescent="0.2">
      <c r="A1446" s="20">
        <v>44186</v>
      </c>
      <c r="B1446" s="20" t="s">
        <v>6863</v>
      </c>
      <c r="C1446" t="s">
        <v>3916</v>
      </c>
      <c r="D1446" t="s">
        <v>3927</v>
      </c>
      <c r="E1446" t="s">
        <v>3959</v>
      </c>
      <c r="F1446" t="s">
        <v>3961</v>
      </c>
      <c r="G1446">
        <v>1806200000</v>
      </c>
      <c r="H1446">
        <v>56700</v>
      </c>
      <c r="I1446" t="s">
        <v>55</v>
      </c>
      <c r="J1446" t="s">
        <v>55</v>
      </c>
      <c r="K1446" t="s">
        <v>3920</v>
      </c>
    </row>
    <row r="1447" spans="1:11" x14ac:dyDescent="0.2">
      <c r="A1447" s="20">
        <v>44186</v>
      </c>
      <c r="B1447" s="20" t="s">
        <v>6863</v>
      </c>
      <c r="C1447" t="s">
        <v>3916</v>
      </c>
      <c r="D1447" t="s">
        <v>3951</v>
      </c>
      <c r="E1447" t="s">
        <v>3995</v>
      </c>
      <c r="F1447" t="s">
        <v>4770</v>
      </c>
      <c r="G1447">
        <v>1804002000</v>
      </c>
      <c r="H1447">
        <v>110000</v>
      </c>
      <c r="I1447" t="s">
        <v>66</v>
      </c>
      <c r="J1447" t="s">
        <v>3950</v>
      </c>
      <c r="K1447" t="s">
        <v>3953</v>
      </c>
    </row>
    <row r="1448" spans="1:11" x14ac:dyDescent="0.2">
      <c r="A1448" s="20">
        <v>44186</v>
      </c>
      <c r="B1448" s="20" t="s">
        <v>6863</v>
      </c>
      <c r="C1448" t="s">
        <v>3916</v>
      </c>
      <c r="D1448" t="s">
        <v>3930</v>
      </c>
      <c r="E1448" t="s">
        <v>4081</v>
      </c>
      <c r="F1448" t="s">
        <v>4223</v>
      </c>
      <c r="G1448">
        <v>1801001200</v>
      </c>
      <c r="H1448">
        <v>250250</v>
      </c>
      <c r="I1448" t="s">
        <v>87</v>
      </c>
      <c r="J1448" t="s">
        <v>3933</v>
      </c>
      <c r="K1448" t="s">
        <v>3926</v>
      </c>
    </row>
    <row r="1449" spans="1:11" x14ac:dyDescent="0.2">
      <c r="A1449" s="20">
        <v>44186</v>
      </c>
      <c r="B1449" s="20" t="s">
        <v>6863</v>
      </c>
      <c r="C1449" t="s">
        <v>3916</v>
      </c>
      <c r="D1449" t="s">
        <v>3930</v>
      </c>
      <c r="E1449" t="s">
        <v>4081</v>
      </c>
      <c r="F1449" t="s">
        <v>4223</v>
      </c>
      <c r="G1449">
        <v>1801001200</v>
      </c>
      <c r="H1449">
        <v>250250</v>
      </c>
      <c r="I1449" t="s">
        <v>87</v>
      </c>
      <c r="J1449" t="s">
        <v>3933</v>
      </c>
      <c r="K1449" t="s">
        <v>3926</v>
      </c>
    </row>
    <row r="1450" spans="1:11" x14ac:dyDescent="0.2">
      <c r="A1450" s="20">
        <v>44186</v>
      </c>
      <c r="B1450" s="20" t="s">
        <v>6863</v>
      </c>
      <c r="C1450" t="s">
        <v>3916</v>
      </c>
      <c r="D1450" t="s">
        <v>3954</v>
      </c>
      <c r="E1450" t="s">
        <v>4381</v>
      </c>
      <c r="F1450" t="s">
        <v>4771</v>
      </c>
      <c r="G1450">
        <v>1801001200</v>
      </c>
      <c r="H1450">
        <v>500500</v>
      </c>
      <c r="I1450" t="s">
        <v>17</v>
      </c>
      <c r="J1450" t="s">
        <v>4114</v>
      </c>
      <c r="K1450" t="s">
        <v>3926</v>
      </c>
    </row>
    <row r="1451" spans="1:11" x14ac:dyDescent="0.2">
      <c r="A1451" s="20">
        <v>44186</v>
      </c>
      <c r="B1451" s="20" t="s">
        <v>6863</v>
      </c>
      <c r="C1451" t="s">
        <v>3916</v>
      </c>
      <c r="D1451" t="s">
        <v>3930</v>
      </c>
      <c r="E1451" t="s">
        <v>4032</v>
      </c>
      <c r="F1451" t="s">
        <v>4772</v>
      </c>
      <c r="G1451">
        <v>1801001200</v>
      </c>
      <c r="H1451">
        <v>100100</v>
      </c>
      <c r="I1451" t="s">
        <v>4034</v>
      </c>
      <c r="J1451" t="s">
        <v>3933</v>
      </c>
      <c r="K1451" t="s">
        <v>3926</v>
      </c>
    </row>
    <row r="1452" spans="1:11" x14ac:dyDescent="0.2">
      <c r="A1452" s="20">
        <v>44186</v>
      </c>
      <c r="B1452" s="20" t="s">
        <v>6863</v>
      </c>
      <c r="C1452" t="s">
        <v>3916</v>
      </c>
      <c r="D1452" t="s">
        <v>4080</v>
      </c>
      <c r="E1452" t="s">
        <v>4513</v>
      </c>
      <c r="F1452" t="s">
        <v>4473</v>
      </c>
      <c r="G1452">
        <v>1801001200</v>
      </c>
      <c r="H1452">
        <v>251610</v>
      </c>
      <c r="I1452" t="s">
        <v>3950</v>
      </c>
      <c r="J1452" t="s">
        <v>4474</v>
      </c>
      <c r="K1452" t="s">
        <v>3926</v>
      </c>
    </row>
    <row r="1453" spans="1:11" x14ac:dyDescent="0.2">
      <c r="A1453" s="20">
        <v>44186</v>
      </c>
      <c r="B1453" s="20" t="s">
        <v>6863</v>
      </c>
      <c r="C1453" t="s">
        <v>3916</v>
      </c>
      <c r="D1453" t="s">
        <v>4005</v>
      </c>
      <c r="E1453" t="s">
        <v>4057</v>
      </c>
      <c r="F1453" t="s">
        <v>4427</v>
      </c>
      <c r="G1453">
        <v>1801001200</v>
      </c>
      <c r="H1453">
        <v>300300</v>
      </c>
      <c r="I1453" t="s">
        <v>3938</v>
      </c>
      <c r="J1453" t="s">
        <v>3938</v>
      </c>
      <c r="K1453" t="s">
        <v>3926</v>
      </c>
    </row>
    <row r="1454" spans="1:11" x14ac:dyDescent="0.2">
      <c r="A1454" s="20">
        <v>44186</v>
      </c>
      <c r="B1454" s="20" t="s">
        <v>6863</v>
      </c>
      <c r="C1454" t="s">
        <v>3916</v>
      </c>
      <c r="D1454" t="s">
        <v>3917</v>
      </c>
      <c r="E1454" t="s">
        <v>3918</v>
      </c>
      <c r="F1454" t="s">
        <v>3977</v>
      </c>
      <c r="G1454">
        <v>1803100000</v>
      </c>
      <c r="H1454">
        <v>64800</v>
      </c>
      <c r="I1454" t="s">
        <v>55</v>
      </c>
      <c r="J1454" t="s">
        <v>55</v>
      </c>
      <c r="K1454" t="s">
        <v>3920</v>
      </c>
    </row>
    <row r="1455" spans="1:11" x14ac:dyDescent="0.2">
      <c r="A1455" s="20">
        <v>44186</v>
      </c>
      <c r="B1455" s="20" t="s">
        <v>6863</v>
      </c>
      <c r="C1455" t="s">
        <v>3916</v>
      </c>
      <c r="D1455" t="s">
        <v>3930</v>
      </c>
      <c r="E1455" t="s">
        <v>4547</v>
      </c>
      <c r="F1455" t="s">
        <v>4719</v>
      </c>
      <c r="G1455">
        <v>1801001200</v>
      </c>
      <c r="H1455">
        <v>50050</v>
      </c>
      <c r="I1455" t="s">
        <v>87</v>
      </c>
      <c r="J1455" t="s">
        <v>3933</v>
      </c>
      <c r="K1455" t="s">
        <v>3926</v>
      </c>
    </row>
    <row r="1456" spans="1:11" x14ac:dyDescent="0.2">
      <c r="A1456" s="20">
        <v>44186</v>
      </c>
      <c r="B1456" s="20" t="s">
        <v>6863</v>
      </c>
      <c r="C1456" t="s">
        <v>3916</v>
      </c>
      <c r="D1456" t="s">
        <v>3954</v>
      </c>
      <c r="E1456" t="s">
        <v>4018</v>
      </c>
      <c r="F1456" t="s">
        <v>4644</v>
      </c>
      <c r="G1456">
        <v>1801001200</v>
      </c>
      <c r="H1456">
        <v>125125</v>
      </c>
      <c r="I1456" t="s">
        <v>4009</v>
      </c>
      <c r="J1456" t="s">
        <v>3950</v>
      </c>
      <c r="K1456" t="s">
        <v>3926</v>
      </c>
    </row>
    <row r="1457" spans="1:11" x14ac:dyDescent="0.2">
      <c r="A1457" s="20">
        <v>44186</v>
      </c>
      <c r="B1457" s="20" t="s">
        <v>6863</v>
      </c>
      <c r="C1457" t="s">
        <v>3916</v>
      </c>
      <c r="D1457" t="s">
        <v>3954</v>
      </c>
      <c r="E1457" t="s">
        <v>4018</v>
      </c>
      <c r="F1457" t="s">
        <v>4644</v>
      </c>
      <c r="G1457">
        <v>1801001200</v>
      </c>
      <c r="H1457">
        <v>125125</v>
      </c>
      <c r="I1457" t="s">
        <v>4009</v>
      </c>
      <c r="J1457" t="s">
        <v>3950</v>
      </c>
      <c r="K1457" t="s">
        <v>3926</v>
      </c>
    </row>
    <row r="1458" spans="1:11" x14ac:dyDescent="0.2">
      <c r="A1458" s="20">
        <v>44186</v>
      </c>
      <c r="B1458" s="20" t="s">
        <v>6863</v>
      </c>
      <c r="C1458" t="s">
        <v>3916</v>
      </c>
      <c r="D1458" t="s">
        <v>4005</v>
      </c>
      <c r="E1458" t="s">
        <v>3940</v>
      </c>
      <c r="F1458" t="s">
        <v>4773</v>
      </c>
      <c r="G1458">
        <v>1801001200</v>
      </c>
      <c r="H1458">
        <v>25025</v>
      </c>
      <c r="I1458" t="s">
        <v>3942</v>
      </c>
      <c r="J1458" t="s">
        <v>55</v>
      </c>
      <c r="K1458" t="s">
        <v>3926</v>
      </c>
    </row>
    <row r="1459" spans="1:11" x14ac:dyDescent="0.2">
      <c r="A1459" s="20">
        <v>44186</v>
      </c>
      <c r="B1459" s="20" t="s">
        <v>6863</v>
      </c>
      <c r="C1459" t="s">
        <v>3916</v>
      </c>
      <c r="D1459" t="s">
        <v>3930</v>
      </c>
      <c r="E1459" t="s">
        <v>4547</v>
      </c>
      <c r="F1459" t="s">
        <v>4774</v>
      </c>
      <c r="G1459">
        <v>1801001200</v>
      </c>
      <c r="H1459">
        <v>25025</v>
      </c>
      <c r="I1459" t="s">
        <v>87</v>
      </c>
      <c r="J1459" t="s">
        <v>3933</v>
      </c>
      <c r="K1459" t="s">
        <v>3926</v>
      </c>
    </row>
    <row r="1460" spans="1:11" x14ac:dyDescent="0.2">
      <c r="A1460" s="20">
        <v>44186</v>
      </c>
      <c r="B1460" s="20" t="s">
        <v>6863</v>
      </c>
      <c r="C1460" t="s">
        <v>3916</v>
      </c>
      <c r="D1460" t="s">
        <v>4347</v>
      </c>
      <c r="E1460" t="s">
        <v>3959</v>
      </c>
      <c r="F1460" t="s">
        <v>3947</v>
      </c>
      <c r="G1460">
        <v>1803100000</v>
      </c>
      <c r="H1460">
        <v>48000</v>
      </c>
      <c r="I1460" t="s">
        <v>55</v>
      </c>
      <c r="J1460" t="s">
        <v>55</v>
      </c>
      <c r="K1460" t="s">
        <v>3920</v>
      </c>
    </row>
    <row r="1461" spans="1:11" x14ac:dyDescent="0.2">
      <c r="A1461" s="20">
        <v>44186</v>
      </c>
      <c r="B1461" s="20" t="s">
        <v>6863</v>
      </c>
      <c r="C1461" t="s">
        <v>3916</v>
      </c>
      <c r="D1461" t="s">
        <v>3951</v>
      </c>
      <c r="E1461" t="s">
        <v>4496</v>
      </c>
      <c r="F1461" t="s">
        <v>4775</v>
      </c>
      <c r="G1461">
        <v>1801001200</v>
      </c>
      <c r="H1461">
        <v>750750</v>
      </c>
      <c r="I1461" t="s">
        <v>55</v>
      </c>
      <c r="J1461" t="s">
        <v>55</v>
      </c>
      <c r="K1461" t="s">
        <v>3926</v>
      </c>
    </row>
    <row r="1462" spans="1:11" x14ac:dyDescent="0.2">
      <c r="A1462" s="20">
        <v>44186</v>
      </c>
      <c r="B1462" s="20" t="s">
        <v>6863</v>
      </c>
      <c r="C1462" t="s">
        <v>3916</v>
      </c>
      <c r="D1462" t="s">
        <v>4445</v>
      </c>
      <c r="E1462" t="s">
        <v>3959</v>
      </c>
      <c r="F1462" t="s">
        <v>3961</v>
      </c>
      <c r="G1462">
        <v>1803100000</v>
      </c>
      <c r="H1462">
        <v>96000</v>
      </c>
      <c r="I1462" t="s">
        <v>55</v>
      </c>
      <c r="J1462" t="s">
        <v>55</v>
      </c>
      <c r="K1462" t="s">
        <v>3920</v>
      </c>
    </row>
    <row r="1463" spans="1:11" x14ac:dyDescent="0.2">
      <c r="A1463" s="20">
        <v>44186</v>
      </c>
      <c r="B1463" s="20" t="s">
        <v>6863</v>
      </c>
      <c r="C1463" t="s">
        <v>3916</v>
      </c>
      <c r="D1463" t="s">
        <v>3954</v>
      </c>
      <c r="E1463" t="s">
        <v>4496</v>
      </c>
      <c r="F1463" t="s">
        <v>4776</v>
      </c>
      <c r="G1463">
        <v>1801001200</v>
      </c>
      <c r="H1463">
        <v>550550</v>
      </c>
      <c r="I1463" t="s">
        <v>55</v>
      </c>
      <c r="J1463" t="s">
        <v>55</v>
      </c>
      <c r="K1463" t="s">
        <v>3926</v>
      </c>
    </row>
    <row r="1464" spans="1:11" x14ac:dyDescent="0.2">
      <c r="A1464" s="20">
        <v>44186</v>
      </c>
      <c r="B1464" s="20" t="s">
        <v>6863</v>
      </c>
      <c r="C1464" t="s">
        <v>3916</v>
      </c>
      <c r="D1464" t="s">
        <v>3927</v>
      </c>
      <c r="E1464" t="s">
        <v>3918</v>
      </c>
      <c r="F1464" t="s">
        <v>3973</v>
      </c>
      <c r="G1464">
        <v>1806200000</v>
      </c>
      <c r="H1464">
        <v>37800</v>
      </c>
      <c r="I1464" t="s">
        <v>55</v>
      </c>
      <c r="J1464" t="s">
        <v>55</v>
      </c>
      <c r="K1464" t="s">
        <v>3920</v>
      </c>
    </row>
    <row r="1465" spans="1:11" x14ac:dyDescent="0.2">
      <c r="A1465" s="20">
        <v>44186</v>
      </c>
      <c r="B1465" s="20" t="s">
        <v>6863</v>
      </c>
      <c r="C1465" t="s">
        <v>3916</v>
      </c>
      <c r="D1465" t="s">
        <v>4347</v>
      </c>
      <c r="E1465" t="s">
        <v>3959</v>
      </c>
      <c r="F1465" t="s">
        <v>3947</v>
      </c>
      <c r="G1465">
        <v>1803100000</v>
      </c>
      <c r="H1465">
        <v>120000</v>
      </c>
      <c r="I1465" t="s">
        <v>55</v>
      </c>
      <c r="J1465" t="s">
        <v>55</v>
      </c>
      <c r="K1465" t="s">
        <v>3920</v>
      </c>
    </row>
    <row r="1466" spans="1:11" x14ac:dyDescent="0.2">
      <c r="A1466" s="20">
        <v>44186</v>
      </c>
      <c r="B1466" s="20" t="s">
        <v>6863</v>
      </c>
      <c r="C1466" t="s">
        <v>3916</v>
      </c>
      <c r="D1466" t="s">
        <v>3930</v>
      </c>
      <c r="E1466" t="s">
        <v>4081</v>
      </c>
      <c r="F1466" t="s">
        <v>4223</v>
      </c>
      <c r="G1466">
        <v>1801001200</v>
      </c>
      <c r="H1466">
        <v>75075</v>
      </c>
      <c r="I1466" t="s">
        <v>87</v>
      </c>
      <c r="J1466" t="s">
        <v>3933</v>
      </c>
      <c r="K1466" t="s">
        <v>3926</v>
      </c>
    </row>
    <row r="1467" spans="1:11" x14ac:dyDescent="0.2">
      <c r="A1467" s="20">
        <v>44186</v>
      </c>
      <c r="B1467" s="20" t="s">
        <v>6863</v>
      </c>
      <c r="C1467" t="s">
        <v>3916</v>
      </c>
      <c r="D1467" t="s">
        <v>3917</v>
      </c>
      <c r="E1467" t="s">
        <v>3959</v>
      </c>
      <c r="F1467" t="s">
        <v>3961</v>
      </c>
      <c r="G1467">
        <v>1803100000</v>
      </c>
      <c r="H1467">
        <v>24000</v>
      </c>
      <c r="I1467" t="s">
        <v>55</v>
      </c>
      <c r="J1467" t="s">
        <v>55</v>
      </c>
      <c r="K1467" t="s">
        <v>3920</v>
      </c>
    </row>
    <row r="1468" spans="1:11" x14ac:dyDescent="0.2">
      <c r="A1468" s="20">
        <v>44186</v>
      </c>
      <c r="B1468" s="20" t="s">
        <v>6863</v>
      </c>
      <c r="C1468" t="s">
        <v>3916</v>
      </c>
      <c r="D1468" t="s">
        <v>4144</v>
      </c>
      <c r="E1468" t="s">
        <v>3940</v>
      </c>
      <c r="F1468" t="s">
        <v>4777</v>
      </c>
      <c r="G1468">
        <v>1801001200</v>
      </c>
      <c r="H1468">
        <v>50050</v>
      </c>
      <c r="I1468" t="s">
        <v>3942</v>
      </c>
      <c r="J1468" t="s">
        <v>55</v>
      </c>
      <c r="K1468" t="s">
        <v>3926</v>
      </c>
    </row>
    <row r="1469" spans="1:11" x14ac:dyDescent="0.2">
      <c r="A1469" s="20">
        <v>44186</v>
      </c>
      <c r="B1469" s="20" t="s">
        <v>6863</v>
      </c>
      <c r="C1469" t="s">
        <v>3916</v>
      </c>
      <c r="D1469" t="s">
        <v>4144</v>
      </c>
      <c r="E1469" t="s">
        <v>3940</v>
      </c>
      <c r="F1469" t="s">
        <v>4778</v>
      </c>
      <c r="G1469">
        <v>1801001200</v>
      </c>
      <c r="H1469">
        <v>125125</v>
      </c>
      <c r="I1469" t="s">
        <v>3942</v>
      </c>
      <c r="J1469" t="s">
        <v>55</v>
      </c>
      <c r="K1469" t="s">
        <v>3926</v>
      </c>
    </row>
    <row r="1470" spans="1:11" x14ac:dyDescent="0.2">
      <c r="A1470" s="20">
        <v>44186</v>
      </c>
      <c r="B1470" s="20" t="s">
        <v>6863</v>
      </c>
      <c r="C1470" t="s">
        <v>3916</v>
      </c>
      <c r="D1470" t="s">
        <v>3930</v>
      </c>
      <c r="E1470" t="s">
        <v>4547</v>
      </c>
      <c r="F1470" t="s">
        <v>4774</v>
      </c>
      <c r="G1470">
        <v>1801001200</v>
      </c>
      <c r="H1470">
        <v>25025</v>
      </c>
      <c r="I1470" t="s">
        <v>87</v>
      </c>
      <c r="J1470" t="s">
        <v>3933</v>
      </c>
      <c r="K1470" t="s">
        <v>3926</v>
      </c>
    </row>
    <row r="1471" spans="1:11" x14ac:dyDescent="0.2">
      <c r="A1471" s="20">
        <v>44186</v>
      </c>
      <c r="B1471" s="20" t="s">
        <v>6863</v>
      </c>
      <c r="C1471" t="s">
        <v>3916</v>
      </c>
      <c r="D1471" t="s">
        <v>3930</v>
      </c>
      <c r="E1471" t="s">
        <v>4081</v>
      </c>
      <c r="F1471" t="s">
        <v>4223</v>
      </c>
      <c r="G1471">
        <v>1801001200</v>
      </c>
      <c r="H1471">
        <v>75075</v>
      </c>
      <c r="I1471" t="s">
        <v>87</v>
      </c>
      <c r="J1471" t="s">
        <v>3933</v>
      </c>
      <c r="K1471" t="s">
        <v>3926</v>
      </c>
    </row>
    <row r="1472" spans="1:11" x14ac:dyDescent="0.2">
      <c r="A1472" s="20">
        <v>44186</v>
      </c>
      <c r="B1472" s="20" t="s">
        <v>6863</v>
      </c>
      <c r="C1472" t="s">
        <v>3916</v>
      </c>
      <c r="D1472" t="s">
        <v>3954</v>
      </c>
      <c r="E1472" t="s">
        <v>4381</v>
      </c>
      <c r="F1472" t="s">
        <v>4779</v>
      </c>
      <c r="G1472">
        <v>1801001200</v>
      </c>
      <c r="H1472">
        <v>500500</v>
      </c>
      <c r="I1472" t="s">
        <v>17</v>
      </c>
      <c r="J1472" t="s">
        <v>61</v>
      </c>
      <c r="K1472" t="s">
        <v>3926</v>
      </c>
    </row>
    <row r="1473" spans="1:11" x14ac:dyDescent="0.2">
      <c r="A1473" s="20">
        <v>44186</v>
      </c>
      <c r="B1473" s="20" t="s">
        <v>6863</v>
      </c>
      <c r="C1473" t="s">
        <v>3916</v>
      </c>
      <c r="D1473" t="s">
        <v>3939</v>
      </c>
      <c r="E1473" t="s">
        <v>4018</v>
      </c>
      <c r="F1473" t="s">
        <v>4780</v>
      </c>
      <c r="G1473">
        <v>1801001200</v>
      </c>
      <c r="H1473">
        <v>100100</v>
      </c>
      <c r="I1473" t="s">
        <v>4009</v>
      </c>
      <c r="J1473" t="s">
        <v>3950</v>
      </c>
      <c r="K1473" t="s">
        <v>3926</v>
      </c>
    </row>
    <row r="1474" spans="1:11" x14ac:dyDescent="0.2">
      <c r="A1474" s="20">
        <v>44186</v>
      </c>
      <c r="B1474" s="20" t="s">
        <v>6863</v>
      </c>
      <c r="C1474" t="s">
        <v>3916</v>
      </c>
      <c r="D1474" t="s">
        <v>3939</v>
      </c>
      <c r="E1474" t="s">
        <v>4092</v>
      </c>
      <c r="F1474" t="s">
        <v>4781</v>
      </c>
      <c r="G1474">
        <v>1801001200</v>
      </c>
      <c r="H1474">
        <v>250250</v>
      </c>
      <c r="I1474" t="s">
        <v>4090</v>
      </c>
      <c r="J1474" t="s">
        <v>3938</v>
      </c>
      <c r="K1474" t="s">
        <v>3926</v>
      </c>
    </row>
    <row r="1475" spans="1:11" x14ac:dyDescent="0.2">
      <c r="A1475" s="20">
        <v>44186</v>
      </c>
      <c r="B1475" s="20" t="s">
        <v>6863</v>
      </c>
      <c r="C1475" t="s">
        <v>3916</v>
      </c>
      <c r="D1475" t="s">
        <v>3939</v>
      </c>
      <c r="E1475" t="s">
        <v>4092</v>
      </c>
      <c r="F1475" t="s">
        <v>4782</v>
      </c>
      <c r="G1475">
        <v>1801001200</v>
      </c>
      <c r="H1475">
        <v>25025</v>
      </c>
      <c r="I1475" t="s">
        <v>4090</v>
      </c>
      <c r="J1475" t="s">
        <v>3938</v>
      </c>
      <c r="K1475" t="s">
        <v>3926</v>
      </c>
    </row>
    <row r="1476" spans="1:11" x14ac:dyDescent="0.2">
      <c r="A1476" s="20">
        <v>44186</v>
      </c>
      <c r="B1476" s="20" t="s">
        <v>6863</v>
      </c>
      <c r="C1476" t="s">
        <v>3916</v>
      </c>
      <c r="D1476" t="s">
        <v>4144</v>
      </c>
      <c r="E1476" t="s">
        <v>4192</v>
      </c>
      <c r="F1476" t="s">
        <v>4783</v>
      </c>
      <c r="G1476">
        <v>1801001200</v>
      </c>
      <c r="H1476">
        <v>125125</v>
      </c>
      <c r="I1476" t="s">
        <v>3933</v>
      </c>
      <c r="J1476" t="s">
        <v>3933</v>
      </c>
      <c r="K1476" t="s">
        <v>3926</v>
      </c>
    </row>
    <row r="1477" spans="1:11" x14ac:dyDescent="0.2">
      <c r="A1477" s="20">
        <v>44187</v>
      </c>
      <c r="B1477" s="20" t="s">
        <v>6863</v>
      </c>
      <c r="C1477" t="s">
        <v>3916</v>
      </c>
      <c r="D1477" t="s">
        <v>4005</v>
      </c>
      <c r="E1477" t="s">
        <v>3918</v>
      </c>
      <c r="F1477" t="s">
        <v>3977</v>
      </c>
      <c r="G1477">
        <v>1803100000</v>
      </c>
      <c r="H1477">
        <v>120000</v>
      </c>
      <c r="I1477" t="s">
        <v>55</v>
      </c>
      <c r="J1477" t="s">
        <v>55</v>
      </c>
      <c r="K1477" t="s">
        <v>3920</v>
      </c>
    </row>
    <row r="1478" spans="1:11" x14ac:dyDescent="0.2">
      <c r="A1478" s="20">
        <v>44187</v>
      </c>
      <c r="B1478" s="20" t="s">
        <v>6863</v>
      </c>
      <c r="C1478" t="s">
        <v>3916</v>
      </c>
      <c r="D1478" t="s">
        <v>3951</v>
      </c>
      <c r="E1478" t="s">
        <v>4435</v>
      </c>
      <c r="F1478" t="s">
        <v>4784</v>
      </c>
      <c r="G1478">
        <v>1801001200</v>
      </c>
      <c r="H1478">
        <v>550550</v>
      </c>
      <c r="I1478" t="s">
        <v>4211</v>
      </c>
      <c r="J1478" t="s">
        <v>3965</v>
      </c>
      <c r="K1478" t="s">
        <v>3926</v>
      </c>
    </row>
    <row r="1479" spans="1:11" x14ac:dyDescent="0.2">
      <c r="A1479" s="20">
        <v>44187</v>
      </c>
      <c r="B1479" s="20" t="s">
        <v>6863</v>
      </c>
      <c r="C1479" t="s">
        <v>3916</v>
      </c>
      <c r="D1479" t="s">
        <v>3930</v>
      </c>
      <c r="E1479" t="s">
        <v>4081</v>
      </c>
      <c r="F1479" t="s">
        <v>4223</v>
      </c>
      <c r="G1479">
        <v>1801001200</v>
      </c>
      <c r="H1479">
        <v>50050</v>
      </c>
      <c r="I1479" t="s">
        <v>87</v>
      </c>
      <c r="J1479" t="s">
        <v>3933</v>
      </c>
      <c r="K1479" t="s">
        <v>3926</v>
      </c>
    </row>
    <row r="1480" spans="1:11" x14ac:dyDescent="0.2">
      <c r="A1480" s="20">
        <v>44187</v>
      </c>
      <c r="B1480" s="20" t="s">
        <v>6863</v>
      </c>
      <c r="C1480" t="s">
        <v>3916</v>
      </c>
      <c r="D1480" t="s">
        <v>3962</v>
      </c>
      <c r="E1480" t="s">
        <v>3995</v>
      </c>
      <c r="F1480" t="s">
        <v>4785</v>
      </c>
      <c r="G1480">
        <v>1803100000</v>
      </c>
      <c r="H1480">
        <v>100000</v>
      </c>
      <c r="I1480" t="s">
        <v>66</v>
      </c>
      <c r="J1480" t="s">
        <v>3950</v>
      </c>
      <c r="K1480" t="s">
        <v>3920</v>
      </c>
    </row>
    <row r="1481" spans="1:11" x14ac:dyDescent="0.2">
      <c r="A1481" s="20">
        <v>44187</v>
      </c>
      <c r="B1481" s="20" t="s">
        <v>6863</v>
      </c>
      <c r="C1481" t="s">
        <v>3916</v>
      </c>
      <c r="D1481" t="s">
        <v>3927</v>
      </c>
      <c r="E1481" t="s">
        <v>3978</v>
      </c>
      <c r="F1481" t="s">
        <v>4786</v>
      </c>
      <c r="G1481">
        <v>1804002000</v>
      </c>
      <c r="H1481">
        <v>4760</v>
      </c>
      <c r="I1481" t="s">
        <v>1286</v>
      </c>
      <c r="J1481" t="s">
        <v>4787</v>
      </c>
      <c r="K1481" t="s">
        <v>3953</v>
      </c>
    </row>
    <row r="1482" spans="1:11" x14ac:dyDescent="0.2">
      <c r="A1482" s="20">
        <v>44187</v>
      </c>
      <c r="B1482" s="20" t="s">
        <v>6863</v>
      </c>
      <c r="C1482" t="s">
        <v>3916</v>
      </c>
      <c r="D1482" t="s">
        <v>3927</v>
      </c>
      <c r="E1482" t="s">
        <v>3978</v>
      </c>
      <c r="F1482" t="s">
        <v>4786</v>
      </c>
      <c r="G1482">
        <v>1804002000</v>
      </c>
      <c r="H1482">
        <v>15240</v>
      </c>
      <c r="I1482" t="s">
        <v>1286</v>
      </c>
      <c r="J1482" t="s">
        <v>4787</v>
      </c>
      <c r="K1482" t="s">
        <v>3953</v>
      </c>
    </row>
    <row r="1483" spans="1:11" x14ac:dyDescent="0.2">
      <c r="A1483" s="20">
        <v>44187</v>
      </c>
      <c r="B1483" s="20" t="s">
        <v>6863</v>
      </c>
      <c r="C1483" t="s">
        <v>3916</v>
      </c>
      <c r="D1483" t="s">
        <v>3927</v>
      </c>
      <c r="E1483" t="s">
        <v>4454</v>
      </c>
      <c r="F1483" t="s">
        <v>4788</v>
      </c>
      <c r="G1483">
        <v>1801001200</v>
      </c>
      <c r="H1483">
        <v>225225</v>
      </c>
      <c r="I1483" t="s">
        <v>4034</v>
      </c>
      <c r="J1483" t="s">
        <v>3950</v>
      </c>
      <c r="K1483" t="s">
        <v>3926</v>
      </c>
    </row>
    <row r="1484" spans="1:11" x14ac:dyDescent="0.2">
      <c r="A1484" s="20">
        <v>44187</v>
      </c>
      <c r="B1484" s="20" t="s">
        <v>6863</v>
      </c>
      <c r="C1484" t="s">
        <v>3916</v>
      </c>
      <c r="D1484" t="s">
        <v>4347</v>
      </c>
      <c r="E1484" t="s">
        <v>3918</v>
      </c>
      <c r="F1484" t="s">
        <v>4789</v>
      </c>
      <c r="G1484">
        <v>1803100000</v>
      </c>
      <c r="H1484">
        <v>48000</v>
      </c>
      <c r="I1484" t="s">
        <v>55</v>
      </c>
      <c r="J1484" t="s">
        <v>55</v>
      </c>
      <c r="K1484" t="s">
        <v>3920</v>
      </c>
    </row>
    <row r="1485" spans="1:11" x14ac:dyDescent="0.2">
      <c r="A1485" s="20">
        <v>44187</v>
      </c>
      <c r="B1485" s="20" t="s">
        <v>6863</v>
      </c>
      <c r="C1485" t="s">
        <v>3916</v>
      </c>
      <c r="D1485" t="s">
        <v>3930</v>
      </c>
      <c r="E1485" t="s">
        <v>4081</v>
      </c>
      <c r="F1485" t="s">
        <v>4223</v>
      </c>
      <c r="G1485">
        <v>1801001200</v>
      </c>
      <c r="H1485">
        <v>150150</v>
      </c>
      <c r="I1485" t="s">
        <v>87</v>
      </c>
      <c r="J1485" t="s">
        <v>3933</v>
      </c>
      <c r="K1485" t="s">
        <v>3926</v>
      </c>
    </row>
    <row r="1486" spans="1:11" x14ac:dyDescent="0.2">
      <c r="A1486" s="20">
        <v>44187</v>
      </c>
      <c r="B1486" s="20" t="s">
        <v>6863</v>
      </c>
      <c r="C1486" t="s">
        <v>3916</v>
      </c>
      <c r="D1486" t="s">
        <v>3951</v>
      </c>
      <c r="E1486" t="s">
        <v>3935</v>
      </c>
      <c r="F1486" t="s">
        <v>4790</v>
      </c>
      <c r="G1486">
        <v>1803100000</v>
      </c>
      <c r="H1486">
        <v>100000</v>
      </c>
      <c r="I1486" t="s">
        <v>3937</v>
      </c>
      <c r="J1486" t="s">
        <v>3938</v>
      </c>
      <c r="K1486" t="s">
        <v>3920</v>
      </c>
    </row>
    <row r="1487" spans="1:11" x14ac:dyDescent="0.2">
      <c r="A1487" s="20">
        <v>44187</v>
      </c>
      <c r="B1487" s="20" t="s">
        <v>6863</v>
      </c>
      <c r="C1487" t="s">
        <v>3916</v>
      </c>
      <c r="D1487" t="s">
        <v>3927</v>
      </c>
      <c r="E1487" t="s">
        <v>3918</v>
      </c>
      <c r="F1487" t="s">
        <v>4791</v>
      </c>
      <c r="G1487">
        <v>1802000000</v>
      </c>
      <c r="H1487">
        <v>100000</v>
      </c>
      <c r="I1487" t="s">
        <v>55</v>
      </c>
      <c r="J1487" t="s">
        <v>55</v>
      </c>
      <c r="K1487" t="s">
        <v>3929</v>
      </c>
    </row>
    <row r="1488" spans="1:11" x14ac:dyDescent="0.2">
      <c r="A1488" s="20">
        <v>44187</v>
      </c>
      <c r="B1488" s="20" t="s">
        <v>6863</v>
      </c>
      <c r="C1488" t="s">
        <v>3916</v>
      </c>
      <c r="D1488" t="s">
        <v>3954</v>
      </c>
      <c r="E1488" t="s">
        <v>4381</v>
      </c>
      <c r="F1488" t="s">
        <v>4792</v>
      </c>
      <c r="G1488">
        <v>1801001200</v>
      </c>
      <c r="H1488">
        <v>250250</v>
      </c>
      <c r="I1488" t="s">
        <v>17</v>
      </c>
      <c r="J1488" t="s">
        <v>4114</v>
      </c>
      <c r="K1488" t="s">
        <v>3926</v>
      </c>
    </row>
    <row r="1489" spans="1:11" x14ac:dyDescent="0.2">
      <c r="A1489" s="20">
        <v>44187</v>
      </c>
      <c r="B1489" s="20" t="s">
        <v>6863</v>
      </c>
      <c r="C1489" t="s">
        <v>3916</v>
      </c>
      <c r="D1489" t="s">
        <v>3930</v>
      </c>
      <c r="E1489" t="s">
        <v>3948</v>
      </c>
      <c r="F1489" t="s">
        <v>3957</v>
      </c>
      <c r="G1489">
        <v>1802000000</v>
      </c>
      <c r="H1489">
        <v>20000</v>
      </c>
      <c r="I1489" t="s">
        <v>66</v>
      </c>
      <c r="J1489" t="s">
        <v>3950</v>
      </c>
      <c r="K1489" t="s">
        <v>3929</v>
      </c>
    </row>
    <row r="1490" spans="1:11" x14ac:dyDescent="0.2">
      <c r="A1490" s="20">
        <v>44187</v>
      </c>
      <c r="B1490" s="20" t="s">
        <v>6863</v>
      </c>
      <c r="C1490" t="s">
        <v>3916</v>
      </c>
      <c r="D1490" t="s">
        <v>4071</v>
      </c>
      <c r="E1490" t="s">
        <v>3918</v>
      </c>
      <c r="F1490" t="s">
        <v>3977</v>
      </c>
      <c r="G1490">
        <v>1803100000</v>
      </c>
      <c r="H1490">
        <v>24000</v>
      </c>
      <c r="I1490" t="s">
        <v>55</v>
      </c>
      <c r="J1490" t="s">
        <v>55</v>
      </c>
      <c r="K1490" t="s">
        <v>3920</v>
      </c>
    </row>
    <row r="1491" spans="1:11" x14ac:dyDescent="0.2">
      <c r="A1491" s="20">
        <v>44187</v>
      </c>
      <c r="B1491" s="20" t="s">
        <v>6863</v>
      </c>
      <c r="C1491" t="s">
        <v>3916</v>
      </c>
      <c r="D1491" t="s">
        <v>4071</v>
      </c>
      <c r="E1491" t="s">
        <v>3918</v>
      </c>
      <c r="F1491" t="s">
        <v>3977</v>
      </c>
      <c r="G1491">
        <v>1803100000</v>
      </c>
      <c r="H1491">
        <v>24000</v>
      </c>
      <c r="I1491" t="s">
        <v>55</v>
      </c>
      <c r="J1491" t="s">
        <v>55</v>
      </c>
      <c r="K1491" t="s">
        <v>3920</v>
      </c>
    </row>
    <row r="1492" spans="1:11" x14ac:dyDescent="0.2">
      <c r="A1492" s="20">
        <v>44187</v>
      </c>
      <c r="B1492" s="20" t="s">
        <v>6863</v>
      </c>
      <c r="C1492" t="s">
        <v>3916</v>
      </c>
      <c r="D1492" t="s">
        <v>4071</v>
      </c>
      <c r="E1492" t="s">
        <v>3918</v>
      </c>
      <c r="F1492" t="s">
        <v>3977</v>
      </c>
      <c r="G1492">
        <v>1803100000</v>
      </c>
      <c r="H1492">
        <v>24000</v>
      </c>
      <c r="I1492" t="s">
        <v>55</v>
      </c>
      <c r="J1492" t="s">
        <v>55</v>
      </c>
      <c r="K1492" t="s">
        <v>3920</v>
      </c>
    </row>
    <row r="1493" spans="1:11" x14ac:dyDescent="0.2">
      <c r="A1493" s="20">
        <v>44187</v>
      </c>
      <c r="B1493" s="20" t="s">
        <v>6863</v>
      </c>
      <c r="C1493" t="s">
        <v>3916</v>
      </c>
      <c r="D1493" t="s">
        <v>4080</v>
      </c>
      <c r="E1493" t="s">
        <v>4057</v>
      </c>
      <c r="F1493" t="s">
        <v>4793</v>
      </c>
      <c r="G1493">
        <v>1801001200</v>
      </c>
      <c r="H1493">
        <v>250250</v>
      </c>
      <c r="I1493" t="s">
        <v>3938</v>
      </c>
      <c r="J1493" t="s">
        <v>3938</v>
      </c>
      <c r="K1493" t="s">
        <v>3926</v>
      </c>
    </row>
    <row r="1494" spans="1:11" x14ac:dyDescent="0.2">
      <c r="A1494" s="20">
        <v>44187</v>
      </c>
      <c r="B1494" s="20" t="s">
        <v>6863</v>
      </c>
      <c r="C1494" t="s">
        <v>3916</v>
      </c>
      <c r="D1494" t="s">
        <v>4794</v>
      </c>
      <c r="E1494" t="s">
        <v>3992</v>
      </c>
      <c r="F1494" t="s">
        <v>4694</v>
      </c>
      <c r="G1494">
        <v>1803100000</v>
      </c>
      <c r="H1494">
        <v>24000</v>
      </c>
      <c r="I1494" t="s">
        <v>3933</v>
      </c>
      <c r="J1494" t="s">
        <v>3933</v>
      </c>
      <c r="K1494" t="s">
        <v>3920</v>
      </c>
    </row>
    <row r="1495" spans="1:11" x14ac:dyDescent="0.2">
      <c r="A1495" s="20">
        <v>44187</v>
      </c>
      <c r="B1495" s="20" t="s">
        <v>6863</v>
      </c>
      <c r="C1495" t="s">
        <v>3916</v>
      </c>
      <c r="D1495" t="s">
        <v>3954</v>
      </c>
      <c r="E1495" t="s">
        <v>4435</v>
      </c>
      <c r="F1495" t="s">
        <v>4795</v>
      </c>
      <c r="G1495">
        <v>1801001200</v>
      </c>
      <c r="H1495">
        <v>150150</v>
      </c>
      <c r="I1495" t="s">
        <v>4211</v>
      </c>
      <c r="J1495" t="s">
        <v>4483</v>
      </c>
      <c r="K1495" t="s">
        <v>3926</v>
      </c>
    </row>
    <row r="1496" spans="1:11" x14ac:dyDescent="0.2">
      <c r="A1496" s="20">
        <v>44187</v>
      </c>
      <c r="B1496" s="20" t="s">
        <v>6863</v>
      </c>
      <c r="C1496" t="s">
        <v>3916</v>
      </c>
      <c r="D1496" t="s">
        <v>3930</v>
      </c>
      <c r="E1496" t="s">
        <v>3948</v>
      </c>
      <c r="F1496" t="s">
        <v>4796</v>
      </c>
      <c r="G1496">
        <v>1803100000</v>
      </c>
      <c r="H1496">
        <v>125000</v>
      </c>
      <c r="I1496" t="s">
        <v>66</v>
      </c>
      <c r="J1496" t="s">
        <v>3950</v>
      </c>
      <c r="K1496" t="s">
        <v>3920</v>
      </c>
    </row>
    <row r="1497" spans="1:11" x14ac:dyDescent="0.2">
      <c r="A1497" s="20">
        <v>44187</v>
      </c>
      <c r="B1497" s="20" t="s">
        <v>6863</v>
      </c>
      <c r="C1497" t="s">
        <v>3916</v>
      </c>
      <c r="D1497" t="s">
        <v>3962</v>
      </c>
      <c r="E1497" t="s">
        <v>3959</v>
      </c>
      <c r="F1497" t="s">
        <v>3961</v>
      </c>
      <c r="G1497">
        <v>1806200000</v>
      </c>
      <c r="H1497">
        <v>96000</v>
      </c>
      <c r="I1497" t="s">
        <v>55</v>
      </c>
      <c r="J1497" t="s">
        <v>55</v>
      </c>
      <c r="K1497" t="s">
        <v>3920</v>
      </c>
    </row>
    <row r="1498" spans="1:11" x14ac:dyDescent="0.2">
      <c r="A1498" s="20">
        <v>44187</v>
      </c>
      <c r="B1498" s="20" t="s">
        <v>6863</v>
      </c>
      <c r="C1498" t="s">
        <v>3916</v>
      </c>
      <c r="D1498" t="s">
        <v>3954</v>
      </c>
      <c r="E1498" t="s">
        <v>4797</v>
      </c>
      <c r="F1498" t="s">
        <v>4798</v>
      </c>
      <c r="G1498">
        <v>1801001200</v>
      </c>
      <c r="H1498">
        <v>250250</v>
      </c>
      <c r="I1498" t="s">
        <v>4034</v>
      </c>
      <c r="J1498" t="s">
        <v>4114</v>
      </c>
      <c r="K1498" t="s">
        <v>3926</v>
      </c>
    </row>
    <row r="1499" spans="1:11" x14ac:dyDescent="0.2">
      <c r="A1499" s="20">
        <v>44187</v>
      </c>
      <c r="B1499" s="20" t="s">
        <v>6863</v>
      </c>
      <c r="C1499" t="s">
        <v>3916</v>
      </c>
      <c r="D1499" t="s">
        <v>3917</v>
      </c>
      <c r="E1499" t="s">
        <v>3918</v>
      </c>
      <c r="F1499" t="s">
        <v>4799</v>
      </c>
      <c r="G1499">
        <v>1803100000</v>
      </c>
      <c r="H1499">
        <v>24000</v>
      </c>
      <c r="I1499" t="s">
        <v>55</v>
      </c>
      <c r="J1499" t="s">
        <v>55</v>
      </c>
      <c r="K1499" t="s">
        <v>3920</v>
      </c>
    </row>
    <row r="1500" spans="1:11" x14ac:dyDescent="0.2">
      <c r="A1500" s="20">
        <v>44187</v>
      </c>
      <c r="B1500" s="20" t="s">
        <v>6863</v>
      </c>
      <c r="C1500" t="s">
        <v>3916</v>
      </c>
      <c r="D1500" t="s">
        <v>3954</v>
      </c>
      <c r="E1500" t="s">
        <v>4007</v>
      </c>
      <c r="F1500" t="s">
        <v>4699</v>
      </c>
      <c r="G1500">
        <v>1801001200</v>
      </c>
      <c r="H1500">
        <v>500500</v>
      </c>
      <c r="I1500" t="s">
        <v>4009</v>
      </c>
      <c r="J1500" t="s">
        <v>4010</v>
      </c>
      <c r="K1500" t="s">
        <v>3926</v>
      </c>
    </row>
    <row r="1501" spans="1:11" x14ac:dyDescent="0.2">
      <c r="A1501" s="20">
        <v>44187</v>
      </c>
      <c r="B1501" s="20" t="s">
        <v>6863</v>
      </c>
      <c r="C1501" t="s">
        <v>3916</v>
      </c>
      <c r="D1501" t="s">
        <v>3951</v>
      </c>
      <c r="E1501" t="s">
        <v>3918</v>
      </c>
      <c r="F1501" t="s">
        <v>4800</v>
      </c>
      <c r="G1501">
        <v>1802000000</v>
      </c>
      <c r="H1501">
        <v>80000</v>
      </c>
      <c r="I1501" t="s">
        <v>55</v>
      </c>
      <c r="J1501" t="s">
        <v>55</v>
      </c>
      <c r="K1501" t="s">
        <v>3929</v>
      </c>
    </row>
    <row r="1502" spans="1:11" x14ac:dyDescent="0.2">
      <c r="A1502" s="20">
        <v>44187</v>
      </c>
      <c r="B1502" s="20" t="s">
        <v>6863</v>
      </c>
      <c r="C1502" t="s">
        <v>3916</v>
      </c>
      <c r="D1502" t="s">
        <v>4027</v>
      </c>
      <c r="E1502" t="s">
        <v>3918</v>
      </c>
      <c r="F1502" t="s">
        <v>3961</v>
      </c>
      <c r="G1502">
        <v>1803100000</v>
      </c>
      <c r="H1502">
        <v>22000</v>
      </c>
      <c r="I1502" t="s">
        <v>55</v>
      </c>
      <c r="J1502" t="s">
        <v>55</v>
      </c>
      <c r="K1502" t="s">
        <v>3920</v>
      </c>
    </row>
    <row r="1503" spans="1:11" x14ac:dyDescent="0.2">
      <c r="A1503" s="20">
        <v>44187</v>
      </c>
      <c r="B1503" s="20" t="s">
        <v>6863</v>
      </c>
      <c r="C1503" t="s">
        <v>3916</v>
      </c>
      <c r="D1503" t="s">
        <v>3954</v>
      </c>
      <c r="E1503" t="s">
        <v>4007</v>
      </c>
      <c r="F1503" t="s">
        <v>4801</v>
      </c>
      <c r="G1503">
        <v>1801001200</v>
      </c>
      <c r="H1503">
        <v>150150</v>
      </c>
      <c r="I1503" t="s">
        <v>4009</v>
      </c>
      <c r="J1503" t="s">
        <v>4010</v>
      </c>
      <c r="K1503" t="s">
        <v>3926</v>
      </c>
    </row>
    <row r="1504" spans="1:11" x14ac:dyDescent="0.2">
      <c r="A1504" s="20">
        <v>44187</v>
      </c>
      <c r="B1504" s="20" t="s">
        <v>6863</v>
      </c>
      <c r="C1504" t="s">
        <v>3916</v>
      </c>
      <c r="D1504" t="s">
        <v>3954</v>
      </c>
      <c r="E1504" t="s">
        <v>4081</v>
      </c>
      <c r="F1504" t="s">
        <v>4113</v>
      </c>
      <c r="G1504">
        <v>1801001900</v>
      </c>
      <c r="H1504">
        <v>900900</v>
      </c>
      <c r="I1504" t="s">
        <v>87</v>
      </c>
      <c r="J1504" t="s">
        <v>4114</v>
      </c>
      <c r="K1504" t="s">
        <v>3926</v>
      </c>
    </row>
    <row r="1505" spans="1:11" x14ac:dyDescent="0.2">
      <c r="A1505" s="20">
        <v>44187</v>
      </c>
      <c r="B1505" s="20" t="s">
        <v>6863</v>
      </c>
      <c r="C1505" t="s">
        <v>3916</v>
      </c>
      <c r="D1505" t="s">
        <v>3990</v>
      </c>
      <c r="E1505" t="s">
        <v>3966</v>
      </c>
      <c r="F1505" t="s">
        <v>4802</v>
      </c>
      <c r="G1505">
        <v>1801001200</v>
      </c>
      <c r="H1505">
        <v>225225</v>
      </c>
      <c r="I1505" t="s">
        <v>3968</v>
      </c>
      <c r="J1505" t="s">
        <v>3950</v>
      </c>
      <c r="K1505" t="s">
        <v>3926</v>
      </c>
    </row>
    <row r="1506" spans="1:11" x14ac:dyDescent="0.2">
      <c r="A1506" s="20">
        <v>44187</v>
      </c>
      <c r="B1506" s="20" t="s">
        <v>6863</v>
      </c>
      <c r="C1506" t="s">
        <v>3916</v>
      </c>
      <c r="D1506" t="s">
        <v>3930</v>
      </c>
      <c r="E1506" t="s">
        <v>4096</v>
      </c>
      <c r="F1506" t="s">
        <v>4803</v>
      </c>
      <c r="G1506">
        <v>1801001200</v>
      </c>
      <c r="H1506">
        <v>250250</v>
      </c>
      <c r="I1506" t="s">
        <v>61</v>
      </c>
      <c r="J1506" t="s">
        <v>61</v>
      </c>
      <c r="K1506" t="s">
        <v>3926</v>
      </c>
    </row>
    <row r="1507" spans="1:11" x14ac:dyDescent="0.2">
      <c r="A1507" s="20">
        <v>44187</v>
      </c>
      <c r="B1507" s="20" t="s">
        <v>6863</v>
      </c>
      <c r="C1507" t="s">
        <v>3916</v>
      </c>
      <c r="D1507" t="s">
        <v>3930</v>
      </c>
      <c r="E1507" t="s">
        <v>4096</v>
      </c>
      <c r="F1507" t="s">
        <v>4804</v>
      </c>
      <c r="G1507">
        <v>1801001200</v>
      </c>
      <c r="H1507">
        <v>250250</v>
      </c>
      <c r="I1507" t="s">
        <v>61</v>
      </c>
      <c r="J1507" t="s">
        <v>61</v>
      </c>
      <c r="K1507" t="s">
        <v>3926</v>
      </c>
    </row>
    <row r="1508" spans="1:11" x14ac:dyDescent="0.2">
      <c r="A1508" s="20">
        <v>44187</v>
      </c>
      <c r="B1508" s="20" t="s">
        <v>6863</v>
      </c>
      <c r="C1508" t="s">
        <v>3916</v>
      </c>
      <c r="D1508" t="s">
        <v>3994</v>
      </c>
      <c r="E1508" t="s">
        <v>4092</v>
      </c>
      <c r="F1508" t="s">
        <v>4805</v>
      </c>
      <c r="G1508">
        <v>1801001200</v>
      </c>
      <c r="H1508">
        <v>500500</v>
      </c>
      <c r="I1508" t="s">
        <v>4090</v>
      </c>
      <c r="J1508" t="s">
        <v>61</v>
      </c>
      <c r="K1508" t="s">
        <v>3926</v>
      </c>
    </row>
    <row r="1509" spans="1:11" x14ac:dyDescent="0.2">
      <c r="A1509" s="20">
        <v>44187</v>
      </c>
      <c r="B1509" s="20" t="s">
        <v>6863</v>
      </c>
      <c r="C1509" t="s">
        <v>3916</v>
      </c>
      <c r="D1509" t="s">
        <v>3954</v>
      </c>
      <c r="E1509" t="s">
        <v>4381</v>
      </c>
      <c r="F1509" t="s">
        <v>4806</v>
      </c>
      <c r="G1509">
        <v>1801001200</v>
      </c>
      <c r="H1509">
        <v>500500</v>
      </c>
      <c r="I1509" t="s">
        <v>17</v>
      </c>
      <c r="J1509" t="s">
        <v>4114</v>
      </c>
      <c r="K1509" t="s">
        <v>3926</v>
      </c>
    </row>
    <row r="1510" spans="1:11" x14ac:dyDescent="0.2">
      <c r="A1510" s="20">
        <v>44187</v>
      </c>
      <c r="B1510" s="20" t="s">
        <v>6863</v>
      </c>
      <c r="C1510" t="s">
        <v>3916</v>
      </c>
      <c r="D1510" t="s">
        <v>3954</v>
      </c>
      <c r="E1510" t="s">
        <v>4381</v>
      </c>
      <c r="F1510" t="s">
        <v>4806</v>
      </c>
      <c r="G1510">
        <v>1801001200</v>
      </c>
      <c r="H1510">
        <v>500500</v>
      </c>
      <c r="I1510" t="s">
        <v>17</v>
      </c>
      <c r="J1510" t="s">
        <v>4114</v>
      </c>
      <c r="K1510" t="s">
        <v>3926</v>
      </c>
    </row>
    <row r="1511" spans="1:11" x14ac:dyDescent="0.2">
      <c r="A1511" s="20">
        <v>44187</v>
      </c>
      <c r="B1511" s="20" t="s">
        <v>6863</v>
      </c>
      <c r="C1511" t="s">
        <v>3916</v>
      </c>
      <c r="D1511" t="s">
        <v>4080</v>
      </c>
      <c r="E1511" t="s">
        <v>4057</v>
      </c>
      <c r="F1511" t="s">
        <v>4427</v>
      </c>
      <c r="G1511">
        <v>1801001200</v>
      </c>
      <c r="H1511">
        <v>500500</v>
      </c>
      <c r="I1511" t="s">
        <v>3938</v>
      </c>
      <c r="J1511" t="s">
        <v>3938</v>
      </c>
      <c r="K1511" t="s">
        <v>3926</v>
      </c>
    </row>
    <row r="1512" spans="1:11" x14ac:dyDescent="0.2">
      <c r="A1512" s="20">
        <v>44187</v>
      </c>
      <c r="B1512" s="20" t="s">
        <v>6863</v>
      </c>
      <c r="C1512" t="s">
        <v>3916</v>
      </c>
      <c r="D1512" t="s">
        <v>3951</v>
      </c>
      <c r="E1512" t="s">
        <v>4096</v>
      </c>
      <c r="F1512" t="s">
        <v>4807</v>
      </c>
      <c r="G1512">
        <v>1801001200</v>
      </c>
      <c r="H1512">
        <v>200200</v>
      </c>
      <c r="I1512" t="s">
        <v>61</v>
      </c>
      <c r="J1512" t="s">
        <v>61</v>
      </c>
      <c r="K1512" t="s">
        <v>3926</v>
      </c>
    </row>
    <row r="1513" spans="1:11" x14ac:dyDescent="0.2">
      <c r="A1513" s="20">
        <v>44187</v>
      </c>
      <c r="B1513" s="20" t="s">
        <v>6863</v>
      </c>
      <c r="C1513" t="s">
        <v>3916</v>
      </c>
      <c r="D1513" t="s">
        <v>4080</v>
      </c>
      <c r="E1513" t="s">
        <v>4057</v>
      </c>
      <c r="F1513" t="s">
        <v>4427</v>
      </c>
      <c r="G1513">
        <v>1801001200</v>
      </c>
      <c r="H1513">
        <v>250250</v>
      </c>
      <c r="I1513" t="s">
        <v>3938</v>
      </c>
      <c r="J1513" t="s">
        <v>3938</v>
      </c>
      <c r="K1513" t="s">
        <v>3926</v>
      </c>
    </row>
    <row r="1514" spans="1:11" x14ac:dyDescent="0.2">
      <c r="A1514" s="20">
        <v>44187</v>
      </c>
      <c r="B1514" s="20" t="s">
        <v>6863</v>
      </c>
      <c r="C1514" t="s">
        <v>3916</v>
      </c>
      <c r="D1514" t="s">
        <v>3930</v>
      </c>
      <c r="E1514" t="s">
        <v>4096</v>
      </c>
      <c r="F1514" t="s">
        <v>4808</v>
      </c>
      <c r="G1514">
        <v>1801001200</v>
      </c>
      <c r="H1514">
        <v>250250</v>
      </c>
      <c r="I1514" t="s">
        <v>61</v>
      </c>
      <c r="J1514" t="s">
        <v>61</v>
      </c>
      <c r="K1514" t="s">
        <v>3926</v>
      </c>
    </row>
    <row r="1515" spans="1:11" x14ac:dyDescent="0.2">
      <c r="A1515" s="20">
        <v>44187</v>
      </c>
      <c r="B1515" s="20" t="s">
        <v>6863</v>
      </c>
      <c r="C1515" t="s">
        <v>3916</v>
      </c>
      <c r="D1515" t="s">
        <v>3930</v>
      </c>
      <c r="E1515" t="s">
        <v>4096</v>
      </c>
      <c r="F1515" t="s">
        <v>4809</v>
      </c>
      <c r="G1515">
        <v>1801001200</v>
      </c>
      <c r="H1515">
        <v>250250</v>
      </c>
      <c r="I1515" t="s">
        <v>61</v>
      </c>
      <c r="J1515" t="s">
        <v>61</v>
      </c>
      <c r="K1515" t="s">
        <v>3926</v>
      </c>
    </row>
    <row r="1516" spans="1:11" x14ac:dyDescent="0.2">
      <c r="A1516" s="20">
        <v>44187</v>
      </c>
      <c r="B1516" s="20" t="s">
        <v>6863</v>
      </c>
      <c r="C1516" t="s">
        <v>3916</v>
      </c>
      <c r="D1516" t="s">
        <v>3994</v>
      </c>
      <c r="E1516" t="s">
        <v>4192</v>
      </c>
      <c r="F1516" t="s">
        <v>4197</v>
      </c>
      <c r="G1516">
        <v>1801001200</v>
      </c>
      <c r="H1516">
        <v>250250</v>
      </c>
      <c r="I1516" t="s">
        <v>3933</v>
      </c>
      <c r="J1516" t="s">
        <v>3933</v>
      </c>
      <c r="K1516" t="s">
        <v>3926</v>
      </c>
    </row>
    <row r="1517" spans="1:11" x14ac:dyDescent="0.2">
      <c r="A1517" s="20">
        <v>44187</v>
      </c>
      <c r="B1517" s="20" t="s">
        <v>6863</v>
      </c>
      <c r="C1517" t="s">
        <v>3916</v>
      </c>
      <c r="D1517" t="s">
        <v>4144</v>
      </c>
      <c r="E1517" t="s">
        <v>4192</v>
      </c>
      <c r="F1517" t="s">
        <v>4810</v>
      </c>
      <c r="G1517">
        <v>1801001200</v>
      </c>
      <c r="H1517">
        <v>175175</v>
      </c>
      <c r="I1517" t="s">
        <v>3933</v>
      </c>
      <c r="J1517" t="s">
        <v>3933</v>
      </c>
      <c r="K1517" t="s">
        <v>3926</v>
      </c>
    </row>
    <row r="1518" spans="1:11" x14ac:dyDescent="0.2">
      <c r="A1518" s="20">
        <v>44187</v>
      </c>
      <c r="B1518" s="20" t="s">
        <v>6863</v>
      </c>
      <c r="C1518" t="s">
        <v>3916</v>
      </c>
      <c r="D1518" t="s">
        <v>4144</v>
      </c>
      <c r="E1518" t="s">
        <v>4192</v>
      </c>
      <c r="F1518" t="s">
        <v>4197</v>
      </c>
      <c r="G1518">
        <v>1801001200</v>
      </c>
      <c r="H1518">
        <v>175175</v>
      </c>
      <c r="I1518" t="s">
        <v>3933</v>
      </c>
      <c r="J1518" t="s">
        <v>3933</v>
      </c>
      <c r="K1518" t="s">
        <v>3926</v>
      </c>
    </row>
    <row r="1519" spans="1:11" x14ac:dyDescent="0.2">
      <c r="A1519" s="20">
        <v>44188</v>
      </c>
      <c r="B1519" s="20" t="s">
        <v>6863</v>
      </c>
      <c r="C1519" t="s">
        <v>3916</v>
      </c>
      <c r="D1519" t="s">
        <v>3954</v>
      </c>
      <c r="E1519" t="s">
        <v>4081</v>
      </c>
      <c r="F1519" t="s">
        <v>4113</v>
      </c>
      <c r="G1519">
        <v>1801001900</v>
      </c>
      <c r="H1519">
        <v>350350</v>
      </c>
      <c r="I1519" t="s">
        <v>87</v>
      </c>
      <c r="J1519" t="s">
        <v>4114</v>
      </c>
      <c r="K1519" t="s">
        <v>3926</v>
      </c>
    </row>
    <row r="1520" spans="1:11" x14ac:dyDescent="0.2">
      <c r="A1520" s="20">
        <v>44188</v>
      </c>
      <c r="B1520" s="20" t="s">
        <v>6863</v>
      </c>
      <c r="C1520" t="s">
        <v>3916</v>
      </c>
      <c r="D1520" t="s">
        <v>3954</v>
      </c>
      <c r="E1520" t="s">
        <v>4018</v>
      </c>
      <c r="F1520" t="s">
        <v>4399</v>
      </c>
      <c r="G1520">
        <v>1801001200</v>
      </c>
      <c r="H1520">
        <v>350350</v>
      </c>
      <c r="I1520" t="s">
        <v>4009</v>
      </c>
      <c r="J1520" t="s">
        <v>4010</v>
      </c>
      <c r="K1520" t="s">
        <v>3926</v>
      </c>
    </row>
    <row r="1521" spans="1:11" x14ac:dyDescent="0.2">
      <c r="A1521" s="20">
        <v>44188</v>
      </c>
      <c r="B1521" s="20" t="s">
        <v>6863</v>
      </c>
      <c r="C1521" t="s">
        <v>3916</v>
      </c>
      <c r="D1521" t="s">
        <v>4144</v>
      </c>
      <c r="E1521" t="s">
        <v>4366</v>
      </c>
      <c r="F1521" t="s">
        <v>4811</v>
      </c>
      <c r="G1521">
        <v>1801001200</v>
      </c>
      <c r="H1521">
        <v>300</v>
      </c>
      <c r="I1521" t="s">
        <v>4114</v>
      </c>
      <c r="J1521" t="s">
        <v>4114</v>
      </c>
      <c r="K1521" t="s">
        <v>3926</v>
      </c>
    </row>
    <row r="1522" spans="1:11" x14ac:dyDescent="0.2">
      <c r="A1522" s="20">
        <v>44188</v>
      </c>
      <c r="B1522" s="20" t="s">
        <v>6863</v>
      </c>
      <c r="C1522" t="s">
        <v>3916</v>
      </c>
      <c r="D1522" t="s">
        <v>3951</v>
      </c>
      <c r="E1522" t="s">
        <v>4554</v>
      </c>
      <c r="F1522" t="s">
        <v>4812</v>
      </c>
      <c r="G1522">
        <v>1801001200</v>
      </c>
      <c r="H1522">
        <v>200200</v>
      </c>
      <c r="I1522" t="s">
        <v>4034</v>
      </c>
      <c r="J1522" t="s">
        <v>61</v>
      </c>
      <c r="K1522" t="s">
        <v>3926</v>
      </c>
    </row>
    <row r="1523" spans="1:11" x14ac:dyDescent="0.2">
      <c r="A1523" s="20">
        <v>44188</v>
      </c>
      <c r="B1523" s="20" t="s">
        <v>6863</v>
      </c>
      <c r="C1523" t="s">
        <v>3916</v>
      </c>
      <c r="D1523" t="s">
        <v>3994</v>
      </c>
      <c r="E1523" t="s">
        <v>4092</v>
      </c>
      <c r="F1523" t="s">
        <v>4747</v>
      </c>
      <c r="G1523">
        <v>1801001200</v>
      </c>
      <c r="H1523">
        <v>275275</v>
      </c>
      <c r="I1523" t="s">
        <v>4090</v>
      </c>
      <c r="J1523" t="s">
        <v>4372</v>
      </c>
      <c r="K1523" t="s">
        <v>3926</v>
      </c>
    </row>
    <row r="1524" spans="1:11" x14ac:dyDescent="0.2">
      <c r="A1524" s="20">
        <v>44188</v>
      </c>
      <c r="B1524" s="20" t="s">
        <v>6863</v>
      </c>
      <c r="C1524" t="s">
        <v>3916</v>
      </c>
      <c r="D1524" t="s">
        <v>3930</v>
      </c>
      <c r="E1524" t="s">
        <v>4096</v>
      </c>
      <c r="F1524" t="s">
        <v>4813</v>
      </c>
      <c r="G1524">
        <v>1801001200</v>
      </c>
      <c r="H1524">
        <v>500500</v>
      </c>
      <c r="I1524" t="s">
        <v>61</v>
      </c>
      <c r="J1524" t="s">
        <v>61</v>
      </c>
      <c r="K1524" t="s">
        <v>3926</v>
      </c>
    </row>
    <row r="1525" spans="1:11" x14ac:dyDescent="0.2">
      <c r="A1525" s="20">
        <v>44188</v>
      </c>
      <c r="B1525" s="20" t="s">
        <v>6863</v>
      </c>
      <c r="C1525" t="s">
        <v>3916</v>
      </c>
      <c r="D1525" t="s">
        <v>3994</v>
      </c>
      <c r="E1525" t="s">
        <v>3992</v>
      </c>
      <c r="F1525" t="s">
        <v>4694</v>
      </c>
      <c r="G1525">
        <v>1804002000</v>
      </c>
      <c r="H1525">
        <v>66000</v>
      </c>
      <c r="I1525" t="s">
        <v>3933</v>
      </c>
      <c r="J1525" t="s">
        <v>3933</v>
      </c>
      <c r="K1525" t="s">
        <v>3953</v>
      </c>
    </row>
    <row r="1526" spans="1:11" x14ac:dyDescent="0.2">
      <c r="A1526" s="20">
        <v>44188</v>
      </c>
      <c r="B1526" s="20" t="s">
        <v>6863</v>
      </c>
      <c r="C1526" t="s">
        <v>3916</v>
      </c>
      <c r="D1526" t="s">
        <v>3951</v>
      </c>
      <c r="E1526" t="s">
        <v>3948</v>
      </c>
      <c r="F1526" t="s">
        <v>4814</v>
      </c>
      <c r="G1526">
        <v>1804002000</v>
      </c>
      <c r="H1526">
        <v>110000</v>
      </c>
      <c r="I1526" t="s">
        <v>66</v>
      </c>
      <c r="J1526" t="s">
        <v>3950</v>
      </c>
      <c r="K1526" t="s">
        <v>3953</v>
      </c>
    </row>
    <row r="1527" spans="1:11" x14ac:dyDescent="0.2">
      <c r="A1527" s="20">
        <v>44188</v>
      </c>
      <c r="B1527" s="20" t="s">
        <v>6863</v>
      </c>
      <c r="C1527" t="s">
        <v>3916</v>
      </c>
      <c r="D1527" t="s">
        <v>3994</v>
      </c>
      <c r="E1527" t="s">
        <v>3992</v>
      </c>
      <c r="F1527" t="s">
        <v>4694</v>
      </c>
      <c r="G1527">
        <v>1804002000</v>
      </c>
      <c r="H1527">
        <v>44000</v>
      </c>
      <c r="I1527" t="s">
        <v>3933</v>
      </c>
      <c r="J1527" t="s">
        <v>3933</v>
      </c>
      <c r="K1527" t="s">
        <v>3953</v>
      </c>
    </row>
    <row r="1528" spans="1:11" x14ac:dyDescent="0.2">
      <c r="A1528" s="20">
        <v>44188</v>
      </c>
      <c r="B1528" s="20" t="s">
        <v>6863</v>
      </c>
      <c r="C1528" t="s">
        <v>3916</v>
      </c>
      <c r="D1528" t="s">
        <v>3930</v>
      </c>
      <c r="E1528" t="s">
        <v>4081</v>
      </c>
      <c r="F1528" t="s">
        <v>4223</v>
      </c>
      <c r="G1528">
        <v>1801001200</v>
      </c>
      <c r="H1528">
        <v>100100</v>
      </c>
      <c r="I1528" t="s">
        <v>87</v>
      </c>
      <c r="J1528" t="s">
        <v>3933</v>
      </c>
      <c r="K1528" t="s">
        <v>3926</v>
      </c>
    </row>
    <row r="1529" spans="1:11" x14ac:dyDescent="0.2">
      <c r="A1529" s="20">
        <v>44188</v>
      </c>
      <c r="B1529" s="20" t="s">
        <v>6863</v>
      </c>
      <c r="C1529" t="s">
        <v>3916</v>
      </c>
      <c r="D1529" t="s">
        <v>3990</v>
      </c>
      <c r="E1529" t="s">
        <v>4036</v>
      </c>
      <c r="F1529" t="s">
        <v>4815</v>
      </c>
      <c r="G1529">
        <v>1801001200</v>
      </c>
      <c r="H1529">
        <v>500500</v>
      </c>
      <c r="I1529" t="s">
        <v>73</v>
      </c>
      <c r="J1529" t="s">
        <v>3950</v>
      </c>
      <c r="K1529" t="s">
        <v>3926</v>
      </c>
    </row>
    <row r="1530" spans="1:11" x14ac:dyDescent="0.2">
      <c r="A1530" s="20">
        <v>44188</v>
      </c>
      <c r="B1530" s="20" t="s">
        <v>6863</v>
      </c>
      <c r="C1530" t="s">
        <v>3916</v>
      </c>
      <c r="D1530" t="s">
        <v>3990</v>
      </c>
      <c r="E1530" t="s">
        <v>4036</v>
      </c>
      <c r="F1530" t="s">
        <v>4815</v>
      </c>
      <c r="G1530">
        <v>1801001200</v>
      </c>
      <c r="H1530">
        <v>475475</v>
      </c>
      <c r="I1530" t="s">
        <v>73</v>
      </c>
      <c r="J1530" t="s">
        <v>3950</v>
      </c>
      <c r="K1530" t="s">
        <v>3926</v>
      </c>
    </row>
    <row r="1531" spans="1:11" x14ac:dyDescent="0.2">
      <c r="A1531" s="20">
        <v>44188</v>
      </c>
      <c r="B1531" s="20" t="s">
        <v>6863</v>
      </c>
      <c r="C1531" t="s">
        <v>3916</v>
      </c>
      <c r="D1531" t="s">
        <v>3954</v>
      </c>
      <c r="E1531" t="s">
        <v>4081</v>
      </c>
      <c r="F1531" t="s">
        <v>4816</v>
      </c>
      <c r="G1531">
        <v>1801001900</v>
      </c>
      <c r="H1531">
        <v>1</v>
      </c>
      <c r="I1531" t="s">
        <v>87</v>
      </c>
      <c r="J1531" t="s">
        <v>4114</v>
      </c>
      <c r="K1531" t="s">
        <v>3926</v>
      </c>
    </row>
    <row r="1532" spans="1:11" x14ac:dyDescent="0.2">
      <c r="A1532" s="20">
        <v>44188</v>
      </c>
      <c r="B1532" s="20" t="s">
        <v>6863</v>
      </c>
      <c r="C1532" t="s">
        <v>3916</v>
      </c>
      <c r="D1532" t="s">
        <v>3954</v>
      </c>
      <c r="E1532" t="s">
        <v>4081</v>
      </c>
      <c r="F1532" t="s">
        <v>4816</v>
      </c>
      <c r="G1532">
        <v>1801001900</v>
      </c>
      <c r="H1532">
        <v>1</v>
      </c>
      <c r="I1532" t="s">
        <v>87</v>
      </c>
      <c r="J1532" t="s">
        <v>4114</v>
      </c>
      <c r="K1532" t="s">
        <v>3926</v>
      </c>
    </row>
    <row r="1533" spans="1:11" x14ac:dyDescent="0.2">
      <c r="A1533" s="20">
        <v>44188</v>
      </c>
      <c r="B1533" s="20" t="s">
        <v>6863</v>
      </c>
      <c r="C1533" t="s">
        <v>3916</v>
      </c>
      <c r="D1533" t="s">
        <v>3951</v>
      </c>
      <c r="E1533" t="s">
        <v>4496</v>
      </c>
      <c r="F1533" t="s">
        <v>4817</v>
      </c>
      <c r="G1533">
        <v>1801001200</v>
      </c>
      <c r="H1533">
        <v>300300</v>
      </c>
      <c r="I1533" t="s">
        <v>55</v>
      </c>
      <c r="J1533" t="s">
        <v>55</v>
      </c>
      <c r="K1533" t="s">
        <v>3926</v>
      </c>
    </row>
    <row r="1534" spans="1:11" x14ac:dyDescent="0.2">
      <c r="A1534" s="20">
        <v>44188</v>
      </c>
      <c r="B1534" s="20" t="s">
        <v>6863</v>
      </c>
      <c r="C1534" t="s">
        <v>3916</v>
      </c>
      <c r="D1534" t="s">
        <v>3962</v>
      </c>
      <c r="E1534" t="s">
        <v>3959</v>
      </c>
      <c r="F1534" t="s">
        <v>3961</v>
      </c>
      <c r="G1534">
        <v>1806200000</v>
      </c>
      <c r="H1534">
        <v>120000</v>
      </c>
      <c r="I1534" t="s">
        <v>55</v>
      </c>
      <c r="J1534" t="s">
        <v>55</v>
      </c>
      <c r="K1534" t="s">
        <v>3920</v>
      </c>
    </row>
    <row r="1535" spans="1:11" x14ac:dyDescent="0.2">
      <c r="A1535" s="20">
        <v>44188</v>
      </c>
      <c r="B1535" s="20" t="s">
        <v>6863</v>
      </c>
      <c r="C1535" t="s">
        <v>3916</v>
      </c>
      <c r="D1535" t="s">
        <v>3917</v>
      </c>
      <c r="E1535" t="s">
        <v>3918</v>
      </c>
      <c r="F1535" t="s">
        <v>3961</v>
      </c>
      <c r="G1535">
        <v>1803100000</v>
      </c>
      <c r="H1535">
        <v>24000</v>
      </c>
      <c r="I1535" t="s">
        <v>55</v>
      </c>
      <c r="J1535" t="s">
        <v>55</v>
      </c>
      <c r="K1535" t="s">
        <v>3920</v>
      </c>
    </row>
    <row r="1536" spans="1:11" x14ac:dyDescent="0.2">
      <c r="A1536" s="20">
        <v>44188</v>
      </c>
      <c r="B1536" s="20" t="s">
        <v>6863</v>
      </c>
      <c r="C1536" t="s">
        <v>3916</v>
      </c>
      <c r="D1536" t="s">
        <v>3962</v>
      </c>
      <c r="E1536" t="s">
        <v>3959</v>
      </c>
      <c r="F1536" t="s">
        <v>3961</v>
      </c>
      <c r="G1536">
        <v>1803100000</v>
      </c>
      <c r="H1536">
        <v>144000</v>
      </c>
      <c r="I1536" t="s">
        <v>55</v>
      </c>
      <c r="J1536" t="s">
        <v>55</v>
      </c>
      <c r="K1536" t="s">
        <v>3920</v>
      </c>
    </row>
    <row r="1537" spans="1:11" x14ac:dyDescent="0.2">
      <c r="A1537" s="20">
        <v>44188</v>
      </c>
      <c r="B1537" s="20" t="s">
        <v>6863</v>
      </c>
      <c r="C1537" t="s">
        <v>3916</v>
      </c>
      <c r="D1537" t="s">
        <v>3927</v>
      </c>
      <c r="E1537" t="s">
        <v>3959</v>
      </c>
      <c r="F1537" t="s">
        <v>3947</v>
      </c>
      <c r="G1537">
        <v>1803100000</v>
      </c>
      <c r="H1537">
        <v>18900</v>
      </c>
      <c r="I1537" t="s">
        <v>55</v>
      </c>
      <c r="J1537" t="s">
        <v>55</v>
      </c>
      <c r="K1537" t="s">
        <v>3920</v>
      </c>
    </row>
    <row r="1538" spans="1:11" x14ac:dyDescent="0.2">
      <c r="A1538" s="20">
        <v>44188</v>
      </c>
      <c r="B1538" s="20" t="s">
        <v>6863</v>
      </c>
      <c r="C1538" t="s">
        <v>3916</v>
      </c>
      <c r="D1538" t="s">
        <v>3930</v>
      </c>
      <c r="E1538" t="s">
        <v>4081</v>
      </c>
      <c r="F1538" t="s">
        <v>4223</v>
      </c>
      <c r="G1538">
        <v>1801001200</v>
      </c>
      <c r="H1538">
        <v>125125</v>
      </c>
      <c r="I1538" t="s">
        <v>87</v>
      </c>
      <c r="J1538" t="s">
        <v>3933</v>
      </c>
      <c r="K1538" t="s">
        <v>3926</v>
      </c>
    </row>
    <row r="1539" spans="1:11" x14ac:dyDescent="0.2">
      <c r="A1539" s="20">
        <v>44188</v>
      </c>
      <c r="B1539" s="20" t="s">
        <v>6863</v>
      </c>
      <c r="C1539" t="s">
        <v>3916</v>
      </c>
      <c r="D1539" t="s">
        <v>3962</v>
      </c>
      <c r="E1539" t="s">
        <v>3959</v>
      </c>
      <c r="F1539" t="s">
        <v>3961</v>
      </c>
      <c r="G1539">
        <v>1803100000</v>
      </c>
      <c r="H1539">
        <v>72000</v>
      </c>
      <c r="I1539" t="s">
        <v>55</v>
      </c>
      <c r="J1539" t="s">
        <v>55</v>
      </c>
      <c r="K1539" t="s">
        <v>3920</v>
      </c>
    </row>
    <row r="1540" spans="1:11" x14ac:dyDescent="0.2">
      <c r="A1540" s="20">
        <v>44188</v>
      </c>
      <c r="B1540" s="20" t="s">
        <v>6863</v>
      </c>
      <c r="C1540" t="s">
        <v>3916</v>
      </c>
      <c r="D1540" t="s">
        <v>3962</v>
      </c>
      <c r="E1540" t="s">
        <v>3959</v>
      </c>
      <c r="F1540" t="s">
        <v>3961</v>
      </c>
      <c r="G1540">
        <v>1803100000</v>
      </c>
      <c r="H1540">
        <v>120000</v>
      </c>
      <c r="I1540" t="s">
        <v>55</v>
      </c>
      <c r="J1540" t="s">
        <v>55</v>
      </c>
      <c r="K1540" t="s">
        <v>3920</v>
      </c>
    </row>
    <row r="1541" spans="1:11" x14ac:dyDescent="0.2">
      <c r="A1541" s="20">
        <v>44188</v>
      </c>
      <c r="B1541" s="20" t="s">
        <v>6863</v>
      </c>
      <c r="C1541" t="s">
        <v>3916</v>
      </c>
      <c r="D1541" t="s">
        <v>3962</v>
      </c>
      <c r="E1541" t="s">
        <v>3959</v>
      </c>
      <c r="F1541" t="s">
        <v>3961</v>
      </c>
      <c r="G1541">
        <v>1803100000</v>
      </c>
      <c r="H1541">
        <v>120000</v>
      </c>
      <c r="I1541" t="s">
        <v>55</v>
      </c>
      <c r="J1541" t="s">
        <v>55</v>
      </c>
      <c r="K1541" t="s">
        <v>3920</v>
      </c>
    </row>
    <row r="1542" spans="1:11" x14ac:dyDescent="0.2">
      <c r="A1542" s="20">
        <v>44188</v>
      </c>
      <c r="B1542" s="20" t="s">
        <v>6863</v>
      </c>
      <c r="C1542" t="s">
        <v>3916</v>
      </c>
      <c r="D1542" t="s">
        <v>3962</v>
      </c>
      <c r="E1542" t="s">
        <v>3959</v>
      </c>
      <c r="F1542" t="s">
        <v>3961</v>
      </c>
      <c r="G1542">
        <v>1806200000</v>
      </c>
      <c r="H1542">
        <v>120000</v>
      </c>
      <c r="I1542" t="s">
        <v>55</v>
      </c>
      <c r="J1542" t="s">
        <v>55</v>
      </c>
      <c r="K1542" t="s">
        <v>3920</v>
      </c>
    </row>
    <row r="1543" spans="1:11" x14ac:dyDescent="0.2">
      <c r="A1543" s="20">
        <v>44188</v>
      </c>
      <c r="B1543" s="20" t="s">
        <v>6863</v>
      </c>
      <c r="C1543" t="s">
        <v>3916</v>
      </c>
      <c r="D1543" t="s">
        <v>3927</v>
      </c>
      <c r="E1543" t="s">
        <v>4192</v>
      </c>
      <c r="F1543" t="s">
        <v>4818</v>
      </c>
      <c r="G1543">
        <v>1801001200</v>
      </c>
      <c r="H1543">
        <v>75075</v>
      </c>
      <c r="I1543" t="s">
        <v>3933</v>
      </c>
      <c r="J1543" t="s">
        <v>3933</v>
      </c>
      <c r="K1543" t="s">
        <v>3926</v>
      </c>
    </row>
    <row r="1544" spans="1:11" x14ac:dyDescent="0.2">
      <c r="A1544" s="20">
        <v>44188</v>
      </c>
      <c r="B1544" s="20" t="s">
        <v>6863</v>
      </c>
      <c r="C1544" t="s">
        <v>3916</v>
      </c>
      <c r="D1544" t="s">
        <v>3927</v>
      </c>
      <c r="E1544" t="s">
        <v>4192</v>
      </c>
      <c r="F1544" t="s">
        <v>4819</v>
      </c>
      <c r="G1544">
        <v>1801001200</v>
      </c>
      <c r="H1544">
        <v>75075</v>
      </c>
      <c r="I1544" t="s">
        <v>3933</v>
      </c>
      <c r="J1544" t="s">
        <v>3933</v>
      </c>
      <c r="K1544" t="s">
        <v>3926</v>
      </c>
    </row>
    <row r="1545" spans="1:11" x14ac:dyDescent="0.2">
      <c r="A1545" s="20">
        <v>44188</v>
      </c>
      <c r="B1545" s="20" t="s">
        <v>6863</v>
      </c>
      <c r="C1545" t="s">
        <v>3916</v>
      </c>
      <c r="D1545" t="s">
        <v>3927</v>
      </c>
      <c r="E1545" t="s">
        <v>4192</v>
      </c>
      <c r="F1545" t="s">
        <v>4820</v>
      </c>
      <c r="G1545">
        <v>1801001200</v>
      </c>
      <c r="H1545">
        <v>250250</v>
      </c>
      <c r="I1545" t="s">
        <v>3933</v>
      </c>
      <c r="J1545" t="s">
        <v>3933</v>
      </c>
      <c r="K1545" t="s">
        <v>3926</v>
      </c>
    </row>
    <row r="1546" spans="1:11" x14ac:dyDescent="0.2">
      <c r="A1546" s="20">
        <v>44188</v>
      </c>
      <c r="B1546" s="20" t="s">
        <v>6863</v>
      </c>
      <c r="C1546" t="s">
        <v>3916</v>
      </c>
      <c r="D1546" t="s">
        <v>3990</v>
      </c>
      <c r="E1546" t="s">
        <v>3966</v>
      </c>
      <c r="F1546" t="s">
        <v>4821</v>
      </c>
      <c r="G1546">
        <v>1801001200</v>
      </c>
      <c r="H1546">
        <v>450450</v>
      </c>
      <c r="I1546" t="s">
        <v>3968</v>
      </c>
      <c r="J1546" t="s">
        <v>3950</v>
      </c>
      <c r="K1546" t="s">
        <v>3926</v>
      </c>
    </row>
    <row r="1547" spans="1:11" x14ac:dyDescent="0.2">
      <c r="A1547" s="20">
        <v>44188</v>
      </c>
      <c r="B1547" s="20" t="s">
        <v>6863</v>
      </c>
      <c r="C1547" t="s">
        <v>3916</v>
      </c>
      <c r="D1547" t="s">
        <v>3990</v>
      </c>
      <c r="E1547" t="s">
        <v>3966</v>
      </c>
      <c r="F1547" t="s">
        <v>4822</v>
      </c>
      <c r="G1547">
        <v>1801001200</v>
      </c>
      <c r="H1547">
        <v>25025</v>
      </c>
      <c r="I1547" t="s">
        <v>3968</v>
      </c>
      <c r="J1547" t="s">
        <v>3950</v>
      </c>
      <c r="K1547" t="s">
        <v>3926</v>
      </c>
    </row>
    <row r="1548" spans="1:11" x14ac:dyDescent="0.2">
      <c r="A1548" s="20">
        <v>44188</v>
      </c>
      <c r="B1548" s="20" t="s">
        <v>6863</v>
      </c>
      <c r="C1548" t="s">
        <v>3916</v>
      </c>
      <c r="D1548" t="s">
        <v>3990</v>
      </c>
      <c r="E1548" t="s">
        <v>3966</v>
      </c>
      <c r="F1548" t="s">
        <v>4823</v>
      </c>
      <c r="G1548">
        <v>1801001200</v>
      </c>
      <c r="H1548">
        <v>25025</v>
      </c>
      <c r="I1548" t="s">
        <v>3968</v>
      </c>
      <c r="J1548" t="s">
        <v>3950</v>
      </c>
      <c r="K1548" t="s">
        <v>3926</v>
      </c>
    </row>
    <row r="1549" spans="1:11" x14ac:dyDescent="0.2">
      <c r="A1549" s="20">
        <v>44188</v>
      </c>
      <c r="B1549" s="20" t="s">
        <v>6863</v>
      </c>
      <c r="C1549" t="s">
        <v>3916</v>
      </c>
      <c r="D1549" t="s">
        <v>3939</v>
      </c>
      <c r="E1549" t="s">
        <v>4092</v>
      </c>
      <c r="F1549" t="s">
        <v>4824</v>
      </c>
      <c r="G1549">
        <v>1801001200</v>
      </c>
      <c r="H1549">
        <v>275275</v>
      </c>
      <c r="I1549" t="s">
        <v>4090</v>
      </c>
      <c r="J1549" t="s">
        <v>3943</v>
      </c>
      <c r="K1549" t="s">
        <v>3926</v>
      </c>
    </row>
    <row r="1550" spans="1:11" x14ac:dyDescent="0.2">
      <c r="A1550" s="20">
        <v>44188</v>
      </c>
      <c r="B1550" s="20" t="s">
        <v>6863</v>
      </c>
      <c r="C1550" t="s">
        <v>3916</v>
      </c>
      <c r="D1550" t="s">
        <v>4144</v>
      </c>
      <c r="E1550" t="s">
        <v>4092</v>
      </c>
      <c r="F1550" t="s">
        <v>4825</v>
      </c>
      <c r="G1550">
        <v>1801001200</v>
      </c>
      <c r="H1550">
        <v>250250</v>
      </c>
      <c r="I1550" t="s">
        <v>4090</v>
      </c>
      <c r="J1550" t="s">
        <v>3938</v>
      </c>
      <c r="K1550" t="s">
        <v>3926</v>
      </c>
    </row>
    <row r="1551" spans="1:11" x14ac:dyDescent="0.2">
      <c r="A1551" s="20">
        <v>44188</v>
      </c>
      <c r="B1551" s="20" t="s">
        <v>6863</v>
      </c>
      <c r="C1551" t="s">
        <v>3916</v>
      </c>
      <c r="D1551" t="s">
        <v>3927</v>
      </c>
      <c r="E1551" t="s">
        <v>4032</v>
      </c>
      <c r="F1551" t="s">
        <v>4826</v>
      </c>
      <c r="G1551">
        <v>1801001200</v>
      </c>
      <c r="H1551">
        <v>200200</v>
      </c>
      <c r="I1551" t="s">
        <v>4034</v>
      </c>
      <c r="J1551" t="s">
        <v>3950</v>
      </c>
      <c r="K1551" t="s">
        <v>3926</v>
      </c>
    </row>
    <row r="1552" spans="1:11" x14ac:dyDescent="0.2">
      <c r="A1552" s="20">
        <v>44188</v>
      </c>
      <c r="B1552" s="20" t="s">
        <v>6863</v>
      </c>
      <c r="C1552" t="s">
        <v>3916</v>
      </c>
      <c r="D1552" t="s">
        <v>3927</v>
      </c>
      <c r="E1552" t="s">
        <v>4032</v>
      </c>
      <c r="F1552" t="s">
        <v>4826</v>
      </c>
      <c r="G1552">
        <v>1801001200</v>
      </c>
      <c r="H1552">
        <v>75075</v>
      </c>
      <c r="I1552" t="s">
        <v>4034</v>
      </c>
      <c r="J1552" t="s">
        <v>3950</v>
      </c>
      <c r="K1552" t="s">
        <v>3926</v>
      </c>
    </row>
    <row r="1553" spans="1:11" x14ac:dyDescent="0.2">
      <c r="A1553" s="20">
        <v>44188</v>
      </c>
      <c r="B1553" s="20" t="s">
        <v>6863</v>
      </c>
      <c r="C1553" t="s">
        <v>3916</v>
      </c>
      <c r="D1553" t="s">
        <v>3930</v>
      </c>
      <c r="E1553" t="s">
        <v>4032</v>
      </c>
      <c r="F1553" t="s">
        <v>4827</v>
      </c>
      <c r="G1553">
        <v>1801001200</v>
      </c>
      <c r="H1553">
        <v>25025</v>
      </c>
      <c r="I1553" t="s">
        <v>4034</v>
      </c>
      <c r="J1553" t="s">
        <v>3933</v>
      </c>
      <c r="K1553" t="s">
        <v>3926</v>
      </c>
    </row>
    <row r="1554" spans="1:11" x14ac:dyDescent="0.2">
      <c r="A1554" s="20">
        <v>44188</v>
      </c>
      <c r="B1554" s="20" t="s">
        <v>6863</v>
      </c>
      <c r="C1554" t="s">
        <v>3916</v>
      </c>
      <c r="D1554" t="s">
        <v>3994</v>
      </c>
      <c r="E1554" t="s">
        <v>3992</v>
      </c>
      <c r="F1554" t="s">
        <v>4035</v>
      </c>
      <c r="G1554">
        <v>1804002000</v>
      </c>
      <c r="H1554">
        <v>44000</v>
      </c>
      <c r="I1554" t="s">
        <v>3933</v>
      </c>
      <c r="J1554" t="s">
        <v>3933</v>
      </c>
      <c r="K1554" t="s">
        <v>3953</v>
      </c>
    </row>
    <row r="1555" spans="1:11" x14ac:dyDescent="0.2">
      <c r="A1555" s="20">
        <v>44188</v>
      </c>
      <c r="B1555" s="20" t="s">
        <v>6863</v>
      </c>
      <c r="C1555" t="s">
        <v>3916</v>
      </c>
      <c r="D1555" t="s">
        <v>3927</v>
      </c>
      <c r="E1555" t="s">
        <v>4192</v>
      </c>
      <c r="F1555" t="s">
        <v>4828</v>
      </c>
      <c r="G1555">
        <v>1801001200</v>
      </c>
      <c r="H1555">
        <v>150150</v>
      </c>
      <c r="I1555" t="s">
        <v>3933</v>
      </c>
      <c r="J1555" t="s">
        <v>3933</v>
      </c>
      <c r="K1555" t="s">
        <v>3926</v>
      </c>
    </row>
    <row r="1556" spans="1:11" x14ac:dyDescent="0.2">
      <c r="A1556" s="20">
        <v>44188</v>
      </c>
      <c r="B1556" s="20" t="s">
        <v>6863</v>
      </c>
      <c r="C1556" t="s">
        <v>3916</v>
      </c>
      <c r="D1556" t="s">
        <v>4445</v>
      </c>
      <c r="E1556" t="s">
        <v>3959</v>
      </c>
      <c r="F1556" t="s">
        <v>3961</v>
      </c>
      <c r="G1556">
        <v>1803100000</v>
      </c>
      <c r="H1556">
        <v>144000</v>
      </c>
      <c r="I1556" t="s">
        <v>55</v>
      </c>
      <c r="J1556" t="s">
        <v>55</v>
      </c>
      <c r="K1556" t="s">
        <v>3920</v>
      </c>
    </row>
    <row r="1557" spans="1:11" x14ac:dyDescent="0.2">
      <c r="A1557" s="20">
        <v>44188</v>
      </c>
      <c r="B1557" s="20" t="s">
        <v>6863</v>
      </c>
      <c r="C1557" t="s">
        <v>3916</v>
      </c>
      <c r="D1557" t="s">
        <v>3954</v>
      </c>
      <c r="E1557" t="s">
        <v>4381</v>
      </c>
      <c r="F1557" t="s">
        <v>4829</v>
      </c>
      <c r="G1557">
        <v>1801001200</v>
      </c>
      <c r="H1557">
        <v>500500</v>
      </c>
      <c r="I1557" t="s">
        <v>17</v>
      </c>
      <c r="J1557" t="s">
        <v>4114</v>
      </c>
      <c r="K1557" t="s">
        <v>3926</v>
      </c>
    </row>
    <row r="1558" spans="1:11" x14ac:dyDescent="0.2">
      <c r="A1558" s="20">
        <v>44188</v>
      </c>
      <c r="B1558" s="20" t="s">
        <v>6863</v>
      </c>
      <c r="C1558" t="s">
        <v>3916</v>
      </c>
      <c r="D1558" t="s">
        <v>4005</v>
      </c>
      <c r="E1558" t="s">
        <v>3918</v>
      </c>
      <c r="F1558" t="s">
        <v>3977</v>
      </c>
      <c r="G1558">
        <v>1803100000</v>
      </c>
      <c r="H1558">
        <v>120000</v>
      </c>
      <c r="I1558" t="s">
        <v>55</v>
      </c>
      <c r="J1558" t="s">
        <v>55</v>
      </c>
      <c r="K1558" t="s">
        <v>3920</v>
      </c>
    </row>
    <row r="1559" spans="1:11" x14ac:dyDescent="0.2">
      <c r="A1559" s="20">
        <v>44188</v>
      </c>
      <c r="B1559" s="20" t="s">
        <v>6863</v>
      </c>
      <c r="C1559" t="s">
        <v>3916</v>
      </c>
      <c r="D1559" t="s">
        <v>3954</v>
      </c>
      <c r="E1559" t="s">
        <v>4381</v>
      </c>
      <c r="F1559" t="s">
        <v>4792</v>
      </c>
      <c r="G1559">
        <v>1801001200</v>
      </c>
      <c r="H1559">
        <v>500500</v>
      </c>
      <c r="I1559" t="s">
        <v>17</v>
      </c>
      <c r="J1559" t="s">
        <v>4114</v>
      </c>
      <c r="K1559" t="s">
        <v>3926</v>
      </c>
    </row>
    <row r="1560" spans="1:11" x14ac:dyDescent="0.2">
      <c r="A1560" s="20">
        <v>44189</v>
      </c>
      <c r="B1560" s="20" t="s">
        <v>6863</v>
      </c>
      <c r="C1560" t="s">
        <v>3916</v>
      </c>
      <c r="D1560" t="s">
        <v>3930</v>
      </c>
      <c r="E1560" t="s">
        <v>4096</v>
      </c>
      <c r="F1560" t="s">
        <v>4830</v>
      </c>
      <c r="G1560">
        <v>1801001200</v>
      </c>
      <c r="H1560">
        <v>300300</v>
      </c>
      <c r="I1560" t="s">
        <v>61</v>
      </c>
      <c r="J1560" t="s">
        <v>61</v>
      </c>
      <c r="K1560" t="s">
        <v>3926</v>
      </c>
    </row>
    <row r="1561" spans="1:11" x14ac:dyDescent="0.2">
      <c r="A1561" s="20">
        <v>44189</v>
      </c>
      <c r="B1561" s="20" t="s">
        <v>6863</v>
      </c>
      <c r="C1561" t="s">
        <v>3916</v>
      </c>
      <c r="D1561" t="s">
        <v>3930</v>
      </c>
      <c r="E1561" t="s">
        <v>4096</v>
      </c>
      <c r="F1561" t="s">
        <v>4831</v>
      </c>
      <c r="G1561">
        <v>1801001200</v>
      </c>
      <c r="H1561">
        <v>250250</v>
      </c>
      <c r="I1561" t="s">
        <v>61</v>
      </c>
      <c r="J1561" t="s">
        <v>61</v>
      </c>
      <c r="K1561" t="s">
        <v>3926</v>
      </c>
    </row>
    <row r="1562" spans="1:11" x14ac:dyDescent="0.2">
      <c r="A1562" s="20">
        <v>44189</v>
      </c>
      <c r="B1562" s="20" t="s">
        <v>6863</v>
      </c>
      <c r="C1562" t="s">
        <v>3916</v>
      </c>
      <c r="D1562" t="s">
        <v>3930</v>
      </c>
      <c r="E1562" t="s">
        <v>4096</v>
      </c>
      <c r="F1562" t="s">
        <v>4832</v>
      </c>
      <c r="G1562">
        <v>1801001200</v>
      </c>
      <c r="H1562">
        <v>250250</v>
      </c>
      <c r="I1562" t="s">
        <v>61</v>
      </c>
      <c r="J1562" t="s">
        <v>61</v>
      </c>
      <c r="K1562" t="s">
        <v>3926</v>
      </c>
    </row>
    <row r="1563" spans="1:11" x14ac:dyDescent="0.2">
      <c r="A1563" s="20">
        <v>44189</v>
      </c>
      <c r="B1563" s="20" t="s">
        <v>6863</v>
      </c>
      <c r="C1563" t="s">
        <v>3916</v>
      </c>
      <c r="D1563" t="s">
        <v>3994</v>
      </c>
      <c r="E1563" t="s">
        <v>3992</v>
      </c>
      <c r="F1563" t="s">
        <v>4035</v>
      </c>
      <c r="G1563">
        <v>1804002000</v>
      </c>
      <c r="H1563">
        <v>66000</v>
      </c>
      <c r="I1563" t="s">
        <v>3933</v>
      </c>
      <c r="J1563" t="s">
        <v>3933</v>
      </c>
      <c r="K1563" t="s">
        <v>3953</v>
      </c>
    </row>
    <row r="1564" spans="1:11" x14ac:dyDescent="0.2">
      <c r="A1564" s="20">
        <v>44189</v>
      </c>
      <c r="B1564" s="20" t="s">
        <v>6863</v>
      </c>
      <c r="C1564" t="s">
        <v>3916</v>
      </c>
      <c r="D1564" t="s">
        <v>3930</v>
      </c>
      <c r="E1564" t="s">
        <v>4096</v>
      </c>
      <c r="F1564" t="s">
        <v>4833</v>
      </c>
      <c r="G1564">
        <v>1801001200</v>
      </c>
      <c r="H1564">
        <v>750750</v>
      </c>
      <c r="I1564" t="s">
        <v>61</v>
      </c>
      <c r="J1564" t="s">
        <v>61</v>
      </c>
      <c r="K1564" t="s">
        <v>3926</v>
      </c>
    </row>
    <row r="1565" spans="1:11" x14ac:dyDescent="0.2">
      <c r="A1565" s="20">
        <v>44189</v>
      </c>
      <c r="B1565" s="20" t="s">
        <v>6863</v>
      </c>
      <c r="C1565" t="s">
        <v>3916</v>
      </c>
      <c r="D1565" t="s">
        <v>3927</v>
      </c>
      <c r="E1565" t="s">
        <v>4057</v>
      </c>
      <c r="F1565" t="s">
        <v>4834</v>
      </c>
      <c r="G1565">
        <v>1801001200</v>
      </c>
      <c r="H1565">
        <v>1001000</v>
      </c>
      <c r="I1565" t="s">
        <v>3938</v>
      </c>
      <c r="J1565" t="s">
        <v>3938</v>
      </c>
      <c r="K1565" t="s">
        <v>3926</v>
      </c>
    </row>
    <row r="1566" spans="1:11" x14ac:dyDescent="0.2">
      <c r="A1566" s="20">
        <v>44189</v>
      </c>
      <c r="B1566" s="20" t="s">
        <v>6863</v>
      </c>
      <c r="C1566" t="s">
        <v>3916</v>
      </c>
      <c r="D1566" t="s">
        <v>3930</v>
      </c>
      <c r="E1566" t="s">
        <v>4096</v>
      </c>
      <c r="F1566" t="s">
        <v>4835</v>
      </c>
      <c r="G1566">
        <v>1801001200</v>
      </c>
      <c r="H1566">
        <v>550550</v>
      </c>
      <c r="I1566" t="s">
        <v>61</v>
      </c>
      <c r="J1566" t="s">
        <v>61</v>
      </c>
      <c r="K1566" t="s">
        <v>3926</v>
      </c>
    </row>
    <row r="1567" spans="1:11" x14ac:dyDescent="0.2">
      <c r="A1567" s="20">
        <v>44189</v>
      </c>
      <c r="B1567" s="20" t="s">
        <v>6863</v>
      </c>
      <c r="C1567" t="s">
        <v>3916</v>
      </c>
      <c r="D1567" t="s">
        <v>3927</v>
      </c>
      <c r="E1567" t="s">
        <v>4057</v>
      </c>
      <c r="F1567" t="s">
        <v>4752</v>
      </c>
      <c r="G1567">
        <v>1801001200</v>
      </c>
      <c r="H1567">
        <v>500500</v>
      </c>
      <c r="I1567" t="s">
        <v>3938</v>
      </c>
      <c r="J1567" t="s">
        <v>3938</v>
      </c>
      <c r="K1567" t="s">
        <v>3926</v>
      </c>
    </row>
    <row r="1568" spans="1:11" x14ac:dyDescent="0.2">
      <c r="A1568" s="20">
        <v>44189</v>
      </c>
      <c r="B1568" s="20" t="s">
        <v>6863</v>
      </c>
      <c r="C1568" t="s">
        <v>3916</v>
      </c>
      <c r="D1568" t="s">
        <v>3927</v>
      </c>
      <c r="E1568" t="s">
        <v>4192</v>
      </c>
      <c r="F1568" t="s">
        <v>4836</v>
      </c>
      <c r="G1568">
        <v>1801001200</v>
      </c>
      <c r="H1568">
        <v>250250</v>
      </c>
      <c r="I1568" t="s">
        <v>3933</v>
      </c>
      <c r="J1568" t="s">
        <v>3933</v>
      </c>
      <c r="K1568" t="s">
        <v>3926</v>
      </c>
    </row>
    <row r="1569" spans="1:11" x14ac:dyDescent="0.2">
      <c r="A1569" s="20">
        <v>44189</v>
      </c>
      <c r="B1569" s="20" t="s">
        <v>6863</v>
      </c>
      <c r="C1569" t="s">
        <v>3916</v>
      </c>
      <c r="D1569" t="s">
        <v>3951</v>
      </c>
      <c r="E1569" t="s">
        <v>4496</v>
      </c>
      <c r="F1569" t="s">
        <v>4837</v>
      </c>
      <c r="G1569">
        <v>1801001200</v>
      </c>
      <c r="H1569">
        <v>550550</v>
      </c>
      <c r="I1569" t="s">
        <v>55</v>
      </c>
      <c r="J1569" t="s">
        <v>55</v>
      </c>
      <c r="K1569" t="s">
        <v>3926</v>
      </c>
    </row>
    <row r="1570" spans="1:11" x14ac:dyDescent="0.2">
      <c r="A1570" s="20">
        <v>44189</v>
      </c>
      <c r="B1570" s="20" t="s">
        <v>6863</v>
      </c>
      <c r="C1570" t="s">
        <v>3916</v>
      </c>
      <c r="D1570" t="s">
        <v>3927</v>
      </c>
      <c r="E1570" t="s">
        <v>4192</v>
      </c>
      <c r="F1570" t="s">
        <v>4838</v>
      </c>
      <c r="G1570">
        <v>1801001200</v>
      </c>
      <c r="H1570">
        <v>250250</v>
      </c>
      <c r="I1570" t="s">
        <v>3933</v>
      </c>
      <c r="J1570" t="s">
        <v>3933</v>
      </c>
      <c r="K1570" t="s">
        <v>3926</v>
      </c>
    </row>
    <row r="1571" spans="1:11" x14ac:dyDescent="0.2">
      <c r="A1571" s="20">
        <v>44189</v>
      </c>
      <c r="B1571" s="20" t="s">
        <v>6863</v>
      </c>
      <c r="C1571" t="s">
        <v>3916</v>
      </c>
      <c r="D1571">
        <v>99</v>
      </c>
      <c r="E1571" t="s">
        <v>4839</v>
      </c>
      <c r="F1571" t="s">
        <v>4840</v>
      </c>
      <c r="G1571">
        <v>1801001200</v>
      </c>
      <c r="H1571">
        <v>200</v>
      </c>
      <c r="I1571" t="s">
        <v>3937</v>
      </c>
      <c r="J1571" t="s">
        <v>3965</v>
      </c>
      <c r="K1571" t="s">
        <v>3926</v>
      </c>
    </row>
    <row r="1572" spans="1:11" x14ac:dyDescent="0.2">
      <c r="A1572" s="20">
        <v>44189</v>
      </c>
      <c r="B1572" s="20" t="s">
        <v>6863</v>
      </c>
      <c r="C1572" t="s">
        <v>3916</v>
      </c>
      <c r="D1572" t="s">
        <v>3954</v>
      </c>
      <c r="E1572" t="s">
        <v>4081</v>
      </c>
      <c r="F1572" t="s">
        <v>4113</v>
      </c>
      <c r="G1572">
        <v>1801001900</v>
      </c>
      <c r="H1572">
        <v>1001000</v>
      </c>
      <c r="I1572" t="s">
        <v>87</v>
      </c>
      <c r="J1572" t="s">
        <v>4114</v>
      </c>
      <c r="K1572" t="s">
        <v>3926</v>
      </c>
    </row>
    <row r="1573" spans="1:11" x14ac:dyDescent="0.2">
      <c r="A1573" s="20">
        <v>44189</v>
      </c>
      <c r="B1573" s="20" t="s">
        <v>6863</v>
      </c>
      <c r="C1573" t="s">
        <v>3916</v>
      </c>
      <c r="D1573" t="s">
        <v>3939</v>
      </c>
      <c r="E1573" t="s">
        <v>3948</v>
      </c>
      <c r="F1573" t="s">
        <v>3957</v>
      </c>
      <c r="G1573">
        <v>1802000000</v>
      </c>
      <c r="H1573">
        <v>200000</v>
      </c>
      <c r="I1573" t="s">
        <v>66</v>
      </c>
      <c r="J1573" t="s">
        <v>3950</v>
      </c>
      <c r="K1573" t="s">
        <v>3929</v>
      </c>
    </row>
    <row r="1574" spans="1:11" x14ac:dyDescent="0.2">
      <c r="A1574" s="20">
        <v>44189</v>
      </c>
      <c r="B1574" s="20" t="s">
        <v>6863</v>
      </c>
      <c r="C1574" t="s">
        <v>3916</v>
      </c>
      <c r="D1574" t="s">
        <v>3930</v>
      </c>
      <c r="E1574" t="s">
        <v>4081</v>
      </c>
      <c r="F1574" t="s">
        <v>4113</v>
      </c>
      <c r="G1574">
        <v>1801001900</v>
      </c>
      <c r="H1574">
        <v>1001000</v>
      </c>
      <c r="I1574" t="s">
        <v>87</v>
      </c>
      <c r="J1574" t="s">
        <v>4114</v>
      </c>
      <c r="K1574" t="s">
        <v>3926</v>
      </c>
    </row>
    <row r="1575" spans="1:11" x14ac:dyDescent="0.2">
      <c r="A1575" s="20">
        <v>44189</v>
      </c>
      <c r="B1575" s="20" t="s">
        <v>6863</v>
      </c>
      <c r="C1575" t="s">
        <v>3916</v>
      </c>
      <c r="D1575" t="s">
        <v>4027</v>
      </c>
      <c r="E1575" t="s">
        <v>3959</v>
      </c>
      <c r="F1575" t="s">
        <v>3961</v>
      </c>
      <c r="G1575">
        <v>1803100000</v>
      </c>
      <c r="H1575">
        <v>22000</v>
      </c>
      <c r="I1575" t="s">
        <v>55</v>
      </c>
      <c r="J1575" t="s">
        <v>55</v>
      </c>
      <c r="K1575" t="s">
        <v>3920</v>
      </c>
    </row>
    <row r="1576" spans="1:11" x14ac:dyDescent="0.2">
      <c r="A1576" s="20">
        <v>44189</v>
      </c>
      <c r="B1576" s="20" t="s">
        <v>6863</v>
      </c>
      <c r="C1576" t="s">
        <v>3916</v>
      </c>
      <c r="D1576" t="s">
        <v>4027</v>
      </c>
      <c r="E1576" t="s">
        <v>3959</v>
      </c>
      <c r="F1576" t="s">
        <v>3961</v>
      </c>
      <c r="G1576">
        <v>1803100000</v>
      </c>
      <c r="H1576">
        <v>22000</v>
      </c>
      <c r="I1576" t="s">
        <v>55</v>
      </c>
      <c r="J1576" t="s">
        <v>55</v>
      </c>
      <c r="K1576" t="s">
        <v>3920</v>
      </c>
    </row>
    <row r="1577" spans="1:11" x14ac:dyDescent="0.2">
      <c r="A1577" s="20">
        <v>44189</v>
      </c>
      <c r="B1577" s="20" t="s">
        <v>6863</v>
      </c>
      <c r="C1577" t="s">
        <v>3916</v>
      </c>
      <c r="D1577" t="s">
        <v>4027</v>
      </c>
      <c r="E1577" t="s">
        <v>3959</v>
      </c>
      <c r="F1577" t="s">
        <v>3961</v>
      </c>
      <c r="G1577">
        <v>1803100000</v>
      </c>
      <c r="H1577">
        <v>22000</v>
      </c>
      <c r="I1577" t="s">
        <v>55</v>
      </c>
      <c r="J1577" t="s">
        <v>55</v>
      </c>
      <c r="K1577" t="s">
        <v>3920</v>
      </c>
    </row>
    <row r="1578" spans="1:11" x14ac:dyDescent="0.2">
      <c r="A1578" s="20">
        <v>44189</v>
      </c>
      <c r="B1578" s="20" t="s">
        <v>6863</v>
      </c>
      <c r="C1578" t="s">
        <v>3916</v>
      </c>
      <c r="D1578" t="s">
        <v>4027</v>
      </c>
      <c r="E1578" t="s">
        <v>3959</v>
      </c>
      <c r="F1578" t="s">
        <v>3961</v>
      </c>
      <c r="G1578">
        <v>1803100000</v>
      </c>
      <c r="H1578">
        <v>22000</v>
      </c>
      <c r="I1578" t="s">
        <v>55</v>
      </c>
      <c r="J1578" t="s">
        <v>55</v>
      </c>
      <c r="K1578" t="s">
        <v>3920</v>
      </c>
    </row>
    <row r="1579" spans="1:11" x14ac:dyDescent="0.2">
      <c r="A1579" s="20">
        <v>44189</v>
      </c>
      <c r="B1579" s="20" t="s">
        <v>6863</v>
      </c>
      <c r="C1579" t="s">
        <v>3916</v>
      </c>
      <c r="D1579" t="s">
        <v>3954</v>
      </c>
      <c r="E1579" t="s">
        <v>4496</v>
      </c>
      <c r="F1579" t="s">
        <v>4841</v>
      </c>
      <c r="G1579">
        <v>1801001200</v>
      </c>
      <c r="H1579">
        <v>375375</v>
      </c>
      <c r="I1579" t="s">
        <v>55</v>
      </c>
      <c r="J1579" t="s">
        <v>55</v>
      </c>
      <c r="K1579" t="s">
        <v>3926</v>
      </c>
    </row>
    <row r="1580" spans="1:11" x14ac:dyDescent="0.2">
      <c r="A1580" s="20">
        <v>44189</v>
      </c>
      <c r="B1580" s="20" t="s">
        <v>6863</v>
      </c>
      <c r="C1580" t="s">
        <v>3916</v>
      </c>
      <c r="D1580" t="s">
        <v>3930</v>
      </c>
      <c r="E1580" t="s">
        <v>4192</v>
      </c>
      <c r="F1580" t="s">
        <v>4842</v>
      </c>
      <c r="G1580">
        <v>1801001200</v>
      </c>
      <c r="H1580">
        <v>150150</v>
      </c>
      <c r="I1580" t="s">
        <v>3933</v>
      </c>
      <c r="J1580" t="s">
        <v>3933</v>
      </c>
      <c r="K1580" t="s">
        <v>3926</v>
      </c>
    </row>
    <row r="1581" spans="1:11" x14ac:dyDescent="0.2">
      <c r="A1581" s="20">
        <v>44189</v>
      </c>
      <c r="B1581" s="20" t="s">
        <v>6863</v>
      </c>
      <c r="C1581" t="s">
        <v>3916</v>
      </c>
      <c r="D1581" t="s">
        <v>3930</v>
      </c>
      <c r="E1581" t="s">
        <v>4192</v>
      </c>
      <c r="F1581" t="s">
        <v>4843</v>
      </c>
      <c r="G1581">
        <v>1801001200</v>
      </c>
      <c r="H1581">
        <v>125125</v>
      </c>
      <c r="I1581" t="s">
        <v>3933</v>
      </c>
      <c r="J1581" t="s">
        <v>3933</v>
      </c>
      <c r="K1581" t="s">
        <v>3926</v>
      </c>
    </row>
    <row r="1582" spans="1:11" x14ac:dyDescent="0.2">
      <c r="A1582" s="20">
        <v>44189</v>
      </c>
      <c r="B1582" s="20" t="s">
        <v>6863</v>
      </c>
      <c r="C1582" t="s">
        <v>3916</v>
      </c>
      <c r="D1582" t="s">
        <v>3954</v>
      </c>
      <c r="E1582" t="s">
        <v>4192</v>
      </c>
      <c r="F1582" t="s">
        <v>4810</v>
      </c>
      <c r="G1582">
        <v>1801001200</v>
      </c>
      <c r="H1582">
        <v>25025</v>
      </c>
      <c r="I1582" t="s">
        <v>3933</v>
      </c>
      <c r="J1582" t="s">
        <v>3933</v>
      </c>
      <c r="K1582" t="s">
        <v>3926</v>
      </c>
    </row>
    <row r="1583" spans="1:11" x14ac:dyDescent="0.2">
      <c r="A1583" s="20">
        <v>44189</v>
      </c>
      <c r="B1583" s="20" t="s">
        <v>6863</v>
      </c>
      <c r="C1583" t="s">
        <v>3916</v>
      </c>
      <c r="D1583" t="s">
        <v>3954</v>
      </c>
      <c r="E1583" t="s">
        <v>4192</v>
      </c>
      <c r="F1583" t="s">
        <v>4810</v>
      </c>
      <c r="G1583">
        <v>1801001200</v>
      </c>
      <c r="H1583">
        <v>50050</v>
      </c>
      <c r="I1583" t="s">
        <v>3933</v>
      </c>
      <c r="J1583" t="s">
        <v>3933</v>
      </c>
      <c r="K1583" t="s">
        <v>3926</v>
      </c>
    </row>
    <row r="1584" spans="1:11" x14ac:dyDescent="0.2">
      <c r="A1584" s="20">
        <v>44189</v>
      </c>
      <c r="B1584" s="20" t="s">
        <v>6863</v>
      </c>
      <c r="C1584" t="s">
        <v>3916</v>
      </c>
      <c r="D1584" t="s">
        <v>3954</v>
      </c>
      <c r="E1584" t="s">
        <v>4496</v>
      </c>
      <c r="F1584" t="s">
        <v>4844</v>
      </c>
      <c r="G1584">
        <v>1801001200</v>
      </c>
      <c r="H1584">
        <v>25025</v>
      </c>
      <c r="I1584" t="s">
        <v>55</v>
      </c>
      <c r="J1584" t="s">
        <v>55</v>
      </c>
      <c r="K1584" t="s">
        <v>3926</v>
      </c>
    </row>
    <row r="1585" spans="1:11" x14ac:dyDescent="0.2">
      <c r="A1585" s="20">
        <v>44189</v>
      </c>
      <c r="B1585" s="20" t="s">
        <v>6863</v>
      </c>
      <c r="C1585" t="s">
        <v>3916</v>
      </c>
      <c r="D1585" t="s">
        <v>3927</v>
      </c>
      <c r="E1585" t="s">
        <v>4192</v>
      </c>
      <c r="F1585" t="s">
        <v>4810</v>
      </c>
      <c r="G1585">
        <v>1801001200</v>
      </c>
      <c r="H1585">
        <v>100100</v>
      </c>
      <c r="I1585" t="s">
        <v>3933</v>
      </c>
      <c r="J1585" t="s">
        <v>3933</v>
      </c>
      <c r="K1585" t="s">
        <v>3926</v>
      </c>
    </row>
    <row r="1586" spans="1:11" x14ac:dyDescent="0.2">
      <c r="A1586" s="20">
        <v>44189</v>
      </c>
      <c r="B1586" s="20" t="s">
        <v>6863</v>
      </c>
      <c r="C1586" t="s">
        <v>3916</v>
      </c>
      <c r="D1586" t="s">
        <v>3954</v>
      </c>
      <c r="E1586" t="s">
        <v>4408</v>
      </c>
      <c r="F1586" t="s">
        <v>4845</v>
      </c>
      <c r="G1586">
        <v>1801001200</v>
      </c>
      <c r="H1586">
        <v>500500</v>
      </c>
      <c r="I1586" t="s">
        <v>1720</v>
      </c>
      <c r="J1586" t="s">
        <v>4135</v>
      </c>
      <c r="K1586" t="s">
        <v>3926</v>
      </c>
    </row>
    <row r="1587" spans="1:11" x14ac:dyDescent="0.2">
      <c r="A1587" s="20">
        <v>44189</v>
      </c>
      <c r="B1587" s="20" t="s">
        <v>6863</v>
      </c>
      <c r="C1587" t="s">
        <v>3916</v>
      </c>
      <c r="D1587" t="s">
        <v>4144</v>
      </c>
      <c r="E1587" t="s">
        <v>3940</v>
      </c>
      <c r="F1587" t="s">
        <v>4846</v>
      </c>
      <c r="G1587">
        <v>1801001200</v>
      </c>
      <c r="H1587">
        <v>100100</v>
      </c>
      <c r="I1587" t="s">
        <v>3942</v>
      </c>
      <c r="J1587" t="s">
        <v>55</v>
      </c>
      <c r="K1587" t="s">
        <v>3926</v>
      </c>
    </row>
    <row r="1588" spans="1:11" x14ac:dyDescent="0.2">
      <c r="A1588" s="20">
        <v>44189</v>
      </c>
      <c r="B1588" s="20" t="s">
        <v>6863</v>
      </c>
      <c r="C1588" t="s">
        <v>3916</v>
      </c>
      <c r="D1588" t="s">
        <v>3927</v>
      </c>
      <c r="E1588" t="s">
        <v>4213</v>
      </c>
      <c r="F1588" t="s">
        <v>4847</v>
      </c>
      <c r="G1588">
        <v>1801001200</v>
      </c>
      <c r="H1588">
        <v>275275</v>
      </c>
      <c r="I1588" t="s">
        <v>4114</v>
      </c>
      <c r="J1588" t="s">
        <v>4114</v>
      </c>
      <c r="K1588" t="s">
        <v>3926</v>
      </c>
    </row>
    <row r="1589" spans="1:11" x14ac:dyDescent="0.2">
      <c r="A1589" s="20">
        <v>44189</v>
      </c>
      <c r="B1589" s="20" t="s">
        <v>6863</v>
      </c>
      <c r="C1589" t="s">
        <v>3916</v>
      </c>
      <c r="D1589" t="s">
        <v>3927</v>
      </c>
      <c r="E1589" t="s">
        <v>4213</v>
      </c>
      <c r="F1589" t="s">
        <v>4848</v>
      </c>
      <c r="G1589">
        <v>1801001200</v>
      </c>
      <c r="H1589">
        <v>300300</v>
      </c>
      <c r="I1589" t="s">
        <v>4114</v>
      </c>
      <c r="J1589" t="s">
        <v>4114</v>
      </c>
      <c r="K1589" t="s">
        <v>3926</v>
      </c>
    </row>
    <row r="1590" spans="1:11" x14ac:dyDescent="0.2">
      <c r="A1590" s="20">
        <v>44191</v>
      </c>
      <c r="B1590" s="20" t="s">
        <v>6863</v>
      </c>
      <c r="C1590" t="s">
        <v>3916</v>
      </c>
      <c r="D1590" t="s">
        <v>3954</v>
      </c>
      <c r="E1590" t="s">
        <v>3940</v>
      </c>
      <c r="F1590" t="s">
        <v>4849</v>
      </c>
      <c r="G1590">
        <v>1801001200</v>
      </c>
      <c r="H1590">
        <v>75075</v>
      </c>
      <c r="I1590" t="s">
        <v>3942</v>
      </c>
      <c r="J1590" t="s">
        <v>4114</v>
      </c>
      <c r="K1590" t="s">
        <v>3926</v>
      </c>
    </row>
    <row r="1591" spans="1:11" x14ac:dyDescent="0.2">
      <c r="A1591" s="20">
        <v>44191</v>
      </c>
      <c r="B1591" s="20" t="s">
        <v>6863</v>
      </c>
      <c r="C1591" t="s">
        <v>3916</v>
      </c>
      <c r="D1591" t="s">
        <v>3954</v>
      </c>
      <c r="E1591" t="s">
        <v>3940</v>
      </c>
      <c r="F1591" t="s">
        <v>4850</v>
      </c>
      <c r="G1591">
        <v>1801001200</v>
      </c>
      <c r="H1591">
        <v>100100</v>
      </c>
      <c r="I1591" t="s">
        <v>3942</v>
      </c>
      <c r="J1591" t="s">
        <v>4114</v>
      </c>
      <c r="K1591" t="s">
        <v>3926</v>
      </c>
    </row>
    <row r="1592" spans="1:11" x14ac:dyDescent="0.2">
      <c r="A1592" s="20">
        <v>44191</v>
      </c>
      <c r="B1592" s="20" t="s">
        <v>6863</v>
      </c>
      <c r="C1592" t="s">
        <v>3916</v>
      </c>
      <c r="D1592" t="s">
        <v>3954</v>
      </c>
      <c r="E1592" t="s">
        <v>3940</v>
      </c>
      <c r="F1592" t="s">
        <v>4851</v>
      </c>
      <c r="G1592">
        <v>1801001200</v>
      </c>
      <c r="H1592">
        <v>25025</v>
      </c>
      <c r="I1592" t="s">
        <v>3942</v>
      </c>
      <c r="J1592" t="s">
        <v>4114</v>
      </c>
      <c r="K1592" t="s">
        <v>3926</v>
      </c>
    </row>
    <row r="1593" spans="1:11" x14ac:dyDescent="0.2">
      <c r="A1593" s="20">
        <v>44191</v>
      </c>
      <c r="B1593" s="20" t="s">
        <v>6863</v>
      </c>
      <c r="C1593" t="s">
        <v>3916</v>
      </c>
      <c r="D1593" t="s">
        <v>3927</v>
      </c>
      <c r="E1593" t="s">
        <v>4192</v>
      </c>
      <c r="F1593" t="s">
        <v>4852</v>
      </c>
      <c r="G1593">
        <v>1801001200</v>
      </c>
      <c r="H1593">
        <v>250250</v>
      </c>
      <c r="I1593" t="s">
        <v>3933</v>
      </c>
      <c r="J1593" t="s">
        <v>3933</v>
      </c>
      <c r="K1593" t="s">
        <v>3926</v>
      </c>
    </row>
    <row r="1594" spans="1:11" x14ac:dyDescent="0.2">
      <c r="A1594" s="20">
        <v>44191</v>
      </c>
      <c r="B1594" s="20" t="s">
        <v>6863</v>
      </c>
      <c r="C1594" t="s">
        <v>3916</v>
      </c>
      <c r="D1594" t="s">
        <v>4080</v>
      </c>
      <c r="E1594" t="s">
        <v>4461</v>
      </c>
      <c r="F1594" t="s">
        <v>4473</v>
      </c>
      <c r="G1594">
        <v>1801001200</v>
      </c>
      <c r="H1594">
        <v>250250</v>
      </c>
      <c r="I1594" t="s">
        <v>3950</v>
      </c>
      <c r="J1594" t="s">
        <v>4474</v>
      </c>
      <c r="K1594" t="s">
        <v>3926</v>
      </c>
    </row>
    <row r="1595" spans="1:11" x14ac:dyDescent="0.2">
      <c r="A1595" s="20">
        <v>44193</v>
      </c>
      <c r="B1595" s="20" t="s">
        <v>6863</v>
      </c>
      <c r="C1595" t="s">
        <v>3916</v>
      </c>
      <c r="D1595" t="s">
        <v>3930</v>
      </c>
      <c r="E1595" t="s">
        <v>4081</v>
      </c>
      <c r="F1595" t="s">
        <v>4223</v>
      </c>
      <c r="G1595">
        <v>1801001200</v>
      </c>
      <c r="H1595">
        <v>325325</v>
      </c>
      <c r="I1595" t="s">
        <v>87</v>
      </c>
      <c r="J1595" t="s">
        <v>3933</v>
      </c>
      <c r="K1595" t="s">
        <v>3926</v>
      </c>
    </row>
    <row r="1596" spans="1:11" x14ac:dyDescent="0.2">
      <c r="A1596" s="20">
        <v>44193</v>
      </c>
      <c r="B1596" s="20" t="s">
        <v>6863</v>
      </c>
      <c r="C1596" t="s">
        <v>3916</v>
      </c>
      <c r="D1596" t="s">
        <v>3990</v>
      </c>
      <c r="E1596" t="s">
        <v>4007</v>
      </c>
      <c r="F1596" t="s">
        <v>4853</v>
      </c>
      <c r="G1596">
        <v>1801001200</v>
      </c>
      <c r="H1596">
        <v>75075</v>
      </c>
      <c r="I1596" t="s">
        <v>4009</v>
      </c>
      <c r="J1596" t="s">
        <v>3950</v>
      </c>
      <c r="K1596" t="s">
        <v>3926</v>
      </c>
    </row>
    <row r="1597" spans="1:11" x14ac:dyDescent="0.2">
      <c r="A1597" s="20">
        <v>44193</v>
      </c>
      <c r="B1597" s="20" t="s">
        <v>6863</v>
      </c>
      <c r="C1597" t="s">
        <v>3916</v>
      </c>
      <c r="D1597">
        <v>99</v>
      </c>
      <c r="E1597" t="s">
        <v>4617</v>
      </c>
      <c r="F1597" t="s">
        <v>4854</v>
      </c>
      <c r="G1597">
        <v>1801001200</v>
      </c>
      <c r="H1597">
        <v>146881</v>
      </c>
      <c r="I1597" t="s">
        <v>4034</v>
      </c>
      <c r="J1597" t="s">
        <v>3965</v>
      </c>
      <c r="K1597" t="s">
        <v>3926</v>
      </c>
    </row>
    <row r="1598" spans="1:11" x14ac:dyDescent="0.2">
      <c r="A1598" s="20">
        <v>44193</v>
      </c>
      <c r="B1598" s="20" t="s">
        <v>6863</v>
      </c>
      <c r="C1598" t="s">
        <v>3916</v>
      </c>
      <c r="D1598" t="s">
        <v>3951</v>
      </c>
      <c r="E1598" t="s">
        <v>3948</v>
      </c>
      <c r="F1598" t="s">
        <v>4855</v>
      </c>
      <c r="G1598">
        <v>1804002000</v>
      </c>
      <c r="H1598">
        <v>110000</v>
      </c>
      <c r="I1598" t="s">
        <v>66</v>
      </c>
      <c r="J1598" t="s">
        <v>3950</v>
      </c>
      <c r="K1598" t="s">
        <v>3953</v>
      </c>
    </row>
    <row r="1599" spans="1:11" x14ac:dyDescent="0.2">
      <c r="A1599" s="20">
        <v>44193</v>
      </c>
      <c r="B1599" s="20" t="s">
        <v>6863</v>
      </c>
      <c r="C1599" t="s">
        <v>3916</v>
      </c>
      <c r="D1599" t="s">
        <v>3939</v>
      </c>
      <c r="E1599" t="s">
        <v>4007</v>
      </c>
      <c r="F1599" t="s">
        <v>4856</v>
      </c>
      <c r="G1599">
        <v>1801001200</v>
      </c>
      <c r="H1599">
        <v>25025</v>
      </c>
      <c r="I1599" t="s">
        <v>4009</v>
      </c>
      <c r="J1599" t="s">
        <v>3950</v>
      </c>
      <c r="K1599" t="s">
        <v>3926</v>
      </c>
    </row>
    <row r="1600" spans="1:11" x14ac:dyDescent="0.2">
      <c r="A1600" s="20">
        <v>44193</v>
      </c>
      <c r="B1600" s="20" t="s">
        <v>6863</v>
      </c>
      <c r="C1600" t="s">
        <v>3916</v>
      </c>
      <c r="D1600" t="s">
        <v>3930</v>
      </c>
      <c r="E1600" t="s">
        <v>4081</v>
      </c>
      <c r="F1600" t="s">
        <v>4816</v>
      </c>
      <c r="G1600">
        <v>1801001900</v>
      </c>
      <c r="H1600">
        <v>1</v>
      </c>
      <c r="I1600" t="s">
        <v>87</v>
      </c>
      <c r="J1600" t="s">
        <v>4114</v>
      </c>
      <c r="K1600" t="s">
        <v>3926</v>
      </c>
    </row>
    <row r="1601" spans="1:11" x14ac:dyDescent="0.2">
      <c r="A1601" s="20">
        <v>44193</v>
      </c>
      <c r="B1601" s="20" t="s">
        <v>6863</v>
      </c>
      <c r="C1601" t="s">
        <v>3916</v>
      </c>
      <c r="D1601" t="s">
        <v>3939</v>
      </c>
      <c r="E1601" t="s">
        <v>4007</v>
      </c>
      <c r="F1601" t="s">
        <v>4857</v>
      </c>
      <c r="G1601">
        <v>1801001200</v>
      </c>
      <c r="H1601">
        <v>25025</v>
      </c>
      <c r="I1601" t="s">
        <v>4009</v>
      </c>
      <c r="J1601" t="s">
        <v>4010</v>
      </c>
      <c r="K1601" t="s">
        <v>3926</v>
      </c>
    </row>
    <row r="1602" spans="1:11" x14ac:dyDescent="0.2">
      <c r="A1602" s="20">
        <v>44193</v>
      </c>
      <c r="B1602" s="20" t="s">
        <v>6863</v>
      </c>
      <c r="C1602" t="s">
        <v>3916</v>
      </c>
      <c r="D1602" t="s">
        <v>3954</v>
      </c>
      <c r="E1602" t="s">
        <v>4081</v>
      </c>
      <c r="F1602" t="s">
        <v>4816</v>
      </c>
      <c r="G1602">
        <v>1801001900</v>
      </c>
      <c r="H1602">
        <v>1</v>
      </c>
      <c r="I1602" t="s">
        <v>87</v>
      </c>
      <c r="J1602" t="s">
        <v>4114</v>
      </c>
      <c r="K1602" t="s">
        <v>3926</v>
      </c>
    </row>
    <row r="1603" spans="1:11" x14ac:dyDescent="0.2">
      <c r="A1603" s="20">
        <v>44193</v>
      </c>
      <c r="B1603" s="20" t="s">
        <v>6863</v>
      </c>
      <c r="C1603" t="s">
        <v>3916</v>
      </c>
      <c r="D1603" t="s">
        <v>4005</v>
      </c>
      <c r="E1603" t="s">
        <v>3959</v>
      </c>
      <c r="F1603" t="s">
        <v>3961</v>
      </c>
      <c r="G1603">
        <v>1803100000</v>
      </c>
      <c r="H1603">
        <v>100000</v>
      </c>
      <c r="I1603" t="s">
        <v>55</v>
      </c>
      <c r="J1603" t="s">
        <v>55</v>
      </c>
      <c r="K1603" t="s">
        <v>3920</v>
      </c>
    </row>
    <row r="1604" spans="1:11" x14ac:dyDescent="0.2">
      <c r="A1604" s="20">
        <v>44193</v>
      </c>
      <c r="B1604" s="20" t="s">
        <v>6863</v>
      </c>
      <c r="C1604" t="s">
        <v>3916</v>
      </c>
      <c r="D1604" t="s">
        <v>3962</v>
      </c>
      <c r="E1604" t="s">
        <v>3959</v>
      </c>
      <c r="F1604" t="s">
        <v>3961</v>
      </c>
      <c r="G1604">
        <v>1803100000</v>
      </c>
      <c r="H1604">
        <v>72000</v>
      </c>
      <c r="I1604" t="s">
        <v>55</v>
      </c>
      <c r="J1604" t="s">
        <v>55</v>
      </c>
      <c r="K1604" t="s">
        <v>3920</v>
      </c>
    </row>
    <row r="1605" spans="1:11" x14ac:dyDescent="0.2">
      <c r="A1605" s="20">
        <v>44193</v>
      </c>
      <c r="B1605" s="20" t="s">
        <v>6863</v>
      </c>
      <c r="C1605" t="s">
        <v>3916</v>
      </c>
      <c r="D1605" t="s">
        <v>4005</v>
      </c>
      <c r="E1605" t="s">
        <v>3959</v>
      </c>
      <c r="F1605" t="s">
        <v>3961</v>
      </c>
      <c r="G1605">
        <v>1803100000</v>
      </c>
      <c r="H1605">
        <v>19800</v>
      </c>
      <c r="I1605" t="s">
        <v>55</v>
      </c>
      <c r="J1605" t="s">
        <v>55</v>
      </c>
      <c r="K1605" t="s">
        <v>3920</v>
      </c>
    </row>
    <row r="1606" spans="1:11" x14ac:dyDescent="0.2">
      <c r="A1606" s="20">
        <v>44193</v>
      </c>
      <c r="B1606" s="20" t="s">
        <v>6863</v>
      </c>
      <c r="C1606" t="s">
        <v>3916</v>
      </c>
      <c r="D1606" t="s">
        <v>4027</v>
      </c>
      <c r="E1606" t="s">
        <v>3959</v>
      </c>
      <c r="F1606" t="s">
        <v>3961</v>
      </c>
      <c r="G1606">
        <v>1803100000</v>
      </c>
      <c r="H1606">
        <v>22000</v>
      </c>
      <c r="I1606" t="s">
        <v>55</v>
      </c>
      <c r="J1606" t="s">
        <v>55</v>
      </c>
      <c r="K1606" t="s">
        <v>3920</v>
      </c>
    </row>
    <row r="1607" spans="1:11" x14ac:dyDescent="0.2">
      <c r="A1607" s="20">
        <v>44193</v>
      </c>
      <c r="B1607" s="20" t="s">
        <v>6863</v>
      </c>
      <c r="C1607" t="s">
        <v>3916</v>
      </c>
      <c r="D1607" t="s">
        <v>3930</v>
      </c>
      <c r="E1607" t="s">
        <v>4547</v>
      </c>
      <c r="F1607" t="s">
        <v>4858</v>
      </c>
      <c r="G1607">
        <v>1801001200</v>
      </c>
      <c r="H1607">
        <v>25025</v>
      </c>
      <c r="I1607" t="s">
        <v>87</v>
      </c>
      <c r="J1607" t="s">
        <v>3933</v>
      </c>
      <c r="K1607" t="s">
        <v>3926</v>
      </c>
    </row>
    <row r="1608" spans="1:11" x14ac:dyDescent="0.2">
      <c r="A1608" s="20">
        <v>44193</v>
      </c>
      <c r="B1608" s="20" t="s">
        <v>6863</v>
      </c>
      <c r="C1608" t="s">
        <v>3916</v>
      </c>
      <c r="D1608" t="s">
        <v>3954</v>
      </c>
      <c r="E1608" t="s">
        <v>4381</v>
      </c>
      <c r="F1608" t="s">
        <v>4792</v>
      </c>
      <c r="G1608">
        <v>1801001200</v>
      </c>
      <c r="H1608">
        <v>250250</v>
      </c>
      <c r="I1608" t="s">
        <v>17</v>
      </c>
      <c r="J1608" t="s">
        <v>4114</v>
      </c>
      <c r="K1608" t="s">
        <v>3926</v>
      </c>
    </row>
    <row r="1609" spans="1:11" x14ac:dyDescent="0.2">
      <c r="A1609" s="20">
        <v>44193</v>
      </c>
      <c r="B1609" s="20" t="s">
        <v>6863</v>
      </c>
      <c r="C1609" t="s">
        <v>3916</v>
      </c>
      <c r="D1609" t="s">
        <v>4080</v>
      </c>
      <c r="E1609" t="s">
        <v>4057</v>
      </c>
      <c r="F1609" t="s">
        <v>4427</v>
      </c>
      <c r="G1609">
        <v>1801001200</v>
      </c>
      <c r="H1609">
        <v>500500</v>
      </c>
      <c r="I1609" t="s">
        <v>3938</v>
      </c>
      <c r="J1609" t="s">
        <v>3938</v>
      </c>
      <c r="K1609" t="s">
        <v>3926</v>
      </c>
    </row>
    <row r="1610" spans="1:11" x14ac:dyDescent="0.2">
      <c r="A1610" s="20">
        <v>44193</v>
      </c>
      <c r="B1610" s="20" t="s">
        <v>6863</v>
      </c>
      <c r="C1610" t="s">
        <v>3916</v>
      </c>
      <c r="D1610" t="s">
        <v>4005</v>
      </c>
      <c r="E1610" t="s">
        <v>4057</v>
      </c>
      <c r="F1610" t="s">
        <v>4427</v>
      </c>
      <c r="G1610">
        <v>1801001200</v>
      </c>
      <c r="H1610">
        <v>250250</v>
      </c>
      <c r="I1610" t="s">
        <v>3938</v>
      </c>
      <c r="J1610" t="s">
        <v>3938</v>
      </c>
      <c r="K1610" t="s">
        <v>3926</v>
      </c>
    </row>
    <row r="1611" spans="1:11" x14ac:dyDescent="0.2">
      <c r="A1611" s="20">
        <v>44193</v>
      </c>
      <c r="B1611" s="20" t="s">
        <v>6863</v>
      </c>
      <c r="C1611" t="s">
        <v>3916</v>
      </c>
      <c r="D1611" t="s">
        <v>3927</v>
      </c>
      <c r="E1611" t="s">
        <v>4057</v>
      </c>
      <c r="F1611" t="s">
        <v>4427</v>
      </c>
      <c r="G1611">
        <v>1801001200</v>
      </c>
      <c r="H1611">
        <v>1001000</v>
      </c>
      <c r="I1611" t="s">
        <v>3938</v>
      </c>
      <c r="J1611" t="s">
        <v>3938</v>
      </c>
      <c r="K1611" t="s">
        <v>3926</v>
      </c>
    </row>
    <row r="1612" spans="1:11" x14ac:dyDescent="0.2">
      <c r="A1612" s="20">
        <v>44193</v>
      </c>
      <c r="B1612" s="20" t="s">
        <v>6863</v>
      </c>
      <c r="C1612" t="s">
        <v>3916</v>
      </c>
      <c r="D1612" t="s">
        <v>3930</v>
      </c>
      <c r="E1612" t="s">
        <v>3940</v>
      </c>
      <c r="F1612" t="s">
        <v>4859</v>
      </c>
      <c r="G1612">
        <v>1801001200</v>
      </c>
      <c r="H1612">
        <v>25025</v>
      </c>
      <c r="I1612" t="s">
        <v>3942</v>
      </c>
      <c r="J1612" t="s">
        <v>3933</v>
      </c>
      <c r="K1612" t="s">
        <v>3926</v>
      </c>
    </row>
    <row r="1613" spans="1:11" x14ac:dyDescent="0.2">
      <c r="A1613" s="20">
        <v>44193</v>
      </c>
      <c r="B1613" s="20" t="s">
        <v>6863</v>
      </c>
      <c r="C1613" t="s">
        <v>3916</v>
      </c>
      <c r="D1613" t="s">
        <v>4144</v>
      </c>
      <c r="E1613" t="s">
        <v>4007</v>
      </c>
      <c r="F1613" t="s">
        <v>4399</v>
      </c>
      <c r="G1613">
        <v>1801001200</v>
      </c>
      <c r="H1613">
        <v>350350</v>
      </c>
      <c r="I1613" t="s">
        <v>4009</v>
      </c>
      <c r="J1613" t="s">
        <v>4010</v>
      </c>
      <c r="K1613" t="s">
        <v>3926</v>
      </c>
    </row>
    <row r="1614" spans="1:11" x14ac:dyDescent="0.2">
      <c r="A1614" s="20">
        <v>44193</v>
      </c>
      <c r="B1614" s="20" t="s">
        <v>6863</v>
      </c>
      <c r="C1614" t="s">
        <v>3916</v>
      </c>
      <c r="D1614" t="s">
        <v>3954</v>
      </c>
      <c r="E1614" t="s">
        <v>4007</v>
      </c>
      <c r="F1614" t="s">
        <v>4644</v>
      </c>
      <c r="G1614">
        <v>1801001200</v>
      </c>
      <c r="H1614">
        <v>200200</v>
      </c>
      <c r="I1614" t="s">
        <v>4009</v>
      </c>
      <c r="J1614" t="s">
        <v>3950</v>
      </c>
      <c r="K1614" t="s">
        <v>3926</v>
      </c>
    </row>
    <row r="1615" spans="1:11" x14ac:dyDescent="0.2">
      <c r="A1615" s="20">
        <v>44193</v>
      </c>
      <c r="B1615" s="20" t="s">
        <v>6863</v>
      </c>
      <c r="C1615" t="s">
        <v>3916</v>
      </c>
      <c r="D1615" t="s">
        <v>3951</v>
      </c>
      <c r="E1615" t="s">
        <v>4092</v>
      </c>
      <c r="F1615" t="s">
        <v>4860</v>
      </c>
      <c r="G1615">
        <v>1801001200</v>
      </c>
      <c r="H1615">
        <v>1001000</v>
      </c>
      <c r="I1615" t="s">
        <v>4090</v>
      </c>
      <c r="J1615" t="s">
        <v>61</v>
      </c>
      <c r="K1615" t="s">
        <v>3926</v>
      </c>
    </row>
    <row r="1616" spans="1:11" x14ac:dyDescent="0.2">
      <c r="A1616" s="20">
        <v>44193</v>
      </c>
      <c r="B1616" s="20" t="s">
        <v>6863</v>
      </c>
      <c r="C1616" t="s">
        <v>3916</v>
      </c>
      <c r="D1616" t="s">
        <v>3954</v>
      </c>
      <c r="E1616" t="s">
        <v>4007</v>
      </c>
      <c r="F1616" t="s">
        <v>4644</v>
      </c>
      <c r="G1616">
        <v>1801001200</v>
      </c>
      <c r="H1616">
        <v>25025</v>
      </c>
      <c r="I1616" t="s">
        <v>4009</v>
      </c>
      <c r="J1616" t="s">
        <v>3950</v>
      </c>
      <c r="K1616" t="s">
        <v>3926</v>
      </c>
    </row>
    <row r="1617" spans="1:11" x14ac:dyDescent="0.2">
      <c r="A1617" s="20">
        <v>44193</v>
      </c>
      <c r="B1617" s="20" t="s">
        <v>6863</v>
      </c>
      <c r="C1617" t="s">
        <v>3916</v>
      </c>
      <c r="D1617" t="s">
        <v>3917</v>
      </c>
      <c r="E1617" t="s">
        <v>3918</v>
      </c>
      <c r="F1617" t="s">
        <v>4861</v>
      </c>
      <c r="G1617">
        <v>1803100000</v>
      </c>
      <c r="H1617">
        <v>11550</v>
      </c>
      <c r="I1617" t="s">
        <v>55</v>
      </c>
      <c r="J1617" t="s">
        <v>55</v>
      </c>
      <c r="K1617" t="s">
        <v>3920</v>
      </c>
    </row>
    <row r="1618" spans="1:11" x14ac:dyDescent="0.2">
      <c r="A1618" s="20">
        <v>44193</v>
      </c>
      <c r="B1618" s="20" t="s">
        <v>6863</v>
      </c>
      <c r="C1618" t="s">
        <v>3916</v>
      </c>
      <c r="D1618" t="s">
        <v>3927</v>
      </c>
      <c r="E1618" t="s">
        <v>4192</v>
      </c>
      <c r="F1618" t="s">
        <v>4862</v>
      </c>
      <c r="G1618">
        <v>1801001200</v>
      </c>
      <c r="H1618">
        <v>200200</v>
      </c>
      <c r="I1618" t="s">
        <v>3933</v>
      </c>
      <c r="J1618" t="s">
        <v>3933</v>
      </c>
      <c r="K1618" t="s">
        <v>3926</v>
      </c>
    </row>
    <row r="1619" spans="1:11" x14ac:dyDescent="0.2">
      <c r="A1619" s="20">
        <v>44193</v>
      </c>
      <c r="B1619" s="20" t="s">
        <v>6863</v>
      </c>
      <c r="C1619" t="s">
        <v>3916</v>
      </c>
      <c r="D1619" t="s">
        <v>3954</v>
      </c>
      <c r="E1619" t="s">
        <v>4797</v>
      </c>
      <c r="F1619" t="s">
        <v>4863</v>
      </c>
      <c r="G1619">
        <v>1801001200</v>
      </c>
      <c r="H1619">
        <v>250250</v>
      </c>
      <c r="I1619" t="s">
        <v>4034</v>
      </c>
      <c r="J1619" t="s">
        <v>4114</v>
      </c>
      <c r="K1619" t="s">
        <v>3926</v>
      </c>
    </row>
    <row r="1620" spans="1:11" x14ac:dyDescent="0.2">
      <c r="A1620" s="20">
        <v>44193</v>
      </c>
      <c r="B1620" s="20" t="s">
        <v>6863</v>
      </c>
      <c r="C1620" t="s">
        <v>3916</v>
      </c>
      <c r="D1620" t="s">
        <v>3927</v>
      </c>
      <c r="E1620" t="s">
        <v>4192</v>
      </c>
      <c r="F1620" t="s">
        <v>4864</v>
      </c>
      <c r="G1620">
        <v>1801001200</v>
      </c>
      <c r="H1620">
        <v>250250</v>
      </c>
      <c r="I1620" t="s">
        <v>3933</v>
      </c>
      <c r="J1620" t="s">
        <v>3933</v>
      </c>
      <c r="K1620" t="s">
        <v>3926</v>
      </c>
    </row>
    <row r="1621" spans="1:11" x14ac:dyDescent="0.2">
      <c r="A1621" s="20">
        <v>44193</v>
      </c>
      <c r="B1621" s="20" t="s">
        <v>6863</v>
      </c>
      <c r="C1621" t="s">
        <v>3916</v>
      </c>
      <c r="D1621" t="s">
        <v>3917</v>
      </c>
      <c r="E1621" t="s">
        <v>3959</v>
      </c>
      <c r="F1621" t="s">
        <v>3947</v>
      </c>
      <c r="G1621">
        <v>1804002000</v>
      </c>
      <c r="H1621">
        <v>66600</v>
      </c>
      <c r="I1621" t="s">
        <v>55</v>
      </c>
      <c r="J1621" t="s">
        <v>55</v>
      </c>
      <c r="K1621" t="s">
        <v>3953</v>
      </c>
    </row>
    <row r="1622" spans="1:11" x14ac:dyDescent="0.2">
      <c r="A1622" s="20">
        <v>44193</v>
      </c>
      <c r="B1622" s="20" t="s">
        <v>6863</v>
      </c>
      <c r="C1622" t="s">
        <v>3916</v>
      </c>
      <c r="D1622" t="s">
        <v>3927</v>
      </c>
      <c r="E1622" t="s">
        <v>4192</v>
      </c>
      <c r="F1622" t="s">
        <v>4865</v>
      </c>
      <c r="G1622">
        <v>1801001200</v>
      </c>
      <c r="H1622">
        <v>125125</v>
      </c>
      <c r="I1622" t="s">
        <v>3933</v>
      </c>
      <c r="J1622" t="s">
        <v>3933</v>
      </c>
      <c r="K1622" t="s">
        <v>3926</v>
      </c>
    </row>
    <row r="1623" spans="1:11" x14ac:dyDescent="0.2">
      <c r="A1623" s="20">
        <v>44193</v>
      </c>
      <c r="B1623" s="20" t="s">
        <v>6863</v>
      </c>
      <c r="C1623" t="s">
        <v>3916</v>
      </c>
      <c r="D1623" t="s">
        <v>3927</v>
      </c>
      <c r="E1623" t="s">
        <v>4366</v>
      </c>
      <c r="F1623" t="s">
        <v>4374</v>
      </c>
      <c r="G1623">
        <v>1801001200</v>
      </c>
      <c r="H1623">
        <v>450450</v>
      </c>
      <c r="I1623" t="s">
        <v>4114</v>
      </c>
      <c r="J1623" t="s">
        <v>4114</v>
      </c>
      <c r="K1623" t="s">
        <v>3926</v>
      </c>
    </row>
    <row r="1624" spans="1:11" x14ac:dyDescent="0.2">
      <c r="A1624" s="20">
        <v>44193</v>
      </c>
      <c r="B1624" s="20" t="s">
        <v>6863</v>
      </c>
      <c r="C1624" t="s">
        <v>3916</v>
      </c>
      <c r="D1624" t="s">
        <v>3927</v>
      </c>
      <c r="E1624" t="s">
        <v>4192</v>
      </c>
      <c r="F1624" t="s">
        <v>4866</v>
      </c>
      <c r="G1624">
        <v>1801001200</v>
      </c>
      <c r="H1624">
        <v>125125</v>
      </c>
      <c r="I1624" t="s">
        <v>3933</v>
      </c>
      <c r="J1624" t="s">
        <v>3933</v>
      </c>
      <c r="K1624" t="s">
        <v>3926</v>
      </c>
    </row>
    <row r="1625" spans="1:11" x14ac:dyDescent="0.2">
      <c r="A1625" s="20">
        <v>44193</v>
      </c>
      <c r="B1625" s="20" t="s">
        <v>6863</v>
      </c>
      <c r="C1625" t="s">
        <v>3916</v>
      </c>
      <c r="D1625" t="s">
        <v>4005</v>
      </c>
      <c r="E1625" t="s">
        <v>3918</v>
      </c>
      <c r="F1625" t="s">
        <v>3973</v>
      </c>
      <c r="G1625">
        <v>1806200000</v>
      </c>
      <c r="H1625">
        <v>40000</v>
      </c>
      <c r="I1625" t="s">
        <v>55</v>
      </c>
      <c r="J1625" t="s">
        <v>55</v>
      </c>
      <c r="K1625" t="s">
        <v>3920</v>
      </c>
    </row>
    <row r="1626" spans="1:11" x14ac:dyDescent="0.2">
      <c r="A1626" s="20">
        <v>44193</v>
      </c>
      <c r="B1626" s="20" t="s">
        <v>6863</v>
      </c>
      <c r="C1626" t="s">
        <v>3916</v>
      </c>
      <c r="D1626" t="s">
        <v>3927</v>
      </c>
      <c r="E1626" t="s">
        <v>4192</v>
      </c>
      <c r="F1626" t="s">
        <v>4867</v>
      </c>
      <c r="G1626">
        <v>1801001200</v>
      </c>
      <c r="H1626">
        <v>75075</v>
      </c>
      <c r="I1626" t="s">
        <v>3933</v>
      </c>
      <c r="J1626" t="s">
        <v>3933</v>
      </c>
      <c r="K1626" t="s">
        <v>3926</v>
      </c>
    </row>
    <row r="1627" spans="1:11" x14ac:dyDescent="0.2">
      <c r="A1627" s="20">
        <v>44193</v>
      </c>
      <c r="B1627" s="20" t="s">
        <v>6863</v>
      </c>
      <c r="C1627" t="s">
        <v>3916</v>
      </c>
      <c r="D1627" t="s">
        <v>3927</v>
      </c>
      <c r="E1627" t="s">
        <v>4192</v>
      </c>
      <c r="F1627" t="s">
        <v>4810</v>
      </c>
      <c r="G1627">
        <v>1801001200</v>
      </c>
      <c r="H1627">
        <v>75075</v>
      </c>
      <c r="I1627" t="s">
        <v>3933</v>
      </c>
      <c r="J1627" t="s">
        <v>3933</v>
      </c>
      <c r="K1627" t="s">
        <v>3926</v>
      </c>
    </row>
    <row r="1628" spans="1:11" x14ac:dyDescent="0.2">
      <c r="A1628" s="20">
        <v>44194</v>
      </c>
      <c r="B1628" s="20" t="s">
        <v>6863</v>
      </c>
      <c r="C1628" t="s">
        <v>3916</v>
      </c>
      <c r="D1628" t="s">
        <v>3951</v>
      </c>
      <c r="E1628" t="s">
        <v>4496</v>
      </c>
      <c r="F1628" t="s">
        <v>4868</v>
      </c>
      <c r="G1628">
        <v>1801001200</v>
      </c>
      <c r="H1628">
        <v>2452450</v>
      </c>
      <c r="I1628" t="s">
        <v>55</v>
      </c>
      <c r="J1628" t="s">
        <v>55</v>
      </c>
      <c r="K1628" t="s">
        <v>3926</v>
      </c>
    </row>
    <row r="1629" spans="1:11" x14ac:dyDescent="0.2">
      <c r="A1629" s="20">
        <v>44194</v>
      </c>
      <c r="B1629" s="20" t="s">
        <v>6863</v>
      </c>
      <c r="C1629" t="s">
        <v>3916</v>
      </c>
      <c r="D1629" t="s">
        <v>4445</v>
      </c>
      <c r="E1629" t="s">
        <v>3959</v>
      </c>
      <c r="F1629" t="s">
        <v>3961</v>
      </c>
      <c r="G1629">
        <v>1803100000</v>
      </c>
      <c r="H1629">
        <v>120000</v>
      </c>
      <c r="I1629" t="s">
        <v>55</v>
      </c>
      <c r="J1629" t="s">
        <v>55</v>
      </c>
      <c r="K1629" t="s">
        <v>3920</v>
      </c>
    </row>
    <row r="1630" spans="1:11" x14ac:dyDescent="0.2">
      <c r="A1630" s="20">
        <v>44194</v>
      </c>
      <c r="B1630" s="20" t="s">
        <v>6863</v>
      </c>
      <c r="C1630" t="s">
        <v>3916</v>
      </c>
      <c r="D1630" t="s">
        <v>3930</v>
      </c>
      <c r="E1630" t="s">
        <v>4081</v>
      </c>
      <c r="F1630" t="s">
        <v>4223</v>
      </c>
      <c r="G1630">
        <v>1801001200</v>
      </c>
      <c r="H1630">
        <v>400400</v>
      </c>
      <c r="I1630" t="s">
        <v>87</v>
      </c>
      <c r="J1630" t="s">
        <v>3933</v>
      </c>
      <c r="K1630" t="s">
        <v>3926</v>
      </c>
    </row>
    <row r="1631" spans="1:11" x14ac:dyDescent="0.2">
      <c r="A1631" s="20">
        <v>44194</v>
      </c>
      <c r="B1631" s="20" t="s">
        <v>6863</v>
      </c>
      <c r="C1631" t="s">
        <v>3916</v>
      </c>
      <c r="D1631" t="s">
        <v>3927</v>
      </c>
      <c r="E1631" t="s">
        <v>4213</v>
      </c>
      <c r="F1631" t="s">
        <v>4869</v>
      </c>
      <c r="G1631">
        <v>1801001200</v>
      </c>
      <c r="H1631">
        <v>100100</v>
      </c>
      <c r="I1631" t="s">
        <v>4114</v>
      </c>
      <c r="J1631" t="s">
        <v>4114</v>
      </c>
      <c r="K1631" t="s">
        <v>3926</v>
      </c>
    </row>
    <row r="1632" spans="1:11" x14ac:dyDescent="0.2">
      <c r="A1632" s="20">
        <v>44194</v>
      </c>
      <c r="B1632" s="20" t="s">
        <v>6863</v>
      </c>
      <c r="C1632" t="s">
        <v>3916</v>
      </c>
      <c r="D1632" t="s">
        <v>4027</v>
      </c>
      <c r="E1632" t="s">
        <v>3959</v>
      </c>
      <c r="F1632" t="s">
        <v>3961</v>
      </c>
      <c r="G1632">
        <v>1803100000</v>
      </c>
      <c r="H1632">
        <v>22000</v>
      </c>
      <c r="I1632" t="s">
        <v>55</v>
      </c>
      <c r="J1632" t="s">
        <v>55</v>
      </c>
      <c r="K1632" t="s">
        <v>3920</v>
      </c>
    </row>
    <row r="1633" spans="1:11" x14ac:dyDescent="0.2">
      <c r="A1633" s="20">
        <v>44194</v>
      </c>
      <c r="B1633" s="20" t="s">
        <v>6863</v>
      </c>
      <c r="C1633" t="s">
        <v>3916</v>
      </c>
      <c r="D1633" t="s">
        <v>3927</v>
      </c>
      <c r="E1633" t="s">
        <v>3959</v>
      </c>
      <c r="F1633" t="s">
        <v>3961</v>
      </c>
      <c r="G1633">
        <v>1806200000</v>
      </c>
      <c r="H1633">
        <v>18900</v>
      </c>
      <c r="I1633" t="s">
        <v>55</v>
      </c>
      <c r="J1633" t="s">
        <v>55</v>
      </c>
      <c r="K1633" t="s">
        <v>3920</v>
      </c>
    </row>
    <row r="1634" spans="1:11" x14ac:dyDescent="0.2">
      <c r="A1634" s="20">
        <v>44194</v>
      </c>
      <c r="B1634" s="20" t="s">
        <v>6863</v>
      </c>
      <c r="C1634" t="s">
        <v>3916</v>
      </c>
      <c r="D1634" t="s">
        <v>4144</v>
      </c>
      <c r="E1634" t="s">
        <v>4018</v>
      </c>
      <c r="F1634" t="s">
        <v>4399</v>
      </c>
      <c r="G1634">
        <v>1801001200</v>
      </c>
      <c r="H1634">
        <v>350350</v>
      </c>
      <c r="I1634" t="s">
        <v>4009</v>
      </c>
      <c r="J1634" t="s">
        <v>4010</v>
      </c>
      <c r="K1634" t="s">
        <v>3926</v>
      </c>
    </row>
    <row r="1635" spans="1:11" x14ac:dyDescent="0.2">
      <c r="A1635" s="20">
        <v>44194</v>
      </c>
      <c r="B1635" s="20" t="s">
        <v>6863</v>
      </c>
      <c r="C1635" t="s">
        <v>3916</v>
      </c>
      <c r="D1635" t="s">
        <v>4144</v>
      </c>
      <c r="E1635" t="s">
        <v>4018</v>
      </c>
      <c r="F1635" t="s">
        <v>4870</v>
      </c>
      <c r="G1635">
        <v>1801001200</v>
      </c>
      <c r="H1635">
        <v>250250</v>
      </c>
      <c r="I1635" t="s">
        <v>4009</v>
      </c>
      <c r="J1635" t="s">
        <v>3950</v>
      </c>
      <c r="K1635" t="s">
        <v>3926</v>
      </c>
    </row>
    <row r="1636" spans="1:11" x14ac:dyDescent="0.2">
      <c r="A1636" s="20">
        <v>44194</v>
      </c>
      <c r="B1636" s="20" t="s">
        <v>6863</v>
      </c>
      <c r="C1636" t="s">
        <v>3916</v>
      </c>
      <c r="D1636" t="s">
        <v>4027</v>
      </c>
      <c r="E1636" t="s">
        <v>3959</v>
      </c>
      <c r="F1636" t="s">
        <v>3961</v>
      </c>
      <c r="G1636">
        <v>1803100000</v>
      </c>
      <c r="H1636">
        <v>22000</v>
      </c>
      <c r="I1636" t="s">
        <v>55</v>
      </c>
      <c r="J1636" t="s">
        <v>55</v>
      </c>
      <c r="K1636" t="s">
        <v>3920</v>
      </c>
    </row>
    <row r="1637" spans="1:11" x14ac:dyDescent="0.2">
      <c r="A1637" s="20">
        <v>44194</v>
      </c>
      <c r="B1637" s="20" t="s">
        <v>6863</v>
      </c>
      <c r="C1637" t="s">
        <v>3916</v>
      </c>
      <c r="D1637" t="s">
        <v>3994</v>
      </c>
      <c r="E1637" t="s">
        <v>4092</v>
      </c>
      <c r="F1637" t="s">
        <v>4871</v>
      </c>
      <c r="G1637">
        <v>1801001200</v>
      </c>
      <c r="H1637">
        <v>200200</v>
      </c>
      <c r="I1637" t="s">
        <v>4090</v>
      </c>
      <c r="J1637" t="s">
        <v>4372</v>
      </c>
      <c r="K1637" t="s">
        <v>3926</v>
      </c>
    </row>
    <row r="1638" spans="1:11" x14ac:dyDescent="0.2">
      <c r="A1638" s="20">
        <v>44194</v>
      </c>
      <c r="B1638" s="20" t="s">
        <v>6863</v>
      </c>
      <c r="C1638" t="s">
        <v>3916</v>
      </c>
      <c r="D1638" t="s">
        <v>3984</v>
      </c>
      <c r="E1638" t="s">
        <v>3959</v>
      </c>
      <c r="F1638" t="s">
        <v>3961</v>
      </c>
      <c r="G1638">
        <v>1803100000</v>
      </c>
      <c r="H1638">
        <v>126000</v>
      </c>
      <c r="I1638" t="s">
        <v>55</v>
      </c>
      <c r="J1638" t="s">
        <v>55</v>
      </c>
      <c r="K1638" t="s">
        <v>3920</v>
      </c>
    </row>
    <row r="1639" spans="1:11" x14ac:dyDescent="0.2">
      <c r="A1639" s="20">
        <v>44194</v>
      </c>
      <c r="B1639" s="20" t="s">
        <v>6863</v>
      </c>
      <c r="C1639" t="s">
        <v>3916</v>
      </c>
      <c r="D1639" t="s">
        <v>4005</v>
      </c>
      <c r="E1639" t="s">
        <v>4057</v>
      </c>
      <c r="F1639" t="s">
        <v>4872</v>
      </c>
      <c r="G1639">
        <v>1801001200</v>
      </c>
      <c r="H1639">
        <v>250250</v>
      </c>
      <c r="I1639" t="s">
        <v>3938</v>
      </c>
      <c r="J1639" t="s">
        <v>3938</v>
      </c>
      <c r="K1639" t="s">
        <v>3926</v>
      </c>
    </row>
    <row r="1640" spans="1:11" x14ac:dyDescent="0.2">
      <c r="A1640" s="20">
        <v>44194</v>
      </c>
      <c r="B1640" s="20" t="s">
        <v>6863</v>
      </c>
      <c r="C1640" t="s">
        <v>3916</v>
      </c>
      <c r="D1640" t="s">
        <v>4005</v>
      </c>
      <c r="E1640" t="s">
        <v>4057</v>
      </c>
      <c r="F1640" t="s">
        <v>4872</v>
      </c>
      <c r="G1640">
        <v>1801001200</v>
      </c>
      <c r="H1640">
        <v>250250</v>
      </c>
      <c r="I1640" t="s">
        <v>3938</v>
      </c>
      <c r="J1640" t="s">
        <v>3938</v>
      </c>
      <c r="K1640" t="s">
        <v>3926</v>
      </c>
    </row>
    <row r="1641" spans="1:11" x14ac:dyDescent="0.2">
      <c r="A1641" s="20">
        <v>44194</v>
      </c>
      <c r="B1641" s="20" t="s">
        <v>6863</v>
      </c>
      <c r="C1641" t="s">
        <v>3916</v>
      </c>
      <c r="D1641" t="s">
        <v>4080</v>
      </c>
      <c r="E1641" t="s">
        <v>4057</v>
      </c>
      <c r="F1641" t="s">
        <v>4560</v>
      </c>
      <c r="G1641">
        <v>1801001200</v>
      </c>
      <c r="H1641">
        <v>500500</v>
      </c>
      <c r="I1641" t="s">
        <v>3938</v>
      </c>
      <c r="J1641" t="s">
        <v>3938</v>
      </c>
      <c r="K1641" t="s">
        <v>3926</v>
      </c>
    </row>
    <row r="1642" spans="1:11" x14ac:dyDescent="0.2">
      <c r="A1642" s="20">
        <v>44194</v>
      </c>
      <c r="B1642" s="20" t="s">
        <v>6863</v>
      </c>
      <c r="C1642" t="s">
        <v>3916</v>
      </c>
      <c r="D1642" t="s">
        <v>4873</v>
      </c>
      <c r="E1642" t="s">
        <v>3959</v>
      </c>
      <c r="F1642" t="s">
        <v>3961</v>
      </c>
      <c r="G1642">
        <v>1803100000</v>
      </c>
      <c r="H1642">
        <v>18000</v>
      </c>
      <c r="I1642" t="s">
        <v>55</v>
      </c>
      <c r="J1642" t="s">
        <v>55</v>
      </c>
      <c r="K1642" t="s">
        <v>3920</v>
      </c>
    </row>
    <row r="1643" spans="1:11" x14ac:dyDescent="0.2">
      <c r="A1643" s="20">
        <v>44194</v>
      </c>
      <c r="B1643" s="20" t="s">
        <v>6863</v>
      </c>
      <c r="C1643" t="s">
        <v>3916</v>
      </c>
      <c r="D1643" t="s">
        <v>3927</v>
      </c>
      <c r="E1643" t="s">
        <v>4057</v>
      </c>
      <c r="F1643" t="s">
        <v>4874</v>
      </c>
      <c r="G1643">
        <v>1801001200</v>
      </c>
      <c r="H1643">
        <v>500500</v>
      </c>
      <c r="I1643" t="s">
        <v>3938</v>
      </c>
      <c r="J1643" t="s">
        <v>3938</v>
      </c>
      <c r="K1643" t="s">
        <v>3926</v>
      </c>
    </row>
    <row r="1644" spans="1:11" x14ac:dyDescent="0.2">
      <c r="A1644" s="20">
        <v>44194</v>
      </c>
      <c r="B1644" s="20" t="s">
        <v>6863</v>
      </c>
      <c r="C1644" t="s">
        <v>3916</v>
      </c>
      <c r="D1644" t="s">
        <v>3927</v>
      </c>
      <c r="E1644" t="s">
        <v>3992</v>
      </c>
      <c r="F1644" t="s">
        <v>4694</v>
      </c>
      <c r="G1644">
        <v>1803100000</v>
      </c>
      <c r="H1644">
        <v>86400</v>
      </c>
      <c r="I1644" t="s">
        <v>3933</v>
      </c>
      <c r="J1644" t="s">
        <v>3933</v>
      </c>
      <c r="K1644" t="s">
        <v>3920</v>
      </c>
    </row>
    <row r="1645" spans="1:11" x14ac:dyDescent="0.2">
      <c r="A1645" s="20">
        <v>44194</v>
      </c>
      <c r="B1645" s="20" t="s">
        <v>6863</v>
      </c>
      <c r="C1645" t="s">
        <v>3916</v>
      </c>
      <c r="D1645" t="s">
        <v>3951</v>
      </c>
      <c r="E1645" t="s">
        <v>4496</v>
      </c>
      <c r="F1645" t="s">
        <v>4875</v>
      </c>
      <c r="G1645">
        <v>1801001200</v>
      </c>
      <c r="H1645">
        <v>925925</v>
      </c>
      <c r="I1645" t="s">
        <v>55</v>
      </c>
      <c r="J1645" t="s">
        <v>55</v>
      </c>
      <c r="K1645" t="s">
        <v>3926</v>
      </c>
    </row>
    <row r="1646" spans="1:11" x14ac:dyDescent="0.2">
      <c r="A1646" s="20">
        <v>44194</v>
      </c>
      <c r="B1646" s="20" t="s">
        <v>6863</v>
      </c>
      <c r="C1646" t="s">
        <v>3916</v>
      </c>
      <c r="D1646" t="s">
        <v>3939</v>
      </c>
      <c r="E1646" t="s">
        <v>3992</v>
      </c>
      <c r="F1646" t="s">
        <v>4166</v>
      </c>
      <c r="G1646">
        <v>1802000000</v>
      </c>
      <c r="H1646">
        <v>60000</v>
      </c>
      <c r="I1646" t="s">
        <v>3933</v>
      </c>
      <c r="J1646" t="s">
        <v>3933</v>
      </c>
      <c r="K1646" t="s">
        <v>3929</v>
      </c>
    </row>
    <row r="1647" spans="1:11" x14ac:dyDescent="0.2">
      <c r="A1647" s="20">
        <v>44194</v>
      </c>
      <c r="B1647" s="20" t="s">
        <v>6863</v>
      </c>
      <c r="C1647" t="s">
        <v>3916</v>
      </c>
      <c r="D1647" t="s">
        <v>3927</v>
      </c>
      <c r="E1647" t="s">
        <v>4213</v>
      </c>
      <c r="F1647" t="s">
        <v>4876</v>
      </c>
      <c r="G1647">
        <v>1801001200</v>
      </c>
      <c r="H1647">
        <v>325325</v>
      </c>
      <c r="I1647" t="s">
        <v>4114</v>
      </c>
      <c r="J1647" t="s">
        <v>4114</v>
      </c>
      <c r="K1647" t="s">
        <v>3926</v>
      </c>
    </row>
    <row r="1648" spans="1:11" x14ac:dyDescent="0.2">
      <c r="A1648" s="20">
        <v>44194</v>
      </c>
      <c r="B1648" s="20" t="s">
        <v>6863</v>
      </c>
      <c r="C1648" t="s">
        <v>3916</v>
      </c>
      <c r="D1648" t="s">
        <v>3939</v>
      </c>
      <c r="E1648" t="s">
        <v>3948</v>
      </c>
      <c r="F1648" t="s">
        <v>3957</v>
      </c>
      <c r="G1648">
        <v>1802000000</v>
      </c>
      <c r="H1648">
        <v>200000</v>
      </c>
      <c r="I1648" t="s">
        <v>66</v>
      </c>
      <c r="J1648" t="s">
        <v>3950</v>
      </c>
      <c r="K1648" t="s">
        <v>3929</v>
      </c>
    </row>
    <row r="1649" spans="1:11" x14ac:dyDescent="0.2">
      <c r="A1649" s="20">
        <v>44194</v>
      </c>
      <c r="B1649" s="20" t="s">
        <v>6863</v>
      </c>
      <c r="C1649" t="s">
        <v>3916</v>
      </c>
      <c r="D1649" t="s">
        <v>3954</v>
      </c>
      <c r="E1649" t="s">
        <v>3922</v>
      </c>
      <c r="F1649" t="s">
        <v>4877</v>
      </c>
      <c r="G1649">
        <v>1801001200</v>
      </c>
      <c r="H1649">
        <v>75075</v>
      </c>
      <c r="I1649" t="s">
        <v>3924</v>
      </c>
      <c r="J1649" t="s">
        <v>3925</v>
      </c>
      <c r="K1649" t="s">
        <v>3926</v>
      </c>
    </row>
    <row r="1650" spans="1:11" x14ac:dyDescent="0.2">
      <c r="A1650" s="20">
        <v>44194</v>
      </c>
      <c r="B1650" s="20" t="s">
        <v>6863</v>
      </c>
      <c r="C1650" t="s">
        <v>3916</v>
      </c>
      <c r="D1650" t="s">
        <v>4005</v>
      </c>
      <c r="E1650" t="s">
        <v>3959</v>
      </c>
      <c r="F1650" t="s">
        <v>3947</v>
      </c>
      <c r="G1650">
        <v>1803100000</v>
      </c>
      <c r="H1650">
        <v>100000</v>
      </c>
      <c r="I1650" t="s">
        <v>55</v>
      </c>
      <c r="J1650" t="s">
        <v>55</v>
      </c>
      <c r="K1650" t="s">
        <v>3920</v>
      </c>
    </row>
    <row r="1651" spans="1:11" x14ac:dyDescent="0.2">
      <c r="A1651" s="20">
        <v>44194</v>
      </c>
      <c r="B1651" s="20" t="s">
        <v>6863</v>
      </c>
      <c r="C1651" t="s">
        <v>3916</v>
      </c>
      <c r="D1651" t="s">
        <v>3930</v>
      </c>
      <c r="E1651" t="s">
        <v>3935</v>
      </c>
      <c r="F1651" t="s">
        <v>4878</v>
      </c>
      <c r="G1651">
        <v>1803100000</v>
      </c>
      <c r="H1651">
        <v>20000</v>
      </c>
      <c r="I1651" t="s">
        <v>3937</v>
      </c>
      <c r="J1651" t="s">
        <v>3950</v>
      </c>
      <c r="K1651" t="s">
        <v>3920</v>
      </c>
    </row>
    <row r="1652" spans="1:11" x14ac:dyDescent="0.2">
      <c r="A1652" s="20">
        <v>44194</v>
      </c>
      <c r="B1652" s="20" t="s">
        <v>6863</v>
      </c>
      <c r="C1652" t="s">
        <v>3916</v>
      </c>
      <c r="D1652" t="s">
        <v>3917</v>
      </c>
      <c r="E1652" t="s">
        <v>3959</v>
      </c>
      <c r="F1652" t="s">
        <v>3947</v>
      </c>
      <c r="G1652">
        <v>1804002000</v>
      </c>
      <c r="H1652">
        <v>66600</v>
      </c>
      <c r="I1652" t="s">
        <v>55</v>
      </c>
      <c r="J1652" t="s">
        <v>55</v>
      </c>
      <c r="K1652" t="s">
        <v>3953</v>
      </c>
    </row>
    <row r="1653" spans="1:11" x14ac:dyDescent="0.2">
      <c r="A1653" s="20">
        <v>44194</v>
      </c>
      <c r="B1653" s="20" t="s">
        <v>6863</v>
      </c>
      <c r="C1653" t="s">
        <v>3916</v>
      </c>
      <c r="D1653" t="s">
        <v>3930</v>
      </c>
      <c r="E1653" t="s">
        <v>4096</v>
      </c>
      <c r="F1653" t="s">
        <v>4879</v>
      </c>
      <c r="G1653">
        <v>1801001200</v>
      </c>
      <c r="H1653">
        <v>500500</v>
      </c>
      <c r="I1653" t="s">
        <v>61</v>
      </c>
      <c r="J1653" t="s">
        <v>61</v>
      </c>
      <c r="K1653" t="s">
        <v>3926</v>
      </c>
    </row>
    <row r="1654" spans="1:11" x14ac:dyDescent="0.2">
      <c r="A1654" s="20">
        <v>44194</v>
      </c>
      <c r="B1654" s="20" t="s">
        <v>6863</v>
      </c>
      <c r="C1654" t="s">
        <v>3916</v>
      </c>
      <c r="E1654" t="s">
        <v>3978</v>
      </c>
      <c r="F1654" t="s">
        <v>4880</v>
      </c>
      <c r="G1654">
        <v>1802000000</v>
      </c>
      <c r="H1654">
        <v>20000</v>
      </c>
      <c r="I1654" t="s">
        <v>1286</v>
      </c>
      <c r="J1654" t="s">
        <v>3965</v>
      </c>
      <c r="K1654" t="s">
        <v>3929</v>
      </c>
    </row>
    <row r="1655" spans="1:11" x14ac:dyDescent="0.2">
      <c r="A1655" s="20">
        <v>44194</v>
      </c>
      <c r="B1655" s="20" t="s">
        <v>6863</v>
      </c>
      <c r="C1655" t="s">
        <v>3916</v>
      </c>
      <c r="D1655" t="s">
        <v>3917</v>
      </c>
      <c r="E1655" t="s">
        <v>3959</v>
      </c>
      <c r="F1655" t="s">
        <v>3947</v>
      </c>
      <c r="G1655">
        <v>1804002000</v>
      </c>
      <c r="H1655">
        <v>44400</v>
      </c>
      <c r="I1655" t="s">
        <v>55</v>
      </c>
      <c r="J1655" t="s">
        <v>55</v>
      </c>
      <c r="K1655" t="s">
        <v>3953</v>
      </c>
    </row>
    <row r="1656" spans="1:11" x14ac:dyDescent="0.2">
      <c r="A1656" s="20">
        <v>44194</v>
      </c>
      <c r="B1656" s="20" t="s">
        <v>6863</v>
      </c>
      <c r="C1656" t="s">
        <v>3916</v>
      </c>
      <c r="D1656" t="s">
        <v>3930</v>
      </c>
      <c r="E1656" t="s">
        <v>4096</v>
      </c>
      <c r="F1656" t="s">
        <v>4881</v>
      </c>
      <c r="G1656">
        <v>1801001200</v>
      </c>
      <c r="H1656">
        <v>500500</v>
      </c>
      <c r="I1656" t="s">
        <v>61</v>
      </c>
      <c r="J1656" t="s">
        <v>61</v>
      </c>
      <c r="K1656" t="s">
        <v>3926</v>
      </c>
    </row>
    <row r="1657" spans="1:11" x14ac:dyDescent="0.2">
      <c r="A1657" s="20">
        <v>44194</v>
      </c>
      <c r="B1657" s="20" t="s">
        <v>6863</v>
      </c>
      <c r="C1657" t="s">
        <v>3916</v>
      </c>
      <c r="D1657" t="s">
        <v>3927</v>
      </c>
      <c r="E1657" t="s">
        <v>4366</v>
      </c>
      <c r="F1657" t="s">
        <v>4374</v>
      </c>
      <c r="G1657">
        <v>1801001200</v>
      </c>
      <c r="H1657">
        <v>175175</v>
      </c>
      <c r="I1657" t="s">
        <v>4114</v>
      </c>
      <c r="J1657" t="s">
        <v>4114</v>
      </c>
      <c r="K1657" t="s">
        <v>3926</v>
      </c>
    </row>
    <row r="1658" spans="1:11" x14ac:dyDescent="0.2">
      <c r="A1658" s="20">
        <v>44194</v>
      </c>
      <c r="B1658" s="20" t="s">
        <v>6863</v>
      </c>
      <c r="C1658" t="s">
        <v>3916</v>
      </c>
      <c r="D1658" t="s">
        <v>3927</v>
      </c>
      <c r="E1658" t="s">
        <v>4366</v>
      </c>
      <c r="F1658" t="s">
        <v>4374</v>
      </c>
      <c r="G1658">
        <v>1801001200</v>
      </c>
      <c r="H1658">
        <v>125125</v>
      </c>
      <c r="I1658" t="s">
        <v>4114</v>
      </c>
      <c r="J1658" t="s">
        <v>4114</v>
      </c>
      <c r="K1658" t="s">
        <v>3926</v>
      </c>
    </row>
    <row r="1659" spans="1:11" x14ac:dyDescent="0.2">
      <c r="A1659" s="20">
        <v>44194</v>
      </c>
      <c r="B1659" s="20" t="s">
        <v>6863</v>
      </c>
      <c r="C1659" t="s">
        <v>3916</v>
      </c>
      <c r="D1659" t="s">
        <v>3951</v>
      </c>
      <c r="E1659" t="s">
        <v>3948</v>
      </c>
      <c r="F1659" t="s">
        <v>4882</v>
      </c>
      <c r="G1659">
        <v>1804002000</v>
      </c>
      <c r="H1659">
        <v>110000</v>
      </c>
      <c r="I1659" t="s">
        <v>66</v>
      </c>
      <c r="J1659" t="s">
        <v>3950</v>
      </c>
      <c r="K1659" t="s">
        <v>3953</v>
      </c>
    </row>
    <row r="1660" spans="1:11" x14ac:dyDescent="0.2">
      <c r="A1660" s="20">
        <v>44194</v>
      </c>
      <c r="B1660" s="20" t="s">
        <v>6863</v>
      </c>
      <c r="C1660" t="s">
        <v>3916</v>
      </c>
      <c r="D1660" t="s">
        <v>3927</v>
      </c>
      <c r="E1660" t="s">
        <v>4366</v>
      </c>
      <c r="F1660" t="s">
        <v>4374</v>
      </c>
      <c r="G1660">
        <v>1801001200</v>
      </c>
      <c r="H1660">
        <v>50050</v>
      </c>
      <c r="I1660" t="s">
        <v>4114</v>
      </c>
      <c r="J1660" t="s">
        <v>4114</v>
      </c>
      <c r="K1660" t="s">
        <v>3926</v>
      </c>
    </row>
    <row r="1661" spans="1:11" x14ac:dyDescent="0.2">
      <c r="A1661" s="20">
        <v>44194</v>
      </c>
      <c r="B1661" s="20" t="s">
        <v>6863</v>
      </c>
      <c r="C1661" t="s">
        <v>3916</v>
      </c>
      <c r="D1661" t="s">
        <v>3927</v>
      </c>
      <c r="E1661" t="s">
        <v>4366</v>
      </c>
      <c r="F1661" t="s">
        <v>4374</v>
      </c>
      <c r="G1661">
        <v>1801001200</v>
      </c>
      <c r="H1661">
        <v>450450</v>
      </c>
      <c r="I1661" t="s">
        <v>4114</v>
      </c>
      <c r="J1661" t="s">
        <v>4114</v>
      </c>
      <c r="K1661" t="s">
        <v>3926</v>
      </c>
    </row>
    <row r="1662" spans="1:11" x14ac:dyDescent="0.2">
      <c r="A1662" s="20">
        <v>44194</v>
      </c>
      <c r="B1662" s="20" t="s">
        <v>6863</v>
      </c>
      <c r="C1662" t="s">
        <v>3916</v>
      </c>
      <c r="D1662" t="s">
        <v>3927</v>
      </c>
      <c r="E1662" t="s">
        <v>4366</v>
      </c>
      <c r="F1662" t="s">
        <v>4374</v>
      </c>
      <c r="G1662">
        <v>1801001200</v>
      </c>
      <c r="H1662">
        <v>375375</v>
      </c>
      <c r="I1662" t="s">
        <v>4114</v>
      </c>
      <c r="J1662" t="s">
        <v>4114</v>
      </c>
      <c r="K1662" t="s">
        <v>3926</v>
      </c>
    </row>
    <row r="1663" spans="1:11" x14ac:dyDescent="0.2">
      <c r="A1663" s="20">
        <v>44194</v>
      </c>
      <c r="B1663" s="20" t="s">
        <v>6863</v>
      </c>
      <c r="C1663" t="s">
        <v>3916</v>
      </c>
      <c r="D1663" t="s">
        <v>3927</v>
      </c>
      <c r="E1663" t="s">
        <v>4366</v>
      </c>
      <c r="F1663" t="s">
        <v>4374</v>
      </c>
      <c r="G1663">
        <v>1801001200</v>
      </c>
      <c r="H1663">
        <v>25025</v>
      </c>
      <c r="I1663" t="s">
        <v>4114</v>
      </c>
      <c r="J1663" t="s">
        <v>4114</v>
      </c>
      <c r="K1663" t="s">
        <v>3926</v>
      </c>
    </row>
    <row r="1664" spans="1:11" x14ac:dyDescent="0.2">
      <c r="A1664" s="20">
        <v>44194</v>
      </c>
      <c r="B1664" s="20" t="s">
        <v>6863</v>
      </c>
      <c r="C1664" t="s">
        <v>3916</v>
      </c>
      <c r="D1664" t="s">
        <v>4144</v>
      </c>
      <c r="E1664" t="s">
        <v>4018</v>
      </c>
      <c r="F1664" t="s">
        <v>4399</v>
      </c>
      <c r="G1664">
        <v>1801001200</v>
      </c>
      <c r="H1664">
        <v>150150</v>
      </c>
      <c r="I1664" t="s">
        <v>4009</v>
      </c>
      <c r="J1664" t="s">
        <v>4010</v>
      </c>
      <c r="K1664" t="s">
        <v>3926</v>
      </c>
    </row>
    <row r="1665" spans="1:11" x14ac:dyDescent="0.2">
      <c r="A1665" s="20">
        <v>44194</v>
      </c>
      <c r="B1665" s="20" t="s">
        <v>6863</v>
      </c>
      <c r="C1665" t="s">
        <v>3916</v>
      </c>
      <c r="D1665" t="s">
        <v>3927</v>
      </c>
      <c r="E1665" t="s">
        <v>4366</v>
      </c>
      <c r="F1665" t="s">
        <v>4374</v>
      </c>
      <c r="G1665">
        <v>1801001200</v>
      </c>
      <c r="H1665">
        <v>325325</v>
      </c>
      <c r="I1665" t="s">
        <v>4114</v>
      </c>
      <c r="J1665" t="s">
        <v>4114</v>
      </c>
      <c r="K1665" t="s">
        <v>3926</v>
      </c>
    </row>
    <row r="1666" spans="1:11" x14ac:dyDescent="0.2">
      <c r="A1666" s="20">
        <v>44194</v>
      </c>
      <c r="B1666" s="20" t="s">
        <v>6863</v>
      </c>
      <c r="C1666" t="s">
        <v>3916</v>
      </c>
      <c r="D1666" t="s">
        <v>3930</v>
      </c>
      <c r="E1666" t="s">
        <v>4381</v>
      </c>
      <c r="F1666" t="s">
        <v>4883</v>
      </c>
      <c r="G1666">
        <v>1801001200</v>
      </c>
      <c r="H1666">
        <v>500500</v>
      </c>
      <c r="I1666" t="s">
        <v>17</v>
      </c>
      <c r="J1666" t="s">
        <v>61</v>
      </c>
      <c r="K1666" t="s">
        <v>3926</v>
      </c>
    </row>
    <row r="1667" spans="1:11" x14ac:dyDescent="0.2">
      <c r="A1667" s="20">
        <v>44194</v>
      </c>
      <c r="B1667" s="20" t="s">
        <v>6863</v>
      </c>
      <c r="C1667" t="s">
        <v>3916</v>
      </c>
      <c r="D1667" t="s">
        <v>3927</v>
      </c>
      <c r="E1667" t="s">
        <v>3959</v>
      </c>
      <c r="F1667" t="s">
        <v>3947</v>
      </c>
      <c r="G1667">
        <v>1803100000</v>
      </c>
      <c r="H1667">
        <v>37800</v>
      </c>
      <c r="I1667" t="s">
        <v>55</v>
      </c>
      <c r="J1667" t="s">
        <v>55</v>
      </c>
      <c r="K1667" t="s">
        <v>3920</v>
      </c>
    </row>
    <row r="1668" spans="1:11" x14ac:dyDescent="0.2">
      <c r="A1668" s="20">
        <v>44194</v>
      </c>
      <c r="B1668" s="20" t="s">
        <v>6863</v>
      </c>
      <c r="C1668" t="s">
        <v>3916</v>
      </c>
      <c r="D1668" t="s">
        <v>3930</v>
      </c>
      <c r="E1668" t="s">
        <v>4096</v>
      </c>
      <c r="F1668" t="s">
        <v>4884</v>
      </c>
      <c r="G1668">
        <v>1801001200</v>
      </c>
      <c r="H1668">
        <v>500500</v>
      </c>
      <c r="I1668" t="s">
        <v>61</v>
      </c>
      <c r="J1668" t="s">
        <v>61</v>
      </c>
      <c r="K1668" t="s">
        <v>3926</v>
      </c>
    </row>
    <row r="1669" spans="1:11" x14ac:dyDescent="0.2">
      <c r="A1669" s="20">
        <v>44194</v>
      </c>
      <c r="B1669" s="20" t="s">
        <v>6863</v>
      </c>
      <c r="C1669" t="s">
        <v>3916</v>
      </c>
      <c r="D1669" t="s">
        <v>3927</v>
      </c>
      <c r="E1669" t="s">
        <v>3918</v>
      </c>
      <c r="F1669" t="s">
        <v>3973</v>
      </c>
      <c r="G1669">
        <v>1806200000</v>
      </c>
      <c r="H1669">
        <v>95000</v>
      </c>
      <c r="I1669" t="s">
        <v>55</v>
      </c>
      <c r="J1669" t="s">
        <v>55</v>
      </c>
      <c r="K1669" t="s">
        <v>3920</v>
      </c>
    </row>
    <row r="1670" spans="1:11" x14ac:dyDescent="0.2">
      <c r="A1670" s="20">
        <v>44194</v>
      </c>
      <c r="B1670" s="20" t="s">
        <v>6863</v>
      </c>
      <c r="C1670" t="s">
        <v>3916</v>
      </c>
      <c r="D1670" t="s">
        <v>3927</v>
      </c>
      <c r="E1670" t="s">
        <v>3918</v>
      </c>
      <c r="F1670" t="s">
        <v>3973</v>
      </c>
      <c r="G1670">
        <v>1806200000</v>
      </c>
      <c r="H1670">
        <v>114000</v>
      </c>
      <c r="I1670" t="s">
        <v>55</v>
      </c>
      <c r="J1670" t="s">
        <v>55</v>
      </c>
      <c r="K1670" t="s">
        <v>3920</v>
      </c>
    </row>
    <row r="1671" spans="1:11" x14ac:dyDescent="0.2">
      <c r="A1671" s="20">
        <v>44194</v>
      </c>
      <c r="B1671" s="20" t="s">
        <v>6863</v>
      </c>
      <c r="C1671" t="s">
        <v>3916</v>
      </c>
      <c r="D1671" t="s">
        <v>3917</v>
      </c>
      <c r="E1671" t="s">
        <v>3959</v>
      </c>
      <c r="F1671" t="s">
        <v>3947</v>
      </c>
      <c r="G1671">
        <v>1804002000</v>
      </c>
      <c r="H1671">
        <v>19420</v>
      </c>
      <c r="I1671" t="s">
        <v>55</v>
      </c>
      <c r="J1671" t="s">
        <v>55</v>
      </c>
      <c r="K1671" t="s">
        <v>3953</v>
      </c>
    </row>
    <row r="1672" spans="1:11" x14ac:dyDescent="0.2">
      <c r="A1672" s="20">
        <v>44194</v>
      </c>
      <c r="B1672" s="20" t="s">
        <v>6863</v>
      </c>
      <c r="C1672" t="s">
        <v>3916</v>
      </c>
      <c r="D1672" t="s">
        <v>3984</v>
      </c>
      <c r="E1672" t="s">
        <v>4708</v>
      </c>
      <c r="F1672" t="s">
        <v>4301</v>
      </c>
      <c r="G1672">
        <v>1801001200</v>
      </c>
      <c r="H1672">
        <v>125125</v>
      </c>
      <c r="I1672" t="s">
        <v>4302</v>
      </c>
      <c r="J1672" t="s">
        <v>4302</v>
      </c>
      <c r="K1672" t="s">
        <v>3926</v>
      </c>
    </row>
    <row r="1673" spans="1:11" x14ac:dyDescent="0.2">
      <c r="A1673" s="20">
        <v>44194</v>
      </c>
      <c r="B1673" s="20" t="s">
        <v>6863</v>
      </c>
      <c r="C1673" t="s">
        <v>3916</v>
      </c>
      <c r="D1673" t="s">
        <v>3930</v>
      </c>
      <c r="E1673" t="s">
        <v>3948</v>
      </c>
      <c r="F1673" t="s">
        <v>4885</v>
      </c>
      <c r="G1673">
        <v>1803100000</v>
      </c>
      <c r="H1673">
        <v>125000</v>
      </c>
      <c r="I1673" t="s">
        <v>66</v>
      </c>
      <c r="J1673" t="s">
        <v>3950</v>
      </c>
      <c r="K1673" t="s">
        <v>3920</v>
      </c>
    </row>
    <row r="1674" spans="1:11" x14ac:dyDescent="0.2">
      <c r="A1674" s="20">
        <v>44194</v>
      </c>
      <c r="B1674" s="20" t="s">
        <v>6863</v>
      </c>
      <c r="C1674" t="s">
        <v>3916</v>
      </c>
      <c r="D1674" t="s">
        <v>3930</v>
      </c>
      <c r="E1674" t="s">
        <v>4547</v>
      </c>
      <c r="F1674" t="s">
        <v>4886</v>
      </c>
      <c r="G1674">
        <v>1801001200</v>
      </c>
      <c r="H1674">
        <v>50050</v>
      </c>
      <c r="I1674" t="s">
        <v>87</v>
      </c>
      <c r="J1674" t="s">
        <v>3933</v>
      </c>
      <c r="K1674" t="s">
        <v>3926</v>
      </c>
    </row>
    <row r="1675" spans="1:11" x14ac:dyDescent="0.2">
      <c r="A1675" s="20">
        <v>44194</v>
      </c>
      <c r="B1675" s="20" t="s">
        <v>6863</v>
      </c>
      <c r="C1675" t="s">
        <v>3916</v>
      </c>
      <c r="D1675" t="s">
        <v>3951</v>
      </c>
      <c r="E1675" t="s">
        <v>4295</v>
      </c>
      <c r="F1675" t="s">
        <v>4887</v>
      </c>
      <c r="G1675">
        <v>1801001200</v>
      </c>
      <c r="H1675">
        <v>25025</v>
      </c>
      <c r="I1675" t="s">
        <v>3942</v>
      </c>
      <c r="J1675" t="s">
        <v>55</v>
      </c>
      <c r="K1675" t="s">
        <v>3926</v>
      </c>
    </row>
    <row r="1676" spans="1:11" x14ac:dyDescent="0.2">
      <c r="A1676" s="20">
        <v>44194</v>
      </c>
      <c r="B1676" s="20" t="s">
        <v>6863</v>
      </c>
      <c r="C1676" t="s">
        <v>3916</v>
      </c>
      <c r="D1676" t="s">
        <v>3954</v>
      </c>
      <c r="E1676" t="s">
        <v>3922</v>
      </c>
      <c r="F1676" t="s">
        <v>4888</v>
      </c>
      <c r="G1676">
        <v>1801001200</v>
      </c>
      <c r="H1676">
        <v>150150</v>
      </c>
      <c r="I1676" t="s">
        <v>3924</v>
      </c>
      <c r="J1676" t="s">
        <v>3925</v>
      </c>
      <c r="K1676" t="s">
        <v>3926</v>
      </c>
    </row>
    <row r="1677" spans="1:11" x14ac:dyDescent="0.2">
      <c r="A1677" s="20">
        <v>44194</v>
      </c>
      <c r="B1677" s="20" t="s">
        <v>6863</v>
      </c>
      <c r="C1677" t="s">
        <v>3916</v>
      </c>
      <c r="D1677" t="s">
        <v>3954</v>
      </c>
      <c r="E1677" t="s">
        <v>3922</v>
      </c>
      <c r="F1677" t="s">
        <v>4888</v>
      </c>
      <c r="G1677">
        <v>1801001200</v>
      </c>
      <c r="H1677">
        <v>25025</v>
      </c>
      <c r="I1677" t="s">
        <v>3924</v>
      </c>
      <c r="J1677" t="s">
        <v>3925</v>
      </c>
      <c r="K1677" t="s">
        <v>3926</v>
      </c>
    </row>
    <row r="1678" spans="1:11" x14ac:dyDescent="0.2">
      <c r="A1678" s="20">
        <v>44194</v>
      </c>
      <c r="B1678" s="20" t="s">
        <v>6863</v>
      </c>
      <c r="C1678" t="s">
        <v>3916</v>
      </c>
      <c r="D1678" t="s">
        <v>3954</v>
      </c>
      <c r="E1678" t="s">
        <v>3988</v>
      </c>
      <c r="F1678" t="s">
        <v>3989</v>
      </c>
      <c r="G1678">
        <v>1801001200</v>
      </c>
      <c r="H1678">
        <v>175175</v>
      </c>
      <c r="I1678" t="s">
        <v>3924</v>
      </c>
      <c r="J1678" t="s">
        <v>3925</v>
      </c>
      <c r="K1678" t="s">
        <v>3926</v>
      </c>
    </row>
    <row r="1679" spans="1:11" x14ac:dyDescent="0.2">
      <c r="A1679" s="20">
        <v>44194</v>
      </c>
      <c r="B1679" s="20" t="s">
        <v>6863</v>
      </c>
      <c r="C1679" t="s">
        <v>3916</v>
      </c>
      <c r="D1679" t="s">
        <v>4144</v>
      </c>
      <c r="E1679" t="s">
        <v>4007</v>
      </c>
      <c r="F1679" t="s">
        <v>4399</v>
      </c>
      <c r="G1679">
        <v>1801001200</v>
      </c>
      <c r="H1679">
        <v>150150</v>
      </c>
      <c r="I1679" t="s">
        <v>4009</v>
      </c>
      <c r="J1679" t="s">
        <v>4010</v>
      </c>
      <c r="K1679" t="s">
        <v>3926</v>
      </c>
    </row>
    <row r="1680" spans="1:11" x14ac:dyDescent="0.2">
      <c r="A1680" s="20">
        <v>44194</v>
      </c>
      <c r="B1680" s="20" t="s">
        <v>6863</v>
      </c>
      <c r="C1680" t="s">
        <v>3916</v>
      </c>
      <c r="D1680" t="s">
        <v>3954</v>
      </c>
      <c r="E1680" t="s">
        <v>3988</v>
      </c>
      <c r="F1680" t="s">
        <v>3989</v>
      </c>
      <c r="G1680">
        <v>1801001200</v>
      </c>
      <c r="H1680">
        <v>250250</v>
      </c>
      <c r="I1680" t="s">
        <v>3924</v>
      </c>
      <c r="J1680" t="s">
        <v>3925</v>
      </c>
      <c r="K1680" t="s">
        <v>3926</v>
      </c>
    </row>
    <row r="1681" spans="1:11" x14ac:dyDescent="0.2">
      <c r="A1681" s="20">
        <v>44195</v>
      </c>
      <c r="B1681" s="20" t="s">
        <v>6863</v>
      </c>
      <c r="C1681" t="s">
        <v>3916</v>
      </c>
      <c r="D1681" t="s">
        <v>3954</v>
      </c>
      <c r="E1681" t="s">
        <v>4205</v>
      </c>
      <c r="F1681" t="s">
        <v>4889</v>
      </c>
      <c r="G1681">
        <v>1801001200</v>
      </c>
      <c r="H1681">
        <v>100100</v>
      </c>
      <c r="I1681" t="s">
        <v>4207</v>
      </c>
      <c r="J1681" t="s">
        <v>4207</v>
      </c>
      <c r="K1681" t="s">
        <v>3926</v>
      </c>
    </row>
    <row r="1682" spans="1:11" x14ac:dyDescent="0.2">
      <c r="A1682" s="20">
        <v>44195</v>
      </c>
      <c r="B1682" s="20" t="s">
        <v>6863</v>
      </c>
      <c r="C1682" t="s">
        <v>3916</v>
      </c>
      <c r="D1682" t="s">
        <v>3954</v>
      </c>
      <c r="E1682" t="s">
        <v>4205</v>
      </c>
      <c r="F1682" t="s">
        <v>4889</v>
      </c>
      <c r="G1682">
        <v>1801001200</v>
      </c>
      <c r="H1682">
        <v>25025</v>
      </c>
      <c r="I1682" t="s">
        <v>4207</v>
      </c>
      <c r="J1682" t="s">
        <v>4207</v>
      </c>
      <c r="K1682" t="s">
        <v>3926</v>
      </c>
    </row>
    <row r="1683" spans="1:11" x14ac:dyDescent="0.2">
      <c r="A1683" s="20">
        <v>44195</v>
      </c>
      <c r="B1683" s="20" t="s">
        <v>6863</v>
      </c>
      <c r="C1683" t="s">
        <v>3916</v>
      </c>
      <c r="D1683" t="s">
        <v>3951</v>
      </c>
      <c r="E1683" t="s">
        <v>4476</v>
      </c>
      <c r="F1683" t="s">
        <v>4890</v>
      </c>
      <c r="G1683">
        <v>1801001200</v>
      </c>
      <c r="H1683">
        <v>200200</v>
      </c>
      <c r="I1683" t="s">
        <v>249</v>
      </c>
      <c r="J1683" t="s">
        <v>4083</v>
      </c>
      <c r="K1683" t="s">
        <v>3926</v>
      </c>
    </row>
    <row r="1684" spans="1:11" x14ac:dyDescent="0.2">
      <c r="A1684" s="20">
        <v>44195</v>
      </c>
      <c r="B1684" s="20" t="s">
        <v>6863</v>
      </c>
      <c r="C1684" t="s">
        <v>3916</v>
      </c>
      <c r="D1684" t="s">
        <v>3927</v>
      </c>
      <c r="E1684" t="s">
        <v>4461</v>
      </c>
      <c r="F1684" t="s">
        <v>4891</v>
      </c>
      <c r="G1684">
        <v>1801001200</v>
      </c>
      <c r="H1684">
        <v>250250</v>
      </c>
      <c r="I1684" t="s">
        <v>3950</v>
      </c>
      <c r="J1684" t="s">
        <v>3950</v>
      </c>
      <c r="K1684" t="s">
        <v>3926</v>
      </c>
    </row>
    <row r="1685" spans="1:11" x14ac:dyDescent="0.2">
      <c r="A1685" s="20">
        <v>44195</v>
      </c>
      <c r="B1685" s="20" t="s">
        <v>6863</v>
      </c>
      <c r="C1685" t="s">
        <v>3916</v>
      </c>
      <c r="D1685" t="s">
        <v>3954</v>
      </c>
      <c r="E1685" t="s">
        <v>4007</v>
      </c>
      <c r="F1685" t="s">
        <v>4699</v>
      </c>
      <c r="G1685">
        <v>1801001200</v>
      </c>
      <c r="H1685">
        <v>25025</v>
      </c>
      <c r="I1685" t="s">
        <v>4009</v>
      </c>
      <c r="J1685" t="s">
        <v>4010</v>
      </c>
      <c r="K1685" t="s">
        <v>3926</v>
      </c>
    </row>
    <row r="1686" spans="1:11" x14ac:dyDescent="0.2">
      <c r="A1686" s="20">
        <v>44195</v>
      </c>
      <c r="B1686" s="20" t="s">
        <v>6863</v>
      </c>
      <c r="C1686" t="s">
        <v>3916</v>
      </c>
      <c r="D1686" t="s">
        <v>3954</v>
      </c>
      <c r="E1686" t="s">
        <v>4007</v>
      </c>
      <c r="F1686" t="s">
        <v>4699</v>
      </c>
      <c r="G1686">
        <v>1801001200</v>
      </c>
      <c r="H1686">
        <v>25025</v>
      </c>
      <c r="I1686" t="s">
        <v>4009</v>
      </c>
      <c r="J1686" t="s">
        <v>4010</v>
      </c>
      <c r="K1686" t="s">
        <v>3926</v>
      </c>
    </row>
    <row r="1687" spans="1:11" x14ac:dyDescent="0.2">
      <c r="A1687" s="20">
        <v>44195</v>
      </c>
      <c r="B1687" s="20" t="s">
        <v>6863</v>
      </c>
      <c r="C1687" t="s">
        <v>3916</v>
      </c>
      <c r="D1687" t="s">
        <v>3927</v>
      </c>
      <c r="E1687" t="s">
        <v>4192</v>
      </c>
      <c r="F1687" t="s">
        <v>4892</v>
      </c>
      <c r="G1687">
        <v>1801001200</v>
      </c>
      <c r="H1687">
        <v>75075</v>
      </c>
      <c r="I1687" t="s">
        <v>3933</v>
      </c>
      <c r="J1687" t="s">
        <v>3933</v>
      </c>
      <c r="K1687" t="s">
        <v>3926</v>
      </c>
    </row>
    <row r="1688" spans="1:11" x14ac:dyDescent="0.2">
      <c r="A1688" s="20">
        <v>44195</v>
      </c>
      <c r="B1688" s="20" t="s">
        <v>6863</v>
      </c>
      <c r="C1688" t="s">
        <v>3916</v>
      </c>
      <c r="D1688" t="s">
        <v>3927</v>
      </c>
      <c r="E1688" t="s">
        <v>4192</v>
      </c>
      <c r="F1688" t="s">
        <v>4892</v>
      </c>
      <c r="G1688">
        <v>1801001200</v>
      </c>
      <c r="H1688">
        <v>175175</v>
      </c>
      <c r="I1688" t="s">
        <v>3933</v>
      </c>
      <c r="J1688" t="s">
        <v>3933</v>
      </c>
      <c r="K1688" t="s">
        <v>3926</v>
      </c>
    </row>
    <row r="1689" spans="1:11" x14ac:dyDescent="0.2">
      <c r="A1689" s="20">
        <v>44195</v>
      </c>
      <c r="B1689" s="20" t="s">
        <v>6863</v>
      </c>
      <c r="C1689" t="s">
        <v>3916</v>
      </c>
      <c r="D1689" t="s">
        <v>4080</v>
      </c>
      <c r="E1689" t="s">
        <v>4057</v>
      </c>
      <c r="F1689" t="s">
        <v>4427</v>
      </c>
      <c r="G1689">
        <v>1801001200</v>
      </c>
      <c r="H1689">
        <v>125125</v>
      </c>
      <c r="I1689" t="s">
        <v>3938</v>
      </c>
      <c r="J1689" t="s">
        <v>3938</v>
      </c>
      <c r="K1689" t="s">
        <v>3926</v>
      </c>
    </row>
    <row r="1690" spans="1:11" x14ac:dyDescent="0.2">
      <c r="A1690" s="20">
        <v>44195</v>
      </c>
      <c r="B1690" s="20" t="s">
        <v>6863</v>
      </c>
      <c r="C1690" t="s">
        <v>3916</v>
      </c>
      <c r="D1690" t="s">
        <v>3927</v>
      </c>
      <c r="E1690" t="s">
        <v>3992</v>
      </c>
      <c r="F1690" t="s">
        <v>4035</v>
      </c>
      <c r="G1690">
        <v>1803100000</v>
      </c>
      <c r="H1690">
        <v>43200</v>
      </c>
      <c r="I1690" t="s">
        <v>3933</v>
      </c>
      <c r="J1690" t="s">
        <v>3933</v>
      </c>
      <c r="K1690" t="s">
        <v>3920</v>
      </c>
    </row>
    <row r="1691" spans="1:11" x14ac:dyDescent="0.2">
      <c r="A1691" s="20">
        <v>44195</v>
      </c>
      <c r="B1691" s="20" t="s">
        <v>6863</v>
      </c>
      <c r="C1691" t="s">
        <v>3916</v>
      </c>
      <c r="D1691" t="s">
        <v>4144</v>
      </c>
      <c r="E1691" t="s">
        <v>4192</v>
      </c>
      <c r="F1691" t="s">
        <v>4197</v>
      </c>
      <c r="G1691">
        <v>1801001200</v>
      </c>
      <c r="H1691">
        <v>125125</v>
      </c>
      <c r="I1691" t="s">
        <v>3933</v>
      </c>
      <c r="J1691" t="s">
        <v>3933</v>
      </c>
      <c r="K1691" t="s">
        <v>3926</v>
      </c>
    </row>
    <row r="1692" spans="1:11" x14ac:dyDescent="0.2">
      <c r="A1692" s="20">
        <v>44195</v>
      </c>
      <c r="B1692" s="20" t="s">
        <v>6863</v>
      </c>
      <c r="C1692" t="s">
        <v>3916</v>
      </c>
      <c r="D1692" t="s">
        <v>4144</v>
      </c>
      <c r="E1692" t="s">
        <v>4192</v>
      </c>
      <c r="F1692" t="s">
        <v>4197</v>
      </c>
      <c r="G1692">
        <v>1801001200</v>
      </c>
      <c r="H1692">
        <v>250250</v>
      </c>
      <c r="I1692" t="s">
        <v>3933</v>
      </c>
      <c r="J1692" t="s">
        <v>3933</v>
      </c>
      <c r="K1692" t="s">
        <v>3926</v>
      </c>
    </row>
    <row r="1693" spans="1:11" x14ac:dyDescent="0.2">
      <c r="A1693" s="20">
        <v>44195</v>
      </c>
      <c r="B1693" s="20" t="s">
        <v>6863</v>
      </c>
      <c r="C1693" t="s">
        <v>3916</v>
      </c>
      <c r="D1693" t="s">
        <v>3927</v>
      </c>
      <c r="E1693" t="s">
        <v>4461</v>
      </c>
      <c r="F1693" t="s">
        <v>4891</v>
      </c>
      <c r="G1693">
        <v>1801001200</v>
      </c>
      <c r="H1693">
        <v>150150</v>
      </c>
      <c r="I1693" t="s">
        <v>3950</v>
      </c>
      <c r="J1693" t="s">
        <v>3950</v>
      </c>
      <c r="K1693" t="s">
        <v>3926</v>
      </c>
    </row>
    <row r="1694" spans="1:11" x14ac:dyDescent="0.2">
      <c r="A1694" s="20">
        <v>44195</v>
      </c>
      <c r="B1694" s="20" t="s">
        <v>6863</v>
      </c>
      <c r="C1694" t="s">
        <v>3916</v>
      </c>
      <c r="D1694" t="s">
        <v>3994</v>
      </c>
      <c r="E1694" t="s">
        <v>4057</v>
      </c>
      <c r="F1694" t="s">
        <v>4893</v>
      </c>
      <c r="G1694">
        <v>1801001200</v>
      </c>
      <c r="H1694">
        <v>500500</v>
      </c>
      <c r="I1694" t="s">
        <v>3938</v>
      </c>
      <c r="J1694" t="s">
        <v>3938</v>
      </c>
      <c r="K1694" t="s">
        <v>3926</v>
      </c>
    </row>
    <row r="1695" spans="1:11" x14ac:dyDescent="0.2">
      <c r="A1695" s="20">
        <v>44195</v>
      </c>
      <c r="B1695" s="20" t="s">
        <v>6863</v>
      </c>
      <c r="C1695" t="s">
        <v>3916</v>
      </c>
      <c r="D1695" t="s">
        <v>4144</v>
      </c>
      <c r="E1695" t="s">
        <v>4192</v>
      </c>
      <c r="F1695" t="s">
        <v>4197</v>
      </c>
      <c r="G1695">
        <v>1801001200</v>
      </c>
      <c r="H1695">
        <v>225225</v>
      </c>
      <c r="I1695" t="s">
        <v>3933</v>
      </c>
      <c r="J1695" t="s">
        <v>3933</v>
      </c>
      <c r="K1695" t="s">
        <v>3926</v>
      </c>
    </row>
    <row r="1696" spans="1:11" x14ac:dyDescent="0.2">
      <c r="A1696" s="20">
        <v>44195</v>
      </c>
      <c r="B1696" s="20" t="s">
        <v>6863</v>
      </c>
      <c r="C1696" t="s">
        <v>3916</v>
      </c>
      <c r="D1696" t="s">
        <v>4144</v>
      </c>
      <c r="E1696" t="s">
        <v>4192</v>
      </c>
      <c r="F1696" t="s">
        <v>4197</v>
      </c>
      <c r="G1696">
        <v>1801001200</v>
      </c>
      <c r="H1696">
        <v>100100</v>
      </c>
      <c r="I1696" t="s">
        <v>3933</v>
      </c>
      <c r="J1696" t="s">
        <v>3933</v>
      </c>
      <c r="K1696" t="s">
        <v>3926</v>
      </c>
    </row>
    <row r="1697" spans="1:11" x14ac:dyDescent="0.2">
      <c r="A1697" s="20">
        <v>44195</v>
      </c>
      <c r="B1697" s="20" t="s">
        <v>6863</v>
      </c>
      <c r="C1697" t="s">
        <v>3916</v>
      </c>
      <c r="D1697" t="s">
        <v>3954</v>
      </c>
      <c r="E1697" t="s">
        <v>4007</v>
      </c>
      <c r="F1697" t="s">
        <v>4644</v>
      </c>
      <c r="G1697">
        <v>1801001200</v>
      </c>
      <c r="H1697">
        <v>50050</v>
      </c>
      <c r="I1697" t="s">
        <v>4009</v>
      </c>
      <c r="J1697" t="s">
        <v>3950</v>
      </c>
      <c r="K1697" t="s">
        <v>3926</v>
      </c>
    </row>
    <row r="1698" spans="1:11" x14ac:dyDescent="0.2">
      <c r="A1698" s="20">
        <v>44195</v>
      </c>
      <c r="B1698" s="20" t="s">
        <v>6863</v>
      </c>
      <c r="C1698" t="s">
        <v>3916</v>
      </c>
      <c r="D1698" t="s">
        <v>3930</v>
      </c>
      <c r="E1698" t="s">
        <v>4192</v>
      </c>
      <c r="F1698" t="s">
        <v>4197</v>
      </c>
      <c r="G1698">
        <v>1801001200</v>
      </c>
      <c r="H1698">
        <v>50050</v>
      </c>
      <c r="I1698" t="s">
        <v>3933</v>
      </c>
      <c r="J1698" t="s">
        <v>3933</v>
      </c>
      <c r="K1698" t="s">
        <v>3926</v>
      </c>
    </row>
    <row r="1699" spans="1:11" x14ac:dyDescent="0.2">
      <c r="A1699" s="20">
        <v>44195</v>
      </c>
      <c r="B1699" s="20" t="s">
        <v>6863</v>
      </c>
      <c r="C1699" t="s">
        <v>3916</v>
      </c>
      <c r="D1699" t="s">
        <v>3954</v>
      </c>
      <c r="E1699" t="s">
        <v>4092</v>
      </c>
      <c r="F1699" t="s">
        <v>4894</v>
      </c>
      <c r="G1699">
        <v>1801001200</v>
      </c>
      <c r="H1699">
        <v>750750</v>
      </c>
      <c r="I1699" t="s">
        <v>4090</v>
      </c>
      <c r="J1699" t="s">
        <v>4372</v>
      </c>
      <c r="K1699" t="s">
        <v>3926</v>
      </c>
    </row>
    <row r="1700" spans="1:11" x14ac:dyDescent="0.2">
      <c r="A1700" s="20">
        <v>44195</v>
      </c>
      <c r="B1700" s="20" t="s">
        <v>6863</v>
      </c>
      <c r="C1700" t="s">
        <v>3916</v>
      </c>
      <c r="D1700" t="s">
        <v>3939</v>
      </c>
      <c r="E1700" t="s">
        <v>4192</v>
      </c>
      <c r="F1700" t="s">
        <v>4197</v>
      </c>
      <c r="G1700">
        <v>1801001200</v>
      </c>
      <c r="H1700">
        <v>100100</v>
      </c>
      <c r="I1700" t="s">
        <v>3933</v>
      </c>
      <c r="J1700" t="s">
        <v>3933</v>
      </c>
      <c r="K1700" t="s">
        <v>3926</v>
      </c>
    </row>
    <row r="1701" spans="1:11" x14ac:dyDescent="0.2">
      <c r="A1701" s="20">
        <v>44195</v>
      </c>
      <c r="B1701" s="20" t="s">
        <v>6863</v>
      </c>
      <c r="C1701" t="s">
        <v>3916</v>
      </c>
      <c r="D1701" t="s">
        <v>3930</v>
      </c>
      <c r="E1701" t="s">
        <v>4092</v>
      </c>
      <c r="F1701" t="s">
        <v>4895</v>
      </c>
      <c r="G1701">
        <v>1801001200</v>
      </c>
      <c r="H1701">
        <v>250250</v>
      </c>
      <c r="I1701" t="s">
        <v>4090</v>
      </c>
      <c r="J1701" t="s">
        <v>4706</v>
      </c>
      <c r="K1701" t="s">
        <v>3926</v>
      </c>
    </row>
    <row r="1702" spans="1:11" x14ac:dyDescent="0.2">
      <c r="A1702" s="20">
        <v>44195</v>
      </c>
      <c r="B1702" s="20" t="s">
        <v>6863</v>
      </c>
      <c r="C1702" t="s">
        <v>3916</v>
      </c>
      <c r="D1702" t="s">
        <v>3954</v>
      </c>
      <c r="E1702" t="s">
        <v>4007</v>
      </c>
      <c r="F1702" t="s">
        <v>4504</v>
      </c>
      <c r="G1702">
        <v>1801001200</v>
      </c>
      <c r="H1702">
        <v>300300</v>
      </c>
      <c r="I1702" t="s">
        <v>4009</v>
      </c>
      <c r="J1702" t="s">
        <v>4010</v>
      </c>
      <c r="K1702" t="s">
        <v>3926</v>
      </c>
    </row>
    <row r="1703" spans="1:11" x14ac:dyDescent="0.2">
      <c r="A1703" s="20">
        <v>44195</v>
      </c>
      <c r="B1703" s="20" t="s">
        <v>6863</v>
      </c>
      <c r="C1703" t="s">
        <v>3916</v>
      </c>
      <c r="D1703" t="s">
        <v>3927</v>
      </c>
      <c r="E1703" t="s">
        <v>4057</v>
      </c>
      <c r="F1703" t="s">
        <v>4427</v>
      </c>
      <c r="G1703">
        <v>1801001200</v>
      </c>
      <c r="H1703">
        <v>250250</v>
      </c>
      <c r="I1703" t="s">
        <v>3938</v>
      </c>
      <c r="J1703" t="s">
        <v>3938</v>
      </c>
      <c r="K1703" t="s">
        <v>3926</v>
      </c>
    </row>
    <row r="1704" spans="1:11" x14ac:dyDescent="0.2">
      <c r="A1704" s="20">
        <v>44195</v>
      </c>
      <c r="B1704" s="20" t="s">
        <v>6863</v>
      </c>
      <c r="C1704" t="s">
        <v>3916</v>
      </c>
      <c r="D1704" t="s">
        <v>3954</v>
      </c>
      <c r="E1704" t="s">
        <v>4007</v>
      </c>
      <c r="F1704" t="s">
        <v>4896</v>
      </c>
      <c r="G1704">
        <v>1801001200</v>
      </c>
      <c r="H1704">
        <v>175175</v>
      </c>
      <c r="I1704" t="s">
        <v>4009</v>
      </c>
      <c r="J1704" t="s">
        <v>3950</v>
      </c>
      <c r="K1704" t="s">
        <v>3926</v>
      </c>
    </row>
    <row r="1705" spans="1:11" x14ac:dyDescent="0.2">
      <c r="A1705" s="20">
        <v>44195</v>
      </c>
      <c r="B1705" s="20" t="s">
        <v>6863</v>
      </c>
      <c r="C1705" t="s">
        <v>3916</v>
      </c>
      <c r="D1705" t="s">
        <v>4144</v>
      </c>
      <c r="E1705" t="s">
        <v>4192</v>
      </c>
      <c r="F1705" t="s">
        <v>4197</v>
      </c>
      <c r="G1705">
        <v>1801001200</v>
      </c>
      <c r="H1705">
        <v>150150</v>
      </c>
      <c r="I1705" t="s">
        <v>3933</v>
      </c>
      <c r="J1705" t="s">
        <v>3933</v>
      </c>
      <c r="K1705" t="s">
        <v>3926</v>
      </c>
    </row>
    <row r="1706" spans="1:11" x14ac:dyDescent="0.2">
      <c r="A1706" s="20">
        <v>44195</v>
      </c>
      <c r="B1706" s="20" t="s">
        <v>6863</v>
      </c>
      <c r="C1706" t="s">
        <v>3916</v>
      </c>
      <c r="D1706" t="s">
        <v>3927</v>
      </c>
      <c r="E1706" t="s">
        <v>3918</v>
      </c>
      <c r="F1706" t="s">
        <v>4897</v>
      </c>
      <c r="G1706">
        <v>1802000000</v>
      </c>
      <c r="H1706">
        <v>100000</v>
      </c>
      <c r="I1706" t="s">
        <v>55</v>
      </c>
      <c r="J1706" t="s">
        <v>55</v>
      </c>
      <c r="K1706" t="s">
        <v>3929</v>
      </c>
    </row>
    <row r="1707" spans="1:11" x14ac:dyDescent="0.2">
      <c r="A1707" s="20">
        <v>44195</v>
      </c>
      <c r="B1707" s="20" t="s">
        <v>6863</v>
      </c>
      <c r="C1707" t="s">
        <v>3916</v>
      </c>
      <c r="D1707" t="s">
        <v>4445</v>
      </c>
      <c r="E1707" t="s">
        <v>3959</v>
      </c>
      <c r="F1707" t="s">
        <v>3961</v>
      </c>
      <c r="G1707">
        <v>1803100000</v>
      </c>
      <c r="H1707">
        <v>120000</v>
      </c>
      <c r="I1707" t="s">
        <v>55</v>
      </c>
      <c r="J1707" t="s">
        <v>55</v>
      </c>
      <c r="K1707" t="s">
        <v>3920</v>
      </c>
    </row>
    <row r="1708" spans="1:11" x14ac:dyDescent="0.2">
      <c r="A1708" s="20">
        <v>44195</v>
      </c>
      <c r="B1708" s="20" t="s">
        <v>6863</v>
      </c>
      <c r="C1708" t="s">
        <v>3916</v>
      </c>
      <c r="D1708" t="s">
        <v>3954</v>
      </c>
      <c r="E1708" t="s">
        <v>4496</v>
      </c>
      <c r="F1708" t="s">
        <v>4898</v>
      </c>
      <c r="G1708">
        <v>1801001200</v>
      </c>
      <c r="H1708">
        <v>500500</v>
      </c>
      <c r="I1708" t="s">
        <v>55</v>
      </c>
      <c r="J1708" t="s">
        <v>55</v>
      </c>
      <c r="K1708" t="s">
        <v>3926</v>
      </c>
    </row>
    <row r="1709" spans="1:11" x14ac:dyDescent="0.2">
      <c r="A1709" s="20">
        <v>44195</v>
      </c>
      <c r="B1709" s="20" t="s">
        <v>6863</v>
      </c>
      <c r="C1709" t="s">
        <v>3916</v>
      </c>
      <c r="D1709" t="s">
        <v>4144</v>
      </c>
      <c r="E1709" t="s">
        <v>4192</v>
      </c>
      <c r="F1709" t="s">
        <v>4892</v>
      </c>
      <c r="G1709">
        <v>1801001200</v>
      </c>
      <c r="H1709">
        <v>250250</v>
      </c>
      <c r="I1709" t="s">
        <v>3933</v>
      </c>
      <c r="J1709" t="s">
        <v>3933</v>
      </c>
      <c r="K1709" t="s">
        <v>3926</v>
      </c>
    </row>
    <row r="1710" spans="1:11" x14ac:dyDescent="0.2">
      <c r="A1710" s="20">
        <v>44195</v>
      </c>
      <c r="B1710" s="20" t="s">
        <v>6863</v>
      </c>
      <c r="C1710" t="s">
        <v>3916</v>
      </c>
      <c r="D1710" t="s">
        <v>4080</v>
      </c>
      <c r="E1710" t="s">
        <v>4057</v>
      </c>
      <c r="F1710" t="s">
        <v>4872</v>
      </c>
      <c r="G1710">
        <v>1801001200</v>
      </c>
      <c r="H1710">
        <v>175175</v>
      </c>
      <c r="I1710" t="s">
        <v>3938</v>
      </c>
      <c r="J1710" t="s">
        <v>3938</v>
      </c>
      <c r="K1710" t="s">
        <v>3926</v>
      </c>
    </row>
    <row r="1711" spans="1:11" x14ac:dyDescent="0.2">
      <c r="A1711" s="20">
        <v>44195</v>
      </c>
      <c r="B1711" s="20" t="s">
        <v>6863</v>
      </c>
      <c r="C1711" t="s">
        <v>3916</v>
      </c>
      <c r="D1711" t="s">
        <v>3951</v>
      </c>
      <c r="E1711" t="s">
        <v>4092</v>
      </c>
      <c r="F1711" t="s">
        <v>4899</v>
      </c>
      <c r="G1711">
        <v>1801001200</v>
      </c>
      <c r="H1711">
        <v>400400</v>
      </c>
      <c r="I1711" t="s">
        <v>4090</v>
      </c>
      <c r="J1711" t="s">
        <v>61</v>
      </c>
      <c r="K1711" t="s">
        <v>3926</v>
      </c>
    </row>
    <row r="1712" spans="1:11" x14ac:dyDescent="0.2">
      <c r="A1712" s="20">
        <v>44195</v>
      </c>
      <c r="B1712" s="20" t="s">
        <v>6863</v>
      </c>
      <c r="C1712" t="s">
        <v>3916</v>
      </c>
      <c r="D1712" t="s">
        <v>3927</v>
      </c>
      <c r="E1712" t="s">
        <v>4213</v>
      </c>
      <c r="F1712" t="s">
        <v>4900</v>
      </c>
      <c r="G1712">
        <v>1801001200</v>
      </c>
      <c r="H1712">
        <v>50050</v>
      </c>
      <c r="I1712" t="s">
        <v>4114</v>
      </c>
      <c r="J1712" t="s">
        <v>4114</v>
      </c>
      <c r="K1712" t="s">
        <v>3926</v>
      </c>
    </row>
    <row r="1713" spans="1:11" x14ac:dyDescent="0.2">
      <c r="A1713" s="20">
        <v>44195</v>
      </c>
      <c r="B1713" s="20" t="s">
        <v>6863</v>
      </c>
      <c r="C1713" t="s">
        <v>3916</v>
      </c>
      <c r="D1713" t="s">
        <v>3951</v>
      </c>
      <c r="E1713" t="s">
        <v>4496</v>
      </c>
      <c r="F1713" t="s">
        <v>4901</v>
      </c>
      <c r="G1713">
        <v>1801001200</v>
      </c>
      <c r="H1713">
        <v>150150</v>
      </c>
      <c r="I1713" t="s">
        <v>55</v>
      </c>
      <c r="J1713" t="s">
        <v>55</v>
      </c>
      <c r="K1713" t="s">
        <v>3926</v>
      </c>
    </row>
    <row r="1714" spans="1:11" x14ac:dyDescent="0.2">
      <c r="A1714" s="20">
        <v>44195</v>
      </c>
      <c r="B1714" s="20" t="s">
        <v>6863</v>
      </c>
      <c r="C1714" t="s">
        <v>3916</v>
      </c>
      <c r="D1714" t="s">
        <v>3930</v>
      </c>
      <c r="E1714" t="s">
        <v>4036</v>
      </c>
      <c r="F1714" t="s">
        <v>4902</v>
      </c>
      <c r="G1714">
        <v>1801001200</v>
      </c>
      <c r="H1714">
        <v>75075</v>
      </c>
      <c r="I1714" t="s">
        <v>73</v>
      </c>
      <c r="J1714" t="s">
        <v>4137</v>
      </c>
      <c r="K1714" t="s">
        <v>3926</v>
      </c>
    </row>
    <row r="1715" spans="1:11" x14ac:dyDescent="0.2">
      <c r="A1715" s="20">
        <v>44195</v>
      </c>
      <c r="B1715" s="20" t="s">
        <v>6863</v>
      </c>
      <c r="C1715" t="s">
        <v>3916</v>
      </c>
      <c r="D1715" t="s">
        <v>3930</v>
      </c>
      <c r="E1715" t="s">
        <v>4192</v>
      </c>
      <c r="F1715" t="s">
        <v>4903</v>
      </c>
      <c r="G1715">
        <v>1801001200</v>
      </c>
      <c r="H1715">
        <v>125125</v>
      </c>
      <c r="I1715" t="s">
        <v>3933</v>
      </c>
      <c r="J1715" t="s">
        <v>3933</v>
      </c>
      <c r="K1715" t="s">
        <v>3926</v>
      </c>
    </row>
    <row r="1716" spans="1:11" x14ac:dyDescent="0.2">
      <c r="A1716" s="20">
        <v>44195</v>
      </c>
      <c r="B1716" s="20" t="s">
        <v>6863</v>
      </c>
      <c r="C1716" t="s">
        <v>3916</v>
      </c>
      <c r="D1716" t="s">
        <v>3930</v>
      </c>
      <c r="E1716" t="s">
        <v>4192</v>
      </c>
      <c r="F1716" t="s">
        <v>4197</v>
      </c>
      <c r="G1716">
        <v>1801001200</v>
      </c>
      <c r="H1716">
        <v>200200</v>
      </c>
      <c r="I1716" t="s">
        <v>3933</v>
      </c>
      <c r="J1716" t="s">
        <v>3933</v>
      </c>
      <c r="K1716" t="s">
        <v>3926</v>
      </c>
    </row>
    <row r="1717" spans="1:11" x14ac:dyDescent="0.2">
      <c r="A1717" s="20">
        <v>44195</v>
      </c>
      <c r="B1717" s="20" t="s">
        <v>6863</v>
      </c>
      <c r="C1717" t="s">
        <v>3916</v>
      </c>
      <c r="D1717" t="s">
        <v>3951</v>
      </c>
      <c r="E1717" t="s">
        <v>4496</v>
      </c>
      <c r="F1717" t="s">
        <v>4904</v>
      </c>
      <c r="G1717">
        <v>1801001200</v>
      </c>
      <c r="H1717">
        <v>50050</v>
      </c>
      <c r="I1717" t="s">
        <v>55</v>
      </c>
      <c r="J1717" t="s">
        <v>55</v>
      </c>
      <c r="K1717" t="s">
        <v>3926</v>
      </c>
    </row>
    <row r="1718" spans="1:11" x14ac:dyDescent="0.2">
      <c r="A1718" s="20">
        <v>44195</v>
      </c>
      <c r="B1718" s="20" t="s">
        <v>6863</v>
      </c>
      <c r="C1718" t="s">
        <v>3916</v>
      </c>
      <c r="D1718" t="s">
        <v>3930</v>
      </c>
      <c r="E1718" t="s">
        <v>4192</v>
      </c>
      <c r="F1718" t="s">
        <v>4905</v>
      </c>
      <c r="G1718">
        <v>1801001200</v>
      </c>
      <c r="H1718">
        <v>300300</v>
      </c>
      <c r="I1718" t="s">
        <v>3933</v>
      </c>
      <c r="J1718" t="s">
        <v>3933</v>
      </c>
      <c r="K1718" t="s">
        <v>3926</v>
      </c>
    </row>
    <row r="1719" spans="1:11" x14ac:dyDescent="0.2">
      <c r="A1719" s="20">
        <v>44195</v>
      </c>
      <c r="B1719" s="20" t="s">
        <v>6863</v>
      </c>
      <c r="C1719" t="s">
        <v>3916</v>
      </c>
      <c r="D1719" t="s">
        <v>3930</v>
      </c>
      <c r="E1719" t="s">
        <v>4192</v>
      </c>
      <c r="F1719" t="s">
        <v>4197</v>
      </c>
      <c r="G1719">
        <v>1801001200</v>
      </c>
      <c r="H1719">
        <v>225225</v>
      </c>
      <c r="I1719" t="s">
        <v>3933</v>
      </c>
      <c r="J1719" t="s">
        <v>3933</v>
      </c>
      <c r="K1719" t="s">
        <v>3926</v>
      </c>
    </row>
    <row r="1720" spans="1:11" x14ac:dyDescent="0.2">
      <c r="A1720" s="20">
        <v>44195</v>
      </c>
      <c r="B1720" s="20" t="s">
        <v>6863</v>
      </c>
      <c r="C1720" t="s">
        <v>3916</v>
      </c>
      <c r="D1720" t="s">
        <v>3930</v>
      </c>
      <c r="E1720" t="s">
        <v>4192</v>
      </c>
      <c r="F1720" t="s">
        <v>4197</v>
      </c>
      <c r="G1720">
        <v>1801001200</v>
      </c>
      <c r="H1720">
        <v>150150</v>
      </c>
      <c r="I1720" t="s">
        <v>3933</v>
      </c>
      <c r="J1720" t="s">
        <v>3933</v>
      </c>
      <c r="K1720" t="s">
        <v>3926</v>
      </c>
    </row>
    <row r="1721" spans="1:11" x14ac:dyDescent="0.2">
      <c r="A1721" s="20">
        <v>44195</v>
      </c>
      <c r="B1721" s="20" t="s">
        <v>6863</v>
      </c>
      <c r="C1721" t="s">
        <v>3916</v>
      </c>
      <c r="D1721" t="s">
        <v>3930</v>
      </c>
      <c r="E1721" t="s">
        <v>4192</v>
      </c>
      <c r="F1721" t="s">
        <v>4197</v>
      </c>
      <c r="G1721">
        <v>1801001200</v>
      </c>
      <c r="H1721">
        <v>75075</v>
      </c>
      <c r="I1721" t="s">
        <v>3933</v>
      </c>
      <c r="J1721" t="s">
        <v>3933</v>
      </c>
      <c r="K1721" t="s">
        <v>3926</v>
      </c>
    </row>
    <row r="1722" spans="1:11" x14ac:dyDescent="0.2">
      <c r="A1722" s="20">
        <v>44195</v>
      </c>
      <c r="B1722" s="20" t="s">
        <v>6863</v>
      </c>
      <c r="C1722" t="s">
        <v>3916</v>
      </c>
      <c r="D1722" t="s">
        <v>3939</v>
      </c>
      <c r="E1722" t="s">
        <v>4192</v>
      </c>
      <c r="F1722" t="s">
        <v>4197</v>
      </c>
      <c r="G1722">
        <v>1801001200</v>
      </c>
      <c r="H1722">
        <v>250250</v>
      </c>
      <c r="I1722" t="s">
        <v>3933</v>
      </c>
      <c r="J1722" t="s">
        <v>3933</v>
      </c>
      <c r="K1722" t="s">
        <v>3926</v>
      </c>
    </row>
    <row r="1723" spans="1:11" x14ac:dyDescent="0.2">
      <c r="A1723" s="20">
        <v>44195</v>
      </c>
      <c r="B1723" s="20" t="s">
        <v>6863</v>
      </c>
      <c r="C1723" t="s">
        <v>3916</v>
      </c>
      <c r="D1723" t="s">
        <v>3954</v>
      </c>
      <c r="E1723" t="s">
        <v>4192</v>
      </c>
      <c r="F1723" t="s">
        <v>4197</v>
      </c>
      <c r="G1723">
        <v>1801001200</v>
      </c>
      <c r="H1723">
        <v>150150</v>
      </c>
      <c r="I1723" t="s">
        <v>3933</v>
      </c>
      <c r="J1723" t="s">
        <v>3933</v>
      </c>
      <c r="K1723" t="s">
        <v>3926</v>
      </c>
    </row>
    <row r="1724" spans="1:11" x14ac:dyDescent="0.2">
      <c r="A1724" s="20">
        <v>44196</v>
      </c>
      <c r="B1724" s="20" t="s">
        <v>6863</v>
      </c>
      <c r="C1724" t="s">
        <v>3916</v>
      </c>
      <c r="D1724" t="s">
        <v>3927</v>
      </c>
      <c r="E1724" t="s">
        <v>4213</v>
      </c>
      <c r="F1724" t="s">
        <v>4906</v>
      </c>
      <c r="G1724">
        <v>1801001200</v>
      </c>
      <c r="H1724">
        <v>500500</v>
      </c>
      <c r="I1724" t="s">
        <v>4114</v>
      </c>
      <c r="J1724" t="s">
        <v>4114</v>
      </c>
      <c r="K1724" t="s">
        <v>3926</v>
      </c>
    </row>
    <row r="1725" spans="1:11" x14ac:dyDescent="0.2">
      <c r="A1725" s="20">
        <v>44196</v>
      </c>
      <c r="B1725" s="20" t="s">
        <v>6863</v>
      </c>
      <c r="C1725" t="s">
        <v>3916</v>
      </c>
      <c r="D1725" t="s">
        <v>3951</v>
      </c>
      <c r="E1725" t="s">
        <v>4092</v>
      </c>
      <c r="F1725" t="s">
        <v>4907</v>
      </c>
      <c r="G1725">
        <v>1801001200</v>
      </c>
      <c r="H1725">
        <v>250250</v>
      </c>
      <c r="I1725" t="s">
        <v>4090</v>
      </c>
      <c r="J1725" t="s">
        <v>4706</v>
      </c>
      <c r="K1725" t="s">
        <v>3926</v>
      </c>
    </row>
    <row r="1726" spans="1:11" x14ac:dyDescent="0.2">
      <c r="A1726" s="20">
        <v>44196</v>
      </c>
      <c r="B1726" s="20" t="s">
        <v>6863</v>
      </c>
      <c r="C1726" t="s">
        <v>3916</v>
      </c>
      <c r="D1726" t="s">
        <v>3917</v>
      </c>
      <c r="E1726" t="s">
        <v>3918</v>
      </c>
      <c r="F1726" t="s">
        <v>3977</v>
      </c>
      <c r="G1726">
        <v>1803100000</v>
      </c>
      <c r="H1726">
        <v>96000</v>
      </c>
      <c r="I1726" t="s">
        <v>55</v>
      </c>
      <c r="J1726" t="s">
        <v>55</v>
      </c>
      <c r="K1726" t="s">
        <v>3920</v>
      </c>
    </row>
    <row r="1727" spans="1:11" x14ac:dyDescent="0.2">
      <c r="A1727" s="20">
        <v>44196</v>
      </c>
      <c r="B1727" s="20" t="s">
        <v>6863</v>
      </c>
      <c r="C1727" t="s">
        <v>3916</v>
      </c>
      <c r="D1727" t="s">
        <v>3951</v>
      </c>
      <c r="E1727" t="s">
        <v>4496</v>
      </c>
      <c r="F1727" t="s">
        <v>4908</v>
      </c>
      <c r="G1727">
        <v>1801001200</v>
      </c>
      <c r="H1727">
        <v>500500</v>
      </c>
      <c r="I1727" t="s">
        <v>55</v>
      </c>
      <c r="J1727" t="s">
        <v>55</v>
      </c>
      <c r="K1727" t="s">
        <v>3926</v>
      </c>
    </row>
    <row r="1728" spans="1:11" x14ac:dyDescent="0.2">
      <c r="A1728" s="20">
        <v>44196</v>
      </c>
      <c r="B1728" s="20" t="s">
        <v>6863</v>
      </c>
      <c r="C1728" t="s">
        <v>3916</v>
      </c>
      <c r="D1728" t="s">
        <v>3951</v>
      </c>
      <c r="E1728" t="s">
        <v>4092</v>
      </c>
      <c r="F1728" t="s">
        <v>4909</v>
      </c>
      <c r="G1728">
        <v>1801001200</v>
      </c>
      <c r="H1728">
        <v>600600</v>
      </c>
      <c r="I1728" t="s">
        <v>4090</v>
      </c>
      <c r="J1728" t="s">
        <v>61</v>
      </c>
      <c r="K1728" t="s">
        <v>3926</v>
      </c>
    </row>
    <row r="1729" spans="1:11" x14ac:dyDescent="0.2">
      <c r="A1729" s="20">
        <v>44196</v>
      </c>
      <c r="B1729" s="20" t="s">
        <v>6863</v>
      </c>
      <c r="C1729" t="s">
        <v>3916</v>
      </c>
      <c r="D1729" t="s">
        <v>3927</v>
      </c>
      <c r="E1729" t="s">
        <v>3966</v>
      </c>
      <c r="F1729" t="s">
        <v>4910</v>
      </c>
      <c r="G1729">
        <v>1801001200</v>
      </c>
      <c r="H1729">
        <v>500500</v>
      </c>
      <c r="I1729" t="s">
        <v>3968</v>
      </c>
      <c r="J1729" t="s">
        <v>3950</v>
      </c>
      <c r="K1729" t="s">
        <v>3926</v>
      </c>
    </row>
    <row r="1730" spans="1:11" x14ac:dyDescent="0.2">
      <c r="A1730" s="20">
        <v>44196</v>
      </c>
      <c r="B1730" s="20" t="s">
        <v>6863</v>
      </c>
      <c r="C1730" t="s">
        <v>3916</v>
      </c>
      <c r="D1730" t="s">
        <v>3954</v>
      </c>
      <c r="E1730" t="s">
        <v>4381</v>
      </c>
      <c r="F1730" t="s">
        <v>4792</v>
      </c>
      <c r="G1730">
        <v>1801001200</v>
      </c>
      <c r="H1730">
        <v>500500</v>
      </c>
      <c r="I1730" t="s">
        <v>17</v>
      </c>
      <c r="J1730" t="s">
        <v>4114</v>
      </c>
      <c r="K1730" t="s">
        <v>3926</v>
      </c>
    </row>
    <row r="1731" spans="1:11" x14ac:dyDescent="0.2">
      <c r="A1731" s="20">
        <v>44196</v>
      </c>
      <c r="B1731" s="20" t="s">
        <v>6863</v>
      </c>
      <c r="C1731" t="s">
        <v>3916</v>
      </c>
      <c r="D1731" t="s">
        <v>3930</v>
      </c>
      <c r="E1731" t="s">
        <v>3966</v>
      </c>
      <c r="F1731" t="s">
        <v>4911</v>
      </c>
      <c r="G1731">
        <v>1801001200</v>
      </c>
      <c r="H1731">
        <v>100100</v>
      </c>
      <c r="I1731" t="s">
        <v>3968</v>
      </c>
      <c r="J1731" t="s">
        <v>3933</v>
      </c>
      <c r="K1731" t="s">
        <v>3926</v>
      </c>
    </row>
    <row r="1732" spans="1:11" x14ac:dyDescent="0.2">
      <c r="A1732" s="20">
        <v>44196</v>
      </c>
      <c r="B1732" s="20" t="s">
        <v>6863</v>
      </c>
      <c r="C1732" t="s">
        <v>3916</v>
      </c>
      <c r="D1732" t="s">
        <v>3951</v>
      </c>
      <c r="E1732" t="s">
        <v>4496</v>
      </c>
      <c r="F1732" t="s">
        <v>4912</v>
      </c>
      <c r="G1732">
        <v>1801001200</v>
      </c>
      <c r="H1732">
        <v>1601600</v>
      </c>
      <c r="I1732" t="s">
        <v>55</v>
      </c>
      <c r="J1732" t="s">
        <v>55</v>
      </c>
      <c r="K1732" t="s">
        <v>3926</v>
      </c>
    </row>
    <row r="1733" spans="1:11" x14ac:dyDescent="0.2">
      <c r="A1733" s="20">
        <v>44196</v>
      </c>
      <c r="B1733" s="20" t="s">
        <v>6863</v>
      </c>
      <c r="C1733" t="s">
        <v>3916</v>
      </c>
      <c r="D1733" t="s">
        <v>3994</v>
      </c>
      <c r="E1733" t="s">
        <v>4092</v>
      </c>
      <c r="F1733" t="s">
        <v>4913</v>
      </c>
      <c r="G1733">
        <v>1801001200</v>
      </c>
      <c r="H1733">
        <v>175175</v>
      </c>
      <c r="I1733" t="s">
        <v>4090</v>
      </c>
      <c r="J1733" t="s">
        <v>3950</v>
      </c>
      <c r="K1733" t="s">
        <v>3926</v>
      </c>
    </row>
    <row r="1734" spans="1:11" x14ac:dyDescent="0.2">
      <c r="A1734" s="20">
        <v>44196</v>
      </c>
      <c r="B1734" s="20" t="s">
        <v>6863</v>
      </c>
      <c r="C1734" t="s">
        <v>3916</v>
      </c>
      <c r="D1734" t="s">
        <v>3954</v>
      </c>
      <c r="E1734" t="s">
        <v>4192</v>
      </c>
      <c r="F1734" t="s">
        <v>4197</v>
      </c>
      <c r="G1734">
        <v>1801001200</v>
      </c>
      <c r="H1734">
        <v>100100</v>
      </c>
      <c r="I1734" t="s">
        <v>3933</v>
      </c>
      <c r="J1734" t="s">
        <v>3933</v>
      </c>
      <c r="K1734" t="s">
        <v>3926</v>
      </c>
    </row>
    <row r="1735" spans="1:11" x14ac:dyDescent="0.2">
      <c r="A1735" s="20">
        <v>44196</v>
      </c>
      <c r="B1735" s="20" t="s">
        <v>6863</v>
      </c>
      <c r="C1735" t="s">
        <v>3916</v>
      </c>
      <c r="D1735" t="s">
        <v>4005</v>
      </c>
      <c r="E1735" t="s">
        <v>4057</v>
      </c>
      <c r="F1735" t="s">
        <v>4427</v>
      </c>
      <c r="G1735">
        <v>1801001200</v>
      </c>
      <c r="H1735">
        <v>200200</v>
      </c>
      <c r="I1735" t="s">
        <v>3938</v>
      </c>
      <c r="J1735" t="s">
        <v>3938</v>
      </c>
      <c r="K1735" t="s">
        <v>3926</v>
      </c>
    </row>
    <row r="1736" spans="1:11" x14ac:dyDescent="0.2">
      <c r="A1736" s="20">
        <v>44196</v>
      </c>
      <c r="B1736" s="20" t="s">
        <v>6863</v>
      </c>
      <c r="C1736" t="s">
        <v>3916</v>
      </c>
      <c r="D1736" t="s">
        <v>3939</v>
      </c>
      <c r="E1736" t="s">
        <v>3966</v>
      </c>
      <c r="F1736" t="s">
        <v>4914</v>
      </c>
      <c r="G1736">
        <v>1801001200</v>
      </c>
      <c r="H1736">
        <v>175175</v>
      </c>
      <c r="I1736" t="s">
        <v>3968</v>
      </c>
      <c r="J1736" t="s">
        <v>3950</v>
      </c>
      <c r="K1736" t="s">
        <v>3926</v>
      </c>
    </row>
    <row r="1737" spans="1:11" x14ac:dyDescent="0.2">
      <c r="A1737" s="20">
        <v>44196</v>
      </c>
      <c r="B1737" s="20" t="s">
        <v>6863</v>
      </c>
      <c r="C1737" t="s">
        <v>3916</v>
      </c>
      <c r="D1737" t="s">
        <v>3939</v>
      </c>
      <c r="E1737" t="s">
        <v>4092</v>
      </c>
      <c r="F1737" t="s">
        <v>4913</v>
      </c>
      <c r="G1737">
        <v>1801001200</v>
      </c>
      <c r="H1737">
        <v>175175</v>
      </c>
      <c r="I1737" t="s">
        <v>4090</v>
      </c>
      <c r="J1737" t="s">
        <v>3950</v>
      </c>
      <c r="K1737" t="s">
        <v>3926</v>
      </c>
    </row>
    <row r="1738" spans="1:11" x14ac:dyDescent="0.2">
      <c r="A1738" s="20">
        <v>44196</v>
      </c>
      <c r="B1738" s="20" t="s">
        <v>6863</v>
      </c>
      <c r="C1738" t="s">
        <v>3916</v>
      </c>
      <c r="D1738" t="s">
        <v>4027</v>
      </c>
      <c r="E1738" t="s">
        <v>3992</v>
      </c>
      <c r="F1738" t="s">
        <v>4035</v>
      </c>
      <c r="G1738">
        <v>1803100000</v>
      </c>
      <c r="H1738">
        <v>86400</v>
      </c>
      <c r="I1738" t="s">
        <v>3933</v>
      </c>
      <c r="J1738" t="s">
        <v>3933</v>
      </c>
      <c r="K1738" t="s">
        <v>3920</v>
      </c>
    </row>
    <row r="1739" spans="1:11" x14ac:dyDescent="0.2">
      <c r="A1739" s="20">
        <v>44196</v>
      </c>
      <c r="B1739" s="20" t="s">
        <v>6863</v>
      </c>
      <c r="C1739" t="s">
        <v>3916</v>
      </c>
      <c r="D1739" t="s">
        <v>3954</v>
      </c>
      <c r="E1739" t="s">
        <v>4036</v>
      </c>
      <c r="F1739" t="s">
        <v>4915</v>
      </c>
      <c r="G1739">
        <v>1801001200</v>
      </c>
      <c r="H1739">
        <v>475475</v>
      </c>
      <c r="I1739" t="s">
        <v>73</v>
      </c>
      <c r="J1739" t="s">
        <v>3950</v>
      </c>
      <c r="K1739" t="s">
        <v>3926</v>
      </c>
    </row>
    <row r="1740" spans="1:11" x14ac:dyDescent="0.2">
      <c r="A1740" s="20">
        <v>44196</v>
      </c>
      <c r="B1740" s="20" t="s">
        <v>6863</v>
      </c>
      <c r="C1740" t="s">
        <v>3916</v>
      </c>
      <c r="D1740" t="s">
        <v>3954</v>
      </c>
      <c r="E1740" t="s">
        <v>4036</v>
      </c>
      <c r="F1740" t="s">
        <v>4915</v>
      </c>
      <c r="G1740">
        <v>1801001200</v>
      </c>
      <c r="H1740">
        <v>275275</v>
      </c>
      <c r="I1740" t="s">
        <v>73</v>
      </c>
      <c r="J1740" t="s">
        <v>3950</v>
      </c>
      <c r="K1740" t="s">
        <v>3926</v>
      </c>
    </row>
    <row r="1741" spans="1:11" x14ac:dyDescent="0.2">
      <c r="A1741" s="20">
        <v>44196</v>
      </c>
      <c r="B1741" s="20" t="s">
        <v>6863</v>
      </c>
      <c r="C1741" t="s">
        <v>3916</v>
      </c>
      <c r="D1741" t="s">
        <v>3954</v>
      </c>
      <c r="E1741" t="s">
        <v>4036</v>
      </c>
      <c r="F1741" t="s">
        <v>4915</v>
      </c>
      <c r="G1741">
        <v>1801001200</v>
      </c>
      <c r="H1741">
        <v>125125</v>
      </c>
      <c r="I1741" t="s">
        <v>73</v>
      </c>
      <c r="J1741" t="s">
        <v>3950</v>
      </c>
      <c r="K1741" t="s">
        <v>3926</v>
      </c>
    </row>
    <row r="1742" spans="1:11" x14ac:dyDescent="0.2">
      <c r="A1742" s="20">
        <v>44196</v>
      </c>
      <c r="B1742" s="20" t="s">
        <v>6863</v>
      </c>
      <c r="C1742" t="s">
        <v>3916</v>
      </c>
      <c r="D1742" t="s">
        <v>3994</v>
      </c>
      <c r="E1742" t="s">
        <v>4092</v>
      </c>
      <c r="F1742" t="s">
        <v>4747</v>
      </c>
      <c r="G1742">
        <v>1801001200</v>
      </c>
      <c r="H1742">
        <v>575575</v>
      </c>
      <c r="I1742" t="s">
        <v>4090</v>
      </c>
      <c r="J1742" t="s">
        <v>4372</v>
      </c>
      <c r="K1742" t="s">
        <v>3926</v>
      </c>
    </row>
    <row r="1743" spans="1:11" x14ac:dyDescent="0.2">
      <c r="A1743" s="20">
        <v>44196</v>
      </c>
      <c r="B1743" s="20" t="s">
        <v>6863</v>
      </c>
      <c r="C1743" t="s">
        <v>3916</v>
      </c>
      <c r="D1743" t="s">
        <v>3951</v>
      </c>
      <c r="E1743" t="s">
        <v>4496</v>
      </c>
      <c r="F1743" t="s">
        <v>4916</v>
      </c>
      <c r="G1743">
        <v>1801001200</v>
      </c>
      <c r="H1743">
        <v>100100</v>
      </c>
      <c r="I1743" t="s">
        <v>55</v>
      </c>
      <c r="J1743" t="s">
        <v>55</v>
      </c>
      <c r="K1743" t="s">
        <v>3926</v>
      </c>
    </row>
    <row r="1744" spans="1:11" x14ac:dyDescent="0.2">
      <c r="A1744" s="20">
        <v>44196</v>
      </c>
      <c r="B1744" s="20" t="s">
        <v>6863</v>
      </c>
      <c r="C1744" t="s">
        <v>3916</v>
      </c>
      <c r="D1744" t="s">
        <v>3954</v>
      </c>
      <c r="E1744" t="s">
        <v>4192</v>
      </c>
      <c r="F1744" t="s">
        <v>4917</v>
      </c>
      <c r="G1744">
        <v>1801001200</v>
      </c>
      <c r="H1744">
        <v>75075</v>
      </c>
      <c r="I1744" t="s">
        <v>3933</v>
      </c>
      <c r="J1744" t="s">
        <v>3933</v>
      </c>
      <c r="K1744" t="s">
        <v>3926</v>
      </c>
    </row>
    <row r="1745" spans="1:11" x14ac:dyDescent="0.2">
      <c r="A1745" s="20">
        <v>44196</v>
      </c>
      <c r="B1745" s="20" t="s">
        <v>6863</v>
      </c>
      <c r="C1745" t="s">
        <v>3916</v>
      </c>
      <c r="D1745" t="s">
        <v>3951</v>
      </c>
      <c r="E1745" t="s">
        <v>4496</v>
      </c>
      <c r="F1745" t="s">
        <v>4918</v>
      </c>
      <c r="G1745">
        <v>1801001200</v>
      </c>
      <c r="H1745">
        <v>350350</v>
      </c>
      <c r="I1745" t="s">
        <v>55</v>
      </c>
      <c r="J1745" t="s">
        <v>55</v>
      </c>
      <c r="K1745" t="s">
        <v>3926</v>
      </c>
    </row>
    <row r="1746" spans="1:11" x14ac:dyDescent="0.2">
      <c r="A1746" s="20">
        <v>44196</v>
      </c>
      <c r="B1746" s="20" t="s">
        <v>6863</v>
      </c>
      <c r="C1746" t="s">
        <v>3916</v>
      </c>
      <c r="D1746" t="s">
        <v>4144</v>
      </c>
      <c r="E1746" t="s">
        <v>4192</v>
      </c>
      <c r="F1746" t="s">
        <v>4919</v>
      </c>
      <c r="G1746">
        <v>1801001200</v>
      </c>
      <c r="H1746">
        <v>125125</v>
      </c>
      <c r="I1746" t="s">
        <v>3933</v>
      </c>
      <c r="J1746" t="s">
        <v>3933</v>
      </c>
      <c r="K1746" t="s">
        <v>3926</v>
      </c>
    </row>
    <row r="1747" spans="1:11" x14ac:dyDescent="0.2">
      <c r="A1747" s="20">
        <v>44196</v>
      </c>
      <c r="B1747" s="20" t="s">
        <v>6863</v>
      </c>
      <c r="C1747" t="s">
        <v>3916</v>
      </c>
      <c r="D1747" t="s">
        <v>3951</v>
      </c>
      <c r="E1747" t="s">
        <v>4496</v>
      </c>
      <c r="F1747" t="s">
        <v>4920</v>
      </c>
      <c r="G1747">
        <v>1801001200</v>
      </c>
      <c r="H1747">
        <v>500500</v>
      </c>
      <c r="I1747" t="s">
        <v>55</v>
      </c>
      <c r="J1747" t="s">
        <v>55</v>
      </c>
      <c r="K1747" t="s">
        <v>3926</v>
      </c>
    </row>
    <row r="1748" spans="1:11" x14ac:dyDescent="0.2">
      <c r="A1748" s="20">
        <v>44200</v>
      </c>
      <c r="B1748" s="20" t="s">
        <v>6863</v>
      </c>
      <c r="C1748" t="s">
        <v>3916</v>
      </c>
      <c r="D1748" t="s">
        <v>3960</v>
      </c>
      <c r="E1748" t="s">
        <v>3959</v>
      </c>
      <c r="F1748" t="s">
        <v>3961</v>
      </c>
      <c r="G1748">
        <v>1803100000</v>
      </c>
      <c r="H1748">
        <v>126000</v>
      </c>
      <c r="I1748" t="s">
        <v>55</v>
      </c>
      <c r="J1748" t="s">
        <v>55</v>
      </c>
      <c r="K1748" t="s">
        <v>3920</v>
      </c>
    </row>
    <row r="1749" spans="1:11" x14ac:dyDescent="0.2">
      <c r="A1749" s="20">
        <v>44200</v>
      </c>
      <c r="B1749" s="20" t="s">
        <v>6863</v>
      </c>
      <c r="C1749" t="s">
        <v>3916</v>
      </c>
      <c r="D1749" t="s">
        <v>3994</v>
      </c>
      <c r="E1749" t="s">
        <v>4092</v>
      </c>
      <c r="F1749" t="s">
        <v>4921</v>
      </c>
      <c r="G1749">
        <v>1801001200</v>
      </c>
      <c r="H1749">
        <v>300300</v>
      </c>
      <c r="I1749" t="s">
        <v>4090</v>
      </c>
      <c r="J1749" t="s">
        <v>3950</v>
      </c>
      <c r="K1749" t="s">
        <v>3926</v>
      </c>
    </row>
    <row r="1750" spans="1:11" x14ac:dyDescent="0.2">
      <c r="A1750" s="20">
        <v>44200</v>
      </c>
      <c r="B1750" s="20" t="s">
        <v>6863</v>
      </c>
      <c r="C1750" t="s">
        <v>3916</v>
      </c>
      <c r="D1750" t="s">
        <v>3930</v>
      </c>
      <c r="E1750" t="s">
        <v>4192</v>
      </c>
      <c r="F1750" t="s">
        <v>4922</v>
      </c>
      <c r="G1750">
        <v>1801001200</v>
      </c>
      <c r="H1750">
        <v>125125</v>
      </c>
      <c r="I1750" t="s">
        <v>3965</v>
      </c>
      <c r="J1750" t="s">
        <v>3933</v>
      </c>
      <c r="K1750" t="s">
        <v>3926</v>
      </c>
    </row>
    <row r="1751" spans="1:11" x14ac:dyDescent="0.2">
      <c r="A1751" s="20">
        <v>44200</v>
      </c>
      <c r="B1751" s="20" t="s">
        <v>6863</v>
      </c>
      <c r="C1751" t="s">
        <v>3916</v>
      </c>
      <c r="D1751" t="s">
        <v>3954</v>
      </c>
      <c r="E1751" t="s">
        <v>3966</v>
      </c>
      <c r="F1751" t="s">
        <v>4923</v>
      </c>
      <c r="G1751">
        <v>1801001200</v>
      </c>
      <c r="H1751">
        <v>100100</v>
      </c>
      <c r="I1751" t="s">
        <v>3968</v>
      </c>
      <c r="J1751" t="s">
        <v>3950</v>
      </c>
      <c r="K1751" t="s">
        <v>3926</v>
      </c>
    </row>
    <row r="1752" spans="1:11" x14ac:dyDescent="0.2">
      <c r="A1752" s="20">
        <v>44200</v>
      </c>
      <c r="B1752" s="20" t="s">
        <v>6863</v>
      </c>
      <c r="C1752" t="s">
        <v>3916</v>
      </c>
      <c r="D1752" t="s">
        <v>3954</v>
      </c>
      <c r="E1752" t="s">
        <v>3966</v>
      </c>
      <c r="F1752" t="s">
        <v>4924</v>
      </c>
      <c r="G1752">
        <v>1801001200</v>
      </c>
      <c r="H1752">
        <v>350350</v>
      </c>
      <c r="I1752" t="s">
        <v>3968</v>
      </c>
      <c r="J1752" t="s">
        <v>3950</v>
      </c>
      <c r="K1752" t="s">
        <v>3926</v>
      </c>
    </row>
    <row r="1753" spans="1:11" x14ac:dyDescent="0.2">
      <c r="A1753" s="20">
        <v>44200</v>
      </c>
      <c r="B1753" s="20" t="s">
        <v>6863</v>
      </c>
      <c r="C1753" t="s">
        <v>3916</v>
      </c>
      <c r="D1753" t="s">
        <v>3954</v>
      </c>
      <c r="E1753" t="s">
        <v>3966</v>
      </c>
      <c r="F1753" t="s">
        <v>4925</v>
      </c>
      <c r="G1753">
        <v>1801001200</v>
      </c>
      <c r="H1753">
        <v>425425</v>
      </c>
      <c r="I1753" t="s">
        <v>3968</v>
      </c>
      <c r="J1753" t="s">
        <v>3950</v>
      </c>
      <c r="K1753" t="s">
        <v>3926</v>
      </c>
    </row>
    <row r="1754" spans="1:11" x14ac:dyDescent="0.2">
      <c r="A1754" s="20">
        <v>44201</v>
      </c>
      <c r="B1754" s="20" t="s">
        <v>6863</v>
      </c>
      <c r="C1754" t="s">
        <v>3916</v>
      </c>
      <c r="D1754" t="s">
        <v>3917</v>
      </c>
      <c r="E1754" t="s">
        <v>4007</v>
      </c>
      <c r="F1754" t="s">
        <v>4926</v>
      </c>
      <c r="G1754">
        <v>1801001200</v>
      </c>
      <c r="H1754">
        <v>150150</v>
      </c>
      <c r="I1754" t="s">
        <v>4009</v>
      </c>
      <c r="J1754" t="s">
        <v>4010</v>
      </c>
      <c r="K1754" t="s">
        <v>3926</v>
      </c>
    </row>
    <row r="1755" spans="1:11" x14ac:dyDescent="0.2">
      <c r="A1755" s="20">
        <v>44201</v>
      </c>
      <c r="B1755" s="20" t="s">
        <v>6863</v>
      </c>
      <c r="C1755" t="s">
        <v>3916</v>
      </c>
      <c r="D1755" t="s">
        <v>3917</v>
      </c>
      <c r="E1755" t="s">
        <v>3959</v>
      </c>
      <c r="F1755" t="s">
        <v>3961</v>
      </c>
      <c r="G1755">
        <v>1803100000</v>
      </c>
      <c r="H1755">
        <v>64800</v>
      </c>
      <c r="I1755" t="s">
        <v>55</v>
      </c>
      <c r="J1755" t="s">
        <v>55</v>
      </c>
      <c r="K1755" t="s">
        <v>3920</v>
      </c>
    </row>
    <row r="1756" spans="1:11" x14ac:dyDescent="0.2">
      <c r="A1756" s="20">
        <v>44201</v>
      </c>
      <c r="B1756" s="20" t="s">
        <v>6863</v>
      </c>
      <c r="C1756" t="s">
        <v>3916</v>
      </c>
      <c r="D1756" t="s">
        <v>3962</v>
      </c>
      <c r="E1756" t="s">
        <v>3959</v>
      </c>
      <c r="F1756" t="s">
        <v>3961</v>
      </c>
      <c r="G1756">
        <v>1803100000</v>
      </c>
      <c r="H1756">
        <v>48000</v>
      </c>
      <c r="I1756" t="s">
        <v>55</v>
      </c>
      <c r="J1756" t="s">
        <v>55</v>
      </c>
      <c r="K1756" t="s">
        <v>3920</v>
      </c>
    </row>
    <row r="1757" spans="1:11" x14ac:dyDescent="0.2">
      <c r="A1757" s="20">
        <v>44201</v>
      </c>
      <c r="B1757" s="20" t="s">
        <v>6863</v>
      </c>
      <c r="C1757" t="s">
        <v>3916</v>
      </c>
      <c r="D1757" t="s">
        <v>3927</v>
      </c>
      <c r="E1757" t="s">
        <v>4057</v>
      </c>
      <c r="F1757" t="s">
        <v>4427</v>
      </c>
      <c r="G1757">
        <v>1801001200</v>
      </c>
      <c r="H1757">
        <v>275275</v>
      </c>
      <c r="I1757" t="s">
        <v>3938</v>
      </c>
      <c r="J1757" t="s">
        <v>3938</v>
      </c>
      <c r="K1757" t="s">
        <v>3926</v>
      </c>
    </row>
    <row r="1758" spans="1:11" x14ac:dyDescent="0.2">
      <c r="A1758" s="20">
        <v>44201</v>
      </c>
      <c r="B1758" s="20" t="s">
        <v>6863</v>
      </c>
      <c r="C1758" t="s">
        <v>3916</v>
      </c>
      <c r="D1758" t="s">
        <v>3917</v>
      </c>
      <c r="E1758" t="s">
        <v>3959</v>
      </c>
      <c r="F1758" t="s">
        <v>3961</v>
      </c>
      <c r="G1758">
        <v>1803100000</v>
      </c>
      <c r="H1758">
        <v>21000</v>
      </c>
      <c r="I1758" t="s">
        <v>55</v>
      </c>
      <c r="J1758" t="s">
        <v>55</v>
      </c>
      <c r="K1758" t="s">
        <v>3920</v>
      </c>
    </row>
    <row r="1759" spans="1:11" x14ac:dyDescent="0.2">
      <c r="A1759" s="20">
        <v>44201</v>
      </c>
      <c r="B1759" s="20" t="s">
        <v>6863</v>
      </c>
      <c r="C1759" t="s">
        <v>3916</v>
      </c>
      <c r="D1759" t="s">
        <v>3927</v>
      </c>
      <c r="E1759" t="s">
        <v>3959</v>
      </c>
      <c r="F1759" t="s">
        <v>3961</v>
      </c>
      <c r="G1759">
        <v>1806200000</v>
      </c>
      <c r="H1759">
        <v>37800</v>
      </c>
      <c r="I1759" t="s">
        <v>55</v>
      </c>
      <c r="J1759" t="s">
        <v>55</v>
      </c>
      <c r="K1759" t="s">
        <v>3920</v>
      </c>
    </row>
    <row r="1760" spans="1:11" x14ac:dyDescent="0.2">
      <c r="A1760" s="20">
        <v>44201</v>
      </c>
      <c r="B1760" s="20" t="s">
        <v>6863</v>
      </c>
      <c r="C1760" t="s">
        <v>3916</v>
      </c>
      <c r="D1760" t="s">
        <v>3917</v>
      </c>
      <c r="E1760" t="s">
        <v>3918</v>
      </c>
      <c r="F1760" t="s">
        <v>3977</v>
      </c>
      <c r="G1760">
        <v>1803100000</v>
      </c>
      <c r="H1760">
        <v>120000</v>
      </c>
      <c r="I1760" t="s">
        <v>55</v>
      </c>
      <c r="J1760" t="s">
        <v>55</v>
      </c>
      <c r="K1760" t="s">
        <v>3920</v>
      </c>
    </row>
    <row r="1761" spans="1:11" x14ac:dyDescent="0.2">
      <c r="A1761" s="20">
        <v>44201</v>
      </c>
      <c r="B1761" s="20" t="s">
        <v>6863</v>
      </c>
      <c r="C1761" t="s">
        <v>3916</v>
      </c>
      <c r="D1761" t="s">
        <v>3939</v>
      </c>
      <c r="E1761" t="s">
        <v>4092</v>
      </c>
      <c r="F1761" t="s">
        <v>4927</v>
      </c>
      <c r="G1761">
        <v>1801001200</v>
      </c>
      <c r="H1761">
        <v>125125</v>
      </c>
      <c r="I1761" t="s">
        <v>4090</v>
      </c>
      <c r="J1761" t="s">
        <v>3950</v>
      </c>
      <c r="K1761" t="s">
        <v>3926</v>
      </c>
    </row>
    <row r="1762" spans="1:11" x14ac:dyDescent="0.2">
      <c r="A1762" s="20">
        <v>44201</v>
      </c>
      <c r="B1762" s="20" t="s">
        <v>6863</v>
      </c>
      <c r="C1762" t="s">
        <v>3916</v>
      </c>
      <c r="D1762" t="s">
        <v>3994</v>
      </c>
      <c r="E1762" t="s">
        <v>4057</v>
      </c>
      <c r="F1762" t="s">
        <v>4928</v>
      </c>
      <c r="G1762">
        <v>1801001200</v>
      </c>
      <c r="H1762">
        <v>500500</v>
      </c>
      <c r="I1762" t="s">
        <v>3938</v>
      </c>
      <c r="J1762" t="s">
        <v>3938</v>
      </c>
      <c r="K1762" t="s">
        <v>3926</v>
      </c>
    </row>
    <row r="1763" spans="1:11" x14ac:dyDescent="0.2">
      <c r="A1763" s="20">
        <v>44201</v>
      </c>
      <c r="B1763" s="20" t="s">
        <v>6863</v>
      </c>
      <c r="C1763" t="s">
        <v>3916</v>
      </c>
      <c r="D1763" t="s">
        <v>3951</v>
      </c>
      <c r="E1763" t="s">
        <v>4092</v>
      </c>
      <c r="F1763" t="s">
        <v>4929</v>
      </c>
      <c r="G1763">
        <v>1801001200</v>
      </c>
      <c r="H1763">
        <v>250250</v>
      </c>
      <c r="I1763" t="s">
        <v>4090</v>
      </c>
      <c r="J1763" t="s">
        <v>4706</v>
      </c>
      <c r="K1763" t="s">
        <v>3926</v>
      </c>
    </row>
    <row r="1764" spans="1:11" x14ac:dyDescent="0.2">
      <c r="A1764" s="20">
        <v>44201</v>
      </c>
      <c r="B1764" s="20" t="s">
        <v>6863</v>
      </c>
      <c r="C1764" t="s">
        <v>3916</v>
      </c>
      <c r="D1764" t="s">
        <v>4144</v>
      </c>
      <c r="E1764" t="s">
        <v>4018</v>
      </c>
      <c r="F1764" t="s">
        <v>4930</v>
      </c>
      <c r="G1764">
        <v>1801001200</v>
      </c>
      <c r="H1764">
        <v>25025</v>
      </c>
      <c r="I1764" t="s">
        <v>4009</v>
      </c>
      <c r="J1764" t="s">
        <v>4010</v>
      </c>
      <c r="K1764" t="s">
        <v>3926</v>
      </c>
    </row>
    <row r="1765" spans="1:11" x14ac:dyDescent="0.2">
      <c r="A1765" s="20">
        <v>44201</v>
      </c>
      <c r="B1765" s="20" t="s">
        <v>6863</v>
      </c>
      <c r="C1765" t="s">
        <v>3916</v>
      </c>
      <c r="D1765" t="s">
        <v>4144</v>
      </c>
      <c r="E1765" t="s">
        <v>4018</v>
      </c>
      <c r="F1765" t="s">
        <v>4931</v>
      </c>
      <c r="G1765">
        <v>1801001200</v>
      </c>
      <c r="H1765">
        <v>100100</v>
      </c>
      <c r="I1765" t="s">
        <v>4009</v>
      </c>
      <c r="J1765" t="s">
        <v>3950</v>
      </c>
      <c r="K1765" t="s">
        <v>3926</v>
      </c>
    </row>
    <row r="1766" spans="1:11" x14ac:dyDescent="0.2">
      <c r="A1766" s="20">
        <v>44201</v>
      </c>
      <c r="B1766" s="20" t="s">
        <v>6863</v>
      </c>
      <c r="C1766" t="s">
        <v>3916</v>
      </c>
      <c r="D1766" t="s">
        <v>3951</v>
      </c>
      <c r="E1766" t="s">
        <v>4092</v>
      </c>
      <c r="F1766" t="s">
        <v>4932</v>
      </c>
      <c r="G1766">
        <v>1801001200</v>
      </c>
      <c r="H1766">
        <v>250250</v>
      </c>
      <c r="I1766" t="s">
        <v>4090</v>
      </c>
      <c r="J1766" t="s">
        <v>4706</v>
      </c>
      <c r="K1766" t="s">
        <v>3926</v>
      </c>
    </row>
    <row r="1767" spans="1:11" x14ac:dyDescent="0.2">
      <c r="A1767" s="20">
        <v>44201</v>
      </c>
      <c r="B1767" s="20" t="s">
        <v>6863</v>
      </c>
      <c r="C1767" t="s">
        <v>3916</v>
      </c>
      <c r="D1767" t="s">
        <v>3939</v>
      </c>
      <c r="E1767" t="s">
        <v>4192</v>
      </c>
      <c r="F1767" t="s">
        <v>4197</v>
      </c>
      <c r="G1767">
        <v>1801001200</v>
      </c>
      <c r="H1767">
        <v>150150</v>
      </c>
      <c r="I1767" t="s">
        <v>3965</v>
      </c>
      <c r="J1767" t="s">
        <v>3933</v>
      </c>
      <c r="K1767" t="s">
        <v>3926</v>
      </c>
    </row>
    <row r="1768" spans="1:11" x14ac:dyDescent="0.2">
      <c r="A1768" s="20">
        <v>44201</v>
      </c>
      <c r="B1768" s="20" t="s">
        <v>6863</v>
      </c>
      <c r="C1768" t="s">
        <v>3916</v>
      </c>
      <c r="D1768" t="s">
        <v>3954</v>
      </c>
      <c r="E1768" t="s">
        <v>4192</v>
      </c>
      <c r="F1768" t="s">
        <v>4197</v>
      </c>
      <c r="G1768">
        <v>1801001200</v>
      </c>
      <c r="H1768">
        <v>175175</v>
      </c>
      <c r="I1768" t="s">
        <v>3965</v>
      </c>
      <c r="J1768" t="s">
        <v>3933</v>
      </c>
      <c r="K1768" t="s">
        <v>3926</v>
      </c>
    </row>
    <row r="1769" spans="1:11" x14ac:dyDescent="0.2">
      <c r="A1769" s="20">
        <v>44201</v>
      </c>
      <c r="B1769" s="20" t="s">
        <v>6863</v>
      </c>
      <c r="C1769" t="s">
        <v>3916</v>
      </c>
      <c r="D1769" t="s">
        <v>3930</v>
      </c>
      <c r="E1769" t="s">
        <v>4092</v>
      </c>
      <c r="F1769" t="s">
        <v>4933</v>
      </c>
      <c r="G1769">
        <v>1801001200</v>
      </c>
      <c r="H1769">
        <v>650650</v>
      </c>
      <c r="I1769" t="s">
        <v>4090</v>
      </c>
      <c r="J1769" t="s">
        <v>3933</v>
      </c>
      <c r="K1769" t="s">
        <v>3926</v>
      </c>
    </row>
    <row r="1770" spans="1:11" x14ac:dyDescent="0.2">
      <c r="A1770" s="20">
        <v>44201</v>
      </c>
      <c r="B1770" s="20" t="s">
        <v>6863</v>
      </c>
      <c r="C1770" t="s">
        <v>3916</v>
      </c>
      <c r="D1770" t="s">
        <v>3994</v>
      </c>
      <c r="E1770" t="s">
        <v>4057</v>
      </c>
      <c r="F1770" t="s">
        <v>4934</v>
      </c>
      <c r="G1770">
        <v>1801001200</v>
      </c>
      <c r="H1770">
        <v>500500</v>
      </c>
      <c r="I1770" t="s">
        <v>3938</v>
      </c>
      <c r="J1770" t="s">
        <v>3938</v>
      </c>
      <c r="K1770" t="s">
        <v>3926</v>
      </c>
    </row>
    <row r="1771" spans="1:11" x14ac:dyDescent="0.2">
      <c r="A1771" s="20">
        <v>44201</v>
      </c>
      <c r="B1771" s="20" t="s">
        <v>6863</v>
      </c>
      <c r="C1771" t="s">
        <v>3916</v>
      </c>
      <c r="D1771" t="s">
        <v>3930</v>
      </c>
      <c r="E1771" t="s">
        <v>4381</v>
      </c>
      <c r="F1771" t="s">
        <v>4935</v>
      </c>
      <c r="G1771">
        <v>1801001200</v>
      </c>
      <c r="H1771">
        <v>250250</v>
      </c>
      <c r="I1771" t="s">
        <v>17</v>
      </c>
      <c r="J1771" t="s">
        <v>61</v>
      </c>
      <c r="K1771" t="s">
        <v>3926</v>
      </c>
    </row>
    <row r="1772" spans="1:11" x14ac:dyDescent="0.2">
      <c r="A1772" s="20">
        <v>44201</v>
      </c>
      <c r="B1772" s="20" t="s">
        <v>6863</v>
      </c>
      <c r="C1772" t="s">
        <v>3916</v>
      </c>
      <c r="D1772" t="s">
        <v>3951</v>
      </c>
      <c r="E1772" t="s">
        <v>4496</v>
      </c>
      <c r="F1772" t="s">
        <v>4936</v>
      </c>
      <c r="G1772">
        <v>1801001200</v>
      </c>
      <c r="H1772">
        <v>500500</v>
      </c>
      <c r="I1772" t="s">
        <v>55</v>
      </c>
      <c r="J1772" t="s">
        <v>55</v>
      </c>
      <c r="K1772" t="s">
        <v>3926</v>
      </c>
    </row>
    <row r="1773" spans="1:11" x14ac:dyDescent="0.2">
      <c r="A1773" s="20">
        <v>44201</v>
      </c>
      <c r="B1773" s="20" t="s">
        <v>6863</v>
      </c>
      <c r="C1773" t="s">
        <v>3916</v>
      </c>
      <c r="D1773" t="s">
        <v>3930</v>
      </c>
      <c r="E1773" t="s">
        <v>4381</v>
      </c>
      <c r="F1773" t="s">
        <v>4937</v>
      </c>
      <c r="G1773">
        <v>1801001200</v>
      </c>
      <c r="H1773">
        <v>500500</v>
      </c>
      <c r="I1773" t="s">
        <v>17</v>
      </c>
      <c r="J1773" t="s">
        <v>61</v>
      </c>
      <c r="K1773" t="s">
        <v>3926</v>
      </c>
    </row>
    <row r="1774" spans="1:11" x14ac:dyDescent="0.2">
      <c r="A1774" s="20">
        <v>44201</v>
      </c>
      <c r="B1774" s="20" t="s">
        <v>6863</v>
      </c>
      <c r="C1774" t="s">
        <v>3916</v>
      </c>
      <c r="D1774" t="s">
        <v>3930</v>
      </c>
      <c r="E1774" t="s">
        <v>4381</v>
      </c>
      <c r="F1774" t="s">
        <v>4937</v>
      </c>
      <c r="G1774">
        <v>1801001200</v>
      </c>
      <c r="H1774">
        <v>500500</v>
      </c>
      <c r="I1774" t="s">
        <v>17</v>
      </c>
      <c r="J1774" t="s">
        <v>61</v>
      </c>
      <c r="K1774" t="s">
        <v>3926</v>
      </c>
    </row>
    <row r="1775" spans="1:11" x14ac:dyDescent="0.2">
      <c r="A1775" s="20">
        <v>44201</v>
      </c>
      <c r="B1775" s="20" t="s">
        <v>6863</v>
      </c>
      <c r="C1775" t="s">
        <v>3916</v>
      </c>
      <c r="D1775" t="s">
        <v>3954</v>
      </c>
      <c r="E1775" t="s">
        <v>4233</v>
      </c>
      <c r="F1775" t="s">
        <v>4938</v>
      </c>
      <c r="G1775">
        <v>1801001200</v>
      </c>
      <c r="H1775">
        <v>300300</v>
      </c>
      <c r="I1775" t="s">
        <v>3965</v>
      </c>
      <c r="J1775" t="s">
        <v>3950</v>
      </c>
      <c r="K1775" t="s">
        <v>3926</v>
      </c>
    </row>
    <row r="1776" spans="1:11" x14ac:dyDescent="0.2">
      <c r="A1776" s="20">
        <v>44201</v>
      </c>
      <c r="B1776" s="20" t="s">
        <v>6863</v>
      </c>
      <c r="C1776" t="s">
        <v>3916</v>
      </c>
      <c r="D1776" t="s">
        <v>3951</v>
      </c>
      <c r="E1776" t="s">
        <v>4496</v>
      </c>
      <c r="F1776" t="s">
        <v>4939</v>
      </c>
      <c r="G1776">
        <v>1801001200</v>
      </c>
      <c r="H1776">
        <v>2502500</v>
      </c>
      <c r="I1776" t="s">
        <v>55</v>
      </c>
      <c r="J1776" t="s">
        <v>55</v>
      </c>
      <c r="K1776" t="s">
        <v>3926</v>
      </c>
    </row>
    <row r="1777" spans="1:11" x14ac:dyDescent="0.2">
      <c r="A1777" s="20">
        <v>44201</v>
      </c>
      <c r="B1777" s="20" t="s">
        <v>6863</v>
      </c>
      <c r="C1777" t="s">
        <v>3916</v>
      </c>
      <c r="D1777" t="s">
        <v>3930</v>
      </c>
      <c r="E1777" t="s">
        <v>4381</v>
      </c>
      <c r="F1777" t="s">
        <v>4940</v>
      </c>
      <c r="G1777">
        <v>1801001200</v>
      </c>
      <c r="H1777">
        <v>500500</v>
      </c>
      <c r="I1777" t="s">
        <v>17</v>
      </c>
      <c r="J1777" t="s">
        <v>61</v>
      </c>
      <c r="K1777" t="s">
        <v>3926</v>
      </c>
    </row>
    <row r="1778" spans="1:11" x14ac:dyDescent="0.2">
      <c r="A1778" s="20">
        <v>44201</v>
      </c>
      <c r="B1778" s="20" t="s">
        <v>6863</v>
      </c>
      <c r="C1778" t="s">
        <v>3916</v>
      </c>
      <c r="D1778" t="s">
        <v>3930</v>
      </c>
      <c r="E1778" t="s">
        <v>4381</v>
      </c>
      <c r="F1778" t="s">
        <v>4940</v>
      </c>
      <c r="G1778">
        <v>1801001200</v>
      </c>
      <c r="H1778">
        <v>500500</v>
      </c>
      <c r="I1778" t="s">
        <v>17</v>
      </c>
      <c r="J1778" t="s">
        <v>61</v>
      </c>
      <c r="K1778" t="s">
        <v>3926</v>
      </c>
    </row>
    <row r="1779" spans="1:11" x14ac:dyDescent="0.2">
      <c r="A1779" s="20">
        <v>44202</v>
      </c>
      <c r="B1779" s="20" t="s">
        <v>6863</v>
      </c>
      <c r="C1779" t="s">
        <v>3916</v>
      </c>
      <c r="D1779" t="s">
        <v>3954</v>
      </c>
      <c r="E1779" t="s">
        <v>4233</v>
      </c>
      <c r="F1779" t="s">
        <v>4938</v>
      </c>
      <c r="G1779">
        <v>1801001200</v>
      </c>
      <c r="H1779">
        <v>575575</v>
      </c>
      <c r="I1779" t="s">
        <v>3965</v>
      </c>
      <c r="J1779" t="s">
        <v>3950</v>
      </c>
      <c r="K1779" t="s">
        <v>3926</v>
      </c>
    </row>
    <row r="1780" spans="1:11" x14ac:dyDescent="0.2">
      <c r="A1780" s="20">
        <v>44202</v>
      </c>
      <c r="B1780" s="20" t="s">
        <v>6863</v>
      </c>
      <c r="C1780" t="s">
        <v>3916</v>
      </c>
      <c r="D1780" t="s">
        <v>3954</v>
      </c>
      <c r="E1780" t="s">
        <v>4233</v>
      </c>
      <c r="F1780" t="s">
        <v>4938</v>
      </c>
      <c r="G1780">
        <v>1801001200</v>
      </c>
      <c r="H1780">
        <v>175175</v>
      </c>
      <c r="I1780" t="s">
        <v>3965</v>
      </c>
      <c r="J1780" t="s">
        <v>3950</v>
      </c>
      <c r="K1780" t="s">
        <v>3926</v>
      </c>
    </row>
    <row r="1781" spans="1:11" x14ac:dyDescent="0.2">
      <c r="A1781" s="20">
        <v>44202</v>
      </c>
      <c r="B1781" s="20" t="s">
        <v>6863</v>
      </c>
      <c r="C1781" t="s">
        <v>3916</v>
      </c>
      <c r="D1781" t="s">
        <v>3927</v>
      </c>
      <c r="E1781" t="s">
        <v>4503</v>
      </c>
      <c r="F1781" t="s">
        <v>4941</v>
      </c>
      <c r="G1781">
        <v>1801001200</v>
      </c>
      <c r="H1781">
        <v>250250</v>
      </c>
      <c r="I1781" t="s">
        <v>4034</v>
      </c>
      <c r="J1781" t="s">
        <v>4010</v>
      </c>
      <c r="K1781" t="s">
        <v>3926</v>
      </c>
    </row>
    <row r="1782" spans="1:11" x14ac:dyDescent="0.2">
      <c r="A1782" s="20">
        <v>44202</v>
      </c>
      <c r="B1782" s="20" t="s">
        <v>6863</v>
      </c>
      <c r="C1782" t="s">
        <v>3916</v>
      </c>
      <c r="D1782" t="s">
        <v>3939</v>
      </c>
      <c r="E1782" t="s">
        <v>4397</v>
      </c>
      <c r="F1782" t="s">
        <v>4398</v>
      </c>
      <c r="G1782">
        <v>1801001200</v>
      </c>
      <c r="H1782">
        <v>250250</v>
      </c>
      <c r="I1782" t="s">
        <v>4034</v>
      </c>
      <c r="J1782" t="s">
        <v>4114</v>
      </c>
      <c r="K1782" t="s">
        <v>3926</v>
      </c>
    </row>
    <row r="1783" spans="1:11" x14ac:dyDescent="0.2">
      <c r="A1783" s="20">
        <v>44202</v>
      </c>
      <c r="B1783" s="20" t="s">
        <v>6863</v>
      </c>
      <c r="C1783" t="s">
        <v>3916</v>
      </c>
      <c r="D1783" t="s">
        <v>4080</v>
      </c>
      <c r="E1783" t="s">
        <v>4057</v>
      </c>
      <c r="F1783" t="s">
        <v>4427</v>
      </c>
      <c r="G1783">
        <v>1801001200</v>
      </c>
      <c r="H1783">
        <v>250250</v>
      </c>
      <c r="I1783" t="s">
        <v>3938</v>
      </c>
      <c r="J1783" t="s">
        <v>3938</v>
      </c>
      <c r="K1783" t="s">
        <v>3926</v>
      </c>
    </row>
    <row r="1784" spans="1:11" x14ac:dyDescent="0.2">
      <c r="A1784" s="20">
        <v>44202</v>
      </c>
      <c r="B1784" s="20" t="s">
        <v>6863</v>
      </c>
      <c r="C1784" t="s">
        <v>3916</v>
      </c>
      <c r="D1784" t="s">
        <v>3939</v>
      </c>
      <c r="E1784" t="s">
        <v>4397</v>
      </c>
      <c r="F1784" t="s">
        <v>4398</v>
      </c>
      <c r="G1784">
        <v>1801001200</v>
      </c>
      <c r="H1784">
        <v>250250</v>
      </c>
      <c r="I1784" t="s">
        <v>4034</v>
      </c>
      <c r="J1784" t="s">
        <v>4114</v>
      </c>
      <c r="K1784" t="s">
        <v>3926</v>
      </c>
    </row>
    <row r="1785" spans="1:11" x14ac:dyDescent="0.2">
      <c r="A1785" s="20">
        <v>44202</v>
      </c>
      <c r="B1785" s="20" t="s">
        <v>6863</v>
      </c>
      <c r="C1785" t="s">
        <v>3916</v>
      </c>
      <c r="D1785" t="s">
        <v>4005</v>
      </c>
      <c r="E1785" t="s">
        <v>4057</v>
      </c>
      <c r="F1785" t="s">
        <v>4427</v>
      </c>
      <c r="G1785">
        <v>1801001200</v>
      </c>
      <c r="H1785">
        <v>150150</v>
      </c>
      <c r="I1785" t="s">
        <v>3938</v>
      </c>
      <c r="J1785" t="s">
        <v>3938</v>
      </c>
      <c r="K1785" t="s">
        <v>3926</v>
      </c>
    </row>
    <row r="1786" spans="1:11" x14ac:dyDescent="0.2">
      <c r="A1786" s="20">
        <v>44202</v>
      </c>
      <c r="B1786" s="20" t="s">
        <v>6863</v>
      </c>
      <c r="C1786" t="s">
        <v>3916</v>
      </c>
      <c r="D1786" t="s">
        <v>4080</v>
      </c>
      <c r="E1786" t="s">
        <v>4057</v>
      </c>
      <c r="F1786" t="s">
        <v>4427</v>
      </c>
      <c r="G1786">
        <v>1801001200</v>
      </c>
      <c r="H1786">
        <v>250250</v>
      </c>
      <c r="I1786" t="s">
        <v>3938</v>
      </c>
      <c r="J1786" t="s">
        <v>3938</v>
      </c>
      <c r="K1786" t="s">
        <v>3926</v>
      </c>
    </row>
    <row r="1787" spans="1:11" x14ac:dyDescent="0.2">
      <c r="A1787" s="20">
        <v>44202</v>
      </c>
      <c r="B1787" s="20" t="s">
        <v>6863</v>
      </c>
      <c r="C1787" t="s">
        <v>3916</v>
      </c>
      <c r="D1787" t="s">
        <v>4005</v>
      </c>
      <c r="E1787" t="s">
        <v>3959</v>
      </c>
      <c r="F1787" t="s">
        <v>3947</v>
      </c>
      <c r="G1787">
        <v>1803100000</v>
      </c>
      <c r="H1787">
        <v>60000</v>
      </c>
      <c r="I1787" t="s">
        <v>55</v>
      </c>
      <c r="J1787" t="s">
        <v>55</v>
      </c>
      <c r="K1787" t="s">
        <v>3920</v>
      </c>
    </row>
    <row r="1788" spans="1:11" x14ac:dyDescent="0.2">
      <c r="A1788" s="20">
        <v>44202</v>
      </c>
      <c r="B1788" s="20" t="s">
        <v>6863</v>
      </c>
      <c r="C1788" t="s">
        <v>3916</v>
      </c>
      <c r="D1788" t="s">
        <v>3939</v>
      </c>
      <c r="E1788" t="s">
        <v>3948</v>
      </c>
      <c r="F1788" t="s">
        <v>3957</v>
      </c>
      <c r="G1788">
        <v>1802000000</v>
      </c>
      <c r="H1788">
        <v>100000</v>
      </c>
      <c r="I1788" t="s">
        <v>66</v>
      </c>
      <c r="J1788" t="s">
        <v>3950</v>
      </c>
      <c r="K1788" t="s">
        <v>3929</v>
      </c>
    </row>
    <row r="1789" spans="1:11" x14ac:dyDescent="0.2">
      <c r="A1789" s="20">
        <v>44202</v>
      </c>
      <c r="B1789" s="20" t="s">
        <v>6863</v>
      </c>
      <c r="C1789" t="s">
        <v>3916</v>
      </c>
      <c r="D1789" t="s">
        <v>3951</v>
      </c>
      <c r="E1789" t="s">
        <v>3948</v>
      </c>
      <c r="F1789" t="s">
        <v>4942</v>
      </c>
      <c r="G1789">
        <v>1804002000</v>
      </c>
      <c r="H1789">
        <v>110000</v>
      </c>
      <c r="I1789" t="s">
        <v>66</v>
      </c>
      <c r="J1789" t="s">
        <v>3950</v>
      </c>
      <c r="K1789" t="s">
        <v>3953</v>
      </c>
    </row>
    <row r="1790" spans="1:11" x14ac:dyDescent="0.2">
      <c r="A1790" s="20">
        <v>44202</v>
      </c>
      <c r="B1790" s="20" t="s">
        <v>6863</v>
      </c>
      <c r="C1790" t="s">
        <v>3916</v>
      </c>
      <c r="D1790" t="s">
        <v>3930</v>
      </c>
      <c r="E1790" t="s">
        <v>3948</v>
      </c>
      <c r="F1790" t="s">
        <v>4943</v>
      </c>
      <c r="G1790">
        <v>1803100000</v>
      </c>
      <c r="H1790">
        <v>125000</v>
      </c>
      <c r="I1790" t="s">
        <v>66</v>
      </c>
      <c r="J1790" t="s">
        <v>3950</v>
      </c>
      <c r="K1790" t="s">
        <v>3920</v>
      </c>
    </row>
    <row r="1791" spans="1:11" x14ac:dyDescent="0.2">
      <c r="A1791" s="20">
        <v>44202</v>
      </c>
      <c r="B1791" s="20" t="s">
        <v>6863</v>
      </c>
      <c r="C1791" t="s">
        <v>3916</v>
      </c>
      <c r="D1791" t="s">
        <v>3927</v>
      </c>
      <c r="E1791" t="s">
        <v>4057</v>
      </c>
      <c r="F1791" t="s">
        <v>4427</v>
      </c>
      <c r="G1791">
        <v>1801001200</v>
      </c>
      <c r="H1791">
        <v>400400</v>
      </c>
      <c r="I1791" t="s">
        <v>3938</v>
      </c>
      <c r="J1791" t="s">
        <v>3938</v>
      </c>
      <c r="K1791" t="s">
        <v>3926</v>
      </c>
    </row>
    <row r="1792" spans="1:11" x14ac:dyDescent="0.2">
      <c r="A1792" s="20">
        <v>44202</v>
      </c>
      <c r="B1792" s="20" t="s">
        <v>6863</v>
      </c>
      <c r="C1792" t="s">
        <v>3916</v>
      </c>
      <c r="D1792" t="s">
        <v>3927</v>
      </c>
      <c r="E1792" t="s">
        <v>4057</v>
      </c>
      <c r="F1792" t="s">
        <v>4944</v>
      </c>
      <c r="G1792">
        <v>1801001200</v>
      </c>
      <c r="H1792">
        <v>1001000</v>
      </c>
      <c r="I1792" t="s">
        <v>3938</v>
      </c>
      <c r="J1792" t="s">
        <v>3938</v>
      </c>
      <c r="K1792" t="s">
        <v>3926</v>
      </c>
    </row>
    <row r="1793" spans="1:11" x14ac:dyDescent="0.2">
      <c r="A1793" s="20">
        <v>44202</v>
      </c>
      <c r="B1793" s="20" t="s">
        <v>6863</v>
      </c>
      <c r="C1793" t="s">
        <v>3916</v>
      </c>
      <c r="D1793" t="s">
        <v>3917</v>
      </c>
      <c r="E1793" t="s">
        <v>3918</v>
      </c>
      <c r="F1793" t="s">
        <v>4945</v>
      </c>
      <c r="G1793">
        <v>1804002000</v>
      </c>
      <c r="H1793">
        <v>66600</v>
      </c>
      <c r="I1793" t="s">
        <v>55</v>
      </c>
      <c r="J1793" t="s">
        <v>55</v>
      </c>
      <c r="K1793" t="s">
        <v>3953</v>
      </c>
    </row>
    <row r="1794" spans="1:11" x14ac:dyDescent="0.2">
      <c r="A1794" s="20">
        <v>44202</v>
      </c>
      <c r="B1794" s="20" t="s">
        <v>6863</v>
      </c>
      <c r="C1794" t="s">
        <v>3916</v>
      </c>
      <c r="D1794" t="s">
        <v>3939</v>
      </c>
      <c r="E1794" t="s">
        <v>3948</v>
      </c>
      <c r="F1794" t="s">
        <v>3957</v>
      </c>
      <c r="G1794">
        <v>1802000000</v>
      </c>
      <c r="H1794">
        <v>200000</v>
      </c>
      <c r="I1794" t="s">
        <v>66</v>
      </c>
      <c r="J1794" t="s">
        <v>3950</v>
      </c>
      <c r="K1794" t="s">
        <v>3929</v>
      </c>
    </row>
    <row r="1795" spans="1:11" x14ac:dyDescent="0.2">
      <c r="A1795" s="20">
        <v>44202</v>
      </c>
      <c r="B1795" s="20" t="s">
        <v>6863</v>
      </c>
      <c r="C1795" t="s">
        <v>3916</v>
      </c>
      <c r="D1795" t="s">
        <v>3930</v>
      </c>
      <c r="E1795" t="s">
        <v>3948</v>
      </c>
      <c r="F1795" t="s">
        <v>4946</v>
      </c>
      <c r="G1795">
        <v>1803100000</v>
      </c>
      <c r="H1795">
        <v>125000</v>
      </c>
      <c r="I1795" t="s">
        <v>66</v>
      </c>
      <c r="J1795" t="s">
        <v>3950</v>
      </c>
      <c r="K1795" t="s">
        <v>3920</v>
      </c>
    </row>
    <row r="1796" spans="1:11" x14ac:dyDescent="0.2">
      <c r="A1796" s="20">
        <v>44202</v>
      </c>
      <c r="B1796" s="20" t="s">
        <v>6863</v>
      </c>
      <c r="C1796" t="s">
        <v>3916</v>
      </c>
      <c r="D1796" t="s">
        <v>3962</v>
      </c>
      <c r="E1796" t="s">
        <v>3918</v>
      </c>
      <c r="F1796" t="s">
        <v>4947</v>
      </c>
      <c r="G1796">
        <v>1803100000</v>
      </c>
      <c r="H1796">
        <v>96000</v>
      </c>
      <c r="I1796" t="s">
        <v>55</v>
      </c>
      <c r="J1796" t="s">
        <v>55</v>
      </c>
      <c r="K1796" t="s">
        <v>3920</v>
      </c>
    </row>
    <row r="1797" spans="1:11" x14ac:dyDescent="0.2">
      <c r="A1797" s="20">
        <v>44202</v>
      </c>
      <c r="B1797" s="20" t="s">
        <v>6863</v>
      </c>
      <c r="C1797" t="s">
        <v>3916</v>
      </c>
      <c r="D1797" t="s">
        <v>4144</v>
      </c>
      <c r="E1797" t="s">
        <v>4192</v>
      </c>
      <c r="F1797" t="s">
        <v>4197</v>
      </c>
      <c r="G1797">
        <v>1801001200</v>
      </c>
      <c r="H1797">
        <v>225225</v>
      </c>
      <c r="I1797" t="s">
        <v>3965</v>
      </c>
      <c r="J1797" t="s">
        <v>3933</v>
      </c>
      <c r="K1797" t="s">
        <v>3926</v>
      </c>
    </row>
    <row r="1798" spans="1:11" x14ac:dyDescent="0.2">
      <c r="A1798" s="20">
        <v>44202</v>
      </c>
      <c r="B1798" s="20" t="s">
        <v>6863</v>
      </c>
      <c r="C1798" t="s">
        <v>3916</v>
      </c>
      <c r="D1798" t="s">
        <v>3930</v>
      </c>
      <c r="E1798" t="s">
        <v>4192</v>
      </c>
      <c r="F1798" t="s">
        <v>4197</v>
      </c>
      <c r="G1798">
        <v>1801001200</v>
      </c>
      <c r="H1798">
        <v>250250</v>
      </c>
      <c r="I1798" t="s">
        <v>3965</v>
      </c>
      <c r="J1798" t="s">
        <v>3933</v>
      </c>
      <c r="K1798" t="s">
        <v>3926</v>
      </c>
    </row>
    <row r="1799" spans="1:11" x14ac:dyDescent="0.2">
      <c r="A1799" s="20">
        <v>44202</v>
      </c>
      <c r="B1799" s="20" t="s">
        <v>6863</v>
      </c>
      <c r="C1799" t="s">
        <v>3916</v>
      </c>
      <c r="D1799" t="s">
        <v>3930</v>
      </c>
      <c r="E1799" t="s">
        <v>4192</v>
      </c>
      <c r="F1799" t="s">
        <v>4197</v>
      </c>
      <c r="G1799">
        <v>1801001200</v>
      </c>
      <c r="H1799">
        <v>100100</v>
      </c>
      <c r="I1799" t="s">
        <v>3965</v>
      </c>
      <c r="J1799" t="s">
        <v>3933</v>
      </c>
      <c r="K1799" t="s">
        <v>3926</v>
      </c>
    </row>
    <row r="1800" spans="1:11" x14ac:dyDescent="0.2">
      <c r="A1800" s="20">
        <v>44202</v>
      </c>
      <c r="B1800" s="20" t="s">
        <v>6863</v>
      </c>
      <c r="C1800" t="s">
        <v>3916</v>
      </c>
      <c r="D1800" t="s">
        <v>3917</v>
      </c>
      <c r="E1800" t="s">
        <v>3918</v>
      </c>
      <c r="F1800" t="s">
        <v>3973</v>
      </c>
      <c r="G1800">
        <v>1806200000</v>
      </c>
      <c r="H1800">
        <v>72000</v>
      </c>
      <c r="I1800" t="s">
        <v>55</v>
      </c>
      <c r="J1800" t="s">
        <v>55</v>
      </c>
      <c r="K1800" t="s">
        <v>3920</v>
      </c>
    </row>
    <row r="1801" spans="1:11" x14ac:dyDescent="0.2">
      <c r="A1801" s="20">
        <v>44202</v>
      </c>
      <c r="B1801" s="20" t="s">
        <v>6863</v>
      </c>
      <c r="C1801" t="s">
        <v>3916</v>
      </c>
      <c r="D1801" t="s">
        <v>3951</v>
      </c>
      <c r="E1801" t="s">
        <v>3948</v>
      </c>
      <c r="F1801" t="s">
        <v>4948</v>
      </c>
      <c r="G1801">
        <v>1804002000</v>
      </c>
      <c r="H1801">
        <v>110000</v>
      </c>
      <c r="I1801" t="s">
        <v>66</v>
      </c>
      <c r="J1801" t="s">
        <v>3950</v>
      </c>
      <c r="K1801" t="s">
        <v>3953</v>
      </c>
    </row>
    <row r="1802" spans="1:11" x14ac:dyDescent="0.2">
      <c r="A1802" s="20">
        <v>44202</v>
      </c>
      <c r="B1802" s="20" t="s">
        <v>6863</v>
      </c>
      <c r="C1802" t="s">
        <v>3916</v>
      </c>
      <c r="D1802" t="s">
        <v>3930</v>
      </c>
      <c r="E1802" t="s">
        <v>4192</v>
      </c>
      <c r="F1802" t="s">
        <v>4197</v>
      </c>
      <c r="G1802">
        <v>1801001200</v>
      </c>
      <c r="H1802">
        <v>50050</v>
      </c>
      <c r="I1802" t="s">
        <v>3965</v>
      </c>
      <c r="J1802" t="s">
        <v>3933</v>
      </c>
      <c r="K1802" t="s">
        <v>3926</v>
      </c>
    </row>
    <row r="1803" spans="1:11" x14ac:dyDescent="0.2">
      <c r="A1803" s="20">
        <v>44202</v>
      </c>
      <c r="B1803" s="20" t="s">
        <v>6863</v>
      </c>
      <c r="C1803" t="s">
        <v>3916</v>
      </c>
      <c r="D1803" t="s">
        <v>4144</v>
      </c>
      <c r="E1803" t="s">
        <v>4192</v>
      </c>
      <c r="F1803" t="s">
        <v>4197</v>
      </c>
      <c r="G1803">
        <v>1801001200</v>
      </c>
      <c r="H1803">
        <v>250250</v>
      </c>
      <c r="I1803" t="s">
        <v>3965</v>
      </c>
      <c r="J1803" t="s">
        <v>3933</v>
      </c>
      <c r="K1803" t="s">
        <v>3926</v>
      </c>
    </row>
    <row r="1804" spans="1:11" x14ac:dyDescent="0.2">
      <c r="A1804" s="20">
        <v>44202</v>
      </c>
      <c r="B1804" s="20" t="s">
        <v>6863</v>
      </c>
      <c r="C1804" t="s">
        <v>3916</v>
      </c>
      <c r="D1804" t="s">
        <v>4144</v>
      </c>
      <c r="E1804" t="s">
        <v>4192</v>
      </c>
      <c r="F1804" t="s">
        <v>4197</v>
      </c>
      <c r="G1804">
        <v>1801001200</v>
      </c>
      <c r="H1804">
        <v>175175</v>
      </c>
      <c r="I1804" t="s">
        <v>3965</v>
      </c>
      <c r="J1804" t="s">
        <v>3933</v>
      </c>
      <c r="K1804" t="s">
        <v>3926</v>
      </c>
    </row>
    <row r="1805" spans="1:11" x14ac:dyDescent="0.2">
      <c r="A1805" s="20">
        <v>44203</v>
      </c>
      <c r="B1805" s="20" t="s">
        <v>6863</v>
      </c>
      <c r="C1805" t="s">
        <v>3916</v>
      </c>
      <c r="D1805" t="s">
        <v>3930</v>
      </c>
      <c r="E1805" t="s">
        <v>4617</v>
      </c>
      <c r="F1805" t="s">
        <v>4064</v>
      </c>
      <c r="G1805">
        <v>1801001200</v>
      </c>
      <c r="H1805">
        <v>350350</v>
      </c>
      <c r="I1805" t="s">
        <v>4034</v>
      </c>
      <c r="J1805" t="s">
        <v>4061</v>
      </c>
      <c r="K1805" t="s">
        <v>3926</v>
      </c>
    </row>
    <row r="1806" spans="1:11" x14ac:dyDescent="0.2">
      <c r="A1806" s="20">
        <v>44203</v>
      </c>
      <c r="B1806" s="20" t="s">
        <v>6863</v>
      </c>
      <c r="C1806" t="s">
        <v>3916</v>
      </c>
      <c r="D1806" t="s">
        <v>3930</v>
      </c>
      <c r="E1806" t="s">
        <v>4617</v>
      </c>
      <c r="F1806" t="s">
        <v>4064</v>
      </c>
      <c r="G1806">
        <v>1801001100</v>
      </c>
      <c r="H1806">
        <v>150150</v>
      </c>
      <c r="I1806" t="s">
        <v>4034</v>
      </c>
      <c r="J1806" t="s">
        <v>4061</v>
      </c>
      <c r="K1806" t="s">
        <v>3926</v>
      </c>
    </row>
    <row r="1807" spans="1:11" x14ac:dyDescent="0.2">
      <c r="A1807" s="20">
        <v>44203</v>
      </c>
      <c r="B1807" s="20" t="s">
        <v>6863</v>
      </c>
      <c r="C1807" t="s">
        <v>3916</v>
      </c>
      <c r="D1807" t="s">
        <v>3939</v>
      </c>
      <c r="E1807" t="s">
        <v>4057</v>
      </c>
      <c r="F1807" t="s">
        <v>4949</v>
      </c>
      <c r="G1807">
        <v>1801001200</v>
      </c>
      <c r="H1807">
        <v>250250</v>
      </c>
      <c r="I1807" t="s">
        <v>3938</v>
      </c>
      <c r="J1807" t="s">
        <v>3938</v>
      </c>
      <c r="K1807" t="s">
        <v>3926</v>
      </c>
    </row>
    <row r="1808" spans="1:11" x14ac:dyDescent="0.2">
      <c r="A1808" s="20">
        <v>44203</v>
      </c>
      <c r="B1808" s="20" t="s">
        <v>6863</v>
      </c>
      <c r="C1808" t="s">
        <v>3916</v>
      </c>
      <c r="D1808" t="s">
        <v>3927</v>
      </c>
      <c r="E1808" t="s">
        <v>4057</v>
      </c>
      <c r="F1808" t="s">
        <v>4560</v>
      </c>
      <c r="G1808">
        <v>1801001200</v>
      </c>
      <c r="H1808">
        <v>100100</v>
      </c>
      <c r="I1808" t="s">
        <v>3938</v>
      </c>
      <c r="J1808" t="s">
        <v>3938</v>
      </c>
      <c r="K1808" t="s">
        <v>3926</v>
      </c>
    </row>
    <row r="1809" spans="1:11" x14ac:dyDescent="0.2">
      <c r="A1809" s="20">
        <v>44203</v>
      </c>
      <c r="B1809" s="20" t="s">
        <v>6863</v>
      </c>
      <c r="C1809" t="s">
        <v>3916</v>
      </c>
      <c r="D1809" t="s">
        <v>3927</v>
      </c>
      <c r="E1809" t="s">
        <v>4057</v>
      </c>
      <c r="F1809" t="s">
        <v>4949</v>
      </c>
      <c r="G1809">
        <v>1801001200</v>
      </c>
      <c r="H1809">
        <v>200200</v>
      </c>
      <c r="I1809" t="s">
        <v>3938</v>
      </c>
      <c r="J1809" t="s">
        <v>3938</v>
      </c>
      <c r="K1809" t="s">
        <v>3926</v>
      </c>
    </row>
    <row r="1810" spans="1:11" x14ac:dyDescent="0.2">
      <c r="A1810" s="20">
        <v>44203</v>
      </c>
      <c r="B1810" s="20" t="s">
        <v>6863</v>
      </c>
      <c r="C1810" t="s">
        <v>3916</v>
      </c>
      <c r="D1810" t="s">
        <v>4005</v>
      </c>
      <c r="E1810" t="s">
        <v>4036</v>
      </c>
      <c r="F1810" t="s">
        <v>4950</v>
      </c>
      <c r="G1810">
        <v>1801001200</v>
      </c>
      <c r="H1810">
        <v>500500</v>
      </c>
      <c r="I1810" t="s">
        <v>73</v>
      </c>
      <c r="J1810" t="s">
        <v>3950</v>
      </c>
      <c r="K1810" t="s">
        <v>3926</v>
      </c>
    </row>
    <row r="1811" spans="1:11" x14ac:dyDescent="0.2">
      <c r="A1811" s="20">
        <v>44203</v>
      </c>
      <c r="B1811" s="20" t="s">
        <v>6863</v>
      </c>
      <c r="C1811" t="s">
        <v>3916</v>
      </c>
      <c r="D1811" t="s">
        <v>3917</v>
      </c>
      <c r="E1811" t="s">
        <v>4617</v>
      </c>
      <c r="F1811" t="s">
        <v>4686</v>
      </c>
      <c r="G1811">
        <v>1801001200</v>
      </c>
      <c r="H1811">
        <v>250250</v>
      </c>
      <c r="I1811" t="s">
        <v>4034</v>
      </c>
      <c r="J1811" t="s">
        <v>55</v>
      </c>
      <c r="K1811" t="s">
        <v>3926</v>
      </c>
    </row>
    <row r="1812" spans="1:11" x14ac:dyDescent="0.2">
      <c r="A1812" s="20">
        <v>44203</v>
      </c>
      <c r="B1812" s="20" t="s">
        <v>6863</v>
      </c>
      <c r="C1812" t="s">
        <v>3916</v>
      </c>
      <c r="D1812" t="s">
        <v>3917</v>
      </c>
      <c r="E1812" t="s">
        <v>4617</v>
      </c>
      <c r="F1812" t="s">
        <v>4102</v>
      </c>
      <c r="G1812">
        <v>1801001200</v>
      </c>
      <c r="H1812">
        <v>225225</v>
      </c>
      <c r="I1812" t="s">
        <v>4034</v>
      </c>
      <c r="J1812" t="s">
        <v>55</v>
      </c>
      <c r="K1812" t="s">
        <v>3926</v>
      </c>
    </row>
    <row r="1813" spans="1:11" x14ac:dyDescent="0.2">
      <c r="A1813" s="20">
        <v>44203</v>
      </c>
      <c r="B1813" s="20" t="s">
        <v>6863</v>
      </c>
      <c r="C1813" t="s">
        <v>3916</v>
      </c>
      <c r="D1813" t="s">
        <v>3917</v>
      </c>
      <c r="E1813" t="s">
        <v>4617</v>
      </c>
      <c r="F1813" t="s">
        <v>4102</v>
      </c>
      <c r="G1813">
        <v>1801001100</v>
      </c>
      <c r="H1813">
        <v>25025</v>
      </c>
      <c r="I1813" t="s">
        <v>4034</v>
      </c>
      <c r="J1813" t="s">
        <v>55</v>
      </c>
      <c r="K1813" t="s">
        <v>3926</v>
      </c>
    </row>
    <row r="1814" spans="1:11" x14ac:dyDescent="0.2">
      <c r="A1814" s="20">
        <v>44203</v>
      </c>
      <c r="B1814" s="20" t="s">
        <v>6863</v>
      </c>
      <c r="C1814" t="s">
        <v>3916</v>
      </c>
      <c r="D1814" t="s">
        <v>4080</v>
      </c>
      <c r="E1814" t="s">
        <v>4617</v>
      </c>
      <c r="F1814" t="s">
        <v>4102</v>
      </c>
      <c r="G1814">
        <v>1801001200</v>
      </c>
      <c r="H1814">
        <v>250250</v>
      </c>
      <c r="I1814" t="s">
        <v>4034</v>
      </c>
      <c r="J1814" t="s">
        <v>55</v>
      </c>
      <c r="K1814" t="s">
        <v>3926</v>
      </c>
    </row>
    <row r="1815" spans="1:11" x14ac:dyDescent="0.2">
      <c r="A1815" s="20">
        <v>44203</v>
      </c>
      <c r="B1815" s="20" t="s">
        <v>6863</v>
      </c>
      <c r="C1815" t="s">
        <v>3916</v>
      </c>
      <c r="D1815" t="s">
        <v>4080</v>
      </c>
      <c r="E1815" t="s">
        <v>4617</v>
      </c>
      <c r="F1815" t="s">
        <v>4360</v>
      </c>
      <c r="G1815">
        <v>1801001200</v>
      </c>
      <c r="H1815">
        <v>200200</v>
      </c>
      <c r="I1815" t="s">
        <v>4034</v>
      </c>
      <c r="J1815" t="s">
        <v>55</v>
      </c>
      <c r="K1815" t="s">
        <v>3926</v>
      </c>
    </row>
    <row r="1816" spans="1:11" x14ac:dyDescent="0.2">
      <c r="A1816" s="20">
        <v>44203</v>
      </c>
      <c r="B1816" s="20" t="s">
        <v>6863</v>
      </c>
      <c r="C1816" t="s">
        <v>3916</v>
      </c>
      <c r="D1816" t="s">
        <v>4080</v>
      </c>
      <c r="E1816" t="s">
        <v>4617</v>
      </c>
      <c r="F1816" t="s">
        <v>4360</v>
      </c>
      <c r="G1816">
        <v>1801001100</v>
      </c>
      <c r="H1816">
        <v>50050</v>
      </c>
      <c r="I1816" t="s">
        <v>4034</v>
      </c>
      <c r="J1816" t="s">
        <v>55</v>
      </c>
      <c r="K1816" t="s">
        <v>3926</v>
      </c>
    </row>
    <row r="1817" spans="1:11" x14ac:dyDescent="0.2">
      <c r="A1817" s="20">
        <v>44203</v>
      </c>
      <c r="B1817" s="20" t="s">
        <v>6863</v>
      </c>
      <c r="C1817" t="s">
        <v>3916</v>
      </c>
      <c r="D1817" t="s">
        <v>3954</v>
      </c>
      <c r="E1817" t="s">
        <v>4142</v>
      </c>
      <c r="F1817" t="s">
        <v>4951</v>
      </c>
      <c r="G1817">
        <v>1801001200</v>
      </c>
      <c r="H1817">
        <v>150150</v>
      </c>
      <c r="I1817" t="s">
        <v>52</v>
      </c>
      <c r="J1817" t="s">
        <v>4372</v>
      </c>
      <c r="K1817" t="s">
        <v>3926</v>
      </c>
    </row>
    <row r="1818" spans="1:11" x14ac:dyDescent="0.2">
      <c r="A1818" s="20">
        <v>44203</v>
      </c>
      <c r="B1818" s="20" t="s">
        <v>6863</v>
      </c>
      <c r="C1818" t="s">
        <v>3916</v>
      </c>
      <c r="D1818" t="s">
        <v>3994</v>
      </c>
      <c r="E1818" t="s">
        <v>3992</v>
      </c>
      <c r="F1818" t="s">
        <v>3993</v>
      </c>
      <c r="G1818">
        <v>1804002000</v>
      </c>
      <c r="H1818">
        <v>88000</v>
      </c>
      <c r="I1818" t="s">
        <v>3933</v>
      </c>
      <c r="J1818" t="s">
        <v>3933</v>
      </c>
      <c r="K1818" t="s">
        <v>3953</v>
      </c>
    </row>
    <row r="1819" spans="1:11" x14ac:dyDescent="0.2">
      <c r="A1819" s="20">
        <v>44203</v>
      </c>
      <c r="B1819" s="20" t="s">
        <v>6863</v>
      </c>
      <c r="C1819" t="s">
        <v>3916</v>
      </c>
      <c r="D1819" t="s">
        <v>3939</v>
      </c>
      <c r="E1819" t="s">
        <v>4057</v>
      </c>
      <c r="F1819" t="s">
        <v>4952</v>
      </c>
      <c r="G1819">
        <v>1801001200</v>
      </c>
      <c r="H1819">
        <v>25025</v>
      </c>
      <c r="I1819" t="s">
        <v>3938</v>
      </c>
      <c r="J1819" t="s">
        <v>3938</v>
      </c>
      <c r="K1819" t="s">
        <v>3926</v>
      </c>
    </row>
    <row r="1820" spans="1:11" x14ac:dyDescent="0.2">
      <c r="A1820" s="20">
        <v>44203</v>
      </c>
      <c r="B1820" s="20" t="s">
        <v>6863</v>
      </c>
      <c r="C1820" t="s">
        <v>3916</v>
      </c>
      <c r="D1820" t="s">
        <v>3917</v>
      </c>
      <c r="E1820" t="s">
        <v>4007</v>
      </c>
      <c r="F1820" t="s">
        <v>4953</v>
      </c>
      <c r="G1820">
        <v>1801001200</v>
      </c>
      <c r="H1820">
        <v>125125</v>
      </c>
      <c r="I1820" t="s">
        <v>4009</v>
      </c>
      <c r="J1820" t="s">
        <v>4010</v>
      </c>
      <c r="K1820" t="s">
        <v>3926</v>
      </c>
    </row>
    <row r="1821" spans="1:11" x14ac:dyDescent="0.2">
      <c r="A1821" s="20">
        <v>44203</v>
      </c>
      <c r="B1821" s="20" t="s">
        <v>6863</v>
      </c>
      <c r="C1821" t="s">
        <v>3916</v>
      </c>
      <c r="D1821" t="s">
        <v>3927</v>
      </c>
      <c r="E1821" t="s">
        <v>3992</v>
      </c>
      <c r="F1821" t="s">
        <v>3993</v>
      </c>
      <c r="G1821">
        <v>1803100000</v>
      </c>
      <c r="H1821">
        <v>43200</v>
      </c>
      <c r="I1821" t="s">
        <v>3933</v>
      </c>
      <c r="J1821" t="s">
        <v>3933</v>
      </c>
      <c r="K1821" t="s">
        <v>3920</v>
      </c>
    </row>
    <row r="1822" spans="1:11" x14ac:dyDescent="0.2">
      <c r="A1822" s="20">
        <v>44203</v>
      </c>
      <c r="B1822" s="20" t="s">
        <v>6863</v>
      </c>
      <c r="C1822" t="s">
        <v>3916</v>
      </c>
      <c r="D1822" t="s">
        <v>4027</v>
      </c>
      <c r="E1822" t="s">
        <v>3992</v>
      </c>
      <c r="F1822" t="s">
        <v>4694</v>
      </c>
      <c r="G1822">
        <v>1803100000</v>
      </c>
      <c r="H1822">
        <v>43200</v>
      </c>
      <c r="I1822" t="s">
        <v>3933</v>
      </c>
      <c r="J1822" t="s">
        <v>3933</v>
      </c>
      <c r="K1822" t="s">
        <v>3920</v>
      </c>
    </row>
    <row r="1823" spans="1:11" x14ac:dyDescent="0.2">
      <c r="A1823" s="20">
        <v>44203</v>
      </c>
      <c r="B1823" s="20" t="s">
        <v>6863</v>
      </c>
      <c r="C1823" t="s">
        <v>3916</v>
      </c>
      <c r="D1823" t="s">
        <v>4027</v>
      </c>
      <c r="E1823" t="s">
        <v>3992</v>
      </c>
      <c r="F1823" t="s">
        <v>3993</v>
      </c>
      <c r="G1823">
        <v>1803100000</v>
      </c>
      <c r="H1823">
        <v>86400</v>
      </c>
      <c r="I1823" t="s">
        <v>3933</v>
      </c>
      <c r="J1823" t="s">
        <v>3933</v>
      </c>
      <c r="K1823" t="s">
        <v>3920</v>
      </c>
    </row>
    <row r="1824" spans="1:11" x14ac:dyDescent="0.2">
      <c r="A1824" s="20">
        <v>44203</v>
      </c>
      <c r="B1824" s="20" t="s">
        <v>6863</v>
      </c>
      <c r="C1824" t="s">
        <v>3916</v>
      </c>
      <c r="D1824" t="s">
        <v>4027</v>
      </c>
      <c r="E1824" t="s">
        <v>3992</v>
      </c>
      <c r="F1824" t="s">
        <v>4694</v>
      </c>
      <c r="G1824">
        <v>1803100000</v>
      </c>
      <c r="H1824">
        <v>43200</v>
      </c>
      <c r="I1824" t="s">
        <v>3933</v>
      </c>
      <c r="J1824" t="s">
        <v>3933</v>
      </c>
      <c r="K1824" t="s">
        <v>3920</v>
      </c>
    </row>
    <row r="1825" spans="1:11" x14ac:dyDescent="0.2">
      <c r="A1825" s="20">
        <v>44203</v>
      </c>
      <c r="B1825" s="20" t="s">
        <v>6863</v>
      </c>
      <c r="C1825" t="s">
        <v>3916</v>
      </c>
      <c r="D1825" t="s">
        <v>3951</v>
      </c>
      <c r="E1825" t="s">
        <v>3948</v>
      </c>
      <c r="F1825" t="s">
        <v>4954</v>
      </c>
      <c r="G1825">
        <v>1804002000</v>
      </c>
      <c r="H1825">
        <v>110000</v>
      </c>
      <c r="I1825" t="s">
        <v>66</v>
      </c>
      <c r="J1825" t="s">
        <v>3950</v>
      </c>
      <c r="K1825" t="s">
        <v>3953</v>
      </c>
    </row>
    <row r="1826" spans="1:11" x14ac:dyDescent="0.2">
      <c r="A1826" s="20">
        <v>44203</v>
      </c>
      <c r="B1826" s="20" t="s">
        <v>6863</v>
      </c>
      <c r="C1826" t="s">
        <v>3916</v>
      </c>
      <c r="D1826" t="s">
        <v>3994</v>
      </c>
      <c r="E1826" t="s">
        <v>3992</v>
      </c>
      <c r="F1826" t="s">
        <v>3993</v>
      </c>
      <c r="G1826">
        <v>1804002000</v>
      </c>
      <c r="H1826">
        <v>88000</v>
      </c>
      <c r="I1826" t="s">
        <v>3933</v>
      </c>
      <c r="J1826" t="s">
        <v>3933</v>
      </c>
      <c r="K1826" t="s">
        <v>3953</v>
      </c>
    </row>
    <row r="1827" spans="1:11" x14ac:dyDescent="0.2">
      <c r="A1827" s="20">
        <v>44203</v>
      </c>
      <c r="B1827" s="20" t="s">
        <v>6863</v>
      </c>
      <c r="C1827" t="s">
        <v>3916</v>
      </c>
      <c r="D1827" t="s">
        <v>3927</v>
      </c>
      <c r="E1827" t="s">
        <v>4503</v>
      </c>
      <c r="F1827" t="s">
        <v>4561</v>
      </c>
      <c r="G1827">
        <v>1801001200</v>
      </c>
      <c r="H1827">
        <v>250250</v>
      </c>
      <c r="I1827" t="s">
        <v>4034</v>
      </c>
      <c r="J1827" t="s">
        <v>4010</v>
      </c>
      <c r="K1827" t="s">
        <v>3926</v>
      </c>
    </row>
    <row r="1828" spans="1:11" x14ac:dyDescent="0.2">
      <c r="A1828" s="20">
        <v>44203</v>
      </c>
      <c r="B1828" s="20" t="s">
        <v>6863</v>
      </c>
      <c r="C1828" t="s">
        <v>3916</v>
      </c>
      <c r="D1828" t="s">
        <v>3927</v>
      </c>
      <c r="E1828" t="s">
        <v>3959</v>
      </c>
      <c r="F1828" t="s">
        <v>3947</v>
      </c>
      <c r="G1828">
        <v>1803100000</v>
      </c>
      <c r="H1828">
        <v>56700</v>
      </c>
      <c r="I1828" t="s">
        <v>55</v>
      </c>
      <c r="J1828" t="s">
        <v>55</v>
      </c>
      <c r="K1828" t="s">
        <v>3920</v>
      </c>
    </row>
    <row r="1829" spans="1:11" x14ac:dyDescent="0.2">
      <c r="A1829" s="20">
        <v>44203</v>
      </c>
      <c r="B1829" s="20" t="s">
        <v>6863</v>
      </c>
      <c r="C1829" t="s">
        <v>3916</v>
      </c>
      <c r="D1829" t="s">
        <v>3927</v>
      </c>
      <c r="E1829" t="s">
        <v>3959</v>
      </c>
      <c r="F1829" t="s">
        <v>3947</v>
      </c>
      <c r="G1829">
        <v>1803100000</v>
      </c>
      <c r="H1829">
        <v>56700</v>
      </c>
      <c r="I1829" t="s">
        <v>55</v>
      </c>
      <c r="J1829" t="s">
        <v>55</v>
      </c>
      <c r="K1829" t="s">
        <v>3920</v>
      </c>
    </row>
    <row r="1830" spans="1:11" x14ac:dyDescent="0.2">
      <c r="A1830" s="20">
        <v>44203</v>
      </c>
      <c r="B1830" s="20" t="s">
        <v>6863</v>
      </c>
      <c r="C1830" t="s">
        <v>3916</v>
      </c>
      <c r="D1830" t="s">
        <v>3917</v>
      </c>
      <c r="E1830" t="s">
        <v>3959</v>
      </c>
      <c r="F1830" t="s">
        <v>3947</v>
      </c>
      <c r="G1830">
        <v>1803100000</v>
      </c>
      <c r="H1830">
        <v>21600</v>
      </c>
      <c r="I1830" t="s">
        <v>55</v>
      </c>
      <c r="J1830" t="s">
        <v>55</v>
      </c>
      <c r="K1830" t="s">
        <v>3920</v>
      </c>
    </row>
    <row r="1831" spans="1:11" x14ac:dyDescent="0.2">
      <c r="A1831" s="20">
        <v>44203</v>
      </c>
      <c r="B1831" s="20" t="s">
        <v>6863</v>
      </c>
      <c r="C1831" t="s">
        <v>3916</v>
      </c>
      <c r="D1831" t="s">
        <v>3927</v>
      </c>
      <c r="E1831" t="s">
        <v>3959</v>
      </c>
      <c r="F1831" t="s">
        <v>3947</v>
      </c>
      <c r="G1831">
        <v>1803100000</v>
      </c>
      <c r="H1831">
        <v>95000</v>
      </c>
      <c r="I1831" t="s">
        <v>55</v>
      </c>
      <c r="J1831" t="s">
        <v>55</v>
      </c>
      <c r="K1831" t="s">
        <v>3920</v>
      </c>
    </row>
    <row r="1832" spans="1:11" x14ac:dyDescent="0.2">
      <c r="A1832" s="20">
        <v>44203</v>
      </c>
      <c r="B1832" s="20" t="s">
        <v>6863</v>
      </c>
      <c r="C1832" t="s">
        <v>3916</v>
      </c>
      <c r="D1832" t="s">
        <v>3917</v>
      </c>
      <c r="E1832" t="s">
        <v>3918</v>
      </c>
      <c r="F1832" t="s">
        <v>4955</v>
      </c>
      <c r="G1832">
        <v>1803100000</v>
      </c>
      <c r="H1832">
        <v>23100</v>
      </c>
      <c r="I1832" t="s">
        <v>55</v>
      </c>
      <c r="J1832" t="s">
        <v>55</v>
      </c>
      <c r="K1832" t="s">
        <v>3920</v>
      </c>
    </row>
    <row r="1833" spans="1:11" x14ac:dyDescent="0.2">
      <c r="A1833" s="20">
        <v>44203</v>
      </c>
      <c r="B1833" s="20" t="s">
        <v>6863</v>
      </c>
      <c r="C1833" t="s">
        <v>3916</v>
      </c>
      <c r="D1833" t="s">
        <v>3917</v>
      </c>
      <c r="E1833" t="s">
        <v>3918</v>
      </c>
      <c r="F1833" t="s">
        <v>4956</v>
      </c>
      <c r="G1833">
        <v>1804002000</v>
      </c>
      <c r="H1833">
        <v>66600</v>
      </c>
      <c r="I1833" t="s">
        <v>55</v>
      </c>
      <c r="J1833" t="s">
        <v>55</v>
      </c>
      <c r="K1833" t="s">
        <v>3953</v>
      </c>
    </row>
    <row r="1834" spans="1:11" x14ac:dyDescent="0.2">
      <c r="A1834" s="20">
        <v>44203</v>
      </c>
      <c r="B1834" s="20" t="s">
        <v>6863</v>
      </c>
      <c r="C1834" t="s">
        <v>3916</v>
      </c>
      <c r="D1834" t="s">
        <v>3917</v>
      </c>
      <c r="E1834" t="s">
        <v>3918</v>
      </c>
      <c r="F1834" t="s">
        <v>4957</v>
      </c>
      <c r="G1834">
        <v>1803100000</v>
      </c>
      <c r="H1834">
        <v>64800</v>
      </c>
      <c r="I1834" t="s">
        <v>55</v>
      </c>
      <c r="J1834" t="s">
        <v>55</v>
      </c>
      <c r="K1834" t="s">
        <v>3920</v>
      </c>
    </row>
    <row r="1835" spans="1:11" x14ac:dyDescent="0.2">
      <c r="A1835" s="20">
        <v>44203</v>
      </c>
      <c r="B1835" s="20" t="s">
        <v>6863</v>
      </c>
      <c r="C1835" t="s">
        <v>3916</v>
      </c>
      <c r="D1835" t="s">
        <v>3930</v>
      </c>
      <c r="E1835" t="s">
        <v>4092</v>
      </c>
      <c r="F1835" t="s">
        <v>4958</v>
      </c>
      <c r="G1835">
        <v>1801001200</v>
      </c>
      <c r="H1835">
        <v>150150</v>
      </c>
      <c r="I1835" t="s">
        <v>4090</v>
      </c>
      <c r="J1835" t="s">
        <v>3933</v>
      </c>
      <c r="K1835" t="s">
        <v>3926</v>
      </c>
    </row>
    <row r="1836" spans="1:11" x14ac:dyDescent="0.2">
      <c r="A1836" s="20">
        <v>44203</v>
      </c>
      <c r="B1836" s="20" t="s">
        <v>6863</v>
      </c>
      <c r="C1836" t="s">
        <v>3916</v>
      </c>
      <c r="D1836" t="s">
        <v>3930</v>
      </c>
      <c r="E1836" t="s">
        <v>4092</v>
      </c>
      <c r="F1836" t="s">
        <v>4959</v>
      </c>
      <c r="G1836">
        <v>1801001200</v>
      </c>
      <c r="H1836">
        <v>125125</v>
      </c>
      <c r="I1836" t="s">
        <v>4090</v>
      </c>
      <c r="J1836" t="s">
        <v>3933</v>
      </c>
      <c r="K1836" t="s">
        <v>3926</v>
      </c>
    </row>
    <row r="1837" spans="1:11" x14ac:dyDescent="0.2">
      <c r="A1837" s="20">
        <v>44203</v>
      </c>
      <c r="B1837" s="20" t="s">
        <v>6863</v>
      </c>
      <c r="C1837" t="s">
        <v>3916</v>
      </c>
      <c r="D1837" t="s">
        <v>3930</v>
      </c>
      <c r="E1837" t="s">
        <v>4092</v>
      </c>
      <c r="F1837" t="s">
        <v>4960</v>
      </c>
      <c r="G1837">
        <v>1801001200</v>
      </c>
      <c r="H1837">
        <v>25025</v>
      </c>
      <c r="I1837" t="s">
        <v>4090</v>
      </c>
      <c r="J1837" t="s">
        <v>3933</v>
      </c>
      <c r="K1837" t="s">
        <v>3926</v>
      </c>
    </row>
    <row r="1838" spans="1:11" x14ac:dyDescent="0.2">
      <c r="A1838" s="20">
        <v>44204</v>
      </c>
      <c r="B1838" s="20" t="s">
        <v>6863</v>
      </c>
      <c r="C1838" t="s">
        <v>3916</v>
      </c>
      <c r="D1838" t="s">
        <v>3994</v>
      </c>
      <c r="E1838" t="s">
        <v>3992</v>
      </c>
      <c r="F1838" t="s">
        <v>4961</v>
      </c>
      <c r="G1838">
        <v>1804002000</v>
      </c>
      <c r="H1838">
        <v>22000</v>
      </c>
      <c r="I1838" t="s">
        <v>3933</v>
      </c>
      <c r="J1838" t="s">
        <v>3933</v>
      </c>
      <c r="K1838" t="s">
        <v>3953</v>
      </c>
    </row>
    <row r="1839" spans="1:11" x14ac:dyDescent="0.2">
      <c r="A1839" s="20">
        <v>44204</v>
      </c>
      <c r="B1839" s="20" t="s">
        <v>6863</v>
      </c>
      <c r="C1839" t="s">
        <v>3916</v>
      </c>
      <c r="D1839" t="s">
        <v>3994</v>
      </c>
      <c r="E1839" t="s">
        <v>3992</v>
      </c>
      <c r="F1839" t="s">
        <v>3993</v>
      </c>
      <c r="G1839">
        <v>1804002000</v>
      </c>
      <c r="H1839">
        <v>66000</v>
      </c>
      <c r="I1839" t="s">
        <v>3933</v>
      </c>
      <c r="J1839" t="s">
        <v>3933</v>
      </c>
      <c r="K1839" t="s">
        <v>3953</v>
      </c>
    </row>
    <row r="1840" spans="1:11" x14ac:dyDescent="0.2">
      <c r="A1840" s="20">
        <v>44204</v>
      </c>
      <c r="B1840" s="20" t="s">
        <v>6863</v>
      </c>
      <c r="C1840" t="s">
        <v>3916</v>
      </c>
      <c r="D1840" t="s">
        <v>3994</v>
      </c>
      <c r="E1840" t="s">
        <v>3992</v>
      </c>
      <c r="F1840" t="s">
        <v>3993</v>
      </c>
      <c r="G1840">
        <v>1804002000</v>
      </c>
      <c r="H1840">
        <v>66000</v>
      </c>
      <c r="I1840" t="s">
        <v>3933</v>
      </c>
      <c r="J1840" t="s">
        <v>3933</v>
      </c>
      <c r="K1840" t="s">
        <v>3953</v>
      </c>
    </row>
    <row r="1841" spans="1:11" x14ac:dyDescent="0.2">
      <c r="A1841" s="20">
        <v>44204</v>
      </c>
      <c r="B1841" s="20" t="s">
        <v>6863</v>
      </c>
      <c r="C1841" t="s">
        <v>3916</v>
      </c>
      <c r="D1841" t="s">
        <v>3939</v>
      </c>
      <c r="E1841" t="s">
        <v>3992</v>
      </c>
      <c r="F1841" t="s">
        <v>3993</v>
      </c>
      <c r="G1841">
        <v>1802000000</v>
      </c>
      <c r="H1841">
        <v>40000</v>
      </c>
      <c r="I1841" t="s">
        <v>3933</v>
      </c>
      <c r="J1841" t="s">
        <v>3933</v>
      </c>
      <c r="K1841" t="s">
        <v>3929</v>
      </c>
    </row>
    <row r="1842" spans="1:11" x14ac:dyDescent="0.2">
      <c r="A1842" s="20">
        <v>44204</v>
      </c>
      <c r="B1842" s="20" t="s">
        <v>6863</v>
      </c>
      <c r="C1842" t="s">
        <v>3916</v>
      </c>
      <c r="D1842" t="s">
        <v>3939</v>
      </c>
      <c r="E1842" t="s">
        <v>3992</v>
      </c>
      <c r="F1842" t="s">
        <v>3993</v>
      </c>
      <c r="G1842">
        <v>1802000000</v>
      </c>
      <c r="H1842">
        <v>40000</v>
      </c>
      <c r="I1842" t="s">
        <v>3933</v>
      </c>
      <c r="J1842" t="s">
        <v>3933</v>
      </c>
      <c r="K1842" t="s">
        <v>3929</v>
      </c>
    </row>
    <row r="1843" spans="1:11" x14ac:dyDescent="0.2">
      <c r="A1843" s="20">
        <v>44204</v>
      </c>
      <c r="B1843" s="20" t="s">
        <v>6863</v>
      </c>
      <c r="C1843" t="s">
        <v>3916</v>
      </c>
      <c r="D1843" t="s">
        <v>3939</v>
      </c>
      <c r="E1843" t="s">
        <v>3992</v>
      </c>
      <c r="F1843" t="s">
        <v>3993</v>
      </c>
      <c r="G1843">
        <v>1802000000</v>
      </c>
      <c r="H1843">
        <v>40000</v>
      </c>
      <c r="I1843" t="s">
        <v>3933</v>
      </c>
      <c r="J1843" t="s">
        <v>3933</v>
      </c>
      <c r="K1843" t="s">
        <v>3929</v>
      </c>
    </row>
    <row r="1844" spans="1:11" x14ac:dyDescent="0.2">
      <c r="A1844" s="20">
        <v>44204</v>
      </c>
      <c r="B1844" s="20" t="s">
        <v>6863</v>
      </c>
      <c r="C1844" t="s">
        <v>3916</v>
      </c>
      <c r="D1844" t="s">
        <v>3939</v>
      </c>
      <c r="E1844" t="s">
        <v>3992</v>
      </c>
      <c r="F1844" t="s">
        <v>3993</v>
      </c>
      <c r="G1844">
        <v>1802000000</v>
      </c>
      <c r="H1844">
        <v>60000</v>
      </c>
      <c r="I1844" t="s">
        <v>3933</v>
      </c>
      <c r="J1844" t="s">
        <v>3933</v>
      </c>
      <c r="K1844" t="s">
        <v>3929</v>
      </c>
    </row>
    <row r="1845" spans="1:11" x14ac:dyDescent="0.2">
      <c r="A1845" s="20">
        <v>44204</v>
      </c>
      <c r="B1845" s="20" t="s">
        <v>6863</v>
      </c>
      <c r="C1845" t="s">
        <v>3916</v>
      </c>
      <c r="D1845" t="s">
        <v>3927</v>
      </c>
      <c r="E1845" t="s">
        <v>4057</v>
      </c>
      <c r="F1845" t="s">
        <v>4949</v>
      </c>
      <c r="G1845">
        <v>1801001200</v>
      </c>
      <c r="H1845">
        <v>75075</v>
      </c>
      <c r="I1845" t="s">
        <v>3938</v>
      </c>
      <c r="J1845" t="s">
        <v>3938</v>
      </c>
      <c r="K1845" t="s">
        <v>3926</v>
      </c>
    </row>
    <row r="1846" spans="1:11" x14ac:dyDescent="0.2">
      <c r="A1846" s="20">
        <v>44204</v>
      </c>
      <c r="B1846" s="20" t="s">
        <v>6863</v>
      </c>
      <c r="C1846" t="s">
        <v>3916</v>
      </c>
      <c r="D1846" t="s">
        <v>3927</v>
      </c>
      <c r="E1846" t="s">
        <v>4057</v>
      </c>
      <c r="F1846" t="s">
        <v>4952</v>
      </c>
      <c r="G1846">
        <v>1801001200</v>
      </c>
      <c r="H1846">
        <v>250250</v>
      </c>
      <c r="I1846" t="s">
        <v>3938</v>
      </c>
      <c r="J1846" t="s">
        <v>3938</v>
      </c>
      <c r="K1846" t="s">
        <v>3926</v>
      </c>
    </row>
    <row r="1847" spans="1:11" x14ac:dyDescent="0.2">
      <c r="A1847" s="20">
        <v>44204</v>
      </c>
      <c r="B1847" s="20" t="s">
        <v>6863</v>
      </c>
      <c r="C1847" t="s">
        <v>3916</v>
      </c>
      <c r="D1847" t="s">
        <v>3939</v>
      </c>
      <c r="E1847" t="s">
        <v>4092</v>
      </c>
      <c r="F1847" t="s">
        <v>4962</v>
      </c>
      <c r="G1847">
        <v>1801001200</v>
      </c>
      <c r="H1847">
        <v>200200</v>
      </c>
      <c r="I1847" t="s">
        <v>4090</v>
      </c>
      <c r="J1847" t="s">
        <v>3943</v>
      </c>
      <c r="K1847" t="s">
        <v>3926</v>
      </c>
    </row>
    <row r="1848" spans="1:11" x14ac:dyDescent="0.2">
      <c r="A1848" s="20">
        <v>44204</v>
      </c>
      <c r="B1848" s="20" t="s">
        <v>6863</v>
      </c>
      <c r="C1848" t="s">
        <v>3916</v>
      </c>
      <c r="D1848" t="s">
        <v>3939</v>
      </c>
      <c r="E1848" t="s">
        <v>4092</v>
      </c>
      <c r="F1848" t="s">
        <v>4963</v>
      </c>
      <c r="G1848">
        <v>1801001200</v>
      </c>
      <c r="H1848">
        <v>175175</v>
      </c>
      <c r="I1848" t="s">
        <v>4090</v>
      </c>
      <c r="J1848" t="s">
        <v>3943</v>
      </c>
      <c r="K1848" t="s">
        <v>3926</v>
      </c>
    </row>
    <row r="1849" spans="1:11" x14ac:dyDescent="0.2">
      <c r="A1849" s="20">
        <v>44204</v>
      </c>
      <c r="B1849" s="20" t="s">
        <v>6863</v>
      </c>
      <c r="C1849" t="s">
        <v>3916</v>
      </c>
      <c r="D1849" t="s">
        <v>3990</v>
      </c>
      <c r="E1849" t="s">
        <v>4233</v>
      </c>
      <c r="F1849" t="s">
        <v>4938</v>
      </c>
      <c r="G1849">
        <v>1801001200</v>
      </c>
      <c r="H1849">
        <v>575575</v>
      </c>
      <c r="I1849" t="s">
        <v>3965</v>
      </c>
      <c r="J1849" t="s">
        <v>3950</v>
      </c>
      <c r="K1849" t="s">
        <v>3926</v>
      </c>
    </row>
    <row r="1850" spans="1:11" x14ac:dyDescent="0.2">
      <c r="A1850" s="20">
        <v>44204</v>
      </c>
      <c r="B1850" s="20" t="s">
        <v>6863</v>
      </c>
      <c r="C1850" t="s">
        <v>3916</v>
      </c>
      <c r="D1850" t="s">
        <v>4005</v>
      </c>
      <c r="E1850" t="s">
        <v>3959</v>
      </c>
      <c r="F1850" t="s">
        <v>3947</v>
      </c>
      <c r="G1850">
        <v>1803100000</v>
      </c>
      <c r="H1850">
        <v>79200</v>
      </c>
      <c r="I1850" t="s">
        <v>55</v>
      </c>
      <c r="J1850" t="s">
        <v>55</v>
      </c>
      <c r="K1850" t="s">
        <v>3920</v>
      </c>
    </row>
    <row r="1851" spans="1:11" x14ac:dyDescent="0.2">
      <c r="A1851" s="20">
        <v>44204</v>
      </c>
      <c r="B1851" s="20" t="s">
        <v>6863</v>
      </c>
      <c r="C1851" t="s">
        <v>3916</v>
      </c>
      <c r="D1851" t="s">
        <v>3927</v>
      </c>
      <c r="E1851" t="s">
        <v>3959</v>
      </c>
      <c r="F1851" t="s">
        <v>3947</v>
      </c>
      <c r="G1851">
        <v>1803100000</v>
      </c>
      <c r="H1851">
        <v>76000</v>
      </c>
      <c r="I1851" t="s">
        <v>55</v>
      </c>
      <c r="J1851" t="s">
        <v>55</v>
      </c>
      <c r="K1851" t="s">
        <v>3920</v>
      </c>
    </row>
    <row r="1852" spans="1:11" x14ac:dyDescent="0.2">
      <c r="A1852" s="20">
        <v>44204</v>
      </c>
      <c r="B1852" s="20" t="s">
        <v>6863</v>
      </c>
      <c r="C1852" t="s">
        <v>3916</v>
      </c>
      <c r="D1852" t="s">
        <v>3917</v>
      </c>
      <c r="E1852" t="s">
        <v>4007</v>
      </c>
      <c r="F1852" t="s">
        <v>4964</v>
      </c>
      <c r="G1852">
        <v>1801001200</v>
      </c>
      <c r="H1852">
        <v>225225</v>
      </c>
      <c r="I1852" t="s">
        <v>4009</v>
      </c>
      <c r="J1852" t="s">
        <v>4010</v>
      </c>
      <c r="K1852" t="s">
        <v>3926</v>
      </c>
    </row>
    <row r="1853" spans="1:11" x14ac:dyDescent="0.2">
      <c r="A1853" s="20">
        <v>44204</v>
      </c>
      <c r="B1853" s="20" t="s">
        <v>6863</v>
      </c>
      <c r="C1853" t="s">
        <v>3916</v>
      </c>
      <c r="D1853" t="s">
        <v>3927</v>
      </c>
      <c r="E1853" t="s">
        <v>3918</v>
      </c>
      <c r="F1853" t="s">
        <v>3973</v>
      </c>
      <c r="G1853">
        <v>1806200000</v>
      </c>
      <c r="H1853">
        <v>38000</v>
      </c>
      <c r="I1853" t="s">
        <v>55</v>
      </c>
      <c r="J1853" t="s">
        <v>55</v>
      </c>
      <c r="K1853" t="s">
        <v>3920</v>
      </c>
    </row>
    <row r="1854" spans="1:11" x14ac:dyDescent="0.2">
      <c r="A1854" s="20">
        <v>44204</v>
      </c>
      <c r="B1854" s="20" t="s">
        <v>6863</v>
      </c>
      <c r="C1854" t="s">
        <v>3916</v>
      </c>
      <c r="D1854" t="s">
        <v>3921</v>
      </c>
      <c r="E1854" t="s">
        <v>3959</v>
      </c>
      <c r="F1854" t="s">
        <v>3961</v>
      </c>
      <c r="G1854">
        <v>1803100000</v>
      </c>
      <c r="H1854">
        <v>120000</v>
      </c>
      <c r="I1854" t="s">
        <v>55</v>
      </c>
      <c r="J1854" t="s">
        <v>55</v>
      </c>
      <c r="K1854" t="s">
        <v>3920</v>
      </c>
    </row>
    <row r="1855" spans="1:11" x14ac:dyDescent="0.2">
      <c r="A1855" s="20">
        <v>44204</v>
      </c>
      <c r="B1855" s="20" t="s">
        <v>6863</v>
      </c>
      <c r="C1855" t="s">
        <v>3916</v>
      </c>
      <c r="D1855" t="s">
        <v>3962</v>
      </c>
      <c r="E1855" t="s">
        <v>3959</v>
      </c>
      <c r="F1855" t="s">
        <v>3961</v>
      </c>
      <c r="G1855">
        <v>1803100000</v>
      </c>
      <c r="H1855">
        <v>120000</v>
      </c>
      <c r="I1855" t="s">
        <v>55</v>
      </c>
      <c r="J1855" t="s">
        <v>55</v>
      </c>
      <c r="K1855" t="s">
        <v>3920</v>
      </c>
    </row>
    <row r="1856" spans="1:11" x14ac:dyDescent="0.2">
      <c r="A1856" s="20">
        <v>44204</v>
      </c>
      <c r="B1856" s="20" t="s">
        <v>6863</v>
      </c>
      <c r="C1856" t="s">
        <v>3916</v>
      </c>
      <c r="D1856" t="s">
        <v>3921</v>
      </c>
      <c r="E1856" t="s">
        <v>3959</v>
      </c>
      <c r="F1856" t="s">
        <v>3961</v>
      </c>
      <c r="G1856">
        <v>1803100000</v>
      </c>
      <c r="H1856">
        <v>72000</v>
      </c>
      <c r="I1856" t="s">
        <v>55</v>
      </c>
      <c r="J1856" t="s">
        <v>55</v>
      </c>
      <c r="K1856" t="s">
        <v>3920</v>
      </c>
    </row>
    <row r="1857" spans="1:11" x14ac:dyDescent="0.2">
      <c r="A1857" s="20">
        <v>44204</v>
      </c>
      <c r="B1857" s="20" t="s">
        <v>6863</v>
      </c>
      <c r="C1857" t="s">
        <v>3916</v>
      </c>
      <c r="D1857" t="s">
        <v>3954</v>
      </c>
      <c r="E1857" t="s">
        <v>4213</v>
      </c>
      <c r="F1857" t="s">
        <v>4965</v>
      </c>
      <c r="G1857">
        <v>1801001200</v>
      </c>
      <c r="H1857">
        <v>525525</v>
      </c>
      <c r="I1857" t="s">
        <v>4114</v>
      </c>
      <c r="J1857" t="s">
        <v>4114</v>
      </c>
      <c r="K1857" t="s">
        <v>3926</v>
      </c>
    </row>
    <row r="1858" spans="1:11" x14ac:dyDescent="0.2">
      <c r="A1858" s="20">
        <v>44204</v>
      </c>
      <c r="B1858" s="20" t="s">
        <v>6863</v>
      </c>
      <c r="C1858" t="s">
        <v>3916</v>
      </c>
      <c r="D1858" t="s">
        <v>3994</v>
      </c>
      <c r="E1858" t="s">
        <v>4057</v>
      </c>
      <c r="F1858" t="s">
        <v>4966</v>
      </c>
      <c r="G1858">
        <v>1801001200</v>
      </c>
      <c r="H1858">
        <v>500500</v>
      </c>
      <c r="I1858" t="s">
        <v>3938</v>
      </c>
      <c r="J1858" t="s">
        <v>3938</v>
      </c>
      <c r="K1858" t="s">
        <v>3926</v>
      </c>
    </row>
    <row r="1859" spans="1:11" x14ac:dyDescent="0.2">
      <c r="A1859" s="20">
        <v>44204</v>
      </c>
      <c r="B1859" s="20" t="s">
        <v>6863</v>
      </c>
      <c r="C1859" t="s">
        <v>3916</v>
      </c>
      <c r="D1859" t="s">
        <v>3951</v>
      </c>
      <c r="E1859" t="s">
        <v>4205</v>
      </c>
      <c r="F1859" t="s">
        <v>4967</v>
      </c>
      <c r="G1859">
        <v>1801001200</v>
      </c>
      <c r="H1859">
        <v>175175</v>
      </c>
      <c r="I1859" t="s">
        <v>4207</v>
      </c>
      <c r="J1859" t="s">
        <v>4207</v>
      </c>
      <c r="K1859" t="s">
        <v>3926</v>
      </c>
    </row>
    <row r="1860" spans="1:11" x14ac:dyDescent="0.2">
      <c r="A1860" s="20">
        <v>44204</v>
      </c>
      <c r="B1860" s="20" t="s">
        <v>6863</v>
      </c>
      <c r="C1860" t="s">
        <v>3916</v>
      </c>
      <c r="D1860" t="s">
        <v>3951</v>
      </c>
      <c r="E1860" t="s">
        <v>4205</v>
      </c>
      <c r="F1860" t="s">
        <v>4968</v>
      </c>
      <c r="G1860">
        <v>1801001200</v>
      </c>
      <c r="H1860">
        <v>200200</v>
      </c>
      <c r="I1860" t="s">
        <v>4207</v>
      </c>
      <c r="J1860" t="s">
        <v>4207</v>
      </c>
      <c r="K1860" t="s">
        <v>3926</v>
      </c>
    </row>
    <row r="1861" spans="1:11" x14ac:dyDescent="0.2">
      <c r="A1861" s="20">
        <v>44205</v>
      </c>
      <c r="B1861" s="20" t="s">
        <v>6863</v>
      </c>
      <c r="C1861" t="s">
        <v>3916</v>
      </c>
      <c r="D1861" t="s">
        <v>4080</v>
      </c>
      <c r="E1861" t="s">
        <v>3940</v>
      </c>
      <c r="F1861" t="s">
        <v>4969</v>
      </c>
      <c r="G1861">
        <v>1801001200</v>
      </c>
      <c r="H1861">
        <v>175175</v>
      </c>
      <c r="I1861" t="s">
        <v>3942</v>
      </c>
      <c r="J1861" t="s">
        <v>55</v>
      </c>
      <c r="K1861" t="s">
        <v>3926</v>
      </c>
    </row>
    <row r="1862" spans="1:11" x14ac:dyDescent="0.2">
      <c r="A1862" s="20">
        <v>44205</v>
      </c>
      <c r="B1862" s="20" t="s">
        <v>6863</v>
      </c>
      <c r="C1862" t="s">
        <v>3916</v>
      </c>
      <c r="D1862" t="s">
        <v>4005</v>
      </c>
      <c r="E1862" t="s">
        <v>3940</v>
      </c>
      <c r="F1862" t="s">
        <v>4970</v>
      </c>
      <c r="G1862">
        <v>1801001200</v>
      </c>
      <c r="H1862">
        <v>75075</v>
      </c>
      <c r="I1862" t="s">
        <v>3942</v>
      </c>
      <c r="J1862" t="s">
        <v>55</v>
      </c>
      <c r="K1862" t="s">
        <v>3926</v>
      </c>
    </row>
    <row r="1863" spans="1:11" x14ac:dyDescent="0.2">
      <c r="A1863" s="20">
        <v>44206</v>
      </c>
      <c r="B1863" s="20" t="s">
        <v>6863</v>
      </c>
      <c r="C1863" t="s">
        <v>3916</v>
      </c>
      <c r="D1863" t="s">
        <v>4000</v>
      </c>
      <c r="E1863" t="s">
        <v>3935</v>
      </c>
      <c r="F1863" t="s">
        <v>4971</v>
      </c>
      <c r="G1863">
        <v>1803100000</v>
      </c>
      <c r="H1863">
        <v>20000</v>
      </c>
      <c r="I1863" t="s">
        <v>3937</v>
      </c>
      <c r="J1863" t="s">
        <v>3938</v>
      </c>
      <c r="K1863" t="s">
        <v>3920</v>
      </c>
    </row>
    <row r="1864" spans="1:11" x14ac:dyDescent="0.2">
      <c r="A1864" s="20">
        <v>44206</v>
      </c>
      <c r="B1864" s="20" t="s">
        <v>6863</v>
      </c>
      <c r="C1864" t="s">
        <v>3916</v>
      </c>
      <c r="D1864" t="s">
        <v>3927</v>
      </c>
      <c r="E1864" t="s">
        <v>3935</v>
      </c>
      <c r="F1864" t="s">
        <v>4972</v>
      </c>
      <c r="G1864">
        <v>1803100000</v>
      </c>
      <c r="H1864">
        <v>200000</v>
      </c>
      <c r="I1864" t="s">
        <v>3937</v>
      </c>
      <c r="J1864" t="s">
        <v>3946</v>
      </c>
      <c r="K1864" t="s">
        <v>3920</v>
      </c>
    </row>
    <row r="1865" spans="1:11" x14ac:dyDescent="0.2">
      <c r="A1865" s="20">
        <v>44207</v>
      </c>
      <c r="B1865" s="20" t="s">
        <v>6863</v>
      </c>
      <c r="C1865" t="s">
        <v>3916</v>
      </c>
      <c r="D1865" t="s">
        <v>3927</v>
      </c>
      <c r="E1865" t="s">
        <v>4057</v>
      </c>
      <c r="F1865" t="s">
        <v>4949</v>
      </c>
      <c r="G1865">
        <v>1801001200</v>
      </c>
      <c r="H1865">
        <v>400400</v>
      </c>
      <c r="I1865" t="s">
        <v>3938</v>
      </c>
      <c r="J1865" t="s">
        <v>3938</v>
      </c>
      <c r="K1865" t="s">
        <v>3926</v>
      </c>
    </row>
    <row r="1866" spans="1:11" x14ac:dyDescent="0.2">
      <c r="A1866" s="20">
        <v>44207</v>
      </c>
      <c r="B1866" s="20" t="s">
        <v>6863</v>
      </c>
      <c r="C1866" t="s">
        <v>3916</v>
      </c>
      <c r="D1866" t="s">
        <v>3927</v>
      </c>
      <c r="E1866" t="s">
        <v>4057</v>
      </c>
      <c r="F1866" t="s">
        <v>4949</v>
      </c>
      <c r="G1866">
        <v>1801001200</v>
      </c>
      <c r="H1866">
        <v>350350</v>
      </c>
      <c r="I1866" t="s">
        <v>3938</v>
      </c>
      <c r="J1866" t="s">
        <v>3938</v>
      </c>
      <c r="K1866" t="s">
        <v>3926</v>
      </c>
    </row>
    <row r="1867" spans="1:11" x14ac:dyDescent="0.2">
      <c r="A1867" s="20">
        <v>44207</v>
      </c>
      <c r="B1867" s="20" t="s">
        <v>6863</v>
      </c>
      <c r="C1867" t="s">
        <v>3916</v>
      </c>
      <c r="D1867" t="s">
        <v>3927</v>
      </c>
      <c r="E1867" t="s">
        <v>3935</v>
      </c>
      <c r="F1867" t="s">
        <v>4973</v>
      </c>
      <c r="G1867">
        <v>1803100000</v>
      </c>
      <c r="H1867">
        <v>220000</v>
      </c>
      <c r="I1867" t="s">
        <v>3937</v>
      </c>
      <c r="J1867" t="s">
        <v>3946</v>
      </c>
      <c r="K1867" t="s">
        <v>3920</v>
      </c>
    </row>
    <row r="1868" spans="1:11" x14ac:dyDescent="0.2">
      <c r="A1868" s="20">
        <v>44207</v>
      </c>
      <c r="B1868" s="20" t="s">
        <v>6863</v>
      </c>
      <c r="C1868" t="s">
        <v>3916</v>
      </c>
      <c r="D1868" t="s">
        <v>3927</v>
      </c>
      <c r="E1868" t="s">
        <v>3959</v>
      </c>
      <c r="F1868" t="s">
        <v>3961</v>
      </c>
      <c r="G1868">
        <v>1802000000</v>
      </c>
      <c r="H1868">
        <v>100000</v>
      </c>
      <c r="I1868" t="s">
        <v>55</v>
      </c>
      <c r="J1868" t="s">
        <v>55</v>
      </c>
      <c r="K1868" t="s">
        <v>3929</v>
      </c>
    </row>
    <row r="1869" spans="1:11" x14ac:dyDescent="0.2">
      <c r="A1869" s="20">
        <v>44207</v>
      </c>
      <c r="B1869" s="20" t="s">
        <v>6863</v>
      </c>
      <c r="C1869" t="s">
        <v>3916</v>
      </c>
      <c r="D1869" t="s">
        <v>3954</v>
      </c>
      <c r="E1869" t="s">
        <v>4476</v>
      </c>
      <c r="F1869" t="s">
        <v>4753</v>
      </c>
      <c r="G1869">
        <v>1801001200</v>
      </c>
      <c r="H1869">
        <v>125125</v>
      </c>
      <c r="I1869" t="s">
        <v>249</v>
      </c>
      <c r="J1869" t="s">
        <v>4083</v>
      </c>
      <c r="K1869" t="s">
        <v>3926</v>
      </c>
    </row>
    <row r="1870" spans="1:11" x14ac:dyDescent="0.2">
      <c r="A1870" s="20">
        <v>44207</v>
      </c>
      <c r="B1870" s="20" t="s">
        <v>6863</v>
      </c>
      <c r="C1870" t="s">
        <v>3916</v>
      </c>
      <c r="D1870" t="s">
        <v>3994</v>
      </c>
      <c r="E1870" t="s">
        <v>3992</v>
      </c>
      <c r="F1870" t="s">
        <v>3993</v>
      </c>
      <c r="G1870">
        <v>1804002000</v>
      </c>
      <c r="H1870">
        <v>88000</v>
      </c>
      <c r="I1870" t="s">
        <v>3933</v>
      </c>
      <c r="J1870" t="s">
        <v>3933</v>
      </c>
      <c r="K1870" t="s">
        <v>3953</v>
      </c>
    </row>
    <row r="1871" spans="1:11" x14ac:dyDescent="0.2">
      <c r="A1871" s="20">
        <v>44207</v>
      </c>
      <c r="B1871" s="20" t="s">
        <v>6863</v>
      </c>
      <c r="C1871" t="s">
        <v>3916</v>
      </c>
      <c r="D1871" t="s">
        <v>3927</v>
      </c>
      <c r="E1871" t="s">
        <v>3992</v>
      </c>
      <c r="F1871" t="s">
        <v>4166</v>
      </c>
      <c r="G1871">
        <v>1802000000</v>
      </c>
      <c r="H1871">
        <v>40000</v>
      </c>
      <c r="I1871" t="s">
        <v>3933</v>
      </c>
      <c r="J1871" t="s">
        <v>3933</v>
      </c>
      <c r="K1871" t="s">
        <v>3929</v>
      </c>
    </row>
    <row r="1872" spans="1:11" x14ac:dyDescent="0.2">
      <c r="A1872" s="20">
        <v>44207</v>
      </c>
      <c r="B1872" s="20" t="s">
        <v>6863</v>
      </c>
      <c r="C1872" t="s">
        <v>3916</v>
      </c>
      <c r="D1872" t="s">
        <v>3930</v>
      </c>
      <c r="E1872" t="s">
        <v>4295</v>
      </c>
      <c r="F1872" t="s">
        <v>4974</v>
      </c>
      <c r="G1872">
        <v>1801001200</v>
      </c>
      <c r="H1872">
        <v>25025</v>
      </c>
      <c r="I1872" t="s">
        <v>3942</v>
      </c>
      <c r="J1872" t="s">
        <v>4975</v>
      </c>
      <c r="K1872" t="s">
        <v>3926</v>
      </c>
    </row>
    <row r="1873" spans="1:11" x14ac:dyDescent="0.2">
      <c r="A1873" s="20">
        <v>44207</v>
      </c>
      <c r="B1873" s="20" t="s">
        <v>6863</v>
      </c>
      <c r="C1873" t="s">
        <v>3916</v>
      </c>
      <c r="D1873" t="s">
        <v>3954</v>
      </c>
      <c r="E1873" t="s">
        <v>4451</v>
      </c>
      <c r="F1873" t="s">
        <v>4424</v>
      </c>
      <c r="G1873">
        <v>1801001200</v>
      </c>
      <c r="H1873">
        <v>150150</v>
      </c>
      <c r="I1873" t="s">
        <v>52</v>
      </c>
      <c r="J1873" t="s">
        <v>4372</v>
      </c>
      <c r="K1873" t="s">
        <v>3926</v>
      </c>
    </row>
    <row r="1874" spans="1:11" x14ac:dyDescent="0.2">
      <c r="A1874" s="20">
        <v>44207</v>
      </c>
      <c r="B1874" s="20" t="s">
        <v>6863</v>
      </c>
      <c r="C1874" t="s">
        <v>3916</v>
      </c>
      <c r="D1874" t="s">
        <v>3917</v>
      </c>
      <c r="E1874" t="s">
        <v>4617</v>
      </c>
      <c r="F1874" t="s">
        <v>4976</v>
      </c>
      <c r="G1874">
        <v>1801001200</v>
      </c>
      <c r="H1874">
        <v>250250</v>
      </c>
      <c r="I1874" t="s">
        <v>4034</v>
      </c>
      <c r="J1874" t="s">
        <v>4061</v>
      </c>
      <c r="K1874" t="s">
        <v>3926</v>
      </c>
    </row>
    <row r="1875" spans="1:11" x14ac:dyDescent="0.2">
      <c r="A1875" s="20">
        <v>44207</v>
      </c>
      <c r="B1875" s="20" t="s">
        <v>6863</v>
      </c>
      <c r="C1875" t="s">
        <v>3916</v>
      </c>
      <c r="D1875" t="s">
        <v>3939</v>
      </c>
      <c r="E1875" t="s">
        <v>3992</v>
      </c>
      <c r="F1875" t="s">
        <v>4166</v>
      </c>
      <c r="G1875">
        <v>1802000000</v>
      </c>
      <c r="H1875">
        <v>80000</v>
      </c>
      <c r="I1875" t="s">
        <v>3933</v>
      </c>
      <c r="J1875" t="s">
        <v>3933</v>
      </c>
      <c r="K1875" t="s">
        <v>3929</v>
      </c>
    </row>
    <row r="1876" spans="1:11" x14ac:dyDescent="0.2">
      <c r="A1876" s="20">
        <v>44207</v>
      </c>
      <c r="B1876" s="20" t="s">
        <v>6863</v>
      </c>
      <c r="C1876" t="s">
        <v>3916</v>
      </c>
      <c r="D1876" t="s">
        <v>3927</v>
      </c>
      <c r="E1876" t="s">
        <v>3992</v>
      </c>
      <c r="F1876" t="s">
        <v>3993</v>
      </c>
      <c r="G1876">
        <v>1803100000</v>
      </c>
      <c r="H1876">
        <v>43200</v>
      </c>
      <c r="I1876" t="s">
        <v>3933</v>
      </c>
      <c r="J1876" t="s">
        <v>3933</v>
      </c>
      <c r="K1876" t="s">
        <v>3920</v>
      </c>
    </row>
    <row r="1877" spans="1:11" x14ac:dyDescent="0.2">
      <c r="A1877" s="20">
        <v>44207</v>
      </c>
      <c r="B1877" s="20" t="s">
        <v>6863</v>
      </c>
      <c r="C1877" t="s">
        <v>3916</v>
      </c>
      <c r="D1877" t="s">
        <v>3917</v>
      </c>
      <c r="E1877" t="s">
        <v>3940</v>
      </c>
      <c r="F1877" t="s">
        <v>4977</v>
      </c>
      <c r="G1877">
        <v>1801001200</v>
      </c>
      <c r="H1877">
        <v>50050</v>
      </c>
      <c r="I1877" t="s">
        <v>3942</v>
      </c>
      <c r="J1877" t="s">
        <v>55</v>
      </c>
      <c r="K1877" t="s">
        <v>3926</v>
      </c>
    </row>
    <row r="1878" spans="1:11" x14ac:dyDescent="0.2">
      <c r="A1878" s="20">
        <v>44207</v>
      </c>
      <c r="B1878" s="20" t="s">
        <v>6863</v>
      </c>
      <c r="C1878" t="s">
        <v>3916</v>
      </c>
      <c r="D1878" t="s">
        <v>3939</v>
      </c>
      <c r="E1878" t="s">
        <v>3948</v>
      </c>
      <c r="F1878" t="s">
        <v>3957</v>
      </c>
      <c r="G1878">
        <v>1802000000</v>
      </c>
      <c r="H1878">
        <v>100000</v>
      </c>
      <c r="I1878" t="s">
        <v>66</v>
      </c>
      <c r="J1878" t="s">
        <v>3950</v>
      </c>
      <c r="K1878" t="s">
        <v>3929</v>
      </c>
    </row>
    <row r="1879" spans="1:11" x14ac:dyDescent="0.2">
      <c r="A1879" s="20">
        <v>44207</v>
      </c>
      <c r="B1879" s="20" t="s">
        <v>6863</v>
      </c>
      <c r="C1879" t="s">
        <v>3916</v>
      </c>
      <c r="D1879" t="s">
        <v>3930</v>
      </c>
      <c r="E1879" t="s">
        <v>3948</v>
      </c>
      <c r="F1879" t="s">
        <v>4978</v>
      </c>
      <c r="G1879">
        <v>1803100000</v>
      </c>
      <c r="H1879">
        <v>125000</v>
      </c>
      <c r="I1879" t="s">
        <v>66</v>
      </c>
      <c r="J1879" t="s">
        <v>3950</v>
      </c>
      <c r="K1879" t="s">
        <v>3920</v>
      </c>
    </row>
    <row r="1880" spans="1:11" x14ac:dyDescent="0.2">
      <c r="A1880" s="20">
        <v>44207</v>
      </c>
      <c r="B1880" s="20" t="s">
        <v>6863</v>
      </c>
      <c r="C1880" t="s">
        <v>3916</v>
      </c>
      <c r="D1880" t="s">
        <v>3994</v>
      </c>
      <c r="E1880" t="s">
        <v>4057</v>
      </c>
      <c r="F1880" t="s">
        <v>4979</v>
      </c>
      <c r="G1880">
        <v>1801001200</v>
      </c>
      <c r="H1880">
        <v>500500</v>
      </c>
      <c r="I1880" t="s">
        <v>3938</v>
      </c>
      <c r="J1880" t="s">
        <v>3938</v>
      </c>
      <c r="K1880" t="s">
        <v>3926</v>
      </c>
    </row>
    <row r="1881" spans="1:11" x14ac:dyDescent="0.2">
      <c r="A1881" s="20">
        <v>44207</v>
      </c>
      <c r="B1881" s="20" t="s">
        <v>6863</v>
      </c>
      <c r="C1881" t="s">
        <v>3916</v>
      </c>
      <c r="D1881" t="s">
        <v>3960</v>
      </c>
      <c r="E1881" t="s">
        <v>3959</v>
      </c>
      <c r="F1881" t="s">
        <v>3961</v>
      </c>
      <c r="G1881">
        <v>1803100000</v>
      </c>
      <c r="H1881">
        <v>120000</v>
      </c>
      <c r="I1881" t="s">
        <v>55</v>
      </c>
      <c r="J1881" t="s">
        <v>55</v>
      </c>
      <c r="K1881" t="s">
        <v>3920</v>
      </c>
    </row>
    <row r="1882" spans="1:11" x14ac:dyDescent="0.2">
      <c r="A1882" s="20">
        <v>44207</v>
      </c>
      <c r="B1882" s="20" t="s">
        <v>6863</v>
      </c>
      <c r="C1882" t="s">
        <v>3916</v>
      </c>
      <c r="D1882" t="s">
        <v>3990</v>
      </c>
      <c r="E1882" t="s">
        <v>4381</v>
      </c>
      <c r="F1882" t="s">
        <v>4980</v>
      </c>
      <c r="G1882">
        <v>1801001200</v>
      </c>
      <c r="H1882">
        <v>250250</v>
      </c>
      <c r="I1882" t="s">
        <v>17</v>
      </c>
      <c r="J1882" t="s">
        <v>4114</v>
      </c>
      <c r="K1882" t="s">
        <v>3926</v>
      </c>
    </row>
    <row r="1883" spans="1:11" x14ac:dyDescent="0.2">
      <c r="A1883" s="20">
        <v>44207</v>
      </c>
      <c r="B1883" s="20" t="s">
        <v>6863</v>
      </c>
      <c r="C1883" t="s">
        <v>3916</v>
      </c>
      <c r="D1883" t="s">
        <v>3962</v>
      </c>
      <c r="E1883" t="s">
        <v>3959</v>
      </c>
      <c r="F1883" t="s">
        <v>3961</v>
      </c>
      <c r="G1883">
        <v>1803100000</v>
      </c>
      <c r="H1883">
        <v>96000</v>
      </c>
      <c r="I1883" t="s">
        <v>55</v>
      </c>
      <c r="J1883" t="s">
        <v>55</v>
      </c>
      <c r="K1883" t="s">
        <v>3920</v>
      </c>
    </row>
    <row r="1884" spans="1:11" x14ac:dyDescent="0.2">
      <c r="A1884" s="20">
        <v>44207</v>
      </c>
      <c r="B1884" s="20" t="s">
        <v>6863</v>
      </c>
      <c r="C1884" t="s">
        <v>3916</v>
      </c>
      <c r="D1884" t="s">
        <v>3951</v>
      </c>
      <c r="E1884" t="s">
        <v>4096</v>
      </c>
      <c r="F1884" t="s">
        <v>4981</v>
      </c>
      <c r="G1884">
        <v>1801001200</v>
      </c>
      <c r="H1884">
        <v>50050</v>
      </c>
      <c r="I1884" t="s">
        <v>61</v>
      </c>
      <c r="J1884" t="s">
        <v>61</v>
      </c>
      <c r="K1884" t="s">
        <v>3926</v>
      </c>
    </row>
    <row r="1885" spans="1:11" x14ac:dyDescent="0.2">
      <c r="A1885" s="20">
        <v>44207</v>
      </c>
      <c r="B1885" s="20" t="s">
        <v>6863</v>
      </c>
      <c r="C1885" t="s">
        <v>3916</v>
      </c>
      <c r="D1885" t="s">
        <v>3951</v>
      </c>
      <c r="E1885" t="s">
        <v>3995</v>
      </c>
      <c r="F1885" t="s">
        <v>4982</v>
      </c>
      <c r="G1885">
        <v>1804002000</v>
      </c>
      <c r="H1885">
        <v>110000</v>
      </c>
      <c r="I1885" t="s">
        <v>66</v>
      </c>
      <c r="J1885" t="s">
        <v>3950</v>
      </c>
      <c r="K1885" t="s">
        <v>3953</v>
      </c>
    </row>
    <row r="1886" spans="1:11" x14ac:dyDescent="0.2">
      <c r="A1886" s="20">
        <v>44208</v>
      </c>
      <c r="B1886" s="20" t="s">
        <v>6863</v>
      </c>
      <c r="C1886" t="s">
        <v>3916</v>
      </c>
      <c r="D1886" t="s">
        <v>3927</v>
      </c>
      <c r="E1886" t="s">
        <v>3959</v>
      </c>
      <c r="F1886" t="s">
        <v>3961</v>
      </c>
      <c r="G1886">
        <v>1802000000</v>
      </c>
      <c r="H1886">
        <v>100000</v>
      </c>
      <c r="I1886" t="s">
        <v>55</v>
      </c>
      <c r="J1886" t="s">
        <v>55</v>
      </c>
      <c r="K1886" t="s">
        <v>3929</v>
      </c>
    </row>
    <row r="1887" spans="1:11" x14ac:dyDescent="0.2">
      <c r="A1887" s="20">
        <v>44208</v>
      </c>
      <c r="B1887" s="20" t="s">
        <v>6863</v>
      </c>
      <c r="C1887" t="s">
        <v>3916</v>
      </c>
      <c r="D1887" t="s">
        <v>3917</v>
      </c>
      <c r="E1887" t="s">
        <v>3959</v>
      </c>
      <c r="F1887" t="s">
        <v>3947</v>
      </c>
      <c r="G1887">
        <v>1804002000</v>
      </c>
      <c r="H1887">
        <v>66600</v>
      </c>
      <c r="I1887" t="s">
        <v>55</v>
      </c>
      <c r="J1887" t="s">
        <v>55</v>
      </c>
      <c r="K1887" t="s">
        <v>3953</v>
      </c>
    </row>
    <row r="1888" spans="1:11" x14ac:dyDescent="0.2">
      <c r="A1888" s="20">
        <v>44208</v>
      </c>
      <c r="B1888" s="20" t="s">
        <v>6863</v>
      </c>
      <c r="C1888" t="s">
        <v>3916</v>
      </c>
      <c r="D1888" t="s">
        <v>3917</v>
      </c>
      <c r="E1888" t="s">
        <v>3959</v>
      </c>
      <c r="F1888" t="s">
        <v>3947</v>
      </c>
      <c r="G1888">
        <v>1804002000</v>
      </c>
      <c r="H1888">
        <v>66600</v>
      </c>
      <c r="I1888" t="s">
        <v>55</v>
      </c>
      <c r="J1888" t="s">
        <v>55</v>
      </c>
      <c r="K1888" t="s">
        <v>3953</v>
      </c>
    </row>
    <row r="1889" spans="1:11" x14ac:dyDescent="0.2">
      <c r="A1889" s="20">
        <v>44208</v>
      </c>
      <c r="B1889" s="20" t="s">
        <v>6863</v>
      </c>
      <c r="C1889" t="s">
        <v>3916</v>
      </c>
      <c r="D1889" t="s">
        <v>4005</v>
      </c>
      <c r="E1889" t="s">
        <v>3922</v>
      </c>
      <c r="F1889" t="s">
        <v>4983</v>
      </c>
      <c r="G1889">
        <v>1801001200</v>
      </c>
      <c r="H1889">
        <v>250250</v>
      </c>
      <c r="I1889" t="s">
        <v>3924</v>
      </c>
      <c r="J1889" t="s">
        <v>3925</v>
      </c>
      <c r="K1889" t="s">
        <v>3926</v>
      </c>
    </row>
    <row r="1890" spans="1:11" x14ac:dyDescent="0.2">
      <c r="A1890" s="20">
        <v>44208</v>
      </c>
      <c r="B1890" s="20" t="s">
        <v>6863</v>
      </c>
      <c r="C1890" t="s">
        <v>3916</v>
      </c>
      <c r="D1890" t="s">
        <v>4005</v>
      </c>
      <c r="E1890" t="s">
        <v>3922</v>
      </c>
      <c r="F1890" t="s">
        <v>4983</v>
      </c>
      <c r="G1890">
        <v>1801001200</v>
      </c>
      <c r="H1890">
        <v>50050</v>
      </c>
      <c r="I1890" t="s">
        <v>3924</v>
      </c>
      <c r="J1890" t="s">
        <v>3925</v>
      </c>
      <c r="K1890" t="s">
        <v>3926</v>
      </c>
    </row>
    <row r="1891" spans="1:11" x14ac:dyDescent="0.2">
      <c r="A1891" s="20">
        <v>44208</v>
      </c>
      <c r="B1891" s="20" t="s">
        <v>6863</v>
      </c>
      <c r="C1891" t="s">
        <v>3916</v>
      </c>
      <c r="D1891" t="s">
        <v>3930</v>
      </c>
      <c r="E1891" t="s">
        <v>3959</v>
      </c>
      <c r="F1891" t="s">
        <v>3947</v>
      </c>
      <c r="G1891">
        <v>1803100000</v>
      </c>
      <c r="H1891">
        <v>144000</v>
      </c>
      <c r="I1891" t="s">
        <v>55</v>
      </c>
      <c r="J1891" t="s">
        <v>55</v>
      </c>
      <c r="K1891" t="s">
        <v>3920</v>
      </c>
    </row>
    <row r="1892" spans="1:11" x14ac:dyDescent="0.2">
      <c r="A1892" s="20">
        <v>44208</v>
      </c>
      <c r="B1892" s="20" t="s">
        <v>6863</v>
      </c>
      <c r="C1892" t="s">
        <v>3916</v>
      </c>
      <c r="D1892" t="s">
        <v>3962</v>
      </c>
      <c r="E1892" t="s">
        <v>3918</v>
      </c>
      <c r="F1892" t="s">
        <v>4984</v>
      </c>
      <c r="G1892">
        <v>1806200000</v>
      </c>
      <c r="H1892">
        <v>24000</v>
      </c>
      <c r="I1892" t="s">
        <v>55</v>
      </c>
      <c r="J1892" t="s">
        <v>55</v>
      </c>
      <c r="K1892" t="s">
        <v>3920</v>
      </c>
    </row>
    <row r="1893" spans="1:11" x14ac:dyDescent="0.2">
      <c r="A1893" s="20">
        <v>44208</v>
      </c>
      <c r="B1893" s="20" t="s">
        <v>6863</v>
      </c>
      <c r="C1893" t="s">
        <v>3916</v>
      </c>
      <c r="D1893" t="s">
        <v>3927</v>
      </c>
      <c r="E1893" t="s">
        <v>3918</v>
      </c>
      <c r="F1893" t="s">
        <v>4985</v>
      </c>
      <c r="G1893">
        <v>1802000000</v>
      </c>
      <c r="H1893">
        <v>80000</v>
      </c>
      <c r="I1893" t="s">
        <v>55</v>
      </c>
      <c r="J1893" t="s">
        <v>55</v>
      </c>
      <c r="K1893" t="s">
        <v>3929</v>
      </c>
    </row>
    <row r="1894" spans="1:11" x14ac:dyDescent="0.2">
      <c r="A1894" s="20">
        <v>44208</v>
      </c>
      <c r="B1894" s="20" t="s">
        <v>6863</v>
      </c>
      <c r="C1894" t="s">
        <v>3916</v>
      </c>
      <c r="D1894" t="s">
        <v>3917</v>
      </c>
      <c r="E1894" t="s">
        <v>4617</v>
      </c>
      <c r="F1894" t="s">
        <v>4986</v>
      </c>
      <c r="G1894">
        <v>1801001200</v>
      </c>
      <c r="H1894">
        <v>225225</v>
      </c>
      <c r="I1894" t="s">
        <v>4034</v>
      </c>
      <c r="J1894" t="s">
        <v>4061</v>
      </c>
      <c r="K1894" t="s">
        <v>3926</v>
      </c>
    </row>
    <row r="1895" spans="1:11" x14ac:dyDescent="0.2">
      <c r="A1895" s="20">
        <v>44208</v>
      </c>
      <c r="B1895" s="20" t="s">
        <v>6863</v>
      </c>
      <c r="C1895" t="s">
        <v>3916</v>
      </c>
      <c r="D1895" t="s">
        <v>3917</v>
      </c>
      <c r="E1895" t="s">
        <v>4617</v>
      </c>
      <c r="F1895" t="s">
        <v>4986</v>
      </c>
      <c r="G1895">
        <v>1801001100</v>
      </c>
      <c r="H1895">
        <v>25025</v>
      </c>
      <c r="I1895" t="s">
        <v>4034</v>
      </c>
      <c r="J1895" t="s">
        <v>4061</v>
      </c>
      <c r="K1895" t="s">
        <v>3926</v>
      </c>
    </row>
    <row r="1896" spans="1:11" x14ac:dyDescent="0.2">
      <c r="A1896" s="20">
        <v>44208</v>
      </c>
      <c r="B1896" s="20" t="s">
        <v>6863</v>
      </c>
      <c r="C1896" t="s">
        <v>3916</v>
      </c>
      <c r="D1896" t="s">
        <v>3951</v>
      </c>
      <c r="E1896" t="s">
        <v>4096</v>
      </c>
      <c r="F1896" t="s">
        <v>4987</v>
      </c>
      <c r="G1896">
        <v>1801001200</v>
      </c>
      <c r="H1896">
        <v>500500</v>
      </c>
      <c r="I1896" t="s">
        <v>61</v>
      </c>
      <c r="J1896" t="s">
        <v>61</v>
      </c>
      <c r="K1896" t="s">
        <v>3926</v>
      </c>
    </row>
    <row r="1897" spans="1:11" x14ac:dyDescent="0.2">
      <c r="A1897" s="20">
        <v>44208</v>
      </c>
      <c r="B1897" s="20" t="s">
        <v>6863</v>
      </c>
      <c r="C1897" t="s">
        <v>3916</v>
      </c>
      <c r="D1897" t="s">
        <v>3951</v>
      </c>
      <c r="E1897" t="s">
        <v>4096</v>
      </c>
      <c r="F1897" t="s">
        <v>4988</v>
      </c>
      <c r="G1897">
        <v>1801001200</v>
      </c>
      <c r="H1897">
        <v>500500</v>
      </c>
      <c r="I1897" t="s">
        <v>61</v>
      </c>
      <c r="J1897" t="s">
        <v>61</v>
      </c>
      <c r="K1897" t="s">
        <v>3926</v>
      </c>
    </row>
    <row r="1898" spans="1:11" x14ac:dyDescent="0.2">
      <c r="A1898" s="20">
        <v>44208</v>
      </c>
      <c r="B1898" s="20" t="s">
        <v>6863</v>
      </c>
      <c r="C1898" t="s">
        <v>3916</v>
      </c>
      <c r="D1898" t="s">
        <v>3994</v>
      </c>
      <c r="E1898" t="s">
        <v>4096</v>
      </c>
      <c r="F1898" t="s">
        <v>4989</v>
      </c>
      <c r="G1898">
        <v>1801001200</v>
      </c>
      <c r="H1898">
        <v>300300</v>
      </c>
      <c r="I1898" t="s">
        <v>61</v>
      </c>
      <c r="J1898" t="s">
        <v>61</v>
      </c>
      <c r="K1898" t="s">
        <v>3926</v>
      </c>
    </row>
    <row r="1899" spans="1:11" x14ac:dyDescent="0.2">
      <c r="A1899" s="20">
        <v>44208</v>
      </c>
      <c r="B1899" s="20" t="s">
        <v>6863</v>
      </c>
      <c r="C1899" t="s">
        <v>3916</v>
      </c>
      <c r="D1899" t="s">
        <v>4005</v>
      </c>
      <c r="E1899" t="s">
        <v>3959</v>
      </c>
      <c r="F1899" t="s">
        <v>3961</v>
      </c>
      <c r="G1899">
        <v>1803100000</v>
      </c>
      <c r="H1899">
        <v>59400</v>
      </c>
      <c r="I1899" t="s">
        <v>55</v>
      </c>
      <c r="J1899" t="s">
        <v>55</v>
      </c>
      <c r="K1899" t="s">
        <v>3920</v>
      </c>
    </row>
    <row r="1900" spans="1:11" x14ac:dyDescent="0.2">
      <c r="A1900" s="20">
        <v>44208</v>
      </c>
      <c r="B1900" s="20" t="s">
        <v>6863</v>
      </c>
      <c r="C1900" t="s">
        <v>3916</v>
      </c>
      <c r="D1900" t="s">
        <v>3917</v>
      </c>
      <c r="E1900" t="s">
        <v>4142</v>
      </c>
      <c r="F1900" t="s">
        <v>4990</v>
      </c>
      <c r="G1900">
        <v>1801001200</v>
      </c>
      <c r="H1900">
        <v>125125</v>
      </c>
      <c r="I1900" t="s">
        <v>52</v>
      </c>
      <c r="J1900" t="s">
        <v>4061</v>
      </c>
      <c r="K1900" t="s">
        <v>3926</v>
      </c>
    </row>
    <row r="1901" spans="1:11" x14ac:dyDescent="0.2">
      <c r="A1901" s="20">
        <v>44208</v>
      </c>
      <c r="B1901" s="20" t="s">
        <v>6863</v>
      </c>
      <c r="C1901" t="s">
        <v>3916</v>
      </c>
      <c r="D1901" t="s">
        <v>3927</v>
      </c>
      <c r="E1901" t="s">
        <v>4007</v>
      </c>
      <c r="F1901" t="s">
        <v>4991</v>
      </c>
      <c r="G1901">
        <v>1801001200</v>
      </c>
      <c r="H1901">
        <v>950950</v>
      </c>
      <c r="I1901" t="s">
        <v>4009</v>
      </c>
      <c r="J1901" t="s">
        <v>4010</v>
      </c>
      <c r="K1901" t="s">
        <v>3926</v>
      </c>
    </row>
    <row r="1902" spans="1:11" x14ac:dyDescent="0.2">
      <c r="A1902" s="20">
        <v>44208</v>
      </c>
      <c r="B1902" s="20" t="s">
        <v>6863</v>
      </c>
      <c r="C1902" t="s">
        <v>3916</v>
      </c>
      <c r="D1902" t="s">
        <v>3930</v>
      </c>
      <c r="E1902" t="s">
        <v>4096</v>
      </c>
      <c r="F1902" t="s">
        <v>4992</v>
      </c>
      <c r="G1902">
        <v>1801001200</v>
      </c>
      <c r="H1902">
        <v>200200</v>
      </c>
      <c r="I1902" t="s">
        <v>61</v>
      </c>
      <c r="J1902" t="s">
        <v>61</v>
      </c>
      <c r="K1902" t="s">
        <v>3926</v>
      </c>
    </row>
    <row r="1903" spans="1:11" x14ac:dyDescent="0.2">
      <c r="A1903" s="20">
        <v>44208</v>
      </c>
      <c r="B1903" s="20" t="s">
        <v>6863</v>
      </c>
      <c r="C1903" t="s">
        <v>3916</v>
      </c>
      <c r="D1903" t="s">
        <v>3994</v>
      </c>
      <c r="E1903" t="s">
        <v>4096</v>
      </c>
      <c r="F1903" t="s">
        <v>4993</v>
      </c>
      <c r="G1903">
        <v>1801001200</v>
      </c>
      <c r="H1903">
        <v>500500</v>
      </c>
      <c r="I1903" t="s">
        <v>61</v>
      </c>
      <c r="J1903" t="s">
        <v>61</v>
      </c>
      <c r="K1903" t="s">
        <v>3926</v>
      </c>
    </row>
    <row r="1904" spans="1:11" x14ac:dyDescent="0.2">
      <c r="A1904" s="20">
        <v>44208</v>
      </c>
      <c r="B1904" s="20" t="s">
        <v>6863</v>
      </c>
      <c r="C1904" t="s">
        <v>3916</v>
      </c>
      <c r="D1904" t="s">
        <v>3930</v>
      </c>
      <c r="E1904" t="s">
        <v>4096</v>
      </c>
      <c r="F1904" t="s">
        <v>4994</v>
      </c>
      <c r="G1904">
        <v>1801001200</v>
      </c>
      <c r="H1904">
        <v>500500</v>
      </c>
      <c r="I1904" t="s">
        <v>61</v>
      </c>
      <c r="J1904" t="s">
        <v>61</v>
      </c>
      <c r="K1904" t="s">
        <v>3926</v>
      </c>
    </row>
    <row r="1905" spans="1:11" x14ac:dyDescent="0.2">
      <c r="A1905" s="20">
        <v>44208</v>
      </c>
      <c r="B1905" s="20" t="s">
        <v>6863</v>
      </c>
      <c r="C1905" t="s">
        <v>3916</v>
      </c>
      <c r="D1905" t="s">
        <v>3994</v>
      </c>
      <c r="E1905" t="s">
        <v>4096</v>
      </c>
      <c r="F1905" t="s">
        <v>4995</v>
      </c>
      <c r="G1905">
        <v>1801001200</v>
      </c>
      <c r="H1905">
        <v>250250</v>
      </c>
      <c r="I1905" t="s">
        <v>61</v>
      </c>
      <c r="J1905" t="s">
        <v>61</v>
      </c>
      <c r="K1905" t="s">
        <v>3926</v>
      </c>
    </row>
    <row r="1906" spans="1:11" x14ac:dyDescent="0.2">
      <c r="A1906" s="20">
        <v>44208</v>
      </c>
      <c r="B1906" s="20" t="s">
        <v>6863</v>
      </c>
      <c r="C1906" t="s">
        <v>3916</v>
      </c>
      <c r="D1906" t="s">
        <v>3930</v>
      </c>
      <c r="E1906" t="s">
        <v>4096</v>
      </c>
      <c r="F1906" t="s">
        <v>4996</v>
      </c>
      <c r="G1906">
        <v>1801001200</v>
      </c>
      <c r="H1906">
        <v>500500</v>
      </c>
      <c r="I1906" t="s">
        <v>61</v>
      </c>
      <c r="J1906" t="s">
        <v>61</v>
      </c>
      <c r="K1906" t="s">
        <v>3926</v>
      </c>
    </row>
    <row r="1907" spans="1:11" x14ac:dyDescent="0.2">
      <c r="A1907" s="20">
        <v>44208</v>
      </c>
      <c r="B1907" s="20" t="s">
        <v>6863</v>
      </c>
      <c r="C1907" t="s">
        <v>3916</v>
      </c>
      <c r="D1907" t="s">
        <v>3930</v>
      </c>
      <c r="E1907" t="s">
        <v>3948</v>
      </c>
      <c r="F1907" t="s">
        <v>4997</v>
      </c>
      <c r="G1907">
        <v>1803100000</v>
      </c>
      <c r="H1907">
        <v>125000</v>
      </c>
      <c r="I1907" t="s">
        <v>66</v>
      </c>
      <c r="J1907" t="s">
        <v>3950</v>
      </c>
      <c r="K1907" t="s">
        <v>3920</v>
      </c>
    </row>
    <row r="1908" spans="1:11" x14ac:dyDescent="0.2">
      <c r="A1908" s="20">
        <v>44209</v>
      </c>
      <c r="B1908" s="20" t="s">
        <v>6863</v>
      </c>
      <c r="C1908" t="s">
        <v>3916</v>
      </c>
      <c r="D1908" t="s">
        <v>3962</v>
      </c>
      <c r="E1908" t="s">
        <v>3918</v>
      </c>
      <c r="F1908" t="s">
        <v>4998</v>
      </c>
      <c r="G1908">
        <v>1803100000</v>
      </c>
      <c r="H1908">
        <v>24000</v>
      </c>
      <c r="I1908" t="s">
        <v>55</v>
      </c>
      <c r="J1908" t="s">
        <v>55</v>
      </c>
      <c r="K1908" t="s">
        <v>3920</v>
      </c>
    </row>
    <row r="1909" spans="1:11" x14ac:dyDescent="0.2">
      <c r="A1909" s="20">
        <v>44209</v>
      </c>
      <c r="B1909" s="20" t="s">
        <v>6863</v>
      </c>
      <c r="C1909" t="s">
        <v>3916</v>
      </c>
      <c r="D1909" t="s">
        <v>4005</v>
      </c>
      <c r="E1909" t="s">
        <v>3918</v>
      </c>
      <c r="F1909" t="s">
        <v>4999</v>
      </c>
      <c r="G1909">
        <v>1806200000</v>
      </c>
      <c r="H1909">
        <v>20000</v>
      </c>
      <c r="I1909" t="s">
        <v>55</v>
      </c>
      <c r="J1909" t="s">
        <v>55</v>
      </c>
      <c r="K1909" t="s">
        <v>3920</v>
      </c>
    </row>
    <row r="1910" spans="1:11" x14ac:dyDescent="0.2">
      <c r="A1910" s="20">
        <v>44209</v>
      </c>
      <c r="B1910" s="20" t="s">
        <v>6863</v>
      </c>
      <c r="C1910" t="s">
        <v>3916</v>
      </c>
      <c r="D1910" t="s">
        <v>3927</v>
      </c>
      <c r="E1910" t="s">
        <v>4007</v>
      </c>
      <c r="F1910" t="s">
        <v>5000</v>
      </c>
      <c r="G1910">
        <v>1801001200</v>
      </c>
      <c r="H1910">
        <v>50050</v>
      </c>
      <c r="I1910" t="s">
        <v>4009</v>
      </c>
      <c r="J1910" t="s">
        <v>4010</v>
      </c>
      <c r="K1910" t="s">
        <v>3926</v>
      </c>
    </row>
    <row r="1911" spans="1:11" x14ac:dyDescent="0.2">
      <c r="A1911" s="20">
        <v>44209</v>
      </c>
      <c r="B1911" s="20" t="s">
        <v>6863</v>
      </c>
      <c r="C1911" t="s">
        <v>3916</v>
      </c>
      <c r="D1911" t="s">
        <v>3984</v>
      </c>
      <c r="E1911" t="s">
        <v>3918</v>
      </c>
      <c r="F1911" t="s">
        <v>5001</v>
      </c>
      <c r="G1911">
        <v>1806200000</v>
      </c>
      <c r="H1911">
        <v>72000</v>
      </c>
      <c r="I1911" t="s">
        <v>55</v>
      </c>
      <c r="J1911" t="s">
        <v>55</v>
      </c>
      <c r="K1911" t="s">
        <v>3920</v>
      </c>
    </row>
    <row r="1912" spans="1:11" x14ac:dyDescent="0.2">
      <c r="A1912" s="20">
        <v>44209</v>
      </c>
      <c r="B1912" s="20" t="s">
        <v>6863</v>
      </c>
      <c r="C1912" t="s">
        <v>3916</v>
      </c>
      <c r="D1912" t="s">
        <v>3998</v>
      </c>
      <c r="E1912" t="s">
        <v>3978</v>
      </c>
      <c r="F1912" t="s">
        <v>5002</v>
      </c>
      <c r="G1912">
        <v>1802000000</v>
      </c>
      <c r="H1912">
        <v>20000</v>
      </c>
      <c r="I1912" t="s">
        <v>1286</v>
      </c>
      <c r="J1912" t="s">
        <v>3965</v>
      </c>
      <c r="K1912" t="s">
        <v>3929</v>
      </c>
    </row>
    <row r="1913" spans="1:11" x14ac:dyDescent="0.2">
      <c r="A1913" s="20">
        <v>44209</v>
      </c>
      <c r="B1913" s="20" t="s">
        <v>6863</v>
      </c>
      <c r="C1913" t="s">
        <v>3916</v>
      </c>
      <c r="D1913" t="s">
        <v>3994</v>
      </c>
      <c r="E1913" t="s">
        <v>4096</v>
      </c>
      <c r="F1913" t="s">
        <v>5003</v>
      </c>
      <c r="G1913">
        <v>1801001200</v>
      </c>
      <c r="H1913">
        <v>250250</v>
      </c>
      <c r="I1913" t="s">
        <v>61</v>
      </c>
      <c r="J1913" t="s">
        <v>61</v>
      </c>
      <c r="K1913" t="s">
        <v>3926</v>
      </c>
    </row>
    <row r="1914" spans="1:11" x14ac:dyDescent="0.2">
      <c r="A1914" s="20">
        <v>44209</v>
      </c>
      <c r="B1914" s="20" t="s">
        <v>6863</v>
      </c>
      <c r="C1914" t="s">
        <v>3916</v>
      </c>
      <c r="D1914" t="s">
        <v>3917</v>
      </c>
      <c r="E1914" t="s">
        <v>3940</v>
      </c>
      <c r="F1914" t="s">
        <v>5004</v>
      </c>
      <c r="G1914">
        <v>1801001200</v>
      </c>
      <c r="H1914">
        <v>75075</v>
      </c>
      <c r="I1914" t="s">
        <v>3942</v>
      </c>
      <c r="J1914" t="s">
        <v>55</v>
      </c>
      <c r="K1914" t="s">
        <v>3926</v>
      </c>
    </row>
    <row r="1915" spans="1:11" x14ac:dyDescent="0.2">
      <c r="A1915" s="20">
        <v>44209</v>
      </c>
      <c r="B1915" s="20" t="s">
        <v>6863</v>
      </c>
      <c r="C1915" t="s">
        <v>3916</v>
      </c>
      <c r="D1915" t="s">
        <v>3927</v>
      </c>
      <c r="E1915" t="s">
        <v>3978</v>
      </c>
      <c r="F1915" t="s">
        <v>5005</v>
      </c>
      <c r="G1915">
        <v>1804002000</v>
      </c>
      <c r="H1915">
        <v>20000</v>
      </c>
      <c r="I1915" t="s">
        <v>1286</v>
      </c>
      <c r="J1915" t="s">
        <v>4787</v>
      </c>
      <c r="K1915" t="s">
        <v>3953</v>
      </c>
    </row>
    <row r="1916" spans="1:11" x14ac:dyDescent="0.2">
      <c r="A1916" s="20">
        <v>44209</v>
      </c>
      <c r="B1916" s="20" t="s">
        <v>6863</v>
      </c>
      <c r="C1916" t="s">
        <v>3916</v>
      </c>
      <c r="D1916" t="s">
        <v>3994</v>
      </c>
      <c r="E1916" t="s">
        <v>4096</v>
      </c>
      <c r="F1916" t="s">
        <v>5006</v>
      </c>
      <c r="G1916">
        <v>1801001200</v>
      </c>
      <c r="H1916">
        <v>400400</v>
      </c>
      <c r="I1916" t="s">
        <v>61</v>
      </c>
      <c r="J1916" t="s">
        <v>61</v>
      </c>
      <c r="K1916" t="s">
        <v>3926</v>
      </c>
    </row>
    <row r="1917" spans="1:11" x14ac:dyDescent="0.2">
      <c r="A1917" s="20">
        <v>44209</v>
      </c>
      <c r="B1917" s="20" t="s">
        <v>6863</v>
      </c>
      <c r="C1917" t="s">
        <v>3916</v>
      </c>
      <c r="D1917" t="s">
        <v>3994</v>
      </c>
      <c r="E1917" t="s">
        <v>4096</v>
      </c>
      <c r="F1917" t="s">
        <v>5007</v>
      </c>
      <c r="G1917">
        <v>1801001200</v>
      </c>
      <c r="H1917">
        <v>500500</v>
      </c>
      <c r="I1917" t="s">
        <v>61</v>
      </c>
      <c r="J1917" t="s">
        <v>61</v>
      </c>
      <c r="K1917" t="s">
        <v>3926</v>
      </c>
    </row>
    <row r="1918" spans="1:11" x14ac:dyDescent="0.2">
      <c r="A1918" s="20">
        <v>44209</v>
      </c>
      <c r="B1918" s="20" t="s">
        <v>6863</v>
      </c>
      <c r="C1918" t="s">
        <v>3916</v>
      </c>
      <c r="D1918" t="s">
        <v>3954</v>
      </c>
      <c r="E1918" t="s">
        <v>4092</v>
      </c>
      <c r="F1918" t="s">
        <v>5008</v>
      </c>
      <c r="G1918">
        <v>1801001200</v>
      </c>
      <c r="H1918">
        <v>250250</v>
      </c>
      <c r="I1918" t="s">
        <v>4090</v>
      </c>
      <c r="J1918" t="s">
        <v>3938</v>
      </c>
      <c r="K1918" t="s">
        <v>3926</v>
      </c>
    </row>
    <row r="1919" spans="1:11" x14ac:dyDescent="0.2">
      <c r="A1919" s="20">
        <v>44209</v>
      </c>
      <c r="B1919" s="20" t="s">
        <v>6863</v>
      </c>
      <c r="C1919" t="s">
        <v>3916</v>
      </c>
      <c r="D1919" t="s">
        <v>3951</v>
      </c>
      <c r="E1919" t="s">
        <v>4617</v>
      </c>
      <c r="F1919" t="s">
        <v>4102</v>
      </c>
      <c r="G1919">
        <v>1801001200</v>
      </c>
      <c r="H1919">
        <v>250250</v>
      </c>
      <c r="I1919" t="s">
        <v>4034</v>
      </c>
      <c r="J1919" t="s">
        <v>55</v>
      </c>
      <c r="K1919" t="s">
        <v>3926</v>
      </c>
    </row>
    <row r="1920" spans="1:11" x14ac:dyDescent="0.2">
      <c r="A1920" s="20">
        <v>44209</v>
      </c>
      <c r="B1920" s="20" t="s">
        <v>6863</v>
      </c>
      <c r="C1920" t="s">
        <v>3916</v>
      </c>
      <c r="D1920" t="s">
        <v>4148</v>
      </c>
      <c r="E1920" t="s">
        <v>3995</v>
      </c>
      <c r="F1920" t="s">
        <v>5009</v>
      </c>
      <c r="G1920">
        <v>1802000000</v>
      </c>
      <c r="H1920">
        <v>100000</v>
      </c>
      <c r="I1920" t="s">
        <v>66</v>
      </c>
      <c r="J1920" t="s">
        <v>3965</v>
      </c>
      <c r="K1920" t="s">
        <v>3929</v>
      </c>
    </row>
    <row r="1921" spans="1:11" x14ac:dyDescent="0.2">
      <c r="A1921" s="20">
        <v>44209</v>
      </c>
      <c r="B1921" s="20" t="s">
        <v>6863</v>
      </c>
      <c r="C1921" t="s">
        <v>3916</v>
      </c>
      <c r="D1921" t="s">
        <v>4148</v>
      </c>
      <c r="E1921" t="s">
        <v>3995</v>
      </c>
      <c r="F1921" t="s">
        <v>5009</v>
      </c>
      <c r="G1921">
        <v>1802000000</v>
      </c>
      <c r="H1921">
        <v>20000</v>
      </c>
      <c r="I1921" t="s">
        <v>66</v>
      </c>
      <c r="J1921" t="s">
        <v>3965</v>
      </c>
      <c r="K1921" t="s">
        <v>3929</v>
      </c>
    </row>
    <row r="1922" spans="1:11" x14ac:dyDescent="0.2">
      <c r="A1922" s="20">
        <v>44209</v>
      </c>
      <c r="B1922" s="20" t="s">
        <v>6863</v>
      </c>
      <c r="C1922" t="s">
        <v>3916</v>
      </c>
      <c r="D1922" t="s">
        <v>3994</v>
      </c>
      <c r="E1922" t="s">
        <v>4096</v>
      </c>
      <c r="F1922" t="s">
        <v>5010</v>
      </c>
      <c r="G1922">
        <v>1801001200</v>
      </c>
      <c r="H1922">
        <v>425425</v>
      </c>
      <c r="I1922" t="s">
        <v>61</v>
      </c>
      <c r="J1922" t="s">
        <v>61</v>
      </c>
      <c r="K1922" t="s">
        <v>3926</v>
      </c>
    </row>
    <row r="1923" spans="1:11" x14ac:dyDescent="0.2">
      <c r="A1923" s="20">
        <v>44209</v>
      </c>
      <c r="B1923" s="20" t="s">
        <v>6863</v>
      </c>
      <c r="C1923" t="s">
        <v>3916</v>
      </c>
      <c r="D1923" t="s">
        <v>3994</v>
      </c>
      <c r="E1923" t="s">
        <v>4096</v>
      </c>
      <c r="F1923" t="s">
        <v>5011</v>
      </c>
      <c r="G1923">
        <v>1801001200</v>
      </c>
      <c r="H1923">
        <v>500500</v>
      </c>
      <c r="I1923" t="s">
        <v>61</v>
      </c>
      <c r="J1923" t="s">
        <v>61</v>
      </c>
      <c r="K1923" t="s">
        <v>3926</v>
      </c>
    </row>
    <row r="1924" spans="1:11" x14ac:dyDescent="0.2">
      <c r="A1924" s="20">
        <v>44209</v>
      </c>
      <c r="B1924" s="20" t="s">
        <v>6863</v>
      </c>
      <c r="C1924" t="s">
        <v>3916</v>
      </c>
      <c r="D1924" t="s">
        <v>4005</v>
      </c>
      <c r="E1924" t="s">
        <v>3959</v>
      </c>
      <c r="F1924" t="s">
        <v>3947</v>
      </c>
      <c r="G1924">
        <v>1803100000</v>
      </c>
      <c r="H1924">
        <v>74400</v>
      </c>
      <c r="I1924" t="s">
        <v>55</v>
      </c>
      <c r="J1924" t="s">
        <v>55</v>
      </c>
      <c r="K1924" t="s">
        <v>3920</v>
      </c>
    </row>
    <row r="1925" spans="1:11" x14ac:dyDescent="0.2">
      <c r="A1925" s="20">
        <v>44209</v>
      </c>
      <c r="B1925" s="20" t="s">
        <v>6863</v>
      </c>
      <c r="C1925" t="s">
        <v>3916</v>
      </c>
      <c r="D1925" t="s">
        <v>4005</v>
      </c>
      <c r="E1925" t="s">
        <v>3959</v>
      </c>
      <c r="F1925" t="s">
        <v>3947</v>
      </c>
      <c r="G1925">
        <v>1803100000</v>
      </c>
      <c r="H1925">
        <v>25600</v>
      </c>
      <c r="I1925" t="s">
        <v>55</v>
      </c>
      <c r="J1925" t="s">
        <v>55</v>
      </c>
      <c r="K1925" t="s">
        <v>3920</v>
      </c>
    </row>
    <row r="1926" spans="1:11" x14ac:dyDescent="0.2">
      <c r="A1926" s="20">
        <v>44209</v>
      </c>
      <c r="B1926" s="20" t="s">
        <v>6863</v>
      </c>
      <c r="C1926" t="s">
        <v>3916</v>
      </c>
      <c r="D1926" t="s">
        <v>3994</v>
      </c>
      <c r="E1926" t="s">
        <v>4096</v>
      </c>
      <c r="F1926" t="s">
        <v>5012</v>
      </c>
      <c r="G1926">
        <v>1801001200</v>
      </c>
      <c r="H1926">
        <v>500500</v>
      </c>
      <c r="I1926" t="s">
        <v>61</v>
      </c>
      <c r="J1926" t="s">
        <v>61</v>
      </c>
      <c r="K1926" t="s">
        <v>3926</v>
      </c>
    </row>
    <row r="1927" spans="1:11" x14ac:dyDescent="0.2">
      <c r="A1927" s="20">
        <v>44209</v>
      </c>
      <c r="B1927" s="20" t="s">
        <v>6863</v>
      </c>
      <c r="C1927" t="s">
        <v>3916</v>
      </c>
      <c r="D1927" t="s">
        <v>3917</v>
      </c>
      <c r="E1927" t="s">
        <v>3959</v>
      </c>
      <c r="F1927" t="s">
        <v>3947</v>
      </c>
      <c r="G1927">
        <v>1804002000</v>
      </c>
      <c r="H1927">
        <v>66600</v>
      </c>
      <c r="I1927" t="s">
        <v>55</v>
      </c>
      <c r="J1927" t="s">
        <v>55</v>
      </c>
      <c r="K1927" t="s">
        <v>3953</v>
      </c>
    </row>
    <row r="1928" spans="1:11" x14ac:dyDescent="0.2">
      <c r="A1928" s="20">
        <v>44209</v>
      </c>
      <c r="B1928" s="20" t="s">
        <v>6863</v>
      </c>
      <c r="C1928" t="s">
        <v>3916</v>
      </c>
      <c r="D1928" t="s">
        <v>3951</v>
      </c>
      <c r="E1928" t="s">
        <v>4096</v>
      </c>
      <c r="F1928" t="s">
        <v>5013</v>
      </c>
      <c r="G1928">
        <v>1801001200</v>
      </c>
      <c r="H1928">
        <v>250250</v>
      </c>
      <c r="I1928" t="s">
        <v>61</v>
      </c>
      <c r="J1928" t="s">
        <v>61</v>
      </c>
      <c r="K1928" t="s">
        <v>3926</v>
      </c>
    </row>
    <row r="1929" spans="1:11" x14ac:dyDescent="0.2">
      <c r="A1929" s="20">
        <v>44209</v>
      </c>
      <c r="B1929" s="20" t="s">
        <v>6863</v>
      </c>
      <c r="C1929" t="s">
        <v>3916</v>
      </c>
      <c r="D1929" t="s">
        <v>4027</v>
      </c>
      <c r="E1929" t="s">
        <v>3959</v>
      </c>
      <c r="F1929" t="s">
        <v>3961</v>
      </c>
      <c r="G1929">
        <v>1803100000</v>
      </c>
      <c r="H1929">
        <v>22000</v>
      </c>
      <c r="I1929" t="s">
        <v>55</v>
      </c>
      <c r="J1929" t="s">
        <v>55</v>
      </c>
      <c r="K1929" t="s">
        <v>3920</v>
      </c>
    </row>
    <row r="1930" spans="1:11" x14ac:dyDescent="0.2">
      <c r="A1930" s="20">
        <v>44209</v>
      </c>
      <c r="B1930" s="20" t="s">
        <v>6863</v>
      </c>
      <c r="C1930" t="s">
        <v>3916</v>
      </c>
      <c r="D1930" t="s">
        <v>4005</v>
      </c>
      <c r="E1930" t="s">
        <v>3959</v>
      </c>
      <c r="F1930" t="s">
        <v>3947</v>
      </c>
      <c r="G1930">
        <v>1803100000</v>
      </c>
      <c r="H1930">
        <v>59400</v>
      </c>
      <c r="I1930" t="s">
        <v>55</v>
      </c>
      <c r="J1930" t="s">
        <v>55</v>
      </c>
      <c r="K1930" t="s">
        <v>3920</v>
      </c>
    </row>
    <row r="1931" spans="1:11" x14ac:dyDescent="0.2">
      <c r="A1931" s="20">
        <v>44209</v>
      </c>
      <c r="B1931" s="20" t="s">
        <v>6863</v>
      </c>
      <c r="C1931" t="s">
        <v>3916</v>
      </c>
      <c r="D1931" t="s">
        <v>3930</v>
      </c>
      <c r="E1931" t="s">
        <v>4381</v>
      </c>
      <c r="F1931" t="s">
        <v>5014</v>
      </c>
      <c r="G1931">
        <v>1801001200</v>
      </c>
      <c r="H1931">
        <v>500500</v>
      </c>
      <c r="I1931" t="s">
        <v>17</v>
      </c>
      <c r="J1931" t="s">
        <v>61</v>
      </c>
      <c r="K1931" t="s">
        <v>3926</v>
      </c>
    </row>
    <row r="1932" spans="1:11" x14ac:dyDescent="0.2">
      <c r="A1932" s="20">
        <v>44209</v>
      </c>
      <c r="B1932" s="20" t="s">
        <v>6863</v>
      </c>
      <c r="C1932" t="s">
        <v>3916</v>
      </c>
      <c r="D1932" t="s">
        <v>3930</v>
      </c>
      <c r="E1932" t="s">
        <v>4381</v>
      </c>
      <c r="F1932" t="s">
        <v>5014</v>
      </c>
      <c r="G1932">
        <v>1801001200</v>
      </c>
      <c r="H1932">
        <v>500500</v>
      </c>
      <c r="I1932" t="s">
        <v>17</v>
      </c>
      <c r="J1932" t="s">
        <v>61</v>
      </c>
      <c r="K1932" t="s">
        <v>3926</v>
      </c>
    </row>
    <row r="1933" spans="1:11" x14ac:dyDescent="0.2">
      <c r="A1933" s="20">
        <v>44209</v>
      </c>
      <c r="B1933" s="20" t="s">
        <v>6863</v>
      </c>
      <c r="C1933" t="s">
        <v>3916</v>
      </c>
      <c r="D1933" t="s">
        <v>4027</v>
      </c>
      <c r="E1933" t="s">
        <v>3959</v>
      </c>
      <c r="F1933" t="s">
        <v>3961</v>
      </c>
      <c r="G1933">
        <v>1803100000</v>
      </c>
      <c r="H1933">
        <v>22000</v>
      </c>
      <c r="I1933" t="s">
        <v>55</v>
      </c>
      <c r="J1933" t="s">
        <v>55</v>
      </c>
      <c r="K1933" t="s">
        <v>3920</v>
      </c>
    </row>
    <row r="1934" spans="1:11" x14ac:dyDescent="0.2">
      <c r="A1934" s="20">
        <v>44209</v>
      </c>
      <c r="B1934" s="20" t="s">
        <v>6863</v>
      </c>
      <c r="C1934" t="s">
        <v>3916</v>
      </c>
      <c r="D1934" t="s">
        <v>4005</v>
      </c>
      <c r="E1934" t="s">
        <v>3959</v>
      </c>
      <c r="F1934" t="s">
        <v>3947</v>
      </c>
      <c r="G1934">
        <v>1803100000</v>
      </c>
      <c r="H1934">
        <v>59400</v>
      </c>
      <c r="I1934" t="s">
        <v>55</v>
      </c>
      <c r="J1934" t="s">
        <v>55</v>
      </c>
      <c r="K1934" t="s">
        <v>3920</v>
      </c>
    </row>
    <row r="1935" spans="1:11" x14ac:dyDescent="0.2">
      <c r="A1935" s="20">
        <v>44209</v>
      </c>
      <c r="B1935" s="20" t="s">
        <v>6863</v>
      </c>
      <c r="C1935" t="s">
        <v>3916</v>
      </c>
      <c r="D1935" t="s">
        <v>3930</v>
      </c>
      <c r="E1935" t="s">
        <v>3959</v>
      </c>
      <c r="F1935" t="s">
        <v>3947</v>
      </c>
      <c r="G1935">
        <v>1803100000</v>
      </c>
      <c r="H1935">
        <v>144000</v>
      </c>
      <c r="I1935" t="s">
        <v>55</v>
      </c>
      <c r="J1935" t="s">
        <v>55</v>
      </c>
      <c r="K1935" t="s">
        <v>3920</v>
      </c>
    </row>
    <row r="1936" spans="1:11" x14ac:dyDescent="0.2">
      <c r="A1936" s="20">
        <v>44209</v>
      </c>
      <c r="B1936" s="20" t="s">
        <v>6863</v>
      </c>
      <c r="C1936" t="s">
        <v>3916</v>
      </c>
      <c r="D1936" t="s">
        <v>4027</v>
      </c>
      <c r="E1936" t="s">
        <v>3959</v>
      </c>
      <c r="F1936" t="s">
        <v>3961</v>
      </c>
      <c r="G1936">
        <v>1803100000</v>
      </c>
      <c r="H1936">
        <v>22000</v>
      </c>
      <c r="I1936" t="s">
        <v>55</v>
      </c>
      <c r="J1936" t="s">
        <v>55</v>
      </c>
      <c r="K1936" t="s">
        <v>3920</v>
      </c>
    </row>
    <row r="1937" spans="1:11" x14ac:dyDescent="0.2">
      <c r="A1937" s="20">
        <v>44209</v>
      </c>
      <c r="B1937" s="20" t="s">
        <v>6863</v>
      </c>
      <c r="C1937" t="s">
        <v>3916</v>
      </c>
      <c r="D1937" t="s">
        <v>3962</v>
      </c>
      <c r="E1937" t="s">
        <v>3959</v>
      </c>
      <c r="F1937" t="s">
        <v>3961</v>
      </c>
      <c r="G1937">
        <v>1803100000</v>
      </c>
      <c r="H1937">
        <v>120000</v>
      </c>
      <c r="I1937" t="s">
        <v>55</v>
      </c>
      <c r="J1937" t="s">
        <v>55</v>
      </c>
      <c r="K1937" t="s">
        <v>3920</v>
      </c>
    </row>
    <row r="1938" spans="1:11" x14ac:dyDescent="0.2">
      <c r="A1938" s="20">
        <v>44210</v>
      </c>
      <c r="B1938" s="20" t="s">
        <v>6863</v>
      </c>
      <c r="C1938" t="s">
        <v>3916</v>
      </c>
      <c r="D1938" t="s">
        <v>4005</v>
      </c>
      <c r="E1938" t="s">
        <v>4213</v>
      </c>
      <c r="F1938" t="s">
        <v>5015</v>
      </c>
      <c r="G1938">
        <v>1801001200</v>
      </c>
      <c r="H1938">
        <v>500500</v>
      </c>
      <c r="I1938" t="s">
        <v>4114</v>
      </c>
      <c r="J1938" t="s">
        <v>4114</v>
      </c>
      <c r="K1938" t="s">
        <v>3926</v>
      </c>
    </row>
    <row r="1939" spans="1:11" x14ac:dyDescent="0.2">
      <c r="A1939" s="20">
        <v>44210</v>
      </c>
      <c r="B1939" s="20" t="s">
        <v>6863</v>
      </c>
      <c r="C1939" t="s">
        <v>3916</v>
      </c>
      <c r="D1939" t="s">
        <v>4005</v>
      </c>
      <c r="E1939" t="s">
        <v>4213</v>
      </c>
      <c r="F1939" t="s">
        <v>5016</v>
      </c>
      <c r="G1939">
        <v>1801001200</v>
      </c>
      <c r="H1939">
        <v>500500</v>
      </c>
      <c r="I1939" t="s">
        <v>4114</v>
      </c>
      <c r="J1939" t="s">
        <v>4114</v>
      </c>
      <c r="K1939" t="s">
        <v>3926</v>
      </c>
    </row>
    <row r="1940" spans="1:11" x14ac:dyDescent="0.2">
      <c r="A1940" s="20">
        <v>44210</v>
      </c>
      <c r="B1940" s="20" t="s">
        <v>6863</v>
      </c>
      <c r="C1940" t="s">
        <v>3916</v>
      </c>
      <c r="D1940" t="s">
        <v>3962</v>
      </c>
      <c r="E1940" t="s">
        <v>3959</v>
      </c>
      <c r="F1940" t="s">
        <v>3961</v>
      </c>
      <c r="G1940">
        <v>1803100000</v>
      </c>
      <c r="H1940">
        <v>120000</v>
      </c>
      <c r="I1940" t="s">
        <v>55</v>
      </c>
      <c r="J1940" t="s">
        <v>55</v>
      </c>
      <c r="K1940" t="s">
        <v>3920</v>
      </c>
    </row>
    <row r="1941" spans="1:11" x14ac:dyDescent="0.2">
      <c r="A1941" s="20">
        <v>44210</v>
      </c>
      <c r="B1941" s="20" t="s">
        <v>6863</v>
      </c>
      <c r="C1941" t="s">
        <v>3916</v>
      </c>
      <c r="D1941" t="s">
        <v>3927</v>
      </c>
      <c r="E1941" t="s">
        <v>3959</v>
      </c>
      <c r="F1941" t="s">
        <v>3961</v>
      </c>
      <c r="G1941">
        <v>1802000000</v>
      </c>
      <c r="H1941">
        <v>40000</v>
      </c>
      <c r="I1941" t="s">
        <v>55</v>
      </c>
      <c r="J1941" t="s">
        <v>55</v>
      </c>
      <c r="K1941" t="s">
        <v>3929</v>
      </c>
    </row>
    <row r="1942" spans="1:11" x14ac:dyDescent="0.2">
      <c r="A1942" s="20">
        <v>44210</v>
      </c>
      <c r="B1942" s="20" t="s">
        <v>6863</v>
      </c>
      <c r="C1942" t="s">
        <v>3916</v>
      </c>
      <c r="D1942" t="s">
        <v>3917</v>
      </c>
      <c r="E1942" t="s">
        <v>4007</v>
      </c>
      <c r="F1942" t="s">
        <v>4399</v>
      </c>
      <c r="G1942">
        <v>1801001200</v>
      </c>
      <c r="H1942">
        <v>350350</v>
      </c>
      <c r="I1942" t="s">
        <v>4009</v>
      </c>
      <c r="J1942" t="s">
        <v>4010</v>
      </c>
      <c r="K1942" t="s">
        <v>3926</v>
      </c>
    </row>
    <row r="1943" spans="1:11" x14ac:dyDescent="0.2">
      <c r="A1943" s="20">
        <v>44210</v>
      </c>
      <c r="B1943" s="20" t="s">
        <v>6863</v>
      </c>
      <c r="C1943" t="s">
        <v>3916</v>
      </c>
      <c r="D1943" t="s">
        <v>3917</v>
      </c>
      <c r="E1943" t="s">
        <v>3959</v>
      </c>
      <c r="F1943" t="s">
        <v>3961</v>
      </c>
      <c r="G1943">
        <v>1803100000</v>
      </c>
      <c r="H1943">
        <v>86400</v>
      </c>
      <c r="I1943" t="s">
        <v>55</v>
      </c>
      <c r="J1943" t="s">
        <v>55</v>
      </c>
      <c r="K1943" t="s">
        <v>3920</v>
      </c>
    </row>
    <row r="1944" spans="1:11" x14ac:dyDescent="0.2">
      <c r="A1944" s="20">
        <v>44210</v>
      </c>
      <c r="B1944" s="20" t="s">
        <v>6863</v>
      </c>
      <c r="C1944" t="s">
        <v>3916</v>
      </c>
      <c r="D1944" t="s">
        <v>3917</v>
      </c>
      <c r="E1944" t="s">
        <v>4007</v>
      </c>
      <c r="F1944" t="s">
        <v>5017</v>
      </c>
      <c r="G1944">
        <v>1801001200</v>
      </c>
      <c r="H1944">
        <v>150150</v>
      </c>
      <c r="I1944" t="s">
        <v>4009</v>
      </c>
      <c r="J1944" t="s">
        <v>4010</v>
      </c>
      <c r="K1944" t="s">
        <v>3926</v>
      </c>
    </row>
    <row r="1945" spans="1:11" x14ac:dyDescent="0.2">
      <c r="A1945" s="20">
        <v>44210</v>
      </c>
      <c r="B1945" s="20" t="s">
        <v>6863</v>
      </c>
      <c r="C1945" t="s">
        <v>3916</v>
      </c>
      <c r="D1945" t="s">
        <v>3951</v>
      </c>
      <c r="E1945" t="s">
        <v>3948</v>
      </c>
      <c r="F1945" t="s">
        <v>5018</v>
      </c>
      <c r="G1945">
        <v>1804002000</v>
      </c>
      <c r="H1945">
        <v>110000</v>
      </c>
      <c r="I1945" t="s">
        <v>66</v>
      </c>
      <c r="J1945" t="s">
        <v>3950</v>
      </c>
      <c r="K1945" t="s">
        <v>3953</v>
      </c>
    </row>
    <row r="1946" spans="1:11" x14ac:dyDescent="0.2">
      <c r="A1946" s="20">
        <v>44210</v>
      </c>
      <c r="B1946" s="20" t="s">
        <v>6863</v>
      </c>
      <c r="C1946" t="s">
        <v>3916</v>
      </c>
      <c r="D1946" t="s">
        <v>3917</v>
      </c>
      <c r="E1946" t="s">
        <v>3959</v>
      </c>
      <c r="F1946" t="s">
        <v>3947</v>
      </c>
      <c r="G1946">
        <v>1804002000</v>
      </c>
      <c r="H1946">
        <v>19040</v>
      </c>
      <c r="I1946" t="s">
        <v>55</v>
      </c>
      <c r="J1946" t="s">
        <v>55</v>
      </c>
      <c r="K1946" t="s">
        <v>3953</v>
      </c>
    </row>
    <row r="1947" spans="1:11" x14ac:dyDescent="0.2">
      <c r="A1947" s="20">
        <v>44210</v>
      </c>
      <c r="B1947" s="20" t="s">
        <v>6863</v>
      </c>
      <c r="C1947" t="s">
        <v>3916</v>
      </c>
      <c r="D1947" t="s">
        <v>3927</v>
      </c>
      <c r="E1947" t="s">
        <v>3959</v>
      </c>
      <c r="F1947" t="s">
        <v>3947</v>
      </c>
      <c r="G1947">
        <v>1803100000</v>
      </c>
      <c r="H1947">
        <v>114000</v>
      </c>
      <c r="I1947" t="s">
        <v>55</v>
      </c>
      <c r="J1947" t="s">
        <v>55</v>
      </c>
      <c r="K1947" t="s">
        <v>3920</v>
      </c>
    </row>
    <row r="1948" spans="1:11" x14ac:dyDescent="0.2">
      <c r="A1948" s="20">
        <v>44210</v>
      </c>
      <c r="B1948" s="20" t="s">
        <v>6863</v>
      </c>
      <c r="C1948" t="s">
        <v>3916</v>
      </c>
      <c r="D1948" t="s">
        <v>3917</v>
      </c>
      <c r="E1948" t="s">
        <v>3959</v>
      </c>
      <c r="F1948" t="s">
        <v>3961</v>
      </c>
      <c r="G1948">
        <v>1804002000</v>
      </c>
      <c r="H1948">
        <v>79200</v>
      </c>
      <c r="I1948" t="s">
        <v>55</v>
      </c>
      <c r="J1948" t="s">
        <v>55</v>
      </c>
      <c r="K1948" t="s">
        <v>3953</v>
      </c>
    </row>
    <row r="1949" spans="1:11" x14ac:dyDescent="0.2">
      <c r="A1949" s="20">
        <v>44210</v>
      </c>
      <c r="B1949" s="20" t="s">
        <v>6863</v>
      </c>
      <c r="C1949" t="s">
        <v>3916</v>
      </c>
      <c r="D1949" t="s">
        <v>3927</v>
      </c>
      <c r="E1949" t="s">
        <v>4092</v>
      </c>
      <c r="F1949" t="s">
        <v>5019</v>
      </c>
      <c r="G1949">
        <v>1801001200</v>
      </c>
      <c r="H1949">
        <v>675675</v>
      </c>
      <c r="I1949" t="s">
        <v>4090</v>
      </c>
      <c r="J1949" t="s">
        <v>3950</v>
      </c>
      <c r="K1949" t="s">
        <v>3926</v>
      </c>
    </row>
    <row r="1950" spans="1:11" x14ac:dyDescent="0.2">
      <c r="A1950" s="20">
        <v>44210</v>
      </c>
      <c r="B1950" s="20" t="s">
        <v>6863</v>
      </c>
      <c r="C1950" t="s">
        <v>3916</v>
      </c>
      <c r="D1950" t="s">
        <v>3927</v>
      </c>
      <c r="E1950" t="s">
        <v>4092</v>
      </c>
      <c r="F1950" t="s">
        <v>5019</v>
      </c>
      <c r="G1950">
        <v>1801001200</v>
      </c>
      <c r="H1950">
        <v>50050</v>
      </c>
      <c r="I1950" t="s">
        <v>4090</v>
      </c>
      <c r="J1950" t="s">
        <v>3950</v>
      </c>
      <c r="K1950" t="s">
        <v>3926</v>
      </c>
    </row>
    <row r="1951" spans="1:11" x14ac:dyDescent="0.2">
      <c r="A1951" s="20">
        <v>44210</v>
      </c>
      <c r="B1951" s="20" t="s">
        <v>6863</v>
      </c>
      <c r="C1951" t="s">
        <v>3916</v>
      </c>
      <c r="D1951" t="s">
        <v>3917</v>
      </c>
      <c r="E1951" t="s">
        <v>3959</v>
      </c>
      <c r="F1951" t="s">
        <v>3961</v>
      </c>
      <c r="G1951">
        <v>1804002000</v>
      </c>
      <c r="H1951">
        <v>59400</v>
      </c>
      <c r="I1951" t="s">
        <v>55</v>
      </c>
      <c r="J1951" t="s">
        <v>55</v>
      </c>
      <c r="K1951" t="s">
        <v>3953</v>
      </c>
    </row>
    <row r="1952" spans="1:11" x14ac:dyDescent="0.2">
      <c r="A1952" s="20">
        <v>44210</v>
      </c>
      <c r="B1952" s="20" t="s">
        <v>6863</v>
      </c>
      <c r="C1952" t="s">
        <v>3916</v>
      </c>
      <c r="D1952" t="s">
        <v>3927</v>
      </c>
      <c r="E1952" t="s">
        <v>3959</v>
      </c>
      <c r="F1952" t="s">
        <v>3947</v>
      </c>
      <c r="G1952">
        <v>1803100000</v>
      </c>
      <c r="H1952">
        <v>114000</v>
      </c>
      <c r="I1952" t="s">
        <v>55</v>
      </c>
      <c r="J1952" t="s">
        <v>55</v>
      </c>
      <c r="K1952" t="s">
        <v>3920</v>
      </c>
    </row>
    <row r="1953" spans="1:11" x14ac:dyDescent="0.2">
      <c r="A1953" s="20">
        <v>44210</v>
      </c>
      <c r="B1953" s="20" t="s">
        <v>6863</v>
      </c>
      <c r="C1953" t="s">
        <v>3916</v>
      </c>
      <c r="D1953" t="s">
        <v>3994</v>
      </c>
      <c r="E1953" t="s">
        <v>4096</v>
      </c>
      <c r="F1953" t="s">
        <v>5020</v>
      </c>
      <c r="G1953">
        <v>1801001200</v>
      </c>
      <c r="H1953">
        <v>425425</v>
      </c>
      <c r="I1953" t="s">
        <v>61</v>
      </c>
      <c r="J1953" t="s">
        <v>61</v>
      </c>
      <c r="K1953" t="s">
        <v>3926</v>
      </c>
    </row>
    <row r="1954" spans="1:11" x14ac:dyDescent="0.2">
      <c r="A1954" s="20">
        <v>44210</v>
      </c>
      <c r="B1954" s="20" t="s">
        <v>6863</v>
      </c>
      <c r="C1954" t="s">
        <v>3916</v>
      </c>
      <c r="D1954" t="s">
        <v>3994</v>
      </c>
      <c r="E1954" t="s">
        <v>4096</v>
      </c>
      <c r="F1954" t="s">
        <v>5021</v>
      </c>
      <c r="G1954">
        <v>1801001200</v>
      </c>
      <c r="H1954">
        <v>500500</v>
      </c>
      <c r="I1954" t="s">
        <v>61</v>
      </c>
      <c r="J1954" t="s">
        <v>61</v>
      </c>
      <c r="K1954" t="s">
        <v>3926</v>
      </c>
    </row>
    <row r="1955" spans="1:11" x14ac:dyDescent="0.2">
      <c r="A1955" s="20">
        <v>44210</v>
      </c>
      <c r="B1955" s="20" t="s">
        <v>6863</v>
      </c>
      <c r="C1955" t="s">
        <v>3916</v>
      </c>
      <c r="D1955" t="s">
        <v>3994</v>
      </c>
      <c r="E1955" t="s">
        <v>4096</v>
      </c>
      <c r="F1955" t="s">
        <v>5022</v>
      </c>
      <c r="G1955">
        <v>1801001200</v>
      </c>
      <c r="H1955">
        <v>350350</v>
      </c>
      <c r="I1955" t="s">
        <v>61</v>
      </c>
      <c r="J1955" t="s">
        <v>61</v>
      </c>
      <c r="K1955" t="s">
        <v>3926</v>
      </c>
    </row>
    <row r="1956" spans="1:11" x14ac:dyDescent="0.2">
      <c r="A1956" s="20">
        <v>44210</v>
      </c>
      <c r="B1956" s="20" t="s">
        <v>6863</v>
      </c>
      <c r="C1956" t="s">
        <v>3916</v>
      </c>
      <c r="D1956" t="s">
        <v>3994</v>
      </c>
      <c r="E1956" t="s">
        <v>4096</v>
      </c>
      <c r="F1956" t="s">
        <v>5023</v>
      </c>
      <c r="G1956">
        <v>1801001200</v>
      </c>
      <c r="H1956">
        <v>500500</v>
      </c>
      <c r="I1956" t="s">
        <v>61</v>
      </c>
      <c r="J1956" t="s">
        <v>61</v>
      </c>
      <c r="K1956" t="s">
        <v>3926</v>
      </c>
    </row>
    <row r="1957" spans="1:11" x14ac:dyDescent="0.2">
      <c r="A1957" s="20">
        <v>44210</v>
      </c>
      <c r="B1957" s="20" t="s">
        <v>6863</v>
      </c>
      <c r="C1957" t="s">
        <v>3916</v>
      </c>
      <c r="D1957" t="s">
        <v>3927</v>
      </c>
      <c r="E1957" t="s">
        <v>3918</v>
      </c>
      <c r="F1957" t="s">
        <v>5024</v>
      </c>
      <c r="G1957">
        <v>1802000000</v>
      </c>
      <c r="H1957">
        <v>100000</v>
      </c>
      <c r="I1957" t="s">
        <v>55</v>
      </c>
      <c r="J1957" t="s">
        <v>55</v>
      </c>
      <c r="K1957" t="s">
        <v>3929</v>
      </c>
    </row>
    <row r="1958" spans="1:11" x14ac:dyDescent="0.2">
      <c r="A1958" s="20">
        <v>44210</v>
      </c>
      <c r="B1958" s="20" t="s">
        <v>6863</v>
      </c>
      <c r="C1958" t="s">
        <v>3916</v>
      </c>
      <c r="D1958" t="s">
        <v>3984</v>
      </c>
      <c r="E1958" t="s">
        <v>3918</v>
      </c>
      <c r="F1958" t="s">
        <v>5025</v>
      </c>
      <c r="G1958">
        <v>1806200000</v>
      </c>
      <c r="H1958">
        <v>120000</v>
      </c>
      <c r="I1958" t="s">
        <v>55</v>
      </c>
      <c r="J1958" t="s">
        <v>55</v>
      </c>
      <c r="K1958" t="s">
        <v>3920</v>
      </c>
    </row>
    <row r="1959" spans="1:11" x14ac:dyDescent="0.2">
      <c r="A1959" s="20">
        <v>44211</v>
      </c>
      <c r="B1959" s="20" t="s">
        <v>6863</v>
      </c>
      <c r="C1959" t="s">
        <v>3916</v>
      </c>
      <c r="D1959" t="s">
        <v>3927</v>
      </c>
      <c r="E1959" t="s">
        <v>3918</v>
      </c>
      <c r="F1959" t="s">
        <v>3973</v>
      </c>
      <c r="G1959">
        <v>1806200000</v>
      </c>
      <c r="H1959">
        <v>18900</v>
      </c>
      <c r="I1959" t="s">
        <v>55</v>
      </c>
      <c r="J1959" t="s">
        <v>55</v>
      </c>
      <c r="K1959" t="s">
        <v>3920</v>
      </c>
    </row>
    <row r="1960" spans="1:11" x14ac:dyDescent="0.2">
      <c r="A1960" s="20">
        <v>44211</v>
      </c>
      <c r="B1960" s="20" t="s">
        <v>6863</v>
      </c>
      <c r="C1960" t="s">
        <v>3916</v>
      </c>
      <c r="D1960" t="s">
        <v>3927</v>
      </c>
      <c r="E1960" t="s">
        <v>4366</v>
      </c>
      <c r="F1960" t="s">
        <v>5026</v>
      </c>
      <c r="G1960">
        <v>1801001200</v>
      </c>
      <c r="H1960">
        <v>500500</v>
      </c>
      <c r="I1960" t="s">
        <v>4114</v>
      </c>
      <c r="J1960" t="s">
        <v>4114</v>
      </c>
      <c r="K1960" t="s">
        <v>3926</v>
      </c>
    </row>
    <row r="1961" spans="1:11" x14ac:dyDescent="0.2">
      <c r="A1961" s="20">
        <v>44211</v>
      </c>
      <c r="B1961" s="20" t="s">
        <v>6863</v>
      </c>
      <c r="C1961" t="s">
        <v>3916</v>
      </c>
      <c r="D1961" t="s">
        <v>3927</v>
      </c>
      <c r="E1961" t="s">
        <v>4366</v>
      </c>
      <c r="F1961" t="s">
        <v>4374</v>
      </c>
      <c r="G1961">
        <v>1801001200</v>
      </c>
      <c r="H1961">
        <v>500500</v>
      </c>
      <c r="I1961" t="s">
        <v>4114</v>
      </c>
      <c r="J1961" t="s">
        <v>4114</v>
      </c>
      <c r="K1961" t="s">
        <v>3926</v>
      </c>
    </row>
    <row r="1962" spans="1:11" x14ac:dyDescent="0.2">
      <c r="A1962" s="20">
        <v>44211</v>
      </c>
      <c r="B1962" s="20" t="s">
        <v>6863</v>
      </c>
      <c r="C1962" t="s">
        <v>3916</v>
      </c>
      <c r="D1962" t="s">
        <v>3960</v>
      </c>
      <c r="E1962" t="s">
        <v>3959</v>
      </c>
      <c r="F1962" t="s">
        <v>3961</v>
      </c>
      <c r="G1962">
        <v>1803100000</v>
      </c>
      <c r="H1962">
        <v>120000</v>
      </c>
      <c r="I1962" t="s">
        <v>55</v>
      </c>
      <c r="J1962" t="s">
        <v>55</v>
      </c>
      <c r="K1962" t="s">
        <v>3920</v>
      </c>
    </row>
    <row r="1963" spans="1:11" x14ac:dyDescent="0.2">
      <c r="A1963" s="20">
        <v>44211</v>
      </c>
      <c r="B1963" s="20" t="s">
        <v>6863</v>
      </c>
      <c r="C1963" t="s">
        <v>3916</v>
      </c>
      <c r="D1963" t="s">
        <v>5027</v>
      </c>
      <c r="E1963" t="s">
        <v>3959</v>
      </c>
      <c r="F1963" t="s">
        <v>3961</v>
      </c>
      <c r="G1963">
        <v>1803100000</v>
      </c>
      <c r="H1963">
        <v>21000</v>
      </c>
      <c r="I1963" t="s">
        <v>55</v>
      </c>
      <c r="J1963" t="s">
        <v>55</v>
      </c>
      <c r="K1963" t="s">
        <v>3920</v>
      </c>
    </row>
    <row r="1964" spans="1:11" x14ac:dyDescent="0.2">
      <c r="A1964" s="20">
        <v>44211</v>
      </c>
      <c r="B1964" s="20" t="s">
        <v>6863</v>
      </c>
      <c r="C1964" t="s">
        <v>3916</v>
      </c>
      <c r="D1964" t="s">
        <v>3954</v>
      </c>
      <c r="E1964" t="s">
        <v>4081</v>
      </c>
      <c r="F1964" t="s">
        <v>5028</v>
      </c>
      <c r="G1964">
        <v>1801001200</v>
      </c>
      <c r="H1964">
        <v>275275</v>
      </c>
      <c r="I1964" t="s">
        <v>87</v>
      </c>
      <c r="J1964" t="s">
        <v>4083</v>
      </c>
      <c r="K1964" t="s">
        <v>3926</v>
      </c>
    </row>
    <row r="1965" spans="1:11" x14ac:dyDescent="0.2">
      <c r="A1965" s="20">
        <v>44211</v>
      </c>
      <c r="B1965" s="20" t="s">
        <v>6863</v>
      </c>
      <c r="C1965" t="s">
        <v>3916</v>
      </c>
      <c r="D1965" t="s">
        <v>3994</v>
      </c>
      <c r="E1965" t="s">
        <v>4096</v>
      </c>
      <c r="F1965" t="s">
        <v>5029</v>
      </c>
      <c r="G1965">
        <v>1801001200</v>
      </c>
      <c r="H1965">
        <v>300300</v>
      </c>
      <c r="I1965" t="s">
        <v>61</v>
      </c>
      <c r="J1965" t="s">
        <v>61</v>
      </c>
      <c r="K1965" t="s">
        <v>3926</v>
      </c>
    </row>
    <row r="1966" spans="1:11" x14ac:dyDescent="0.2">
      <c r="A1966" s="20">
        <v>44211</v>
      </c>
      <c r="B1966" s="20" t="s">
        <v>6863</v>
      </c>
      <c r="C1966" t="s">
        <v>3916</v>
      </c>
      <c r="D1966" t="s">
        <v>3927</v>
      </c>
      <c r="E1966" t="s">
        <v>4192</v>
      </c>
      <c r="F1966" t="s">
        <v>4197</v>
      </c>
      <c r="G1966">
        <v>1801001200</v>
      </c>
      <c r="H1966">
        <v>250250</v>
      </c>
      <c r="I1966" t="s">
        <v>3965</v>
      </c>
      <c r="J1966" t="s">
        <v>3933</v>
      </c>
      <c r="K1966" t="s">
        <v>3926</v>
      </c>
    </row>
    <row r="1967" spans="1:11" x14ac:dyDescent="0.2">
      <c r="A1967" s="20">
        <v>44211</v>
      </c>
      <c r="B1967" s="20" t="s">
        <v>6863</v>
      </c>
      <c r="C1967" t="s">
        <v>3916</v>
      </c>
      <c r="D1967" t="s">
        <v>3927</v>
      </c>
      <c r="E1967" t="s">
        <v>4366</v>
      </c>
      <c r="F1967" t="s">
        <v>4374</v>
      </c>
      <c r="G1967">
        <v>1801001200</v>
      </c>
      <c r="H1967">
        <v>525525</v>
      </c>
      <c r="I1967" t="s">
        <v>4114</v>
      </c>
      <c r="J1967" t="s">
        <v>4114</v>
      </c>
      <c r="K1967" t="s">
        <v>3926</v>
      </c>
    </row>
    <row r="1968" spans="1:11" x14ac:dyDescent="0.2">
      <c r="A1968" s="20">
        <v>44211</v>
      </c>
      <c r="B1968" s="20" t="s">
        <v>6863</v>
      </c>
      <c r="C1968" t="s">
        <v>3916</v>
      </c>
      <c r="D1968" t="s">
        <v>3927</v>
      </c>
      <c r="E1968" t="s">
        <v>4007</v>
      </c>
      <c r="F1968" t="s">
        <v>4561</v>
      </c>
      <c r="G1968">
        <v>1801001200</v>
      </c>
      <c r="H1968">
        <v>850850</v>
      </c>
      <c r="I1968" t="s">
        <v>4009</v>
      </c>
      <c r="J1968" t="s">
        <v>4010</v>
      </c>
      <c r="K1968" t="s">
        <v>3926</v>
      </c>
    </row>
    <row r="1969" spans="1:11" x14ac:dyDescent="0.2">
      <c r="A1969" s="20">
        <v>44211</v>
      </c>
      <c r="B1969" s="20" t="s">
        <v>6863</v>
      </c>
      <c r="C1969" t="s">
        <v>3916</v>
      </c>
      <c r="D1969" t="s">
        <v>3927</v>
      </c>
      <c r="E1969" t="s">
        <v>4007</v>
      </c>
      <c r="F1969" t="s">
        <v>4561</v>
      </c>
      <c r="G1969">
        <v>1801001200</v>
      </c>
      <c r="H1969">
        <v>150150</v>
      </c>
      <c r="I1969" t="s">
        <v>4009</v>
      </c>
      <c r="J1969" t="s">
        <v>4010</v>
      </c>
      <c r="K1969" t="s">
        <v>3926</v>
      </c>
    </row>
    <row r="1970" spans="1:11" x14ac:dyDescent="0.2">
      <c r="A1970" s="20">
        <v>44211</v>
      </c>
      <c r="B1970" s="20" t="s">
        <v>6863</v>
      </c>
      <c r="C1970" t="s">
        <v>3916</v>
      </c>
      <c r="D1970" t="s">
        <v>3927</v>
      </c>
      <c r="E1970" t="s">
        <v>4348</v>
      </c>
      <c r="F1970" t="s">
        <v>5030</v>
      </c>
      <c r="G1970">
        <v>1801001200</v>
      </c>
      <c r="H1970">
        <v>150150</v>
      </c>
      <c r="I1970" t="s">
        <v>18</v>
      </c>
      <c r="J1970" t="s">
        <v>4137</v>
      </c>
      <c r="K1970" t="s">
        <v>3926</v>
      </c>
    </row>
    <row r="1971" spans="1:11" x14ac:dyDescent="0.2">
      <c r="A1971" s="20">
        <v>44211</v>
      </c>
      <c r="B1971" s="20" t="s">
        <v>6863</v>
      </c>
      <c r="C1971" t="s">
        <v>3916</v>
      </c>
      <c r="D1971" t="s">
        <v>3951</v>
      </c>
      <c r="E1971" t="s">
        <v>4348</v>
      </c>
      <c r="F1971" t="s">
        <v>5030</v>
      </c>
      <c r="G1971">
        <v>1801001200</v>
      </c>
      <c r="H1971">
        <v>100100</v>
      </c>
      <c r="I1971" t="s">
        <v>18</v>
      </c>
      <c r="J1971" t="s">
        <v>4137</v>
      </c>
      <c r="K1971" t="s">
        <v>3926</v>
      </c>
    </row>
    <row r="1972" spans="1:11" x14ac:dyDescent="0.2">
      <c r="A1972" s="20">
        <v>44211</v>
      </c>
      <c r="B1972" s="20" t="s">
        <v>6863</v>
      </c>
      <c r="C1972" t="s">
        <v>3916</v>
      </c>
      <c r="D1972" t="s">
        <v>3930</v>
      </c>
      <c r="E1972" t="s">
        <v>4348</v>
      </c>
      <c r="F1972" t="s">
        <v>5030</v>
      </c>
      <c r="G1972">
        <v>1801001200</v>
      </c>
      <c r="H1972">
        <v>75075</v>
      </c>
      <c r="I1972" t="s">
        <v>18</v>
      </c>
      <c r="J1972" t="s">
        <v>4137</v>
      </c>
      <c r="K1972" t="s">
        <v>3926</v>
      </c>
    </row>
    <row r="1973" spans="1:11" x14ac:dyDescent="0.2">
      <c r="A1973" s="20">
        <v>44211</v>
      </c>
      <c r="B1973" s="20" t="s">
        <v>6863</v>
      </c>
      <c r="C1973" t="s">
        <v>3916</v>
      </c>
      <c r="D1973" t="s">
        <v>3927</v>
      </c>
      <c r="E1973" t="s">
        <v>4366</v>
      </c>
      <c r="F1973" t="s">
        <v>5026</v>
      </c>
      <c r="G1973">
        <v>1801001200</v>
      </c>
      <c r="H1973">
        <v>500500</v>
      </c>
      <c r="I1973" t="s">
        <v>4114</v>
      </c>
      <c r="J1973" t="s">
        <v>4114</v>
      </c>
      <c r="K1973" t="s">
        <v>3926</v>
      </c>
    </row>
    <row r="1974" spans="1:11" x14ac:dyDescent="0.2">
      <c r="A1974" s="20">
        <v>44211</v>
      </c>
      <c r="B1974" s="20" t="s">
        <v>6863</v>
      </c>
      <c r="C1974" t="s">
        <v>3916</v>
      </c>
      <c r="D1974" t="s">
        <v>3954</v>
      </c>
      <c r="E1974" t="s">
        <v>4081</v>
      </c>
      <c r="F1974" t="s">
        <v>4082</v>
      </c>
      <c r="G1974">
        <v>1801001200</v>
      </c>
      <c r="H1974">
        <v>75075</v>
      </c>
      <c r="I1974" t="s">
        <v>87</v>
      </c>
      <c r="J1974" t="s">
        <v>4083</v>
      </c>
      <c r="K1974" t="s">
        <v>3926</v>
      </c>
    </row>
    <row r="1975" spans="1:11" x14ac:dyDescent="0.2">
      <c r="A1975" s="20">
        <v>44211</v>
      </c>
      <c r="B1975" s="20" t="s">
        <v>6863</v>
      </c>
      <c r="C1975" t="s">
        <v>3916</v>
      </c>
      <c r="D1975" t="s">
        <v>3927</v>
      </c>
      <c r="E1975" t="s">
        <v>4366</v>
      </c>
      <c r="F1975" t="s">
        <v>4374</v>
      </c>
      <c r="G1975">
        <v>1801001200</v>
      </c>
      <c r="H1975">
        <v>400400</v>
      </c>
      <c r="I1975" t="s">
        <v>4114</v>
      </c>
      <c r="J1975" t="s">
        <v>4114</v>
      </c>
      <c r="K1975" t="s">
        <v>3926</v>
      </c>
    </row>
    <row r="1976" spans="1:11" x14ac:dyDescent="0.2">
      <c r="A1976" s="20">
        <v>44211</v>
      </c>
      <c r="B1976" s="20" t="s">
        <v>6863</v>
      </c>
      <c r="C1976" t="s">
        <v>3916</v>
      </c>
      <c r="D1976" t="s">
        <v>4005</v>
      </c>
      <c r="E1976" t="s">
        <v>4720</v>
      </c>
      <c r="F1976" t="s">
        <v>5031</v>
      </c>
      <c r="G1976">
        <v>1801001200</v>
      </c>
      <c r="H1976">
        <v>500500</v>
      </c>
      <c r="I1976" t="s">
        <v>17</v>
      </c>
      <c r="J1976" t="s">
        <v>4114</v>
      </c>
      <c r="K1976" t="s">
        <v>3926</v>
      </c>
    </row>
    <row r="1977" spans="1:11" x14ac:dyDescent="0.2">
      <c r="A1977" s="20">
        <v>44211</v>
      </c>
      <c r="B1977" s="20" t="s">
        <v>6863</v>
      </c>
      <c r="C1977" t="s">
        <v>3916</v>
      </c>
      <c r="D1977" t="s">
        <v>4080</v>
      </c>
      <c r="E1977" t="s">
        <v>4617</v>
      </c>
      <c r="F1977" t="s">
        <v>5032</v>
      </c>
      <c r="G1977">
        <v>1801001100</v>
      </c>
      <c r="H1977">
        <v>25025</v>
      </c>
      <c r="I1977" t="s">
        <v>4034</v>
      </c>
      <c r="J1977" t="s">
        <v>4061</v>
      </c>
      <c r="K1977" t="s">
        <v>3926</v>
      </c>
    </row>
    <row r="1978" spans="1:11" x14ac:dyDescent="0.2">
      <c r="A1978" s="20">
        <v>44211</v>
      </c>
      <c r="B1978" s="20" t="s">
        <v>6863</v>
      </c>
      <c r="C1978" t="s">
        <v>3916</v>
      </c>
      <c r="D1978" t="s">
        <v>4080</v>
      </c>
      <c r="E1978" t="s">
        <v>4617</v>
      </c>
      <c r="F1978" t="s">
        <v>5032</v>
      </c>
      <c r="G1978">
        <v>1801001200</v>
      </c>
      <c r="H1978">
        <v>175175</v>
      </c>
      <c r="I1978" t="s">
        <v>4034</v>
      </c>
      <c r="J1978" t="s">
        <v>4061</v>
      </c>
      <c r="K1978" t="s">
        <v>3926</v>
      </c>
    </row>
    <row r="1979" spans="1:11" x14ac:dyDescent="0.2">
      <c r="A1979" s="20">
        <v>44211</v>
      </c>
      <c r="B1979" s="20" t="s">
        <v>6863</v>
      </c>
      <c r="C1979" t="s">
        <v>3916</v>
      </c>
      <c r="D1979" t="s">
        <v>3927</v>
      </c>
      <c r="E1979" t="s">
        <v>4366</v>
      </c>
      <c r="F1979" t="s">
        <v>5026</v>
      </c>
      <c r="G1979">
        <v>1801001200</v>
      </c>
      <c r="H1979">
        <v>450450</v>
      </c>
      <c r="I1979" t="s">
        <v>4114</v>
      </c>
      <c r="J1979" t="s">
        <v>4114</v>
      </c>
      <c r="K1979" t="s">
        <v>3926</v>
      </c>
    </row>
    <row r="1980" spans="1:11" x14ac:dyDescent="0.2">
      <c r="A1980" s="20">
        <v>44211</v>
      </c>
      <c r="B1980" s="20" t="s">
        <v>6863</v>
      </c>
      <c r="C1980" t="s">
        <v>3916</v>
      </c>
      <c r="D1980" t="s">
        <v>3990</v>
      </c>
      <c r="E1980" t="s">
        <v>5033</v>
      </c>
      <c r="F1980" t="s">
        <v>5034</v>
      </c>
      <c r="G1980">
        <v>1801001200</v>
      </c>
      <c r="H1980">
        <v>500500</v>
      </c>
      <c r="I1980" t="s">
        <v>5035</v>
      </c>
      <c r="J1980" t="s">
        <v>4294</v>
      </c>
      <c r="K1980" t="s">
        <v>3926</v>
      </c>
    </row>
    <row r="1981" spans="1:11" x14ac:dyDescent="0.2">
      <c r="A1981" s="20">
        <v>44211</v>
      </c>
      <c r="B1981" s="20" t="s">
        <v>6863</v>
      </c>
      <c r="C1981" t="s">
        <v>3916</v>
      </c>
      <c r="D1981" t="s">
        <v>3939</v>
      </c>
      <c r="E1981" t="s">
        <v>4192</v>
      </c>
      <c r="F1981" t="s">
        <v>4197</v>
      </c>
      <c r="G1981">
        <v>1801001200</v>
      </c>
      <c r="H1981">
        <v>100100</v>
      </c>
      <c r="I1981" t="s">
        <v>3965</v>
      </c>
      <c r="J1981" t="s">
        <v>3933</v>
      </c>
      <c r="K1981" t="s">
        <v>3926</v>
      </c>
    </row>
    <row r="1982" spans="1:11" x14ac:dyDescent="0.2">
      <c r="A1982" s="20">
        <v>44211</v>
      </c>
      <c r="B1982" s="20" t="s">
        <v>6863</v>
      </c>
      <c r="C1982" t="s">
        <v>3916</v>
      </c>
      <c r="D1982" t="s">
        <v>3927</v>
      </c>
      <c r="E1982" t="s">
        <v>4366</v>
      </c>
      <c r="F1982" t="s">
        <v>5026</v>
      </c>
      <c r="G1982">
        <v>1801001200</v>
      </c>
      <c r="H1982">
        <v>50050</v>
      </c>
      <c r="I1982" t="s">
        <v>4114</v>
      </c>
      <c r="J1982" t="s">
        <v>4114</v>
      </c>
      <c r="K1982" t="s">
        <v>3926</v>
      </c>
    </row>
    <row r="1983" spans="1:11" x14ac:dyDescent="0.2">
      <c r="A1983" s="20">
        <v>44211</v>
      </c>
      <c r="B1983" s="20" t="s">
        <v>6863</v>
      </c>
      <c r="C1983" t="s">
        <v>3916</v>
      </c>
      <c r="D1983" t="s">
        <v>3990</v>
      </c>
      <c r="E1983" t="s">
        <v>5033</v>
      </c>
      <c r="F1983" t="s">
        <v>5036</v>
      </c>
      <c r="G1983">
        <v>1801001200</v>
      </c>
      <c r="H1983">
        <v>500500</v>
      </c>
      <c r="I1983" t="s">
        <v>5035</v>
      </c>
      <c r="J1983" t="s">
        <v>4294</v>
      </c>
      <c r="K1983" t="s">
        <v>3926</v>
      </c>
    </row>
    <row r="1984" spans="1:11" x14ac:dyDescent="0.2">
      <c r="A1984" s="20">
        <v>44211</v>
      </c>
      <c r="B1984" s="20" t="s">
        <v>6863</v>
      </c>
      <c r="C1984" t="s">
        <v>3916</v>
      </c>
      <c r="D1984" t="s">
        <v>3939</v>
      </c>
      <c r="E1984" t="s">
        <v>4192</v>
      </c>
      <c r="F1984" t="s">
        <v>4197</v>
      </c>
      <c r="G1984">
        <v>1801001200</v>
      </c>
      <c r="H1984">
        <v>100100</v>
      </c>
      <c r="I1984" t="s">
        <v>3965</v>
      </c>
      <c r="J1984" t="s">
        <v>3933</v>
      </c>
      <c r="K1984" t="s">
        <v>3926</v>
      </c>
    </row>
    <row r="1985" spans="1:11" x14ac:dyDescent="0.2">
      <c r="A1985" s="20">
        <v>44211</v>
      </c>
      <c r="B1985" s="20" t="s">
        <v>6863</v>
      </c>
      <c r="C1985" t="s">
        <v>3916</v>
      </c>
      <c r="D1985" t="s">
        <v>3951</v>
      </c>
      <c r="E1985" t="s">
        <v>4169</v>
      </c>
      <c r="F1985" t="s">
        <v>5037</v>
      </c>
      <c r="G1985">
        <v>1801001200</v>
      </c>
      <c r="H1985">
        <v>125125</v>
      </c>
      <c r="I1985" t="s">
        <v>18</v>
      </c>
      <c r="J1985" t="s">
        <v>55</v>
      </c>
      <c r="K1985" t="s">
        <v>3926</v>
      </c>
    </row>
    <row r="1986" spans="1:11" x14ac:dyDescent="0.2">
      <c r="A1986" s="20">
        <v>44211</v>
      </c>
      <c r="B1986" s="20" t="s">
        <v>6863</v>
      </c>
      <c r="C1986" t="s">
        <v>3916</v>
      </c>
      <c r="D1986" t="s">
        <v>3927</v>
      </c>
      <c r="E1986" t="s">
        <v>4366</v>
      </c>
      <c r="F1986" t="s">
        <v>4367</v>
      </c>
      <c r="G1986">
        <v>1801001200</v>
      </c>
      <c r="H1986">
        <v>450450</v>
      </c>
      <c r="I1986" t="s">
        <v>4114</v>
      </c>
      <c r="J1986" t="s">
        <v>4114</v>
      </c>
      <c r="K1986" t="s">
        <v>3926</v>
      </c>
    </row>
    <row r="1987" spans="1:11" x14ac:dyDescent="0.2">
      <c r="A1987" s="20">
        <v>44211</v>
      </c>
      <c r="B1987" s="20" t="s">
        <v>6863</v>
      </c>
      <c r="C1987" t="s">
        <v>3916</v>
      </c>
      <c r="D1987" t="s">
        <v>3954</v>
      </c>
      <c r="E1987" t="s">
        <v>4007</v>
      </c>
      <c r="F1987" t="s">
        <v>5038</v>
      </c>
      <c r="G1987">
        <v>1801001200</v>
      </c>
      <c r="H1987">
        <v>500500</v>
      </c>
      <c r="I1987" t="s">
        <v>4009</v>
      </c>
      <c r="J1987" t="s">
        <v>4010</v>
      </c>
      <c r="K1987" t="s">
        <v>3926</v>
      </c>
    </row>
    <row r="1988" spans="1:11" x14ac:dyDescent="0.2">
      <c r="A1988" s="20">
        <v>44211</v>
      </c>
      <c r="B1988" s="20" t="s">
        <v>6863</v>
      </c>
      <c r="C1988" t="s">
        <v>3916</v>
      </c>
      <c r="D1988" t="s">
        <v>3951</v>
      </c>
      <c r="E1988" t="s">
        <v>4554</v>
      </c>
      <c r="F1988" t="s">
        <v>5039</v>
      </c>
      <c r="G1988">
        <v>1801001200</v>
      </c>
      <c r="H1988">
        <v>350350</v>
      </c>
      <c r="I1988" t="s">
        <v>4034</v>
      </c>
      <c r="J1988" t="s">
        <v>61</v>
      </c>
      <c r="K1988" t="s">
        <v>3926</v>
      </c>
    </row>
    <row r="1989" spans="1:11" x14ac:dyDescent="0.2">
      <c r="A1989" s="20">
        <v>44211</v>
      </c>
      <c r="B1989" s="20" t="s">
        <v>6863</v>
      </c>
      <c r="C1989" t="s">
        <v>3916</v>
      </c>
      <c r="D1989" t="s">
        <v>3917</v>
      </c>
      <c r="E1989" t="s">
        <v>3918</v>
      </c>
      <c r="F1989" t="s">
        <v>5040</v>
      </c>
      <c r="G1989">
        <v>1803100000</v>
      </c>
      <c r="H1989">
        <v>86400</v>
      </c>
      <c r="I1989" t="s">
        <v>55</v>
      </c>
      <c r="J1989" t="s">
        <v>55</v>
      </c>
      <c r="K1989" t="s">
        <v>3920</v>
      </c>
    </row>
    <row r="1990" spans="1:11" x14ac:dyDescent="0.2">
      <c r="A1990" s="20">
        <v>44211</v>
      </c>
      <c r="B1990" s="20" t="s">
        <v>6863</v>
      </c>
      <c r="C1990" t="s">
        <v>3916</v>
      </c>
      <c r="D1990" t="s">
        <v>3917</v>
      </c>
      <c r="E1990" t="s">
        <v>3918</v>
      </c>
      <c r="F1990" t="s">
        <v>5041</v>
      </c>
      <c r="G1990">
        <v>1803100000</v>
      </c>
      <c r="H1990">
        <v>64800</v>
      </c>
      <c r="I1990" t="s">
        <v>55</v>
      </c>
      <c r="J1990" t="s">
        <v>55</v>
      </c>
      <c r="K1990" t="s">
        <v>3920</v>
      </c>
    </row>
    <row r="1991" spans="1:11" x14ac:dyDescent="0.2">
      <c r="A1991" s="20">
        <v>44211</v>
      </c>
      <c r="B1991" s="20" t="s">
        <v>6863</v>
      </c>
      <c r="C1991" t="s">
        <v>3916</v>
      </c>
      <c r="D1991" t="s">
        <v>3917</v>
      </c>
      <c r="E1991" t="s">
        <v>3918</v>
      </c>
      <c r="F1991" t="s">
        <v>5042</v>
      </c>
      <c r="G1991">
        <v>1803100000</v>
      </c>
      <c r="H1991">
        <v>64800</v>
      </c>
      <c r="I1991" t="s">
        <v>55</v>
      </c>
      <c r="J1991" t="s">
        <v>55</v>
      </c>
      <c r="K1991" t="s">
        <v>3920</v>
      </c>
    </row>
    <row r="1992" spans="1:11" x14ac:dyDescent="0.2">
      <c r="A1992" s="20">
        <v>44211</v>
      </c>
      <c r="B1992" s="20" t="s">
        <v>6863</v>
      </c>
      <c r="C1992" t="s">
        <v>3916</v>
      </c>
      <c r="D1992" t="s">
        <v>3917</v>
      </c>
      <c r="E1992" t="s">
        <v>3918</v>
      </c>
      <c r="F1992" t="s">
        <v>5043</v>
      </c>
      <c r="G1992">
        <v>1803100000</v>
      </c>
      <c r="H1992">
        <v>64800</v>
      </c>
      <c r="I1992" t="s">
        <v>55</v>
      </c>
      <c r="J1992" t="s">
        <v>55</v>
      </c>
      <c r="K1992" t="s">
        <v>3920</v>
      </c>
    </row>
    <row r="1993" spans="1:11" x14ac:dyDescent="0.2">
      <c r="A1993" s="20">
        <v>44211</v>
      </c>
      <c r="B1993" s="20" t="s">
        <v>6863</v>
      </c>
      <c r="C1993" t="s">
        <v>3916</v>
      </c>
      <c r="D1993" t="s">
        <v>3917</v>
      </c>
      <c r="E1993" t="s">
        <v>3918</v>
      </c>
      <c r="F1993" t="s">
        <v>5044</v>
      </c>
      <c r="G1993">
        <v>1803100000</v>
      </c>
      <c r="H1993">
        <v>64800</v>
      </c>
      <c r="I1993" t="s">
        <v>55</v>
      </c>
      <c r="J1993" t="s">
        <v>55</v>
      </c>
      <c r="K1993" t="s">
        <v>3920</v>
      </c>
    </row>
    <row r="1994" spans="1:11" x14ac:dyDescent="0.2">
      <c r="A1994" s="20">
        <v>44211</v>
      </c>
      <c r="B1994" s="20" t="s">
        <v>6863</v>
      </c>
      <c r="C1994" t="s">
        <v>3916</v>
      </c>
      <c r="D1994" t="s">
        <v>3930</v>
      </c>
      <c r="E1994" t="s">
        <v>3918</v>
      </c>
      <c r="F1994" t="s">
        <v>5045</v>
      </c>
      <c r="G1994">
        <v>1803100000</v>
      </c>
      <c r="H1994">
        <v>48000</v>
      </c>
      <c r="I1994" t="s">
        <v>55</v>
      </c>
      <c r="J1994" t="s">
        <v>55</v>
      </c>
      <c r="K1994" t="s">
        <v>3920</v>
      </c>
    </row>
    <row r="1995" spans="1:11" x14ac:dyDescent="0.2">
      <c r="A1995" s="20">
        <v>44212</v>
      </c>
      <c r="B1995" s="20" t="s">
        <v>6863</v>
      </c>
      <c r="C1995" t="s">
        <v>3916</v>
      </c>
      <c r="D1995" t="s">
        <v>3954</v>
      </c>
      <c r="E1995" t="s">
        <v>4036</v>
      </c>
      <c r="F1995" t="s">
        <v>5046</v>
      </c>
      <c r="G1995">
        <v>1801001200</v>
      </c>
      <c r="H1995">
        <v>850850</v>
      </c>
      <c r="I1995" t="s">
        <v>73</v>
      </c>
      <c r="J1995" t="s">
        <v>3950</v>
      </c>
      <c r="K1995" t="s">
        <v>3926</v>
      </c>
    </row>
    <row r="1996" spans="1:11" x14ac:dyDescent="0.2">
      <c r="A1996" s="20">
        <v>44212</v>
      </c>
      <c r="B1996" s="20" t="s">
        <v>6863</v>
      </c>
      <c r="C1996" t="s">
        <v>3916</v>
      </c>
      <c r="D1996" t="s">
        <v>3921</v>
      </c>
      <c r="E1996" t="s">
        <v>3918</v>
      </c>
      <c r="F1996" t="s">
        <v>3977</v>
      </c>
      <c r="G1996">
        <v>1803100000</v>
      </c>
      <c r="H1996">
        <v>24000</v>
      </c>
      <c r="I1996" t="s">
        <v>55</v>
      </c>
      <c r="J1996" t="s">
        <v>55</v>
      </c>
      <c r="K1996" t="s">
        <v>3920</v>
      </c>
    </row>
    <row r="1997" spans="1:11" x14ac:dyDescent="0.2">
      <c r="A1997" s="20">
        <v>44212</v>
      </c>
      <c r="B1997" s="20" t="s">
        <v>6863</v>
      </c>
      <c r="C1997" t="s">
        <v>3916</v>
      </c>
      <c r="D1997" t="s">
        <v>3917</v>
      </c>
      <c r="E1997" t="s">
        <v>3918</v>
      </c>
      <c r="F1997" t="s">
        <v>3973</v>
      </c>
      <c r="G1997">
        <v>1806200000</v>
      </c>
      <c r="H1997">
        <v>144000</v>
      </c>
      <c r="I1997" t="s">
        <v>55</v>
      </c>
      <c r="J1997" t="s">
        <v>55</v>
      </c>
      <c r="K1997" t="s">
        <v>3920</v>
      </c>
    </row>
    <row r="1998" spans="1:11" x14ac:dyDescent="0.2">
      <c r="A1998" s="20">
        <v>44212</v>
      </c>
      <c r="B1998" s="20" t="s">
        <v>6863</v>
      </c>
      <c r="C1998" t="s">
        <v>3916</v>
      </c>
      <c r="D1998" t="s">
        <v>3917</v>
      </c>
      <c r="E1998" t="s">
        <v>3918</v>
      </c>
      <c r="F1998" t="s">
        <v>3973</v>
      </c>
      <c r="G1998">
        <v>1806200000</v>
      </c>
      <c r="H1998">
        <v>144000</v>
      </c>
      <c r="I1998" t="s">
        <v>55</v>
      </c>
      <c r="J1998" t="s">
        <v>55</v>
      </c>
      <c r="K1998" t="s">
        <v>3920</v>
      </c>
    </row>
    <row r="1999" spans="1:11" x14ac:dyDescent="0.2">
      <c r="A1999" s="20">
        <v>44212</v>
      </c>
      <c r="B1999" s="20" t="s">
        <v>6863</v>
      </c>
      <c r="C1999" t="s">
        <v>3916</v>
      </c>
      <c r="D1999" t="s">
        <v>3917</v>
      </c>
      <c r="E1999" t="s">
        <v>3918</v>
      </c>
      <c r="F1999" t="s">
        <v>3973</v>
      </c>
      <c r="G1999">
        <v>1804002000</v>
      </c>
      <c r="H1999">
        <v>88800</v>
      </c>
      <c r="I1999" t="s">
        <v>55</v>
      </c>
      <c r="J1999" t="s">
        <v>55</v>
      </c>
      <c r="K1999" t="s">
        <v>3953</v>
      </c>
    </row>
    <row r="2000" spans="1:11" x14ac:dyDescent="0.2">
      <c r="A2000" s="20">
        <v>44212</v>
      </c>
      <c r="B2000" s="20" t="s">
        <v>6863</v>
      </c>
      <c r="C2000" t="s">
        <v>3916</v>
      </c>
      <c r="D2000" t="s">
        <v>3951</v>
      </c>
      <c r="E2000" t="s">
        <v>3918</v>
      </c>
      <c r="F2000" t="s">
        <v>3977</v>
      </c>
      <c r="G2000">
        <v>1802000000</v>
      </c>
      <c r="H2000">
        <v>100000</v>
      </c>
      <c r="I2000" t="s">
        <v>55</v>
      </c>
      <c r="J2000" t="s">
        <v>55</v>
      </c>
      <c r="K2000" t="s">
        <v>3929</v>
      </c>
    </row>
    <row r="2001" spans="1:11" x14ac:dyDescent="0.2">
      <c r="A2001" s="20">
        <v>44212</v>
      </c>
      <c r="B2001" s="20" t="s">
        <v>6863</v>
      </c>
      <c r="C2001" t="s">
        <v>3916</v>
      </c>
      <c r="D2001" t="s">
        <v>4080</v>
      </c>
      <c r="E2001" t="s">
        <v>4036</v>
      </c>
      <c r="F2001" t="s">
        <v>5047</v>
      </c>
      <c r="G2001">
        <v>1801001200</v>
      </c>
      <c r="H2001">
        <v>250250</v>
      </c>
      <c r="I2001" t="s">
        <v>73</v>
      </c>
      <c r="J2001" t="s">
        <v>55</v>
      </c>
      <c r="K2001" t="s">
        <v>3926</v>
      </c>
    </row>
    <row r="2002" spans="1:11" x14ac:dyDescent="0.2">
      <c r="A2002" s="20">
        <v>44212</v>
      </c>
      <c r="B2002" s="20" t="s">
        <v>6863</v>
      </c>
      <c r="C2002" t="s">
        <v>3916</v>
      </c>
      <c r="D2002" t="s">
        <v>3951</v>
      </c>
      <c r="E2002" t="s">
        <v>4036</v>
      </c>
      <c r="F2002" t="s">
        <v>5048</v>
      </c>
      <c r="G2002">
        <v>1801001200</v>
      </c>
      <c r="H2002">
        <v>325325</v>
      </c>
      <c r="I2002" t="s">
        <v>73</v>
      </c>
      <c r="J2002" t="s">
        <v>55</v>
      </c>
      <c r="K2002" t="s">
        <v>3926</v>
      </c>
    </row>
    <row r="2003" spans="1:11" x14ac:dyDescent="0.2">
      <c r="A2003" s="20">
        <v>44212</v>
      </c>
      <c r="B2003" s="20" t="s">
        <v>6863</v>
      </c>
      <c r="C2003" t="s">
        <v>3916</v>
      </c>
      <c r="D2003" t="s">
        <v>4080</v>
      </c>
      <c r="E2003" t="s">
        <v>4036</v>
      </c>
      <c r="F2003" t="s">
        <v>5049</v>
      </c>
      <c r="G2003">
        <v>1801001200</v>
      </c>
      <c r="H2003">
        <v>275275</v>
      </c>
      <c r="I2003" t="s">
        <v>73</v>
      </c>
      <c r="J2003" t="s">
        <v>55</v>
      </c>
      <c r="K2003" t="s">
        <v>3926</v>
      </c>
    </row>
    <row r="2004" spans="1:11" x14ac:dyDescent="0.2">
      <c r="A2004" s="20">
        <v>44212</v>
      </c>
      <c r="B2004" s="20" t="s">
        <v>6863</v>
      </c>
      <c r="C2004" t="s">
        <v>3916</v>
      </c>
      <c r="D2004" t="s">
        <v>3954</v>
      </c>
      <c r="E2004" t="s">
        <v>4036</v>
      </c>
      <c r="F2004" t="s">
        <v>5050</v>
      </c>
      <c r="G2004">
        <v>1801001200</v>
      </c>
      <c r="H2004">
        <v>500500</v>
      </c>
      <c r="I2004" t="s">
        <v>73</v>
      </c>
      <c r="J2004" t="s">
        <v>3950</v>
      </c>
      <c r="K2004" t="s">
        <v>3926</v>
      </c>
    </row>
    <row r="2005" spans="1:11" x14ac:dyDescent="0.2">
      <c r="A2005" s="20">
        <v>44212</v>
      </c>
      <c r="B2005" s="20" t="s">
        <v>6863</v>
      </c>
      <c r="C2005" t="s">
        <v>3916</v>
      </c>
      <c r="D2005" t="s">
        <v>3930</v>
      </c>
      <c r="E2005" t="s">
        <v>4036</v>
      </c>
      <c r="F2005" t="s">
        <v>5051</v>
      </c>
      <c r="G2005">
        <v>1801001200</v>
      </c>
      <c r="H2005">
        <v>125125</v>
      </c>
      <c r="I2005" t="s">
        <v>73</v>
      </c>
      <c r="J2005" t="s">
        <v>4137</v>
      </c>
      <c r="K2005" t="s">
        <v>3926</v>
      </c>
    </row>
    <row r="2006" spans="1:11" x14ac:dyDescent="0.2">
      <c r="A2006" s="20">
        <v>44212</v>
      </c>
      <c r="B2006" s="20" t="s">
        <v>6863</v>
      </c>
      <c r="C2006" t="s">
        <v>3916</v>
      </c>
      <c r="D2006" t="s">
        <v>3954</v>
      </c>
      <c r="E2006" t="s">
        <v>4036</v>
      </c>
      <c r="F2006" t="s">
        <v>5052</v>
      </c>
      <c r="G2006">
        <v>1801001200</v>
      </c>
      <c r="H2006">
        <v>125125</v>
      </c>
      <c r="I2006" t="s">
        <v>73</v>
      </c>
      <c r="J2006" t="s">
        <v>3950</v>
      </c>
      <c r="K2006" t="s">
        <v>3926</v>
      </c>
    </row>
    <row r="2007" spans="1:11" x14ac:dyDescent="0.2">
      <c r="A2007" s="20">
        <v>44212</v>
      </c>
      <c r="B2007" s="20" t="s">
        <v>6863</v>
      </c>
      <c r="C2007" t="s">
        <v>3916</v>
      </c>
      <c r="D2007" t="s">
        <v>3930</v>
      </c>
      <c r="E2007" t="s">
        <v>4036</v>
      </c>
      <c r="F2007" t="s">
        <v>5053</v>
      </c>
      <c r="G2007">
        <v>1801001200</v>
      </c>
      <c r="H2007">
        <v>125125</v>
      </c>
      <c r="I2007" t="s">
        <v>73</v>
      </c>
      <c r="J2007" t="s">
        <v>4137</v>
      </c>
      <c r="K2007" t="s">
        <v>3926</v>
      </c>
    </row>
    <row r="2008" spans="1:11" x14ac:dyDescent="0.2">
      <c r="A2008" s="20">
        <v>44212</v>
      </c>
      <c r="B2008" s="20" t="s">
        <v>6863</v>
      </c>
      <c r="C2008" t="s">
        <v>3916</v>
      </c>
      <c r="D2008" t="s">
        <v>3951</v>
      </c>
      <c r="E2008" t="s">
        <v>4205</v>
      </c>
      <c r="F2008" t="s">
        <v>5054</v>
      </c>
      <c r="G2008">
        <v>1801001200</v>
      </c>
      <c r="H2008">
        <v>75075</v>
      </c>
      <c r="I2008" t="s">
        <v>4207</v>
      </c>
      <c r="J2008" t="s">
        <v>4207</v>
      </c>
      <c r="K2008" t="s">
        <v>3926</v>
      </c>
    </row>
    <row r="2009" spans="1:11" x14ac:dyDescent="0.2">
      <c r="A2009" s="20">
        <v>44212</v>
      </c>
      <c r="B2009" s="20" t="s">
        <v>6863</v>
      </c>
      <c r="C2009" t="s">
        <v>3916</v>
      </c>
      <c r="D2009" t="s">
        <v>3954</v>
      </c>
      <c r="E2009" t="s">
        <v>4205</v>
      </c>
      <c r="F2009" t="s">
        <v>5055</v>
      </c>
      <c r="G2009">
        <v>1801001200</v>
      </c>
      <c r="H2009">
        <v>200200</v>
      </c>
      <c r="I2009" t="s">
        <v>4207</v>
      </c>
      <c r="J2009" t="s">
        <v>4207</v>
      </c>
      <c r="K2009" t="s">
        <v>3926</v>
      </c>
    </row>
    <row r="2010" spans="1:11" x14ac:dyDescent="0.2">
      <c r="A2010" s="20">
        <v>44212</v>
      </c>
      <c r="B2010" s="20" t="s">
        <v>6863</v>
      </c>
      <c r="C2010" t="s">
        <v>3916</v>
      </c>
      <c r="D2010" t="s">
        <v>3939</v>
      </c>
      <c r="E2010" t="s">
        <v>3992</v>
      </c>
      <c r="F2010" t="s">
        <v>4035</v>
      </c>
      <c r="G2010">
        <v>1802000000</v>
      </c>
      <c r="H2010">
        <v>100000</v>
      </c>
      <c r="I2010" t="s">
        <v>3933</v>
      </c>
      <c r="J2010" t="s">
        <v>3933</v>
      </c>
      <c r="K2010" t="s">
        <v>3929</v>
      </c>
    </row>
    <row r="2011" spans="1:11" x14ac:dyDescent="0.2">
      <c r="A2011" s="20">
        <v>44212</v>
      </c>
      <c r="B2011" s="20" t="s">
        <v>6863</v>
      </c>
      <c r="C2011" t="s">
        <v>3916</v>
      </c>
      <c r="D2011" t="s">
        <v>3939</v>
      </c>
      <c r="E2011" t="s">
        <v>3992</v>
      </c>
      <c r="F2011" t="s">
        <v>4035</v>
      </c>
      <c r="G2011">
        <v>1802000000</v>
      </c>
      <c r="H2011">
        <v>60000</v>
      </c>
      <c r="I2011" t="s">
        <v>3933</v>
      </c>
      <c r="J2011" t="s">
        <v>3933</v>
      </c>
      <c r="K2011" t="s">
        <v>3929</v>
      </c>
    </row>
    <row r="2012" spans="1:11" x14ac:dyDescent="0.2">
      <c r="A2012" s="20">
        <v>44212</v>
      </c>
      <c r="B2012" s="20" t="s">
        <v>6863</v>
      </c>
      <c r="C2012" t="s">
        <v>3916</v>
      </c>
      <c r="D2012" t="s">
        <v>3939</v>
      </c>
      <c r="E2012" t="s">
        <v>3992</v>
      </c>
      <c r="F2012" t="s">
        <v>4035</v>
      </c>
      <c r="G2012">
        <v>1802000000</v>
      </c>
      <c r="H2012">
        <v>40000</v>
      </c>
      <c r="I2012" t="s">
        <v>3933</v>
      </c>
      <c r="J2012" t="s">
        <v>3933</v>
      </c>
      <c r="K2012" t="s">
        <v>3929</v>
      </c>
    </row>
    <row r="2013" spans="1:11" x14ac:dyDescent="0.2">
      <c r="A2013" s="20">
        <v>44212</v>
      </c>
      <c r="B2013" s="20" t="s">
        <v>6863</v>
      </c>
      <c r="C2013" t="s">
        <v>3916</v>
      </c>
      <c r="D2013" t="s">
        <v>3927</v>
      </c>
      <c r="E2013" t="s">
        <v>3992</v>
      </c>
      <c r="F2013" t="s">
        <v>4035</v>
      </c>
      <c r="G2013">
        <v>1803100000</v>
      </c>
      <c r="H2013">
        <v>64800</v>
      </c>
      <c r="I2013" t="s">
        <v>3933</v>
      </c>
      <c r="J2013" t="s">
        <v>3933</v>
      </c>
      <c r="K2013" t="s">
        <v>3920</v>
      </c>
    </row>
    <row r="2014" spans="1:11" x14ac:dyDescent="0.2">
      <c r="A2014" s="20">
        <v>44212</v>
      </c>
      <c r="B2014" s="20" t="s">
        <v>6863</v>
      </c>
      <c r="C2014" t="s">
        <v>3916</v>
      </c>
      <c r="D2014" t="s">
        <v>3951</v>
      </c>
      <c r="E2014" t="s">
        <v>4205</v>
      </c>
      <c r="F2014" t="s">
        <v>5056</v>
      </c>
      <c r="G2014">
        <v>1801001200</v>
      </c>
      <c r="H2014">
        <v>300300</v>
      </c>
      <c r="I2014" t="s">
        <v>4207</v>
      </c>
      <c r="J2014" t="s">
        <v>4207</v>
      </c>
      <c r="K2014" t="s">
        <v>3926</v>
      </c>
    </row>
    <row r="2015" spans="1:11" x14ac:dyDescent="0.2">
      <c r="A2015" s="20">
        <v>44212</v>
      </c>
      <c r="B2015" s="20" t="s">
        <v>6863</v>
      </c>
      <c r="C2015" t="s">
        <v>3916</v>
      </c>
      <c r="D2015" t="s">
        <v>3927</v>
      </c>
      <c r="E2015" t="s">
        <v>3992</v>
      </c>
      <c r="F2015" t="s">
        <v>4035</v>
      </c>
      <c r="G2015">
        <v>1803100000</v>
      </c>
      <c r="H2015">
        <v>64800</v>
      </c>
      <c r="I2015" t="s">
        <v>3933</v>
      </c>
      <c r="J2015" t="s">
        <v>3933</v>
      </c>
      <c r="K2015" t="s">
        <v>3920</v>
      </c>
    </row>
    <row r="2016" spans="1:11" x14ac:dyDescent="0.2">
      <c r="A2016" s="20">
        <v>44212</v>
      </c>
      <c r="B2016" s="20" t="s">
        <v>6863</v>
      </c>
      <c r="C2016" t="s">
        <v>3916</v>
      </c>
      <c r="D2016" t="s">
        <v>3927</v>
      </c>
      <c r="E2016" t="s">
        <v>3992</v>
      </c>
      <c r="F2016" t="s">
        <v>4035</v>
      </c>
      <c r="G2016">
        <v>1802000000</v>
      </c>
      <c r="H2016">
        <v>40000</v>
      </c>
      <c r="I2016" t="s">
        <v>3933</v>
      </c>
      <c r="J2016" t="s">
        <v>3933</v>
      </c>
      <c r="K2016" t="s">
        <v>3929</v>
      </c>
    </row>
    <row r="2017" spans="1:11" x14ac:dyDescent="0.2">
      <c r="A2017" s="20">
        <v>44212</v>
      </c>
      <c r="B2017" s="20" t="s">
        <v>6863</v>
      </c>
      <c r="C2017" t="s">
        <v>3916</v>
      </c>
      <c r="D2017" t="s">
        <v>3998</v>
      </c>
      <c r="E2017" t="s">
        <v>3992</v>
      </c>
      <c r="F2017" t="s">
        <v>4035</v>
      </c>
      <c r="G2017">
        <v>1803100000</v>
      </c>
      <c r="H2017">
        <v>42000</v>
      </c>
      <c r="I2017" t="s">
        <v>3933</v>
      </c>
      <c r="J2017" t="s">
        <v>3933</v>
      </c>
      <c r="K2017" t="s">
        <v>3920</v>
      </c>
    </row>
    <row r="2018" spans="1:11" x14ac:dyDescent="0.2">
      <c r="A2018" s="20">
        <v>44212</v>
      </c>
      <c r="B2018" s="20" t="s">
        <v>6863</v>
      </c>
      <c r="C2018" t="s">
        <v>3916</v>
      </c>
      <c r="D2018" t="s">
        <v>3998</v>
      </c>
      <c r="E2018" t="s">
        <v>3992</v>
      </c>
      <c r="F2018" t="s">
        <v>4035</v>
      </c>
      <c r="G2018">
        <v>1803100000</v>
      </c>
      <c r="H2018">
        <v>42000</v>
      </c>
      <c r="I2018" t="s">
        <v>3933</v>
      </c>
      <c r="J2018" t="s">
        <v>3933</v>
      </c>
      <c r="K2018" t="s">
        <v>3920</v>
      </c>
    </row>
    <row r="2019" spans="1:11" x14ac:dyDescent="0.2">
      <c r="A2019" s="20">
        <v>44212</v>
      </c>
      <c r="B2019" s="20" t="s">
        <v>6863</v>
      </c>
      <c r="C2019" t="s">
        <v>3916</v>
      </c>
      <c r="D2019" t="s">
        <v>3998</v>
      </c>
      <c r="E2019" t="s">
        <v>3992</v>
      </c>
      <c r="F2019" t="s">
        <v>4035</v>
      </c>
      <c r="G2019">
        <v>1803100000</v>
      </c>
      <c r="H2019">
        <v>63000</v>
      </c>
      <c r="I2019" t="s">
        <v>3933</v>
      </c>
      <c r="J2019" t="s">
        <v>3933</v>
      </c>
      <c r="K2019" t="s">
        <v>3920</v>
      </c>
    </row>
    <row r="2020" spans="1:11" x14ac:dyDescent="0.2">
      <c r="A2020" s="20">
        <v>44212</v>
      </c>
      <c r="B2020" s="20" t="s">
        <v>6863</v>
      </c>
      <c r="C2020" t="s">
        <v>3916</v>
      </c>
      <c r="D2020" t="s">
        <v>3994</v>
      </c>
      <c r="E2020" t="s">
        <v>3992</v>
      </c>
      <c r="F2020" t="s">
        <v>4035</v>
      </c>
      <c r="G2020">
        <v>1804002000</v>
      </c>
      <c r="H2020">
        <v>44000</v>
      </c>
      <c r="I2020" t="s">
        <v>3933</v>
      </c>
      <c r="J2020" t="s">
        <v>3933</v>
      </c>
      <c r="K2020" t="s">
        <v>3953</v>
      </c>
    </row>
    <row r="2021" spans="1:11" x14ac:dyDescent="0.2">
      <c r="A2021" s="20">
        <v>44212</v>
      </c>
      <c r="B2021" s="20" t="s">
        <v>6863</v>
      </c>
      <c r="C2021" t="s">
        <v>3916</v>
      </c>
      <c r="D2021" t="s">
        <v>3927</v>
      </c>
      <c r="E2021" t="s">
        <v>3918</v>
      </c>
      <c r="F2021" t="s">
        <v>3977</v>
      </c>
      <c r="G2021">
        <v>1802000000</v>
      </c>
      <c r="H2021">
        <v>100000</v>
      </c>
      <c r="I2021" t="s">
        <v>55</v>
      </c>
      <c r="J2021" t="s">
        <v>55</v>
      </c>
      <c r="K2021" t="s">
        <v>3929</v>
      </c>
    </row>
    <row r="2022" spans="1:11" x14ac:dyDescent="0.2">
      <c r="A2022" s="20">
        <v>44212</v>
      </c>
      <c r="B2022" s="20" t="s">
        <v>6863</v>
      </c>
      <c r="C2022" t="s">
        <v>3916</v>
      </c>
      <c r="D2022" t="s">
        <v>3917</v>
      </c>
      <c r="E2022" t="s">
        <v>3918</v>
      </c>
      <c r="F2022" t="s">
        <v>3977</v>
      </c>
      <c r="G2022">
        <v>1803100000</v>
      </c>
      <c r="H2022">
        <v>72000</v>
      </c>
      <c r="I2022" t="s">
        <v>55</v>
      </c>
      <c r="J2022" t="s">
        <v>55</v>
      </c>
      <c r="K2022" t="s">
        <v>3920</v>
      </c>
    </row>
    <row r="2023" spans="1:11" x14ac:dyDescent="0.2">
      <c r="A2023" s="20">
        <v>44212</v>
      </c>
      <c r="B2023" s="20" t="s">
        <v>6863</v>
      </c>
      <c r="C2023" t="s">
        <v>3916</v>
      </c>
      <c r="D2023" t="s">
        <v>4148</v>
      </c>
      <c r="E2023" t="s">
        <v>3918</v>
      </c>
      <c r="F2023" t="s">
        <v>3977</v>
      </c>
      <c r="G2023">
        <v>1803100000</v>
      </c>
      <c r="H2023">
        <v>24000</v>
      </c>
      <c r="I2023" t="s">
        <v>55</v>
      </c>
      <c r="J2023" t="s">
        <v>55</v>
      </c>
      <c r="K2023" t="s">
        <v>3920</v>
      </c>
    </row>
    <row r="2024" spans="1:11" x14ac:dyDescent="0.2">
      <c r="A2024" s="20">
        <v>44212</v>
      </c>
      <c r="B2024" s="20" t="s">
        <v>6863</v>
      </c>
      <c r="C2024" t="s">
        <v>3916</v>
      </c>
      <c r="D2024" t="s">
        <v>3954</v>
      </c>
      <c r="E2024" t="s">
        <v>4036</v>
      </c>
      <c r="F2024" t="s">
        <v>5057</v>
      </c>
      <c r="G2024">
        <v>1801001200</v>
      </c>
      <c r="H2024">
        <v>125125</v>
      </c>
      <c r="I2024" t="s">
        <v>73</v>
      </c>
      <c r="J2024" t="s">
        <v>4207</v>
      </c>
      <c r="K2024" t="s">
        <v>3926</v>
      </c>
    </row>
    <row r="2025" spans="1:11" x14ac:dyDescent="0.2">
      <c r="A2025" s="20">
        <v>44212</v>
      </c>
      <c r="B2025" s="20" t="s">
        <v>6863</v>
      </c>
      <c r="C2025" t="s">
        <v>3916</v>
      </c>
      <c r="D2025" t="s">
        <v>3930</v>
      </c>
      <c r="E2025" t="s">
        <v>4036</v>
      </c>
      <c r="F2025" t="s">
        <v>5058</v>
      </c>
      <c r="G2025">
        <v>1801001200</v>
      </c>
      <c r="H2025">
        <v>75075</v>
      </c>
      <c r="I2025" t="s">
        <v>73</v>
      </c>
      <c r="J2025" t="s">
        <v>4137</v>
      </c>
      <c r="K2025" t="s">
        <v>3926</v>
      </c>
    </row>
    <row r="2026" spans="1:11" x14ac:dyDescent="0.2">
      <c r="A2026" s="20">
        <v>44212</v>
      </c>
      <c r="B2026" s="20" t="s">
        <v>6863</v>
      </c>
      <c r="C2026" t="s">
        <v>3916</v>
      </c>
      <c r="D2026" t="s">
        <v>3954</v>
      </c>
      <c r="E2026" t="s">
        <v>4036</v>
      </c>
      <c r="F2026" t="s">
        <v>5059</v>
      </c>
      <c r="G2026">
        <v>1801001200</v>
      </c>
      <c r="H2026">
        <v>500500</v>
      </c>
      <c r="I2026" t="s">
        <v>73</v>
      </c>
      <c r="J2026" t="s">
        <v>3950</v>
      </c>
      <c r="K2026" t="s">
        <v>3926</v>
      </c>
    </row>
    <row r="2027" spans="1:11" x14ac:dyDescent="0.2">
      <c r="A2027" s="20">
        <v>44212</v>
      </c>
      <c r="B2027" s="20" t="s">
        <v>6863</v>
      </c>
      <c r="C2027" t="s">
        <v>3916</v>
      </c>
      <c r="D2027" t="s">
        <v>3927</v>
      </c>
      <c r="E2027" t="s">
        <v>4036</v>
      </c>
      <c r="F2027" t="s">
        <v>5060</v>
      </c>
      <c r="G2027">
        <v>1801001200</v>
      </c>
      <c r="H2027">
        <v>225225</v>
      </c>
      <c r="I2027" t="s">
        <v>73</v>
      </c>
      <c r="J2027" t="s">
        <v>3950</v>
      </c>
      <c r="K2027" t="s">
        <v>3926</v>
      </c>
    </row>
    <row r="2028" spans="1:11" x14ac:dyDescent="0.2">
      <c r="A2028" s="20">
        <v>44212</v>
      </c>
      <c r="B2028" s="20" t="s">
        <v>6863</v>
      </c>
      <c r="C2028" t="s">
        <v>3916</v>
      </c>
      <c r="D2028" t="s">
        <v>3990</v>
      </c>
      <c r="E2028" t="s">
        <v>5061</v>
      </c>
      <c r="F2028" t="s">
        <v>5062</v>
      </c>
      <c r="G2028">
        <v>1801001200</v>
      </c>
      <c r="H2028">
        <v>500500</v>
      </c>
      <c r="I2028" t="s">
        <v>4034</v>
      </c>
      <c r="J2028" t="s">
        <v>4294</v>
      </c>
      <c r="K2028" t="s">
        <v>3926</v>
      </c>
    </row>
    <row r="2029" spans="1:11" x14ac:dyDescent="0.2">
      <c r="A2029" s="20">
        <v>44212</v>
      </c>
      <c r="B2029" s="20" t="s">
        <v>6863</v>
      </c>
      <c r="C2029" t="s">
        <v>3916</v>
      </c>
      <c r="D2029" t="s">
        <v>3927</v>
      </c>
      <c r="E2029" t="s">
        <v>4036</v>
      </c>
      <c r="F2029" t="s">
        <v>5063</v>
      </c>
      <c r="G2029">
        <v>1801001200</v>
      </c>
      <c r="H2029">
        <v>350350</v>
      </c>
      <c r="I2029" t="s">
        <v>73</v>
      </c>
      <c r="J2029" t="s">
        <v>3950</v>
      </c>
      <c r="K2029" t="s">
        <v>3926</v>
      </c>
    </row>
    <row r="2030" spans="1:11" x14ac:dyDescent="0.2">
      <c r="A2030" s="20">
        <v>44214</v>
      </c>
      <c r="B2030" s="20" t="s">
        <v>6863</v>
      </c>
      <c r="C2030" t="s">
        <v>3916</v>
      </c>
      <c r="D2030" t="s">
        <v>3930</v>
      </c>
      <c r="E2030" t="s">
        <v>4142</v>
      </c>
      <c r="F2030" t="s">
        <v>5064</v>
      </c>
      <c r="G2030">
        <v>1801001200</v>
      </c>
      <c r="H2030">
        <v>50050</v>
      </c>
      <c r="I2030" t="s">
        <v>52</v>
      </c>
      <c r="J2030" t="s">
        <v>4207</v>
      </c>
      <c r="K2030" t="s">
        <v>3926</v>
      </c>
    </row>
    <row r="2031" spans="1:11" x14ac:dyDescent="0.2">
      <c r="A2031" s="20">
        <v>44214</v>
      </c>
      <c r="B2031" s="20" t="s">
        <v>6863</v>
      </c>
      <c r="C2031" t="s">
        <v>3916</v>
      </c>
      <c r="D2031" t="s">
        <v>3954</v>
      </c>
      <c r="E2031" t="s">
        <v>4018</v>
      </c>
      <c r="F2031" t="s">
        <v>5065</v>
      </c>
      <c r="G2031">
        <v>1801001200</v>
      </c>
      <c r="H2031">
        <v>500500</v>
      </c>
      <c r="I2031" t="s">
        <v>4009</v>
      </c>
      <c r="J2031" t="s">
        <v>4010</v>
      </c>
      <c r="K2031" t="s">
        <v>3926</v>
      </c>
    </row>
    <row r="2032" spans="1:11" x14ac:dyDescent="0.2">
      <c r="A2032" s="20">
        <v>44214</v>
      </c>
      <c r="B2032" s="20" t="s">
        <v>6863</v>
      </c>
      <c r="C2032" t="s">
        <v>3916</v>
      </c>
      <c r="D2032" t="s">
        <v>4080</v>
      </c>
      <c r="E2032" t="s">
        <v>4461</v>
      </c>
      <c r="F2032" t="s">
        <v>4473</v>
      </c>
      <c r="G2032">
        <v>1801001200</v>
      </c>
      <c r="H2032">
        <v>250250</v>
      </c>
      <c r="I2032" t="s">
        <v>3950</v>
      </c>
      <c r="J2032" t="s">
        <v>4474</v>
      </c>
      <c r="K2032" t="s">
        <v>3926</v>
      </c>
    </row>
    <row r="2033" spans="1:11" x14ac:dyDescent="0.2">
      <c r="A2033" s="20">
        <v>44214</v>
      </c>
      <c r="B2033" s="20" t="s">
        <v>6863</v>
      </c>
      <c r="C2033" t="s">
        <v>3916</v>
      </c>
      <c r="D2033" t="s">
        <v>3927</v>
      </c>
      <c r="E2033" t="s">
        <v>4057</v>
      </c>
      <c r="F2033" t="s">
        <v>4949</v>
      </c>
      <c r="G2033">
        <v>1801001200</v>
      </c>
      <c r="H2033">
        <v>250250</v>
      </c>
      <c r="I2033" t="s">
        <v>3938</v>
      </c>
      <c r="J2033" t="s">
        <v>3938</v>
      </c>
      <c r="K2033" t="s">
        <v>3926</v>
      </c>
    </row>
    <row r="2034" spans="1:11" x14ac:dyDescent="0.2">
      <c r="A2034" s="20">
        <v>44214</v>
      </c>
      <c r="B2034" s="20" t="s">
        <v>6863</v>
      </c>
      <c r="C2034" t="s">
        <v>3916</v>
      </c>
      <c r="D2034" t="s">
        <v>3917</v>
      </c>
      <c r="E2034" t="s">
        <v>3918</v>
      </c>
      <c r="F2034" t="s">
        <v>3961</v>
      </c>
      <c r="G2034">
        <v>1803100000</v>
      </c>
      <c r="H2034">
        <v>64800</v>
      </c>
      <c r="I2034" t="s">
        <v>55</v>
      </c>
      <c r="J2034" t="s">
        <v>55</v>
      </c>
      <c r="K2034" t="s">
        <v>3920</v>
      </c>
    </row>
    <row r="2035" spans="1:11" x14ac:dyDescent="0.2">
      <c r="A2035" s="20">
        <v>44214</v>
      </c>
      <c r="B2035" s="20" t="s">
        <v>6863</v>
      </c>
      <c r="C2035" t="s">
        <v>3916</v>
      </c>
      <c r="D2035" t="s">
        <v>3927</v>
      </c>
      <c r="E2035" t="s">
        <v>3918</v>
      </c>
      <c r="F2035" t="s">
        <v>3973</v>
      </c>
      <c r="G2035">
        <v>1806200000</v>
      </c>
      <c r="H2035">
        <v>56700</v>
      </c>
      <c r="I2035" t="s">
        <v>55</v>
      </c>
      <c r="J2035" t="s">
        <v>55</v>
      </c>
      <c r="K2035" t="s">
        <v>3920</v>
      </c>
    </row>
    <row r="2036" spans="1:11" x14ac:dyDescent="0.2">
      <c r="A2036" s="20">
        <v>44214</v>
      </c>
      <c r="B2036" s="20" t="s">
        <v>6863</v>
      </c>
      <c r="C2036" t="s">
        <v>3916</v>
      </c>
      <c r="D2036" t="s">
        <v>3930</v>
      </c>
      <c r="E2036" t="s">
        <v>4348</v>
      </c>
      <c r="F2036" t="s">
        <v>5030</v>
      </c>
      <c r="G2036">
        <v>1801001200</v>
      </c>
      <c r="H2036">
        <v>175175</v>
      </c>
      <c r="I2036" t="s">
        <v>18</v>
      </c>
      <c r="J2036" t="s">
        <v>4137</v>
      </c>
      <c r="K2036" t="s">
        <v>3926</v>
      </c>
    </row>
    <row r="2037" spans="1:11" x14ac:dyDescent="0.2">
      <c r="A2037" s="20">
        <v>44214</v>
      </c>
      <c r="B2037" s="20" t="s">
        <v>6863</v>
      </c>
      <c r="C2037" t="s">
        <v>3916</v>
      </c>
      <c r="D2037" t="s">
        <v>3927</v>
      </c>
      <c r="E2037" t="s">
        <v>4233</v>
      </c>
      <c r="F2037" t="s">
        <v>4938</v>
      </c>
      <c r="G2037">
        <v>1801001200</v>
      </c>
      <c r="H2037">
        <v>125125</v>
      </c>
      <c r="I2037" t="s">
        <v>3965</v>
      </c>
      <c r="J2037" t="s">
        <v>3950</v>
      </c>
      <c r="K2037" t="s">
        <v>3926</v>
      </c>
    </row>
    <row r="2038" spans="1:11" x14ac:dyDescent="0.2">
      <c r="A2038" s="20">
        <v>44214</v>
      </c>
      <c r="B2038" s="20" t="s">
        <v>6863</v>
      </c>
      <c r="C2038" t="s">
        <v>3916</v>
      </c>
      <c r="D2038" t="s">
        <v>3927</v>
      </c>
      <c r="E2038" t="s">
        <v>3918</v>
      </c>
      <c r="F2038" t="s">
        <v>3973</v>
      </c>
      <c r="G2038">
        <v>1806200000</v>
      </c>
      <c r="H2038">
        <v>56700</v>
      </c>
      <c r="I2038" t="s">
        <v>55</v>
      </c>
      <c r="J2038" t="s">
        <v>55</v>
      </c>
      <c r="K2038" t="s">
        <v>3920</v>
      </c>
    </row>
    <row r="2039" spans="1:11" x14ac:dyDescent="0.2">
      <c r="A2039" s="20">
        <v>44214</v>
      </c>
      <c r="B2039" s="20" t="s">
        <v>6863</v>
      </c>
      <c r="C2039" t="s">
        <v>3916</v>
      </c>
      <c r="D2039" t="s">
        <v>3930</v>
      </c>
      <c r="E2039" t="s">
        <v>4613</v>
      </c>
      <c r="F2039" t="s">
        <v>5066</v>
      </c>
      <c r="G2039">
        <v>1801001100</v>
      </c>
      <c r="H2039">
        <v>100100</v>
      </c>
      <c r="I2039" t="s">
        <v>4034</v>
      </c>
      <c r="J2039" t="s">
        <v>4061</v>
      </c>
      <c r="K2039" t="s">
        <v>3926</v>
      </c>
    </row>
    <row r="2040" spans="1:11" x14ac:dyDescent="0.2">
      <c r="A2040" s="20">
        <v>44214</v>
      </c>
      <c r="B2040" s="20" t="s">
        <v>6863</v>
      </c>
      <c r="C2040" t="s">
        <v>3916</v>
      </c>
      <c r="D2040" t="s">
        <v>3930</v>
      </c>
      <c r="E2040" t="s">
        <v>4613</v>
      </c>
      <c r="F2040" t="s">
        <v>5066</v>
      </c>
      <c r="G2040">
        <v>1801001200</v>
      </c>
      <c r="H2040">
        <v>350350</v>
      </c>
      <c r="I2040" t="s">
        <v>4034</v>
      </c>
      <c r="J2040" t="s">
        <v>4061</v>
      </c>
      <c r="K2040" t="s">
        <v>3926</v>
      </c>
    </row>
    <row r="2041" spans="1:11" x14ac:dyDescent="0.2">
      <c r="A2041" s="20">
        <v>44214</v>
      </c>
      <c r="B2041" s="20" t="s">
        <v>6863</v>
      </c>
      <c r="C2041" t="s">
        <v>3916</v>
      </c>
      <c r="D2041" t="s">
        <v>3927</v>
      </c>
      <c r="E2041" t="s">
        <v>3918</v>
      </c>
      <c r="F2041" t="s">
        <v>3973</v>
      </c>
      <c r="G2041">
        <v>1806200000</v>
      </c>
      <c r="H2041">
        <v>76000</v>
      </c>
      <c r="I2041" t="s">
        <v>55</v>
      </c>
      <c r="J2041" t="s">
        <v>55</v>
      </c>
      <c r="K2041" t="s">
        <v>3920</v>
      </c>
    </row>
    <row r="2042" spans="1:11" x14ac:dyDescent="0.2">
      <c r="A2042" s="20">
        <v>44214</v>
      </c>
      <c r="B2042" s="20" t="s">
        <v>6863</v>
      </c>
      <c r="C2042" t="s">
        <v>3916</v>
      </c>
      <c r="D2042" t="s">
        <v>3990</v>
      </c>
      <c r="E2042" t="s">
        <v>4381</v>
      </c>
      <c r="F2042" t="s">
        <v>5067</v>
      </c>
      <c r="G2042">
        <v>1801001200</v>
      </c>
      <c r="H2042">
        <v>250250</v>
      </c>
      <c r="I2042" t="s">
        <v>17</v>
      </c>
      <c r="J2042" t="s">
        <v>4114</v>
      </c>
      <c r="K2042" t="s">
        <v>3926</v>
      </c>
    </row>
    <row r="2043" spans="1:11" x14ac:dyDescent="0.2">
      <c r="A2043" s="20">
        <v>44214</v>
      </c>
      <c r="B2043" s="20" t="s">
        <v>6863</v>
      </c>
      <c r="C2043" t="s">
        <v>3916</v>
      </c>
      <c r="D2043" t="s">
        <v>3917</v>
      </c>
      <c r="E2043" t="s">
        <v>3918</v>
      </c>
      <c r="F2043" t="s">
        <v>3973</v>
      </c>
      <c r="G2043">
        <v>1804002000</v>
      </c>
      <c r="H2043">
        <v>88800</v>
      </c>
      <c r="I2043" t="s">
        <v>55</v>
      </c>
      <c r="J2043" t="s">
        <v>55</v>
      </c>
      <c r="K2043" t="s">
        <v>3953</v>
      </c>
    </row>
    <row r="2044" spans="1:11" x14ac:dyDescent="0.2">
      <c r="A2044" s="20">
        <v>44214</v>
      </c>
      <c r="B2044" s="20" t="s">
        <v>6863</v>
      </c>
      <c r="C2044" t="s">
        <v>3916</v>
      </c>
      <c r="D2044" t="s">
        <v>4005</v>
      </c>
      <c r="E2044" t="s">
        <v>4381</v>
      </c>
      <c r="F2044" t="s">
        <v>5068</v>
      </c>
      <c r="G2044">
        <v>1801001200</v>
      </c>
      <c r="H2044">
        <v>250250</v>
      </c>
      <c r="I2044" t="s">
        <v>17</v>
      </c>
      <c r="J2044" t="s">
        <v>4114</v>
      </c>
      <c r="K2044" t="s">
        <v>3926</v>
      </c>
    </row>
    <row r="2045" spans="1:11" x14ac:dyDescent="0.2">
      <c r="A2045" s="20">
        <v>44214</v>
      </c>
      <c r="B2045" s="20" t="s">
        <v>6863</v>
      </c>
      <c r="C2045" t="s">
        <v>3916</v>
      </c>
      <c r="D2045" t="s">
        <v>3951</v>
      </c>
      <c r="E2045" t="s">
        <v>3948</v>
      </c>
      <c r="F2045" t="s">
        <v>5069</v>
      </c>
      <c r="G2045">
        <v>1804002000</v>
      </c>
      <c r="H2045">
        <v>110000</v>
      </c>
      <c r="I2045" t="s">
        <v>66</v>
      </c>
      <c r="J2045" t="s">
        <v>3950</v>
      </c>
      <c r="K2045" t="s">
        <v>3953</v>
      </c>
    </row>
    <row r="2046" spans="1:11" x14ac:dyDescent="0.2">
      <c r="A2046" s="20">
        <v>44214</v>
      </c>
      <c r="B2046" s="20" t="s">
        <v>6863</v>
      </c>
      <c r="C2046" t="s">
        <v>3916</v>
      </c>
      <c r="D2046" t="s">
        <v>3917</v>
      </c>
      <c r="E2046" t="s">
        <v>3918</v>
      </c>
      <c r="F2046" t="s">
        <v>5070</v>
      </c>
      <c r="G2046">
        <v>1803100000</v>
      </c>
      <c r="H2046">
        <v>64800</v>
      </c>
      <c r="I2046" t="s">
        <v>55</v>
      </c>
      <c r="J2046" t="s">
        <v>55</v>
      </c>
      <c r="K2046" t="s">
        <v>3920</v>
      </c>
    </row>
    <row r="2047" spans="1:11" x14ac:dyDescent="0.2">
      <c r="A2047" s="20">
        <v>44214</v>
      </c>
      <c r="B2047" s="20" t="s">
        <v>6863</v>
      </c>
      <c r="C2047" t="s">
        <v>3916</v>
      </c>
      <c r="D2047" t="s">
        <v>3927</v>
      </c>
      <c r="E2047" t="s">
        <v>3959</v>
      </c>
      <c r="F2047" t="s">
        <v>3947</v>
      </c>
      <c r="G2047">
        <v>1803100000</v>
      </c>
      <c r="H2047">
        <v>114000</v>
      </c>
      <c r="I2047" t="s">
        <v>55</v>
      </c>
      <c r="J2047" t="s">
        <v>55</v>
      </c>
      <c r="K2047" t="s">
        <v>3920</v>
      </c>
    </row>
    <row r="2048" spans="1:11" x14ac:dyDescent="0.2">
      <c r="A2048" s="20">
        <v>44214</v>
      </c>
      <c r="B2048" s="20" t="s">
        <v>6863</v>
      </c>
      <c r="C2048" t="s">
        <v>3916</v>
      </c>
      <c r="D2048" t="s">
        <v>3917</v>
      </c>
      <c r="E2048" t="s">
        <v>3918</v>
      </c>
      <c r="F2048" t="s">
        <v>5071</v>
      </c>
      <c r="G2048">
        <v>1803100000</v>
      </c>
      <c r="H2048">
        <v>48000</v>
      </c>
      <c r="I2048" t="s">
        <v>55</v>
      </c>
      <c r="J2048" t="s">
        <v>55</v>
      </c>
      <c r="K2048" t="s">
        <v>3920</v>
      </c>
    </row>
    <row r="2049" spans="1:11" x14ac:dyDescent="0.2">
      <c r="A2049" s="20">
        <v>44214</v>
      </c>
      <c r="B2049" s="20" t="s">
        <v>6863</v>
      </c>
      <c r="C2049" t="s">
        <v>3916</v>
      </c>
      <c r="D2049" t="s">
        <v>3930</v>
      </c>
      <c r="E2049" t="s">
        <v>4081</v>
      </c>
      <c r="F2049" t="s">
        <v>4223</v>
      </c>
      <c r="G2049">
        <v>1801001200</v>
      </c>
      <c r="H2049">
        <v>200200</v>
      </c>
      <c r="I2049" t="s">
        <v>87</v>
      </c>
      <c r="J2049" t="s">
        <v>3933</v>
      </c>
      <c r="K2049" t="s">
        <v>3926</v>
      </c>
    </row>
    <row r="2050" spans="1:11" x14ac:dyDescent="0.2">
      <c r="A2050" s="20">
        <v>44214</v>
      </c>
      <c r="B2050" s="20" t="s">
        <v>6863</v>
      </c>
      <c r="C2050" t="s">
        <v>3916</v>
      </c>
      <c r="D2050" t="s">
        <v>3927</v>
      </c>
      <c r="E2050" t="s">
        <v>3959</v>
      </c>
      <c r="F2050" t="s">
        <v>3947</v>
      </c>
      <c r="G2050">
        <v>1803100000</v>
      </c>
      <c r="H2050">
        <v>37800</v>
      </c>
      <c r="I2050" t="s">
        <v>55</v>
      </c>
      <c r="J2050" t="s">
        <v>55</v>
      </c>
      <c r="K2050" t="s">
        <v>3920</v>
      </c>
    </row>
    <row r="2051" spans="1:11" x14ac:dyDescent="0.2">
      <c r="A2051" s="20">
        <v>44214</v>
      </c>
      <c r="B2051" s="20" t="s">
        <v>6863</v>
      </c>
      <c r="C2051" t="s">
        <v>3916</v>
      </c>
      <c r="D2051" t="s">
        <v>3939</v>
      </c>
      <c r="E2051" t="s">
        <v>3948</v>
      </c>
      <c r="F2051" t="s">
        <v>3957</v>
      </c>
      <c r="G2051">
        <v>1802000000</v>
      </c>
      <c r="H2051">
        <v>200000</v>
      </c>
      <c r="I2051" t="s">
        <v>66</v>
      </c>
      <c r="J2051" t="s">
        <v>3950</v>
      </c>
      <c r="K2051" t="s">
        <v>3929</v>
      </c>
    </row>
    <row r="2052" spans="1:11" x14ac:dyDescent="0.2">
      <c r="A2052" s="20">
        <v>44214</v>
      </c>
      <c r="B2052" s="20" t="s">
        <v>6863</v>
      </c>
      <c r="C2052" t="s">
        <v>3916</v>
      </c>
      <c r="D2052" t="s">
        <v>3917</v>
      </c>
      <c r="E2052" t="s">
        <v>3918</v>
      </c>
      <c r="F2052" t="s">
        <v>3977</v>
      </c>
      <c r="G2052">
        <v>1803100000</v>
      </c>
      <c r="H2052">
        <v>48000</v>
      </c>
      <c r="I2052" t="s">
        <v>55</v>
      </c>
      <c r="J2052" t="s">
        <v>55</v>
      </c>
      <c r="K2052" t="s">
        <v>3920</v>
      </c>
    </row>
    <row r="2053" spans="1:11" x14ac:dyDescent="0.2">
      <c r="A2053" s="20">
        <v>44214</v>
      </c>
      <c r="B2053" s="20" t="s">
        <v>6863</v>
      </c>
      <c r="C2053" t="s">
        <v>3916</v>
      </c>
      <c r="D2053" t="s">
        <v>3954</v>
      </c>
      <c r="E2053" t="s">
        <v>4617</v>
      </c>
      <c r="F2053" t="s">
        <v>5072</v>
      </c>
      <c r="G2053">
        <v>1801001200</v>
      </c>
      <c r="H2053">
        <v>250250</v>
      </c>
      <c r="I2053" t="s">
        <v>4034</v>
      </c>
      <c r="J2053" t="s">
        <v>4061</v>
      </c>
      <c r="K2053" t="s">
        <v>3926</v>
      </c>
    </row>
    <row r="2054" spans="1:11" x14ac:dyDescent="0.2">
      <c r="A2054" s="20">
        <v>44215</v>
      </c>
      <c r="B2054" s="20" t="s">
        <v>6863</v>
      </c>
      <c r="C2054" t="s">
        <v>3916</v>
      </c>
      <c r="D2054" t="s">
        <v>3930</v>
      </c>
      <c r="E2054" t="s">
        <v>4081</v>
      </c>
      <c r="F2054" t="s">
        <v>4113</v>
      </c>
      <c r="G2054">
        <v>1801001900</v>
      </c>
      <c r="H2054">
        <v>650650</v>
      </c>
      <c r="I2054" t="s">
        <v>87</v>
      </c>
      <c r="J2054" t="s">
        <v>4114</v>
      </c>
      <c r="K2054" t="s">
        <v>3926</v>
      </c>
    </row>
    <row r="2055" spans="1:11" x14ac:dyDescent="0.2">
      <c r="A2055" s="20">
        <v>44215</v>
      </c>
      <c r="B2055" s="20" t="s">
        <v>6863</v>
      </c>
      <c r="C2055" t="s">
        <v>3916</v>
      </c>
      <c r="D2055" t="s">
        <v>4005</v>
      </c>
      <c r="E2055" t="s">
        <v>4081</v>
      </c>
      <c r="F2055" t="s">
        <v>4113</v>
      </c>
      <c r="G2055">
        <v>1801001200</v>
      </c>
      <c r="H2055">
        <v>250250</v>
      </c>
      <c r="I2055" t="s">
        <v>87</v>
      </c>
      <c r="J2055" t="s">
        <v>4114</v>
      </c>
      <c r="K2055" t="s">
        <v>3926</v>
      </c>
    </row>
    <row r="2056" spans="1:11" x14ac:dyDescent="0.2">
      <c r="A2056" s="20">
        <v>44215</v>
      </c>
      <c r="B2056" s="20" t="s">
        <v>6863</v>
      </c>
      <c r="C2056" t="s">
        <v>3916</v>
      </c>
      <c r="D2056" t="s">
        <v>3930</v>
      </c>
      <c r="E2056" t="s">
        <v>4081</v>
      </c>
      <c r="F2056" t="s">
        <v>4223</v>
      </c>
      <c r="G2056">
        <v>1801001200</v>
      </c>
      <c r="H2056">
        <v>575575</v>
      </c>
      <c r="I2056" t="s">
        <v>87</v>
      </c>
      <c r="J2056" t="s">
        <v>3933</v>
      </c>
      <c r="K2056" t="s">
        <v>3926</v>
      </c>
    </row>
    <row r="2057" spans="1:11" x14ac:dyDescent="0.2">
      <c r="A2057" s="20">
        <v>44215</v>
      </c>
      <c r="B2057" s="20" t="s">
        <v>6863</v>
      </c>
      <c r="C2057" t="s">
        <v>3916</v>
      </c>
      <c r="D2057" t="s">
        <v>3930</v>
      </c>
      <c r="E2057" t="s">
        <v>4081</v>
      </c>
      <c r="F2057" t="s">
        <v>4223</v>
      </c>
      <c r="G2057">
        <v>1801001200</v>
      </c>
      <c r="H2057">
        <v>75075</v>
      </c>
      <c r="I2057" t="s">
        <v>87</v>
      </c>
      <c r="J2057" t="s">
        <v>3933</v>
      </c>
      <c r="K2057" t="s">
        <v>3926</v>
      </c>
    </row>
    <row r="2058" spans="1:11" x14ac:dyDescent="0.2">
      <c r="A2058" s="20">
        <v>44215</v>
      </c>
      <c r="B2058" s="20" t="s">
        <v>6863</v>
      </c>
      <c r="C2058" t="s">
        <v>3916</v>
      </c>
      <c r="D2058" t="s">
        <v>3930</v>
      </c>
      <c r="E2058" t="s">
        <v>4081</v>
      </c>
      <c r="F2058" t="s">
        <v>4223</v>
      </c>
      <c r="G2058">
        <v>1801001200</v>
      </c>
      <c r="H2058">
        <v>50050</v>
      </c>
      <c r="I2058" t="s">
        <v>87</v>
      </c>
      <c r="J2058" t="s">
        <v>3933</v>
      </c>
      <c r="K2058" t="s">
        <v>3926</v>
      </c>
    </row>
    <row r="2059" spans="1:11" x14ac:dyDescent="0.2">
      <c r="A2059" s="20">
        <v>44215</v>
      </c>
      <c r="B2059" s="20" t="s">
        <v>6863</v>
      </c>
      <c r="C2059" t="s">
        <v>3916</v>
      </c>
      <c r="D2059" t="s">
        <v>4080</v>
      </c>
      <c r="E2059" t="s">
        <v>5073</v>
      </c>
      <c r="F2059" t="s">
        <v>5074</v>
      </c>
      <c r="G2059">
        <v>1801001200</v>
      </c>
      <c r="H2059">
        <v>375375</v>
      </c>
      <c r="I2059" t="s">
        <v>4034</v>
      </c>
      <c r="J2059" t="s">
        <v>55</v>
      </c>
      <c r="K2059" t="s">
        <v>3926</v>
      </c>
    </row>
    <row r="2060" spans="1:11" x14ac:dyDescent="0.2">
      <c r="A2060" s="20">
        <v>44215</v>
      </c>
      <c r="B2060" s="20" t="s">
        <v>6863</v>
      </c>
      <c r="C2060" t="s">
        <v>3916</v>
      </c>
      <c r="D2060" t="s">
        <v>3954</v>
      </c>
      <c r="E2060" t="s">
        <v>4081</v>
      </c>
      <c r="F2060" t="s">
        <v>4113</v>
      </c>
      <c r="G2060">
        <v>1801001900</v>
      </c>
      <c r="H2060">
        <v>1251250</v>
      </c>
      <c r="I2060" t="s">
        <v>87</v>
      </c>
      <c r="J2060" t="s">
        <v>4114</v>
      </c>
      <c r="K2060" t="s">
        <v>3926</v>
      </c>
    </row>
    <row r="2061" spans="1:11" x14ac:dyDescent="0.2">
      <c r="A2061" s="20">
        <v>44215</v>
      </c>
      <c r="B2061" s="20" t="s">
        <v>6863</v>
      </c>
      <c r="C2061" t="s">
        <v>3916</v>
      </c>
      <c r="D2061" t="s">
        <v>4027</v>
      </c>
      <c r="E2061" t="s">
        <v>3959</v>
      </c>
      <c r="F2061" t="s">
        <v>3961</v>
      </c>
      <c r="G2061">
        <v>1803100000</v>
      </c>
      <c r="H2061">
        <v>22000</v>
      </c>
      <c r="I2061" t="s">
        <v>55</v>
      </c>
      <c r="J2061" t="s">
        <v>55</v>
      </c>
      <c r="K2061" t="s">
        <v>3920</v>
      </c>
    </row>
    <row r="2062" spans="1:11" x14ac:dyDescent="0.2">
      <c r="A2062" s="20">
        <v>44215</v>
      </c>
      <c r="B2062" s="20" t="s">
        <v>6863</v>
      </c>
      <c r="C2062" t="s">
        <v>3916</v>
      </c>
      <c r="D2062" t="s">
        <v>3962</v>
      </c>
      <c r="E2062" t="s">
        <v>3959</v>
      </c>
      <c r="F2062" t="s">
        <v>3961</v>
      </c>
      <c r="G2062">
        <v>1803100000</v>
      </c>
      <c r="H2062">
        <v>96000</v>
      </c>
      <c r="I2062" t="s">
        <v>55</v>
      </c>
      <c r="J2062" t="s">
        <v>55</v>
      </c>
      <c r="K2062" t="s">
        <v>3920</v>
      </c>
    </row>
    <row r="2063" spans="1:11" x14ac:dyDescent="0.2">
      <c r="A2063" s="20">
        <v>44215</v>
      </c>
      <c r="B2063" s="20" t="s">
        <v>6863</v>
      </c>
      <c r="C2063" t="s">
        <v>3916</v>
      </c>
      <c r="D2063" t="s">
        <v>3921</v>
      </c>
      <c r="E2063" t="s">
        <v>3948</v>
      </c>
      <c r="F2063" t="s">
        <v>5075</v>
      </c>
      <c r="G2063">
        <v>1805009000</v>
      </c>
      <c r="H2063">
        <v>54000</v>
      </c>
      <c r="I2063" t="s">
        <v>66</v>
      </c>
      <c r="J2063" t="s">
        <v>3950</v>
      </c>
      <c r="K2063" t="s">
        <v>3958</v>
      </c>
    </row>
    <row r="2064" spans="1:11" x14ac:dyDescent="0.2">
      <c r="A2064" s="20">
        <v>44215</v>
      </c>
      <c r="B2064" s="20" t="s">
        <v>6863</v>
      </c>
      <c r="C2064" t="s">
        <v>3916</v>
      </c>
      <c r="D2064" t="s">
        <v>4080</v>
      </c>
      <c r="E2064" t="s">
        <v>4057</v>
      </c>
      <c r="F2064" t="s">
        <v>5076</v>
      </c>
      <c r="G2064">
        <v>1801001200</v>
      </c>
      <c r="H2064">
        <v>250250</v>
      </c>
      <c r="I2064" t="s">
        <v>3938</v>
      </c>
      <c r="J2064" t="s">
        <v>3938</v>
      </c>
      <c r="K2064" t="s">
        <v>3926</v>
      </c>
    </row>
    <row r="2065" spans="1:11" x14ac:dyDescent="0.2">
      <c r="A2065" s="20">
        <v>44215</v>
      </c>
      <c r="B2065" s="20" t="s">
        <v>6863</v>
      </c>
      <c r="C2065" t="s">
        <v>3916</v>
      </c>
      <c r="D2065" t="s">
        <v>3990</v>
      </c>
      <c r="E2065" t="s">
        <v>4007</v>
      </c>
      <c r="F2065" t="s">
        <v>5077</v>
      </c>
      <c r="G2065">
        <v>1801001200</v>
      </c>
      <c r="H2065">
        <v>75075</v>
      </c>
      <c r="I2065" t="s">
        <v>4009</v>
      </c>
      <c r="J2065" t="s">
        <v>4010</v>
      </c>
      <c r="K2065" t="s">
        <v>3926</v>
      </c>
    </row>
    <row r="2066" spans="1:11" x14ac:dyDescent="0.2">
      <c r="A2066" s="20">
        <v>44215</v>
      </c>
      <c r="B2066" s="20" t="s">
        <v>6863</v>
      </c>
      <c r="C2066" t="s">
        <v>3916</v>
      </c>
      <c r="D2066" t="s">
        <v>3994</v>
      </c>
      <c r="E2066" t="s">
        <v>4169</v>
      </c>
      <c r="F2066" t="s">
        <v>5078</v>
      </c>
      <c r="G2066">
        <v>1801001200</v>
      </c>
      <c r="H2066">
        <v>500500</v>
      </c>
      <c r="I2066" t="s">
        <v>18</v>
      </c>
      <c r="J2066" t="s">
        <v>61</v>
      </c>
      <c r="K2066" t="s">
        <v>3926</v>
      </c>
    </row>
    <row r="2067" spans="1:11" x14ac:dyDescent="0.2">
      <c r="A2067" s="20">
        <v>44215</v>
      </c>
      <c r="B2067" s="20" t="s">
        <v>6863</v>
      </c>
      <c r="C2067" t="s">
        <v>3916</v>
      </c>
      <c r="D2067" t="s">
        <v>3930</v>
      </c>
      <c r="E2067" t="s">
        <v>4081</v>
      </c>
      <c r="F2067" t="s">
        <v>4223</v>
      </c>
      <c r="G2067">
        <v>1801001200</v>
      </c>
      <c r="H2067">
        <v>450450</v>
      </c>
      <c r="I2067" t="s">
        <v>87</v>
      </c>
      <c r="J2067" t="s">
        <v>3933</v>
      </c>
      <c r="K2067" t="s">
        <v>3926</v>
      </c>
    </row>
    <row r="2068" spans="1:11" x14ac:dyDescent="0.2">
      <c r="A2068" s="20">
        <v>44215</v>
      </c>
      <c r="B2068" s="20" t="s">
        <v>6863</v>
      </c>
      <c r="C2068" t="s">
        <v>3916</v>
      </c>
      <c r="D2068" t="s">
        <v>3984</v>
      </c>
      <c r="E2068" t="s">
        <v>3918</v>
      </c>
      <c r="F2068" t="s">
        <v>5079</v>
      </c>
      <c r="G2068">
        <v>1806200000</v>
      </c>
      <c r="H2068">
        <v>24000</v>
      </c>
      <c r="I2068" t="s">
        <v>55</v>
      </c>
      <c r="J2068" t="s">
        <v>55</v>
      </c>
      <c r="K2068" t="s">
        <v>3920</v>
      </c>
    </row>
    <row r="2069" spans="1:11" x14ac:dyDescent="0.2">
      <c r="A2069" s="20">
        <v>44215</v>
      </c>
      <c r="B2069" s="20" t="s">
        <v>6863</v>
      </c>
      <c r="C2069" t="s">
        <v>3916</v>
      </c>
      <c r="D2069" t="s">
        <v>3927</v>
      </c>
      <c r="E2069" t="s">
        <v>4366</v>
      </c>
      <c r="F2069" t="s">
        <v>4374</v>
      </c>
      <c r="G2069">
        <v>1801001200</v>
      </c>
      <c r="H2069">
        <v>300300</v>
      </c>
      <c r="I2069" t="s">
        <v>4114</v>
      </c>
      <c r="J2069" t="s">
        <v>4114</v>
      </c>
      <c r="K2069" t="s">
        <v>3926</v>
      </c>
    </row>
    <row r="2070" spans="1:11" x14ac:dyDescent="0.2">
      <c r="A2070" s="20">
        <v>44215</v>
      </c>
      <c r="B2070" s="20" t="s">
        <v>6863</v>
      </c>
      <c r="C2070" t="s">
        <v>3916</v>
      </c>
      <c r="D2070" t="s">
        <v>4080</v>
      </c>
      <c r="E2070" t="s">
        <v>3940</v>
      </c>
      <c r="F2070" t="s">
        <v>5080</v>
      </c>
      <c r="G2070">
        <v>1801001200</v>
      </c>
      <c r="H2070">
        <v>75075</v>
      </c>
      <c r="I2070" t="s">
        <v>3942</v>
      </c>
      <c r="J2070" t="s">
        <v>55</v>
      </c>
      <c r="K2070" t="s">
        <v>3926</v>
      </c>
    </row>
    <row r="2071" spans="1:11" x14ac:dyDescent="0.2">
      <c r="A2071" s="20">
        <v>44215</v>
      </c>
      <c r="B2071" s="20" t="s">
        <v>6863</v>
      </c>
      <c r="C2071" t="s">
        <v>3916</v>
      </c>
      <c r="D2071" t="s">
        <v>4080</v>
      </c>
      <c r="E2071" t="s">
        <v>4461</v>
      </c>
      <c r="F2071" t="s">
        <v>4473</v>
      </c>
      <c r="G2071">
        <v>1801001200</v>
      </c>
      <c r="H2071">
        <v>250250</v>
      </c>
      <c r="I2071" t="s">
        <v>3950</v>
      </c>
      <c r="J2071" t="s">
        <v>4474</v>
      </c>
      <c r="K2071" t="s">
        <v>3926</v>
      </c>
    </row>
    <row r="2072" spans="1:11" x14ac:dyDescent="0.2">
      <c r="A2072" s="20">
        <v>44215</v>
      </c>
      <c r="B2072" s="20" t="s">
        <v>6863</v>
      </c>
      <c r="C2072" t="s">
        <v>3916</v>
      </c>
      <c r="D2072" t="s">
        <v>3930</v>
      </c>
      <c r="E2072" t="s">
        <v>4081</v>
      </c>
      <c r="F2072" t="s">
        <v>4223</v>
      </c>
      <c r="G2072">
        <v>1801001200</v>
      </c>
      <c r="H2072">
        <v>100100</v>
      </c>
      <c r="I2072" t="s">
        <v>87</v>
      </c>
      <c r="J2072" t="s">
        <v>3933</v>
      </c>
      <c r="K2072" t="s">
        <v>3926</v>
      </c>
    </row>
    <row r="2073" spans="1:11" x14ac:dyDescent="0.2">
      <c r="A2073" s="20">
        <v>44215</v>
      </c>
      <c r="B2073" s="20" t="s">
        <v>6863</v>
      </c>
      <c r="C2073" t="s">
        <v>3916</v>
      </c>
      <c r="D2073" t="s">
        <v>3927</v>
      </c>
      <c r="E2073" t="s">
        <v>4007</v>
      </c>
      <c r="F2073" t="s">
        <v>5081</v>
      </c>
      <c r="G2073">
        <v>1801001200</v>
      </c>
      <c r="H2073">
        <v>150150</v>
      </c>
      <c r="I2073" t="s">
        <v>4009</v>
      </c>
      <c r="J2073" t="s">
        <v>4010</v>
      </c>
      <c r="K2073" t="s">
        <v>3926</v>
      </c>
    </row>
    <row r="2074" spans="1:11" x14ac:dyDescent="0.2">
      <c r="A2074" s="20">
        <v>44215</v>
      </c>
      <c r="B2074" s="20" t="s">
        <v>6863</v>
      </c>
      <c r="C2074" t="s">
        <v>3916</v>
      </c>
      <c r="D2074" t="s">
        <v>3927</v>
      </c>
      <c r="E2074" t="s">
        <v>4007</v>
      </c>
      <c r="F2074" t="s">
        <v>5082</v>
      </c>
      <c r="G2074">
        <v>1801001200</v>
      </c>
      <c r="H2074">
        <v>625625</v>
      </c>
      <c r="I2074" t="s">
        <v>4009</v>
      </c>
      <c r="J2074" t="s">
        <v>4010</v>
      </c>
      <c r="K2074" t="s">
        <v>3926</v>
      </c>
    </row>
    <row r="2075" spans="1:11" x14ac:dyDescent="0.2">
      <c r="A2075" s="20">
        <v>44215</v>
      </c>
      <c r="B2075" s="20" t="s">
        <v>6863</v>
      </c>
      <c r="C2075" t="s">
        <v>3916</v>
      </c>
      <c r="D2075" t="s">
        <v>4144</v>
      </c>
      <c r="E2075" t="s">
        <v>4192</v>
      </c>
      <c r="F2075" t="s">
        <v>4197</v>
      </c>
      <c r="G2075">
        <v>1801001200</v>
      </c>
      <c r="H2075">
        <v>250250</v>
      </c>
      <c r="I2075" t="s">
        <v>3965</v>
      </c>
      <c r="J2075" t="s">
        <v>3933</v>
      </c>
      <c r="K2075" t="s">
        <v>3926</v>
      </c>
    </row>
    <row r="2076" spans="1:11" x14ac:dyDescent="0.2">
      <c r="A2076" s="20">
        <v>44215</v>
      </c>
      <c r="B2076" s="20" t="s">
        <v>6863</v>
      </c>
      <c r="C2076" t="s">
        <v>3916</v>
      </c>
      <c r="D2076" t="s">
        <v>4144</v>
      </c>
      <c r="E2076" t="s">
        <v>4192</v>
      </c>
      <c r="F2076" t="s">
        <v>4197</v>
      </c>
      <c r="G2076">
        <v>1801001200</v>
      </c>
      <c r="H2076">
        <v>225225</v>
      </c>
      <c r="I2076" t="s">
        <v>3965</v>
      </c>
      <c r="J2076" t="s">
        <v>3933</v>
      </c>
      <c r="K2076" t="s">
        <v>3926</v>
      </c>
    </row>
    <row r="2077" spans="1:11" x14ac:dyDescent="0.2">
      <c r="A2077" s="20">
        <v>44215</v>
      </c>
      <c r="B2077" s="20" t="s">
        <v>6863</v>
      </c>
      <c r="C2077" t="s">
        <v>3916</v>
      </c>
      <c r="D2077" t="s">
        <v>4144</v>
      </c>
      <c r="E2077" t="s">
        <v>4192</v>
      </c>
      <c r="F2077" t="s">
        <v>4197</v>
      </c>
      <c r="G2077">
        <v>1801001200</v>
      </c>
      <c r="H2077">
        <v>175175</v>
      </c>
      <c r="I2077" t="s">
        <v>3965</v>
      </c>
      <c r="J2077" t="s">
        <v>3933</v>
      </c>
      <c r="K2077" t="s">
        <v>3926</v>
      </c>
    </row>
    <row r="2078" spans="1:11" x14ac:dyDescent="0.2">
      <c r="A2078" s="20">
        <v>44215</v>
      </c>
      <c r="B2078" s="20" t="s">
        <v>6863</v>
      </c>
      <c r="C2078" t="s">
        <v>3916</v>
      </c>
      <c r="D2078" t="s">
        <v>3927</v>
      </c>
      <c r="E2078" t="s">
        <v>4036</v>
      </c>
      <c r="F2078" t="s">
        <v>5083</v>
      </c>
      <c r="G2078">
        <v>1801001200</v>
      </c>
      <c r="H2078">
        <v>425425</v>
      </c>
      <c r="I2078" t="s">
        <v>73</v>
      </c>
      <c r="J2078" t="s">
        <v>3950</v>
      </c>
      <c r="K2078" t="s">
        <v>3926</v>
      </c>
    </row>
    <row r="2079" spans="1:11" x14ac:dyDescent="0.2">
      <c r="A2079" s="20">
        <v>44215</v>
      </c>
      <c r="B2079" s="20" t="s">
        <v>6863</v>
      </c>
      <c r="C2079" t="s">
        <v>3916</v>
      </c>
      <c r="D2079" t="s">
        <v>3927</v>
      </c>
      <c r="E2079" t="s">
        <v>4036</v>
      </c>
      <c r="F2079" t="s">
        <v>5083</v>
      </c>
      <c r="G2079">
        <v>1801001200</v>
      </c>
      <c r="H2079">
        <v>25025</v>
      </c>
      <c r="I2079" t="s">
        <v>73</v>
      </c>
      <c r="J2079" t="s">
        <v>3950</v>
      </c>
      <c r="K2079" t="s">
        <v>3926</v>
      </c>
    </row>
    <row r="2080" spans="1:11" x14ac:dyDescent="0.2">
      <c r="A2080" s="20">
        <v>44215</v>
      </c>
      <c r="B2080" s="20" t="s">
        <v>6863</v>
      </c>
      <c r="C2080" t="s">
        <v>3916</v>
      </c>
      <c r="D2080" t="s">
        <v>3927</v>
      </c>
      <c r="E2080" t="s">
        <v>3966</v>
      </c>
      <c r="F2080" t="s">
        <v>5084</v>
      </c>
      <c r="G2080">
        <v>1801001200</v>
      </c>
      <c r="H2080">
        <v>325325</v>
      </c>
      <c r="I2080" t="s">
        <v>3968</v>
      </c>
      <c r="J2080" t="s">
        <v>3950</v>
      </c>
      <c r="K2080" t="s">
        <v>3926</v>
      </c>
    </row>
    <row r="2081" spans="1:11" x14ac:dyDescent="0.2">
      <c r="A2081" s="20">
        <v>44215</v>
      </c>
      <c r="B2081" s="20" t="s">
        <v>6863</v>
      </c>
      <c r="C2081" t="s">
        <v>3916</v>
      </c>
      <c r="D2081" t="s">
        <v>5085</v>
      </c>
      <c r="E2081" t="s">
        <v>5061</v>
      </c>
      <c r="F2081" t="s">
        <v>5086</v>
      </c>
      <c r="G2081">
        <v>1801001200</v>
      </c>
      <c r="H2081">
        <v>500500</v>
      </c>
      <c r="I2081" t="s">
        <v>4034</v>
      </c>
      <c r="J2081" t="s">
        <v>4294</v>
      </c>
      <c r="K2081" t="s">
        <v>3926</v>
      </c>
    </row>
    <row r="2082" spans="1:11" x14ac:dyDescent="0.2">
      <c r="A2082" s="20">
        <v>44215</v>
      </c>
      <c r="B2082" s="20" t="s">
        <v>6863</v>
      </c>
      <c r="C2082" t="s">
        <v>3916</v>
      </c>
      <c r="D2082" t="s">
        <v>4144</v>
      </c>
      <c r="E2082" t="s">
        <v>4192</v>
      </c>
      <c r="F2082" t="s">
        <v>4197</v>
      </c>
      <c r="G2082">
        <v>1801001200</v>
      </c>
      <c r="H2082">
        <v>250250</v>
      </c>
      <c r="I2082" t="s">
        <v>3965</v>
      </c>
      <c r="J2082" t="s">
        <v>3933</v>
      </c>
      <c r="K2082" t="s">
        <v>3926</v>
      </c>
    </row>
    <row r="2083" spans="1:11" x14ac:dyDescent="0.2">
      <c r="A2083" s="20">
        <v>44215</v>
      </c>
      <c r="B2083" s="20" t="s">
        <v>6863</v>
      </c>
      <c r="C2083" t="s">
        <v>3916</v>
      </c>
      <c r="D2083" t="s">
        <v>3984</v>
      </c>
      <c r="E2083" t="s">
        <v>4708</v>
      </c>
      <c r="F2083" t="s">
        <v>4301</v>
      </c>
      <c r="G2083">
        <v>1801001200</v>
      </c>
      <c r="H2083">
        <v>150150</v>
      </c>
      <c r="I2083" t="s">
        <v>4302</v>
      </c>
      <c r="J2083" t="s">
        <v>4302</v>
      </c>
      <c r="K2083" t="s">
        <v>3926</v>
      </c>
    </row>
    <row r="2084" spans="1:11" x14ac:dyDescent="0.2">
      <c r="A2084" s="20">
        <v>44215</v>
      </c>
      <c r="B2084" s="20" t="s">
        <v>6863</v>
      </c>
      <c r="C2084" t="s">
        <v>3916</v>
      </c>
      <c r="D2084" t="s">
        <v>3951</v>
      </c>
      <c r="E2084" t="s">
        <v>3940</v>
      </c>
      <c r="F2084" t="s">
        <v>5087</v>
      </c>
      <c r="G2084">
        <v>1801001200</v>
      </c>
      <c r="H2084">
        <v>450450</v>
      </c>
      <c r="I2084" t="s">
        <v>3942</v>
      </c>
      <c r="J2084" t="s">
        <v>55</v>
      </c>
      <c r="K2084" t="s">
        <v>3926</v>
      </c>
    </row>
    <row r="2085" spans="1:11" x14ac:dyDescent="0.2">
      <c r="A2085" s="20">
        <v>44216</v>
      </c>
      <c r="B2085" s="20" t="s">
        <v>6863</v>
      </c>
      <c r="C2085" t="s">
        <v>3916</v>
      </c>
      <c r="D2085" t="s">
        <v>3930</v>
      </c>
      <c r="E2085" t="s">
        <v>4081</v>
      </c>
      <c r="F2085" t="s">
        <v>4223</v>
      </c>
      <c r="G2085">
        <v>1801001200</v>
      </c>
      <c r="H2085">
        <v>200200</v>
      </c>
      <c r="I2085" t="s">
        <v>87</v>
      </c>
      <c r="J2085" t="s">
        <v>3933</v>
      </c>
      <c r="K2085" t="s">
        <v>3926</v>
      </c>
    </row>
    <row r="2086" spans="1:11" x14ac:dyDescent="0.2">
      <c r="A2086" s="20">
        <v>44216</v>
      </c>
      <c r="B2086" s="20" t="s">
        <v>6863</v>
      </c>
      <c r="C2086" t="s">
        <v>3916</v>
      </c>
      <c r="D2086" t="s">
        <v>3954</v>
      </c>
      <c r="E2086" t="s">
        <v>4081</v>
      </c>
      <c r="F2086" t="s">
        <v>4082</v>
      </c>
      <c r="G2086">
        <v>1801001200</v>
      </c>
      <c r="H2086">
        <v>150150</v>
      </c>
      <c r="I2086" t="s">
        <v>87</v>
      </c>
      <c r="J2086" t="s">
        <v>4083</v>
      </c>
      <c r="K2086" t="s">
        <v>3926</v>
      </c>
    </row>
    <row r="2087" spans="1:11" x14ac:dyDescent="0.2">
      <c r="A2087" s="20">
        <v>44216</v>
      </c>
      <c r="B2087" s="20" t="s">
        <v>6863</v>
      </c>
      <c r="C2087" t="s">
        <v>3916</v>
      </c>
      <c r="D2087" t="s">
        <v>3930</v>
      </c>
      <c r="E2087" t="s">
        <v>4081</v>
      </c>
      <c r="F2087" t="s">
        <v>4223</v>
      </c>
      <c r="G2087">
        <v>1801001200</v>
      </c>
      <c r="H2087">
        <v>100100</v>
      </c>
      <c r="I2087" t="s">
        <v>87</v>
      </c>
      <c r="J2087" t="s">
        <v>3933</v>
      </c>
      <c r="K2087" t="s">
        <v>3926</v>
      </c>
    </row>
    <row r="2088" spans="1:11" x14ac:dyDescent="0.2">
      <c r="A2088" s="20">
        <v>44216</v>
      </c>
      <c r="B2088" s="20" t="s">
        <v>6863</v>
      </c>
      <c r="C2088" t="s">
        <v>3916</v>
      </c>
      <c r="D2088" t="s">
        <v>3954</v>
      </c>
      <c r="E2088" t="s">
        <v>4508</v>
      </c>
      <c r="F2088" t="s">
        <v>5088</v>
      </c>
      <c r="G2088">
        <v>1801001200</v>
      </c>
      <c r="H2088">
        <v>200200</v>
      </c>
      <c r="I2088" t="s">
        <v>4207</v>
      </c>
      <c r="J2088" t="s">
        <v>4207</v>
      </c>
      <c r="K2088" t="s">
        <v>3926</v>
      </c>
    </row>
    <row r="2089" spans="1:11" x14ac:dyDescent="0.2">
      <c r="A2089" s="20">
        <v>44216</v>
      </c>
      <c r="B2089" s="20" t="s">
        <v>6863</v>
      </c>
      <c r="C2089" t="s">
        <v>3916</v>
      </c>
      <c r="D2089" t="s">
        <v>3930</v>
      </c>
      <c r="E2089" t="s">
        <v>4081</v>
      </c>
      <c r="F2089" t="s">
        <v>4223</v>
      </c>
      <c r="G2089">
        <v>1801001200</v>
      </c>
      <c r="H2089">
        <v>200200</v>
      </c>
      <c r="I2089" t="s">
        <v>87</v>
      </c>
      <c r="J2089" t="s">
        <v>3933</v>
      </c>
      <c r="K2089" t="s">
        <v>3926</v>
      </c>
    </row>
    <row r="2090" spans="1:11" x14ac:dyDescent="0.2">
      <c r="A2090" s="20">
        <v>44216</v>
      </c>
      <c r="B2090" s="20" t="s">
        <v>6863</v>
      </c>
      <c r="C2090" t="s">
        <v>3916</v>
      </c>
      <c r="D2090" t="s">
        <v>3927</v>
      </c>
      <c r="E2090" t="s">
        <v>3966</v>
      </c>
      <c r="F2090" t="s">
        <v>5089</v>
      </c>
      <c r="G2090">
        <v>1801001200</v>
      </c>
      <c r="H2090">
        <v>375375</v>
      </c>
      <c r="I2090" t="s">
        <v>3968</v>
      </c>
      <c r="J2090" t="s">
        <v>3950</v>
      </c>
      <c r="K2090" t="s">
        <v>3926</v>
      </c>
    </row>
    <row r="2091" spans="1:11" x14ac:dyDescent="0.2">
      <c r="A2091" s="20">
        <v>44216</v>
      </c>
      <c r="B2091" s="20" t="s">
        <v>6863</v>
      </c>
      <c r="C2091" t="s">
        <v>3916</v>
      </c>
      <c r="D2091" t="s">
        <v>3962</v>
      </c>
      <c r="E2091" t="s">
        <v>3918</v>
      </c>
      <c r="F2091" t="s">
        <v>5090</v>
      </c>
      <c r="G2091">
        <v>1803100000</v>
      </c>
      <c r="H2091">
        <v>120000</v>
      </c>
      <c r="I2091" t="s">
        <v>55</v>
      </c>
      <c r="J2091" t="s">
        <v>55</v>
      </c>
      <c r="K2091" t="s">
        <v>3920</v>
      </c>
    </row>
    <row r="2092" spans="1:11" x14ac:dyDescent="0.2">
      <c r="A2092" s="20">
        <v>44216</v>
      </c>
      <c r="B2092" s="20" t="s">
        <v>6863</v>
      </c>
      <c r="C2092" t="s">
        <v>3916</v>
      </c>
      <c r="D2092" t="s">
        <v>3927</v>
      </c>
      <c r="E2092" t="s">
        <v>3992</v>
      </c>
      <c r="F2092" t="s">
        <v>5091</v>
      </c>
      <c r="G2092">
        <v>1803100000</v>
      </c>
      <c r="H2092">
        <v>64800</v>
      </c>
      <c r="I2092" t="s">
        <v>3933</v>
      </c>
      <c r="J2092" t="s">
        <v>3933</v>
      </c>
      <c r="K2092" t="s">
        <v>3920</v>
      </c>
    </row>
    <row r="2093" spans="1:11" x14ac:dyDescent="0.2">
      <c r="A2093" s="20">
        <v>44216</v>
      </c>
      <c r="B2093" s="20" t="s">
        <v>6863</v>
      </c>
      <c r="C2093" t="s">
        <v>3916</v>
      </c>
      <c r="D2093" t="s">
        <v>3994</v>
      </c>
      <c r="E2093" t="s">
        <v>4096</v>
      </c>
      <c r="F2093" t="s">
        <v>5092</v>
      </c>
      <c r="G2093">
        <v>1801001200</v>
      </c>
      <c r="H2093">
        <v>300300</v>
      </c>
      <c r="I2093" t="s">
        <v>61</v>
      </c>
      <c r="J2093" t="s">
        <v>61</v>
      </c>
      <c r="K2093" t="s">
        <v>3926</v>
      </c>
    </row>
    <row r="2094" spans="1:11" x14ac:dyDescent="0.2">
      <c r="A2094" s="20">
        <v>44216</v>
      </c>
      <c r="B2094" s="20" t="s">
        <v>6863</v>
      </c>
      <c r="C2094" t="s">
        <v>3916</v>
      </c>
      <c r="D2094" t="s">
        <v>3927</v>
      </c>
      <c r="E2094" t="s">
        <v>3992</v>
      </c>
      <c r="F2094" t="s">
        <v>5091</v>
      </c>
      <c r="G2094">
        <v>1803100000</v>
      </c>
      <c r="H2094">
        <v>43200</v>
      </c>
      <c r="I2094" t="s">
        <v>3933</v>
      </c>
      <c r="J2094" t="s">
        <v>3933</v>
      </c>
      <c r="K2094" t="s">
        <v>3920</v>
      </c>
    </row>
    <row r="2095" spans="1:11" x14ac:dyDescent="0.2">
      <c r="A2095" s="20">
        <v>44216</v>
      </c>
      <c r="B2095" s="20" t="s">
        <v>6863</v>
      </c>
      <c r="C2095" t="s">
        <v>3916</v>
      </c>
      <c r="D2095" t="s">
        <v>3917</v>
      </c>
      <c r="E2095" t="s">
        <v>4096</v>
      </c>
      <c r="F2095" t="s">
        <v>5093</v>
      </c>
      <c r="G2095">
        <v>1801001200</v>
      </c>
      <c r="H2095">
        <v>250250</v>
      </c>
      <c r="I2095" t="s">
        <v>61</v>
      </c>
      <c r="J2095" t="s">
        <v>61</v>
      </c>
      <c r="K2095" t="s">
        <v>3926</v>
      </c>
    </row>
    <row r="2096" spans="1:11" x14ac:dyDescent="0.2">
      <c r="A2096" s="20">
        <v>44216</v>
      </c>
      <c r="B2096" s="20" t="s">
        <v>6863</v>
      </c>
      <c r="C2096" t="s">
        <v>3916</v>
      </c>
      <c r="D2096" t="s">
        <v>3954</v>
      </c>
      <c r="E2096" t="s">
        <v>4205</v>
      </c>
      <c r="F2096" t="s">
        <v>5094</v>
      </c>
      <c r="G2096">
        <v>1801001200</v>
      </c>
      <c r="H2096">
        <v>100100</v>
      </c>
      <c r="I2096" t="s">
        <v>4207</v>
      </c>
      <c r="J2096" t="s">
        <v>4207</v>
      </c>
      <c r="K2096" t="s">
        <v>3926</v>
      </c>
    </row>
    <row r="2097" spans="1:11" x14ac:dyDescent="0.2">
      <c r="A2097" s="20">
        <v>44216</v>
      </c>
      <c r="B2097" s="20" t="s">
        <v>6863</v>
      </c>
      <c r="C2097" t="s">
        <v>3916</v>
      </c>
      <c r="D2097" t="s">
        <v>3930</v>
      </c>
      <c r="E2097" t="s">
        <v>4081</v>
      </c>
      <c r="F2097" t="s">
        <v>4223</v>
      </c>
      <c r="G2097">
        <v>1801001200</v>
      </c>
      <c r="H2097">
        <v>400400</v>
      </c>
      <c r="I2097" t="s">
        <v>87</v>
      </c>
      <c r="J2097" t="s">
        <v>3933</v>
      </c>
      <c r="K2097" t="s">
        <v>3926</v>
      </c>
    </row>
    <row r="2098" spans="1:11" x14ac:dyDescent="0.2">
      <c r="A2098" s="20">
        <v>44216</v>
      </c>
      <c r="B2098" s="20" t="s">
        <v>6863</v>
      </c>
      <c r="C2098" t="s">
        <v>3916</v>
      </c>
      <c r="D2098" t="s">
        <v>3927</v>
      </c>
      <c r="E2098" t="s">
        <v>3966</v>
      </c>
      <c r="F2098" t="s">
        <v>5095</v>
      </c>
      <c r="G2098">
        <v>1801001200</v>
      </c>
      <c r="H2098">
        <v>175175</v>
      </c>
      <c r="I2098" t="s">
        <v>3968</v>
      </c>
      <c r="J2098" t="s">
        <v>3950</v>
      </c>
      <c r="K2098" t="s">
        <v>3926</v>
      </c>
    </row>
    <row r="2099" spans="1:11" x14ac:dyDescent="0.2">
      <c r="A2099" s="20">
        <v>44216</v>
      </c>
      <c r="B2099" s="20" t="s">
        <v>6863</v>
      </c>
      <c r="C2099" t="s">
        <v>3916</v>
      </c>
      <c r="D2099" t="s">
        <v>3994</v>
      </c>
      <c r="E2099" t="s">
        <v>3992</v>
      </c>
      <c r="F2099" t="s">
        <v>5091</v>
      </c>
      <c r="G2099">
        <v>1804002000</v>
      </c>
      <c r="H2099">
        <v>66000</v>
      </c>
      <c r="I2099" t="s">
        <v>3933</v>
      </c>
      <c r="J2099" t="s">
        <v>3933</v>
      </c>
      <c r="K2099" t="s">
        <v>3953</v>
      </c>
    </row>
    <row r="2100" spans="1:11" x14ac:dyDescent="0.2">
      <c r="A2100" s="20">
        <v>44216</v>
      </c>
      <c r="B2100" s="20" t="s">
        <v>6863</v>
      </c>
      <c r="C2100" t="s">
        <v>3916</v>
      </c>
      <c r="D2100" t="s">
        <v>3927</v>
      </c>
      <c r="E2100" t="s">
        <v>4461</v>
      </c>
      <c r="F2100" t="s">
        <v>4891</v>
      </c>
      <c r="G2100">
        <v>1801001200</v>
      </c>
      <c r="H2100">
        <v>250250</v>
      </c>
      <c r="I2100" t="s">
        <v>3950</v>
      </c>
      <c r="J2100" t="s">
        <v>3950</v>
      </c>
      <c r="K2100" t="s">
        <v>3926</v>
      </c>
    </row>
    <row r="2101" spans="1:11" x14ac:dyDescent="0.2">
      <c r="A2101" s="20">
        <v>44216</v>
      </c>
      <c r="B2101" s="20" t="s">
        <v>6863</v>
      </c>
      <c r="C2101" t="s">
        <v>3916</v>
      </c>
      <c r="D2101" t="s">
        <v>3927</v>
      </c>
      <c r="E2101" t="s">
        <v>3918</v>
      </c>
      <c r="F2101" t="s">
        <v>3977</v>
      </c>
      <c r="G2101">
        <v>1802000000</v>
      </c>
      <c r="H2101">
        <v>100000</v>
      </c>
      <c r="I2101" t="s">
        <v>55</v>
      </c>
      <c r="J2101" t="s">
        <v>55</v>
      </c>
      <c r="K2101" t="s">
        <v>3929</v>
      </c>
    </row>
    <row r="2102" spans="1:11" x14ac:dyDescent="0.2">
      <c r="A2102" s="20">
        <v>44216</v>
      </c>
      <c r="B2102" s="20" t="s">
        <v>6863</v>
      </c>
      <c r="C2102" t="s">
        <v>3916</v>
      </c>
      <c r="D2102" t="s">
        <v>3927</v>
      </c>
      <c r="E2102" t="s">
        <v>3992</v>
      </c>
      <c r="F2102" t="s">
        <v>5091</v>
      </c>
      <c r="G2102">
        <v>1803100000</v>
      </c>
      <c r="H2102">
        <v>108000</v>
      </c>
      <c r="I2102" t="s">
        <v>3933</v>
      </c>
      <c r="J2102" t="s">
        <v>3933</v>
      </c>
      <c r="K2102" t="s">
        <v>3920</v>
      </c>
    </row>
    <row r="2103" spans="1:11" x14ac:dyDescent="0.2">
      <c r="A2103" s="20">
        <v>44216</v>
      </c>
      <c r="B2103" s="20" t="s">
        <v>6863</v>
      </c>
      <c r="C2103" t="s">
        <v>3916</v>
      </c>
      <c r="D2103" t="s">
        <v>3930</v>
      </c>
      <c r="E2103" t="s">
        <v>4081</v>
      </c>
      <c r="F2103" t="s">
        <v>4223</v>
      </c>
      <c r="G2103">
        <v>1801001200</v>
      </c>
      <c r="H2103">
        <v>100100</v>
      </c>
      <c r="I2103" t="s">
        <v>87</v>
      </c>
      <c r="J2103" t="s">
        <v>3933</v>
      </c>
      <c r="K2103" t="s">
        <v>3926</v>
      </c>
    </row>
    <row r="2104" spans="1:11" x14ac:dyDescent="0.2">
      <c r="A2104" s="20">
        <v>44216</v>
      </c>
      <c r="B2104" s="20" t="s">
        <v>6863</v>
      </c>
      <c r="C2104" t="s">
        <v>3916</v>
      </c>
      <c r="D2104" t="s">
        <v>4005</v>
      </c>
      <c r="E2104" t="s">
        <v>4057</v>
      </c>
      <c r="F2104" t="s">
        <v>4949</v>
      </c>
      <c r="G2104">
        <v>1801001200</v>
      </c>
      <c r="H2104">
        <v>250250</v>
      </c>
      <c r="I2104" t="s">
        <v>3938</v>
      </c>
      <c r="J2104" t="s">
        <v>3938</v>
      </c>
      <c r="K2104" t="s">
        <v>3926</v>
      </c>
    </row>
    <row r="2105" spans="1:11" x14ac:dyDescent="0.2">
      <c r="A2105" s="20">
        <v>44216</v>
      </c>
      <c r="B2105" s="20" t="s">
        <v>6863</v>
      </c>
      <c r="C2105" t="s">
        <v>3916</v>
      </c>
      <c r="D2105" t="s">
        <v>3939</v>
      </c>
      <c r="E2105" t="s">
        <v>4081</v>
      </c>
      <c r="F2105" t="s">
        <v>4113</v>
      </c>
      <c r="G2105">
        <v>1801001200</v>
      </c>
      <c r="H2105">
        <v>500500</v>
      </c>
      <c r="I2105" t="s">
        <v>87</v>
      </c>
      <c r="J2105" t="s">
        <v>4114</v>
      </c>
      <c r="K2105" t="s">
        <v>3926</v>
      </c>
    </row>
    <row r="2106" spans="1:11" x14ac:dyDescent="0.2">
      <c r="A2106" s="20">
        <v>44216</v>
      </c>
      <c r="B2106" s="20" t="s">
        <v>6863</v>
      </c>
      <c r="C2106" t="s">
        <v>3916</v>
      </c>
      <c r="D2106" t="s">
        <v>3954</v>
      </c>
      <c r="E2106" t="s">
        <v>4081</v>
      </c>
      <c r="F2106" t="s">
        <v>4082</v>
      </c>
      <c r="G2106">
        <v>1801001200</v>
      </c>
      <c r="H2106">
        <v>350350</v>
      </c>
      <c r="I2106" t="s">
        <v>87</v>
      </c>
      <c r="J2106" t="s">
        <v>4083</v>
      </c>
      <c r="K2106" t="s">
        <v>3926</v>
      </c>
    </row>
    <row r="2107" spans="1:11" x14ac:dyDescent="0.2">
      <c r="A2107" s="20">
        <v>44217</v>
      </c>
      <c r="B2107" s="20" t="s">
        <v>6863</v>
      </c>
      <c r="C2107" t="s">
        <v>3916</v>
      </c>
      <c r="D2107" t="s">
        <v>4144</v>
      </c>
      <c r="E2107" t="s">
        <v>4007</v>
      </c>
      <c r="F2107" t="s">
        <v>5096</v>
      </c>
      <c r="G2107">
        <v>1801001200</v>
      </c>
      <c r="H2107">
        <v>250250</v>
      </c>
      <c r="I2107" t="s">
        <v>4009</v>
      </c>
      <c r="J2107" t="s">
        <v>4010</v>
      </c>
      <c r="K2107" t="s">
        <v>3926</v>
      </c>
    </row>
    <row r="2108" spans="1:11" x14ac:dyDescent="0.2">
      <c r="A2108" s="20">
        <v>44217</v>
      </c>
      <c r="B2108" s="20" t="s">
        <v>6863</v>
      </c>
      <c r="C2108" t="s">
        <v>3916</v>
      </c>
      <c r="D2108" t="s">
        <v>3927</v>
      </c>
      <c r="E2108" t="s">
        <v>4007</v>
      </c>
      <c r="F2108" t="s">
        <v>5097</v>
      </c>
      <c r="G2108">
        <v>1801001200</v>
      </c>
      <c r="H2108">
        <v>125125</v>
      </c>
      <c r="I2108" t="s">
        <v>4009</v>
      </c>
      <c r="J2108" t="s">
        <v>4010</v>
      </c>
      <c r="K2108" t="s">
        <v>3926</v>
      </c>
    </row>
    <row r="2109" spans="1:11" x14ac:dyDescent="0.2">
      <c r="A2109" s="20">
        <v>44217</v>
      </c>
      <c r="B2109" s="20" t="s">
        <v>6863</v>
      </c>
      <c r="C2109" t="s">
        <v>3916</v>
      </c>
      <c r="D2109" t="s">
        <v>4144</v>
      </c>
      <c r="E2109" t="s">
        <v>4007</v>
      </c>
      <c r="F2109" t="s">
        <v>5098</v>
      </c>
      <c r="G2109">
        <v>1801001200</v>
      </c>
      <c r="H2109">
        <v>250250</v>
      </c>
      <c r="I2109" t="s">
        <v>4009</v>
      </c>
      <c r="J2109" t="s">
        <v>4010</v>
      </c>
      <c r="K2109" t="s">
        <v>3926</v>
      </c>
    </row>
    <row r="2110" spans="1:11" x14ac:dyDescent="0.2">
      <c r="A2110" s="20">
        <v>44217</v>
      </c>
      <c r="B2110" s="20" t="s">
        <v>6863</v>
      </c>
      <c r="C2110" t="s">
        <v>3916</v>
      </c>
      <c r="D2110" t="s">
        <v>3954</v>
      </c>
      <c r="E2110" t="s">
        <v>4408</v>
      </c>
      <c r="F2110" t="s">
        <v>5099</v>
      </c>
      <c r="G2110">
        <v>1801001200</v>
      </c>
      <c r="H2110">
        <v>1001000</v>
      </c>
      <c r="I2110" t="s">
        <v>1720</v>
      </c>
      <c r="J2110" t="s">
        <v>4135</v>
      </c>
      <c r="K2110" t="s">
        <v>3926</v>
      </c>
    </row>
    <row r="2111" spans="1:11" x14ac:dyDescent="0.2">
      <c r="A2111" s="20">
        <v>44217</v>
      </c>
      <c r="B2111" s="20" t="s">
        <v>6863</v>
      </c>
      <c r="C2111" t="s">
        <v>3916</v>
      </c>
      <c r="D2111" t="s">
        <v>3930</v>
      </c>
      <c r="E2111" t="s">
        <v>4348</v>
      </c>
      <c r="F2111" t="s">
        <v>5030</v>
      </c>
      <c r="G2111">
        <v>1801001200</v>
      </c>
      <c r="H2111">
        <v>250250</v>
      </c>
      <c r="I2111" t="s">
        <v>18</v>
      </c>
      <c r="J2111" t="s">
        <v>4137</v>
      </c>
      <c r="K2111" t="s">
        <v>3926</v>
      </c>
    </row>
    <row r="2112" spans="1:11" x14ac:dyDescent="0.2">
      <c r="A2112" s="20">
        <v>44217</v>
      </c>
      <c r="B2112" s="20" t="s">
        <v>6863</v>
      </c>
      <c r="C2112" t="s">
        <v>3916</v>
      </c>
      <c r="D2112" t="s">
        <v>3927</v>
      </c>
      <c r="E2112" t="s">
        <v>4348</v>
      </c>
      <c r="F2112" t="s">
        <v>5030</v>
      </c>
      <c r="G2112">
        <v>1801001200</v>
      </c>
      <c r="H2112">
        <v>100100</v>
      </c>
      <c r="I2112" t="s">
        <v>18</v>
      </c>
      <c r="J2112" t="s">
        <v>4137</v>
      </c>
      <c r="K2112" t="s">
        <v>3926</v>
      </c>
    </row>
    <row r="2113" spans="1:11" x14ac:dyDescent="0.2">
      <c r="A2113" s="20">
        <v>44217</v>
      </c>
      <c r="B2113" s="20" t="s">
        <v>6863</v>
      </c>
      <c r="C2113" t="s">
        <v>3916</v>
      </c>
      <c r="D2113" t="s">
        <v>3962</v>
      </c>
      <c r="E2113" t="s">
        <v>4081</v>
      </c>
      <c r="F2113" t="s">
        <v>5100</v>
      </c>
      <c r="G2113">
        <v>1801001200</v>
      </c>
      <c r="H2113">
        <v>100100</v>
      </c>
      <c r="I2113" t="s">
        <v>87</v>
      </c>
      <c r="J2113" t="s">
        <v>5101</v>
      </c>
      <c r="K2113" t="s">
        <v>3926</v>
      </c>
    </row>
    <row r="2114" spans="1:11" x14ac:dyDescent="0.2">
      <c r="A2114" s="20">
        <v>44217</v>
      </c>
      <c r="B2114" s="20" t="s">
        <v>6863</v>
      </c>
      <c r="C2114" t="s">
        <v>3916</v>
      </c>
      <c r="D2114" t="s">
        <v>3954</v>
      </c>
      <c r="E2114" t="s">
        <v>4617</v>
      </c>
      <c r="F2114" t="s">
        <v>4102</v>
      </c>
      <c r="G2114">
        <v>1801001100</v>
      </c>
      <c r="H2114">
        <v>50050</v>
      </c>
      <c r="I2114" t="s">
        <v>4034</v>
      </c>
      <c r="J2114" t="s">
        <v>55</v>
      </c>
      <c r="K2114" t="s">
        <v>3926</v>
      </c>
    </row>
    <row r="2115" spans="1:11" x14ac:dyDescent="0.2">
      <c r="A2115" s="20">
        <v>44217</v>
      </c>
      <c r="B2115" s="20" t="s">
        <v>6863</v>
      </c>
      <c r="C2115" t="s">
        <v>3916</v>
      </c>
      <c r="D2115" t="s">
        <v>3954</v>
      </c>
      <c r="E2115" t="s">
        <v>4617</v>
      </c>
      <c r="F2115" t="s">
        <v>4102</v>
      </c>
      <c r="G2115">
        <v>1801001200</v>
      </c>
      <c r="H2115">
        <v>200200</v>
      </c>
      <c r="I2115" t="s">
        <v>4034</v>
      </c>
      <c r="J2115" t="s">
        <v>55</v>
      </c>
      <c r="K2115" t="s">
        <v>3926</v>
      </c>
    </row>
    <row r="2116" spans="1:11" x14ac:dyDescent="0.2">
      <c r="A2116" s="20">
        <v>44217</v>
      </c>
      <c r="B2116" s="20" t="s">
        <v>6863</v>
      </c>
      <c r="C2116" t="s">
        <v>3916</v>
      </c>
      <c r="D2116" t="s">
        <v>3930</v>
      </c>
      <c r="E2116" t="s">
        <v>4092</v>
      </c>
      <c r="F2116" t="s">
        <v>5102</v>
      </c>
      <c r="G2116">
        <v>1801001200</v>
      </c>
      <c r="H2116">
        <v>25025</v>
      </c>
      <c r="I2116" t="s">
        <v>4090</v>
      </c>
      <c r="J2116" t="s">
        <v>3933</v>
      </c>
      <c r="K2116" t="s">
        <v>3926</v>
      </c>
    </row>
    <row r="2117" spans="1:11" x14ac:dyDescent="0.2">
      <c r="A2117" s="20">
        <v>44217</v>
      </c>
      <c r="B2117" s="20" t="s">
        <v>6863</v>
      </c>
      <c r="C2117" t="s">
        <v>3916</v>
      </c>
      <c r="D2117" t="s">
        <v>3954</v>
      </c>
      <c r="E2117" t="s">
        <v>4081</v>
      </c>
      <c r="F2117" t="s">
        <v>5028</v>
      </c>
      <c r="G2117">
        <v>1801001200</v>
      </c>
      <c r="H2117">
        <v>250250</v>
      </c>
      <c r="I2117" t="s">
        <v>87</v>
      </c>
      <c r="J2117" t="s">
        <v>4083</v>
      </c>
      <c r="K2117" t="s">
        <v>3926</v>
      </c>
    </row>
    <row r="2118" spans="1:11" x14ac:dyDescent="0.2">
      <c r="A2118" s="20">
        <v>44217</v>
      </c>
      <c r="B2118" s="20" t="s">
        <v>6863</v>
      </c>
      <c r="C2118" t="s">
        <v>3916</v>
      </c>
      <c r="D2118" t="s">
        <v>3930</v>
      </c>
      <c r="E2118" t="s">
        <v>4081</v>
      </c>
      <c r="F2118" t="s">
        <v>4223</v>
      </c>
      <c r="G2118">
        <v>1801001200</v>
      </c>
      <c r="H2118">
        <v>275275</v>
      </c>
      <c r="I2118" t="s">
        <v>87</v>
      </c>
      <c r="J2118" t="s">
        <v>3933</v>
      </c>
      <c r="K2118" t="s">
        <v>3926</v>
      </c>
    </row>
    <row r="2119" spans="1:11" x14ac:dyDescent="0.2">
      <c r="A2119" s="20">
        <v>44217</v>
      </c>
      <c r="B2119" s="20" t="s">
        <v>6863</v>
      </c>
      <c r="C2119" t="s">
        <v>3916</v>
      </c>
      <c r="D2119" t="s">
        <v>3930</v>
      </c>
      <c r="E2119" t="s">
        <v>4142</v>
      </c>
      <c r="F2119" t="s">
        <v>5103</v>
      </c>
      <c r="G2119">
        <v>1801001200</v>
      </c>
      <c r="H2119">
        <v>100100</v>
      </c>
      <c r="I2119" t="s">
        <v>52</v>
      </c>
      <c r="J2119" t="s">
        <v>4207</v>
      </c>
      <c r="K2119" t="s">
        <v>3926</v>
      </c>
    </row>
    <row r="2120" spans="1:11" x14ac:dyDescent="0.2">
      <c r="A2120" s="20">
        <v>44217</v>
      </c>
      <c r="B2120" s="20" t="s">
        <v>6863</v>
      </c>
      <c r="C2120" t="s">
        <v>3916</v>
      </c>
      <c r="D2120" t="s">
        <v>3984</v>
      </c>
      <c r="E2120" t="s">
        <v>3935</v>
      </c>
      <c r="F2120" t="s">
        <v>5104</v>
      </c>
      <c r="G2120">
        <v>1803100000</v>
      </c>
      <c r="H2120">
        <v>180000</v>
      </c>
      <c r="I2120" t="s">
        <v>3937</v>
      </c>
      <c r="J2120" t="s">
        <v>3938</v>
      </c>
      <c r="K2120" t="s">
        <v>3920</v>
      </c>
    </row>
    <row r="2121" spans="1:11" x14ac:dyDescent="0.2">
      <c r="A2121" s="20">
        <v>44217</v>
      </c>
      <c r="B2121" s="20" t="s">
        <v>6863</v>
      </c>
      <c r="C2121" t="s">
        <v>3916</v>
      </c>
      <c r="D2121" t="s">
        <v>3930</v>
      </c>
      <c r="E2121" t="s">
        <v>4081</v>
      </c>
      <c r="F2121" t="s">
        <v>4223</v>
      </c>
      <c r="G2121">
        <v>1801001200</v>
      </c>
      <c r="H2121">
        <v>25025</v>
      </c>
      <c r="I2121" t="s">
        <v>87</v>
      </c>
      <c r="J2121" t="s">
        <v>3933</v>
      </c>
      <c r="K2121" t="s">
        <v>3926</v>
      </c>
    </row>
    <row r="2122" spans="1:11" x14ac:dyDescent="0.2">
      <c r="A2122" s="20">
        <v>44217</v>
      </c>
      <c r="B2122" s="20" t="s">
        <v>6863</v>
      </c>
      <c r="C2122" t="s">
        <v>3916</v>
      </c>
      <c r="D2122" t="s">
        <v>3951</v>
      </c>
      <c r="E2122" t="s">
        <v>3948</v>
      </c>
      <c r="F2122" t="s">
        <v>5105</v>
      </c>
      <c r="G2122">
        <v>1804002000</v>
      </c>
      <c r="H2122">
        <v>110000</v>
      </c>
      <c r="I2122" t="s">
        <v>66</v>
      </c>
      <c r="J2122" t="s">
        <v>3950</v>
      </c>
      <c r="K2122" t="s">
        <v>3953</v>
      </c>
    </row>
    <row r="2123" spans="1:11" x14ac:dyDescent="0.2">
      <c r="A2123" s="20">
        <v>44217</v>
      </c>
      <c r="B2123" s="20" t="s">
        <v>6863</v>
      </c>
      <c r="C2123" t="s">
        <v>3916</v>
      </c>
      <c r="D2123" t="s">
        <v>3954</v>
      </c>
      <c r="E2123" t="s">
        <v>4081</v>
      </c>
      <c r="F2123" t="s">
        <v>4816</v>
      </c>
      <c r="G2123">
        <v>1801001900</v>
      </c>
      <c r="H2123">
        <v>1</v>
      </c>
      <c r="I2123" t="s">
        <v>87</v>
      </c>
      <c r="J2123" t="s">
        <v>4114</v>
      </c>
      <c r="K2123" t="s">
        <v>3926</v>
      </c>
    </row>
    <row r="2124" spans="1:11" x14ac:dyDescent="0.2">
      <c r="A2124" s="20">
        <v>44217</v>
      </c>
      <c r="B2124" s="20" t="s">
        <v>6863</v>
      </c>
      <c r="C2124" t="s">
        <v>3916</v>
      </c>
      <c r="D2124" t="s">
        <v>3930</v>
      </c>
      <c r="E2124" t="s">
        <v>4081</v>
      </c>
      <c r="F2124" t="s">
        <v>4816</v>
      </c>
      <c r="G2124">
        <v>1801001900</v>
      </c>
      <c r="H2124">
        <v>1</v>
      </c>
      <c r="I2124" t="s">
        <v>87</v>
      </c>
      <c r="J2124" t="s">
        <v>4114</v>
      </c>
      <c r="K2124" t="s">
        <v>3926</v>
      </c>
    </row>
    <row r="2125" spans="1:11" x14ac:dyDescent="0.2">
      <c r="A2125" s="20">
        <v>44217</v>
      </c>
      <c r="B2125" s="20" t="s">
        <v>6863</v>
      </c>
      <c r="C2125" t="s">
        <v>3916</v>
      </c>
      <c r="D2125" t="s">
        <v>3994</v>
      </c>
      <c r="E2125" t="s">
        <v>3992</v>
      </c>
      <c r="F2125" t="s">
        <v>3993</v>
      </c>
      <c r="G2125">
        <v>1804002000</v>
      </c>
      <c r="H2125">
        <v>22000</v>
      </c>
      <c r="I2125" t="s">
        <v>3933</v>
      </c>
      <c r="J2125" t="s">
        <v>3933</v>
      </c>
      <c r="K2125" t="s">
        <v>3953</v>
      </c>
    </row>
    <row r="2126" spans="1:11" x14ac:dyDescent="0.2">
      <c r="A2126" s="20">
        <v>44217</v>
      </c>
      <c r="B2126" s="20" t="s">
        <v>6863</v>
      </c>
      <c r="C2126" t="s">
        <v>3916</v>
      </c>
      <c r="D2126" t="s">
        <v>3930</v>
      </c>
      <c r="E2126" t="s">
        <v>3992</v>
      </c>
      <c r="F2126" t="s">
        <v>3993</v>
      </c>
      <c r="G2126">
        <v>1803100000</v>
      </c>
      <c r="H2126">
        <v>43200</v>
      </c>
      <c r="I2126" t="s">
        <v>3933</v>
      </c>
      <c r="J2126" t="s">
        <v>3933</v>
      </c>
      <c r="K2126" t="s">
        <v>3920</v>
      </c>
    </row>
    <row r="2127" spans="1:11" x14ac:dyDescent="0.2">
      <c r="A2127" s="20">
        <v>44217</v>
      </c>
      <c r="B2127" s="20" t="s">
        <v>6863</v>
      </c>
      <c r="C2127" t="s">
        <v>3916</v>
      </c>
      <c r="D2127" t="s">
        <v>3927</v>
      </c>
      <c r="E2127" t="s">
        <v>4036</v>
      </c>
      <c r="F2127" t="s">
        <v>5106</v>
      </c>
      <c r="G2127">
        <v>1801001200</v>
      </c>
      <c r="H2127">
        <v>500500</v>
      </c>
      <c r="I2127" t="s">
        <v>73</v>
      </c>
      <c r="J2127" t="s">
        <v>3950</v>
      </c>
      <c r="K2127" t="s">
        <v>3926</v>
      </c>
    </row>
    <row r="2128" spans="1:11" x14ac:dyDescent="0.2">
      <c r="A2128" s="20">
        <v>44217</v>
      </c>
      <c r="B2128" s="20" t="s">
        <v>6863</v>
      </c>
      <c r="C2128" t="s">
        <v>3916</v>
      </c>
      <c r="D2128" t="s">
        <v>3927</v>
      </c>
      <c r="E2128" t="s">
        <v>4036</v>
      </c>
      <c r="F2128" t="s">
        <v>5107</v>
      </c>
      <c r="G2128">
        <v>1801001200</v>
      </c>
      <c r="H2128">
        <v>375375</v>
      </c>
      <c r="I2128" t="s">
        <v>73</v>
      </c>
      <c r="J2128" t="s">
        <v>3950</v>
      </c>
      <c r="K2128" t="s">
        <v>3926</v>
      </c>
    </row>
    <row r="2129" spans="1:11" x14ac:dyDescent="0.2">
      <c r="A2129" s="20">
        <v>44217</v>
      </c>
      <c r="B2129" s="20" t="s">
        <v>6863</v>
      </c>
      <c r="C2129" t="s">
        <v>3916</v>
      </c>
      <c r="D2129" t="s">
        <v>3951</v>
      </c>
      <c r="E2129" t="s">
        <v>3948</v>
      </c>
      <c r="F2129" t="s">
        <v>5108</v>
      </c>
      <c r="G2129">
        <v>1804002000</v>
      </c>
      <c r="H2129">
        <v>110000</v>
      </c>
      <c r="I2129" t="s">
        <v>66</v>
      </c>
      <c r="J2129" t="s">
        <v>3950</v>
      </c>
      <c r="K2129" t="s">
        <v>3953</v>
      </c>
    </row>
    <row r="2130" spans="1:11" x14ac:dyDescent="0.2">
      <c r="A2130" s="20">
        <v>44217</v>
      </c>
      <c r="B2130" s="20" t="s">
        <v>6863</v>
      </c>
      <c r="C2130" t="s">
        <v>3916</v>
      </c>
      <c r="D2130" t="s">
        <v>4144</v>
      </c>
      <c r="E2130" t="s">
        <v>4192</v>
      </c>
      <c r="F2130" t="s">
        <v>4197</v>
      </c>
      <c r="G2130">
        <v>1801001200</v>
      </c>
      <c r="H2130">
        <v>225225</v>
      </c>
      <c r="I2130" t="s">
        <v>3965</v>
      </c>
      <c r="J2130" t="s">
        <v>3933</v>
      </c>
      <c r="K2130" t="s">
        <v>3926</v>
      </c>
    </row>
    <row r="2131" spans="1:11" x14ac:dyDescent="0.2">
      <c r="A2131" s="20">
        <v>44217</v>
      </c>
      <c r="B2131" s="20" t="s">
        <v>6863</v>
      </c>
      <c r="C2131" t="s">
        <v>3916</v>
      </c>
      <c r="D2131" t="s">
        <v>4144</v>
      </c>
      <c r="E2131" t="s">
        <v>4192</v>
      </c>
      <c r="F2131" t="s">
        <v>4197</v>
      </c>
      <c r="G2131">
        <v>1801001200</v>
      </c>
      <c r="H2131">
        <v>250250</v>
      </c>
      <c r="I2131" t="s">
        <v>3965</v>
      </c>
      <c r="J2131" t="s">
        <v>3933</v>
      </c>
      <c r="K2131" t="s">
        <v>3926</v>
      </c>
    </row>
    <row r="2132" spans="1:11" x14ac:dyDescent="0.2">
      <c r="A2132" s="20">
        <v>44217</v>
      </c>
      <c r="B2132" s="20" t="s">
        <v>6863</v>
      </c>
      <c r="C2132" t="s">
        <v>3916</v>
      </c>
      <c r="D2132" t="s">
        <v>3954</v>
      </c>
      <c r="E2132" t="s">
        <v>4036</v>
      </c>
      <c r="F2132" t="s">
        <v>5109</v>
      </c>
      <c r="G2132">
        <v>1801001200</v>
      </c>
      <c r="H2132">
        <v>500500</v>
      </c>
      <c r="I2132" t="s">
        <v>73</v>
      </c>
      <c r="J2132" t="s">
        <v>3950</v>
      </c>
      <c r="K2132" t="s">
        <v>3926</v>
      </c>
    </row>
    <row r="2133" spans="1:11" x14ac:dyDescent="0.2">
      <c r="A2133" s="20">
        <v>44217</v>
      </c>
      <c r="B2133" s="20" t="s">
        <v>6863</v>
      </c>
      <c r="C2133" t="s">
        <v>3916</v>
      </c>
      <c r="D2133" t="s">
        <v>3927</v>
      </c>
      <c r="E2133" t="s">
        <v>3935</v>
      </c>
      <c r="F2133" t="s">
        <v>5110</v>
      </c>
      <c r="G2133">
        <v>1803100000</v>
      </c>
      <c r="H2133">
        <v>220000</v>
      </c>
      <c r="I2133" t="s">
        <v>3937</v>
      </c>
      <c r="J2133" t="s">
        <v>3946</v>
      </c>
      <c r="K2133" t="s">
        <v>3920</v>
      </c>
    </row>
    <row r="2134" spans="1:11" x14ac:dyDescent="0.2">
      <c r="A2134" s="20">
        <v>44217</v>
      </c>
      <c r="B2134" s="20" t="s">
        <v>6863</v>
      </c>
      <c r="C2134" t="s">
        <v>3916</v>
      </c>
      <c r="D2134" t="s">
        <v>4144</v>
      </c>
      <c r="E2134" t="s">
        <v>4192</v>
      </c>
      <c r="F2134" t="s">
        <v>4197</v>
      </c>
      <c r="G2134">
        <v>1801001200</v>
      </c>
      <c r="H2134">
        <v>200200</v>
      </c>
      <c r="I2134" t="s">
        <v>3965</v>
      </c>
      <c r="J2134" t="s">
        <v>3933</v>
      </c>
      <c r="K2134" t="s">
        <v>3926</v>
      </c>
    </row>
    <row r="2135" spans="1:11" x14ac:dyDescent="0.2">
      <c r="A2135" s="20">
        <v>44218</v>
      </c>
      <c r="B2135" s="20" t="s">
        <v>6863</v>
      </c>
      <c r="C2135" t="s">
        <v>3916</v>
      </c>
      <c r="D2135" t="s">
        <v>3990</v>
      </c>
      <c r="E2135" t="s">
        <v>3918</v>
      </c>
      <c r="F2135" t="s">
        <v>5111</v>
      </c>
      <c r="G2135">
        <v>1803100000</v>
      </c>
      <c r="H2135">
        <v>21000</v>
      </c>
      <c r="I2135" t="s">
        <v>55</v>
      </c>
      <c r="J2135" t="s">
        <v>55</v>
      </c>
      <c r="K2135" t="s">
        <v>3920</v>
      </c>
    </row>
    <row r="2136" spans="1:11" x14ac:dyDescent="0.2">
      <c r="A2136" s="20">
        <v>44218</v>
      </c>
      <c r="B2136" s="20" t="s">
        <v>6863</v>
      </c>
      <c r="C2136" t="s">
        <v>3916</v>
      </c>
      <c r="D2136" t="s">
        <v>3927</v>
      </c>
      <c r="E2136" t="s">
        <v>3935</v>
      </c>
      <c r="F2136" t="s">
        <v>5112</v>
      </c>
      <c r="G2136">
        <v>1803100000</v>
      </c>
      <c r="H2136">
        <v>200000</v>
      </c>
      <c r="I2136" t="s">
        <v>3937</v>
      </c>
      <c r="J2136" t="s">
        <v>3946</v>
      </c>
      <c r="K2136" t="s">
        <v>3920</v>
      </c>
    </row>
    <row r="2137" spans="1:11" x14ac:dyDescent="0.2">
      <c r="A2137" s="20">
        <v>44218</v>
      </c>
      <c r="B2137" s="20" t="s">
        <v>6863</v>
      </c>
      <c r="C2137" t="s">
        <v>3916</v>
      </c>
      <c r="D2137" t="s">
        <v>3917</v>
      </c>
      <c r="E2137" t="s">
        <v>4096</v>
      </c>
      <c r="F2137" t="s">
        <v>5113</v>
      </c>
      <c r="G2137">
        <v>1801001200</v>
      </c>
      <c r="H2137">
        <v>50050</v>
      </c>
      <c r="I2137" t="s">
        <v>61</v>
      </c>
      <c r="J2137" t="s">
        <v>61</v>
      </c>
      <c r="K2137" t="s">
        <v>3926</v>
      </c>
    </row>
    <row r="2138" spans="1:11" x14ac:dyDescent="0.2">
      <c r="A2138" s="20">
        <v>44218</v>
      </c>
      <c r="B2138" s="20" t="s">
        <v>6863</v>
      </c>
      <c r="C2138" t="s">
        <v>3916</v>
      </c>
      <c r="D2138" t="s">
        <v>3917</v>
      </c>
      <c r="E2138" t="s">
        <v>3966</v>
      </c>
      <c r="F2138" t="s">
        <v>5114</v>
      </c>
      <c r="G2138">
        <v>1801001200</v>
      </c>
      <c r="H2138">
        <v>375375</v>
      </c>
      <c r="I2138" t="s">
        <v>3968</v>
      </c>
      <c r="J2138" t="s">
        <v>55</v>
      </c>
      <c r="K2138" t="s">
        <v>3926</v>
      </c>
    </row>
    <row r="2139" spans="1:11" x14ac:dyDescent="0.2">
      <c r="A2139" s="20">
        <v>44218</v>
      </c>
      <c r="B2139" s="20" t="s">
        <v>6863</v>
      </c>
      <c r="C2139" t="s">
        <v>3916</v>
      </c>
      <c r="D2139" t="s">
        <v>3917</v>
      </c>
      <c r="E2139" t="s">
        <v>3966</v>
      </c>
      <c r="F2139" t="s">
        <v>5115</v>
      </c>
      <c r="G2139">
        <v>1801001200</v>
      </c>
      <c r="H2139">
        <v>75075</v>
      </c>
      <c r="I2139" t="s">
        <v>3968</v>
      </c>
      <c r="J2139" t="s">
        <v>55</v>
      </c>
      <c r="K2139" t="s">
        <v>3926</v>
      </c>
    </row>
    <row r="2140" spans="1:11" x14ac:dyDescent="0.2">
      <c r="A2140" s="20">
        <v>44218</v>
      </c>
      <c r="B2140" s="20" t="s">
        <v>6863</v>
      </c>
      <c r="C2140" t="s">
        <v>3916</v>
      </c>
      <c r="D2140" t="s">
        <v>3939</v>
      </c>
      <c r="E2140" t="s">
        <v>4192</v>
      </c>
      <c r="F2140" t="s">
        <v>4197</v>
      </c>
      <c r="G2140">
        <v>1801001200</v>
      </c>
      <c r="H2140">
        <v>250250</v>
      </c>
      <c r="I2140" t="s">
        <v>3965</v>
      </c>
      <c r="J2140" t="s">
        <v>3933</v>
      </c>
      <c r="K2140" t="s">
        <v>3926</v>
      </c>
    </row>
    <row r="2141" spans="1:11" x14ac:dyDescent="0.2">
      <c r="A2141" s="20">
        <v>44218</v>
      </c>
      <c r="B2141" s="20" t="s">
        <v>6863</v>
      </c>
      <c r="C2141" t="s">
        <v>3916</v>
      </c>
      <c r="D2141" t="s">
        <v>3939</v>
      </c>
      <c r="E2141" t="s">
        <v>4192</v>
      </c>
      <c r="F2141" t="s">
        <v>4197</v>
      </c>
      <c r="G2141">
        <v>1801001200</v>
      </c>
      <c r="H2141">
        <v>250250</v>
      </c>
      <c r="I2141" t="s">
        <v>3965</v>
      </c>
      <c r="J2141" t="s">
        <v>3933</v>
      </c>
      <c r="K2141" t="s">
        <v>3926</v>
      </c>
    </row>
    <row r="2142" spans="1:11" x14ac:dyDescent="0.2">
      <c r="A2142" s="20">
        <v>44218</v>
      </c>
      <c r="B2142" s="20" t="s">
        <v>6863</v>
      </c>
      <c r="C2142" t="s">
        <v>3916</v>
      </c>
      <c r="D2142" t="s">
        <v>4144</v>
      </c>
      <c r="E2142" t="s">
        <v>4160</v>
      </c>
      <c r="F2142" t="s">
        <v>5116</v>
      </c>
      <c r="G2142">
        <v>1801001200</v>
      </c>
      <c r="H2142">
        <v>300300</v>
      </c>
      <c r="I2142" t="s">
        <v>4162</v>
      </c>
      <c r="J2142" t="s">
        <v>5117</v>
      </c>
      <c r="K2142" t="s">
        <v>3926</v>
      </c>
    </row>
    <row r="2143" spans="1:11" x14ac:dyDescent="0.2">
      <c r="A2143" s="20">
        <v>44218</v>
      </c>
      <c r="B2143" s="20" t="s">
        <v>6863</v>
      </c>
      <c r="C2143" t="s">
        <v>3916</v>
      </c>
      <c r="D2143" t="s">
        <v>4144</v>
      </c>
      <c r="E2143" t="s">
        <v>4160</v>
      </c>
      <c r="F2143" t="s">
        <v>5116</v>
      </c>
      <c r="G2143">
        <v>1801001200</v>
      </c>
      <c r="H2143">
        <v>200200</v>
      </c>
      <c r="I2143" t="s">
        <v>4162</v>
      </c>
      <c r="J2143" t="s">
        <v>5117</v>
      </c>
      <c r="K2143" t="s">
        <v>3926</v>
      </c>
    </row>
    <row r="2144" spans="1:11" x14ac:dyDescent="0.2">
      <c r="A2144" s="20">
        <v>44218</v>
      </c>
      <c r="B2144" s="20" t="s">
        <v>6863</v>
      </c>
      <c r="C2144" t="s">
        <v>3916</v>
      </c>
      <c r="D2144" t="s">
        <v>3930</v>
      </c>
      <c r="E2144" t="s">
        <v>5118</v>
      </c>
      <c r="F2144" t="s">
        <v>5119</v>
      </c>
      <c r="G2144">
        <v>1801001200</v>
      </c>
      <c r="H2144">
        <v>175175</v>
      </c>
      <c r="I2144" t="s">
        <v>3937</v>
      </c>
      <c r="J2144" t="s">
        <v>4483</v>
      </c>
      <c r="K2144" t="s">
        <v>3926</v>
      </c>
    </row>
    <row r="2145" spans="1:11" x14ac:dyDescent="0.2">
      <c r="A2145" s="20">
        <v>44218</v>
      </c>
      <c r="B2145" s="20" t="s">
        <v>6863</v>
      </c>
      <c r="C2145" t="s">
        <v>3916</v>
      </c>
      <c r="D2145" t="s">
        <v>3939</v>
      </c>
      <c r="E2145" t="s">
        <v>4192</v>
      </c>
      <c r="F2145" t="s">
        <v>4197</v>
      </c>
      <c r="G2145">
        <v>1801001200</v>
      </c>
      <c r="H2145">
        <v>100100</v>
      </c>
      <c r="I2145" t="s">
        <v>3965</v>
      </c>
      <c r="J2145" t="s">
        <v>3933</v>
      </c>
      <c r="K2145" t="s">
        <v>3926</v>
      </c>
    </row>
    <row r="2146" spans="1:11" x14ac:dyDescent="0.2">
      <c r="A2146" s="20">
        <v>44218</v>
      </c>
      <c r="B2146" s="20" t="s">
        <v>6863</v>
      </c>
      <c r="C2146" t="s">
        <v>3916</v>
      </c>
      <c r="D2146" t="s">
        <v>3954</v>
      </c>
      <c r="E2146" t="s">
        <v>4496</v>
      </c>
      <c r="F2146" t="s">
        <v>5120</v>
      </c>
      <c r="G2146">
        <v>1801001200</v>
      </c>
      <c r="H2146">
        <v>500500</v>
      </c>
      <c r="I2146" t="s">
        <v>55</v>
      </c>
      <c r="J2146" t="s">
        <v>55</v>
      </c>
      <c r="K2146" t="s">
        <v>3926</v>
      </c>
    </row>
    <row r="2147" spans="1:11" x14ac:dyDescent="0.2">
      <c r="A2147" s="20">
        <v>44218</v>
      </c>
      <c r="B2147" s="20" t="s">
        <v>6863</v>
      </c>
      <c r="C2147" t="s">
        <v>3916</v>
      </c>
      <c r="D2147" t="s">
        <v>3954</v>
      </c>
      <c r="E2147" t="s">
        <v>4496</v>
      </c>
      <c r="F2147" t="s">
        <v>5121</v>
      </c>
      <c r="G2147">
        <v>1801001200</v>
      </c>
      <c r="H2147">
        <v>500500</v>
      </c>
      <c r="I2147" t="s">
        <v>55</v>
      </c>
      <c r="J2147" t="s">
        <v>55</v>
      </c>
      <c r="K2147" t="s">
        <v>3926</v>
      </c>
    </row>
    <row r="2148" spans="1:11" x14ac:dyDescent="0.2">
      <c r="A2148" s="20">
        <v>44218</v>
      </c>
      <c r="B2148" s="20" t="s">
        <v>6863</v>
      </c>
      <c r="C2148" t="s">
        <v>3916</v>
      </c>
      <c r="D2148" t="s">
        <v>3954</v>
      </c>
      <c r="E2148" t="s">
        <v>4435</v>
      </c>
      <c r="F2148" t="s">
        <v>5122</v>
      </c>
      <c r="G2148">
        <v>1801001200</v>
      </c>
      <c r="H2148">
        <v>500500</v>
      </c>
      <c r="I2148" t="s">
        <v>4211</v>
      </c>
      <c r="J2148" t="s">
        <v>4267</v>
      </c>
      <c r="K2148" t="s">
        <v>3926</v>
      </c>
    </row>
    <row r="2149" spans="1:11" x14ac:dyDescent="0.2">
      <c r="A2149" s="20">
        <v>44218</v>
      </c>
      <c r="B2149" s="20" t="s">
        <v>6863</v>
      </c>
      <c r="C2149" t="s">
        <v>3916</v>
      </c>
      <c r="D2149" t="s">
        <v>3927</v>
      </c>
      <c r="E2149" t="s">
        <v>3918</v>
      </c>
      <c r="F2149" t="s">
        <v>5123</v>
      </c>
      <c r="G2149">
        <v>1802000000</v>
      </c>
      <c r="H2149">
        <v>120000</v>
      </c>
      <c r="I2149" t="s">
        <v>55</v>
      </c>
      <c r="J2149" t="s">
        <v>55</v>
      </c>
      <c r="K2149" t="s">
        <v>3929</v>
      </c>
    </row>
    <row r="2150" spans="1:11" x14ac:dyDescent="0.2">
      <c r="A2150" s="20">
        <v>44218</v>
      </c>
      <c r="B2150" s="20" t="s">
        <v>6863</v>
      </c>
      <c r="C2150" t="s">
        <v>3916</v>
      </c>
      <c r="D2150" t="s">
        <v>4080</v>
      </c>
      <c r="E2150" t="s">
        <v>4057</v>
      </c>
      <c r="F2150" t="s">
        <v>4191</v>
      </c>
      <c r="G2150">
        <v>1801001200</v>
      </c>
      <c r="H2150">
        <v>500500</v>
      </c>
      <c r="I2150" t="s">
        <v>3938</v>
      </c>
      <c r="J2150" t="s">
        <v>3938</v>
      </c>
      <c r="K2150" t="s">
        <v>3926</v>
      </c>
    </row>
    <row r="2151" spans="1:11" x14ac:dyDescent="0.2">
      <c r="A2151" s="20">
        <v>44218</v>
      </c>
      <c r="B2151" s="20" t="s">
        <v>6863</v>
      </c>
      <c r="C2151" t="s">
        <v>3916</v>
      </c>
      <c r="D2151" t="s">
        <v>4005</v>
      </c>
      <c r="E2151" t="s">
        <v>4381</v>
      </c>
      <c r="F2151" t="s">
        <v>5124</v>
      </c>
      <c r="G2151">
        <v>1801001200</v>
      </c>
      <c r="H2151">
        <v>500500</v>
      </c>
      <c r="I2151" t="s">
        <v>17</v>
      </c>
      <c r="J2151" t="s">
        <v>4114</v>
      </c>
      <c r="K2151" t="s">
        <v>3926</v>
      </c>
    </row>
    <row r="2152" spans="1:11" x14ac:dyDescent="0.2">
      <c r="A2152" s="20">
        <v>44218</v>
      </c>
      <c r="B2152" s="20" t="s">
        <v>6863</v>
      </c>
      <c r="C2152" t="s">
        <v>3916</v>
      </c>
      <c r="D2152" t="s">
        <v>4005</v>
      </c>
      <c r="E2152" t="s">
        <v>4381</v>
      </c>
      <c r="F2152" t="s">
        <v>5124</v>
      </c>
      <c r="G2152">
        <v>1801001200</v>
      </c>
      <c r="H2152">
        <v>250250</v>
      </c>
      <c r="I2152" t="s">
        <v>17</v>
      </c>
      <c r="J2152" t="s">
        <v>4114</v>
      </c>
      <c r="K2152" t="s">
        <v>3926</v>
      </c>
    </row>
    <row r="2153" spans="1:11" x14ac:dyDescent="0.2">
      <c r="A2153" s="20">
        <v>44218</v>
      </c>
      <c r="B2153" s="20" t="s">
        <v>6863</v>
      </c>
      <c r="C2153" t="s">
        <v>3916</v>
      </c>
      <c r="D2153" t="s">
        <v>3951</v>
      </c>
      <c r="E2153" t="s">
        <v>3959</v>
      </c>
      <c r="F2153" t="s">
        <v>3947</v>
      </c>
      <c r="G2153">
        <v>1802000000</v>
      </c>
      <c r="H2153">
        <v>10416</v>
      </c>
      <c r="I2153" t="s">
        <v>55</v>
      </c>
      <c r="J2153" t="s">
        <v>55</v>
      </c>
      <c r="K2153" t="s">
        <v>3929</v>
      </c>
    </row>
    <row r="2154" spans="1:11" x14ac:dyDescent="0.2">
      <c r="A2154" s="20">
        <v>44218</v>
      </c>
      <c r="B2154" s="20" t="s">
        <v>6863</v>
      </c>
      <c r="C2154" t="s">
        <v>3916</v>
      </c>
      <c r="D2154" t="s">
        <v>3951</v>
      </c>
      <c r="E2154" t="s">
        <v>3959</v>
      </c>
      <c r="F2154" t="s">
        <v>3947</v>
      </c>
      <c r="G2154">
        <v>1802000000</v>
      </c>
      <c r="H2154">
        <v>49584</v>
      </c>
      <c r="I2154" t="s">
        <v>55</v>
      </c>
      <c r="J2154" t="s">
        <v>55</v>
      </c>
      <c r="K2154" t="s">
        <v>3929</v>
      </c>
    </row>
    <row r="2155" spans="1:11" x14ac:dyDescent="0.2">
      <c r="A2155" s="20">
        <v>44218</v>
      </c>
      <c r="B2155" s="20" t="s">
        <v>6863</v>
      </c>
      <c r="C2155" t="s">
        <v>3916</v>
      </c>
      <c r="D2155" t="s">
        <v>3939</v>
      </c>
      <c r="E2155" t="s">
        <v>4192</v>
      </c>
      <c r="F2155" t="s">
        <v>4197</v>
      </c>
      <c r="G2155">
        <v>1801001200</v>
      </c>
      <c r="H2155">
        <v>125125</v>
      </c>
      <c r="I2155" t="s">
        <v>3965</v>
      </c>
      <c r="J2155" t="s">
        <v>3933</v>
      </c>
      <c r="K2155" t="s">
        <v>3926</v>
      </c>
    </row>
    <row r="2156" spans="1:11" x14ac:dyDescent="0.2">
      <c r="A2156" s="20">
        <v>44218</v>
      </c>
      <c r="B2156" s="20" t="s">
        <v>6863</v>
      </c>
      <c r="C2156" t="s">
        <v>3916</v>
      </c>
      <c r="D2156" t="s">
        <v>4144</v>
      </c>
      <c r="E2156" t="s">
        <v>4160</v>
      </c>
      <c r="F2156" t="s">
        <v>5125</v>
      </c>
      <c r="G2156">
        <v>1801001200</v>
      </c>
      <c r="H2156">
        <v>1534</v>
      </c>
      <c r="I2156" t="s">
        <v>4162</v>
      </c>
      <c r="J2156" t="s">
        <v>4196</v>
      </c>
      <c r="K2156" t="s">
        <v>3926</v>
      </c>
    </row>
    <row r="2157" spans="1:11" x14ac:dyDescent="0.2">
      <c r="A2157" s="20">
        <v>44218</v>
      </c>
      <c r="B2157" s="20" t="s">
        <v>6863</v>
      </c>
      <c r="C2157" t="s">
        <v>3916</v>
      </c>
      <c r="D2157" t="s">
        <v>3930</v>
      </c>
      <c r="E2157" t="s">
        <v>4092</v>
      </c>
      <c r="F2157" t="s">
        <v>5126</v>
      </c>
      <c r="G2157">
        <v>1801001200</v>
      </c>
      <c r="H2157">
        <v>225225</v>
      </c>
      <c r="I2157" t="s">
        <v>4090</v>
      </c>
      <c r="J2157" t="s">
        <v>3933</v>
      </c>
      <c r="K2157" t="s">
        <v>3926</v>
      </c>
    </row>
    <row r="2158" spans="1:11" x14ac:dyDescent="0.2">
      <c r="A2158" s="20">
        <v>44218</v>
      </c>
      <c r="B2158" s="20" t="s">
        <v>6863</v>
      </c>
      <c r="C2158" t="s">
        <v>3916</v>
      </c>
      <c r="D2158" t="s">
        <v>3927</v>
      </c>
      <c r="E2158" t="s">
        <v>3992</v>
      </c>
      <c r="F2158" t="s">
        <v>3993</v>
      </c>
      <c r="G2158">
        <v>1803100000</v>
      </c>
      <c r="H2158">
        <v>21600</v>
      </c>
      <c r="I2158" t="s">
        <v>3933</v>
      </c>
      <c r="J2158" t="s">
        <v>3933</v>
      </c>
      <c r="K2158" t="s">
        <v>3920</v>
      </c>
    </row>
    <row r="2159" spans="1:11" x14ac:dyDescent="0.2">
      <c r="A2159" s="20">
        <v>44218</v>
      </c>
      <c r="B2159" s="20" t="s">
        <v>6863</v>
      </c>
      <c r="C2159" t="s">
        <v>3916</v>
      </c>
      <c r="D2159" t="s">
        <v>3917</v>
      </c>
      <c r="E2159" t="s">
        <v>3918</v>
      </c>
      <c r="F2159" t="s">
        <v>5127</v>
      </c>
      <c r="G2159">
        <v>1803100000</v>
      </c>
      <c r="H2159">
        <v>42000</v>
      </c>
      <c r="I2159" t="s">
        <v>55</v>
      </c>
      <c r="J2159" t="s">
        <v>55</v>
      </c>
      <c r="K2159" t="s">
        <v>3920</v>
      </c>
    </row>
    <row r="2160" spans="1:11" x14ac:dyDescent="0.2">
      <c r="A2160" s="20">
        <v>44218</v>
      </c>
      <c r="B2160" s="20" t="s">
        <v>6863</v>
      </c>
      <c r="C2160" t="s">
        <v>3916</v>
      </c>
      <c r="D2160" t="s">
        <v>3984</v>
      </c>
      <c r="E2160" t="s">
        <v>3959</v>
      </c>
      <c r="F2160" t="s">
        <v>3947</v>
      </c>
      <c r="G2160">
        <v>1803100000</v>
      </c>
      <c r="H2160">
        <v>126000</v>
      </c>
      <c r="I2160" t="s">
        <v>55</v>
      </c>
      <c r="J2160" t="s">
        <v>55</v>
      </c>
      <c r="K2160" t="s">
        <v>3920</v>
      </c>
    </row>
    <row r="2161" spans="1:11" x14ac:dyDescent="0.2">
      <c r="A2161" s="20">
        <v>44218</v>
      </c>
      <c r="B2161" s="20" t="s">
        <v>6863</v>
      </c>
      <c r="C2161" t="s">
        <v>3916</v>
      </c>
      <c r="D2161" t="s">
        <v>3927</v>
      </c>
      <c r="E2161" t="s">
        <v>3992</v>
      </c>
      <c r="F2161" t="s">
        <v>4035</v>
      </c>
      <c r="G2161">
        <v>1802000000</v>
      </c>
      <c r="H2161">
        <v>60000</v>
      </c>
      <c r="I2161" t="s">
        <v>3933</v>
      </c>
      <c r="J2161" t="s">
        <v>3933</v>
      </c>
      <c r="K2161" t="s">
        <v>3929</v>
      </c>
    </row>
    <row r="2162" spans="1:11" x14ac:dyDescent="0.2">
      <c r="A2162" s="20">
        <v>44218</v>
      </c>
      <c r="B2162" s="20" t="s">
        <v>6863</v>
      </c>
      <c r="C2162" t="s">
        <v>3916</v>
      </c>
      <c r="D2162" t="s">
        <v>3998</v>
      </c>
      <c r="E2162" t="s">
        <v>3992</v>
      </c>
      <c r="F2162" t="s">
        <v>4035</v>
      </c>
      <c r="G2162">
        <v>1803100000</v>
      </c>
      <c r="H2162">
        <v>63000</v>
      </c>
      <c r="I2162" t="s">
        <v>3933</v>
      </c>
      <c r="J2162" t="s">
        <v>3933</v>
      </c>
      <c r="K2162" t="s">
        <v>3920</v>
      </c>
    </row>
    <row r="2163" spans="1:11" x14ac:dyDescent="0.2">
      <c r="A2163" s="20">
        <v>44218</v>
      </c>
      <c r="B2163" s="20" t="s">
        <v>6863</v>
      </c>
      <c r="C2163" t="s">
        <v>3916</v>
      </c>
      <c r="D2163" t="s">
        <v>3927</v>
      </c>
      <c r="E2163" t="s">
        <v>3992</v>
      </c>
      <c r="F2163" t="s">
        <v>4035</v>
      </c>
      <c r="G2163">
        <v>1803100000</v>
      </c>
      <c r="H2163">
        <v>21600</v>
      </c>
      <c r="I2163" t="s">
        <v>3933</v>
      </c>
      <c r="J2163" t="s">
        <v>3933</v>
      </c>
      <c r="K2163" t="s">
        <v>3920</v>
      </c>
    </row>
    <row r="2164" spans="1:11" x14ac:dyDescent="0.2">
      <c r="A2164" s="20">
        <v>44218</v>
      </c>
      <c r="B2164" s="20" t="s">
        <v>6863</v>
      </c>
      <c r="C2164" t="s">
        <v>3916</v>
      </c>
      <c r="D2164" t="s">
        <v>3994</v>
      </c>
      <c r="E2164" t="s">
        <v>3992</v>
      </c>
      <c r="F2164" t="s">
        <v>4035</v>
      </c>
      <c r="G2164">
        <v>1804002000</v>
      </c>
      <c r="H2164">
        <v>66000</v>
      </c>
      <c r="I2164" t="s">
        <v>3933</v>
      </c>
      <c r="J2164" t="s">
        <v>3933</v>
      </c>
      <c r="K2164" t="s">
        <v>3953</v>
      </c>
    </row>
    <row r="2165" spans="1:11" x14ac:dyDescent="0.2">
      <c r="A2165" s="20">
        <v>44218</v>
      </c>
      <c r="B2165" s="20" t="s">
        <v>6863</v>
      </c>
      <c r="C2165" t="s">
        <v>3916</v>
      </c>
      <c r="D2165" t="s">
        <v>3990</v>
      </c>
      <c r="E2165" t="s">
        <v>4007</v>
      </c>
      <c r="F2165" t="s">
        <v>5128</v>
      </c>
      <c r="G2165">
        <v>1801001200</v>
      </c>
      <c r="H2165">
        <v>200200</v>
      </c>
      <c r="I2165" t="s">
        <v>4009</v>
      </c>
      <c r="J2165" t="s">
        <v>4010</v>
      </c>
      <c r="K2165" t="s">
        <v>3926</v>
      </c>
    </row>
    <row r="2166" spans="1:11" x14ac:dyDescent="0.2">
      <c r="A2166" s="20">
        <v>44218</v>
      </c>
      <c r="B2166" s="20" t="s">
        <v>6863</v>
      </c>
      <c r="C2166" t="s">
        <v>3916</v>
      </c>
      <c r="D2166" t="s">
        <v>3927</v>
      </c>
      <c r="E2166" t="s">
        <v>3959</v>
      </c>
      <c r="F2166" t="s">
        <v>3961</v>
      </c>
      <c r="G2166">
        <v>1803100000</v>
      </c>
      <c r="H2166">
        <v>56700</v>
      </c>
      <c r="I2166" t="s">
        <v>55</v>
      </c>
      <c r="J2166" t="s">
        <v>55</v>
      </c>
      <c r="K2166" t="s">
        <v>3920</v>
      </c>
    </row>
    <row r="2167" spans="1:11" x14ac:dyDescent="0.2">
      <c r="A2167" s="20">
        <v>44218</v>
      </c>
      <c r="B2167" s="20" t="s">
        <v>6863</v>
      </c>
      <c r="C2167" t="s">
        <v>3916</v>
      </c>
      <c r="D2167" t="s">
        <v>3921</v>
      </c>
      <c r="E2167" t="s">
        <v>3959</v>
      </c>
      <c r="F2167" t="s">
        <v>3961</v>
      </c>
      <c r="G2167">
        <v>1803100000</v>
      </c>
      <c r="H2167">
        <v>63000</v>
      </c>
      <c r="I2167" t="s">
        <v>55</v>
      </c>
      <c r="J2167" t="s">
        <v>55</v>
      </c>
      <c r="K2167" t="s">
        <v>3920</v>
      </c>
    </row>
    <row r="2168" spans="1:11" x14ac:dyDescent="0.2">
      <c r="A2168" s="20">
        <v>44218</v>
      </c>
      <c r="B2168" s="20" t="s">
        <v>6863</v>
      </c>
      <c r="C2168" t="s">
        <v>3916</v>
      </c>
      <c r="D2168" t="s">
        <v>3921</v>
      </c>
      <c r="E2168" t="s">
        <v>3959</v>
      </c>
      <c r="F2168" t="s">
        <v>3961</v>
      </c>
      <c r="G2168">
        <v>1803100000</v>
      </c>
      <c r="H2168">
        <v>147000</v>
      </c>
      <c r="I2168" t="s">
        <v>55</v>
      </c>
      <c r="J2168" t="s">
        <v>55</v>
      </c>
      <c r="K2168" t="s">
        <v>3920</v>
      </c>
    </row>
    <row r="2169" spans="1:11" x14ac:dyDescent="0.2">
      <c r="A2169" s="20">
        <v>44218</v>
      </c>
      <c r="B2169" s="20" t="s">
        <v>6863</v>
      </c>
      <c r="C2169" t="s">
        <v>3916</v>
      </c>
      <c r="D2169" t="s">
        <v>3927</v>
      </c>
      <c r="E2169" t="s">
        <v>3918</v>
      </c>
      <c r="F2169" t="s">
        <v>3973</v>
      </c>
      <c r="G2169">
        <v>1806200000</v>
      </c>
      <c r="H2169">
        <v>37800</v>
      </c>
      <c r="I2169" t="s">
        <v>55</v>
      </c>
      <c r="J2169" t="s">
        <v>55</v>
      </c>
      <c r="K2169" t="s">
        <v>3920</v>
      </c>
    </row>
    <row r="2170" spans="1:11" x14ac:dyDescent="0.2">
      <c r="A2170" s="20">
        <v>44218</v>
      </c>
      <c r="B2170" s="20" t="s">
        <v>6863</v>
      </c>
      <c r="C2170" t="s">
        <v>3916</v>
      </c>
      <c r="D2170" t="s">
        <v>3951</v>
      </c>
      <c r="E2170" t="s">
        <v>4381</v>
      </c>
      <c r="F2170" t="s">
        <v>5129</v>
      </c>
      <c r="G2170">
        <v>1801001200</v>
      </c>
      <c r="H2170">
        <v>500500</v>
      </c>
      <c r="I2170" t="s">
        <v>17</v>
      </c>
      <c r="J2170" t="s">
        <v>61</v>
      </c>
      <c r="K2170" t="s">
        <v>3926</v>
      </c>
    </row>
    <row r="2171" spans="1:11" x14ac:dyDescent="0.2">
      <c r="A2171" s="20">
        <v>44218</v>
      </c>
      <c r="B2171" s="20" t="s">
        <v>6863</v>
      </c>
      <c r="C2171" t="s">
        <v>3916</v>
      </c>
      <c r="D2171" t="s">
        <v>3951</v>
      </c>
      <c r="E2171" t="s">
        <v>4381</v>
      </c>
      <c r="F2171" t="s">
        <v>5129</v>
      </c>
      <c r="G2171">
        <v>1801001200</v>
      </c>
      <c r="H2171">
        <v>250250</v>
      </c>
      <c r="I2171" t="s">
        <v>17</v>
      </c>
      <c r="J2171" t="s">
        <v>61</v>
      </c>
      <c r="K2171" t="s">
        <v>3926</v>
      </c>
    </row>
    <row r="2172" spans="1:11" x14ac:dyDescent="0.2">
      <c r="A2172" s="20">
        <v>44219</v>
      </c>
      <c r="B2172" s="20" t="s">
        <v>6863</v>
      </c>
      <c r="C2172" t="s">
        <v>3916</v>
      </c>
      <c r="D2172" t="s">
        <v>3930</v>
      </c>
      <c r="E2172" t="s">
        <v>3992</v>
      </c>
      <c r="F2172" t="s">
        <v>4035</v>
      </c>
      <c r="G2172">
        <v>1803100000</v>
      </c>
      <c r="H2172">
        <v>64800</v>
      </c>
      <c r="I2172" t="s">
        <v>3933</v>
      </c>
      <c r="J2172" t="s">
        <v>3933</v>
      </c>
      <c r="K2172" t="s">
        <v>3920</v>
      </c>
    </row>
    <row r="2173" spans="1:11" x14ac:dyDescent="0.2">
      <c r="A2173" s="20">
        <v>44219</v>
      </c>
      <c r="B2173" s="20" t="s">
        <v>6863</v>
      </c>
      <c r="C2173" t="s">
        <v>3916</v>
      </c>
      <c r="D2173" t="s">
        <v>3939</v>
      </c>
      <c r="E2173" t="s">
        <v>3992</v>
      </c>
      <c r="F2173" t="s">
        <v>4035</v>
      </c>
      <c r="G2173">
        <v>1802000000</v>
      </c>
      <c r="H2173">
        <v>60000</v>
      </c>
      <c r="I2173" t="s">
        <v>3933</v>
      </c>
      <c r="J2173" t="s">
        <v>3933</v>
      </c>
      <c r="K2173" t="s">
        <v>3929</v>
      </c>
    </row>
    <row r="2174" spans="1:11" x14ac:dyDescent="0.2">
      <c r="A2174" s="20">
        <v>44219</v>
      </c>
      <c r="B2174" s="20" t="s">
        <v>6863</v>
      </c>
      <c r="C2174" t="s">
        <v>3916</v>
      </c>
      <c r="D2174" t="s">
        <v>3939</v>
      </c>
      <c r="E2174" t="s">
        <v>3992</v>
      </c>
      <c r="F2174" t="s">
        <v>4035</v>
      </c>
      <c r="G2174">
        <v>1802000000</v>
      </c>
      <c r="H2174">
        <v>100000</v>
      </c>
      <c r="I2174" t="s">
        <v>3933</v>
      </c>
      <c r="J2174" t="s">
        <v>3933</v>
      </c>
      <c r="K2174" t="s">
        <v>3929</v>
      </c>
    </row>
    <row r="2175" spans="1:11" x14ac:dyDescent="0.2">
      <c r="A2175" s="20">
        <v>44219</v>
      </c>
      <c r="B2175" s="20" t="s">
        <v>6863</v>
      </c>
      <c r="C2175" t="s">
        <v>3916</v>
      </c>
      <c r="D2175" t="s">
        <v>3954</v>
      </c>
      <c r="E2175" t="s">
        <v>4036</v>
      </c>
      <c r="F2175" t="s">
        <v>5130</v>
      </c>
      <c r="G2175">
        <v>1801001200</v>
      </c>
      <c r="H2175">
        <v>875875</v>
      </c>
      <c r="I2175" t="s">
        <v>73</v>
      </c>
      <c r="J2175" t="s">
        <v>3950</v>
      </c>
      <c r="K2175" t="s">
        <v>3926</v>
      </c>
    </row>
    <row r="2176" spans="1:11" x14ac:dyDescent="0.2">
      <c r="A2176" s="20">
        <v>44219</v>
      </c>
      <c r="B2176" s="20" t="s">
        <v>6863</v>
      </c>
      <c r="C2176" t="s">
        <v>3916</v>
      </c>
      <c r="D2176" t="s">
        <v>3962</v>
      </c>
      <c r="E2176" t="s">
        <v>3918</v>
      </c>
      <c r="F2176" t="s">
        <v>3973</v>
      </c>
      <c r="G2176">
        <v>1806200000</v>
      </c>
      <c r="H2176">
        <v>120000</v>
      </c>
      <c r="I2176" t="s">
        <v>55</v>
      </c>
      <c r="J2176" t="s">
        <v>55</v>
      </c>
      <c r="K2176" t="s">
        <v>3920</v>
      </c>
    </row>
    <row r="2177" spans="1:11" x14ac:dyDescent="0.2">
      <c r="A2177" s="20">
        <v>44219</v>
      </c>
      <c r="B2177" s="20" t="s">
        <v>6863</v>
      </c>
      <c r="C2177" t="s">
        <v>3916</v>
      </c>
      <c r="D2177" t="s">
        <v>3917</v>
      </c>
      <c r="E2177" t="s">
        <v>3918</v>
      </c>
      <c r="F2177" t="s">
        <v>3977</v>
      </c>
      <c r="G2177">
        <v>1803100000</v>
      </c>
      <c r="H2177">
        <v>96000</v>
      </c>
      <c r="I2177" t="s">
        <v>55</v>
      </c>
      <c r="J2177" t="s">
        <v>55</v>
      </c>
      <c r="K2177" t="s">
        <v>3920</v>
      </c>
    </row>
    <row r="2178" spans="1:11" x14ac:dyDescent="0.2">
      <c r="A2178" s="20">
        <v>44219</v>
      </c>
      <c r="B2178" s="20" t="s">
        <v>6863</v>
      </c>
      <c r="C2178" t="s">
        <v>3916</v>
      </c>
      <c r="D2178" t="s">
        <v>3917</v>
      </c>
      <c r="E2178" t="s">
        <v>3918</v>
      </c>
      <c r="F2178" t="s">
        <v>3977</v>
      </c>
      <c r="G2178">
        <v>1803100000</v>
      </c>
      <c r="H2178">
        <v>11550</v>
      </c>
      <c r="I2178" t="s">
        <v>55</v>
      </c>
      <c r="J2178" t="s">
        <v>55</v>
      </c>
      <c r="K2178" t="s">
        <v>3920</v>
      </c>
    </row>
    <row r="2179" spans="1:11" x14ac:dyDescent="0.2">
      <c r="A2179" s="20">
        <v>44219</v>
      </c>
      <c r="B2179" s="20" t="s">
        <v>6863</v>
      </c>
      <c r="C2179" t="s">
        <v>3916</v>
      </c>
      <c r="D2179" t="s">
        <v>3962</v>
      </c>
      <c r="E2179" t="s">
        <v>3918</v>
      </c>
      <c r="F2179" t="s">
        <v>3973</v>
      </c>
      <c r="G2179">
        <v>1806200000</v>
      </c>
      <c r="H2179">
        <v>72000</v>
      </c>
      <c r="I2179" t="s">
        <v>55</v>
      </c>
      <c r="J2179" t="s">
        <v>55</v>
      </c>
      <c r="K2179" t="s">
        <v>3920</v>
      </c>
    </row>
    <row r="2180" spans="1:11" x14ac:dyDescent="0.2">
      <c r="A2180" s="20">
        <v>44219</v>
      </c>
      <c r="B2180" s="20" t="s">
        <v>6863</v>
      </c>
      <c r="C2180" t="s">
        <v>3916</v>
      </c>
      <c r="D2180" t="s">
        <v>3927</v>
      </c>
      <c r="E2180" t="s">
        <v>3918</v>
      </c>
      <c r="F2180" t="s">
        <v>3977</v>
      </c>
      <c r="G2180">
        <v>1802000000</v>
      </c>
      <c r="H2180">
        <v>60000</v>
      </c>
      <c r="I2180" t="s">
        <v>55</v>
      </c>
      <c r="J2180" t="s">
        <v>55</v>
      </c>
      <c r="K2180" t="s">
        <v>3929</v>
      </c>
    </row>
    <row r="2181" spans="1:11" x14ac:dyDescent="0.2">
      <c r="A2181" s="20">
        <v>44219</v>
      </c>
      <c r="B2181" s="20" t="s">
        <v>6863</v>
      </c>
      <c r="C2181" t="s">
        <v>3916</v>
      </c>
      <c r="D2181" t="s">
        <v>3962</v>
      </c>
      <c r="E2181" t="s">
        <v>3918</v>
      </c>
      <c r="F2181" t="s">
        <v>3973</v>
      </c>
      <c r="G2181">
        <v>1806200000</v>
      </c>
      <c r="H2181">
        <v>120000</v>
      </c>
      <c r="I2181" t="s">
        <v>55</v>
      </c>
      <c r="J2181" t="s">
        <v>55</v>
      </c>
      <c r="K2181" t="s">
        <v>3920</v>
      </c>
    </row>
    <row r="2182" spans="1:11" x14ac:dyDescent="0.2">
      <c r="A2182" s="20">
        <v>44219</v>
      </c>
      <c r="B2182" s="20" t="s">
        <v>6863</v>
      </c>
      <c r="C2182" t="s">
        <v>3916</v>
      </c>
      <c r="D2182" t="s">
        <v>3954</v>
      </c>
      <c r="E2182" t="s">
        <v>4036</v>
      </c>
      <c r="F2182" t="s">
        <v>5131</v>
      </c>
      <c r="G2182">
        <v>1801001200</v>
      </c>
      <c r="H2182">
        <v>500500</v>
      </c>
      <c r="I2182" t="s">
        <v>73</v>
      </c>
      <c r="J2182" t="s">
        <v>3950</v>
      </c>
      <c r="K2182" t="s">
        <v>3926</v>
      </c>
    </row>
    <row r="2183" spans="1:11" x14ac:dyDescent="0.2">
      <c r="A2183" s="20">
        <v>44221</v>
      </c>
      <c r="B2183" s="20" t="s">
        <v>6863</v>
      </c>
      <c r="C2183" t="s">
        <v>3916</v>
      </c>
      <c r="D2183" t="s">
        <v>3990</v>
      </c>
      <c r="E2183" t="s">
        <v>4007</v>
      </c>
      <c r="F2183" t="s">
        <v>5132</v>
      </c>
      <c r="G2183">
        <v>1801001200</v>
      </c>
      <c r="H2183">
        <v>225225</v>
      </c>
      <c r="I2183" t="s">
        <v>4009</v>
      </c>
      <c r="J2183" t="s">
        <v>4010</v>
      </c>
      <c r="K2183" t="s">
        <v>3926</v>
      </c>
    </row>
    <row r="2184" spans="1:11" x14ac:dyDescent="0.2">
      <c r="A2184" s="20">
        <v>44221</v>
      </c>
      <c r="B2184" s="20" t="s">
        <v>6863</v>
      </c>
      <c r="C2184" t="s">
        <v>3916</v>
      </c>
      <c r="D2184" t="s">
        <v>3917</v>
      </c>
      <c r="E2184" t="s">
        <v>3918</v>
      </c>
      <c r="F2184" t="s">
        <v>5133</v>
      </c>
      <c r="G2184">
        <v>1804002000</v>
      </c>
      <c r="H2184">
        <v>88800</v>
      </c>
      <c r="I2184" t="s">
        <v>55</v>
      </c>
      <c r="J2184" t="s">
        <v>55</v>
      </c>
      <c r="K2184" t="s">
        <v>3953</v>
      </c>
    </row>
    <row r="2185" spans="1:11" x14ac:dyDescent="0.2">
      <c r="A2185" s="20">
        <v>44221</v>
      </c>
      <c r="B2185" s="20" t="s">
        <v>6863</v>
      </c>
      <c r="C2185" t="s">
        <v>3916</v>
      </c>
      <c r="D2185" t="s">
        <v>3921</v>
      </c>
      <c r="E2185" t="s">
        <v>3918</v>
      </c>
      <c r="F2185" t="s">
        <v>5134</v>
      </c>
      <c r="G2185">
        <v>1803100000</v>
      </c>
      <c r="H2185">
        <v>144000</v>
      </c>
      <c r="I2185" t="s">
        <v>55</v>
      </c>
      <c r="J2185" t="s">
        <v>55</v>
      </c>
      <c r="K2185" t="s">
        <v>3920</v>
      </c>
    </row>
    <row r="2186" spans="1:11" x14ac:dyDescent="0.2">
      <c r="A2186" s="20">
        <v>44221</v>
      </c>
      <c r="B2186" s="20" t="s">
        <v>6863</v>
      </c>
      <c r="C2186" t="s">
        <v>3916</v>
      </c>
      <c r="D2186" t="s">
        <v>3917</v>
      </c>
      <c r="E2186" t="s">
        <v>3918</v>
      </c>
      <c r="F2186" t="s">
        <v>5135</v>
      </c>
      <c r="G2186">
        <v>1803100000</v>
      </c>
      <c r="H2186">
        <v>96000</v>
      </c>
      <c r="I2186" t="s">
        <v>55</v>
      </c>
      <c r="J2186" t="s">
        <v>55</v>
      </c>
      <c r="K2186" t="s">
        <v>3920</v>
      </c>
    </row>
    <row r="2187" spans="1:11" x14ac:dyDescent="0.2">
      <c r="A2187" s="20">
        <v>44221</v>
      </c>
      <c r="B2187" s="20" t="s">
        <v>6863</v>
      </c>
      <c r="C2187" t="s">
        <v>3916</v>
      </c>
      <c r="D2187" t="s">
        <v>3917</v>
      </c>
      <c r="E2187" t="s">
        <v>4007</v>
      </c>
      <c r="F2187" t="s">
        <v>4399</v>
      </c>
      <c r="G2187">
        <v>1801001200</v>
      </c>
      <c r="H2187">
        <v>500500</v>
      </c>
      <c r="I2187" t="s">
        <v>4009</v>
      </c>
      <c r="J2187" t="s">
        <v>4010</v>
      </c>
      <c r="K2187" t="s">
        <v>3926</v>
      </c>
    </row>
    <row r="2188" spans="1:11" x14ac:dyDescent="0.2">
      <c r="A2188" s="20">
        <v>44221</v>
      </c>
      <c r="B2188" s="20" t="s">
        <v>6863</v>
      </c>
      <c r="C2188" t="s">
        <v>3916</v>
      </c>
      <c r="D2188" t="s">
        <v>3930</v>
      </c>
      <c r="E2188" t="s">
        <v>4081</v>
      </c>
      <c r="F2188" t="s">
        <v>4223</v>
      </c>
      <c r="G2188">
        <v>1801001200</v>
      </c>
      <c r="H2188">
        <v>575575</v>
      </c>
      <c r="I2188" t="s">
        <v>87</v>
      </c>
      <c r="J2188" t="s">
        <v>3933</v>
      </c>
      <c r="K2188" t="s">
        <v>3926</v>
      </c>
    </row>
    <row r="2189" spans="1:11" x14ac:dyDescent="0.2">
      <c r="A2189" s="20">
        <v>44221</v>
      </c>
      <c r="B2189" s="20" t="s">
        <v>6863</v>
      </c>
      <c r="C2189" t="s">
        <v>3916</v>
      </c>
      <c r="D2189" t="s">
        <v>3954</v>
      </c>
      <c r="E2189" t="s">
        <v>4142</v>
      </c>
      <c r="F2189" t="s">
        <v>5136</v>
      </c>
      <c r="G2189">
        <v>1801001200</v>
      </c>
      <c r="H2189">
        <v>100100</v>
      </c>
      <c r="I2189" t="s">
        <v>52</v>
      </c>
      <c r="J2189" t="s">
        <v>4061</v>
      </c>
      <c r="K2189" t="s">
        <v>3926</v>
      </c>
    </row>
    <row r="2190" spans="1:11" x14ac:dyDescent="0.2">
      <c r="A2190" s="20">
        <v>44221</v>
      </c>
      <c r="B2190" s="20" t="s">
        <v>6863</v>
      </c>
      <c r="C2190" t="s">
        <v>3916</v>
      </c>
      <c r="D2190" t="s">
        <v>3927</v>
      </c>
      <c r="E2190" t="s">
        <v>4057</v>
      </c>
      <c r="F2190" t="s">
        <v>4872</v>
      </c>
      <c r="G2190">
        <v>1801001200</v>
      </c>
      <c r="H2190">
        <v>250250</v>
      </c>
      <c r="I2190" t="s">
        <v>3938</v>
      </c>
      <c r="J2190" t="s">
        <v>3938</v>
      </c>
      <c r="K2190" t="s">
        <v>3926</v>
      </c>
    </row>
    <row r="2191" spans="1:11" x14ac:dyDescent="0.2">
      <c r="A2191" s="20">
        <v>44221</v>
      </c>
      <c r="B2191" s="20" t="s">
        <v>6863</v>
      </c>
      <c r="C2191" t="s">
        <v>3916</v>
      </c>
      <c r="D2191" t="s">
        <v>4005</v>
      </c>
      <c r="E2191" t="s">
        <v>4057</v>
      </c>
      <c r="F2191" t="s">
        <v>4949</v>
      </c>
      <c r="G2191">
        <v>1801001200</v>
      </c>
      <c r="H2191">
        <v>250250</v>
      </c>
      <c r="I2191" t="s">
        <v>3938</v>
      </c>
      <c r="J2191" t="s">
        <v>3938</v>
      </c>
      <c r="K2191" t="s">
        <v>3926</v>
      </c>
    </row>
    <row r="2192" spans="1:11" x14ac:dyDescent="0.2">
      <c r="A2192" s="20">
        <v>44221</v>
      </c>
      <c r="B2192" s="20" t="s">
        <v>6863</v>
      </c>
      <c r="C2192" t="s">
        <v>3916</v>
      </c>
      <c r="D2192" t="s">
        <v>4080</v>
      </c>
      <c r="E2192" t="s">
        <v>5073</v>
      </c>
      <c r="F2192" t="s">
        <v>5137</v>
      </c>
      <c r="G2192">
        <v>1801001200</v>
      </c>
      <c r="H2192">
        <v>100100</v>
      </c>
      <c r="I2192" t="s">
        <v>4034</v>
      </c>
      <c r="J2192" t="s">
        <v>55</v>
      </c>
      <c r="K2192" t="s">
        <v>3926</v>
      </c>
    </row>
    <row r="2193" spans="1:11" x14ac:dyDescent="0.2">
      <c r="A2193" s="20">
        <v>44221</v>
      </c>
      <c r="B2193" s="20" t="s">
        <v>6863</v>
      </c>
      <c r="C2193" t="s">
        <v>3916</v>
      </c>
      <c r="D2193" t="s">
        <v>3954</v>
      </c>
      <c r="E2193" t="s">
        <v>4092</v>
      </c>
      <c r="F2193" t="s">
        <v>5138</v>
      </c>
      <c r="G2193">
        <v>1801001200</v>
      </c>
      <c r="H2193">
        <v>500500</v>
      </c>
      <c r="I2193" t="s">
        <v>4090</v>
      </c>
      <c r="J2193" t="s">
        <v>3938</v>
      </c>
      <c r="K2193" t="s">
        <v>3926</v>
      </c>
    </row>
    <row r="2194" spans="1:11" x14ac:dyDescent="0.2">
      <c r="A2194" s="20">
        <v>44221</v>
      </c>
      <c r="B2194" s="20" t="s">
        <v>6863</v>
      </c>
      <c r="C2194" t="s">
        <v>3916</v>
      </c>
      <c r="D2194" t="s">
        <v>4080</v>
      </c>
      <c r="E2194" t="s">
        <v>5073</v>
      </c>
      <c r="F2194" t="s">
        <v>5139</v>
      </c>
      <c r="G2194">
        <v>1801001200</v>
      </c>
      <c r="H2194">
        <v>350350</v>
      </c>
      <c r="I2194" t="s">
        <v>4034</v>
      </c>
      <c r="J2194" t="s">
        <v>55</v>
      </c>
      <c r="K2194" t="s">
        <v>3926</v>
      </c>
    </row>
    <row r="2195" spans="1:11" x14ac:dyDescent="0.2">
      <c r="A2195" s="20">
        <v>44221</v>
      </c>
      <c r="B2195" s="20" t="s">
        <v>6863</v>
      </c>
      <c r="C2195" t="s">
        <v>3916</v>
      </c>
      <c r="D2195" t="s">
        <v>3954</v>
      </c>
      <c r="E2195" t="s">
        <v>4007</v>
      </c>
      <c r="F2195" t="s">
        <v>5140</v>
      </c>
      <c r="G2195">
        <v>1801001200</v>
      </c>
      <c r="H2195">
        <v>225225</v>
      </c>
      <c r="I2195" t="s">
        <v>4009</v>
      </c>
      <c r="J2195" t="s">
        <v>4010</v>
      </c>
      <c r="K2195" t="s">
        <v>3926</v>
      </c>
    </row>
    <row r="2196" spans="1:11" x14ac:dyDescent="0.2">
      <c r="A2196" s="20">
        <v>44221</v>
      </c>
      <c r="B2196" s="20" t="s">
        <v>6863</v>
      </c>
      <c r="C2196" t="s">
        <v>3916</v>
      </c>
      <c r="D2196" t="s">
        <v>3962</v>
      </c>
      <c r="E2196" t="s">
        <v>3959</v>
      </c>
      <c r="F2196" t="s">
        <v>3961</v>
      </c>
      <c r="G2196">
        <v>1803100000</v>
      </c>
      <c r="H2196">
        <v>120000</v>
      </c>
      <c r="I2196" t="s">
        <v>55</v>
      </c>
      <c r="J2196" t="s">
        <v>55</v>
      </c>
      <c r="K2196" t="s">
        <v>3920</v>
      </c>
    </row>
    <row r="2197" spans="1:11" x14ac:dyDescent="0.2">
      <c r="A2197" s="20">
        <v>44221</v>
      </c>
      <c r="B2197" s="20" t="s">
        <v>6863</v>
      </c>
      <c r="C2197" t="s">
        <v>3916</v>
      </c>
      <c r="D2197" t="s">
        <v>4144</v>
      </c>
      <c r="E2197" t="s">
        <v>4018</v>
      </c>
      <c r="F2197" t="s">
        <v>5141</v>
      </c>
      <c r="G2197">
        <v>1801001200</v>
      </c>
      <c r="H2197">
        <v>225225</v>
      </c>
      <c r="I2197" t="s">
        <v>4009</v>
      </c>
      <c r="J2197" t="s">
        <v>4010</v>
      </c>
      <c r="K2197" t="s">
        <v>3926</v>
      </c>
    </row>
    <row r="2198" spans="1:11" x14ac:dyDescent="0.2">
      <c r="A2198" s="20">
        <v>44221</v>
      </c>
      <c r="B2198" s="20" t="s">
        <v>6863</v>
      </c>
      <c r="C2198" t="s">
        <v>3916</v>
      </c>
      <c r="D2198" t="s">
        <v>3927</v>
      </c>
      <c r="E2198" t="s">
        <v>3918</v>
      </c>
      <c r="F2198" t="s">
        <v>3973</v>
      </c>
      <c r="G2198">
        <v>1806200000</v>
      </c>
      <c r="H2198">
        <v>133000</v>
      </c>
      <c r="I2198" t="s">
        <v>55</v>
      </c>
      <c r="J2198" t="s">
        <v>55</v>
      </c>
      <c r="K2198" t="s">
        <v>3920</v>
      </c>
    </row>
    <row r="2199" spans="1:11" x14ac:dyDescent="0.2">
      <c r="A2199" s="20">
        <v>44221</v>
      </c>
      <c r="B2199" s="20" t="s">
        <v>6863</v>
      </c>
      <c r="C2199" t="s">
        <v>3916</v>
      </c>
      <c r="D2199" t="s">
        <v>3917</v>
      </c>
      <c r="E2199" t="s">
        <v>4096</v>
      </c>
      <c r="F2199" t="s">
        <v>5142</v>
      </c>
      <c r="G2199">
        <v>1801001200</v>
      </c>
      <c r="H2199">
        <v>350350</v>
      </c>
      <c r="I2199" t="s">
        <v>61</v>
      </c>
      <c r="J2199" t="s">
        <v>61</v>
      </c>
      <c r="K2199" t="s">
        <v>3926</v>
      </c>
    </row>
    <row r="2200" spans="1:11" x14ac:dyDescent="0.2">
      <c r="A2200" s="20">
        <v>44221</v>
      </c>
      <c r="B2200" s="20" t="s">
        <v>6863</v>
      </c>
      <c r="C2200" t="s">
        <v>3916</v>
      </c>
      <c r="D2200" t="s">
        <v>4144</v>
      </c>
      <c r="E2200" t="s">
        <v>4007</v>
      </c>
      <c r="F2200" t="s">
        <v>5143</v>
      </c>
      <c r="G2200">
        <v>1801001200</v>
      </c>
      <c r="H2200">
        <v>75075</v>
      </c>
      <c r="I2200" t="s">
        <v>4009</v>
      </c>
      <c r="J2200" t="s">
        <v>4010</v>
      </c>
      <c r="K2200" t="s">
        <v>3926</v>
      </c>
    </row>
    <row r="2201" spans="1:11" x14ac:dyDescent="0.2">
      <c r="A2201" s="20">
        <v>44221</v>
      </c>
      <c r="B2201" s="20" t="s">
        <v>6863</v>
      </c>
      <c r="C2201" t="s">
        <v>3916</v>
      </c>
      <c r="D2201" t="s">
        <v>3930</v>
      </c>
      <c r="E2201" t="s">
        <v>3959</v>
      </c>
      <c r="F2201" t="s">
        <v>3947</v>
      </c>
      <c r="G2201">
        <v>1803100000</v>
      </c>
      <c r="H2201">
        <v>48000</v>
      </c>
      <c r="I2201" t="s">
        <v>55</v>
      </c>
      <c r="J2201" t="s">
        <v>55</v>
      </c>
      <c r="K2201" t="s">
        <v>3920</v>
      </c>
    </row>
    <row r="2202" spans="1:11" x14ac:dyDescent="0.2">
      <c r="A2202" s="20">
        <v>44221</v>
      </c>
      <c r="B2202" s="20" t="s">
        <v>6863</v>
      </c>
      <c r="C2202" t="s">
        <v>3916</v>
      </c>
      <c r="D2202" t="s">
        <v>3917</v>
      </c>
      <c r="E2202" t="s">
        <v>5073</v>
      </c>
      <c r="F2202" t="s">
        <v>5144</v>
      </c>
      <c r="G2202">
        <v>1801001200</v>
      </c>
      <c r="H2202">
        <v>275275</v>
      </c>
      <c r="I2202" t="s">
        <v>4034</v>
      </c>
      <c r="J2202" t="s">
        <v>55</v>
      </c>
      <c r="K2202" t="s">
        <v>3926</v>
      </c>
    </row>
    <row r="2203" spans="1:11" x14ac:dyDescent="0.2">
      <c r="A2203" s="20">
        <v>44221</v>
      </c>
      <c r="B2203" s="20" t="s">
        <v>6863</v>
      </c>
      <c r="C2203" t="s">
        <v>3916</v>
      </c>
      <c r="D2203" t="s">
        <v>3990</v>
      </c>
      <c r="E2203" t="s">
        <v>4381</v>
      </c>
      <c r="F2203" t="s">
        <v>5145</v>
      </c>
      <c r="G2203">
        <v>1801001200</v>
      </c>
      <c r="H2203">
        <v>250250</v>
      </c>
      <c r="I2203" t="s">
        <v>17</v>
      </c>
      <c r="J2203" t="s">
        <v>4114</v>
      </c>
      <c r="K2203" t="s">
        <v>3926</v>
      </c>
    </row>
    <row r="2204" spans="1:11" x14ac:dyDescent="0.2">
      <c r="A2204" s="20">
        <v>44221</v>
      </c>
      <c r="B2204" s="20" t="s">
        <v>6863</v>
      </c>
      <c r="C2204" t="s">
        <v>3916</v>
      </c>
      <c r="D2204" t="s">
        <v>3951</v>
      </c>
      <c r="E2204" t="s">
        <v>4381</v>
      </c>
      <c r="F2204" t="s">
        <v>5146</v>
      </c>
      <c r="G2204">
        <v>1801001200</v>
      </c>
      <c r="H2204">
        <v>250250</v>
      </c>
      <c r="I2204" t="s">
        <v>17</v>
      </c>
      <c r="J2204" t="s">
        <v>61</v>
      </c>
      <c r="K2204" t="s">
        <v>3926</v>
      </c>
    </row>
    <row r="2205" spans="1:11" x14ac:dyDescent="0.2">
      <c r="A2205" s="20">
        <v>44221</v>
      </c>
      <c r="B2205" s="20" t="s">
        <v>6863</v>
      </c>
      <c r="C2205" t="s">
        <v>3916</v>
      </c>
      <c r="D2205" t="s">
        <v>3954</v>
      </c>
      <c r="E2205" t="s">
        <v>4496</v>
      </c>
      <c r="F2205" t="s">
        <v>5147</v>
      </c>
      <c r="G2205">
        <v>1801001200</v>
      </c>
      <c r="H2205">
        <v>500500</v>
      </c>
      <c r="I2205" t="s">
        <v>55</v>
      </c>
      <c r="J2205" t="s">
        <v>55</v>
      </c>
      <c r="K2205" t="s">
        <v>3926</v>
      </c>
    </row>
    <row r="2206" spans="1:11" x14ac:dyDescent="0.2">
      <c r="A2206" s="20">
        <v>44221</v>
      </c>
      <c r="B2206" s="20" t="s">
        <v>6863</v>
      </c>
      <c r="C2206" t="s">
        <v>3916</v>
      </c>
      <c r="D2206" t="s">
        <v>3990</v>
      </c>
      <c r="E2206" t="s">
        <v>4007</v>
      </c>
      <c r="F2206" t="s">
        <v>5148</v>
      </c>
      <c r="G2206">
        <v>1801001200</v>
      </c>
      <c r="H2206">
        <v>150150</v>
      </c>
      <c r="I2206" t="s">
        <v>4009</v>
      </c>
      <c r="J2206" t="s">
        <v>4010</v>
      </c>
      <c r="K2206" t="s">
        <v>3926</v>
      </c>
    </row>
    <row r="2207" spans="1:11" x14ac:dyDescent="0.2">
      <c r="A2207" s="20">
        <v>44222</v>
      </c>
      <c r="B2207" s="20" t="s">
        <v>6863</v>
      </c>
      <c r="C2207" t="s">
        <v>3916</v>
      </c>
      <c r="D2207" t="s">
        <v>3954</v>
      </c>
      <c r="E2207" t="s">
        <v>4007</v>
      </c>
      <c r="F2207" t="s">
        <v>5149</v>
      </c>
      <c r="G2207">
        <v>1801001200</v>
      </c>
      <c r="H2207">
        <v>225225</v>
      </c>
      <c r="I2207" t="s">
        <v>4009</v>
      </c>
      <c r="J2207" t="s">
        <v>4010</v>
      </c>
      <c r="K2207" t="s">
        <v>3926</v>
      </c>
    </row>
    <row r="2208" spans="1:11" x14ac:dyDescent="0.2">
      <c r="A2208" s="20">
        <v>44222</v>
      </c>
      <c r="B2208" s="20" t="s">
        <v>6863</v>
      </c>
      <c r="C2208" t="s">
        <v>3916</v>
      </c>
      <c r="D2208" t="s">
        <v>4005</v>
      </c>
      <c r="E2208" t="s">
        <v>4381</v>
      </c>
      <c r="F2208" t="s">
        <v>5150</v>
      </c>
      <c r="G2208">
        <v>1801001200</v>
      </c>
      <c r="H2208">
        <v>500500</v>
      </c>
      <c r="I2208" t="s">
        <v>17</v>
      </c>
      <c r="J2208" t="s">
        <v>4114</v>
      </c>
      <c r="K2208" t="s">
        <v>3926</v>
      </c>
    </row>
    <row r="2209" spans="1:11" x14ac:dyDescent="0.2">
      <c r="A2209" s="20">
        <v>44222</v>
      </c>
      <c r="B2209" s="20" t="s">
        <v>6863</v>
      </c>
      <c r="C2209" t="s">
        <v>3916</v>
      </c>
      <c r="D2209" t="s">
        <v>4005</v>
      </c>
      <c r="E2209" t="s">
        <v>4381</v>
      </c>
      <c r="F2209" t="s">
        <v>5150</v>
      </c>
      <c r="G2209">
        <v>1801001200</v>
      </c>
      <c r="H2209">
        <v>500500</v>
      </c>
      <c r="I2209" t="s">
        <v>17</v>
      </c>
      <c r="J2209" t="s">
        <v>4114</v>
      </c>
      <c r="K2209" t="s">
        <v>3926</v>
      </c>
    </row>
    <row r="2210" spans="1:11" x14ac:dyDescent="0.2">
      <c r="A2210" s="20">
        <v>44222</v>
      </c>
      <c r="B2210" s="20" t="s">
        <v>6863</v>
      </c>
      <c r="C2210" t="s">
        <v>3916</v>
      </c>
      <c r="D2210" t="s">
        <v>3954</v>
      </c>
      <c r="E2210" t="s">
        <v>4007</v>
      </c>
      <c r="F2210" t="s">
        <v>4399</v>
      </c>
      <c r="G2210">
        <v>1801001200</v>
      </c>
      <c r="H2210">
        <v>500500</v>
      </c>
      <c r="I2210" t="s">
        <v>4009</v>
      </c>
      <c r="J2210" t="s">
        <v>4010</v>
      </c>
      <c r="K2210" t="s">
        <v>3926</v>
      </c>
    </row>
    <row r="2211" spans="1:11" x14ac:dyDescent="0.2">
      <c r="A2211" s="20">
        <v>44222</v>
      </c>
      <c r="B2211" s="20" t="s">
        <v>6863</v>
      </c>
      <c r="C2211" t="s">
        <v>3916</v>
      </c>
      <c r="D2211" t="s">
        <v>3954</v>
      </c>
      <c r="E2211" t="s">
        <v>4081</v>
      </c>
      <c r="F2211" t="s">
        <v>4082</v>
      </c>
      <c r="G2211">
        <v>1801001200</v>
      </c>
      <c r="H2211">
        <v>300300</v>
      </c>
      <c r="I2211" t="s">
        <v>87</v>
      </c>
      <c r="J2211" t="s">
        <v>4083</v>
      </c>
      <c r="K2211" t="s">
        <v>3926</v>
      </c>
    </row>
    <row r="2212" spans="1:11" x14ac:dyDescent="0.2">
      <c r="A2212" s="20">
        <v>44222</v>
      </c>
      <c r="B2212" s="20" t="s">
        <v>6863</v>
      </c>
      <c r="C2212" t="s">
        <v>3916</v>
      </c>
      <c r="D2212" t="s">
        <v>3990</v>
      </c>
      <c r="E2212" t="s">
        <v>4018</v>
      </c>
      <c r="F2212" t="s">
        <v>5151</v>
      </c>
      <c r="G2212">
        <v>1801001200</v>
      </c>
      <c r="H2212">
        <v>50050</v>
      </c>
      <c r="I2212" t="s">
        <v>4009</v>
      </c>
      <c r="J2212" t="s">
        <v>4010</v>
      </c>
      <c r="K2212" t="s">
        <v>3926</v>
      </c>
    </row>
    <row r="2213" spans="1:11" x14ac:dyDescent="0.2">
      <c r="A2213" s="20">
        <v>44222</v>
      </c>
      <c r="B2213" s="20" t="s">
        <v>6863</v>
      </c>
      <c r="C2213" t="s">
        <v>3916</v>
      </c>
      <c r="D2213" t="s">
        <v>4144</v>
      </c>
      <c r="E2213" t="s">
        <v>4092</v>
      </c>
      <c r="F2213" t="s">
        <v>5152</v>
      </c>
      <c r="G2213">
        <v>1801001200</v>
      </c>
      <c r="H2213">
        <v>250250</v>
      </c>
      <c r="I2213" t="s">
        <v>4090</v>
      </c>
      <c r="J2213" t="s">
        <v>3938</v>
      </c>
      <c r="K2213" t="s">
        <v>3926</v>
      </c>
    </row>
    <row r="2214" spans="1:11" x14ac:dyDescent="0.2">
      <c r="A2214" s="20">
        <v>44222</v>
      </c>
      <c r="B2214" s="20" t="s">
        <v>6863</v>
      </c>
      <c r="C2214" t="s">
        <v>3916</v>
      </c>
      <c r="D2214" t="s">
        <v>3954</v>
      </c>
      <c r="E2214" t="s">
        <v>4408</v>
      </c>
      <c r="F2214" t="s">
        <v>5153</v>
      </c>
      <c r="G2214">
        <v>1801001200</v>
      </c>
      <c r="H2214">
        <v>500500</v>
      </c>
      <c r="I2214" t="s">
        <v>1720</v>
      </c>
      <c r="J2214" t="s">
        <v>4135</v>
      </c>
      <c r="K2214" t="s">
        <v>3926</v>
      </c>
    </row>
    <row r="2215" spans="1:11" x14ac:dyDescent="0.2">
      <c r="A2215" s="20">
        <v>44222</v>
      </c>
      <c r="B2215" s="20" t="s">
        <v>6863</v>
      </c>
      <c r="C2215" t="s">
        <v>3916</v>
      </c>
      <c r="D2215" t="s">
        <v>3954</v>
      </c>
      <c r="E2215" t="s">
        <v>4192</v>
      </c>
      <c r="F2215" t="s">
        <v>4197</v>
      </c>
      <c r="G2215">
        <v>1801001200</v>
      </c>
      <c r="H2215">
        <v>275275</v>
      </c>
      <c r="I2215" t="s">
        <v>3965</v>
      </c>
      <c r="J2215" t="s">
        <v>3933</v>
      </c>
      <c r="K2215" t="s">
        <v>3926</v>
      </c>
    </row>
    <row r="2216" spans="1:11" x14ac:dyDescent="0.2">
      <c r="A2216" s="20">
        <v>44222</v>
      </c>
      <c r="B2216" s="20" t="s">
        <v>6863</v>
      </c>
      <c r="C2216" t="s">
        <v>3916</v>
      </c>
      <c r="D2216" t="s">
        <v>3954</v>
      </c>
      <c r="E2216" t="s">
        <v>4192</v>
      </c>
      <c r="F2216" t="s">
        <v>4197</v>
      </c>
      <c r="G2216">
        <v>1801001200</v>
      </c>
      <c r="H2216">
        <v>100100</v>
      </c>
      <c r="I2216" t="s">
        <v>3965</v>
      </c>
      <c r="J2216" t="s">
        <v>3933</v>
      </c>
      <c r="K2216" t="s">
        <v>3926</v>
      </c>
    </row>
    <row r="2217" spans="1:11" x14ac:dyDescent="0.2">
      <c r="A2217" s="20">
        <v>44222</v>
      </c>
      <c r="B2217" s="20" t="s">
        <v>6863</v>
      </c>
      <c r="C2217" t="s">
        <v>3916</v>
      </c>
      <c r="D2217" t="s">
        <v>3954</v>
      </c>
      <c r="E2217" t="s">
        <v>4018</v>
      </c>
      <c r="F2217" t="s">
        <v>4399</v>
      </c>
      <c r="G2217">
        <v>1801001200</v>
      </c>
      <c r="H2217">
        <v>500500</v>
      </c>
      <c r="I2217" t="s">
        <v>4009</v>
      </c>
      <c r="J2217" t="s">
        <v>4010</v>
      </c>
      <c r="K2217" t="s">
        <v>3926</v>
      </c>
    </row>
    <row r="2218" spans="1:11" x14ac:dyDescent="0.2">
      <c r="A2218" s="20">
        <v>44222</v>
      </c>
      <c r="B2218" s="20" t="s">
        <v>6863</v>
      </c>
      <c r="C2218" t="s">
        <v>3916</v>
      </c>
      <c r="D2218" t="s">
        <v>3962</v>
      </c>
      <c r="E2218" t="s">
        <v>3918</v>
      </c>
      <c r="F2218" t="s">
        <v>5154</v>
      </c>
      <c r="G2218">
        <v>1806200000</v>
      </c>
      <c r="H2218">
        <v>144000</v>
      </c>
      <c r="I2218" t="s">
        <v>55</v>
      </c>
      <c r="J2218" t="s">
        <v>55</v>
      </c>
      <c r="K2218" t="s">
        <v>3920</v>
      </c>
    </row>
    <row r="2219" spans="1:11" x14ac:dyDescent="0.2">
      <c r="A2219" s="20">
        <v>44222</v>
      </c>
      <c r="B2219" s="20" t="s">
        <v>6863</v>
      </c>
      <c r="C2219" t="s">
        <v>3916</v>
      </c>
      <c r="D2219" t="s">
        <v>3954</v>
      </c>
      <c r="E2219" t="s">
        <v>4192</v>
      </c>
      <c r="F2219" t="s">
        <v>4197</v>
      </c>
      <c r="G2219">
        <v>1801001200</v>
      </c>
      <c r="H2219">
        <v>50050</v>
      </c>
      <c r="I2219" t="s">
        <v>3965</v>
      </c>
      <c r="J2219" t="s">
        <v>3933</v>
      </c>
      <c r="K2219" t="s">
        <v>3926</v>
      </c>
    </row>
    <row r="2220" spans="1:11" x14ac:dyDescent="0.2">
      <c r="A2220" s="20">
        <v>44222</v>
      </c>
      <c r="B2220" s="20" t="s">
        <v>6863</v>
      </c>
      <c r="C2220" t="s">
        <v>3916</v>
      </c>
      <c r="D2220" t="s">
        <v>3930</v>
      </c>
      <c r="E2220" t="s">
        <v>3918</v>
      </c>
      <c r="F2220" t="s">
        <v>5155</v>
      </c>
      <c r="G2220">
        <v>1803100000</v>
      </c>
      <c r="H2220">
        <v>144000</v>
      </c>
      <c r="I2220" t="s">
        <v>55</v>
      </c>
      <c r="J2220" t="s">
        <v>55</v>
      </c>
      <c r="K2220" t="s">
        <v>3920</v>
      </c>
    </row>
    <row r="2221" spans="1:11" x14ac:dyDescent="0.2">
      <c r="A2221" s="20">
        <v>44222</v>
      </c>
      <c r="B2221" s="20" t="s">
        <v>6863</v>
      </c>
      <c r="C2221" t="s">
        <v>3916</v>
      </c>
      <c r="D2221" t="s">
        <v>3927</v>
      </c>
      <c r="E2221" t="s">
        <v>4192</v>
      </c>
      <c r="F2221" t="s">
        <v>4197</v>
      </c>
      <c r="G2221">
        <v>1801001200</v>
      </c>
      <c r="H2221">
        <v>250250</v>
      </c>
      <c r="I2221" t="s">
        <v>3965</v>
      </c>
      <c r="J2221" t="s">
        <v>3933</v>
      </c>
      <c r="K2221" t="s">
        <v>3926</v>
      </c>
    </row>
    <row r="2222" spans="1:11" x14ac:dyDescent="0.2">
      <c r="A2222" s="20">
        <v>44222</v>
      </c>
      <c r="B2222" s="20" t="s">
        <v>6863</v>
      </c>
      <c r="C2222" t="s">
        <v>3916</v>
      </c>
      <c r="D2222" t="s">
        <v>3917</v>
      </c>
      <c r="E2222" t="s">
        <v>3918</v>
      </c>
      <c r="F2222" t="s">
        <v>5156</v>
      </c>
      <c r="G2222">
        <v>1804002000</v>
      </c>
      <c r="H2222">
        <v>66600</v>
      </c>
      <c r="I2222" t="s">
        <v>55</v>
      </c>
      <c r="J2222" t="s">
        <v>55</v>
      </c>
      <c r="K2222" t="s">
        <v>3953</v>
      </c>
    </row>
    <row r="2223" spans="1:11" x14ac:dyDescent="0.2">
      <c r="A2223" s="20">
        <v>44222</v>
      </c>
      <c r="B2223" s="20" t="s">
        <v>6863</v>
      </c>
      <c r="C2223" t="s">
        <v>3916</v>
      </c>
      <c r="D2223" t="s">
        <v>3951</v>
      </c>
      <c r="E2223" t="s">
        <v>5157</v>
      </c>
      <c r="F2223" t="s">
        <v>5158</v>
      </c>
      <c r="G2223">
        <v>1801001200</v>
      </c>
      <c r="H2223">
        <v>500500</v>
      </c>
      <c r="I2223" t="s">
        <v>4034</v>
      </c>
      <c r="J2223" t="s">
        <v>3965</v>
      </c>
      <c r="K2223" t="s">
        <v>3926</v>
      </c>
    </row>
    <row r="2224" spans="1:11" x14ac:dyDescent="0.2">
      <c r="A2224" s="20">
        <v>44222</v>
      </c>
      <c r="B2224" s="20" t="s">
        <v>6863</v>
      </c>
      <c r="C2224" t="s">
        <v>3916</v>
      </c>
      <c r="D2224" t="s">
        <v>3998</v>
      </c>
      <c r="E2224" t="s">
        <v>3948</v>
      </c>
      <c r="F2224" t="s">
        <v>5159</v>
      </c>
      <c r="G2224">
        <v>1805009000</v>
      </c>
      <c r="H2224">
        <v>100000</v>
      </c>
      <c r="I2224" t="s">
        <v>66</v>
      </c>
      <c r="J2224" t="s">
        <v>3965</v>
      </c>
      <c r="K2224" t="s">
        <v>3958</v>
      </c>
    </row>
    <row r="2225" spans="1:11" x14ac:dyDescent="0.2">
      <c r="A2225" s="20">
        <v>44222</v>
      </c>
      <c r="B2225" s="20" t="s">
        <v>6863</v>
      </c>
      <c r="C2225" t="s">
        <v>3916</v>
      </c>
      <c r="D2225" t="s">
        <v>3954</v>
      </c>
      <c r="E2225" t="s">
        <v>4213</v>
      </c>
      <c r="F2225" t="s">
        <v>5160</v>
      </c>
      <c r="G2225">
        <v>1801001200</v>
      </c>
      <c r="H2225">
        <v>500500</v>
      </c>
      <c r="I2225" t="s">
        <v>4114</v>
      </c>
      <c r="J2225" t="s">
        <v>4114</v>
      </c>
      <c r="K2225" t="s">
        <v>3926</v>
      </c>
    </row>
    <row r="2226" spans="1:11" x14ac:dyDescent="0.2">
      <c r="A2226" s="20">
        <v>44222</v>
      </c>
      <c r="B2226" s="20" t="s">
        <v>6863</v>
      </c>
      <c r="C2226" t="s">
        <v>3916</v>
      </c>
      <c r="D2226" t="s">
        <v>3930</v>
      </c>
      <c r="E2226" t="s">
        <v>4081</v>
      </c>
      <c r="F2226" t="s">
        <v>4223</v>
      </c>
      <c r="G2226">
        <v>1801001200</v>
      </c>
      <c r="H2226">
        <v>175175</v>
      </c>
      <c r="I2226" t="s">
        <v>87</v>
      </c>
      <c r="J2226" t="s">
        <v>3933</v>
      </c>
      <c r="K2226" t="s">
        <v>3926</v>
      </c>
    </row>
    <row r="2227" spans="1:11" x14ac:dyDescent="0.2">
      <c r="A2227" s="20">
        <v>44222</v>
      </c>
      <c r="B2227" s="20" t="s">
        <v>6863</v>
      </c>
      <c r="C2227" t="s">
        <v>3916</v>
      </c>
      <c r="D2227" t="s">
        <v>3954</v>
      </c>
      <c r="E2227" t="s">
        <v>4187</v>
      </c>
      <c r="F2227" t="s">
        <v>5161</v>
      </c>
      <c r="G2227">
        <v>1801001200</v>
      </c>
      <c r="H2227">
        <v>125125</v>
      </c>
      <c r="I2227" t="s">
        <v>73</v>
      </c>
      <c r="J2227" t="s">
        <v>3965</v>
      </c>
      <c r="K2227" t="s">
        <v>3926</v>
      </c>
    </row>
    <row r="2228" spans="1:11" x14ac:dyDescent="0.2">
      <c r="A2228" s="20">
        <v>44222</v>
      </c>
      <c r="B2228" s="20" t="s">
        <v>6863</v>
      </c>
      <c r="C2228" t="s">
        <v>3916</v>
      </c>
      <c r="D2228" t="s">
        <v>3954</v>
      </c>
      <c r="E2228" t="s">
        <v>4213</v>
      </c>
      <c r="F2228" t="s">
        <v>5162</v>
      </c>
      <c r="G2228">
        <v>1801001200</v>
      </c>
      <c r="H2228">
        <v>500500</v>
      </c>
      <c r="I2228" t="s">
        <v>4114</v>
      </c>
      <c r="J2228" t="s">
        <v>4114</v>
      </c>
      <c r="K2228" t="s">
        <v>3926</v>
      </c>
    </row>
    <row r="2229" spans="1:11" x14ac:dyDescent="0.2">
      <c r="A2229" s="20">
        <v>44222</v>
      </c>
      <c r="B2229" s="20" t="s">
        <v>6863</v>
      </c>
      <c r="C2229" t="s">
        <v>3916</v>
      </c>
      <c r="D2229" t="s">
        <v>3939</v>
      </c>
      <c r="E2229" t="s">
        <v>3992</v>
      </c>
      <c r="F2229" t="s">
        <v>3993</v>
      </c>
      <c r="G2229">
        <v>1802000000</v>
      </c>
      <c r="H2229">
        <v>100000</v>
      </c>
      <c r="I2229" t="s">
        <v>3933</v>
      </c>
      <c r="J2229" t="s">
        <v>3933</v>
      </c>
      <c r="K2229" t="s">
        <v>3929</v>
      </c>
    </row>
    <row r="2230" spans="1:11" x14ac:dyDescent="0.2">
      <c r="A2230" s="20">
        <v>44222</v>
      </c>
      <c r="B2230" s="20" t="s">
        <v>6863</v>
      </c>
      <c r="C2230" t="s">
        <v>3916</v>
      </c>
      <c r="D2230" t="s">
        <v>3951</v>
      </c>
      <c r="E2230" t="s">
        <v>3940</v>
      </c>
      <c r="F2230" t="s">
        <v>5163</v>
      </c>
      <c r="G2230">
        <v>1801001200</v>
      </c>
      <c r="H2230">
        <v>500500</v>
      </c>
      <c r="I2230" t="s">
        <v>3942</v>
      </c>
      <c r="J2230" t="s">
        <v>55</v>
      </c>
      <c r="K2230" t="s">
        <v>3926</v>
      </c>
    </row>
    <row r="2231" spans="1:11" x14ac:dyDescent="0.2">
      <c r="A2231" s="20">
        <v>44222</v>
      </c>
      <c r="B2231" s="20" t="s">
        <v>6863</v>
      </c>
      <c r="C2231" t="s">
        <v>3916</v>
      </c>
      <c r="D2231" t="s">
        <v>3927</v>
      </c>
      <c r="E2231" t="s">
        <v>3992</v>
      </c>
      <c r="F2231" t="s">
        <v>3993</v>
      </c>
      <c r="G2231">
        <v>1803100000</v>
      </c>
      <c r="H2231">
        <v>86400</v>
      </c>
      <c r="I2231" t="s">
        <v>3933</v>
      </c>
      <c r="J2231" t="s">
        <v>3933</v>
      </c>
      <c r="K2231" t="s">
        <v>3920</v>
      </c>
    </row>
    <row r="2232" spans="1:11" x14ac:dyDescent="0.2">
      <c r="A2232" s="20">
        <v>44222</v>
      </c>
      <c r="B2232" s="20" t="s">
        <v>6863</v>
      </c>
      <c r="C2232" t="s">
        <v>3916</v>
      </c>
      <c r="D2232" t="s">
        <v>3930</v>
      </c>
      <c r="E2232" t="s">
        <v>3992</v>
      </c>
      <c r="F2232" t="s">
        <v>3993</v>
      </c>
      <c r="G2232">
        <v>1803100000</v>
      </c>
      <c r="H2232">
        <v>86400</v>
      </c>
      <c r="I2232" t="s">
        <v>3933</v>
      </c>
      <c r="J2232" t="s">
        <v>3933</v>
      </c>
      <c r="K2232" t="s">
        <v>3920</v>
      </c>
    </row>
    <row r="2233" spans="1:11" x14ac:dyDescent="0.2">
      <c r="A2233" s="20">
        <v>44222</v>
      </c>
      <c r="B2233" s="20" t="s">
        <v>6863</v>
      </c>
      <c r="C2233" t="s">
        <v>3916</v>
      </c>
      <c r="D2233" t="s">
        <v>4005</v>
      </c>
      <c r="E2233" t="s">
        <v>3940</v>
      </c>
      <c r="F2233" t="s">
        <v>5164</v>
      </c>
      <c r="G2233">
        <v>1801001200</v>
      </c>
      <c r="H2233">
        <v>125125</v>
      </c>
      <c r="I2233" t="s">
        <v>3942</v>
      </c>
      <c r="J2233" t="s">
        <v>55</v>
      </c>
      <c r="K2233" t="s">
        <v>3926</v>
      </c>
    </row>
    <row r="2234" spans="1:11" x14ac:dyDescent="0.2">
      <c r="A2234" s="20">
        <v>44222</v>
      </c>
      <c r="B2234" s="20" t="s">
        <v>6863</v>
      </c>
      <c r="C2234" t="s">
        <v>3916</v>
      </c>
      <c r="D2234" t="s">
        <v>3930</v>
      </c>
      <c r="E2234" t="s">
        <v>3992</v>
      </c>
      <c r="F2234" t="s">
        <v>3993</v>
      </c>
      <c r="G2234">
        <v>1803100000</v>
      </c>
      <c r="H2234">
        <v>42000</v>
      </c>
      <c r="I2234" t="s">
        <v>3933</v>
      </c>
      <c r="J2234" t="s">
        <v>3933</v>
      </c>
      <c r="K2234" t="s">
        <v>3920</v>
      </c>
    </row>
    <row r="2235" spans="1:11" x14ac:dyDescent="0.2">
      <c r="A2235" s="20">
        <v>44222</v>
      </c>
      <c r="B2235" s="20" t="s">
        <v>6863</v>
      </c>
      <c r="C2235" t="s">
        <v>3916</v>
      </c>
      <c r="D2235" t="s">
        <v>3927</v>
      </c>
      <c r="E2235" t="s">
        <v>5033</v>
      </c>
      <c r="F2235" t="s">
        <v>5165</v>
      </c>
      <c r="G2235">
        <v>1801001200</v>
      </c>
      <c r="H2235">
        <v>500500</v>
      </c>
      <c r="I2235" t="s">
        <v>5035</v>
      </c>
      <c r="J2235" t="s">
        <v>4137</v>
      </c>
      <c r="K2235" t="s">
        <v>3926</v>
      </c>
    </row>
    <row r="2236" spans="1:11" x14ac:dyDescent="0.2">
      <c r="A2236" s="20">
        <v>44222</v>
      </c>
      <c r="B2236" s="20" t="s">
        <v>6863</v>
      </c>
      <c r="C2236" t="s">
        <v>3916</v>
      </c>
      <c r="D2236" t="s">
        <v>3990</v>
      </c>
      <c r="E2236" t="s">
        <v>4381</v>
      </c>
      <c r="F2236" t="s">
        <v>5166</v>
      </c>
      <c r="G2236">
        <v>1801001200</v>
      </c>
      <c r="H2236">
        <v>250250</v>
      </c>
      <c r="I2236" t="s">
        <v>17</v>
      </c>
      <c r="J2236" t="s">
        <v>4114</v>
      </c>
      <c r="K2236" t="s">
        <v>3926</v>
      </c>
    </row>
    <row r="2237" spans="1:11" x14ac:dyDescent="0.2">
      <c r="A2237" s="20">
        <v>44222</v>
      </c>
      <c r="B2237" s="20" t="s">
        <v>6863</v>
      </c>
      <c r="C2237" t="s">
        <v>3916</v>
      </c>
      <c r="D2237" t="s">
        <v>3962</v>
      </c>
      <c r="E2237" t="s">
        <v>3918</v>
      </c>
      <c r="F2237" t="s">
        <v>5167</v>
      </c>
      <c r="G2237">
        <v>1803100000</v>
      </c>
      <c r="H2237">
        <v>72000</v>
      </c>
      <c r="I2237" t="s">
        <v>55</v>
      </c>
      <c r="J2237" t="s">
        <v>55</v>
      </c>
      <c r="K2237" t="s">
        <v>3920</v>
      </c>
    </row>
    <row r="2238" spans="1:11" x14ac:dyDescent="0.2">
      <c r="A2238" s="20">
        <v>44222</v>
      </c>
      <c r="B2238" s="20" t="s">
        <v>6863</v>
      </c>
      <c r="C2238" t="s">
        <v>3916</v>
      </c>
      <c r="D2238" t="s">
        <v>3962</v>
      </c>
      <c r="E2238" t="s">
        <v>3918</v>
      </c>
      <c r="F2238" t="s">
        <v>5168</v>
      </c>
      <c r="G2238">
        <v>1806200000</v>
      </c>
      <c r="H2238">
        <v>144000</v>
      </c>
      <c r="I2238" t="s">
        <v>55</v>
      </c>
      <c r="J2238" t="s">
        <v>55</v>
      </c>
      <c r="K2238" t="s">
        <v>3920</v>
      </c>
    </row>
    <row r="2239" spans="1:11" x14ac:dyDescent="0.2">
      <c r="A2239" s="20">
        <v>44223</v>
      </c>
      <c r="B2239" s="20" t="s">
        <v>6863</v>
      </c>
      <c r="C2239" t="s">
        <v>3916</v>
      </c>
      <c r="D2239" t="s">
        <v>3927</v>
      </c>
      <c r="E2239" t="s">
        <v>4036</v>
      </c>
      <c r="F2239" t="s">
        <v>5169</v>
      </c>
      <c r="G2239">
        <v>1801001200</v>
      </c>
      <c r="H2239">
        <v>500500</v>
      </c>
      <c r="I2239" t="s">
        <v>73</v>
      </c>
      <c r="J2239" t="s">
        <v>3950</v>
      </c>
      <c r="K2239" t="s">
        <v>3926</v>
      </c>
    </row>
    <row r="2240" spans="1:11" x14ac:dyDescent="0.2">
      <c r="A2240" s="20">
        <v>44223</v>
      </c>
      <c r="B2240" s="20" t="s">
        <v>6863</v>
      </c>
      <c r="C2240" t="s">
        <v>3916</v>
      </c>
      <c r="D2240" t="s">
        <v>3927</v>
      </c>
      <c r="E2240" t="s">
        <v>3966</v>
      </c>
      <c r="F2240" t="s">
        <v>4938</v>
      </c>
      <c r="G2240">
        <v>1801001200</v>
      </c>
      <c r="H2240">
        <v>100100</v>
      </c>
      <c r="I2240" t="s">
        <v>3968</v>
      </c>
      <c r="J2240" t="s">
        <v>3950</v>
      </c>
      <c r="K2240" t="s">
        <v>3926</v>
      </c>
    </row>
    <row r="2241" spans="1:11" x14ac:dyDescent="0.2">
      <c r="A2241" s="20">
        <v>44223</v>
      </c>
      <c r="B2241" s="20" t="s">
        <v>6863</v>
      </c>
      <c r="C2241" t="s">
        <v>3916</v>
      </c>
      <c r="D2241" t="s">
        <v>3994</v>
      </c>
      <c r="E2241" t="s">
        <v>4096</v>
      </c>
      <c r="F2241" t="s">
        <v>5170</v>
      </c>
      <c r="G2241">
        <v>1801001200</v>
      </c>
      <c r="H2241">
        <v>600600</v>
      </c>
      <c r="I2241" t="s">
        <v>61</v>
      </c>
      <c r="J2241" t="s">
        <v>61</v>
      </c>
      <c r="K2241" t="s">
        <v>3926</v>
      </c>
    </row>
    <row r="2242" spans="1:11" x14ac:dyDescent="0.2">
      <c r="A2242" s="20">
        <v>44223</v>
      </c>
      <c r="B2242" s="20" t="s">
        <v>6863</v>
      </c>
      <c r="C2242" t="s">
        <v>3916</v>
      </c>
      <c r="D2242" t="s">
        <v>3994</v>
      </c>
      <c r="E2242" t="s">
        <v>4096</v>
      </c>
      <c r="F2242" t="s">
        <v>5171</v>
      </c>
      <c r="G2242">
        <v>1801001200</v>
      </c>
      <c r="H2242">
        <v>500500</v>
      </c>
      <c r="I2242" t="s">
        <v>61</v>
      </c>
      <c r="J2242" t="s">
        <v>61</v>
      </c>
      <c r="K2242" t="s">
        <v>3926</v>
      </c>
    </row>
    <row r="2243" spans="1:11" x14ac:dyDescent="0.2">
      <c r="A2243" s="20">
        <v>44223</v>
      </c>
      <c r="B2243" s="20" t="s">
        <v>6863</v>
      </c>
      <c r="C2243" t="s">
        <v>3916</v>
      </c>
      <c r="D2243" t="s">
        <v>3994</v>
      </c>
      <c r="E2243" t="s">
        <v>4096</v>
      </c>
      <c r="F2243" t="s">
        <v>5172</v>
      </c>
      <c r="G2243">
        <v>1801001200</v>
      </c>
      <c r="H2243">
        <v>500500</v>
      </c>
      <c r="I2243" t="s">
        <v>61</v>
      </c>
      <c r="J2243" t="s">
        <v>61</v>
      </c>
      <c r="K2243" t="s">
        <v>3926</v>
      </c>
    </row>
    <row r="2244" spans="1:11" x14ac:dyDescent="0.2">
      <c r="A2244" s="20">
        <v>44223</v>
      </c>
      <c r="B2244" s="20" t="s">
        <v>6863</v>
      </c>
      <c r="C2244" t="s">
        <v>3916</v>
      </c>
      <c r="D2244" t="s">
        <v>3994</v>
      </c>
      <c r="E2244" t="s">
        <v>4096</v>
      </c>
      <c r="F2244" t="s">
        <v>5173</v>
      </c>
      <c r="G2244">
        <v>1801001200</v>
      </c>
      <c r="H2244">
        <v>500500</v>
      </c>
      <c r="I2244" t="s">
        <v>61</v>
      </c>
      <c r="J2244" t="s">
        <v>61</v>
      </c>
      <c r="K2244" t="s">
        <v>3926</v>
      </c>
    </row>
    <row r="2245" spans="1:11" x14ac:dyDescent="0.2">
      <c r="A2245" s="20">
        <v>44223</v>
      </c>
      <c r="B2245" s="20" t="s">
        <v>6863</v>
      </c>
      <c r="C2245" t="s">
        <v>3916</v>
      </c>
      <c r="D2245" t="s">
        <v>3930</v>
      </c>
      <c r="E2245" t="s">
        <v>4081</v>
      </c>
      <c r="F2245" t="s">
        <v>4223</v>
      </c>
      <c r="G2245">
        <v>1801001200</v>
      </c>
      <c r="H2245">
        <v>150150</v>
      </c>
      <c r="I2245" t="s">
        <v>87</v>
      </c>
      <c r="J2245" t="s">
        <v>3933</v>
      </c>
      <c r="K2245" t="s">
        <v>3926</v>
      </c>
    </row>
    <row r="2246" spans="1:11" x14ac:dyDescent="0.2">
      <c r="A2246" s="20">
        <v>44223</v>
      </c>
      <c r="B2246" s="20" t="s">
        <v>6863</v>
      </c>
      <c r="C2246" t="s">
        <v>3916</v>
      </c>
      <c r="D2246" t="s">
        <v>3917</v>
      </c>
      <c r="E2246" t="s">
        <v>3959</v>
      </c>
      <c r="F2246" t="s">
        <v>3961</v>
      </c>
      <c r="G2246">
        <v>1803100000</v>
      </c>
      <c r="H2246">
        <v>64800</v>
      </c>
      <c r="I2246" t="s">
        <v>55</v>
      </c>
      <c r="J2246" t="s">
        <v>55</v>
      </c>
      <c r="K2246" t="s">
        <v>3920</v>
      </c>
    </row>
    <row r="2247" spans="1:11" x14ac:dyDescent="0.2">
      <c r="A2247" s="20">
        <v>44223</v>
      </c>
      <c r="B2247" s="20" t="s">
        <v>6863</v>
      </c>
      <c r="C2247" t="s">
        <v>3916</v>
      </c>
      <c r="D2247" t="s">
        <v>3930</v>
      </c>
      <c r="E2247" t="s">
        <v>3948</v>
      </c>
      <c r="F2247" t="s">
        <v>5174</v>
      </c>
      <c r="G2247">
        <v>1803100000</v>
      </c>
      <c r="H2247">
        <v>125000</v>
      </c>
      <c r="I2247" t="s">
        <v>66</v>
      </c>
      <c r="J2247" t="s">
        <v>3950</v>
      </c>
      <c r="K2247" t="s">
        <v>3920</v>
      </c>
    </row>
    <row r="2248" spans="1:11" x14ac:dyDescent="0.2">
      <c r="A2248" s="20">
        <v>44223</v>
      </c>
      <c r="B2248" s="20" t="s">
        <v>6863</v>
      </c>
      <c r="C2248" t="s">
        <v>3916</v>
      </c>
      <c r="D2248" t="s">
        <v>4144</v>
      </c>
      <c r="E2248" t="s">
        <v>3940</v>
      </c>
      <c r="F2248" t="s">
        <v>5175</v>
      </c>
      <c r="G2248">
        <v>1801001200</v>
      </c>
      <c r="H2248">
        <v>250250</v>
      </c>
      <c r="I2248" t="s">
        <v>3942</v>
      </c>
      <c r="J2248" t="s">
        <v>55</v>
      </c>
      <c r="K2248" t="s">
        <v>3926</v>
      </c>
    </row>
    <row r="2249" spans="1:11" x14ac:dyDescent="0.2">
      <c r="A2249" s="20">
        <v>44223</v>
      </c>
      <c r="B2249" s="20" t="s">
        <v>6863</v>
      </c>
      <c r="C2249" t="s">
        <v>3916</v>
      </c>
      <c r="D2249" t="s">
        <v>3930</v>
      </c>
      <c r="E2249" t="s">
        <v>4081</v>
      </c>
      <c r="F2249" t="s">
        <v>4223</v>
      </c>
      <c r="G2249">
        <v>1801001200</v>
      </c>
      <c r="H2249">
        <v>50050</v>
      </c>
      <c r="I2249" t="s">
        <v>87</v>
      </c>
      <c r="J2249" t="s">
        <v>3933</v>
      </c>
      <c r="K2249" t="s">
        <v>3926</v>
      </c>
    </row>
    <row r="2250" spans="1:11" x14ac:dyDescent="0.2">
      <c r="A2250" s="20">
        <v>44223</v>
      </c>
      <c r="B2250" s="20" t="s">
        <v>6863</v>
      </c>
      <c r="C2250" t="s">
        <v>3916</v>
      </c>
      <c r="D2250" t="s">
        <v>3927</v>
      </c>
      <c r="E2250" t="s">
        <v>3978</v>
      </c>
      <c r="F2250" t="s">
        <v>5176</v>
      </c>
      <c r="G2250">
        <v>1804002000</v>
      </c>
      <c r="H2250">
        <v>20000</v>
      </c>
      <c r="I2250" t="s">
        <v>1286</v>
      </c>
      <c r="J2250" t="s">
        <v>4787</v>
      </c>
      <c r="K2250" t="s">
        <v>3953</v>
      </c>
    </row>
    <row r="2251" spans="1:11" x14ac:dyDescent="0.2">
      <c r="A2251" s="20">
        <v>44223</v>
      </c>
      <c r="B2251" s="20" t="s">
        <v>6863</v>
      </c>
      <c r="C2251" t="s">
        <v>3916</v>
      </c>
      <c r="D2251" t="s">
        <v>3939</v>
      </c>
      <c r="E2251" t="s">
        <v>3948</v>
      </c>
      <c r="F2251" t="s">
        <v>3957</v>
      </c>
      <c r="G2251">
        <v>1802000000</v>
      </c>
      <c r="H2251">
        <v>200000</v>
      </c>
      <c r="I2251" t="s">
        <v>66</v>
      </c>
      <c r="J2251" t="s">
        <v>3950</v>
      </c>
      <c r="K2251" t="s">
        <v>3929</v>
      </c>
    </row>
    <row r="2252" spans="1:11" x14ac:dyDescent="0.2">
      <c r="A2252" s="20">
        <v>44223</v>
      </c>
      <c r="B2252" s="20" t="s">
        <v>6863</v>
      </c>
      <c r="C2252" t="s">
        <v>3916</v>
      </c>
      <c r="D2252" t="s">
        <v>3917</v>
      </c>
      <c r="E2252" t="s">
        <v>3966</v>
      </c>
      <c r="F2252" t="s">
        <v>5177</v>
      </c>
      <c r="G2252">
        <v>1801001200</v>
      </c>
      <c r="H2252">
        <v>325325</v>
      </c>
      <c r="I2252" t="s">
        <v>3968</v>
      </c>
      <c r="J2252" t="s">
        <v>55</v>
      </c>
      <c r="K2252" t="s">
        <v>3926</v>
      </c>
    </row>
    <row r="2253" spans="1:11" x14ac:dyDescent="0.2">
      <c r="A2253" s="20">
        <v>44223</v>
      </c>
      <c r="B2253" s="20" t="s">
        <v>6863</v>
      </c>
      <c r="C2253" t="s">
        <v>3916</v>
      </c>
      <c r="D2253" t="s">
        <v>3917</v>
      </c>
      <c r="E2253" t="s">
        <v>3966</v>
      </c>
      <c r="F2253" t="s">
        <v>5178</v>
      </c>
      <c r="G2253">
        <v>1801001200</v>
      </c>
      <c r="H2253">
        <v>125125</v>
      </c>
      <c r="I2253" t="s">
        <v>3968</v>
      </c>
      <c r="J2253" t="s">
        <v>55</v>
      </c>
      <c r="K2253" t="s">
        <v>3926</v>
      </c>
    </row>
    <row r="2254" spans="1:11" x14ac:dyDescent="0.2">
      <c r="A2254" s="20">
        <v>44223</v>
      </c>
      <c r="B2254" s="20" t="s">
        <v>6863</v>
      </c>
      <c r="C2254" t="s">
        <v>3916</v>
      </c>
      <c r="D2254" t="s">
        <v>3930</v>
      </c>
      <c r="E2254" t="s">
        <v>4081</v>
      </c>
      <c r="F2254" t="s">
        <v>4223</v>
      </c>
      <c r="G2254">
        <v>1801001200</v>
      </c>
      <c r="H2254">
        <v>350350</v>
      </c>
      <c r="I2254" t="s">
        <v>87</v>
      </c>
      <c r="J2254" t="s">
        <v>3933</v>
      </c>
      <c r="K2254" t="s">
        <v>3926</v>
      </c>
    </row>
    <row r="2255" spans="1:11" x14ac:dyDescent="0.2">
      <c r="A2255" s="20">
        <v>44223</v>
      </c>
      <c r="B2255" s="20" t="s">
        <v>6863</v>
      </c>
      <c r="C2255" t="s">
        <v>3916</v>
      </c>
      <c r="D2255" t="s">
        <v>3990</v>
      </c>
      <c r="E2255" t="s">
        <v>4036</v>
      </c>
      <c r="F2255" t="s">
        <v>5179</v>
      </c>
      <c r="G2255">
        <v>1801001200</v>
      </c>
      <c r="H2255">
        <v>375375</v>
      </c>
      <c r="I2255" t="s">
        <v>73</v>
      </c>
      <c r="J2255" t="s">
        <v>3950</v>
      </c>
      <c r="K2255" t="s">
        <v>3926</v>
      </c>
    </row>
    <row r="2256" spans="1:11" x14ac:dyDescent="0.2">
      <c r="A2256" s="20">
        <v>44223</v>
      </c>
      <c r="B2256" s="20" t="s">
        <v>6863</v>
      </c>
      <c r="C2256" t="s">
        <v>3916</v>
      </c>
      <c r="D2256" t="s">
        <v>3990</v>
      </c>
      <c r="E2256" t="s">
        <v>4036</v>
      </c>
      <c r="F2256" t="s">
        <v>5179</v>
      </c>
      <c r="G2256">
        <v>1801001200</v>
      </c>
      <c r="H2256">
        <v>250250</v>
      </c>
      <c r="I2256" t="s">
        <v>73</v>
      </c>
      <c r="J2256" t="s">
        <v>3950</v>
      </c>
      <c r="K2256" t="s">
        <v>3926</v>
      </c>
    </row>
    <row r="2257" spans="1:11" x14ac:dyDescent="0.2">
      <c r="A2257" s="20">
        <v>44223</v>
      </c>
      <c r="B2257" s="20" t="s">
        <v>6863</v>
      </c>
      <c r="C2257" t="s">
        <v>3916</v>
      </c>
      <c r="D2257" t="s">
        <v>3990</v>
      </c>
      <c r="E2257" t="s">
        <v>4036</v>
      </c>
      <c r="F2257" t="s">
        <v>5179</v>
      </c>
      <c r="G2257">
        <v>1801001200</v>
      </c>
      <c r="H2257">
        <v>325325</v>
      </c>
      <c r="I2257" t="s">
        <v>73</v>
      </c>
      <c r="J2257" t="s">
        <v>3950</v>
      </c>
      <c r="K2257" t="s">
        <v>3926</v>
      </c>
    </row>
    <row r="2258" spans="1:11" x14ac:dyDescent="0.2">
      <c r="A2258" s="20">
        <v>44223</v>
      </c>
      <c r="B2258" s="20" t="s">
        <v>6863</v>
      </c>
      <c r="C2258" t="s">
        <v>3916</v>
      </c>
      <c r="D2258" t="s">
        <v>3951</v>
      </c>
      <c r="E2258" t="s">
        <v>3966</v>
      </c>
      <c r="F2258" t="s">
        <v>5180</v>
      </c>
      <c r="G2258">
        <v>1801001200</v>
      </c>
      <c r="H2258">
        <v>550550</v>
      </c>
      <c r="I2258" t="s">
        <v>3968</v>
      </c>
      <c r="J2258" t="s">
        <v>55</v>
      </c>
      <c r="K2258" t="s">
        <v>3926</v>
      </c>
    </row>
    <row r="2259" spans="1:11" x14ac:dyDescent="0.2">
      <c r="A2259" s="20">
        <v>44223</v>
      </c>
      <c r="B2259" s="20" t="s">
        <v>6863</v>
      </c>
      <c r="C2259" t="s">
        <v>3916</v>
      </c>
      <c r="D2259" t="s">
        <v>3930</v>
      </c>
      <c r="E2259" t="s">
        <v>4036</v>
      </c>
      <c r="F2259" t="s">
        <v>5181</v>
      </c>
      <c r="G2259">
        <v>1801001200</v>
      </c>
      <c r="H2259">
        <v>175175</v>
      </c>
      <c r="I2259" t="s">
        <v>73</v>
      </c>
      <c r="J2259" t="s">
        <v>4137</v>
      </c>
      <c r="K2259" t="s">
        <v>3926</v>
      </c>
    </row>
    <row r="2260" spans="1:11" x14ac:dyDescent="0.2">
      <c r="A2260" s="20">
        <v>44223</v>
      </c>
      <c r="B2260" s="20" t="s">
        <v>6863</v>
      </c>
      <c r="C2260" t="s">
        <v>3916</v>
      </c>
      <c r="D2260" t="s">
        <v>3951</v>
      </c>
      <c r="E2260" t="s">
        <v>5033</v>
      </c>
      <c r="F2260" t="s">
        <v>5182</v>
      </c>
      <c r="G2260">
        <v>1801001200</v>
      </c>
      <c r="H2260">
        <v>500500</v>
      </c>
      <c r="I2260" t="s">
        <v>5035</v>
      </c>
      <c r="J2260" t="s">
        <v>61</v>
      </c>
      <c r="K2260" t="s">
        <v>3926</v>
      </c>
    </row>
    <row r="2261" spans="1:11" x14ac:dyDescent="0.2">
      <c r="A2261" s="20">
        <v>44223</v>
      </c>
      <c r="B2261" s="20" t="s">
        <v>6863</v>
      </c>
      <c r="C2261" t="s">
        <v>3916</v>
      </c>
      <c r="D2261" t="s">
        <v>3927</v>
      </c>
      <c r="E2261" t="s">
        <v>3966</v>
      </c>
      <c r="F2261" t="s">
        <v>5183</v>
      </c>
      <c r="G2261">
        <v>1801001200</v>
      </c>
      <c r="H2261">
        <v>75075</v>
      </c>
      <c r="I2261" t="s">
        <v>3968</v>
      </c>
      <c r="J2261" t="s">
        <v>3950</v>
      </c>
      <c r="K2261" t="s">
        <v>3926</v>
      </c>
    </row>
    <row r="2262" spans="1:11" x14ac:dyDescent="0.2">
      <c r="A2262" s="20">
        <v>44223</v>
      </c>
      <c r="B2262" s="20" t="s">
        <v>6863</v>
      </c>
      <c r="C2262" t="s">
        <v>3916</v>
      </c>
      <c r="D2262" t="s">
        <v>3951</v>
      </c>
      <c r="E2262" t="s">
        <v>3966</v>
      </c>
      <c r="F2262" t="s">
        <v>5184</v>
      </c>
      <c r="G2262">
        <v>1801001200</v>
      </c>
      <c r="H2262">
        <v>550550</v>
      </c>
      <c r="I2262" t="s">
        <v>3968</v>
      </c>
      <c r="J2262" t="s">
        <v>55</v>
      </c>
      <c r="K2262" t="s">
        <v>3926</v>
      </c>
    </row>
    <row r="2263" spans="1:11" x14ac:dyDescent="0.2">
      <c r="A2263" s="20">
        <v>44223</v>
      </c>
      <c r="B2263" s="20" t="s">
        <v>6863</v>
      </c>
      <c r="C2263" t="s">
        <v>3916</v>
      </c>
      <c r="D2263" t="s">
        <v>3927</v>
      </c>
      <c r="E2263" t="s">
        <v>3918</v>
      </c>
      <c r="F2263" t="s">
        <v>5185</v>
      </c>
      <c r="G2263">
        <v>1802000000</v>
      </c>
      <c r="H2263">
        <v>120000</v>
      </c>
      <c r="I2263" t="s">
        <v>55</v>
      </c>
      <c r="J2263" t="s">
        <v>55</v>
      </c>
      <c r="K2263" t="s">
        <v>3929</v>
      </c>
    </row>
    <row r="2264" spans="1:11" x14ac:dyDescent="0.2">
      <c r="A2264" s="20">
        <v>44223</v>
      </c>
      <c r="B2264" s="20" t="s">
        <v>6863</v>
      </c>
      <c r="C2264" t="s">
        <v>3916</v>
      </c>
      <c r="D2264" t="s">
        <v>3930</v>
      </c>
      <c r="E2264" t="s">
        <v>4036</v>
      </c>
      <c r="F2264" t="s">
        <v>5186</v>
      </c>
      <c r="G2264">
        <v>1801001200</v>
      </c>
      <c r="H2264">
        <v>125125</v>
      </c>
      <c r="I2264" t="s">
        <v>73</v>
      </c>
      <c r="J2264" t="s">
        <v>4137</v>
      </c>
      <c r="K2264" t="s">
        <v>3926</v>
      </c>
    </row>
    <row r="2265" spans="1:11" x14ac:dyDescent="0.2">
      <c r="A2265" s="20">
        <v>44223</v>
      </c>
      <c r="B2265" s="20" t="s">
        <v>6863</v>
      </c>
      <c r="C2265" t="s">
        <v>3916</v>
      </c>
      <c r="D2265" t="s">
        <v>3930</v>
      </c>
      <c r="E2265" t="s">
        <v>4036</v>
      </c>
      <c r="F2265" t="s">
        <v>5187</v>
      </c>
      <c r="G2265">
        <v>1801001200</v>
      </c>
      <c r="H2265">
        <v>150150</v>
      </c>
      <c r="I2265" t="s">
        <v>73</v>
      </c>
      <c r="J2265" t="s">
        <v>4137</v>
      </c>
      <c r="K2265" t="s">
        <v>3926</v>
      </c>
    </row>
    <row r="2266" spans="1:11" x14ac:dyDescent="0.2">
      <c r="A2266" s="20">
        <v>44223</v>
      </c>
      <c r="B2266" s="20" t="s">
        <v>6863</v>
      </c>
      <c r="C2266" t="s">
        <v>3916</v>
      </c>
      <c r="D2266" t="s">
        <v>3939</v>
      </c>
      <c r="E2266" t="s">
        <v>3948</v>
      </c>
      <c r="F2266" t="s">
        <v>3957</v>
      </c>
      <c r="G2266">
        <v>1802000000</v>
      </c>
      <c r="H2266">
        <v>200000</v>
      </c>
      <c r="I2266" t="s">
        <v>66</v>
      </c>
      <c r="J2266" t="s">
        <v>3950</v>
      </c>
      <c r="K2266" t="s">
        <v>3929</v>
      </c>
    </row>
    <row r="2267" spans="1:11" x14ac:dyDescent="0.2">
      <c r="A2267" s="20">
        <v>44223</v>
      </c>
      <c r="B2267" s="20" t="s">
        <v>6863</v>
      </c>
      <c r="C2267" t="s">
        <v>3916</v>
      </c>
      <c r="D2267" t="s">
        <v>3917</v>
      </c>
      <c r="E2267" t="s">
        <v>3918</v>
      </c>
      <c r="F2267" t="s">
        <v>3977</v>
      </c>
      <c r="G2267">
        <v>1803100000</v>
      </c>
      <c r="H2267">
        <v>144000</v>
      </c>
      <c r="I2267" t="s">
        <v>55</v>
      </c>
      <c r="J2267" t="s">
        <v>55</v>
      </c>
      <c r="K2267" t="s">
        <v>3920</v>
      </c>
    </row>
    <row r="2268" spans="1:11" x14ac:dyDescent="0.2">
      <c r="A2268" s="20">
        <v>44223</v>
      </c>
      <c r="B2268" s="20" t="s">
        <v>6863</v>
      </c>
      <c r="C2268" t="s">
        <v>3916</v>
      </c>
      <c r="D2268" t="s">
        <v>3930</v>
      </c>
      <c r="E2268" t="s">
        <v>3959</v>
      </c>
      <c r="F2268" t="s">
        <v>3961</v>
      </c>
      <c r="G2268">
        <v>1803100000</v>
      </c>
      <c r="H2268">
        <v>48000</v>
      </c>
      <c r="I2268" t="s">
        <v>55</v>
      </c>
      <c r="J2268" t="s">
        <v>55</v>
      </c>
      <c r="K2268" t="s">
        <v>3920</v>
      </c>
    </row>
    <row r="2269" spans="1:11" x14ac:dyDescent="0.2">
      <c r="A2269" s="20">
        <v>44223</v>
      </c>
      <c r="B2269" s="20" t="s">
        <v>6863</v>
      </c>
      <c r="C2269" t="s">
        <v>3916</v>
      </c>
      <c r="D2269" t="s">
        <v>3930</v>
      </c>
      <c r="E2269" t="s">
        <v>4081</v>
      </c>
      <c r="F2269" t="s">
        <v>4223</v>
      </c>
      <c r="G2269">
        <v>1801001200</v>
      </c>
      <c r="H2269">
        <v>325325</v>
      </c>
      <c r="I2269" t="s">
        <v>87</v>
      </c>
      <c r="J2269" t="s">
        <v>3933</v>
      </c>
      <c r="K2269" t="s">
        <v>3926</v>
      </c>
    </row>
    <row r="2270" spans="1:11" x14ac:dyDescent="0.2">
      <c r="A2270" s="20">
        <v>44223</v>
      </c>
      <c r="B2270" s="20" t="s">
        <v>6863</v>
      </c>
      <c r="C2270" t="s">
        <v>3916</v>
      </c>
      <c r="D2270" t="s">
        <v>3927</v>
      </c>
      <c r="E2270" t="s">
        <v>4192</v>
      </c>
      <c r="F2270" t="s">
        <v>4197</v>
      </c>
      <c r="G2270">
        <v>1801001200</v>
      </c>
      <c r="H2270">
        <v>250250</v>
      </c>
      <c r="I2270" t="s">
        <v>3965</v>
      </c>
      <c r="J2270" t="s">
        <v>3933</v>
      </c>
      <c r="K2270" t="s">
        <v>3926</v>
      </c>
    </row>
    <row r="2271" spans="1:11" x14ac:dyDescent="0.2">
      <c r="A2271" s="20">
        <v>44223</v>
      </c>
      <c r="B2271" s="20" t="s">
        <v>6863</v>
      </c>
      <c r="C2271" t="s">
        <v>3916</v>
      </c>
      <c r="D2271" t="s">
        <v>3930</v>
      </c>
      <c r="E2271" t="s">
        <v>3959</v>
      </c>
      <c r="F2271" t="s">
        <v>3961</v>
      </c>
      <c r="G2271">
        <v>1803100000</v>
      </c>
      <c r="H2271">
        <v>120000</v>
      </c>
      <c r="I2271" t="s">
        <v>55</v>
      </c>
      <c r="J2271" t="s">
        <v>55</v>
      </c>
      <c r="K2271" t="s">
        <v>3920</v>
      </c>
    </row>
    <row r="2272" spans="1:11" x14ac:dyDescent="0.2">
      <c r="A2272" s="20">
        <v>44223</v>
      </c>
      <c r="B2272" s="20" t="s">
        <v>6863</v>
      </c>
      <c r="C2272" t="s">
        <v>3916</v>
      </c>
      <c r="D2272" t="s">
        <v>3962</v>
      </c>
      <c r="E2272" t="s">
        <v>3959</v>
      </c>
      <c r="F2272" t="s">
        <v>3961</v>
      </c>
      <c r="G2272">
        <v>1803100000</v>
      </c>
      <c r="H2272">
        <v>96000</v>
      </c>
      <c r="I2272" t="s">
        <v>55</v>
      </c>
      <c r="J2272" t="s">
        <v>55</v>
      </c>
      <c r="K2272" t="s">
        <v>3920</v>
      </c>
    </row>
    <row r="2273" spans="1:11" x14ac:dyDescent="0.2">
      <c r="A2273" s="20">
        <v>44223</v>
      </c>
      <c r="B2273" s="20" t="s">
        <v>6863</v>
      </c>
      <c r="C2273" t="s">
        <v>3916</v>
      </c>
      <c r="D2273" t="s">
        <v>3962</v>
      </c>
      <c r="E2273" t="s">
        <v>3959</v>
      </c>
      <c r="F2273" t="s">
        <v>3961</v>
      </c>
      <c r="G2273">
        <v>1803100000</v>
      </c>
      <c r="H2273">
        <v>120000</v>
      </c>
      <c r="I2273" t="s">
        <v>55</v>
      </c>
      <c r="J2273" t="s">
        <v>55</v>
      </c>
      <c r="K2273" t="s">
        <v>3920</v>
      </c>
    </row>
    <row r="2274" spans="1:11" x14ac:dyDescent="0.2">
      <c r="A2274" s="20">
        <v>44223</v>
      </c>
      <c r="B2274" s="20" t="s">
        <v>6863</v>
      </c>
      <c r="C2274" t="s">
        <v>3916</v>
      </c>
      <c r="D2274" t="s">
        <v>3917</v>
      </c>
      <c r="E2274" t="s">
        <v>3959</v>
      </c>
      <c r="F2274" t="s">
        <v>3961</v>
      </c>
      <c r="G2274">
        <v>1804002000</v>
      </c>
      <c r="H2274">
        <v>66600</v>
      </c>
      <c r="I2274" t="s">
        <v>55</v>
      </c>
      <c r="J2274" t="s">
        <v>55</v>
      </c>
      <c r="K2274" t="s">
        <v>3953</v>
      </c>
    </row>
    <row r="2275" spans="1:11" x14ac:dyDescent="0.2">
      <c r="A2275" s="20">
        <v>44223</v>
      </c>
      <c r="B2275" s="20" t="s">
        <v>6863</v>
      </c>
      <c r="C2275" t="s">
        <v>3916</v>
      </c>
      <c r="D2275" t="s">
        <v>3927</v>
      </c>
      <c r="E2275" t="s">
        <v>4461</v>
      </c>
      <c r="F2275" t="s">
        <v>4891</v>
      </c>
      <c r="G2275">
        <v>1801001200</v>
      </c>
      <c r="H2275">
        <v>250250</v>
      </c>
      <c r="I2275" t="s">
        <v>3950</v>
      </c>
      <c r="J2275" t="s">
        <v>3950</v>
      </c>
      <c r="K2275" t="s">
        <v>3926</v>
      </c>
    </row>
    <row r="2276" spans="1:11" x14ac:dyDescent="0.2">
      <c r="A2276" s="20">
        <v>44223</v>
      </c>
      <c r="B2276" s="20" t="s">
        <v>6863</v>
      </c>
      <c r="C2276" t="s">
        <v>3916</v>
      </c>
      <c r="D2276" t="s">
        <v>4005</v>
      </c>
      <c r="E2276" t="s">
        <v>3940</v>
      </c>
      <c r="F2276" t="s">
        <v>5188</v>
      </c>
      <c r="G2276">
        <v>1801001200</v>
      </c>
      <c r="H2276">
        <v>175175</v>
      </c>
      <c r="I2276" t="s">
        <v>3942</v>
      </c>
      <c r="J2276" t="s">
        <v>55</v>
      </c>
      <c r="K2276" t="s">
        <v>3926</v>
      </c>
    </row>
    <row r="2277" spans="1:11" x14ac:dyDescent="0.2">
      <c r="A2277" s="20">
        <v>44223</v>
      </c>
      <c r="B2277" s="20" t="s">
        <v>6863</v>
      </c>
      <c r="C2277" t="s">
        <v>3916</v>
      </c>
      <c r="D2277" t="s">
        <v>3927</v>
      </c>
      <c r="E2277" t="s">
        <v>4461</v>
      </c>
      <c r="F2277" t="s">
        <v>4891</v>
      </c>
      <c r="G2277">
        <v>1801001200</v>
      </c>
      <c r="H2277">
        <v>250250</v>
      </c>
      <c r="I2277" t="s">
        <v>3950</v>
      </c>
      <c r="J2277" t="s">
        <v>3950</v>
      </c>
      <c r="K2277" t="s">
        <v>3926</v>
      </c>
    </row>
    <row r="2278" spans="1:11" x14ac:dyDescent="0.2">
      <c r="A2278" s="20">
        <v>44223</v>
      </c>
      <c r="B2278" s="20" t="s">
        <v>6863</v>
      </c>
      <c r="C2278" t="s">
        <v>3916</v>
      </c>
      <c r="D2278" t="s">
        <v>3927</v>
      </c>
      <c r="E2278" t="s">
        <v>3966</v>
      </c>
      <c r="F2278" t="s">
        <v>5189</v>
      </c>
      <c r="G2278">
        <v>1801001200</v>
      </c>
      <c r="H2278">
        <v>400400</v>
      </c>
      <c r="I2278" t="s">
        <v>3968</v>
      </c>
      <c r="J2278" t="s">
        <v>3950</v>
      </c>
      <c r="K2278" t="s">
        <v>3926</v>
      </c>
    </row>
    <row r="2279" spans="1:11" x14ac:dyDescent="0.2">
      <c r="A2279" s="20">
        <v>44224</v>
      </c>
      <c r="B2279" s="20" t="s">
        <v>6863</v>
      </c>
      <c r="C2279" t="s">
        <v>3916</v>
      </c>
      <c r="D2279" t="s">
        <v>3927</v>
      </c>
      <c r="E2279" t="s">
        <v>4092</v>
      </c>
      <c r="F2279" t="s">
        <v>5190</v>
      </c>
      <c r="G2279">
        <v>1801001200</v>
      </c>
      <c r="H2279">
        <v>650650</v>
      </c>
      <c r="I2279" t="s">
        <v>4090</v>
      </c>
      <c r="J2279" t="s">
        <v>4372</v>
      </c>
      <c r="K2279" t="s">
        <v>3926</v>
      </c>
    </row>
    <row r="2280" spans="1:11" x14ac:dyDescent="0.2">
      <c r="A2280" s="20">
        <v>44224</v>
      </c>
      <c r="B2280" s="20" t="s">
        <v>6863</v>
      </c>
      <c r="C2280" t="s">
        <v>3916</v>
      </c>
      <c r="D2280" t="s">
        <v>3930</v>
      </c>
      <c r="E2280" t="s">
        <v>4081</v>
      </c>
      <c r="F2280" t="s">
        <v>4223</v>
      </c>
      <c r="G2280">
        <v>1801001200</v>
      </c>
      <c r="H2280">
        <v>100100</v>
      </c>
      <c r="I2280" t="s">
        <v>87</v>
      </c>
      <c r="J2280" t="s">
        <v>3933</v>
      </c>
      <c r="K2280" t="s">
        <v>3926</v>
      </c>
    </row>
    <row r="2281" spans="1:11" x14ac:dyDescent="0.2">
      <c r="A2281" s="20">
        <v>44224</v>
      </c>
      <c r="B2281" s="20" t="s">
        <v>6863</v>
      </c>
      <c r="C2281" t="s">
        <v>3916</v>
      </c>
      <c r="D2281" t="s">
        <v>3927</v>
      </c>
      <c r="E2281" t="s">
        <v>4092</v>
      </c>
      <c r="F2281" t="s">
        <v>5191</v>
      </c>
      <c r="G2281">
        <v>1801001200</v>
      </c>
      <c r="H2281">
        <v>100100</v>
      </c>
      <c r="I2281" t="s">
        <v>4090</v>
      </c>
      <c r="J2281" t="s">
        <v>4372</v>
      </c>
      <c r="K2281" t="s">
        <v>3926</v>
      </c>
    </row>
    <row r="2282" spans="1:11" x14ac:dyDescent="0.2">
      <c r="A2282" s="20">
        <v>44224</v>
      </c>
      <c r="B2282" s="20" t="s">
        <v>6863</v>
      </c>
      <c r="C2282" t="s">
        <v>3916</v>
      </c>
      <c r="D2282" t="s">
        <v>3930</v>
      </c>
      <c r="E2282" t="s">
        <v>4081</v>
      </c>
      <c r="F2282" t="s">
        <v>4223</v>
      </c>
      <c r="G2282">
        <v>1801001200</v>
      </c>
      <c r="H2282">
        <v>50050</v>
      </c>
      <c r="I2282" t="s">
        <v>87</v>
      </c>
      <c r="J2282" t="s">
        <v>3933</v>
      </c>
      <c r="K2282" t="s">
        <v>3926</v>
      </c>
    </row>
    <row r="2283" spans="1:11" x14ac:dyDescent="0.2">
      <c r="A2283" s="20">
        <v>44224</v>
      </c>
      <c r="B2283" s="20" t="s">
        <v>6863</v>
      </c>
      <c r="C2283" t="s">
        <v>3916</v>
      </c>
      <c r="D2283" t="s">
        <v>3930</v>
      </c>
      <c r="E2283" t="s">
        <v>4081</v>
      </c>
      <c r="F2283" t="s">
        <v>4223</v>
      </c>
      <c r="G2283">
        <v>1801001200</v>
      </c>
      <c r="H2283">
        <v>25025</v>
      </c>
      <c r="I2283" t="s">
        <v>87</v>
      </c>
      <c r="J2283" t="s">
        <v>3933</v>
      </c>
      <c r="K2283" t="s">
        <v>3926</v>
      </c>
    </row>
    <row r="2284" spans="1:11" x14ac:dyDescent="0.2">
      <c r="A2284" s="20">
        <v>44224</v>
      </c>
      <c r="B2284" s="20" t="s">
        <v>6863</v>
      </c>
      <c r="C2284" t="s">
        <v>3916</v>
      </c>
      <c r="D2284" t="s">
        <v>3927</v>
      </c>
      <c r="E2284" t="s">
        <v>4096</v>
      </c>
      <c r="F2284" t="s">
        <v>5192</v>
      </c>
      <c r="G2284">
        <v>1801001200</v>
      </c>
      <c r="H2284">
        <v>1001000</v>
      </c>
      <c r="I2284" t="s">
        <v>61</v>
      </c>
      <c r="J2284" t="s">
        <v>61</v>
      </c>
      <c r="K2284" t="s">
        <v>3926</v>
      </c>
    </row>
    <row r="2285" spans="1:11" x14ac:dyDescent="0.2">
      <c r="A2285" s="20">
        <v>44224</v>
      </c>
      <c r="B2285" s="20" t="s">
        <v>6863</v>
      </c>
      <c r="C2285" t="s">
        <v>3916</v>
      </c>
      <c r="D2285" t="s">
        <v>3917</v>
      </c>
      <c r="E2285" t="s">
        <v>3918</v>
      </c>
      <c r="F2285" t="s">
        <v>5193</v>
      </c>
      <c r="G2285">
        <v>1803100000</v>
      </c>
      <c r="H2285">
        <v>21600</v>
      </c>
      <c r="I2285" t="s">
        <v>55</v>
      </c>
      <c r="J2285" t="s">
        <v>55</v>
      </c>
      <c r="K2285" t="s">
        <v>3920</v>
      </c>
    </row>
    <row r="2286" spans="1:11" x14ac:dyDescent="0.2">
      <c r="A2286" s="20">
        <v>44224</v>
      </c>
      <c r="B2286" s="20" t="s">
        <v>6863</v>
      </c>
      <c r="C2286" t="s">
        <v>3916</v>
      </c>
      <c r="D2286" t="s">
        <v>4144</v>
      </c>
      <c r="E2286" t="s">
        <v>4160</v>
      </c>
      <c r="F2286" t="s">
        <v>5116</v>
      </c>
      <c r="G2286">
        <v>1801001200</v>
      </c>
      <c r="H2286">
        <v>200200</v>
      </c>
      <c r="I2286" t="s">
        <v>4162</v>
      </c>
      <c r="J2286" t="s">
        <v>5117</v>
      </c>
      <c r="K2286" t="s">
        <v>3926</v>
      </c>
    </row>
    <row r="2287" spans="1:11" x14ac:dyDescent="0.2">
      <c r="A2287" s="20">
        <v>44224</v>
      </c>
      <c r="B2287" s="20" t="s">
        <v>6863</v>
      </c>
      <c r="C2287" t="s">
        <v>3916</v>
      </c>
      <c r="D2287" t="s">
        <v>3927</v>
      </c>
      <c r="E2287" t="s">
        <v>4096</v>
      </c>
      <c r="F2287" t="s">
        <v>5194</v>
      </c>
      <c r="G2287">
        <v>1801001200</v>
      </c>
      <c r="H2287">
        <v>1001000</v>
      </c>
      <c r="I2287" t="s">
        <v>61</v>
      </c>
      <c r="J2287" t="s">
        <v>61</v>
      </c>
      <c r="K2287" t="s">
        <v>3926</v>
      </c>
    </row>
    <row r="2288" spans="1:11" x14ac:dyDescent="0.2">
      <c r="A2288" s="20">
        <v>44224</v>
      </c>
      <c r="B2288" s="20" t="s">
        <v>6863</v>
      </c>
      <c r="C2288" t="s">
        <v>3916</v>
      </c>
      <c r="D2288" t="s">
        <v>4144</v>
      </c>
      <c r="E2288" t="s">
        <v>4160</v>
      </c>
      <c r="F2288" t="s">
        <v>5116</v>
      </c>
      <c r="G2288">
        <v>1801001200</v>
      </c>
      <c r="H2288">
        <v>300300</v>
      </c>
      <c r="I2288" t="s">
        <v>4162</v>
      </c>
      <c r="J2288" t="s">
        <v>5117</v>
      </c>
      <c r="K2288" t="s">
        <v>3926</v>
      </c>
    </row>
    <row r="2289" spans="1:11" x14ac:dyDescent="0.2">
      <c r="A2289" s="20">
        <v>44224</v>
      </c>
      <c r="B2289" s="20" t="s">
        <v>6863</v>
      </c>
      <c r="C2289" t="s">
        <v>3916</v>
      </c>
      <c r="D2289" t="s">
        <v>3939</v>
      </c>
      <c r="E2289" t="s">
        <v>3948</v>
      </c>
      <c r="F2289" t="s">
        <v>3957</v>
      </c>
      <c r="G2289">
        <v>1802000000</v>
      </c>
      <c r="H2289">
        <v>100000</v>
      </c>
      <c r="I2289" t="s">
        <v>66</v>
      </c>
      <c r="J2289" t="s">
        <v>3950</v>
      </c>
      <c r="K2289" t="s">
        <v>3929</v>
      </c>
    </row>
    <row r="2290" spans="1:11" x14ac:dyDescent="0.2">
      <c r="A2290" s="20">
        <v>44224</v>
      </c>
      <c r="B2290" s="20" t="s">
        <v>6863</v>
      </c>
      <c r="C2290" t="s">
        <v>3916</v>
      </c>
      <c r="D2290" t="s">
        <v>3930</v>
      </c>
      <c r="E2290" t="s">
        <v>4096</v>
      </c>
      <c r="F2290" t="s">
        <v>5195</v>
      </c>
      <c r="G2290">
        <v>1801001200</v>
      </c>
      <c r="H2290">
        <v>250250</v>
      </c>
      <c r="I2290" t="s">
        <v>61</v>
      </c>
      <c r="J2290" t="s">
        <v>61</v>
      </c>
      <c r="K2290" t="s">
        <v>3926</v>
      </c>
    </row>
    <row r="2291" spans="1:11" x14ac:dyDescent="0.2">
      <c r="A2291" s="20">
        <v>44224</v>
      </c>
      <c r="B2291" s="20" t="s">
        <v>6863</v>
      </c>
      <c r="C2291" t="s">
        <v>3916</v>
      </c>
      <c r="D2291" t="s">
        <v>3917</v>
      </c>
      <c r="E2291" t="s">
        <v>4096</v>
      </c>
      <c r="F2291" t="s">
        <v>5196</v>
      </c>
      <c r="G2291">
        <v>1801001200</v>
      </c>
      <c r="H2291">
        <v>50050</v>
      </c>
      <c r="I2291" t="s">
        <v>61</v>
      </c>
      <c r="J2291" t="s">
        <v>61</v>
      </c>
      <c r="K2291" t="s">
        <v>3926</v>
      </c>
    </row>
    <row r="2292" spans="1:11" x14ac:dyDescent="0.2">
      <c r="A2292" s="20">
        <v>44224</v>
      </c>
      <c r="B2292" s="20" t="s">
        <v>6863</v>
      </c>
      <c r="C2292" t="s">
        <v>3916</v>
      </c>
      <c r="D2292" t="s">
        <v>3930</v>
      </c>
      <c r="E2292" t="s">
        <v>4096</v>
      </c>
      <c r="F2292" t="s">
        <v>5197</v>
      </c>
      <c r="G2292">
        <v>1801001200</v>
      </c>
      <c r="H2292">
        <v>250250</v>
      </c>
      <c r="I2292" t="s">
        <v>61</v>
      </c>
      <c r="J2292" t="s">
        <v>61</v>
      </c>
      <c r="K2292" t="s">
        <v>3926</v>
      </c>
    </row>
    <row r="2293" spans="1:11" x14ac:dyDescent="0.2">
      <c r="A2293" s="20">
        <v>44224</v>
      </c>
      <c r="B2293" s="20" t="s">
        <v>6863</v>
      </c>
      <c r="C2293" t="s">
        <v>3916</v>
      </c>
      <c r="D2293" t="s">
        <v>3930</v>
      </c>
      <c r="E2293" t="s">
        <v>4617</v>
      </c>
      <c r="F2293" t="s">
        <v>5198</v>
      </c>
      <c r="G2293">
        <v>1801001200</v>
      </c>
      <c r="H2293">
        <v>100100</v>
      </c>
      <c r="I2293" t="s">
        <v>4034</v>
      </c>
      <c r="J2293" t="s">
        <v>4061</v>
      </c>
      <c r="K2293" t="s">
        <v>3926</v>
      </c>
    </row>
    <row r="2294" spans="1:11" x14ac:dyDescent="0.2">
      <c r="A2294" s="20">
        <v>44224</v>
      </c>
      <c r="B2294" s="20" t="s">
        <v>6863</v>
      </c>
      <c r="C2294" t="s">
        <v>3916</v>
      </c>
      <c r="D2294" t="s">
        <v>3927</v>
      </c>
      <c r="E2294" t="s">
        <v>4461</v>
      </c>
      <c r="F2294" t="s">
        <v>4891</v>
      </c>
      <c r="G2294">
        <v>1801001200</v>
      </c>
      <c r="H2294">
        <v>250250</v>
      </c>
      <c r="I2294" t="s">
        <v>3950</v>
      </c>
      <c r="J2294" t="s">
        <v>3950</v>
      </c>
      <c r="K2294" t="s">
        <v>3926</v>
      </c>
    </row>
    <row r="2295" spans="1:11" x14ac:dyDescent="0.2">
      <c r="A2295" s="20">
        <v>44224</v>
      </c>
      <c r="B2295" s="20" t="s">
        <v>6863</v>
      </c>
      <c r="C2295" t="s">
        <v>3916</v>
      </c>
      <c r="D2295" t="s">
        <v>3984</v>
      </c>
      <c r="E2295" t="s">
        <v>3918</v>
      </c>
      <c r="F2295" t="s">
        <v>3973</v>
      </c>
      <c r="G2295">
        <v>1806200000</v>
      </c>
      <c r="H2295">
        <v>86400</v>
      </c>
      <c r="I2295" t="s">
        <v>55</v>
      </c>
      <c r="J2295" t="s">
        <v>55</v>
      </c>
      <c r="K2295" t="s">
        <v>3920</v>
      </c>
    </row>
    <row r="2296" spans="1:11" x14ac:dyDescent="0.2">
      <c r="A2296" s="20">
        <v>44224</v>
      </c>
      <c r="B2296" s="20" t="s">
        <v>6863</v>
      </c>
      <c r="C2296" t="s">
        <v>3916</v>
      </c>
      <c r="D2296" t="s">
        <v>3951</v>
      </c>
      <c r="E2296" t="s">
        <v>3948</v>
      </c>
      <c r="F2296" t="s">
        <v>5199</v>
      </c>
      <c r="G2296">
        <v>1804002000</v>
      </c>
      <c r="H2296">
        <v>110000</v>
      </c>
      <c r="I2296" t="s">
        <v>66</v>
      </c>
      <c r="J2296" t="s">
        <v>3950</v>
      </c>
      <c r="K2296" t="s">
        <v>3953</v>
      </c>
    </row>
    <row r="2297" spans="1:11" x14ac:dyDescent="0.2">
      <c r="A2297" s="20">
        <v>44224</v>
      </c>
      <c r="B2297" s="20" t="s">
        <v>6863</v>
      </c>
      <c r="C2297" t="s">
        <v>3916</v>
      </c>
      <c r="D2297" t="s">
        <v>3927</v>
      </c>
      <c r="E2297" t="s">
        <v>4192</v>
      </c>
      <c r="F2297" t="s">
        <v>5200</v>
      </c>
      <c r="G2297">
        <v>1801001200</v>
      </c>
      <c r="H2297">
        <v>175175</v>
      </c>
      <c r="I2297" t="s">
        <v>3965</v>
      </c>
      <c r="J2297" t="s">
        <v>3933</v>
      </c>
      <c r="K2297" t="s">
        <v>3926</v>
      </c>
    </row>
    <row r="2298" spans="1:11" x14ac:dyDescent="0.2">
      <c r="A2298" s="20">
        <v>44224</v>
      </c>
      <c r="B2298" s="20" t="s">
        <v>6863</v>
      </c>
      <c r="C2298" t="s">
        <v>3916</v>
      </c>
      <c r="D2298" t="s">
        <v>3930</v>
      </c>
      <c r="E2298" t="s">
        <v>4081</v>
      </c>
      <c r="F2298" t="s">
        <v>4223</v>
      </c>
      <c r="G2298">
        <v>1801001200</v>
      </c>
      <c r="H2298">
        <v>25025</v>
      </c>
      <c r="I2298" t="s">
        <v>87</v>
      </c>
      <c r="J2298" t="s">
        <v>3933</v>
      </c>
      <c r="K2298" t="s">
        <v>3926</v>
      </c>
    </row>
    <row r="2299" spans="1:11" x14ac:dyDescent="0.2">
      <c r="A2299" s="20">
        <v>44224</v>
      </c>
      <c r="B2299" s="20" t="s">
        <v>6863</v>
      </c>
      <c r="C2299" t="s">
        <v>3916</v>
      </c>
      <c r="D2299" t="s">
        <v>3951</v>
      </c>
      <c r="E2299" t="s">
        <v>3918</v>
      </c>
      <c r="F2299" t="s">
        <v>5201</v>
      </c>
      <c r="G2299">
        <v>1802000000</v>
      </c>
      <c r="H2299">
        <v>40000</v>
      </c>
      <c r="I2299" t="s">
        <v>55</v>
      </c>
      <c r="J2299" t="s">
        <v>55</v>
      </c>
      <c r="K2299" t="s">
        <v>3929</v>
      </c>
    </row>
    <row r="2300" spans="1:11" x14ac:dyDescent="0.2">
      <c r="A2300" s="20">
        <v>44224</v>
      </c>
      <c r="B2300" s="20" t="s">
        <v>6863</v>
      </c>
      <c r="C2300" t="s">
        <v>3916</v>
      </c>
      <c r="D2300" t="s">
        <v>3930</v>
      </c>
      <c r="E2300" t="s">
        <v>3948</v>
      </c>
      <c r="F2300" t="s">
        <v>5202</v>
      </c>
      <c r="G2300">
        <v>1803100000</v>
      </c>
      <c r="H2300">
        <v>125000</v>
      </c>
      <c r="I2300" t="s">
        <v>66</v>
      </c>
      <c r="J2300" t="s">
        <v>3950</v>
      </c>
      <c r="K2300" t="s">
        <v>3920</v>
      </c>
    </row>
    <row r="2301" spans="1:11" x14ac:dyDescent="0.2">
      <c r="A2301" s="20">
        <v>44224</v>
      </c>
      <c r="B2301" s="20" t="s">
        <v>6863</v>
      </c>
      <c r="C2301" t="s">
        <v>3916</v>
      </c>
      <c r="D2301" t="s">
        <v>3927</v>
      </c>
      <c r="E2301" t="s">
        <v>4461</v>
      </c>
      <c r="F2301" t="s">
        <v>4891</v>
      </c>
      <c r="G2301">
        <v>1801001200</v>
      </c>
      <c r="H2301">
        <v>250250</v>
      </c>
      <c r="I2301" t="s">
        <v>3950</v>
      </c>
      <c r="J2301" t="s">
        <v>3950</v>
      </c>
      <c r="K2301" t="s">
        <v>3926</v>
      </c>
    </row>
    <row r="2302" spans="1:11" x14ac:dyDescent="0.2">
      <c r="A2302" s="20">
        <v>44224</v>
      </c>
      <c r="B2302" s="20" t="s">
        <v>6863</v>
      </c>
      <c r="C2302" t="s">
        <v>3916</v>
      </c>
      <c r="D2302" t="s">
        <v>3917</v>
      </c>
      <c r="E2302" t="s">
        <v>3959</v>
      </c>
      <c r="F2302" t="s">
        <v>3961</v>
      </c>
      <c r="G2302">
        <v>1804002000</v>
      </c>
      <c r="H2302">
        <v>44400</v>
      </c>
      <c r="I2302" t="s">
        <v>55</v>
      </c>
      <c r="J2302" t="s">
        <v>55</v>
      </c>
      <c r="K2302" t="s">
        <v>3953</v>
      </c>
    </row>
    <row r="2303" spans="1:11" x14ac:dyDescent="0.2">
      <c r="A2303" s="20">
        <v>44224</v>
      </c>
      <c r="B2303" s="20" t="s">
        <v>6863</v>
      </c>
      <c r="C2303" t="s">
        <v>3916</v>
      </c>
      <c r="D2303" t="s">
        <v>3939</v>
      </c>
      <c r="E2303" t="s">
        <v>4192</v>
      </c>
      <c r="F2303" t="s">
        <v>4197</v>
      </c>
      <c r="G2303">
        <v>1801001200</v>
      </c>
      <c r="H2303">
        <v>175175</v>
      </c>
      <c r="I2303" t="s">
        <v>3965</v>
      </c>
      <c r="J2303" t="s">
        <v>3933</v>
      </c>
      <c r="K2303" t="s">
        <v>3926</v>
      </c>
    </row>
    <row r="2304" spans="1:11" x14ac:dyDescent="0.2">
      <c r="A2304" s="20">
        <v>44224</v>
      </c>
      <c r="B2304" s="20" t="s">
        <v>6863</v>
      </c>
      <c r="C2304" t="s">
        <v>3916</v>
      </c>
      <c r="D2304" t="s">
        <v>3927</v>
      </c>
      <c r="E2304" t="s">
        <v>3959</v>
      </c>
      <c r="F2304" t="s">
        <v>3961</v>
      </c>
      <c r="G2304">
        <v>1803100000</v>
      </c>
      <c r="H2304">
        <v>100000</v>
      </c>
      <c r="I2304" t="s">
        <v>55</v>
      </c>
      <c r="J2304" t="s">
        <v>55</v>
      </c>
      <c r="K2304" t="s">
        <v>3920</v>
      </c>
    </row>
    <row r="2305" spans="1:11" x14ac:dyDescent="0.2">
      <c r="A2305" s="20">
        <v>44224</v>
      </c>
      <c r="B2305" s="20" t="s">
        <v>6863</v>
      </c>
      <c r="C2305" t="s">
        <v>3916</v>
      </c>
      <c r="D2305" t="s">
        <v>3927</v>
      </c>
      <c r="E2305" t="s">
        <v>3959</v>
      </c>
      <c r="F2305" t="s">
        <v>3961</v>
      </c>
      <c r="G2305">
        <v>1803100000</v>
      </c>
      <c r="H2305">
        <v>100000</v>
      </c>
      <c r="I2305" t="s">
        <v>55</v>
      </c>
      <c r="J2305" t="s">
        <v>55</v>
      </c>
      <c r="K2305" t="s">
        <v>3920</v>
      </c>
    </row>
    <row r="2306" spans="1:11" x14ac:dyDescent="0.2">
      <c r="A2306" s="20">
        <v>44224</v>
      </c>
      <c r="B2306" s="20" t="s">
        <v>6863</v>
      </c>
      <c r="C2306" t="s">
        <v>3916</v>
      </c>
      <c r="D2306" t="s">
        <v>3927</v>
      </c>
      <c r="E2306" t="s">
        <v>3959</v>
      </c>
      <c r="F2306" t="s">
        <v>3961</v>
      </c>
      <c r="G2306">
        <v>1803100000</v>
      </c>
      <c r="H2306">
        <v>100000</v>
      </c>
      <c r="I2306" t="s">
        <v>55</v>
      </c>
      <c r="J2306" t="s">
        <v>55</v>
      </c>
      <c r="K2306" t="s">
        <v>3920</v>
      </c>
    </row>
    <row r="2307" spans="1:11" x14ac:dyDescent="0.2">
      <c r="A2307" s="20">
        <v>44224</v>
      </c>
      <c r="B2307" s="20" t="s">
        <v>6863</v>
      </c>
      <c r="C2307" t="s">
        <v>3916</v>
      </c>
      <c r="D2307" t="s">
        <v>3927</v>
      </c>
      <c r="E2307" t="s">
        <v>3918</v>
      </c>
      <c r="F2307" t="s">
        <v>3973</v>
      </c>
      <c r="G2307">
        <v>1806200000</v>
      </c>
      <c r="H2307">
        <v>56700</v>
      </c>
      <c r="I2307" t="s">
        <v>55</v>
      </c>
      <c r="J2307" t="s">
        <v>55</v>
      </c>
      <c r="K2307" t="s">
        <v>3920</v>
      </c>
    </row>
    <row r="2308" spans="1:11" x14ac:dyDescent="0.2">
      <c r="A2308" s="20">
        <v>44224</v>
      </c>
      <c r="B2308" s="20" t="s">
        <v>6863</v>
      </c>
      <c r="C2308" t="s">
        <v>3916</v>
      </c>
      <c r="D2308" t="s">
        <v>4005</v>
      </c>
      <c r="E2308" t="s">
        <v>3918</v>
      </c>
      <c r="F2308" t="s">
        <v>3973</v>
      </c>
      <c r="G2308">
        <v>1806200000</v>
      </c>
      <c r="H2308">
        <v>20000</v>
      </c>
      <c r="I2308" t="s">
        <v>55</v>
      </c>
      <c r="J2308" t="s">
        <v>55</v>
      </c>
      <c r="K2308" t="s">
        <v>3920</v>
      </c>
    </row>
    <row r="2309" spans="1:11" x14ac:dyDescent="0.2">
      <c r="A2309" s="20">
        <v>44224</v>
      </c>
      <c r="B2309" s="20" t="s">
        <v>6863</v>
      </c>
      <c r="C2309" t="s">
        <v>3916</v>
      </c>
      <c r="D2309" t="s">
        <v>3927</v>
      </c>
      <c r="E2309" t="s">
        <v>4096</v>
      </c>
      <c r="F2309" t="s">
        <v>5203</v>
      </c>
      <c r="G2309">
        <v>1801001200</v>
      </c>
      <c r="H2309">
        <v>1001000</v>
      </c>
      <c r="I2309" t="s">
        <v>61</v>
      </c>
      <c r="J2309" t="s">
        <v>61</v>
      </c>
      <c r="K2309" t="s">
        <v>3926</v>
      </c>
    </row>
    <row r="2310" spans="1:11" x14ac:dyDescent="0.2">
      <c r="A2310" s="20">
        <v>44225</v>
      </c>
      <c r="B2310" s="20" t="s">
        <v>6863</v>
      </c>
      <c r="C2310" t="s">
        <v>3916</v>
      </c>
      <c r="D2310" t="s">
        <v>3927</v>
      </c>
      <c r="E2310" t="s">
        <v>4096</v>
      </c>
      <c r="F2310" t="s">
        <v>5204</v>
      </c>
      <c r="G2310">
        <v>1801001200</v>
      </c>
      <c r="H2310">
        <v>1001000</v>
      </c>
      <c r="I2310" t="s">
        <v>61</v>
      </c>
      <c r="J2310" t="s">
        <v>61</v>
      </c>
      <c r="K2310" t="s">
        <v>3926</v>
      </c>
    </row>
    <row r="2311" spans="1:11" x14ac:dyDescent="0.2">
      <c r="A2311" s="20">
        <v>44225</v>
      </c>
      <c r="B2311" s="20" t="s">
        <v>6863</v>
      </c>
      <c r="C2311" t="s">
        <v>3916</v>
      </c>
      <c r="D2311" t="s">
        <v>3930</v>
      </c>
      <c r="E2311" t="s">
        <v>4081</v>
      </c>
      <c r="F2311" t="s">
        <v>4223</v>
      </c>
      <c r="G2311">
        <v>1801001200</v>
      </c>
      <c r="H2311">
        <v>525525</v>
      </c>
      <c r="I2311" t="s">
        <v>87</v>
      </c>
      <c r="J2311" t="s">
        <v>3933</v>
      </c>
      <c r="K2311" t="s">
        <v>3926</v>
      </c>
    </row>
    <row r="2312" spans="1:11" x14ac:dyDescent="0.2">
      <c r="A2312" s="20">
        <v>44225</v>
      </c>
      <c r="B2312" s="20" t="s">
        <v>6863</v>
      </c>
      <c r="C2312" t="s">
        <v>3916</v>
      </c>
      <c r="D2312" t="s">
        <v>3930</v>
      </c>
      <c r="E2312" t="s">
        <v>4081</v>
      </c>
      <c r="F2312" t="s">
        <v>4223</v>
      </c>
      <c r="G2312">
        <v>1801001200</v>
      </c>
      <c r="H2312">
        <v>325325</v>
      </c>
      <c r="I2312" t="s">
        <v>87</v>
      </c>
      <c r="J2312" t="s">
        <v>3933</v>
      </c>
      <c r="K2312" t="s">
        <v>3926</v>
      </c>
    </row>
    <row r="2313" spans="1:11" x14ac:dyDescent="0.2">
      <c r="A2313" s="20">
        <v>44225</v>
      </c>
      <c r="B2313" s="20" t="s">
        <v>6863</v>
      </c>
      <c r="C2313" t="s">
        <v>3916</v>
      </c>
      <c r="D2313" t="s">
        <v>3954</v>
      </c>
      <c r="E2313" t="s">
        <v>4081</v>
      </c>
      <c r="F2313" t="s">
        <v>4082</v>
      </c>
      <c r="G2313">
        <v>1801001200</v>
      </c>
      <c r="H2313">
        <v>500500</v>
      </c>
      <c r="I2313" t="s">
        <v>87</v>
      </c>
      <c r="J2313" t="s">
        <v>4083</v>
      </c>
      <c r="K2313" t="s">
        <v>3926</v>
      </c>
    </row>
    <row r="2314" spans="1:11" x14ac:dyDescent="0.2">
      <c r="A2314" s="20">
        <v>44225</v>
      </c>
      <c r="B2314" s="20" t="s">
        <v>6863</v>
      </c>
      <c r="C2314" t="s">
        <v>3916</v>
      </c>
      <c r="D2314" t="s">
        <v>3930</v>
      </c>
      <c r="E2314" t="s">
        <v>4092</v>
      </c>
      <c r="F2314" t="s">
        <v>5205</v>
      </c>
      <c r="G2314">
        <v>1801001200</v>
      </c>
      <c r="H2314">
        <v>200200</v>
      </c>
      <c r="I2314" t="s">
        <v>4090</v>
      </c>
      <c r="J2314" t="s">
        <v>3933</v>
      </c>
      <c r="K2314" t="s">
        <v>3926</v>
      </c>
    </row>
    <row r="2315" spans="1:11" x14ac:dyDescent="0.2">
      <c r="A2315" s="20">
        <v>44225</v>
      </c>
      <c r="B2315" s="20" t="s">
        <v>6863</v>
      </c>
      <c r="C2315" t="s">
        <v>3916</v>
      </c>
      <c r="D2315" t="s">
        <v>4144</v>
      </c>
      <c r="E2315" t="s">
        <v>4192</v>
      </c>
      <c r="F2315" t="s">
        <v>4197</v>
      </c>
      <c r="G2315">
        <v>1801001200</v>
      </c>
      <c r="H2315">
        <v>100100</v>
      </c>
      <c r="I2315" t="s">
        <v>3965</v>
      </c>
      <c r="J2315" t="s">
        <v>3933</v>
      </c>
      <c r="K2315" t="s">
        <v>3926</v>
      </c>
    </row>
    <row r="2316" spans="1:11" x14ac:dyDescent="0.2">
      <c r="A2316" s="20">
        <v>44225</v>
      </c>
      <c r="B2316" s="20" t="s">
        <v>6863</v>
      </c>
      <c r="C2316" t="s">
        <v>3916</v>
      </c>
      <c r="D2316" t="s">
        <v>4347</v>
      </c>
      <c r="E2316" t="s">
        <v>4081</v>
      </c>
      <c r="F2316" t="s">
        <v>4816</v>
      </c>
      <c r="G2316">
        <v>1801001900</v>
      </c>
      <c r="H2316">
        <v>1</v>
      </c>
      <c r="I2316" t="s">
        <v>87</v>
      </c>
      <c r="J2316" t="s">
        <v>4114</v>
      </c>
      <c r="K2316" t="s">
        <v>3926</v>
      </c>
    </row>
    <row r="2317" spans="1:11" x14ac:dyDescent="0.2">
      <c r="A2317" s="20">
        <v>44225</v>
      </c>
      <c r="B2317" s="20" t="s">
        <v>6863</v>
      </c>
      <c r="C2317" t="s">
        <v>3916</v>
      </c>
      <c r="D2317" t="s">
        <v>3951</v>
      </c>
      <c r="E2317" t="s">
        <v>5033</v>
      </c>
      <c r="F2317" t="s">
        <v>5206</v>
      </c>
      <c r="G2317">
        <v>1801001200</v>
      </c>
      <c r="H2317">
        <v>325325</v>
      </c>
      <c r="I2317" t="s">
        <v>5035</v>
      </c>
      <c r="J2317" t="s">
        <v>61</v>
      </c>
      <c r="K2317" t="s">
        <v>3926</v>
      </c>
    </row>
    <row r="2318" spans="1:11" x14ac:dyDescent="0.2">
      <c r="A2318" s="20">
        <v>44225</v>
      </c>
      <c r="B2318" s="20" t="s">
        <v>6863</v>
      </c>
      <c r="C2318" t="s">
        <v>3916</v>
      </c>
      <c r="D2318" t="s">
        <v>4080</v>
      </c>
      <c r="E2318" t="s">
        <v>4057</v>
      </c>
      <c r="F2318" t="s">
        <v>4952</v>
      </c>
      <c r="G2318">
        <v>1801001200</v>
      </c>
      <c r="H2318">
        <v>250250</v>
      </c>
      <c r="I2318" t="s">
        <v>3938</v>
      </c>
      <c r="J2318" t="s">
        <v>3938</v>
      </c>
      <c r="K2318" t="s">
        <v>3926</v>
      </c>
    </row>
    <row r="2319" spans="1:11" x14ac:dyDescent="0.2">
      <c r="A2319" s="20">
        <v>44225</v>
      </c>
      <c r="B2319" s="20" t="s">
        <v>6863</v>
      </c>
      <c r="C2319" t="s">
        <v>3916</v>
      </c>
      <c r="D2319" t="s">
        <v>3917</v>
      </c>
      <c r="E2319" t="s">
        <v>4092</v>
      </c>
      <c r="F2319" t="s">
        <v>5207</v>
      </c>
      <c r="G2319">
        <v>1801001200</v>
      </c>
      <c r="H2319">
        <v>75075</v>
      </c>
      <c r="I2319" t="s">
        <v>4090</v>
      </c>
      <c r="J2319" t="s">
        <v>55</v>
      </c>
      <c r="K2319" t="s">
        <v>3926</v>
      </c>
    </row>
    <row r="2320" spans="1:11" x14ac:dyDescent="0.2">
      <c r="A2320" s="20">
        <v>44225</v>
      </c>
      <c r="B2320" s="20" t="s">
        <v>6863</v>
      </c>
      <c r="C2320" t="s">
        <v>3916</v>
      </c>
      <c r="D2320" t="s">
        <v>4080</v>
      </c>
      <c r="E2320" t="s">
        <v>4057</v>
      </c>
      <c r="F2320" t="s">
        <v>4949</v>
      </c>
      <c r="G2320">
        <v>1801001200</v>
      </c>
      <c r="H2320">
        <v>250250</v>
      </c>
      <c r="I2320" t="s">
        <v>3938</v>
      </c>
      <c r="J2320" t="s">
        <v>3938</v>
      </c>
      <c r="K2320" t="s">
        <v>3926</v>
      </c>
    </row>
    <row r="2321" spans="1:11" x14ac:dyDescent="0.2">
      <c r="A2321" s="20">
        <v>44225</v>
      </c>
      <c r="B2321" s="20" t="s">
        <v>6863</v>
      </c>
      <c r="C2321" t="s">
        <v>3916</v>
      </c>
      <c r="D2321" t="s">
        <v>4144</v>
      </c>
      <c r="E2321" t="s">
        <v>4192</v>
      </c>
      <c r="F2321" t="s">
        <v>4197</v>
      </c>
      <c r="G2321">
        <v>1801001200</v>
      </c>
      <c r="H2321">
        <v>150150</v>
      </c>
      <c r="I2321" t="s">
        <v>3965</v>
      </c>
      <c r="J2321" t="s">
        <v>3933</v>
      </c>
      <c r="K2321" t="s">
        <v>3926</v>
      </c>
    </row>
    <row r="2322" spans="1:11" x14ac:dyDescent="0.2">
      <c r="A2322" s="20">
        <v>44225</v>
      </c>
      <c r="B2322" s="20" t="s">
        <v>6863</v>
      </c>
      <c r="C2322" t="s">
        <v>3916</v>
      </c>
      <c r="D2322" t="s">
        <v>3954</v>
      </c>
      <c r="E2322" t="s">
        <v>4496</v>
      </c>
      <c r="F2322" t="s">
        <v>5208</v>
      </c>
      <c r="G2322">
        <v>1801001200</v>
      </c>
      <c r="H2322">
        <v>500500</v>
      </c>
      <c r="I2322" t="s">
        <v>55</v>
      </c>
      <c r="J2322" t="s">
        <v>55</v>
      </c>
      <c r="K2322" t="s">
        <v>3926</v>
      </c>
    </row>
    <row r="2323" spans="1:11" x14ac:dyDescent="0.2">
      <c r="A2323" s="20">
        <v>44225</v>
      </c>
      <c r="B2323" s="20" t="s">
        <v>6863</v>
      </c>
      <c r="C2323" t="s">
        <v>3916</v>
      </c>
      <c r="D2323" t="s">
        <v>3917</v>
      </c>
      <c r="E2323" t="s">
        <v>4096</v>
      </c>
      <c r="F2323" t="s">
        <v>5209</v>
      </c>
      <c r="G2323">
        <v>1801001200</v>
      </c>
      <c r="H2323">
        <v>300300</v>
      </c>
      <c r="I2323" t="s">
        <v>61</v>
      </c>
      <c r="J2323" t="s">
        <v>61</v>
      </c>
      <c r="K2323" t="s">
        <v>3926</v>
      </c>
    </row>
    <row r="2324" spans="1:11" x14ac:dyDescent="0.2">
      <c r="A2324" s="20">
        <v>44225</v>
      </c>
      <c r="B2324" s="20" t="s">
        <v>6863</v>
      </c>
      <c r="C2324" t="s">
        <v>3916</v>
      </c>
      <c r="D2324" t="s">
        <v>3917</v>
      </c>
      <c r="E2324" t="s">
        <v>4092</v>
      </c>
      <c r="F2324" t="s">
        <v>5210</v>
      </c>
      <c r="G2324">
        <v>1801001200</v>
      </c>
      <c r="H2324">
        <v>325325</v>
      </c>
      <c r="I2324" t="s">
        <v>4090</v>
      </c>
      <c r="J2324" t="s">
        <v>55</v>
      </c>
      <c r="K2324" t="s">
        <v>3926</v>
      </c>
    </row>
    <row r="2325" spans="1:11" x14ac:dyDescent="0.2">
      <c r="A2325" s="20">
        <v>44225</v>
      </c>
      <c r="B2325" s="20" t="s">
        <v>6863</v>
      </c>
      <c r="C2325" t="s">
        <v>3916</v>
      </c>
      <c r="D2325" t="s">
        <v>3954</v>
      </c>
      <c r="E2325" t="s">
        <v>4092</v>
      </c>
      <c r="F2325" t="s">
        <v>5211</v>
      </c>
      <c r="G2325">
        <v>1801001200</v>
      </c>
      <c r="H2325">
        <v>500500</v>
      </c>
      <c r="I2325" t="s">
        <v>4090</v>
      </c>
      <c r="J2325" t="s">
        <v>3938</v>
      </c>
      <c r="K2325" t="s">
        <v>3926</v>
      </c>
    </row>
    <row r="2326" spans="1:11" x14ac:dyDescent="0.2">
      <c r="A2326" s="20">
        <v>44225</v>
      </c>
      <c r="B2326" s="20" t="s">
        <v>6863</v>
      </c>
      <c r="C2326" t="s">
        <v>3916</v>
      </c>
      <c r="D2326" t="s">
        <v>3951</v>
      </c>
      <c r="E2326" t="s">
        <v>5033</v>
      </c>
      <c r="F2326" t="s">
        <v>5212</v>
      </c>
      <c r="G2326">
        <v>1801001200</v>
      </c>
      <c r="H2326">
        <v>350350</v>
      </c>
      <c r="I2326" t="s">
        <v>5035</v>
      </c>
      <c r="J2326" t="s">
        <v>61</v>
      </c>
      <c r="K2326" t="s">
        <v>3926</v>
      </c>
    </row>
    <row r="2327" spans="1:11" x14ac:dyDescent="0.2">
      <c r="A2327" s="20">
        <v>44225</v>
      </c>
      <c r="B2327" s="20" t="s">
        <v>6863</v>
      </c>
      <c r="C2327" t="s">
        <v>3916</v>
      </c>
      <c r="D2327" t="s">
        <v>3954</v>
      </c>
      <c r="E2327" t="s">
        <v>4213</v>
      </c>
      <c r="F2327" t="s">
        <v>5213</v>
      </c>
      <c r="G2327">
        <v>1801001200</v>
      </c>
      <c r="H2327">
        <v>350350</v>
      </c>
      <c r="I2327" t="s">
        <v>4114</v>
      </c>
      <c r="J2327" t="s">
        <v>4114</v>
      </c>
      <c r="K2327" t="s">
        <v>3926</v>
      </c>
    </row>
    <row r="2328" spans="1:11" x14ac:dyDescent="0.2">
      <c r="A2328" s="20">
        <v>44225</v>
      </c>
      <c r="B2328" s="20" t="s">
        <v>6863</v>
      </c>
      <c r="C2328" t="s">
        <v>3916</v>
      </c>
      <c r="D2328" t="s">
        <v>3954</v>
      </c>
      <c r="E2328" t="s">
        <v>4213</v>
      </c>
      <c r="F2328" t="s">
        <v>5214</v>
      </c>
      <c r="G2328">
        <v>1801001200</v>
      </c>
      <c r="H2328">
        <v>300300</v>
      </c>
      <c r="I2328" t="s">
        <v>4114</v>
      </c>
      <c r="J2328" t="s">
        <v>4114</v>
      </c>
      <c r="K2328" t="s">
        <v>3926</v>
      </c>
    </row>
    <row r="2329" spans="1:11" x14ac:dyDescent="0.2">
      <c r="A2329" s="20">
        <v>44228</v>
      </c>
      <c r="B2329" s="20" t="s">
        <v>6863</v>
      </c>
      <c r="C2329" t="s">
        <v>3916</v>
      </c>
      <c r="D2329" t="s">
        <v>3927</v>
      </c>
      <c r="E2329" t="s">
        <v>4096</v>
      </c>
      <c r="F2329" t="s">
        <v>5215</v>
      </c>
      <c r="G2329">
        <v>1801001200</v>
      </c>
      <c r="H2329">
        <v>1001000</v>
      </c>
      <c r="I2329" t="s">
        <v>61</v>
      </c>
      <c r="J2329" t="s">
        <v>61</v>
      </c>
      <c r="K2329" t="s">
        <v>3926</v>
      </c>
    </row>
    <row r="2330" spans="1:11" x14ac:dyDescent="0.2">
      <c r="A2330" s="20">
        <v>44228</v>
      </c>
      <c r="B2330" s="20" t="s">
        <v>6863</v>
      </c>
      <c r="C2330" t="s">
        <v>3916</v>
      </c>
      <c r="D2330" t="s">
        <v>3927</v>
      </c>
      <c r="E2330" t="s">
        <v>4096</v>
      </c>
      <c r="F2330" t="s">
        <v>5216</v>
      </c>
      <c r="G2330">
        <v>1801001200</v>
      </c>
      <c r="H2330">
        <v>1001000</v>
      </c>
      <c r="I2330" t="s">
        <v>61</v>
      </c>
      <c r="J2330" t="s">
        <v>61</v>
      </c>
      <c r="K2330" t="s">
        <v>3926</v>
      </c>
    </row>
    <row r="2331" spans="1:11" x14ac:dyDescent="0.2">
      <c r="A2331" s="20">
        <v>44228</v>
      </c>
      <c r="B2331" s="20" t="s">
        <v>6863</v>
      </c>
      <c r="C2331" t="s">
        <v>3916</v>
      </c>
      <c r="D2331" t="s">
        <v>3927</v>
      </c>
      <c r="E2331" t="s">
        <v>4366</v>
      </c>
      <c r="F2331" t="s">
        <v>4374</v>
      </c>
      <c r="G2331">
        <v>1801001200</v>
      </c>
      <c r="H2331">
        <v>500500</v>
      </c>
      <c r="I2331" t="s">
        <v>4114</v>
      </c>
      <c r="J2331" t="s">
        <v>4114</v>
      </c>
      <c r="K2331" t="s">
        <v>3926</v>
      </c>
    </row>
    <row r="2332" spans="1:11" x14ac:dyDescent="0.2">
      <c r="A2332" s="20">
        <v>44228</v>
      </c>
      <c r="B2332" s="20" t="s">
        <v>6863</v>
      </c>
      <c r="C2332" t="s">
        <v>3916</v>
      </c>
      <c r="D2332" t="s">
        <v>3927</v>
      </c>
      <c r="E2332" t="s">
        <v>4366</v>
      </c>
      <c r="F2332" t="s">
        <v>4374</v>
      </c>
      <c r="G2332">
        <v>1801001200</v>
      </c>
      <c r="H2332">
        <v>275275</v>
      </c>
      <c r="I2332" t="s">
        <v>4114</v>
      </c>
      <c r="J2332" t="s">
        <v>4114</v>
      </c>
      <c r="K2332" t="s">
        <v>3926</v>
      </c>
    </row>
    <row r="2333" spans="1:11" x14ac:dyDescent="0.2">
      <c r="A2333" s="20">
        <v>44228</v>
      </c>
      <c r="B2333" s="20" t="s">
        <v>6863</v>
      </c>
      <c r="C2333" t="s">
        <v>3916</v>
      </c>
      <c r="D2333" t="s">
        <v>3954</v>
      </c>
      <c r="E2333" t="s">
        <v>4007</v>
      </c>
      <c r="F2333" t="s">
        <v>5217</v>
      </c>
      <c r="G2333">
        <v>1801001200</v>
      </c>
      <c r="H2333">
        <v>150150</v>
      </c>
      <c r="I2333" t="s">
        <v>4009</v>
      </c>
      <c r="J2333" t="s">
        <v>4010</v>
      </c>
      <c r="K2333" t="s">
        <v>3926</v>
      </c>
    </row>
    <row r="2334" spans="1:11" x14ac:dyDescent="0.2">
      <c r="A2334" s="20">
        <v>44228</v>
      </c>
      <c r="B2334" s="20" t="s">
        <v>6863</v>
      </c>
      <c r="C2334" t="s">
        <v>3916</v>
      </c>
      <c r="D2334" t="s">
        <v>3927</v>
      </c>
      <c r="E2334" t="s">
        <v>4096</v>
      </c>
      <c r="F2334" t="s">
        <v>5218</v>
      </c>
      <c r="G2334">
        <v>1801001200</v>
      </c>
      <c r="H2334">
        <v>1001000</v>
      </c>
      <c r="I2334" t="s">
        <v>61</v>
      </c>
      <c r="J2334" t="s">
        <v>61</v>
      </c>
      <c r="K2334" t="s">
        <v>3926</v>
      </c>
    </row>
    <row r="2335" spans="1:11" x14ac:dyDescent="0.2">
      <c r="A2335" s="20">
        <v>44228</v>
      </c>
      <c r="B2335" s="20" t="s">
        <v>6863</v>
      </c>
      <c r="C2335" t="s">
        <v>3916</v>
      </c>
      <c r="D2335" t="s">
        <v>3994</v>
      </c>
      <c r="E2335" t="s">
        <v>4461</v>
      </c>
      <c r="F2335" t="s">
        <v>5219</v>
      </c>
      <c r="G2335">
        <v>1801001200</v>
      </c>
      <c r="H2335">
        <v>250250</v>
      </c>
      <c r="I2335" t="s">
        <v>3950</v>
      </c>
      <c r="J2335" t="s">
        <v>3950</v>
      </c>
      <c r="K2335" t="s">
        <v>3926</v>
      </c>
    </row>
    <row r="2336" spans="1:11" x14ac:dyDescent="0.2">
      <c r="A2336" s="20">
        <v>44228</v>
      </c>
      <c r="B2336" s="20" t="s">
        <v>6863</v>
      </c>
      <c r="C2336" t="s">
        <v>3916</v>
      </c>
      <c r="D2336" t="s">
        <v>3927</v>
      </c>
      <c r="E2336" t="s">
        <v>4366</v>
      </c>
      <c r="F2336" t="s">
        <v>4374</v>
      </c>
      <c r="G2336">
        <v>1801001200</v>
      </c>
      <c r="H2336">
        <v>500500</v>
      </c>
      <c r="I2336" t="s">
        <v>4114</v>
      </c>
      <c r="J2336" t="s">
        <v>4114</v>
      </c>
      <c r="K2336" t="s">
        <v>3926</v>
      </c>
    </row>
    <row r="2337" spans="1:11" x14ac:dyDescent="0.2">
      <c r="A2337" s="20">
        <v>44228</v>
      </c>
      <c r="B2337" s="20" t="s">
        <v>6863</v>
      </c>
      <c r="C2337" t="s">
        <v>3916</v>
      </c>
      <c r="D2337" t="s">
        <v>3954</v>
      </c>
      <c r="E2337" t="s">
        <v>4192</v>
      </c>
      <c r="F2337" t="s">
        <v>4810</v>
      </c>
      <c r="G2337">
        <v>1801001200</v>
      </c>
      <c r="H2337">
        <v>250250</v>
      </c>
      <c r="I2337" t="s">
        <v>3965</v>
      </c>
      <c r="J2337" t="s">
        <v>3933</v>
      </c>
      <c r="K2337" t="s">
        <v>3926</v>
      </c>
    </row>
    <row r="2338" spans="1:11" x14ac:dyDescent="0.2">
      <c r="A2338" s="20">
        <v>44228</v>
      </c>
      <c r="B2338" s="20" t="s">
        <v>6863</v>
      </c>
      <c r="C2338" t="s">
        <v>3916</v>
      </c>
      <c r="D2338" t="s">
        <v>3927</v>
      </c>
      <c r="E2338" t="s">
        <v>3959</v>
      </c>
      <c r="F2338" t="s">
        <v>3961</v>
      </c>
      <c r="G2338">
        <v>1803100000</v>
      </c>
      <c r="H2338">
        <v>80000</v>
      </c>
      <c r="I2338" t="s">
        <v>55</v>
      </c>
      <c r="J2338" t="s">
        <v>55</v>
      </c>
      <c r="K2338" t="s">
        <v>3920</v>
      </c>
    </row>
    <row r="2339" spans="1:11" x14ac:dyDescent="0.2">
      <c r="A2339" s="20">
        <v>44228</v>
      </c>
      <c r="B2339" s="20" t="s">
        <v>6863</v>
      </c>
      <c r="C2339" t="s">
        <v>3916</v>
      </c>
      <c r="D2339" t="s">
        <v>3954</v>
      </c>
      <c r="E2339" t="s">
        <v>4617</v>
      </c>
      <c r="F2339" t="s">
        <v>4102</v>
      </c>
      <c r="G2339">
        <v>1801001200</v>
      </c>
      <c r="H2339">
        <v>250250</v>
      </c>
      <c r="I2339" t="s">
        <v>4034</v>
      </c>
      <c r="J2339" t="s">
        <v>55</v>
      </c>
      <c r="K2339" t="s">
        <v>3926</v>
      </c>
    </row>
    <row r="2340" spans="1:11" x14ac:dyDescent="0.2">
      <c r="A2340" s="20">
        <v>44228</v>
      </c>
      <c r="B2340" s="20" t="s">
        <v>6863</v>
      </c>
      <c r="C2340" t="s">
        <v>3916</v>
      </c>
      <c r="D2340" t="s">
        <v>3927</v>
      </c>
      <c r="E2340" t="s">
        <v>3959</v>
      </c>
      <c r="F2340" t="s">
        <v>3961</v>
      </c>
      <c r="G2340">
        <v>1803100000</v>
      </c>
      <c r="H2340">
        <v>120000</v>
      </c>
      <c r="I2340" t="s">
        <v>55</v>
      </c>
      <c r="J2340" t="s">
        <v>55</v>
      </c>
      <c r="K2340" t="s">
        <v>3920</v>
      </c>
    </row>
    <row r="2341" spans="1:11" x14ac:dyDescent="0.2">
      <c r="A2341" s="20">
        <v>44228</v>
      </c>
      <c r="B2341" s="20" t="s">
        <v>6863</v>
      </c>
      <c r="C2341" t="s">
        <v>3916</v>
      </c>
      <c r="D2341" t="s">
        <v>3927</v>
      </c>
      <c r="E2341" t="s">
        <v>4096</v>
      </c>
      <c r="F2341" t="s">
        <v>5220</v>
      </c>
      <c r="G2341">
        <v>1801001200</v>
      </c>
      <c r="H2341">
        <v>250250</v>
      </c>
      <c r="I2341" t="s">
        <v>61</v>
      </c>
      <c r="J2341" t="s">
        <v>61</v>
      </c>
      <c r="K2341" t="s">
        <v>3926</v>
      </c>
    </row>
    <row r="2342" spans="1:11" x14ac:dyDescent="0.2">
      <c r="A2342" s="20">
        <v>44228</v>
      </c>
      <c r="B2342" s="20" t="s">
        <v>6863</v>
      </c>
      <c r="C2342" t="s">
        <v>3916</v>
      </c>
      <c r="D2342" t="s">
        <v>3927</v>
      </c>
      <c r="E2342" t="s">
        <v>4096</v>
      </c>
      <c r="F2342" t="s">
        <v>5221</v>
      </c>
      <c r="G2342">
        <v>1801001200</v>
      </c>
      <c r="H2342">
        <v>1001000</v>
      </c>
      <c r="I2342" t="s">
        <v>61</v>
      </c>
      <c r="J2342" t="s">
        <v>61</v>
      </c>
      <c r="K2342" t="s">
        <v>3926</v>
      </c>
    </row>
    <row r="2343" spans="1:11" x14ac:dyDescent="0.2">
      <c r="A2343" s="20">
        <v>44228</v>
      </c>
      <c r="B2343" s="20" t="s">
        <v>6863</v>
      </c>
      <c r="C2343" t="s">
        <v>3916</v>
      </c>
      <c r="D2343" t="s">
        <v>3927</v>
      </c>
      <c r="E2343" t="s">
        <v>4096</v>
      </c>
      <c r="F2343" t="s">
        <v>5222</v>
      </c>
      <c r="G2343">
        <v>1801001200</v>
      </c>
      <c r="H2343">
        <v>1001000</v>
      </c>
      <c r="I2343" t="s">
        <v>61</v>
      </c>
      <c r="J2343" t="s">
        <v>61</v>
      </c>
      <c r="K2343" t="s">
        <v>3926</v>
      </c>
    </row>
    <row r="2344" spans="1:11" x14ac:dyDescent="0.2">
      <c r="A2344" s="20">
        <v>44228</v>
      </c>
      <c r="B2344" s="20" t="s">
        <v>6863</v>
      </c>
      <c r="C2344" t="s">
        <v>3916</v>
      </c>
      <c r="D2344" t="s">
        <v>3927</v>
      </c>
      <c r="E2344" t="s">
        <v>4366</v>
      </c>
      <c r="F2344" t="s">
        <v>4374</v>
      </c>
      <c r="G2344">
        <v>1801001200</v>
      </c>
      <c r="H2344">
        <v>525525</v>
      </c>
      <c r="I2344" t="s">
        <v>4114</v>
      </c>
      <c r="J2344" t="s">
        <v>4114</v>
      </c>
      <c r="K2344" t="s">
        <v>3926</v>
      </c>
    </row>
    <row r="2345" spans="1:11" x14ac:dyDescent="0.2">
      <c r="A2345" s="20">
        <v>44228</v>
      </c>
      <c r="B2345" s="20" t="s">
        <v>6863</v>
      </c>
      <c r="C2345" t="s">
        <v>3916</v>
      </c>
      <c r="D2345" t="s">
        <v>3954</v>
      </c>
      <c r="E2345" t="s">
        <v>4192</v>
      </c>
      <c r="F2345" t="s">
        <v>4197</v>
      </c>
      <c r="G2345">
        <v>1801001200</v>
      </c>
      <c r="H2345">
        <v>125125</v>
      </c>
      <c r="I2345" t="s">
        <v>3965</v>
      </c>
      <c r="J2345" t="s">
        <v>3933</v>
      </c>
      <c r="K2345" t="s">
        <v>3926</v>
      </c>
    </row>
    <row r="2346" spans="1:11" x14ac:dyDescent="0.2">
      <c r="A2346" s="20">
        <v>44228</v>
      </c>
      <c r="B2346" s="20" t="s">
        <v>6863</v>
      </c>
      <c r="C2346" t="s">
        <v>3916</v>
      </c>
      <c r="D2346" t="s">
        <v>3951</v>
      </c>
      <c r="E2346" t="s">
        <v>4096</v>
      </c>
      <c r="F2346" t="s">
        <v>5223</v>
      </c>
      <c r="G2346">
        <v>1801001200</v>
      </c>
      <c r="H2346">
        <v>200200</v>
      </c>
      <c r="I2346" t="s">
        <v>61</v>
      </c>
      <c r="J2346" t="s">
        <v>61</v>
      </c>
      <c r="K2346" t="s">
        <v>3926</v>
      </c>
    </row>
    <row r="2347" spans="1:11" x14ac:dyDescent="0.2">
      <c r="A2347" s="20">
        <v>44228</v>
      </c>
      <c r="B2347" s="20" t="s">
        <v>6863</v>
      </c>
      <c r="C2347" t="s">
        <v>3916</v>
      </c>
      <c r="D2347" t="s">
        <v>3927</v>
      </c>
      <c r="E2347" t="s">
        <v>4366</v>
      </c>
      <c r="F2347" t="s">
        <v>4374</v>
      </c>
      <c r="G2347">
        <v>1801001200</v>
      </c>
      <c r="H2347">
        <v>500500</v>
      </c>
      <c r="I2347" t="s">
        <v>4114</v>
      </c>
      <c r="J2347" t="s">
        <v>4114</v>
      </c>
      <c r="K2347" t="s">
        <v>3926</v>
      </c>
    </row>
    <row r="2348" spans="1:11" x14ac:dyDescent="0.2">
      <c r="A2348" s="20">
        <v>44228</v>
      </c>
      <c r="B2348" s="20" t="s">
        <v>6863</v>
      </c>
      <c r="C2348" t="s">
        <v>3916</v>
      </c>
      <c r="D2348" t="s">
        <v>3951</v>
      </c>
      <c r="E2348" t="s">
        <v>4096</v>
      </c>
      <c r="F2348" t="s">
        <v>5224</v>
      </c>
      <c r="G2348">
        <v>1801001200</v>
      </c>
      <c r="H2348">
        <v>100100</v>
      </c>
      <c r="I2348" t="s">
        <v>61</v>
      </c>
      <c r="J2348" t="s">
        <v>61</v>
      </c>
      <c r="K2348" t="s">
        <v>3926</v>
      </c>
    </row>
    <row r="2349" spans="1:11" x14ac:dyDescent="0.2">
      <c r="A2349" s="20">
        <v>44228</v>
      </c>
      <c r="B2349" s="20" t="s">
        <v>6863</v>
      </c>
      <c r="C2349" t="s">
        <v>3916</v>
      </c>
      <c r="D2349" t="s">
        <v>3939</v>
      </c>
      <c r="E2349" t="s">
        <v>4192</v>
      </c>
      <c r="F2349" t="s">
        <v>4197</v>
      </c>
      <c r="G2349">
        <v>1801001200</v>
      </c>
      <c r="H2349">
        <v>100100</v>
      </c>
      <c r="I2349" t="s">
        <v>3965</v>
      </c>
      <c r="J2349" t="s">
        <v>3933</v>
      </c>
      <c r="K2349" t="s">
        <v>3926</v>
      </c>
    </row>
    <row r="2350" spans="1:11" x14ac:dyDescent="0.2">
      <c r="A2350" s="20">
        <v>44228</v>
      </c>
      <c r="B2350" s="20" t="s">
        <v>6863</v>
      </c>
      <c r="C2350" t="s">
        <v>3916</v>
      </c>
      <c r="D2350" t="s">
        <v>3917</v>
      </c>
      <c r="E2350" t="s">
        <v>4496</v>
      </c>
      <c r="F2350" t="s">
        <v>5225</v>
      </c>
      <c r="G2350">
        <v>1801001200</v>
      </c>
      <c r="H2350">
        <v>250250</v>
      </c>
      <c r="I2350" t="s">
        <v>55</v>
      </c>
      <c r="J2350" t="s">
        <v>55</v>
      </c>
      <c r="K2350" t="s">
        <v>3926</v>
      </c>
    </row>
    <row r="2351" spans="1:11" x14ac:dyDescent="0.2">
      <c r="A2351" s="20">
        <v>44228</v>
      </c>
      <c r="B2351" s="20" t="s">
        <v>6863</v>
      </c>
      <c r="C2351" t="s">
        <v>3916</v>
      </c>
      <c r="D2351" t="s">
        <v>3927</v>
      </c>
      <c r="E2351" t="s">
        <v>4366</v>
      </c>
      <c r="F2351" t="s">
        <v>4374</v>
      </c>
      <c r="G2351">
        <v>1801001200</v>
      </c>
      <c r="H2351">
        <v>500500</v>
      </c>
      <c r="I2351" t="s">
        <v>4114</v>
      </c>
      <c r="J2351" t="s">
        <v>4114</v>
      </c>
      <c r="K2351" t="s">
        <v>3926</v>
      </c>
    </row>
    <row r="2352" spans="1:11" x14ac:dyDescent="0.2">
      <c r="A2352" s="20">
        <v>44228</v>
      </c>
      <c r="B2352" s="20" t="s">
        <v>6863</v>
      </c>
      <c r="C2352" t="s">
        <v>3916</v>
      </c>
      <c r="D2352" t="s">
        <v>3954</v>
      </c>
      <c r="E2352" t="s">
        <v>4192</v>
      </c>
      <c r="F2352" t="s">
        <v>4197</v>
      </c>
      <c r="G2352">
        <v>1801001200</v>
      </c>
      <c r="H2352">
        <v>100100</v>
      </c>
      <c r="I2352" t="s">
        <v>3965</v>
      </c>
      <c r="J2352" t="s">
        <v>3933</v>
      </c>
      <c r="K2352" t="s">
        <v>3926</v>
      </c>
    </row>
    <row r="2353" spans="1:11" x14ac:dyDescent="0.2">
      <c r="A2353" s="20">
        <v>44228</v>
      </c>
      <c r="B2353" s="20" t="s">
        <v>6863</v>
      </c>
      <c r="C2353" t="s">
        <v>3916</v>
      </c>
      <c r="D2353" t="s">
        <v>3930</v>
      </c>
      <c r="E2353" t="s">
        <v>3918</v>
      </c>
      <c r="F2353" t="s">
        <v>5226</v>
      </c>
      <c r="G2353">
        <v>1803100000</v>
      </c>
      <c r="H2353">
        <v>144000</v>
      </c>
      <c r="I2353" t="s">
        <v>55</v>
      </c>
      <c r="J2353" t="s">
        <v>55</v>
      </c>
      <c r="K2353" t="s">
        <v>3920</v>
      </c>
    </row>
    <row r="2354" spans="1:11" x14ac:dyDescent="0.2">
      <c r="A2354" s="20">
        <v>44228</v>
      </c>
      <c r="B2354" s="20" t="s">
        <v>6863</v>
      </c>
      <c r="C2354" t="s">
        <v>3916</v>
      </c>
      <c r="D2354" t="s">
        <v>3951</v>
      </c>
      <c r="E2354" t="s">
        <v>4496</v>
      </c>
      <c r="F2354" t="s">
        <v>5227</v>
      </c>
      <c r="G2354">
        <v>1801001200</v>
      </c>
      <c r="H2354">
        <v>500500</v>
      </c>
      <c r="I2354" t="s">
        <v>55</v>
      </c>
      <c r="J2354" t="s">
        <v>55</v>
      </c>
      <c r="K2354" t="s">
        <v>3926</v>
      </c>
    </row>
    <row r="2355" spans="1:11" x14ac:dyDescent="0.2">
      <c r="A2355" s="20">
        <v>44228</v>
      </c>
      <c r="B2355" s="20" t="s">
        <v>6863</v>
      </c>
      <c r="C2355" t="s">
        <v>3916</v>
      </c>
      <c r="D2355" t="s">
        <v>3927</v>
      </c>
      <c r="E2355" t="s">
        <v>3944</v>
      </c>
      <c r="F2355" t="s">
        <v>5228</v>
      </c>
      <c r="G2355">
        <v>1803100000</v>
      </c>
      <c r="H2355">
        <v>280000</v>
      </c>
      <c r="I2355" t="s">
        <v>3937</v>
      </c>
      <c r="J2355" t="s">
        <v>3946</v>
      </c>
      <c r="K2355" t="s">
        <v>3920</v>
      </c>
    </row>
    <row r="2356" spans="1:11" x14ac:dyDescent="0.2">
      <c r="A2356" s="20">
        <v>44228</v>
      </c>
      <c r="B2356" s="20" t="s">
        <v>6863</v>
      </c>
      <c r="C2356" t="s">
        <v>3916</v>
      </c>
      <c r="D2356" t="s">
        <v>3984</v>
      </c>
      <c r="E2356" t="s">
        <v>3935</v>
      </c>
      <c r="F2356" t="s">
        <v>5229</v>
      </c>
      <c r="G2356">
        <v>1803100000</v>
      </c>
      <c r="H2356">
        <v>140000</v>
      </c>
      <c r="I2356" t="s">
        <v>3937</v>
      </c>
      <c r="J2356" t="s">
        <v>3938</v>
      </c>
      <c r="K2356" t="s">
        <v>3920</v>
      </c>
    </row>
    <row r="2357" spans="1:11" x14ac:dyDescent="0.2">
      <c r="A2357" s="20">
        <v>44229</v>
      </c>
      <c r="B2357" s="20" t="s">
        <v>6863</v>
      </c>
      <c r="C2357" t="s">
        <v>3916</v>
      </c>
      <c r="D2357" t="s">
        <v>3927</v>
      </c>
      <c r="E2357" t="s">
        <v>4366</v>
      </c>
      <c r="F2357" t="s">
        <v>4374</v>
      </c>
      <c r="G2357">
        <v>1801001200</v>
      </c>
      <c r="H2357">
        <v>350350</v>
      </c>
      <c r="I2357" t="s">
        <v>4114</v>
      </c>
      <c r="J2357" t="s">
        <v>4114</v>
      </c>
      <c r="K2357" t="s">
        <v>3926</v>
      </c>
    </row>
    <row r="2358" spans="1:11" x14ac:dyDescent="0.2">
      <c r="A2358" s="20">
        <v>44229</v>
      </c>
      <c r="B2358" s="20" t="s">
        <v>6863</v>
      </c>
      <c r="C2358" t="s">
        <v>3916</v>
      </c>
      <c r="D2358" t="s">
        <v>3930</v>
      </c>
      <c r="E2358" t="s">
        <v>4348</v>
      </c>
      <c r="F2358" t="s">
        <v>5030</v>
      </c>
      <c r="G2358">
        <v>1801001200</v>
      </c>
      <c r="H2358">
        <v>150150</v>
      </c>
      <c r="I2358" t="s">
        <v>18</v>
      </c>
      <c r="J2358" t="s">
        <v>4137</v>
      </c>
      <c r="K2358" t="s">
        <v>3926</v>
      </c>
    </row>
    <row r="2359" spans="1:11" x14ac:dyDescent="0.2">
      <c r="A2359" s="20">
        <v>44229</v>
      </c>
      <c r="B2359" s="20" t="s">
        <v>6863</v>
      </c>
      <c r="C2359" t="s">
        <v>3916</v>
      </c>
      <c r="D2359" t="s">
        <v>4000</v>
      </c>
      <c r="E2359" t="s">
        <v>3978</v>
      </c>
      <c r="F2359" t="s">
        <v>3965</v>
      </c>
      <c r="G2359">
        <v>1802000000</v>
      </c>
      <c r="H2359">
        <v>20000</v>
      </c>
      <c r="I2359" t="s">
        <v>1286</v>
      </c>
      <c r="J2359" t="s">
        <v>3965</v>
      </c>
      <c r="K2359" t="s">
        <v>3929</v>
      </c>
    </row>
    <row r="2360" spans="1:11" x14ac:dyDescent="0.2">
      <c r="A2360" s="20">
        <v>44229</v>
      </c>
      <c r="B2360" s="20" t="s">
        <v>6863</v>
      </c>
      <c r="C2360" t="s">
        <v>3916</v>
      </c>
      <c r="D2360" t="s">
        <v>3927</v>
      </c>
      <c r="E2360" t="s">
        <v>3966</v>
      </c>
      <c r="F2360" t="s">
        <v>4938</v>
      </c>
      <c r="G2360">
        <v>1801001200</v>
      </c>
      <c r="H2360">
        <v>25025</v>
      </c>
      <c r="I2360" t="s">
        <v>3968</v>
      </c>
      <c r="J2360" t="s">
        <v>3950</v>
      </c>
      <c r="K2360" t="s">
        <v>3926</v>
      </c>
    </row>
    <row r="2361" spans="1:11" x14ac:dyDescent="0.2">
      <c r="A2361" s="20">
        <v>44229</v>
      </c>
      <c r="B2361" s="20" t="s">
        <v>6863</v>
      </c>
      <c r="C2361" t="s">
        <v>3916</v>
      </c>
      <c r="D2361" t="s">
        <v>3927</v>
      </c>
      <c r="E2361" t="s">
        <v>4496</v>
      </c>
      <c r="F2361" t="s">
        <v>5230</v>
      </c>
      <c r="G2361">
        <v>1801001200</v>
      </c>
      <c r="H2361">
        <v>1051050</v>
      </c>
      <c r="I2361" t="s">
        <v>55</v>
      </c>
      <c r="J2361" t="s">
        <v>55</v>
      </c>
      <c r="K2361" t="s">
        <v>3926</v>
      </c>
    </row>
    <row r="2362" spans="1:11" x14ac:dyDescent="0.2">
      <c r="A2362" s="20">
        <v>44229</v>
      </c>
      <c r="B2362" s="20" t="s">
        <v>6863</v>
      </c>
      <c r="C2362" t="s">
        <v>3916</v>
      </c>
      <c r="D2362" t="s">
        <v>3917</v>
      </c>
      <c r="E2362" t="s">
        <v>4169</v>
      </c>
      <c r="F2362" t="s">
        <v>5231</v>
      </c>
      <c r="G2362">
        <v>1801001200</v>
      </c>
      <c r="H2362">
        <v>450450</v>
      </c>
      <c r="I2362" t="s">
        <v>18</v>
      </c>
      <c r="J2362" t="s">
        <v>55</v>
      </c>
      <c r="K2362" t="s">
        <v>3926</v>
      </c>
    </row>
    <row r="2363" spans="1:11" x14ac:dyDescent="0.2">
      <c r="A2363" s="20">
        <v>44229</v>
      </c>
      <c r="B2363" s="20" t="s">
        <v>6863</v>
      </c>
      <c r="C2363" t="s">
        <v>3916</v>
      </c>
      <c r="D2363" t="s">
        <v>3927</v>
      </c>
      <c r="E2363" t="s">
        <v>4496</v>
      </c>
      <c r="F2363" t="s">
        <v>5232</v>
      </c>
      <c r="G2363">
        <v>1801001200</v>
      </c>
      <c r="H2363">
        <v>400400</v>
      </c>
      <c r="I2363" t="s">
        <v>55</v>
      </c>
      <c r="J2363" t="s">
        <v>55</v>
      </c>
      <c r="K2363" t="s">
        <v>3926</v>
      </c>
    </row>
    <row r="2364" spans="1:11" x14ac:dyDescent="0.2">
      <c r="A2364" s="20">
        <v>44229</v>
      </c>
      <c r="B2364" s="20" t="s">
        <v>6863</v>
      </c>
      <c r="C2364" t="s">
        <v>3916</v>
      </c>
      <c r="D2364" t="s">
        <v>3954</v>
      </c>
      <c r="E2364" t="s">
        <v>4496</v>
      </c>
      <c r="F2364" t="s">
        <v>5233</v>
      </c>
      <c r="G2364">
        <v>1801001200</v>
      </c>
      <c r="H2364">
        <v>500500</v>
      </c>
      <c r="I2364" t="s">
        <v>55</v>
      </c>
      <c r="J2364" t="s">
        <v>55</v>
      </c>
      <c r="K2364" t="s">
        <v>3926</v>
      </c>
    </row>
    <row r="2365" spans="1:11" x14ac:dyDescent="0.2">
      <c r="A2365" s="20">
        <v>44229</v>
      </c>
      <c r="B2365" s="20" t="s">
        <v>6863</v>
      </c>
      <c r="C2365" t="s">
        <v>3916</v>
      </c>
      <c r="D2365" t="s">
        <v>3951</v>
      </c>
      <c r="E2365" t="s">
        <v>5033</v>
      </c>
      <c r="F2365" t="s">
        <v>5234</v>
      </c>
      <c r="G2365">
        <v>1801001200</v>
      </c>
      <c r="H2365">
        <v>300300</v>
      </c>
      <c r="I2365" t="s">
        <v>5035</v>
      </c>
      <c r="J2365" t="s">
        <v>61</v>
      </c>
      <c r="K2365" t="s">
        <v>3926</v>
      </c>
    </row>
    <row r="2366" spans="1:11" x14ac:dyDescent="0.2">
      <c r="A2366" s="20">
        <v>44229</v>
      </c>
      <c r="B2366" s="20" t="s">
        <v>6863</v>
      </c>
      <c r="C2366" t="s">
        <v>3916</v>
      </c>
      <c r="D2366" t="s">
        <v>3927</v>
      </c>
      <c r="E2366" t="s">
        <v>4496</v>
      </c>
      <c r="F2366" t="s">
        <v>5235</v>
      </c>
      <c r="G2366">
        <v>1801001200</v>
      </c>
      <c r="H2366">
        <v>400400</v>
      </c>
      <c r="I2366" t="s">
        <v>55</v>
      </c>
      <c r="J2366" t="s">
        <v>55</v>
      </c>
      <c r="K2366" t="s">
        <v>3926</v>
      </c>
    </row>
    <row r="2367" spans="1:11" x14ac:dyDescent="0.2">
      <c r="A2367" s="20">
        <v>44229</v>
      </c>
      <c r="B2367" s="20" t="s">
        <v>6863</v>
      </c>
      <c r="C2367" t="s">
        <v>3916</v>
      </c>
      <c r="D2367" t="s">
        <v>3951</v>
      </c>
      <c r="E2367" t="s">
        <v>4169</v>
      </c>
      <c r="F2367" t="s">
        <v>5231</v>
      </c>
      <c r="G2367">
        <v>1801001200</v>
      </c>
      <c r="H2367">
        <v>125125</v>
      </c>
      <c r="I2367" t="s">
        <v>18</v>
      </c>
      <c r="J2367" t="s">
        <v>55</v>
      </c>
      <c r="K2367" t="s">
        <v>3926</v>
      </c>
    </row>
    <row r="2368" spans="1:11" x14ac:dyDescent="0.2">
      <c r="A2368" s="20">
        <v>44229</v>
      </c>
      <c r="B2368" s="20" t="s">
        <v>6863</v>
      </c>
      <c r="C2368" t="s">
        <v>3916</v>
      </c>
      <c r="D2368" t="s">
        <v>3927</v>
      </c>
      <c r="E2368" t="s">
        <v>4192</v>
      </c>
      <c r="F2368" t="s">
        <v>5236</v>
      </c>
      <c r="G2368">
        <v>1801001200</v>
      </c>
      <c r="H2368">
        <v>150150</v>
      </c>
      <c r="I2368" t="s">
        <v>3965</v>
      </c>
      <c r="J2368" t="s">
        <v>3933</v>
      </c>
      <c r="K2368" t="s">
        <v>3926</v>
      </c>
    </row>
    <row r="2369" spans="1:11" x14ac:dyDescent="0.2">
      <c r="A2369" s="20">
        <v>44229</v>
      </c>
      <c r="B2369" s="20" t="s">
        <v>6863</v>
      </c>
      <c r="C2369" t="s">
        <v>3916</v>
      </c>
      <c r="D2369" t="s">
        <v>3927</v>
      </c>
      <c r="E2369" t="s">
        <v>4192</v>
      </c>
      <c r="F2369" t="s">
        <v>5237</v>
      </c>
      <c r="G2369">
        <v>1801001200</v>
      </c>
      <c r="H2369">
        <v>75075</v>
      </c>
      <c r="I2369" t="s">
        <v>3965</v>
      </c>
      <c r="J2369" t="s">
        <v>3933</v>
      </c>
      <c r="K2369" t="s">
        <v>3926</v>
      </c>
    </row>
    <row r="2370" spans="1:11" x14ac:dyDescent="0.2">
      <c r="A2370" s="20">
        <v>44229</v>
      </c>
      <c r="B2370" s="20" t="s">
        <v>6863</v>
      </c>
      <c r="C2370" t="s">
        <v>3916</v>
      </c>
      <c r="D2370" t="s">
        <v>3954</v>
      </c>
      <c r="E2370" t="s">
        <v>4081</v>
      </c>
      <c r="F2370" t="s">
        <v>4082</v>
      </c>
      <c r="G2370">
        <v>1801001200</v>
      </c>
      <c r="H2370">
        <v>250250</v>
      </c>
      <c r="I2370" t="s">
        <v>87</v>
      </c>
      <c r="J2370" t="s">
        <v>4083</v>
      </c>
      <c r="K2370" t="s">
        <v>3926</v>
      </c>
    </row>
    <row r="2371" spans="1:11" x14ac:dyDescent="0.2">
      <c r="A2371" s="20">
        <v>44229</v>
      </c>
      <c r="B2371" s="20" t="s">
        <v>6863</v>
      </c>
      <c r="C2371" t="s">
        <v>3916</v>
      </c>
      <c r="D2371" t="s">
        <v>3954</v>
      </c>
      <c r="E2371" t="s">
        <v>4496</v>
      </c>
      <c r="F2371" t="s">
        <v>5238</v>
      </c>
      <c r="G2371">
        <v>1801001200</v>
      </c>
      <c r="H2371">
        <v>450450</v>
      </c>
      <c r="I2371" t="s">
        <v>55</v>
      </c>
      <c r="J2371" t="s">
        <v>55</v>
      </c>
      <c r="K2371" t="s">
        <v>3926</v>
      </c>
    </row>
    <row r="2372" spans="1:11" x14ac:dyDescent="0.2">
      <c r="A2372" s="20">
        <v>44229</v>
      </c>
      <c r="B2372" s="20" t="s">
        <v>6863</v>
      </c>
      <c r="C2372" t="s">
        <v>3916</v>
      </c>
      <c r="D2372" t="s">
        <v>3954</v>
      </c>
      <c r="E2372" t="s">
        <v>4496</v>
      </c>
      <c r="F2372" t="s">
        <v>5239</v>
      </c>
      <c r="G2372">
        <v>1801001200</v>
      </c>
      <c r="H2372">
        <v>275275</v>
      </c>
      <c r="I2372" t="s">
        <v>55</v>
      </c>
      <c r="J2372" t="s">
        <v>55</v>
      </c>
      <c r="K2372" t="s">
        <v>3926</v>
      </c>
    </row>
    <row r="2373" spans="1:11" x14ac:dyDescent="0.2">
      <c r="A2373" s="20">
        <v>44229</v>
      </c>
      <c r="B2373" s="20" t="s">
        <v>6863</v>
      </c>
      <c r="C2373" t="s">
        <v>3916</v>
      </c>
      <c r="D2373" t="s">
        <v>3954</v>
      </c>
      <c r="E2373" t="s">
        <v>4081</v>
      </c>
      <c r="F2373" t="s">
        <v>4082</v>
      </c>
      <c r="G2373">
        <v>1801001200</v>
      </c>
      <c r="H2373">
        <v>250250</v>
      </c>
      <c r="I2373" t="s">
        <v>87</v>
      </c>
      <c r="J2373" t="s">
        <v>4083</v>
      </c>
      <c r="K2373" t="s">
        <v>3926</v>
      </c>
    </row>
    <row r="2374" spans="1:11" x14ac:dyDescent="0.2">
      <c r="A2374" s="20">
        <v>44229</v>
      </c>
      <c r="B2374" s="20" t="s">
        <v>6863</v>
      </c>
      <c r="C2374" t="s">
        <v>3916</v>
      </c>
      <c r="D2374" t="s">
        <v>3930</v>
      </c>
      <c r="E2374" t="s">
        <v>4192</v>
      </c>
      <c r="F2374" t="s">
        <v>5240</v>
      </c>
      <c r="G2374">
        <v>1801001200</v>
      </c>
      <c r="H2374">
        <v>325325</v>
      </c>
      <c r="I2374" t="s">
        <v>3965</v>
      </c>
      <c r="J2374" t="s">
        <v>3933</v>
      </c>
      <c r="K2374" t="s">
        <v>3926</v>
      </c>
    </row>
    <row r="2375" spans="1:11" x14ac:dyDescent="0.2">
      <c r="A2375" s="20">
        <v>44229</v>
      </c>
      <c r="B2375" s="20" t="s">
        <v>6863</v>
      </c>
      <c r="C2375" t="s">
        <v>3916</v>
      </c>
      <c r="D2375" t="s">
        <v>3927</v>
      </c>
      <c r="E2375" t="s">
        <v>3940</v>
      </c>
      <c r="F2375" t="s">
        <v>5241</v>
      </c>
      <c r="G2375">
        <v>1801001200</v>
      </c>
      <c r="H2375">
        <v>250250</v>
      </c>
      <c r="I2375" t="s">
        <v>3942</v>
      </c>
      <c r="J2375" t="s">
        <v>4114</v>
      </c>
      <c r="K2375" t="s">
        <v>3926</v>
      </c>
    </row>
    <row r="2376" spans="1:11" x14ac:dyDescent="0.2">
      <c r="A2376" s="20">
        <v>44229</v>
      </c>
      <c r="B2376" s="20" t="s">
        <v>6863</v>
      </c>
      <c r="C2376" t="s">
        <v>3916</v>
      </c>
      <c r="D2376" t="s">
        <v>3927</v>
      </c>
      <c r="E2376" t="s">
        <v>4057</v>
      </c>
      <c r="F2376" t="s">
        <v>5242</v>
      </c>
      <c r="G2376">
        <v>1801001200</v>
      </c>
      <c r="H2376">
        <v>200200</v>
      </c>
      <c r="I2376" t="s">
        <v>3938</v>
      </c>
      <c r="J2376" t="s">
        <v>3938</v>
      </c>
      <c r="K2376" t="s">
        <v>3926</v>
      </c>
    </row>
    <row r="2377" spans="1:11" x14ac:dyDescent="0.2">
      <c r="A2377" s="20">
        <v>44229</v>
      </c>
      <c r="B2377" s="20" t="s">
        <v>6863</v>
      </c>
      <c r="C2377" t="s">
        <v>3916</v>
      </c>
      <c r="D2377" t="s">
        <v>4080</v>
      </c>
      <c r="E2377" t="s">
        <v>4057</v>
      </c>
      <c r="F2377" t="s">
        <v>4949</v>
      </c>
      <c r="G2377">
        <v>1801001200</v>
      </c>
      <c r="H2377">
        <v>500500</v>
      </c>
      <c r="I2377" t="s">
        <v>3938</v>
      </c>
      <c r="J2377" t="s">
        <v>3938</v>
      </c>
      <c r="K2377" t="s">
        <v>3926</v>
      </c>
    </row>
    <row r="2378" spans="1:11" x14ac:dyDescent="0.2">
      <c r="A2378" s="20">
        <v>44229</v>
      </c>
      <c r="B2378" s="20" t="s">
        <v>6863</v>
      </c>
      <c r="C2378" t="s">
        <v>3916</v>
      </c>
      <c r="D2378" t="s">
        <v>3927</v>
      </c>
      <c r="E2378" t="s">
        <v>4057</v>
      </c>
      <c r="F2378" t="s">
        <v>4949</v>
      </c>
      <c r="G2378">
        <v>1801001200</v>
      </c>
      <c r="H2378">
        <v>200200</v>
      </c>
      <c r="I2378" t="s">
        <v>3938</v>
      </c>
      <c r="J2378" t="s">
        <v>3938</v>
      </c>
      <c r="K2378" t="s">
        <v>3926</v>
      </c>
    </row>
    <row r="2379" spans="1:11" x14ac:dyDescent="0.2">
      <c r="A2379" s="20">
        <v>44229</v>
      </c>
      <c r="B2379" s="20" t="s">
        <v>6863</v>
      </c>
      <c r="C2379" t="s">
        <v>3916</v>
      </c>
      <c r="D2379" t="s">
        <v>4005</v>
      </c>
      <c r="E2379" t="s">
        <v>4057</v>
      </c>
      <c r="F2379" t="s">
        <v>4949</v>
      </c>
      <c r="G2379">
        <v>1801001200</v>
      </c>
      <c r="H2379">
        <v>250250</v>
      </c>
      <c r="I2379" t="s">
        <v>3938</v>
      </c>
      <c r="J2379" t="s">
        <v>3938</v>
      </c>
      <c r="K2379" t="s">
        <v>3926</v>
      </c>
    </row>
    <row r="2380" spans="1:11" x14ac:dyDescent="0.2">
      <c r="A2380" s="20">
        <v>44229</v>
      </c>
      <c r="B2380" s="20" t="s">
        <v>6863</v>
      </c>
      <c r="C2380" t="s">
        <v>3916</v>
      </c>
      <c r="D2380" t="s">
        <v>4005</v>
      </c>
      <c r="E2380" t="s">
        <v>4057</v>
      </c>
      <c r="F2380" t="s">
        <v>4949</v>
      </c>
      <c r="G2380">
        <v>1801001200</v>
      </c>
      <c r="H2380">
        <v>250250</v>
      </c>
      <c r="I2380" t="s">
        <v>3938</v>
      </c>
      <c r="J2380" t="s">
        <v>3938</v>
      </c>
      <c r="K2380" t="s">
        <v>3926</v>
      </c>
    </row>
    <row r="2381" spans="1:11" x14ac:dyDescent="0.2">
      <c r="A2381" s="20">
        <v>44229</v>
      </c>
      <c r="B2381" s="20" t="s">
        <v>6863</v>
      </c>
      <c r="C2381" t="s">
        <v>3916</v>
      </c>
      <c r="D2381" t="s">
        <v>3930</v>
      </c>
      <c r="E2381" t="s">
        <v>4192</v>
      </c>
      <c r="F2381" t="s">
        <v>5243</v>
      </c>
      <c r="G2381">
        <v>1801001200</v>
      </c>
      <c r="H2381">
        <v>225225</v>
      </c>
      <c r="I2381" t="s">
        <v>3965</v>
      </c>
      <c r="J2381" t="s">
        <v>3933</v>
      </c>
      <c r="K2381" t="s">
        <v>3926</v>
      </c>
    </row>
    <row r="2382" spans="1:11" x14ac:dyDescent="0.2">
      <c r="A2382" s="20">
        <v>44229</v>
      </c>
      <c r="B2382" s="20" t="s">
        <v>6863</v>
      </c>
      <c r="C2382" t="s">
        <v>3916</v>
      </c>
      <c r="D2382" t="s">
        <v>3927</v>
      </c>
      <c r="E2382" t="s">
        <v>4192</v>
      </c>
      <c r="F2382" t="s">
        <v>4197</v>
      </c>
      <c r="G2382">
        <v>1801001200</v>
      </c>
      <c r="H2382">
        <v>200200</v>
      </c>
      <c r="I2382" t="s">
        <v>3965</v>
      </c>
      <c r="J2382" t="s">
        <v>3933</v>
      </c>
      <c r="K2382" t="s">
        <v>3926</v>
      </c>
    </row>
    <row r="2383" spans="1:11" x14ac:dyDescent="0.2">
      <c r="A2383" s="20">
        <v>44229</v>
      </c>
      <c r="B2383" s="20" t="s">
        <v>6863</v>
      </c>
      <c r="C2383" t="s">
        <v>3916</v>
      </c>
      <c r="D2383" t="s">
        <v>3927</v>
      </c>
      <c r="E2383" t="s">
        <v>4366</v>
      </c>
      <c r="F2383" t="s">
        <v>4374</v>
      </c>
      <c r="G2383">
        <v>1801001200</v>
      </c>
      <c r="H2383">
        <v>25025</v>
      </c>
      <c r="I2383" t="s">
        <v>4114</v>
      </c>
      <c r="J2383" t="s">
        <v>4114</v>
      </c>
      <c r="K2383" t="s">
        <v>3926</v>
      </c>
    </row>
    <row r="2384" spans="1:11" x14ac:dyDescent="0.2">
      <c r="A2384" s="20">
        <v>44229</v>
      </c>
      <c r="B2384" s="20" t="s">
        <v>6863</v>
      </c>
      <c r="C2384" t="s">
        <v>3916</v>
      </c>
      <c r="D2384" t="s">
        <v>3927</v>
      </c>
      <c r="E2384" t="s">
        <v>4366</v>
      </c>
      <c r="F2384" t="s">
        <v>4374</v>
      </c>
      <c r="G2384">
        <v>1801001200</v>
      </c>
      <c r="H2384">
        <v>500500</v>
      </c>
      <c r="I2384" t="s">
        <v>4114</v>
      </c>
      <c r="J2384" t="s">
        <v>4114</v>
      </c>
      <c r="K2384" t="s">
        <v>3926</v>
      </c>
    </row>
    <row r="2385" spans="1:11" x14ac:dyDescent="0.2">
      <c r="A2385" s="20">
        <v>44229</v>
      </c>
      <c r="B2385" s="20" t="s">
        <v>6863</v>
      </c>
      <c r="C2385" t="s">
        <v>3916</v>
      </c>
      <c r="D2385" t="s">
        <v>3927</v>
      </c>
      <c r="E2385" t="s">
        <v>4366</v>
      </c>
      <c r="F2385" t="s">
        <v>4374</v>
      </c>
      <c r="G2385">
        <v>1801001200</v>
      </c>
      <c r="H2385">
        <v>200200</v>
      </c>
      <c r="I2385" t="s">
        <v>4114</v>
      </c>
      <c r="J2385" t="s">
        <v>4114</v>
      </c>
      <c r="K2385" t="s">
        <v>3926</v>
      </c>
    </row>
    <row r="2386" spans="1:11" x14ac:dyDescent="0.2">
      <c r="A2386" s="20">
        <v>44229</v>
      </c>
      <c r="B2386" s="20" t="s">
        <v>6863</v>
      </c>
      <c r="C2386" t="s">
        <v>3916</v>
      </c>
      <c r="D2386" t="s">
        <v>3927</v>
      </c>
      <c r="E2386" t="s">
        <v>4366</v>
      </c>
      <c r="F2386" t="s">
        <v>4374</v>
      </c>
      <c r="G2386">
        <v>1801001200</v>
      </c>
      <c r="H2386">
        <v>275275</v>
      </c>
      <c r="I2386" t="s">
        <v>4114</v>
      </c>
      <c r="J2386" t="s">
        <v>4114</v>
      </c>
      <c r="K2386" t="s">
        <v>3926</v>
      </c>
    </row>
    <row r="2387" spans="1:11" x14ac:dyDescent="0.2">
      <c r="A2387" s="20">
        <v>44229</v>
      </c>
      <c r="B2387" s="20" t="s">
        <v>6863</v>
      </c>
      <c r="C2387" t="s">
        <v>3916</v>
      </c>
      <c r="D2387" t="s">
        <v>3927</v>
      </c>
      <c r="E2387" t="s">
        <v>4192</v>
      </c>
      <c r="F2387" t="s">
        <v>4197</v>
      </c>
      <c r="G2387">
        <v>1801001200</v>
      </c>
      <c r="H2387">
        <v>150150</v>
      </c>
      <c r="I2387" t="s">
        <v>3965</v>
      </c>
      <c r="J2387" t="s">
        <v>3933</v>
      </c>
      <c r="K2387" t="s">
        <v>3926</v>
      </c>
    </row>
    <row r="2388" spans="1:11" x14ac:dyDescent="0.2">
      <c r="A2388" s="20">
        <v>44229</v>
      </c>
      <c r="B2388" s="20" t="s">
        <v>6863</v>
      </c>
      <c r="C2388" t="s">
        <v>3916</v>
      </c>
      <c r="D2388" t="s">
        <v>3921</v>
      </c>
      <c r="E2388" t="s">
        <v>4381</v>
      </c>
      <c r="F2388" t="s">
        <v>5244</v>
      </c>
      <c r="G2388">
        <v>1801001200</v>
      </c>
      <c r="H2388">
        <v>250250</v>
      </c>
      <c r="I2388" t="s">
        <v>17</v>
      </c>
      <c r="J2388" t="s">
        <v>4114</v>
      </c>
      <c r="K2388" t="s">
        <v>3926</v>
      </c>
    </row>
    <row r="2389" spans="1:11" x14ac:dyDescent="0.2">
      <c r="A2389" s="20">
        <v>44229</v>
      </c>
      <c r="B2389" s="20" t="s">
        <v>6863</v>
      </c>
      <c r="C2389" t="s">
        <v>3916</v>
      </c>
      <c r="D2389" t="s">
        <v>3921</v>
      </c>
      <c r="E2389" t="s">
        <v>4381</v>
      </c>
      <c r="F2389" t="s">
        <v>5244</v>
      </c>
      <c r="G2389">
        <v>1801001200</v>
      </c>
      <c r="H2389">
        <v>250250</v>
      </c>
      <c r="I2389" t="s">
        <v>17</v>
      </c>
      <c r="J2389" t="s">
        <v>4114</v>
      </c>
      <c r="K2389" t="s">
        <v>3926</v>
      </c>
    </row>
    <row r="2390" spans="1:11" x14ac:dyDescent="0.2">
      <c r="A2390" s="20">
        <v>44229</v>
      </c>
      <c r="B2390" s="20" t="s">
        <v>6863</v>
      </c>
      <c r="C2390" t="s">
        <v>3916</v>
      </c>
      <c r="D2390" t="s">
        <v>3927</v>
      </c>
      <c r="E2390" t="s">
        <v>4192</v>
      </c>
      <c r="F2390" t="s">
        <v>4197</v>
      </c>
      <c r="G2390">
        <v>1801001200</v>
      </c>
      <c r="H2390">
        <v>50050</v>
      </c>
      <c r="I2390" t="s">
        <v>3965</v>
      </c>
      <c r="J2390" t="s">
        <v>3933</v>
      </c>
      <c r="K2390" t="s">
        <v>3926</v>
      </c>
    </row>
    <row r="2391" spans="1:11" x14ac:dyDescent="0.2">
      <c r="A2391" s="20">
        <v>44229</v>
      </c>
      <c r="B2391" s="20" t="s">
        <v>6863</v>
      </c>
      <c r="C2391" t="s">
        <v>3916</v>
      </c>
      <c r="D2391" t="s">
        <v>3927</v>
      </c>
      <c r="E2391" t="s">
        <v>4192</v>
      </c>
      <c r="F2391" t="s">
        <v>4197</v>
      </c>
      <c r="G2391">
        <v>1801001200</v>
      </c>
      <c r="H2391">
        <v>250250</v>
      </c>
      <c r="I2391" t="s">
        <v>3965</v>
      </c>
      <c r="J2391" t="s">
        <v>3933</v>
      </c>
      <c r="K2391" t="s">
        <v>3926</v>
      </c>
    </row>
    <row r="2392" spans="1:11" x14ac:dyDescent="0.2">
      <c r="A2392" s="20">
        <v>44229</v>
      </c>
      <c r="B2392" s="20" t="s">
        <v>6863</v>
      </c>
      <c r="C2392" t="s">
        <v>3916</v>
      </c>
      <c r="D2392" t="s">
        <v>3927</v>
      </c>
      <c r="E2392" t="s">
        <v>4192</v>
      </c>
      <c r="F2392" t="s">
        <v>4197</v>
      </c>
      <c r="G2392">
        <v>1801001200</v>
      </c>
      <c r="H2392">
        <v>225225</v>
      </c>
      <c r="I2392" t="s">
        <v>3965</v>
      </c>
      <c r="J2392" t="s">
        <v>3933</v>
      </c>
      <c r="K2392" t="s">
        <v>3926</v>
      </c>
    </row>
    <row r="2393" spans="1:11" x14ac:dyDescent="0.2">
      <c r="A2393" s="20">
        <v>44229</v>
      </c>
      <c r="B2393" s="20" t="s">
        <v>6863</v>
      </c>
      <c r="C2393" t="s">
        <v>3916</v>
      </c>
      <c r="D2393" t="s">
        <v>5085</v>
      </c>
      <c r="E2393" t="s">
        <v>3940</v>
      </c>
      <c r="F2393" t="s">
        <v>5245</v>
      </c>
      <c r="G2393">
        <v>1801001200</v>
      </c>
      <c r="H2393">
        <v>250250</v>
      </c>
      <c r="I2393" t="s">
        <v>3942</v>
      </c>
      <c r="J2393" t="s">
        <v>4975</v>
      </c>
      <c r="K2393" t="s">
        <v>3926</v>
      </c>
    </row>
    <row r="2394" spans="1:11" x14ac:dyDescent="0.2">
      <c r="A2394" s="20">
        <v>44229</v>
      </c>
      <c r="B2394" s="20" t="s">
        <v>6863</v>
      </c>
      <c r="C2394" t="s">
        <v>3916</v>
      </c>
      <c r="D2394" t="s">
        <v>3930</v>
      </c>
      <c r="E2394" t="s">
        <v>4205</v>
      </c>
      <c r="F2394" t="s">
        <v>5246</v>
      </c>
      <c r="G2394">
        <v>1801001100</v>
      </c>
      <c r="H2394">
        <v>25025</v>
      </c>
      <c r="I2394" t="s">
        <v>4207</v>
      </c>
      <c r="J2394" t="s">
        <v>4207</v>
      </c>
      <c r="K2394" t="s">
        <v>3926</v>
      </c>
    </row>
    <row r="2395" spans="1:11" x14ac:dyDescent="0.2">
      <c r="A2395" s="20">
        <v>44229</v>
      </c>
      <c r="B2395" s="20" t="s">
        <v>6863</v>
      </c>
      <c r="C2395" t="s">
        <v>3916</v>
      </c>
      <c r="D2395" t="s">
        <v>3954</v>
      </c>
      <c r="E2395" t="s">
        <v>4205</v>
      </c>
      <c r="F2395" t="s">
        <v>5247</v>
      </c>
      <c r="G2395">
        <v>1801001200</v>
      </c>
      <c r="H2395">
        <v>125125</v>
      </c>
      <c r="I2395" t="s">
        <v>4207</v>
      </c>
      <c r="J2395" t="s">
        <v>4207</v>
      </c>
      <c r="K2395" t="s">
        <v>3926</v>
      </c>
    </row>
    <row r="2396" spans="1:11" x14ac:dyDescent="0.2">
      <c r="A2396" s="20">
        <v>44229</v>
      </c>
      <c r="B2396" s="20" t="s">
        <v>6863</v>
      </c>
      <c r="C2396" t="s">
        <v>3916</v>
      </c>
      <c r="D2396" t="s">
        <v>3951</v>
      </c>
      <c r="E2396" t="s">
        <v>3940</v>
      </c>
      <c r="F2396" t="s">
        <v>5248</v>
      </c>
      <c r="G2396">
        <v>1801001200</v>
      </c>
      <c r="H2396">
        <v>375375</v>
      </c>
      <c r="I2396" t="s">
        <v>3942</v>
      </c>
      <c r="J2396" t="s">
        <v>55</v>
      </c>
      <c r="K2396" t="s">
        <v>3926</v>
      </c>
    </row>
    <row r="2397" spans="1:11" x14ac:dyDescent="0.2">
      <c r="A2397" s="20">
        <v>44229</v>
      </c>
      <c r="B2397" s="20" t="s">
        <v>6863</v>
      </c>
      <c r="C2397" t="s">
        <v>3916</v>
      </c>
      <c r="D2397" t="s">
        <v>3927</v>
      </c>
      <c r="E2397" t="s">
        <v>3922</v>
      </c>
      <c r="F2397" t="s">
        <v>5249</v>
      </c>
      <c r="G2397">
        <v>1801001200</v>
      </c>
      <c r="H2397">
        <v>250250</v>
      </c>
      <c r="I2397" t="s">
        <v>3924</v>
      </c>
      <c r="J2397" t="s">
        <v>3925</v>
      </c>
      <c r="K2397" t="s">
        <v>3926</v>
      </c>
    </row>
    <row r="2398" spans="1:11" x14ac:dyDescent="0.2">
      <c r="A2398" s="20">
        <v>44230</v>
      </c>
      <c r="B2398" s="20" t="s">
        <v>6863</v>
      </c>
      <c r="C2398" t="s">
        <v>3916</v>
      </c>
      <c r="D2398" t="s">
        <v>3927</v>
      </c>
      <c r="E2398" t="s">
        <v>4192</v>
      </c>
      <c r="F2398" t="s">
        <v>5250</v>
      </c>
      <c r="G2398">
        <v>1801001200</v>
      </c>
      <c r="H2398">
        <v>250250</v>
      </c>
      <c r="I2398" t="s">
        <v>3965</v>
      </c>
      <c r="J2398" t="s">
        <v>3933</v>
      </c>
      <c r="K2398" t="s">
        <v>3926</v>
      </c>
    </row>
    <row r="2399" spans="1:11" x14ac:dyDescent="0.2">
      <c r="A2399" s="20">
        <v>44230</v>
      </c>
      <c r="B2399" s="20" t="s">
        <v>6863</v>
      </c>
      <c r="C2399" t="s">
        <v>3916</v>
      </c>
      <c r="D2399" t="s">
        <v>3930</v>
      </c>
      <c r="E2399" t="s">
        <v>4092</v>
      </c>
      <c r="F2399" t="s">
        <v>5251</v>
      </c>
      <c r="G2399">
        <v>1801001200</v>
      </c>
      <c r="H2399">
        <v>550550</v>
      </c>
      <c r="I2399" t="s">
        <v>4090</v>
      </c>
      <c r="J2399" t="s">
        <v>4706</v>
      </c>
      <c r="K2399" t="s">
        <v>3926</v>
      </c>
    </row>
    <row r="2400" spans="1:11" x14ac:dyDescent="0.2">
      <c r="A2400" s="20">
        <v>44230</v>
      </c>
      <c r="B2400" s="20" t="s">
        <v>6863</v>
      </c>
      <c r="C2400" t="s">
        <v>3916</v>
      </c>
      <c r="D2400" t="s">
        <v>3927</v>
      </c>
      <c r="E2400" t="s">
        <v>4192</v>
      </c>
      <c r="F2400" t="s">
        <v>5252</v>
      </c>
      <c r="G2400">
        <v>1801001200</v>
      </c>
      <c r="H2400">
        <v>175175</v>
      </c>
      <c r="I2400" t="s">
        <v>3965</v>
      </c>
      <c r="J2400" t="s">
        <v>3933</v>
      </c>
      <c r="K2400" t="s">
        <v>3926</v>
      </c>
    </row>
    <row r="2401" spans="1:11" x14ac:dyDescent="0.2">
      <c r="A2401" s="20">
        <v>44230</v>
      </c>
      <c r="B2401" s="20" t="s">
        <v>6863</v>
      </c>
      <c r="C2401" t="s">
        <v>3916</v>
      </c>
      <c r="D2401" t="s">
        <v>3927</v>
      </c>
      <c r="E2401" t="s">
        <v>3922</v>
      </c>
      <c r="F2401" t="s">
        <v>5253</v>
      </c>
      <c r="G2401">
        <v>1801001200</v>
      </c>
      <c r="H2401">
        <v>250250</v>
      </c>
      <c r="I2401" t="s">
        <v>3924</v>
      </c>
      <c r="J2401" t="s">
        <v>3925</v>
      </c>
      <c r="K2401" t="s">
        <v>3926</v>
      </c>
    </row>
    <row r="2402" spans="1:11" x14ac:dyDescent="0.2">
      <c r="A2402" s="20">
        <v>44230</v>
      </c>
      <c r="B2402" s="20" t="s">
        <v>6863</v>
      </c>
      <c r="C2402" t="s">
        <v>3916</v>
      </c>
      <c r="D2402" t="s">
        <v>3927</v>
      </c>
      <c r="E2402" t="s">
        <v>4192</v>
      </c>
      <c r="F2402" t="s">
        <v>5254</v>
      </c>
      <c r="G2402">
        <v>1801001200</v>
      </c>
      <c r="H2402">
        <v>100100</v>
      </c>
      <c r="I2402" t="s">
        <v>3965</v>
      </c>
      <c r="J2402" t="s">
        <v>3933</v>
      </c>
      <c r="K2402" t="s">
        <v>3926</v>
      </c>
    </row>
    <row r="2403" spans="1:11" x14ac:dyDescent="0.2">
      <c r="A2403" s="20">
        <v>44230</v>
      </c>
      <c r="B2403" s="20" t="s">
        <v>6863</v>
      </c>
      <c r="C2403" t="s">
        <v>3916</v>
      </c>
      <c r="D2403" t="s">
        <v>4144</v>
      </c>
      <c r="E2403" t="s">
        <v>4192</v>
      </c>
      <c r="F2403" t="s">
        <v>4197</v>
      </c>
      <c r="G2403">
        <v>1801001200</v>
      </c>
      <c r="H2403">
        <v>100100</v>
      </c>
      <c r="I2403" t="s">
        <v>3965</v>
      </c>
      <c r="J2403" t="s">
        <v>3933</v>
      </c>
      <c r="K2403" t="s">
        <v>3926</v>
      </c>
    </row>
    <row r="2404" spans="1:11" x14ac:dyDescent="0.2">
      <c r="A2404" s="20">
        <v>44230</v>
      </c>
      <c r="B2404" s="20" t="s">
        <v>6863</v>
      </c>
      <c r="C2404" t="s">
        <v>3916</v>
      </c>
      <c r="D2404" t="s">
        <v>3927</v>
      </c>
      <c r="E2404" t="s">
        <v>4192</v>
      </c>
      <c r="F2404" t="s">
        <v>5255</v>
      </c>
      <c r="G2404">
        <v>1801001200</v>
      </c>
      <c r="H2404">
        <v>250250</v>
      </c>
      <c r="I2404" t="s">
        <v>3965</v>
      </c>
      <c r="J2404" t="s">
        <v>3933</v>
      </c>
      <c r="K2404" t="s">
        <v>3926</v>
      </c>
    </row>
    <row r="2405" spans="1:11" x14ac:dyDescent="0.2">
      <c r="A2405" s="20">
        <v>44230</v>
      </c>
      <c r="B2405" s="20" t="s">
        <v>6863</v>
      </c>
      <c r="C2405" t="s">
        <v>3916</v>
      </c>
      <c r="D2405" t="s">
        <v>3930</v>
      </c>
      <c r="E2405" t="s">
        <v>4547</v>
      </c>
      <c r="F2405" t="s">
        <v>5256</v>
      </c>
      <c r="G2405">
        <v>1801001200</v>
      </c>
      <c r="H2405">
        <v>25025</v>
      </c>
      <c r="I2405" t="s">
        <v>87</v>
      </c>
      <c r="J2405" t="s">
        <v>3933</v>
      </c>
      <c r="K2405" t="s">
        <v>3926</v>
      </c>
    </row>
    <row r="2406" spans="1:11" x14ac:dyDescent="0.2">
      <c r="A2406" s="20">
        <v>44230</v>
      </c>
      <c r="B2406" s="20" t="s">
        <v>6863</v>
      </c>
      <c r="C2406" t="s">
        <v>3916</v>
      </c>
      <c r="D2406" t="s">
        <v>3939</v>
      </c>
      <c r="E2406" t="s">
        <v>4081</v>
      </c>
      <c r="F2406" t="s">
        <v>4113</v>
      </c>
      <c r="G2406">
        <v>1801001200</v>
      </c>
      <c r="H2406">
        <v>250250</v>
      </c>
      <c r="I2406" t="s">
        <v>87</v>
      </c>
      <c r="J2406" t="s">
        <v>4114</v>
      </c>
      <c r="K2406" t="s">
        <v>3926</v>
      </c>
    </row>
    <row r="2407" spans="1:11" x14ac:dyDescent="0.2">
      <c r="A2407" s="20">
        <v>44230</v>
      </c>
      <c r="B2407" s="20" t="s">
        <v>6863</v>
      </c>
      <c r="C2407" t="s">
        <v>3916</v>
      </c>
      <c r="D2407" t="s">
        <v>4144</v>
      </c>
      <c r="E2407" t="s">
        <v>4192</v>
      </c>
      <c r="F2407" t="s">
        <v>4810</v>
      </c>
      <c r="G2407">
        <v>1801001200</v>
      </c>
      <c r="H2407">
        <v>200200</v>
      </c>
      <c r="I2407" t="s">
        <v>3965</v>
      </c>
      <c r="J2407" t="s">
        <v>3933</v>
      </c>
      <c r="K2407" t="s">
        <v>3926</v>
      </c>
    </row>
    <row r="2408" spans="1:11" x14ac:dyDescent="0.2">
      <c r="A2408" s="20">
        <v>44230</v>
      </c>
      <c r="B2408" s="20" t="s">
        <v>6863</v>
      </c>
      <c r="C2408" t="s">
        <v>3916</v>
      </c>
      <c r="D2408" t="s">
        <v>3927</v>
      </c>
      <c r="E2408" t="s">
        <v>4192</v>
      </c>
      <c r="F2408" t="s">
        <v>4197</v>
      </c>
      <c r="G2408">
        <v>1801001200</v>
      </c>
      <c r="H2408">
        <v>100100</v>
      </c>
      <c r="I2408" t="s">
        <v>3965</v>
      </c>
      <c r="J2408" t="s">
        <v>3933</v>
      </c>
      <c r="K2408" t="s">
        <v>3926</v>
      </c>
    </row>
    <row r="2409" spans="1:11" x14ac:dyDescent="0.2">
      <c r="A2409" s="20">
        <v>44230</v>
      </c>
      <c r="B2409" s="20" t="s">
        <v>6863</v>
      </c>
      <c r="C2409" t="s">
        <v>3916</v>
      </c>
      <c r="D2409" t="s">
        <v>3930</v>
      </c>
      <c r="E2409" t="s">
        <v>4096</v>
      </c>
      <c r="F2409" t="s">
        <v>5257</v>
      </c>
      <c r="G2409">
        <v>1801001200</v>
      </c>
      <c r="H2409">
        <v>200200</v>
      </c>
      <c r="I2409" t="s">
        <v>61</v>
      </c>
      <c r="J2409" t="s">
        <v>61</v>
      </c>
      <c r="K2409" t="s">
        <v>3926</v>
      </c>
    </row>
    <row r="2410" spans="1:11" x14ac:dyDescent="0.2">
      <c r="A2410" s="20">
        <v>44230</v>
      </c>
      <c r="B2410" s="20" t="s">
        <v>6863</v>
      </c>
      <c r="C2410" t="s">
        <v>3916</v>
      </c>
      <c r="D2410" t="s">
        <v>3930</v>
      </c>
      <c r="E2410" t="s">
        <v>4438</v>
      </c>
      <c r="F2410" t="s">
        <v>4223</v>
      </c>
      <c r="G2410">
        <v>1801001200</v>
      </c>
      <c r="H2410">
        <v>150150</v>
      </c>
      <c r="I2410" t="s">
        <v>55</v>
      </c>
      <c r="J2410" t="s">
        <v>3933</v>
      </c>
      <c r="K2410" t="s">
        <v>3926</v>
      </c>
    </row>
    <row r="2411" spans="1:11" x14ac:dyDescent="0.2">
      <c r="A2411" s="20">
        <v>44230</v>
      </c>
      <c r="B2411" s="20" t="s">
        <v>6863</v>
      </c>
      <c r="C2411" t="s">
        <v>3916</v>
      </c>
      <c r="D2411" t="s">
        <v>3927</v>
      </c>
      <c r="E2411" t="s">
        <v>4192</v>
      </c>
      <c r="F2411" t="s">
        <v>4197</v>
      </c>
      <c r="G2411">
        <v>1801001200</v>
      </c>
      <c r="H2411">
        <v>250250</v>
      </c>
      <c r="I2411" t="s">
        <v>3965</v>
      </c>
      <c r="J2411" t="s">
        <v>3933</v>
      </c>
      <c r="K2411" t="s">
        <v>3926</v>
      </c>
    </row>
    <row r="2412" spans="1:11" x14ac:dyDescent="0.2">
      <c r="A2412" s="20">
        <v>44230</v>
      </c>
      <c r="B2412" s="20" t="s">
        <v>6863</v>
      </c>
      <c r="C2412" t="s">
        <v>3916</v>
      </c>
      <c r="D2412" t="s">
        <v>4144</v>
      </c>
      <c r="E2412" t="s">
        <v>4081</v>
      </c>
      <c r="F2412" t="s">
        <v>4223</v>
      </c>
      <c r="G2412">
        <v>1801001200</v>
      </c>
      <c r="H2412">
        <v>25025</v>
      </c>
      <c r="I2412" t="s">
        <v>87</v>
      </c>
      <c r="J2412" t="s">
        <v>3933</v>
      </c>
      <c r="K2412" t="s">
        <v>3926</v>
      </c>
    </row>
    <row r="2413" spans="1:11" x14ac:dyDescent="0.2">
      <c r="A2413" s="20">
        <v>44230</v>
      </c>
      <c r="B2413" s="20" t="s">
        <v>6863</v>
      </c>
      <c r="C2413" t="s">
        <v>3916</v>
      </c>
      <c r="D2413" t="s">
        <v>3927</v>
      </c>
      <c r="E2413" t="s">
        <v>4192</v>
      </c>
      <c r="F2413" t="s">
        <v>4197</v>
      </c>
      <c r="G2413">
        <v>1801001200</v>
      </c>
      <c r="H2413">
        <v>250250</v>
      </c>
      <c r="I2413" t="s">
        <v>3965</v>
      </c>
      <c r="J2413" t="s">
        <v>3933</v>
      </c>
      <c r="K2413" t="s">
        <v>3926</v>
      </c>
    </row>
    <row r="2414" spans="1:11" x14ac:dyDescent="0.2">
      <c r="A2414" s="20">
        <v>44230</v>
      </c>
      <c r="B2414" s="20" t="s">
        <v>6863</v>
      </c>
      <c r="C2414" t="s">
        <v>3916</v>
      </c>
      <c r="D2414" t="s">
        <v>3927</v>
      </c>
      <c r="E2414" t="s">
        <v>4192</v>
      </c>
      <c r="F2414" t="s">
        <v>4197</v>
      </c>
      <c r="G2414">
        <v>1801001200</v>
      </c>
      <c r="H2414">
        <v>250250</v>
      </c>
      <c r="I2414" t="s">
        <v>3965</v>
      </c>
      <c r="J2414" t="s">
        <v>3933</v>
      </c>
      <c r="K2414" t="s">
        <v>3926</v>
      </c>
    </row>
    <row r="2415" spans="1:11" x14ac:dyDescent="0.2">
      <c r="A2415" s="20">
        <v>44230</v>
      </c>
      <c r="B2415" s="20" t="s">
        <v>6863</v>
      </c>
      <c r="C2415" t="s">
        <v>3916</v>
      </c>
      <c r="D2415" t="s">
        <v>3930</v>
      </c>
      <c r="E2415" t="s">
        <v>4192</v>
      </c>
      <c r="F2415" t="s">
        <v>5258</v>
      </c>
      <c r="G2415">
        <v>1801001200</v>
      </c>
      <c r="H2415">
        <v>225225</v>
      </c>
      <c r="I2415" t="s">
        <v>3965</v>
      </c>
      <c r="J2415" t="s">
        <v>3933</v>
      </c>
      <c r="K2415" t="s">
        <v>3926</v>
      </c>
    </row>
    <row r="2416" spans="1:11" x14ac:dyDescent="0.2">
      <c r="A2416" s="20">
        <v>44230</v>
      </c>
      <c r="B2416" s="20" t="s">
        <v>6863</v>
      </c>
      <c r="C2416" t="s">
        <v>3916</v>
      </c>
      <c r="D2416" t="s">
        <v>3927</v>
      </c>
      <c r="E2416" t="s">
        <v>4192</v>
      </c>
      <c r="F2416" t="s">
        <v>4197</v>
      </c>
      <c r="G2416">
        <v>1801001200</v>
      </c>
      <c r="H2416">
        <v>250250</v>
      </c>
      <c r="I2416" t="s">
        <v>3965</v>
      </c>
      <c r="J2416" t="s">
        <v>3933</v>
      </c>
      <c r="K2416" t="s">
        <v>3926</v>
      </c>
    </row>
    <row r="2417" spans="1:11" x14ac:dyDescent="0.2">
      <c r="A2417" s="20">
        <v>44230</v>
      </c>
      <c r="B2417" s="20" t="s">
        <v>6863</v>
      </c>
      <c r="C2417" t="s">
        <v>3916</v>
      </c>
      <c r="D2417" t="s">
        <v>3927</v>
      </c>
      <c r="E2417" t="s">
        <v>4192</v>
      </c>
      <c r="F2417" t="s">
        <v>4197</v>
      </c>
      <c r="G2417">
        <v>1801001200</v>
      </c>
      <c r="H2417">
        <v>250250</v>
      </c>
      <c r="I2417" t="s">
        <v>3965</v>
      </c>
      <c r="J2417" t="s">
        <v>3933</v>
      </c>
      <c r="K2417" t="s">
        <v>3926</v>
      </c>
    </row>
    <row r="2418" spans="1:11" x14ac:dyDescent="0.2">
      <c r="A2418" s="20">
        <v>44230</v>
      </c>
      <c r="B2418" s="20" t="s">
        <v>6863</v>
      </c>
      <c r="C2418" t="s">
        <v>3916</v>
      </c>
      <c r="D2418" t="s">
        <v>3927</v>
      </c>
      <c r="E2418" t="s">
        <v>4192</v>
      </c>
      <c r="F2418" t="s">
        <v>5259</v>
      </c>
      <c r="G2418">
        <v>1801001200</v>
      </c>
      <c r="H2418">
        <v>250250</v>
      </c>
      <c r="I2418" t="s">
        <v>3965</v>
      </c>
      <c r="J2418" t="s">
        <v>3933</v>
      </c>
      <c r="K2418" t="s">
        <v>3926</v>
      </c>
    </row>
    <row r="2419" spans="1:11" x14ac:dyDescent="0.2">
      <c r="A2419" s="20">
        <v>44230</v>
      </c>
      <c r="B2419" s="20" t="s">
        <v>6863</v>
      </c>
      <c r="C2419" t="s">
        <v>3916</v>
      </c>
      <c r="D2419" t="s">
        <v>3917</v>
      </c>
      <c r="E2419" t="s">
        <v>3918</v>
      </c>
      <c r="F2419" t="s">
        <v>3977</v>
      </c>
      <c r="G2419">
        <v>1803100000</v>
      </c>
      <c r="H2419">
        <v>48000</v>
      </c>
      <c r="I2419" t="s">
        <v>55</v>
      </c>
      <c r="J2419" t="s">
        <v>55</v>
      </c>
      <c r="K2419" t="s">
        <v>3920</v>
      </c>
    </row>
    <row r="2420" spans="1:11" x14ac:dyDescent="0.2">
      <c r="A2420" s="20">
        <v>44230</v>
      </c>
      <c r="B2420" s="20" t="s">
        <v>6863</v>
      </c>
      <c r="C2420" t="s">
        <v>3916</v>
      </c>
      <c r="D2420" t="s">
        <v>3917</v>
      </c>
      <c r="E2420" t="s">
        <v>3966</v>
      </c>
      <c r="F2420" t="s">
        <v>5260</v>
      </c>
      <c r="G2420">
        <v>1801001200</v>
      </c>
      <c r="H2420">
        <v>250250</v>
      </c>
      <c r="I2420" t="s">
        <v>3968</v>
      </c>
      <c r="J2420" t="s">
        <v>55</v>
      </c>
      <c r="K2420" t="s">
        <v>3926</v>
      </c>
    </row>
    <row r="2421" spans="1:11" x14ac:dyDescent="0.2">
      <c r="A2421" s="20">
        <v>44230</v>
      </c>
      <c r="B2421" s="20" t="s">
        <v>6863</v>
      </c>
      <c r="C2421" t="s">
        <v>3916</v>
      </c>
      <c r="D2421" t="s">
        <v>3917</v>
      </c>
      <c r="E2421" t="s">
        <v>3966</v>
      </c>
      <c r="F2421" t="s">
        <v>5261</v>
      </c>
      <c r="G2421">
        <v>1801001200</v>
      </c>
      <c r="H2421">
        <v>250250</v>
      </c>
      <c r="I2421" t="s">
        <v>3968</v>
      </c>
      <c r="J2421" t="s">
        <v>55</v>
      </c>
      <c r="K2421" t="s">
        <v>3926</v>
      </c>
    </row>
    <row r="2422" spans="1:11" x14ac:dyDescent="0.2">
      <c r="A2422" s="20">
        <v>44230</v>
      </c>
      <c r="B2422" s="20" t="s">
        <v>6863</v>
      </c>
      <c r="C2422" t="s">
        <v>3916</v>
      </c>
      <c r="D2422" t="s">
        <v>3930</v>
      </c>
      <c r="E2422" t="s">
        <v>3992</v>
      </c>
      <c r="F2422" t="s">
        <v>4035</v>
      </c>
      <c r="G2422">
        <v>1803100000</v>
      </c>
      <c r="H2422">
        <v>84000</v>
      </c>
      <c r="I2422" t="s">
        <v>3933</v>
      </c>
      <c r="J2422" t="s">
        <v>3933</v>
      </c>
      <c r="K2422" t="s">
        <v>3920</v>
      </c>
    </row>
    <row r="2423" spans="1:11" x14ac:dyDescent="0.2">
      <c r="A2423" s="20">
        <v>44230</v>
      </c>
      <c r="B2423" s="20" t="s">
        <v>6863</v>
      </c>
      <c r="C2423" t="s">
        <v>3916</v>
      </c>
      <c r="D2423" t="s">
        <v>3930</v>
      </c>
      <c r="E2423" t="s">
        <v>3992</v>
      </c>
      <c r="F2423" t="s">
        <v>4035</v>
      </c>
      <c r="G2423">
        <v>1803100000</v>
      </c>
      <c r="H2423">
        <v>63000</v>
      </c>
      <c r="I2423" t="s">
        <v>3933</v>
      </c>
      <c r="J2423" t="s">
        <v>3933</v>
      </c>
      <c r="K2423" t="s">
        <v>3920</v>
      </c>
    </row>
    <row r="2424" spans="1:11" x14ac:dyDescent="0.2">
      <c r="A2424" s="20">
        <v>44230</v>
      </c>
      <c r="B2424" s="20" t="s">
        <v>6863</v>
      </c>
      <c r="C2424" t="s">
        <v>3916</v>
      </c>
      <c r="D2424" t="s">
        <v>3927</v>
      </c>
      <c r="E2424" t="s">
        <v>4192</v>
      </c>
      <c r="F2424" t="s">
        <v>4197</v>
      </c>
      <c r="G2424">
        <v>1801001200</v>
      </c>
      <c r="H2424">
        <v>250250</v>
      </c>
      <c r="I2424" t="s">
        <v>3965</v>
      </c>
      <c r="J2424" t="s">
        <v>3933</v>
      </c>
      <c r="K2424" t="s">
        <v>3926</v>
      </c>
    </row>
    <row r="2425" spans="1:11" x14ac:dyDescent="0.2">
      <c r="A2425" s="20">
        <v>44230</v>
      </c>
      <c r="B2425" s="20" t="s">
        <v>6863</v>
      </c>
      <c r="C2425" t="s">
        <v>3916</v>
      </c>
      <c r="D2425" t="s">
        <v>3951</v>
      </c>
      <c r="E2425" t="s">
        <v>4205</v>
      </c>
      <c r="F2425" t="s">
        <v>5262</v>
      </c>
      <c r="G2425">
        <v>1801001200</v>
      </c>
      <c r="H2425">
        <v>275275</v>
      </c>
      <c r="I2425" t="s">
        <v>4207</v>
      </c>
      <c r="J2425" t="s">
        <v>4207</v>
      </c>
      <c r="K2425" t="s">
        <v>3926</v>
      </c>
    </row>
    <row r="2426" spans="1:11" x14ac:dyDescent="0.2">
      <c r="A2426" s="20">
        <v>44230</v>
      </c>
      <c r="B2426" s="20" t="s">
        <v>6863</v>
      </c>
      <c r="C2426" t="s">
        <v>3916</v>
      </c>
      <c r="D2426" t="s">
        <v>3939</v>
      </c>
      <c r="E2426" t="s">
        <v>4036</v>
      </c>
      <c r="F2426" t="s">
        <v>5263</v>
      </c>
      <c r="G2426">
        <v>1801001200</v>
      </c>
      <c r="H2426">
        <v>50050</v>
      </c>
      <c r="I2426" t="s">
        <v>73</v>
      </c>
      <c r="J2426" t="s">
        <v>3943</v>
      </c>
      <c r="K2426" t="s">
        <v>3926</v>
      </c>
    </row>
    <row r="2427" spans="1:11" x14ac:dyDescent="0.2">
      <c r="A2427" s="20">
        <v>44230</v>
      </c>
      <c r="B2427" s="20" t="s">
        <v>6863</v>
      </c>
      <c r="C2427" t="s">
        <v>3916</v>
      </c>
      <c r="D2427" t="s">
        <v>3954</v>
      </c>
      <c r="E2427" t="s">
        <v>4007</v>
      </c>
      <c r="F2427" t="s">
        <v>5264</v>
      </c>
      <c r="G2427">
        <v>1801001200</v>
      </c>
      <c r="H2427">
        <v>350350</v>
      </c>
      <c r="I2427" t="s">
        <v>4009</v>
      </c>
      <c r="J2427" t="s">
        <v>4010</v>
      </c>
      <c r="K2427" t="s">
        <v>3926</v>
      </c>
    </row>
    <row r="2428" spans="1:11" x14ac:dyDescent="0.2">
      <c r="A2428" s="20">
        <v>44230</v>
      </c>
      <c r="B2428" s="20" t="s">
        <v>6863</v>
      </c>
      <c r="C2428" t="s">
        <v>3916</v>
      </c>
      <c r="D2428" t="s">
        <v>4080</v>
      </c>
      <c r="E2428" t="s">
        <v>4007</v>
      </c>
      <c r="F2428" t="s">
        <v>5265</v>
      </c>
      <c r="G2428">
        <v>1801001200</v>
      </c>
      <c r="H2428">
        <v>400400</v>
      </c>
      <c r="I2428" t="s">
        <v>4009</v>
      </c>
      <c r="J2428" t="s">
        <v>4010</v>
      </c>
      <c r="K2428" t="s">
        <v>3926</v>
      </c>
    </row>
    <row r="2429" spans="1:11" x14ac:dyDescent="0.2">
      <c r="A2429" s="20">
        <v>44230</v>
      </c>
      <c r="B2429" s="20" t="s">
        <v>6863</v>
      </c>
      <c r="C2429" t="s">
        <v>3916</v>
      </c>
      <c r="D2429" t="s">
        <v>3930</v>
      </c>
      <c r="E2429" t="s">
        <v>4036</v>
      </c>
      <c r="F2429" t="s">
        <v>5266</v>
      </c>
      <c r="G2429">
        <v>1801001200</v>
      </c>
      <c r="H2429">
        <v>175175</v>
      </c>
      <c r="I2429" t="s">
        <v>73</v>
      </c>
      <c r="J2429" t="s">
        <v>4137</v>
      </c>
      <c r="K2429" t="s">
        <v>3926</v>
      </c>
    </row>
    <row r="2430" spans="1:11" x14ac:dyDescent="0.2">
      <c r="A2430" s="20">
        <v>44230</v>
      </c>
      <c r="B2430" s="20" t="s">
        <v>6863</v>
      </c>
      <c r="C2430" t="s">
        <v>3916</v>
      </c>
      <c r="D2430" t="s">
        <v>3954</v>
      </c>
      <c r="E2430" t="s">
        <v>4036</v>
      </c>
      <c r="F2430" t="s">
        <v>5267</v>
      </c>
      <c r="G2430">
        <v>1801001200</v>
      </c>
      <c r="H2430">
        <v>450450</v>
      </c>
      <c r="I2430" t="s">
        <v>73</v>
      </c>
      <c r="J2430" t="s">
        <v>3965</v>
      </c>
      <c r="K2430" t="s">
        <v>3926</v>
      </c>
    </row>
    <row r="2431" spans="1:11" x14ac:dyDescent="0.2">
      <c r="A2431" s="20">
        <v>44231</v>
      </c>
      <c r="B2431" s="20" t="s">
        <v>6863</v>
      </c>
      <c r="C2431" t="s">
        <v>3916</v>
      </c>
      <c r="D2431" t="s">
        <v>3990</v>
      </c>
      <c r="E2431" t="s">
        <v>4092</v>
      </c>
      <c r="F2431" t="s">
        <v>5268</v>
      </c>
      <c r="G2431">
        <v>1801001200</v>
      </c>
      <c r="H2431">
        <v>300300</v>
      </c>
      <c r="I2431" t="s">
        <v>4090</v>
      </c>
      <c r="J2431" t="s">
        <v>3950</v>
      </c>
      <c r="K2431" t="s">
        <v>3926</v>
      </c>
    </row>
    <row r="2432" spans="1:11" x14ac:dyDescent="0.2">
      <c r="A2432" s="20">
        <v>44231</v>
      </c>
      <c r="B2432" s="20" t="s">
        <v>6863</v>
      </c>
      <c r="C2432" t="s">
        <v>3916</v>
      </c>
      <c r="D2432" t="s">
        <v>4144</v>
      </c>
      <c r="E2432" t="s">
        <v>4092</v>
      </c>
      <c r="F2432" t="s">
        <v>5211</v>
      </c>
      <c r="G2432">
        <v>1801001200</v>
      </c>
      <c r="H2432">
        <v>250250</v>
      </c>
      <c r="I2432" t="s">
        <v>4090</v>
      </c>
      <c r="J2432" t="s">
        <v>3938</v>
      </c>
      <c r="K2432" t="s">
        <v>3926</v>
      </c>
    </row>
    <row r="2433" spans="1:11" x14ac:dyDescent="0.2">
      <c r="A2433" s="20">
        <v>44231</v>
      </c>
      <c r="B2433" s="20" t="s">
        <v>6863</v>
      </c>
      <c r="C2433" t="s">
        <v>3916</v>
      </c>
      <c r="D2433" t="s">
        <v>3954</v>
      </c>
      <c r="E2433" t="s">
        <v>4007</v>
      </c>
      <c r="F2433" t="s">
        <v>5269</v>
      </c>
      <c r="G2433">
        <v>1801001200</v>
      </c>
      <c r="H2433">
        <v>50050</v>
      </c>
      <c r="I2433" t="s">
        <v>4009</v>
      </c>
      <c r="J2433" t="s">
        <v>4010</v>
      </c>
      <c r="K2433" t="s">
        <v>3926</v>
      </c>
    </row>
    <row r="2434" spans="1:11" x14ac:dyDescent="0.2">
      <c r="A2434" s="20">
        <v>44231</v>
      </c>
      <c r="B2434" s="20" t="s">
        <v>6863</v>
      </c>
      <c r="C2434" t="s">
        <v>3916</v>
      </c>
      <c r="D2434" t="s">
        <v>3930</v>
      </c>
      <c r="E2434" t="s">
        <v>4192</v>
      </c>
      <c r="F2434" t="s">
        <v>4197</v>
      </c>
      <c r="G2434">
        <v>1801001200</v>
      </c>
      <c r="H2434">
        <v>50050</v>
      </c>
      <c r="I2434" t="s">
        <v>3965</v>
      </c>
      <c r="J2434" t="s">
        <v>3933</v>
      </c>
      <c r="K2434" t="s">
        <v>3926</v>
      </c>
    </row>
    <row r="2435" spans="1:11" x14ac:dyDescent="0.2">
      <c r="A2435" s="20">
        <v>44231</v>
      </c>
      <c r="B2435" s="20" t="s">
        <v>6863</v>
      </c>
      <c r="C2435" t="s">
        <v>3916</v>
      </c>
      <c r="D2435" t="s">
        <v>3930</v>
      </c>
      <c r="E2435" t="s">
        <v>4192</v>
      </c>
      <c r="F2435" t="s">
        <v>4197</v>
      </c>
      <c r="G2435">
        <v>1801001200</v>
      </c>
      <c r="H2435">
        <v>100100</v>
      </c>
      <c r="I2435" t="s">
        <v>3965</v>
      </c>
      <c r="J2435" t="s">
        <v>3933</v>
      </c>
      <c r="K2435" t="s">
        <v>3926</v>
      </c>
    </row>
    <row r="2436" spans="1:11" x14ac:dyDescent="0.2">
      <c r="A2436" s="20">
        <v>44231</v>
      </c>
      <c r="B2436" s="20" t="s">
        <v>6863</v>
      </c>
      <c r="C2436" t="s">
        <v>3916</v>
      </c>
      <c r="D2436" t="s">
        <v>3930</v>
      </c>
      <c r="E2436" t="s">
        <v>4192</v>
      </c>
      <c r="F2436" t="s">
        <v>4197</v>
      </c>
      <c r="G2436">
        <v>1801001200</v>
      </c>
      <c r="H2436">
        <v>100100</v>
      </c>
      <c r="I2436" t="s">
        <v>3965</v>
      </c>
      <c r="J2436" t="s">
        <v>3933</v>
      </c>
      <c r="K2436" t="s">
        <v>3926</v>
      </c>
    </row>
    <row r="2437" spans="1:11" x14ac:dyDescent="0.2">
      <c r="A2437" s="20">
        <v>44231</v>
      </c>
      <c r="B2437" s="20" t="s">
        <v>6863</v>
      </c>
      <c r="C2437" t="s">
        <v>3916</v>
      </c>
      <c r="D2437" t="s">
        <v>3954</v>
      </c>
      <c r="E2437" t="s">
        <v>4496</v>
      </c>
      <c r="F2437" t="s">
        <v>5270</v>
      </c>
      <c r="G2437">
        <v>1801001200</v>
      </c>
      <c r="H2437">
        <v>500500</v>
      </c>
      <c r="I2437" t="s">
        <v>55</v>
      </c>
      <c r="J2437" t="s">
        <v>55</v>
      </c>
      <c r="K2437" t="s">
        <v>3926</v>
      </c>
    </row>
    <row r="2438" spans="1:11" x14ac:dyDescent="0.2">
      <c r="A2438" s="20">
        <v>44231</v>
      </c>
      <c r="B2438" s="20" t="s">
        <v>6863</v>
      </c>
      <c r="C2438" t="s">
        <v>3916</v>
      </c>
      <c r="D2438" t="s">
        <v>3930</v>
      </c>
      <c r="E2438" t="s">
        <v>4192</v>
      </c>
      <c r="F2438" t="s">
        <v>4197</v>
      </c>
      <c r="G2438">
        <v>1801001200</v>
      </c>
      <c r="H2438">
        <v>75075</v>
      </c>
      <c r="I2438" t="s">
        <v>3965</v>
      </c>
      <c r="J2438" t="s">
        <v>3933</v>
      </c>
      <c r="K2438" t="s">
        <v>3926</v>
      </c>
    </row>
    <row r="2439" spans="1:11" x14ac:dyDescent="0.2">
      <c r="A2439" s="20">
        <v>44231</v>
      </c>
      <c r="B2439" s="20" t="s">
        <v>6863</v>
      </c>
      <c r="C2439" t="s">
        <v>3916</v>
      </c>
      <c r="D2439" t="s">
        <v>3930</v>
      </c>
      <c r="E2439" t="s">
        <v>4192</v>
      </c>
      <c r="F2439" t="s">
        <v>4197</v>
      </c>
      <c r="G2439">
        <v>1801001200</v>
      </c>
      <c r="H2439">
        <v>50050</v>
      </c>
      <c r="I2439" t="s">
        <v>3965</v>
      </c>
      <c r="J2439" t="s">
        <v>3933</v>
      </c>
      <c r="K2439" t="s">
        <v>3926</v>
      </c>
    </row>
    <row r="2440" spans="1:11" x14ac:dyDescent="0.2">
      <c r="A2440" s="20">
        <v>44231</v>
      </c>
      <c r="B2440" s="20" t="s">
        <v>6863</v>
      </c>
      <c r="C2440" t="s">
        <v>3916</v>
      </c>
      <c r="D2440" t="s">
        <v>3990</v>
      </c>
      <c r="E2440" t="s">
        <v>4092</v>
      </c>
      <c r="F2440" t="s">
        <v>5271</v>
      </c>
      <c r="G2440">
        <v>1801001200</v>
      </c>
      <c r="H2440">
        <v>250250</v>
      </c>
      <c r="I2440" t="s">
        <v>4090</v>
      </c>
      <c r="J2440" t="s">
        <v>3938</v>
      </c>
      <c r="K2440" t="s">
        <v>3926</v>
      </c>
    </row>
    <row r="2441" spans="1:11" x14ac:dyDescent="0.2">
      <c r="A2441" s="20">
        <v>44231</v>
      </c>
      <c r="B2441" s="20" t="s">
        <v>6863</v>
      </c>
      <c r="C2441" t="s">
        <v>3916</v>
      </c>
      <c r="D2441" t="s">
        <v>3994</v>
      </c>
      <c r="E2441" t="s">
        <v>3992</v>
      </c>
      <c r="F2441" t="s">
        <v>5272</v>
      </c>
      <c r="G2441">
        <v>1804002000</v>
      </c>
      <c r="H2441">
        <v>88000</v>
      </c>
      <c r="I2441" t="s">
        <v>3933</v>
      </c>
      <c r="J2441" t="s">
        <v>3933</v>
      </c>
      <c r="K2441" t="s">
        <v>3953</v>
      </c>
    </row>
    <row r="2442" spans="1:11" x14ac:dyDescent="0.2">
      <c r="A2442" s="20">
        <v>44231</v>
      </c>
      <c r="B2442" s="20" t="s">
        <v>6863</v>
      </c>
      <c r="C2442" t="s">
        <v>3916</v>
      </c>
      <c r="D2442" t="s">
        <v>3930</v>
      </c>
      <c r="E2442" t="s">
        <v>3992</v>
      </c>
      <c r="F2442" t="s">
        <v>5272</v>
      </c>
      <c r="G2442">
        <v>1803100000</v>
      </c>
      <c r="H2442">
        <v>84000</v>
      </c>
      <c r="I2442" t="s">
        <v>3933</v>
      </c>
      <c r="J2442" t="s">
        <v>3933</v>
      </c>
      <c r="K2442" t="s">
        <v>3920</v>
      </c>
    </row>
    <row r="2443" spans="1:11" x14ac:dyDescent="0.2">
      <c r="A2443" s="20">
        <v>44231</v>
      </c>
      <c r="B2443" s="20" t="s">
        <v>6863</v>
      </c>
      <c r="C2443" t="s">
        <v>3916</v>
      </c>
      <c r="D2443" t="s">
        <v>3930</v>
      </c>
      <c r="E2443" t="s">
        <v>3992</v>
      </c>
      <c r="F2443" t="s">
        <v>5272</v>
      </c>
      <c r="G2443">
        <v>1803100000</v>
      </c>
      <c r="H2443">
        <v>42000</v>
      </c>
      <c r="I2443" t="s">
        <v>3933</v>
      </c>
      <c r="J2443" t="s">
        <v>3933</v>
      </c>
      <c r="K2443" t="s">
        <v>3920</v>
      </c>
    </row>
    <row r="2444" spans="1:11" x14ac:dyDescent="0.2">
      <c r="A2444" s="20">
        <v>44231</v>
      </c>
      <c r="B2444" s="20" t="s">
        <v>6863</v>
      </c>
      <c r="C2444" t="s">
        <v>3916</v>
      </c>
      <c r="D2444" t="s">
        <v>3927</v>
      </c>
      <c r="E2444" t="s">
        <v>3992</v>
      </c>
      <c r="F2444" t="s">
        <v>5272</v>
      </c>
      <c r="G2444">
        <v>1802000000</v>
      </c>
      <c r="H2444">
        <v>100000</v>
      </c>
      <c r="I2444" t="s">
        <v>3933</v>
      </c>
      <c r="J2444" t="s">
        <v>3933</v>
      </c>
      <c r="K2444" t="s">
        <v>3929</v>
      </c>
    </row>
    <row r="2445" spans="1:11" x14ac:dyDescent="0.2">
      <c r="A2445" s="20">
        <v>44231</v>
      </c>
      <c r="B2445" s="20" t="s">
        <v>6863</v>
      </c>
      <c r="C2445" t="s">
        <v>3916</v>
      </c>
      <c r="D2445" t="s">
        <v>3951</v>
      </c>
      <c r="E2445" t="s">
        <v>5033</v>
      </c>
      <c r="F2445" t="s">
        <v>5273</v>
      </c>
      <c r="G2445">
        <v>1801001200</v>
      </c>
      <c r="H2445">
        <v>300300</v>
      </c>
      <c r="I2445" t="s">
        <v>5035</v>
      </c>
      <c r="J2445" t="s">
        <v>61</v>
      </c>
      <c r="K2445" t="s">
        <v>3926</v>
      </c>
    </row>
    <row r="2446" spans="1:11" x14ac:dyDescent="0.2">
      <c r="A2446" s="20">
        <v>44231</v>
      </c>
      <c r="B2446" s="20" t="s">
        <v>6863</v>
      </c>
      <c r="C2446" t="s">
        <v>3916</v>
      </c>
      <c r="D2446" t="s">
        <v>3951</v>
      </c>
      <c r="E2446" t="s">
        <v>5033</v>
      </c>
      <c r="F2446" t="s">
        <v>5274</v>
      </c>
      <c r="G2446">
        <v>1801001200</v>
      </c>
      <c r="H2446">
        <v>325325</v>
      </c>
      <c r="I2446" t="s">
        <v>5035</v>
      </c>
      <c r="J2446" t="s">
        <v>61</v>
      </c>
      <c r="K2446" t="s">
        <v>3926</v>
      </c>
    </row>
    <row r="2447" spans="1:11" x14ac:dyDescent="0.2">
      <c r="A2447" s="20">
        <v>44231</v>
      </c>
      <c r="B2447" s="20" t="s">
        <v>6863</v>
      </c>
      <c r="C2447" t="s">
        <v>3916</v>
      </c>
      <c r="D2447" t="s">
        <v>3927</v>
      </c>
      <c r="E2447" t="s">
        <v>3959</v>
      </c>
      <c r="F2447" t="s">
        <v>3961</v>
      </c>
      <c r="G2447">
        <v>1802000000</v>
      </c>
      <c r="H2447">
        <v>60000</v>
      </c>
      <c r="I2447" t="s">
        <v>55</v>
      </c>
      <c r="J2447" t="s">
        <v>55</v>
      </c>
      <c r="K2447" t="s">
        <v>3929</v>
      </c>
    </row>
    <row r="2448" spans="1:11" x14ac:dyDescent="0.2">
      <c r="A2448" s="20">
        <v>44231</v>
      </c>
      <c r="B2448" s="20" t="s">
        <v>6863</v>
      </c>
      <c r="C2448" t="s">
        <v>3916</v>
      </c>
      <c r="D2448" t="s">
        <v>3951</v>
      </c>
      <c r="E2448" t="s">
        <v>3948</v>
      </c>
      <c r="F2448" t="s">
        <v>5275</v>
      </c>
      <c r="G2448">
        <v>1804002000</v>
      </c>
      <c r="H2448">
        <v>110000</v>
      </c>
      <c r="I2448" t="s">
        <v>66</v>
      </c>
      <c r="J2448" t="s">
        <v>3950</v>
      </c>
      <c r="K2448" t="s">
        <v>3953</v>
      </c>
    </row>
    <row r="2449" spans="1:11" x14ac:dyDescent="0.2">
      <c r="A2449" s="20">
        <v>44231</v>
      </c>
      <c r="B2449" s="20" t="s">
        <v>6863</v>
      </c>
      <c r="C2449" t="s">
        <v>3916</v>
      </c>
      <c r="D2449" t="s">
        <v>3954</v>
      </c>
      <c r="E2449" t="s">
        <v>4408</v>
      </c>
      <c r="F2449" t="s">
        <v>5276</v>
      </c>
      <c r="G2449">
        <v>1801001200</v>
      </c>
      <c r="H2449">
        <v>1001000</v>
      </c>
      <c r="I2449" t="s">
        <v>1720</v>
      </c>
      <c r="J2449" t="s">
        <v>4135</v>
      </c>
      <c r="K2449" t="s">
        <v>3926</v>
      </c>
    </row>
    <row r="2450" spans="1:11" x14ac:dyDescent="0.2">
      <c r="A2450" s="20">
        <v>44231</v>
      </c>
      <c r="B2450" s="20" t="s">
        <v>6863</v>
      </c>
      <c r="C2450" t="s">
        <v>3916</v>
      </c>
      <c r="D2450" t="s">
        <v>3927</v>
      </c>
      <c r="E2450" t="s">
        <v>3978</v>
      </c>
      <c r="F2450" t="s">
        <v>5277</v>
      </c>
      <c r="G2450">
        <v>1804002000</v>
      </c>
      <c r="H2450">
        <v>20000</v>
      </c>
      <c r="I2450" t="s">
        <v>1286</v>
      </c>
      <c r="J2450" t="s">
        <v>4787</v>
      </c>
      <c r="K2450" t="s">
        <v>3953</v>
      </c>
    </row>
    <row r="2451" spans="1:11" x14ac:dyDescent="0.2">
      <c r="A2451" s="20">
        <v>44231</v>
      </c>
      <c r="B2451" s="20" t="s">
        <v>6863</v>
      </c>
      <c r="C2451" t="s">
        <v>3916</v>
      </c>
      <c r="D2451" t="s">
        <v>3917</v>
      </c>
      <c r="E2451" t="s">
        <v>3918</v>
      </c>
      <c r="F2451" t="s">
        <v>5278</v>
      </c>
      <c r="G2451">
        <v>1803100000</v>
      </c>
      <c r="H2451">
        <v>48000</v>
      </c>
      <c r="I2451" t="s">
        <v>55</v>
      </c>
      <c r="J2451" t="s">
        <v>55</v>
      </c>
      <c r="K2451" t="s">
        <v>3920</v>
      </c>
    </row>
    <row r="2452" spans="1:11" x14ac:dyDescent="0.2">
      <c r="A2452" s="20">
        <v>44231</v>
      </c>
      <c r="B2452" s="20" t="s">
        <v>6863</v>
      </c>
      <c r="C2452" t="s">
        <v>3916</v>
      </c>
      <c r="D2452" t="s">
        <v>3917</v>
      </c>
      <c r="E2452" t="s">
        <v>3918</v>
      </c>
      <c r="F2452" t="s">
        <v>5279</v>
      </c>
      <c r="G2452">
        <v>1803100000</v>
      </c>
      <c r="H2452">
        <v>21600</v>
      </c>
      <c r="I2452" t="s">
        <v>55</v>
      </c>
      <c r="J2452" t="s">
        <v>55</v>
      </c>
      <c r="K2452" t="s">
        <v>3920</v>
      </c>
    </row>
    <row r="2453" spans="1:11" x14ac:dyDescent="0.2">
      <c r="A2453" s="20">
        <v>44231</v>
      </c>
      <c r="B2453" s="20" t="s">
        <v>6863</v>
      </c>
      <c r="C2453" t="s">
        <v>3916</v>
      </c>
      <c r="D2453" t="s">
        <v>3930</v>
      </c>
      <c r="E2453" t="s">
        <v>4192</v>
      </c>
      <c r="F2453" t="s">
        <v>4197</v>
      </c>
      <c r="G2453">
        <v>1801001200</v>
      </c>
      <c r="H2453">
        <v>75075</v>
      </c>
      <c r="I2453" t="s">
        <v>3965</v>
      </c>
      <c r="J2453" t="s">
        <v>3933</v>
      </c>
      <c r="K2453" t="s">
        <v>3926</v>
      </c>
    </row>
    <row r="2454" spans="1:11" x14ac:dyDescent="0.2">
      <c r="A2454" s="20">
        <v>44231</v>
      </c>
      <c r="B2454" s="20" t="s">
        <v>6863</v>
      </c>
      <c r="C2454" t="s">
        <v>3916</v>
      </c>
      <c r="D2454" t="s">
        <v>3930</v>
      </c>
      <c r="E2454" t="s">
        <v>4192</v>
      </c>
      <c r="F2454" t="s">
        <v>4197</v>
      </c>
      <c r="G2454">
        <v>1801001200</v>
      </c>
      <c r="H2454">
        <v>150150</v>
      </c>
      <c r="I2454" t="s">
        <v>3965</v>
      </c>
      <c r="J2454" t="s">
        <v>3933</v>
      </c>
      <c r="K2454" t="s">
        <v>3926</v>
      </c>
    </row>
    <row r="2455" spans="1:11" x14ac:dyDescent="0.2">
      <c r="A2455" s="20">
        <v>44231</v>
      </c>
      <c r="B2455" s="20" t="s">
        <v>6863</v>
      </c>
      <c r="C2455" t="s">
        <v>3916</v>
      </c>
      <c r="D2455" t="s">
        <v>3930</v>
      </c>
      <c r="E2455" t="s">
        <v>4192</v>
      </c>
      <c r="F2455" t="s">
        <v>4197</v>
      </c>
      <c r="G2455">
        <v>1801001200</v>
      </c>
      <c r="H2455">
        <v>75075</v>
      </c>
      <c r="I2455" t="s">
        <v>3965</v>
      </c>
      <c r="J2455" t="s">
        <v>3933</v>
      </c>
      <c r="K2455" t="s">
        <v>3926</v>
      </c>
    </row>
    <row r="2456" spans="1:11" x14ac:dyDescent="0.2">
      <c r="A2456" s="20">
        <v>44231</v>
      </c>
      <c r="B2456" s="20" t="s">
        <v>6863</v>
      </c>
      <c r="C2456" t="s">
        <v>3916</v>
      </c>
      <c r="D2456" t="s">
        <v>3930</v>
      </c>
      <c r="E2456" t="s">
        <v>4192</v>
      </c>
      <c r="F2456" t="s">
        <v>4197</v>
      </c>
      <c r="G2456">
        <v>1801001200</v>
      </c>
      <c r="H2456">
        <v>325325</v>
      </c>
      <c r="I2456" t="s">
        <v>3965</v>
      </c>
      <c r="J2456" t="s">
        <v>3933</v>
      </c>
      <c r="K2456" t="s">
        <v>3926</v>
      </c>
    </row>
    <row r="2457" spans="1:11" x14ac:dyDescent="0.2">
      <c r="A2457" s="20">
        <v>44231</v>
      </c>
      <c r="B2457" s="20" t="s">
        <v>6863</v>
      </c>
      <c r="C2457" t="s">
        <v>3916</v>
      </c>
      <c r="D2457" t="s">
        <v>3930</v>
      </c>
      <c r="E2457" t="s">
        <v>4192</v>
      </c>
      <c r="F2457" t="s">
        <v>4197</v>
      </c>
      <c r="G2457">
        <v>1801001200</v>
      </c>
      <c r="H2457">
        <v>75075</v>
      </c>
      <c r="I2457" t="s">
        <v>3965</v>
      </c>
      <c r="J2457" t="s">
        <v>3933</v>
      </c>
      <c r="K2457" t="s">
        <v>3926</v>
      </c>
    </row>
    <row r="2458" spans="1:11" x14ac:dyDescent="0.2">
      <c r="A2458" s="20">
        <v>44231</v>
      </c>
      <c r="B2458" s="20" t="s">
        <v>6863</v>
      </c>
      <c r="C2458" t="s">
        <v>3916</v>
      </c>
      <c r="D2458" t="s">
        <v>3930</v>
      </c>
      <c r="E2458" t="s">
        <v>4192</v>
      </c>
      <c r="F2458" t="s">
        <v>4197</v>
      </c>
      <c r="G2458">
        <v>1801001200</v>
      </c>
      <c r="H2458">
        <v>175175</v>
      </c>
      <c r="I2458" t="s">
        <v>3965</v>
      </c>
      <c r="J2458" t="s">
        <v>3933</v>
      </c>
      <c r="K2458" t="s">
        <v>3926</v>
      </c>
    </row>
    <row r="2459" spans="1:11" x14ac:dyDescent="0.2">
      <c r="A2459" s="20">
        <v>44231</v>
      </c>
      <c r="B2459" s="20" t="s">
        <v>6863</v>
      </c>
      <c r="C2459" t="s">
        <v>3916</v>
      </c>
      <c r="D2459" t="s">
        <v>3930</v>
      </c>
      <c r="E2459" t="s">
        <v>4192</v>
      </c>
      <c r="F2459" t="s">
        <v>4197</v>
      </c>
      <c r="G2459">
        <v>1801001200</v>
      </c>
      <c r="H2459">
        <v>225225</v>
      </c>
      <c r="I2459" t="s">
        <v>3965</v>
      </c>
      <c r="J2459" t="s">
        <v>3933</v>
      </c>
      <c r="K2459" t="s">
        <v>3926</v>
      </c>
    </row>
    <row r="2460" spans="1:11" x14ac:dyDescent="0.2">
      <c r="A2460" s="20">
        <v>44231</v>
      </c>
      <c r="B2460" s="20" t="s">
        <v>6863</v>
      </c>
      <c r="C2460" t="s">
        <v>3916</v>
      </c>
      <c r="D2460" t="s">
        <v>3930</v>
      </c>
      <c r="E2460" t="s">
        <v>4192</v>
      </c>
      <c r="F2460" t="s">
        <v>4197</v>
      </c>
      <c r="G2460">
        <v>1801001200</v>
      </c>
      <c r="H2460">
        <v>200200</v>
      </c>
      <c r="I2460" t="s">
        <v>3965</v>
      </c>
      <c r="J2460" t="s">
        <v>3933</v>
      </c>
      <c r="K2460" t="s">
        <v>3926</v>
      </c>
    </row>
    <row r="2461" spans="1:11" x14ac:dyDescent="0.2">
      <c r="A2461" s="20">
        <v>44231</v>
      </c>
      <c r="B2461" s="20" t="s">
        <v>6863</v>
      </c>
      <c r="C2461" t="s">
        <v>3916</v>
      </c>
      <c r="D2461" t="s">
        <v>3930</v>
      </c>
      <c r="E2461" t="s">
        <v>4192</v>
      </c>
      <c r="F2461" t="s">
        <v>4197</v>
      </c>
      <c r="G2461">
        <v>1801001200</v>
      </c>
      <c r="H2461">
        <v>150150</v>
      </c>
      <c r="I2461" t="s">
        <v>3965</v>
      </c>
      <c r="J2461" t="s">
        <v>3933</v>
      </c>
      <c r="K2461" t="s">
        <v>3926</v>
      </c>
    </row>
    <row r="2462" spans="1:11" x14ac:dyDescent="0.2">
      <c r="A2462" s="20">
        <v>44231</v>
      </c>
      <c r="B2462" s="20" t="s">
        <v>6863</v>
      </c>
      <c r="C2462" t="s">
        <v>3916</v>
      </c>
      <c r="D2462" t="s">
        <v>3930</v>
      </c>
      <c r="E2462" t="s">
        <v>4192</v>
      </c>
      <c r="F2462" t="s">
        <v>4197</v>
      </c>
      <c r="G2462">
        <v>1801001200</v>
      </c>
      <c r="H2462">
        <v>175175</v>
      </c>
      <c r="I2462" t="s">
        <v>3965</v>
      </c>
      <c r="J2462" t="s">
        <v>3933</v>
      </c>
      <c r="K2462" t="s">
        <v>3926</v>
      </c>
    </row>
    <row r="2463" spans="1:11" x14ac:dyDescent="0.2">
      <c r="A2463" s="20">
        <v>44231</v>
      </c>
      <c r="B2463" s="20" t="s">
        <v>6863</v>
      </c>
      <c r="C2463" t="s">
        <v>3916</v>
      </c>
      <c r="D2463" t="s">
        <v>3930</v>
      </c>
      <c r="E2463" t="s">
        <v>4192</v>
      </c>
      <c r="F2463" t="s">
        <v>4197</v>
      </c>
      <c r="G2463">
        <v>1801001200</v>
      </c>
      <c r="H2463">
        <v>100100</v>
      </c>
      <c r="I2463" t="s">
        <v>3965</v>
      </c>
      <c r="J2463" t="s">
        <v>3933</v>
      </c>
      <c r="K2463" t="s">
        <v>3926</v>
      </c>
    </row>
    <row r="2464" spans="1:11" x14ac:dyDescent="0.2">
      <c r="A2464" s="20">
        <v>44231</v>
      </c>
      <c r="B2464" s="20" t="s">
        <v>6863</v>
      </c>
      <c r="C2464" t="s">
        <v>3916</v>
      </c>
      <c r="D2464" t="s">
        <v>3930</v>
      </c>
      <c r="E2464" t="s">
        <v>4192</v>
      </c>
      <c r="F2464" t="s">
        <v>4197</v>
      </c>
      <c r="G2464">
        <v>1801001200</v>
      </c>
      <c r="H2464">
        <v>75075</v>
      </c>
      <c r="I2464" t="s">
        <v>3965</v>
      </c>
      <c r="J2464" t="s">
        <v>3933</v>
      </c>
      <c r="K2464" t="s">
        <v>3926</v>
      </c>
    </row>
    <row r="2465" spans="1:11" x14ac:dyDescent="0.2">
      <c r="A2465" s="20">
        <v>44231</v>
      </c>
      <c r="B2465" s="20" t="s">
        <v>6863</v>
      </c>
      <c r="C2465" t="s">
        <v>3916</v>
      </c>
      <c r="D2465" t="s">
        <v>3930</v>
      </c>
      <c r="E2465" t="s">
        <v>4192</v>
      </c>
      <c r="F2465" t="s">
        <v>4197</v>
      </c>
      <c r="G2465">
        <v>1801001200</v>
      </c>
      <c r="H2465">
        <v>225225</v>
      </c>
      <c r="I2465" t="s">
        <v>3965</v>
      </c>
      <c r="J2465" t="s">
        <v>3933</v>
      </c>
      <c r="K2465" t="s">
        <v>3926</v>
      </c>
    </row>
    <row r="2466" spans="1:11" x14ac:dyDescent="0.2">
      <c r="A2466" s="20">
        <v>44231</v>
      </c>
      <c r="B2466" s="20" t="s">
        <v>6863</v>
      </c>
      <c r="C2466" t="s">
        <v>3916</v>
      </c>
      <c r="D2466" t="s">
        <v>3930</v>
      </c>
      <c r="E2466" t="s">
        <v>4192</v>
      </c>
      <c r="F2466" t="s">
        <v>4197</v>
      </c>
      <c r="G2466">
        <v>1801001200</v>
      </c>
      <c r="H2466">
        <v>275275</v>
      </c>
      <c r="I2466" t="s">
        <v>3965</v>
      </c>
      <c r="J2466" t="s">
        <v>3933</v>
      </c>
      <c r="K2466" t="s">
        <v>3926</v>
      </c>
    </row>
    <row r="2467" spans="1:11" x14ac:dyDescent="0.2">
      <c r="A2467" s="20">
        <v>44231</v>
      </c>
      <c r="B2467" s="20" t="s">
        <v>6863</v>
      </c>
      <c r="C2467" t="s">
        <v>3916</v>
      </c>
      <c r="D2467" t="s">
        <v>3930</v>
      </c>
      <c r="E2467" t="s">
        <v>4192</v>
      </c>
      <c r="F2467" t="s">
        <v>4197</v>
      </c>
      <c r="G2467">
        <v>1801001200</v>
      </c>
      <c r="H2467">
        <v>75075</v>
      </c>
      <c r="I2467" t="s">
        <v>3965</v>
      </c>
      <c r="J2467" t="s">
        <v>3933</v>
      </c>
      <c r="K2467" t="s">
        <v>3926</v>
      </c>
    </row>
    <row r="2468" spans="1:11" x14ac:dyDescent="0.2">
      <c r="A2468" s="20">
        <v>44231</v>
      </c>
      <c r="B2468" s="20" t="s">
        <v>6863</v>
      </c>
      <c r="C2468" t="s">
        <v>3916</v>
      </c>
      <c r="D2468" t="s">
        <v>3930</v>
      </c>
      <c r="E2468" t="s">
        <v>4192</v>
      </c>
      <c r="F2468" t="s">
        <v>4197</v>
      </c>
      <c r="G2468">
        <v>1801001200</v>
      </c>
      <c r="H2468">
        <v>75075</v>
      </c>
      <c r="I2468" t="s">
        <v>3965</v>
      </c>
      <c r="J2468" t="s">
        <v>3933</v>
      </c>
      <c r="K2468" t="s">
        <v>3926</v>
      </c>
    </row>
    <row r="2469" spans="1:11" x14ac:dyDescent="0.2">
      <c r="A2469" s="20">
        <v>44231</v>
      </c>
      <c r="B2469" s="20" t="s">
        <v>6863</v>
      </c>
      <c r="C2469" t="s">
        <v>3916</v>
      </c>
      <c r="D2469" t="s">
        <v>3930</v>
      </c>
      <c r="E2469" t="s">
        <v>4192</v>
      </c>
      <c r="F2469" t="s">
        <v>4197</v>
      </c>
      <c r="G2469">
        <v>1801001200</v>
      </c>
      <c r="H2469">
        <v>175175</v>
      </c>
      <c r="I2469" t="s">
        <v>3965</v>
      </c>
      <c r="J2469" t="s">
        <v>3933</v>
      </c>
      <c r="K2469" t="s">
        <v>3926</v>
      </c>
    </row>
    <row r="2470" spans="1:11" x14ac:dyDescent="0.2">
      <c r="A2470" s="20">
        <v>44231</v>
      </c>
      <c r="B2470" s="20" t="s">
        <v>6863</v>
      </c>
      <c r="C2470" t="s">
        <v>3916</v>
      </c>
      <c r="D2470" t="s">
        <v>3930</v>
      </c>
      <c r="E2470" t="s">
        <v>4192</v>
      </c>
      <c r="F2470" t="s">
        <v>4197</v>
      </c>
      <c r="G2470">
        <v>1801001200</v>
      </c>
      <c r="H2470">
        <v>200200</v>
      </c>
      <c r="I2470" t="s">
        <v>3965</v>
      </c>
      <c r="J2470" t="s">
        <v>3933</v>
      </c>
      <c r="K2470" t="s">
        <v>3926</v>
      </c>
    </row>
    <row r="2471" spans="1:11" x14ac:dyDescent="0.2">
      <c r="A2471" s="20">
        <v>44231</v>
      </c>
      <c r="B2471" s="20" t="s">
        <v>6863</v>
      </c>
      <c r="C2471" t="s">
        <v>3916</v>
      </c>
      <c r="D2471" t="s">
        <v>3930</v>
      </c>
      <c r="E2471" t="s">
        <v>4081</v>
      </c>
      <c r="F2471" t="s">
        <v>4223</v>
      </c>
      <c r="G2471">
        <v>1801001200</v>
      </c>
      <c r="H2471">
        <v>150150</v>
      </c>
      <c r="I2471" t="s">
        <v>87</v>
      </c>
      <c r="J2471" t="s">
        <v>3933</v>
      </c>
      <c r="K2471" t="s">
        <v>3926</v>
      </c>
    </row>
    <row r="2472" spans="1:11" x14ac:dyDescent="0.2">
      <c r="A2472" s="20">
        <v>44231</v>
      </c>
      <c r="B2472" s="20" t="s">
        <v>6863</v>
      </c>
      <c r="C2472" t="s">
        <v>3916</v>
      </c>
      <c r="D2472" t="s">
        <v>3994</v>
      </c>
      <c r="E2472" t="s">
        <v>4461</v>
      </c>
      <c r="F2472" t="s">
        <v>5280</v>
      </c>
      <c r="G2472">
        <v>1801001200</v>
      </c>
      <c r="H2472">
        <v>250250</v>
      </c>
      <c r="I2472" t="s">
        <v>3950</v>
      </c>
      <c r="J2472" t="s">
        <v>3950</v>
      </c>
      <c r="K2472" t="s">
        <v>3926</v>
      </c>
    </row>
    <row r="2473" spans="1:11" x14ac:dyDescent="0.2">
      <c r="A2473" s="20">
        <v>44232</v>
      </c>
      <c r="B2473" s="20" t="s">
        <v>6863</v>
      </c>
      <c r="C2473" t="s">
        <v>3916</v>
      </c>
      <c r="D2473" t="s">
        <v>3954</v>
      </c>
      <c r="E2473" t="s">
        <v>4435</v>
      </c>
      <c r="F2473" t="s">
        <v>5281</v>
      </c>
      <c r="G2473">
        <v>1801001200</v>
      </c>
      <c r="H2473">
        <v>100100</v>
      </c>
      <c r="I2473" t="s">
        <v>4211</v>
      </c>
      <c r="J2473" t="s">
        <v>4483</v>
      </c>
      <c r="K2473" t="s">
        <v>3926</v>
      </c>
    </row>
    <row r="2474" spans="1:11" x14ac:dyDescent="0.2">
      <c r="A2474" s="20">
        <v>44232</v>
      </c>
      <c r="B2474" s="20" t="s">
        <v>6863</v>
      </c>
      <c r="C2474" t="s">
        <v>3916</v>
      </c>
      <c r="D2474" t="s">
        <v>3930</v>
      </c>
      <c r="E2474" t="s">
        <v>4617</v>
      </c>
      <c r="F2474" t="s">
        <v>4120</v>
      </c>
      <c r="G2474">
        <v>1801001100</v>
      </c>
      <c r="H2474">
        <v>200200</v>
      </c>
      <c r="I2474" t="s">
        <v>4034</v>
      </c>
      <c r="J2474" t="s">
        <v>4061</v>
      </c>
      <c r="K2474" t="s">
        <v>3926</v>
      </c>
    </row>
    <row r="2475" spans="1:11" x14ac:dyDescent="0.2">
      <c r="A2475" s="20">
        <v>44232</v>
      </c>
      <c r="B2475" s="20" t="s">
        <v>6863</v>
      </c>
      <c r="C2475" t="s">
        <v>3916</v>
      </c>
      <c r="D2475" t="s">
        <v>3930</v>
      </c>
      <c r="E2475" t="s">
        <v>4617</v>
      </c>
      <c r="F2475" t="s">
        <v>4120</v>
      </c>
      <c r="G2475">
        <v>1801001200</v>
      </c>
      <c r="H2475">
        <v>275275</v>
      </c>
      <c r="I2475" t="s">
        <v>4034</v>
      </c>
      <c r="J2475" t="s">
        <v>4061</v>
      </c>
      <c r="K2475" t="s">
        <v>3926</v>
      </c>
    </row>
    <row r="2476" spans="1:11" x14ac:dyDescent="0.2">
      <c r="A2476" s="20">
        <v>44232</v>
      </c>
      <c r="B2476" s="20" t="s">
        <v>6863</v>
      </c>
      <c r="C2476" t="s">
        <v>3916</v>
      </c>
      <c r="D2476" t="s">
        <v>3927</v>
      </c>
      <c r="E2476" t="s">
        <v>3918</v>
      </c>
      <c r="F2476" t="s">
        <v>5282</v>
      </c>
      <c r="G2476">
        <v>1803100000</v>
      </c>
      <c r="H2476">
        <v>120000</v>
      </c>
      <c r="I2476" t="s">
        <v>55</v>
      </c>
      <c r="J2476" t="s">
        <v>55</v>
      </c>
      <c r="K2476" t="s">
        <v>3920</v>
      </c>
    </row>
    <row r="2477" spans="1:11" x14ac:dyDescent="0.2">
      <c r="A2477" s="20">
        <v>44232</v>
      </c>
      <c r="B2477" s="20" t="s">
        <v>6863</v>
      </c>
      <c r="C2477" t="s">
        <v>3916</v>
      </c>
      <c r="D2477" t="s">
        <v>3951</v>
      </c>
      <c r="E2477" t="s">
        <v>3948</v>
      </c>
      <c r="F2477" t="s">
        <v>5283</v>
      </c>
      <c r="G2477">
        <v>1804002000</v>
      </c>
      <c r="H2477">
        <v>110000</v>
      </c>
      <c r="I2477" t="s">
        <v>66</v>
      </c>
      <c r="J2477" t="s">
        <v>3950</v>
      </c>
      <c r="K2477" t="s">
        <v>3953</v>
      </c>
    </row>
    <row r="2478" spans="1:11" x14ac:dyDescent="0.2">
      <c r="A2478" s="20">
        <v>44232</v>
      </c>
      <c r="B2478" s="20" t="s">
        <v>6863</v>
      </c>
      <c r="C2478" t="s">
        <v>3916</v>
      </c>
      <c r="D2478" t="s">
        <v>3927</v>
      </c>
      <c r="E2478" t="s">
        <v>3959</v>
      </c>
      <c r="F2478" t="s">
        <v>3961</v>
      </c>
      <c r="G2478">
        <v>1803100000</v>
      </c>
      <c r="H2478">
        <v>37800</v>
      </c>
      <c r="I2478" t="s">
        <v>55</v>
      </c>
      <c r="J2478" t="s">
        <v>55</v>
      </c>
      <c r="K2478" t="s">
        <v>3920</v>
      </c>
    </row>
    <row r="2479" spans="1:11" x14ac:dyDescent="0.2">
      <c r="A2479" s="20">
        <v>44232</v>
      </c>
      <c r="B2479" s="20" t="s">
        <v>6863</v>
      </c>
      <c r="C2479" t="s">
        <v>3916</v>
      </c>
      <c r="D2479" t="s">
        <v>3927</v>
      </c>
      <c r="E2479" t="s">
        <v>3959</v>
      </c>
      <c r="F2479" t="s">
        <v>3961</v>
      </c>
      <c r="G2479">
        <v>1802000000</v>
      </c>
      <c r="H2479">
        <v>100000</v>
      </c>
      <c r="I2479" t="s">
        <v>55</v>
      </c>
      <c r="J2479" t="s">
        <v>55</v>
      </c>
      <c r="K2479" t="s">
        <v>3929</v>
      </c>
    </row>
    <row r="2480" spans="1:11" x14ac:dyDescent="0.2">
      <c r="A2480" s="20">
        <v>44232</v>
      </c>
      <c r="B2480" s="20" t="s">
        <v>6863</v>
      </c>
      <c r="C2480" t="s">
        <v>3916</v>
      </c>
      <c r="D2480" t="s">
        <v>4144</v>
      </c>
      <c r="E2480" t="s">
        <v>4018</v>
      </c>
      <c r="F2480" t="s">
        <v>4399</v>
      </c>
      <c r="G2480">
        <v>1801001200</v>
      </c>
      <c r="H2480">
        <v>325325</v>
      </c>
      <c r="I2480" t="s">
        <v>4009</v>
      </c>
      <c r="J2480" t="s">
        <v>4010</v>
      </c>
      <c r="K2480" t="s">
        <v>3926</v>
      </c>
    </row>
    <row r="2481" spans="1:11" x14ac:dyDescent="0.2">
      <c r="A2481" s="20">
        <v>44232</v>
      </c>
      <c r="B2481" s="20" t="s">
        <v>6863</v>
      </c>
      <c r="C2481" t="s">
        <v>3916</v>
      </c>
      <c r="D2481" t="s">
        <v>3927</v>
      </c>
      <c r="E2481" t="s">
        <v>3959</v>
      </c>
      <c r="F2481" t="s">
        <v>3961</v>
      </c>
      <c r="G2481">
        <v>1803100000</v>
      </c>
      <c r="H2481">
        <v>100000</v>
      </c>
      <c r="I2481" t="s">
        <v>55</v>
      </c>
      <c r="J2481" t="s">
        <v>55</v>
      </c>
      <c r="K2481" t="s">
        <v>3920</v>
      </c>
    </row>
    <row r="2482" spans="1:11" x14ac:dyDescent="0.2">
      <c r="A2482" s="20">
        <v>44232</v>
      </c>
      <c r="B2482" s="20" t="s">
        <v>6863</v>
      </c>
      <c r="C2482" t="s">
        <v>3916</v>
      </c>
      <c r="D2482" t="s">
        <v>3917</v>
      </c>
      <c r="E2482" t="s">
        <v>3959</v>
      </c>
      <c r="F2482" t="s">
        <v>3961</v>
      </c>
      <c r="G2482">
        <v>1804002000</v>
      </c>
      <c r="H2482">
        <v>44400</v>
      </c>
      <c r="I2482" t="s">
        <v>55</v>
      </c>
      <c r="J2482" t="s">
        <v>55</v>
      </c>
      <c r="K2482" t="s">
        <v>3953</v>
      </c>
    </row>
    <row r="2483" spans="1:11" x14ac:dyDescent="0.2">
      <c r="A2483" s="20">
        <v>44232</v>
      </c>
      <c r="B2483" s="20" t="s">
        <v>6863</v>
      </c>
      <c r="C2483" t="s">
        <v>3916</v>
      </c>
      <c r="D2483" t="s">
        <v>4144</v>
      </c>
      <c r="E2483" t="s">
        <v>4081</v>
      </c>
      <c r="F2483" t="s">
        <v>4223</v>
      </c>
      <c r="G2483">
        <v>1801001200</v>
      </c>
      <c r="H2483">
        <v>50050</v>
      </c>
      <c r="I2483" t="s">
        <v>87</v>
      </c>
      <c r="J2483" t="s">
        <v>3933</v>
      </c>
      <c r="K2483" t="s">
        <v>3926</v>
      </c>
    </row>
    <row r="2484" spans="1:11" x14ac:dyDescent="0.2">
      <c r="A2484" s="20">
        <v>44232</v>
      </c>
      <c r="B2484" s="20" t="s">
        <v>6863</v>
      </c>
      <c r="C2484" t="s">
        <v>3916</v>
      </c>
      <c r="D2484" t="s">
        <v>3930</v>
      </c>
      <c r="E2484" t="s">
        <v>4435</v>
      </c>
      <c r="F2484" t="s">
        <v>5284</v>
      </c>
      <c r="G2484">
        <v>1801001200</v>
      </c>
      <c r="H2484">
        <v>250250</v>
      </c>
      <c r="I2484" t="s">
        <v>4211</v>
      </c>
      <c r="J2484" t="s">
        <v>4483</v>
      </c>
      <c r="K2484" t="s">
        <v>3926</v>
      </c>
    </row>
    <row r="2485" spans="1:11" x14ac:dyDescent="0.2">
      <c r="A2485" s="20">
        <v>44232</v>
      </c>
      <c r="B2485" s="20" t="s">
        <v>6863</v>
      </c>
      <c r="C2485" t="s">
        <v>3916</v>
      </c>
      <c r="D2485" t="s">
        <v>4144</v>
      </c>
      <c r="E2485" t="s">
        <v>4081</v>
      </c>
      <c r="F2485" t="s">
        <v>5285</v>
      </c>
      <c r="G2485">
        <v>1801001200</v>
      </c>
      <c r="H2485">
        <v>350350</v>
      </c>
      <c r="I2485" t="s">
        <v>87</v>
      </c>
      <c r="J2485" t="s">
        <v>3933</v>
      </c>
      <c r="K2485" t="s">
        <v>3926</v>
      </c>
    </row>
    <row r="2486" spans="1:11" x14ac:dyDescent="0.2">
      <c r="A2486" s="20">
        <v>44232</v>
      </c>
      <c r="B2486" s="20" t="s">
        <v>6863</v>
      </c>
      <c r="C2486" t="s">
        <v>3916</v>
      </c>
      <c r="D2486" t="s">
        <v>4144</v>
      </c>
      <c r="E2486" t="s">
        <v>3966</v>
      </c>
      <c r="F2486" t="s">
        <v>5286</v>
      </c>
      <c r="G2486">
        <v>1801001200</v>
      </c>
      <c r="H2486">
        <v>150150</v>
      </c>
      <c r="I2486" t="s">
        <v>3968</v>
      </c>
      <c r="J2486" t="s">
        <v>3933</v>
      </c>
      <c r="K2486" t="s">
        <v>3926</v>
      </c>
    </row>
    <row r="2487" spans="1:11" x14ac:dyDescent="0.2">
      <c r="A2487" s="20">
        <v>44232</v>
      </c>
      <c r="B2487" s="20" t="s">
        <v>6863</v>
      </c>
      <c r="C2487" t="s">
        <v>3916</v>
      </c>
      <c r="D2487" t="s">
        <v>4144</v>
      </c>
      <c r="E2487" t="s">
        <v>5287</v>
      </c>
      <c r="F2487" t="s">
        <v>5288</v>
      </c>
      <c r="G2487">
        <v>1801001200</v>
      </c>
      <c r="H2487">
        <v>100100</v>
      </c>
      <c r="I2487" t="s">
        <v>4034</v>
      </c>
      <c r="J2487" t="s">
        <v>3965</v>
      </c>
      <c r="K2487" t="s">
        <v>3926</v>
      </c>
    </row>
    <row r="2488" spans="1:11" x14ac:dyDescent="0.2">
      <c r="A2488" s="20">
        <v>44232</v>
      </c>
      <c r="B2488" s="20" t="s">
        <v>6863</v>
      </c>
      <c r="C2488" t="s">
        <v>3916</v>
      </c>
      <c r="D2488" t="s">
        <v>4144</v>
      </c>
      <c r="E2488" t="s">
        <v>5287</v>
      </c>
      <c r="F2488" t="s">
        <v>5288</v>
      </c>
      <c r="G2488">
        <v>1801001200</v>
      </c>
      <c r="H2488">
        <v>100100</v>
      </c>
      <c r="I2488" t="s">
        <v>4034</v>
      </c>
      <c r="J2488" t="s">
        <v>3965</v>
      </c>
      <c r="K2488" t="s">
        <v>3926</v>
      </c>
    </row>
    <row r="2489" spans="1:11" x14ac:dyDescent="0.2">
      <c r="A2489" s="20">
        <v>44232</v>
      </c>
      <c r="B2489" s="20" t="s">
        <v>6863</v>
      </c>
      <c r="C2489" t="s">
        <v>3916</v>
      </c>
      <c r="D2489" t="s">
        <v>3951</v>
      </c>
      <c r="E2489" t="s">
        <v>4092</v>
      </c>
      <c r="F2489" t="s">
        <v>5289</v>
      </c>
      <c r="G2489">
        <v>1801001100</v>
      </c>
      <c r="H2489">
        <v>125125</v>
      </c>
      <c r="I2489" t="s">
        <v>4090</v>
      </c>
      <c r="J2489" t="s">
        <v>55</v>
      </c>
      <c r="K2489" t="s">
        <v>3926</v>
      </c>
    </row>
    <row r="2490" spans="1:11" x14ac:dyDescent="0.2">
      <c r="A2490" s="20">
        <v>44232</v>
      </c>
      <c r="B2490" s="20" t="s">
        <v>6863</v>
      </c>
      <c r="C2490" t="s">
        <v>3916</v>
      </c>
      <c r="D2490" t="s">
        <v>3951</v>
      </c>
      <c r="E2490" t="s">
        <v>4092</v>
      </c>
      <c r="F2490" t="s">
        <v>5289</v>
      </c>
      <c r="G2490">
        <v>1801001200</v>
      </c>
      <c r="H2490">
        <v>125125</v>
      </c>
      <c r="I2490" t="s">
        <v>4090</v>
      </c>
      <c r="J2490" t="s">
        <v>55</v>
      </c>
      <c r="K2490" t="s">
        <v>3926</v>
      </c>
    </row>
    <row r="2491" spans="1:11" x14ac:dyDescent="0.2">
      <c r="A2491" s="20">
        <v>44232</v>
      </c>
      <c r="B2491" s="20" t="s">
        <v>6863</v>
      </c>
      <c r="C2491" t="s">
        <v>3916</v>
      </c>
      <c r="D2491" t="s">
        <v>4144</v>
      </c>
      <c r="E2491" t="s">
        <v>3966</v>
      </c>
      <c r="F2491" t="s">
        <v>5290</v>
      </c>
      <c r="G2491">
        <v>1801001200</v>
      </c>
      <c r="H2491">
        <v>100100</v>
      </c>
      <c r="I2491" t="s">
        <v>3968</v>
      </c>
      <c r="J2491" t="s">
        <v>3933</v>
      </c>
      <c r="K2491" t="s">
        <v>3926</v>
      </c>
    </row>
    <row r="2492" spans="1:11" x14ac:dyDescent="0.2">
      <c r="A2492" s="20">
        <v>44232</v>
      </c>
      <c r="B2492" s="20" t="s">
        <v>6863</v>
      </c>
      <c r="C2492" t="s">
        <v>3916</v>
      </c>
      <c r="D2492" t="s">
        <v>4144</v>
      </c>
      <c r="E2492" t="s">
        <v>5291</v>
      </c>
      <c r="F2492" t="s">
        <v>5288</v>
      </c>
      <c r="G2492">
        <v>1801001200</v>
      </c>
      <c r="H2492">
        <v>200200</v>
      </c>
      <c r="I2492" t="s">
        <v>4034</v>
      </c>
      <c r="J2492" t="s">
        <v>3965</v>
      </c>
      <c r="K2492" t="s">
        <v>3926</v>
      </c>
    </row>
    <row r="2493" spans="1:11" x14ac:dyDescent="0.2">
      <c r="A2493" s="20">
        <v>44232</v>
      </c>
      <c r="B2493" s="20" t="s">
        <v>6863</v>
      </c>
      <c r="C2493" t="s">
        <v>3916</v>
      </c>
      <c r="D2493" t="s">
        <v>3939</v>
      </c>
      <c r="E2493" t="s">
        <v>4092</v>
      </c>
      <c r="F2493" t="s">
        <v>5292</v>
      </c>
      <c r="G2493">
        <v>1801001200</v>
      </c>
      <c r="H2493">
        <v>75075</v>
      </c>
      <c r="I2493" t="s">
        <v>4090</v>
      </c>
      <c r="J2493" t="s">
        <v>3943</v>
      </c>
      <c r="K2493" t="s">
        <v>3926</v>
      </c>
    </row>
    <row r="2494" spans="1:11" x14ac:dyDescent="0.2">
      <c r="A2494" s="20">
        <v>44232</v>
      </c>
      <c r="B2494" s="20" t="s">
        <v>6863</v>
      </c>
      <c r="C2494" t="s">
        <v>3916</v>
      </c>
      <c r="D2494" t="s">
        <v>3939</v>
      </c>
      <c r="E2494" t="s">
        <v>4092</v>
      </c>
      <c r="F2494" t="s">
        <v>5293</v>
      </c>
      <c r="G2494">
        <v>1801001200</v>
      </c>
      <c r="H2494">
        <v>200200</v>
      </c>
      <c r="I2494" t="s">
        <v>4090</v>
      </c>
      <c r="J2494" t="s">
        <v>3943</v>
      </c>
      <c r="K2494" t="s">
        <v>3926</v>
      </c>
    </row>
    <row r="2495" spans="1:11" x14ac:dyDescent="0.2">
      <c r="A2495" s="20">
        <v>44232</v>
      </c>
      <c r="B2495" s="20" t="s">
        <v>6863</v>
      </c>
      <c r="C2495" t="s">
        <v>3916</v>
      </c>
      <c r="D2495" t="s">
        <v>3930</v>
      </c>
      <c r="E2495" t="s">
        <v>4192</v>
      </c>
      <c r="F2495" t="s">
        <v>4197</v>
      </c>
      <c r="G2495">
        <v>1801001200</v>
      </c>
      <c r="H2495">
        <v>250250</v>
      </c>
      <c r="I2495" t="s">
        <v>3965</v>
      </c>
      <c r="J2495" t="s">
        <v>3933</v>
      </c>
      <c r="K2495" t="s">
        <v>3926</v>
      </c>
    </row>
    <row r="2496" spans="1:11" x14ac:dyDescent="0.2">
      <c r="A2496" s="20">
        <v>44232</v>
      </c>
      <c r="B2496" s="20" t="s">
        <v>6863</v>
      </c>
      <c r="C2496" t="s">
        <v>3916</v>
      </c>
      <c r="D2496" t="s">
        <v>3984</v>
      </c>
      <c r="E2496" t="s">
        <v>3918</v>
      </c>
      <c r="F2496" t="s">
        <v>5294</v>
      </c>
      <c r="G2496">
        <v>1806200000</v>
      </c>
      <c r="H2496">
        <v>120000</v>
      </c>
      <c r="I2496" t="s">
        <v>55</v>
      </c>
      <c r="J2496" t="s">
        <v>55</v>
      </c>
      <c r="K2496" t="s">
        <v>3920</v>
      </c>
    </row>
    <row r="2497" spans="1:11" x14ac:dyDescent="0.2">
      <c r="A2497" s="20">
        <v>44232</v>
      </c>
      <c r="B2497" s="20" t="s">
        <v>6863</v>
      </c>
      <c r="C2497" t="s">
        <v>3916</v>
      </c>
      <c r="D2497" t="s">
        <v>3954</v>
      </c>
      <c r="E2497" t="s">
        <v>3992</v>
      </c>
      <c r="F2497" t="s">
        <v>4961</v>
      </c>
      <c r="G2497">
        <v>1804002000</v>
      </c>
      <c r="H2497">
        <v>88000</v>
      </c>
      <c r="I2497" t="s">
        <v>3933</v>
      </c>
      <c r="J2497" t="s">
        <v>3933</v>
      </c>
      <c r="K2497" t="s">
        <v>3953</v>
      </c>
    </row>
    <row r="2498" spans="1:11" x14ac:dyDescent="0.2">
      <c r="A2498" s="20">
        <v>44232</v>
      </c>
      <c r="B2498" s="20" t="s">
        <v>6863</v>
      </c>
      <c r="C2498" t="s">
        <v>3916</v>
      </c>
      <c r="D2498" t="s">
        <v>4144</v>
      </c>
      <c r="E2498" t="s">
        <v>3940</v>
      </c>
      <c r="F2498" t="s">
        <v>5295</v>
      </c>
      <c r="G2498">
        <v>1801001200</v>
      </c>
      <c r="H2498">
        <v>250250</v>
      </c>
      <c r="I2498" t="s">
        <v>3942</v>
      </c>
      <c r="J2498" t="s">
        <v>55</v>
      </c>
      <c r="K2498" t="s">
        <v>3926</v>
      </c>
    </row>
    <row r="2499" spans="1:11" x14ac:dyDescent="0.2">
      <c r="A2499" s="20">
        <v>44235</v>
      </c>
      <c r="B2499" s="20" t="s">
        <v>6863</v>
      </c>
      <c r="C2499" t="s">
        <v>3916</v>
      </c>
      <c r="D2499" t="s">
        <v>4005</v>
      </c>
      <c r="E2499" t="s">
        <v>3940</v>
      </c>
      <c r="F2499" t="s">
        <v>5296</v>
      </c>
      <c r="G2499">
        <v>1801001200</v>
      </c>
      <c r="H2499">
        <v>225225</v>
      </c>
      <c r="I2499" t="s">
        <v>3942</v>
      </c>
      <c r="J2499" t="s">
        <v>55</v>
      </c>
      <c r="K2499" t="s">
        <v>3926</v>
      </c>
    </row>
    <row r="2500" spans="1:11" x14ac:dyDescent="0.2">
      <c r="A2500" s="20">
        <v>44235</v>
      </c>
      <c r="B2500" s="20" t="s">
        <v>6863</v>
      </c>
      <c r="C2500" t="s">
        <v>3916</v>
      </c>
      <c r="D2500" t="s">
        <v>3917</v>
      </c>
      <c r="E2500" t="s">
        <v>3918</v>
      </c>
      <c r="F2500" t="s">
        <v>5297</v>
      </c>
      <c r="G2500">
        <v>1803100000</v>
      </c>
      <c r="H2500">
        <v>43200</v>
      </c>
      <c r="I2500" t="s">
        <v>55</v>
      </c>
      <c r="J2500" t="s">
        <v>55</v>
      </c>
      <c r="K2500" t="s">
        <v>3920</v>
      </c>
    </row>
    <row r="2501" spans="1:11" x14ac:dyDescent="0.2">
      <c r="A2501" s="20">
        <v>44235</v>
      </c>
      <c r="B2501" s="20" t="s">
        <v>6863</v>
      </c>
      <c r="C2501" t="s">
        <v>3916</v>
      </c>
      <c r="D2501" t="s">
        <v>4144</v>
      </c>
      <c r="E2501" t="s">
        <v>4081</v>
      </c>
      <c r="F2501" t="s">
        <v>5298</v>
      </c>
      <c r="G2501">
        <v>1801001200</v>
      </c>
      <c r="H2501">
        <v>375375</v>
      </c>
      <c r="I2501" t="s">
        <v>87</v>
      </c>
      <c r="J2501" t="s">
        <v>3933</v>
      </c>
      <c r="K2501" t="s">
        <v>3926</v>
      </c>
    </row>
    <row r="2502" spans="1:11" x14ac:dyDescent="0.2">
      <c r="A2502" s="20">
        <v>44235</v>
      </c>
      <c r="B2502" s="20" t="s">
        <v>6863</v>
      </c>
      <c r="C2502" t="s">
        <v>3916</v>
      </c>
      <c r="D2502" t="s">
        <v>4144</v>
      </c>
      <c r="E2502" t="s">
        <v>4092</v>
      </c>
      <c r="F2502" t="s">
        <v>5299</v>
      </c>
      <c r="G2502">
        <v>1801001200</v>
      </c>
      <c r="H2502">
        <v>500500</v>
      </c>
      <c r="I2502" t="s">
        <v>4090</v>
      </c>
      <c r="J2502" t="s">
        <v>3938</v>
      </c>
      <c r="K2502" t="s">
        <v>3926</v>
      </c>
    </row>
    <row r="2503" spans="1:11" x14ac:dyDescent="0.2">
      <c r="A2503" s="20">
        <v>44235</v>
      </c>
      <c r="B2503" s="20" t="s">
        <v>6863</v>
      </c>
      <c r="C2503" t="s">
        <v>3916</v>
      </c>
      <c r="D2503" t="s">
        <v>3990</v>
      </c>
      <c r="E2503" t="s">
        <v>4092</v>
      </c>
      <c r="F2503" t="s">
        <v>5300</v>
      </c>
      <c r="G2503">
        <v>1801001200</v>
      </c>
      <c r="H2503">
        <v>350350</v>
      </c>
      <c r="I2503" t="s">
        <v>4090</v>
      </c>
      <c r="J2503" t="s">
        <v>3938</v>
      </c>
      <c r="K2503" t="s">
        <v>3926</v>
      </c>
    </row>
    <row r="2504" spans="1:11" x14ac:dyDescent="0.2">
      <c r="A2504" s="20">
        <v>44235</v>
      </c>
      <c r="B2504" s="20" t="s">
        <v>6863</v>
      </c>
      <c r="C2504" t="s">
        <v>3916</v>
      </c>
      <c r="D2504" t="s">
        <v>4144</v>
      </c>
      <c r="E2504" t="s">
        <v>4617</v>
      </c>
      <c r="F2504" t="s">
        <v>4102</v>
      </c>
      <c r="G2504">
        <v>1801001200</v>
      </c>
      <c r="H2504">
        <v>225225</v>
      </c>
      <c r="I2504" t="s">
        <v>4034</v>
      </c>
      <c r="J2504" t="s">
        <v>55</v>
      </c>
      <c r="K2504" t="s">
        <v>3926</v>
      </c>
    </row>
    <row r="2505" spans="1:11" x14ac:dyDescent="0.2">
      <c r="A2505" s="20">
        <v>44235</v>
      </c>
      <c r="B2505" s="20" t="s">
        <v>6863</v>
      </c>
      <c r="C2505" t="s">
        <v>3916</v>
      </c>
      <c r="D2505" t="s">
        <v>4144</v>
      </c>
      <c r="E2505" t="s">
        <v>4617</v>
      </c>
      <c r="F2505" t="s">
        <v>4102</v>
      </c>
      <c r="G2505">
        <v>1801001100</v>
      </c>
      <c r="H2505">
        <v>25025</v>
      </c>
      <c r="I2505" t="s">
        <v>4034</v>
      </c>
      <c r="J2505" t="s">
        <v>55</v>
      </c>
      <c r="K2505" t="s">
        <v>3926</v>
      </c>
    </row>
    <row r="2506" spans="1:11" x14ac:dyDescent="0.2">
      <c r="A2506" s="20">
        <v>44235</v>
      </c>
      <c r="B2506" s="20" t="s">
        <v>6863</v>
      </c>
      <c r="C2506" t="s">
        <v>3916</v>
      </c>
      <c r="D2506" t="s">
        <v>3930</v>
      </c>
      <c r="E2506" t="s">
        <v>4081</v>
      </c>
      <c r="F2506" t="s">
        <v>5298</v>
      </c>
      <c r="G2506">
        <v>1801001200</v>
      </c>
      <c r="H2506">
        <v>25025</v>
      </c>
      <c r="I2506" t="s">
        <v>87</v>
      </c>
      <c r="J2506" t="s">
        <v>3933</v>
      </c>
      <c r="K2506" t="s">
        <v>3926</v>
      </c>
    </row>
    <row r="2507" spans="1:11" x14ac:dyDescent="0.2">
      <c r="A2507" s="20">
        <v>44235</v>
      </c>
      <c r="B2507" s="20" t="s">
        <v>6863</v>
      </c>
      <c r="C2507" t="s">
        <v>3916</v>
      </c>
      <c r="D2507" t="s">
        <v>3994</v>
      </c>
      <c r="E2507" t="s">
        <v>4461</v>
      </c>
      <c r="F2507" t="s">
        <v>5301</v>
      </c>
      <c r="G2507">
        <v>1801001200</v>
      </c>
      <c r="H2507">
        <v>250250</v>
      </c>
      <c r="I2507" t="s">
        <v>3950</v>
      </c>
      <c r="J2507" t="s">
        <v>3950</v>
      </c>
      <c r="K2507" t="s">
        <v>3926</v>
      </c>
    </row>
    <row r="2508" spans="1:11" x14ac:dyDescent="0.2">
      <c r="A2508" s="20">
        <v>44235</v>
      </c>
      <c r="B2508" s="20" t="s">
        <v>6863</v>
      </c>
      <c r="C2508" t="s">
        <v>3916</v>
      </c>
      <c r="D2508" t="s">
        <v>3930</v>
      </c>
      <c r="E2508" t="s">
        <v>3995</v>
      </c>
      <c r="F2508" t="s">
        <v>3957</v>
      </c>
      <c r="G2508">
        <v>1802000000</v>
      </c>
      <c r="H2508">
        <v>40000</v>
      </c>
      <c r="I2508" t="s">
        <v>66</v>
      </c>
      <c r="J2508" t="s">
        <v>3950</v>
      </c>
      <c r="K2508" t="s">
        <v>3929</v>
      </c>
    </row>
    <row r="2509" spans="1:11" x14ac:dyDescent="0.2">
      <c r="A2509" s="20">
        <v>44235</v>
      </c>
      <c r="B2509" s="20" t="s">
        <v>6863</v>
      </c>
      <c r="C2509" t="s">
        <v>3916</v>
      </c>
      <c r="D2509" t="s">
        <v>3994</v>
      </c>
      <c r="E2509" t="s">
        <v>4513</v>
      </c>
      <c r="F2509" t="s">
        <v>5301</v>
      </c>
      <c r="G2509">
        <v>1801001200</v>
      </c>
      <c r="H2509">
        <v>250250</v>
      </c>
      <c r="I2509" t="s">
        <v>3950</v>
      </c>
      <c r="J2509" t="s">
        <v>3950</v>
      </c>
      <c r="K2509" t="s">
        <v>3926</v>
      </c>
    </row>
    <row r="2510" spans="1:11" x14ac:dyDescent="0.2">
      <c r="A2510" s="20">
        <v>44235</v>
      </c>
      <c r="B2510" s="20" t="s">
        <v>6863</v>
      </c>
      <c r="C2510" t="s">
        <v>3916</v>
      </c>
      <c r="D2510" t="s">
        <v>3939</v>
      </c>
      <c r="E2510" t="s">
        <v>3995</v>
      </c>
      <c r="F2510" t="s">
        <v>3957</v>
      </c>
      <c r="G2510">
        <v>1802000000</v>
      </c>
      <c r="H2510">
        <v>200000</v>
      </c>
      <c r="I2510" t="s">
        <v>66</v>
      </c>
      <c r="J2510" t="s">
        <v>3950</v>
      </c>
      <c r="K2510" t="s">
        <v>3929</v>
      </c>
    </row>
    <row r="2511" spans="1:11" x14ac:dyDescent="0.2">
      <c r="A2511" s="20">
        <v>44235</v>
      </c>
      <c r="B2511" s="20" t="s">
        <v>6863</v>
      </c>
      <c r="C2511" t="s">
        <v>3916</v>
      </c>
      <c r="D2511" t="s">
        <v>3954</v>
      </c>
      <c r="E2511" t="s">
        <v>4007</v>
      </c>
      <c r="F2511" t="s">
        <v>5302</v>
      </c>
      <c r="G2511">
        <v>1801001200</v>
      </c>
      <c r="H2511">
        <v>300300</v>
      </c>
      <c r="I2511" t="s">
        <v>4009</v>
      </c>
      <c r="J2511" t="s">
        <v>4010</v>
      </c>
      <c r="K2511" t="s">
        <v>3926</v>
      </c>
    </row>
    <row r="2512" spans="1:11" x14ac:dyDescent="0.2">
      <c r="A2512" s="20">
        <v>44235</v>
      </c>
      <c r="B2512" s="20" t="s">
        <v>6863</v>
      </c>
      <c r="C2512" t="s">
        <v>3916</v>
      </c>
      <c r="D2512" t="s">
        <v>3930</v>
      </c>
      <c r="E2512" t="s">
        <v>4081</v>
      </c>
      <c r="F2512" t="s">
        <v>5298</v>
      </c>
      <c r="G2512">
        <v>1801001200</v>
      </c>
      <c r="H2512">
        <v>300300</v>
      </c>
      <c r="I2512" t="s">
        <v>87</v>
      </c>
      <c r="J2512" t="s">
        <v>3933</v>
      </c>
      <c r="K2512" t="s">
        <v>3926</v>
      </c>
    </row>
    <row r="2513" spans="1:11" x14ac:dyDescent="0.2">
      <c r="A2513" s="20">
        <v>44235</v>
      </c>
      <c r="B2513" s="20" t="s">
        <v>6863</v>
      </c>
      <c r="C2513" t="s">
        <v>3916</v>
      </c>
      <c r="D2513" t="s">
        <v>3960</v>
      </c>
      <c r="E2513" t="s">
        <v>3959</v>
      </c>
      <c r="F2513" t="s">
        <v>3961</v>
      </c>
      <c r="G2513">
        <v>1803100000</v>
      </c>
      <c r="H2513">
        <v>48000</v>
      </c>
      <c r="I2513" t="s">
        <v>55</v>
      </c>
      <c r="J2513" t="s">
        <v>55</v>
      </c>
      <c r="K2513" t="s">
        <v>3920</v>
      </c>
    </row>
    <row r="2514" spans="1:11" x14ac:dyDescent="0.2">
      <c r="A2514" s="20">
        <v>44235</v>
      </c>
      <c r="B2514" s="20" t="s">
        <v>6863</v>
      </c>
      <c r="C2514" t="s">
        <v>3916</v>
      </c>
      <c r="D2514" t="s">
        <v>3951</v>
      </c>
      <c r="E2514" t="s">
        <v>3948</v>
      </c>
      <c r="F2514" t="s">
        <v>5303</v>
      </c>
      <c r="G2514">
        <v>1804002000</v>
      </c>
      <c r="H2514">
        <v>110000</v>
      </c>
      <c r="I2514" t="s">
        <v>66</v>
      </c>
      <c r="J2514" t="s">
        <v>3950</v>
      </c>
      <c r="K2514" t="s">
        <v>3953</v>
      </c>
    </row>
    <row r="2515" spans="1:11" x14ac:dyDescent="0.2">
      <c r="A2515" s="20">
        <v>44235</v>
      </c>
      <c r="B2515" s="20" t="s">
        <v>6863</v>
      </c>
      <c r="C2515" t="s">
        <v>3916</v>
      </c>
      <c r="D2515" t="s">
        <v>3984</v>
      </c>
      <c r="E2515" t="s">
        <v>4708</v>
      </c>
      <c r="F2515" t="s">
        <v>4301</v>
      </c>
      <c r="G2515">
        <v>1801001200</v>
      </c>
      <c r="H2515">
        <v>250250</v>
      </c>
      <c r="I2515" t="s">
        <v>4302</v>
      </c>
      <c r="J2515" t="s">
        <v>4302</v>
      </c>
      <c r="K2515" t="s">
        <v>3926</v>
      </c>
    </row>
    <row r="2516" spans="1:11" x14ac:dyDescent="0.2">
      <c r="A2516" s="20">
        <v>44235</v>
      </c>
      <c r="B2516" s="20" t="s">
        <v>6863</v>
      </c>
      <c r="C2516" t="s">
        <v>3916</v>
      </c>
      <c r="D2516" t="s">
        <v>4144</v>
      </c>
      <c r="E2516" t="s">
        <v>4081</v>
      </c>
      <c r="F2516" t="s">
        <v>5298</v>
      </c>
      <c r="G2516">
        <v>1801001200</v>
      </c>
      <c r="H2516">
        <v>225225</v>
      </c>
      <c r="I2516" t="s">
        <v>87</v>
      </c>
      <c r="J2516" t="s">
        <v>3933</v>
      </c>
      <c r="K2516" t="s">
        <v>3926</v>
      </c>
    </row>
    <row r="2517" spans="1:11" x14ac:dyDescent="0.2">
      <c r="A2517" s="20">
        <v>44235</v>
      </c>
      <c r="B2517" s="20" t="s">
        <v>6863</v>
      </c>
      <c r="C2517" t="s">
        <v>3916</v>
      </c>
      <c r="D2517" t="s">
        <v>4144</v>
      </c>
      <c r="E2517" t="s">
        <v>4081</v>
      </c>
      <c r="F2517" t="s">
        <v>5298</v>
      </c>
      <c r="G2517">
        <v>1801001200</v>
      </c>
      <c r="H2517">
        <v>25025</v>
      </c>
      <c r="I2517" t="s">
        <v>87</v>
      </c>
      <c r="J2517" t="s">
        <v>3933</v>
      </c>
      <c r="K2517" t="s">
        <v>3926</v>
      </c>
    </row>
    <row r="2518" spans="1:11" x14ac:dyDescent="0.2">
      <c r="A2518" s="20">
        <v>44235</v>
      </c>
      <c r="B2518" s="20" t="s">
        <v>6863</v>
      </c>
      <c r="C2518" t="s">
        <v>3916</v>
      </c>
      <c r="D2518" t="s">
        <v>3930</v>
      </c>
      <c r="E2518" t="s">
        <v>3995</v>
      </c>
      <c r="F2518" t="s">
        <v>5304</v>
      </c>
      <c r="G2518">
        <v>1803100000</v>
      </c>
      <c r="H2518">
        <v>125000</v>
      </c>
      <c r="I2518" t="s">
        <v>66</v>
      </c>
      <c r="J2518" t="s">
        <v>3950</v>
      </c>
      <c r="K2518" t="s">
        <v>3920</v>
      </c>
    </row>
    <row r="2519" spans="1:11" x14ac:dyDescent="0.2">
      <c r="A2519" s="20">
        <v>44235</v>
      </c>
      <c r="B2519" s="20" t="s">
        <v>6863</v>
      </c>
      <c r="C2519" t="s">
        <v>3916</v>
      </c>
      <c r="D2519" t="s">
        <v>4144</v>
      </c>
      <c r="E2519" t="s">
        <v>4081</v>
      </c>
      <c r="F2519" t="s">
        <v>5298</v>
      </c>
      <c r="G2519">
        <v>1801001200</v>
      </c>
      <c r="H2519">
        <v>100100</v>
      </c>
      <c r="I2519" t="s">
        <v>87</v>
      </c>
      <c r="J2519" t="s">
        <v>3933</v>
      </c>
      <c r="K2519" t="s">
        <v>3926</v>
      </c>
    </row>
    <row r="2520" spans="1:11" x14ac:dyDescent="0.2">
      <c r="A2520" s="20">
        <v>44235</v>
      </c>
      <c r="B2520" s="20" t="s">
        <v>6863</v>
      </c>
      <c r="C2520" t="s">
        <v>3916</v>
      </c>
      <c r="D2520" t="s">
        <v>3954</v>
      </c>
      <c r="E2520" t="s">
        <v>4408</v>
      </c>
      <c r="F2520" t="s">
        <v>5305</v>
      </c>
      <c r="G2520">
        <v>1801001200</v>
      </c>
      <c r="H2520">
        <v>500500</v>
      </c>
      <c r="I2520" t="s">
        <v>1720</v>
      </c>
      <c r="J2520" t="s">
        <v>4135</v>
      </c>
      <c r="K2520" t="s">
        <v>3926</v>
      </c>
    </row>
    <row r="2521" spans="1:11" x14ac:dyDescent="0.2">
      <c r="A2521" s="20">
        <v>44235</v>
      </c>
      <c r="B2521" s="20" t="s">
        <v>6863</v>
      </c>
      <c r="C2521" t="s">
        <v>3916</v>
      </c>
      <c r="D2521" t="s">
        <v>4080</v>
      </c>
      <c r="E2521" t="s">
        <v>4036</v>
      </c>
      <c r="F2521" t="s">
        <v>5306</v>
      </c>
      <c r="G2521">
        <v>1801001200</v>
      </c>
      <c r="H2521">
        <v>750750</v>
      </c>
      <c r="I2521" t="s">
        <v>73</v>
      </c>
      <c r="J2521" t="s">
        <v>3950</v>
      </c>
      <c r="K2521" t="s">
        <v>3926</v>
      </c>
    </row>
    <row r="2522" spans="1:11" x14ac:dyDescent="0.2">
      <c r="A2522" s="20">
        <v>44235</v>
      </c>
      <c r="B2522" s="20" t="s">
        <v>6863</v>
      </c>
      <c r="C2522" t="s">
        <v>3916</v>
      </c>
      <c r="D2522" t="s">
        <v>4080</v>
      </c>
      <c r="E2522" t="s">
        <v>4036</v>
      </c>
      <c r="F2522" t="s">
        <v>5306</v>
      </c>
      <c r="G2522">
        <v>1801001200</v>
      </c>
      <c r="H2522">
        <v>150150</v>
      </c>
      <c r="I2522" t="s">
        <v>73</v>
      </c>
      <c r="J2522" t="s">
        <v>3950</v>
      </c>
      <c r="K2522" t="s">
        <v>3926</v>
      </c>
    </row>
    <row r="2523" spans="1:11" x14ac:dyDescent="0.2">
      <c r="A2523" s="20">
        <v>44235</v>
      </c>
      <c r="B2523" s="20" t="s">
        <v>6863</v>
      </c>
      <c r="C2523" t="s">
        <v>3916</v>
      </c>
      <c r="D2523" t="s">
        <v>3951</v>
      </c>
      <c r="E2523" t="s">
        <v>3918</v>
      </c>
      <c r="F2523" t="s">
        <v>3977</v>
      </c>
      <c r="G2523">
        <v>1802000000</v>
      </c>
      <c r="H2523">
        <v>80000</v>
      </c>
      <c r="I2523" t="s">
        <v>55</v>
      </c>
      <c r="J2523" t="s">
        <v>55</v>
      </c>
      <c r="K2523" t="s">
        <v>3929</v>
      </c>
    </row>
    <row r="2524" spans="1:11" x14ac:dyDescent="0.2">
      <c r="A2524" s="20">
        <v>44235</v>
      </c>
      <c r="B2524" s="20" t="s">
        <v>6863</v>
      </c>
      <c r="C2524" t="s">
        <v>3916</v>
      </c>
      <c r="D2524" t="s">
        <v>3917</v>
      </c>
      <c r="E2524" t="s">
        <v>3918</v>
      </c>
      <c r="F2524" t="s">
        <v>3977</v>
      </c>
      <c r="G2524">
        <v>1803100000</v>
      </c>
      <c r="H2524">
        <v>120000</v>
      </c>
      <c r="I2524" t="s">
        <v>55</v>
      </c>
      <c r="J2524" t="s">
        <v>55</v>
      </c>
      <c r="K2524" t="s">
        <v>3920</v>
      </c>
    </row>
    <row r="2525" spans="1:11" x14ac:dyDescent="0.2">
      <c r="A2525" s="20">
        <v>44235</v>
      </c>
      <c r="B2525" s="20" t="s">
        <v>6863</v>
      </c>
      <c r="C2525" t="s">
        <v>3916</v>
      </c>
      <c r="D2525" t="s">
        <v>3954</v>
      </c>
      <c r="E2525" t="s">
        <v>4205</v>
      </c>
      <c r="F2525" t="s">
        <v>5307</v>
      </c>
      <c r="G2525">
        <v>1801001200</v>
      </c>
      <c r="H2525">
        <v>200200</v>
      </c>
      <c r="I2525" t="s">
        <v>4207</v>
      </c>
      <c r="J2525" t="s">
        <v>4207</v>
      </c>
      <c r="K2525" t="s">
        <v>3926</v>
      </c>
    </row>
    <row r="2526" spans="1:11" x14ac:dyDescent="0.2">
      <c r="A2526" s="20">
        <v>44235</v>
      </c>
      <c r="B2526" s="20" t="s">
        <v>6863</v>
      </c>
      <c r="C2526" t="s">
        <v>3916</v>
      </c>
      <c r="D2526" t="s">
        <v>3951</v>
      </c>
      <c r="E2526" t="s">
        <v>4205</v>
      </c>
      <c r="F2526" t="s">
        <v>5308</v>
      </c>
      <c r="G2526">
        <v>1801001200</v>
      </c>
      <c r="H2526">
        <v>175175</v>
      </c>
      <c r="I2526" t="s">
        <v>4207</v>
      </c>
      <c r="J2526" t="s">
        <v>4207</v>
      </c>
      <c r="K2526" t="s">
        <v>3926</v>
      </c>
    </row>
    <row r="2527" spans="1:11" x14ac:dyDescent="0.2">
      <c r="A2527" s="20">
        <v>44235</v>
      </c>
      <c r="B2527" s="20" t="s">
        <v>6863</v>
      </c>
      <c r="C2527" t="s">
        <v>3916</v>
      </c>
      <c r="D2527" t="s">
        <v>3951</v>
      </c>
      <c r="E2527" t="s">
        <v>3948</v>
      </c>
      <c r="F2527" t="s">
        <v>5309</v>
      </c>
      <c r="G2527">
        <v>1804002000</v>
      </c>
      <c r="H2527">
        <v>110000</v>
      </c>
      <c r="I2527" t="s">
        <v>66</v>
      </c>
      <c r="J2527" t="s">
        <v>3950</v>
      </c>
      <c r="K2527" t="s">
        <v>3953</v>
      </c>
    </row>
    <row r="2528" spans="1:11" x14ac:dyDescent="0.2">
      <c r="A2528" s="20">
        <v>44235</v>
      </c>
      <c r="B2528" s="20" t="s">
        <v>6863</v>
      </c>
      <c r="C2528" t="s">
        <v>3916</v>
      </c>
      <c r="D2528" t="s">
        <v>3930</v>
      </c>
      <c r="E2528" t="s">
        <v>3918</v>
      </c>
      <c r="F2528" t="s">
        <v>5310</v>
      </c>
      <c r="G2528">
        <v>1803100000</v>
      </c>
      <c r="H2528">
        <v>72000</v>
      </c>
      <c r="I2528" t="s">
        <v>55</v>
      </c>
      <c r="J2528" t="s">
        <v>55</v>
      </c>
      <c r="K2528" t="s">
        <v>3920</v>
      </c>
    </row>
    <row r="2529" spans="1:11" x14ac:dyDescent="0.2">
      <c r="A2529" s="20">
        <v>44235</v>
      </c>
      <c r="B2529" s="20" t="s">
        <v>6863</v>
      </c>
      <c r="C2529" t="s">
        <v>3916</v>
      </c>
      <c r="D2529" t="s">
        <v>3917</v>
      </c>
      <c r="E2529" t="s">
        <v>3918</v>
      </c>
      <c r="F2529" t="s">
        <v>5311</v>
      </c>
      <c r="G2529">
        <v>1803100000</v>
      </c>
      <c r="H2529">
        <v>86400</v>
      </c>
      <c r="I2529" t="s">
        <v>55</v>
      </c>
      <c r="J2529" t="s">
        <v>55</v>
      </c>
      <c r="K2529" t="s">
        <v>3920</v>
      </c>
    </row>
    <row r="2530" spans="1:11" x14ac:dyDescent="0.2">
      <c r="A2530" s="20">
        <v>44236</v>
      </c>
      <c r="B2530" s="20" t="s">
        <v>6863</v>
      </c>
      <c r="C2530" t="s">
        <v>3916</v>
      </c>
      <c r="D2530" t="s">
        <v>3990</v>
      </c>
      <c r="E2530" t="s">
        <v>3966</v>
      </c>
      <c r="F2530" t="s">
        <v>5312</v>
      </c>
      <c r="G2530">
        <v>1801001200</v>
      </c>
      <c r="H2530">
        <v>125125</v>
      </c>
      <c r="I2530" t="s">
        <v>3968</v>
      </c>
      <c r="J2530" t="s">
        <v>3950</v>
      </c>
      <c r="K2530" t="s">
        <v>3926</v>
      </c>
    </row>
    <row r="2531" spans="1:11" x14ac:dyDescent="0.2">
      <c r="A2531" s="20">
        <v>44236</v>
      </c>
      <c r="B2531" s="20" t="s">
        <v>6863</v>
      </c>
      <c r="C2531" t="s">
        <v>3916</v>
      </c>
      <c r="D2531" t="s">
        <v>4144</v>
      </c>
      <c r="E2531" t="s">
        <v>4081</v>
      </c>
      <c r="F2531" t="s">
        <v>5298</v>
      </c>
      <c r="G2531">
        <v>1801001200</v>
      </c>
      <c r="H2531">
        <v>275275</v>
      </c>
      <c r="I2531" t="s">
        <v>87</v>
      </c>
      <c r="J2531" t="s">
        <v>3933</v>
      </c>
      <c r="K2531" t="s">
        <v>3926</v>
      </c>
    </row>
    <row r="2532" spans="1:11" x14ac:dyDescent="0.2">
      <c r="A2532" s="20">
        <v>44236</v>
      </c>
      <c r="B2532" s="20" t="s">
        <v>6863</v>
      </c>
      <c r="C2532" t="s">
        <v>3916</v>
      </c>
      <c r="D2532" t="s">
        <v>3927</v>
      </c>
      <c r="E2532" t="s">
        <v>3959</v>
      </c>
      <c r="F2532" t="s">
        <v>3947</v>
      </c>
      <c r="G2532">
        <v>1803100000</v>
      </c>
      <c r="H2532">
        <v>37800</v>
      </c>
      <c r="I2532" t="s">
        <v>55</v>
      </c>
      <c r="J2532" t="s">
        <v>55</v>
      </c>
      <c r="K2532" t="s">
        <v>3920</v>
      </c>
    </row>
    <row r="2533" spans="1:11" x14ac:dyDescent="0.2">
      <c r="A2533" s="20">
        <v>44236</v>
      </c>
      <c r="B2533" s="20" t="s">
        <v>6863</v>
      </c>
      <c r="C2533" t="s">
        <v>3916</v>
      </c>
      <c r="D2533" t="s">
        <v>4144</v>
      </c>
      <c r="E2533" t="s">
        <v>4081</v>
      </c>
      <c r="F2533" t="s">
        <v>5298</v>
      </c>
      <c r="G2533">
        <v>1801001200</v>
      </c>
      <c r="H2533">
        <v>50050</v>
      </c>
      <c r="I2533" t="s">
        <v>87</v>
      </c>
      <c r="J2533" t="s">
        <v>3933</v>
      </c>
      <c r="K2533" t="s">
        <v>3926</v>
      </c>
    </row>
    <row r="2534" spans="1:11" x14ac:dyDescent="0.2">
      <c r="A2534" s="20">
        <v>44236</v>
      </c>
      <c r="B2534" s="20" t="s">
        <v>6863</v>
      </c>
      <c r="C2534" t="s">
        <v>3916</v>
      </c>
      <c r="D2534" t="s">
        <v>3927</v>
      </c>
      <c r="E2534" t="s">
        <v>3959</v>
      </c>
      <c r="F2534" t="s">
        <v>3947</v>
      </c>
      <c r="G2534">
        <v>1803100000</v>
      </c>
      <c r="H2534">
        <v>56700</v>
      </c>
      <c r="I2534" t="s">
        <v>55</v>
      </c>
      <c r="J2534" t="s">
        <v>55</v>
      </c>
      <c r="K2534" t="s">
        <v>3920</v>
      </c>
    </row>
    <row r="2535" spans="1:11" x14ac:dyDescent="0.2">
      <c r="A2535" s="20">
        <v>44236</v>
      </c>
      <c r="B2535" s="20" t="s">
        <v>6863</v>
      </c>
      <c r="C2535" t="s">
        <v>3916</v>
      </c>
      <c r="D2535" t="s">
        <v>3930</v>
      </c>
      <c r="E2535" t="s">
        <v>4081</v>
      </c>
      <c r="F2535" t="s">
        <v>5298</v>
      </c>
      <c r="G2535">
        <v>1801001200</v>
      </c>
      <c r="H2535">
        <v>100100</v>
      </c>
      <c r="I2535" t="s">
        <v>87</v>
      </c>
      <c r="J2535" t="s">
        <v>3933</v>
      </c>
      <c r="K2535" t="s">
        <v>3926</v>
      </c>
    </row>
    <row r="2536" spans="1:11" x14ac:dyDescent="0.2">
      <c r="A2536" s="20">
        <v>44236</v>
      </c>
      <c r="B2536" s="20" t="s">
        <v>6863</v>
      </c>
      <c r="C2536" t="s">
        <v>3916</v>
      </c>
      <c r="D2536" t="s">
        <v>4144</v>
      </c>
      <c r="E2536" t="s">
        <v>4081</v>
      </c>
      <c r="F2536" t="s">
        <v>5298</v>
      </c>
      <c r="G2536">
        <v>1801001200</v>
      </c>
      <c r="H2536">
        <v>50050</v>
      </c>
      <c r="I2536" t="s">
        <v>87</v>
      </c>
      <c r="J2536" t="s">
        <v>3933</v>
      </c>
      <c r="K2536" t="s">
        <v>3926</v>
      </c>
    </row>
    <row r="2537" spans="1:11" x14ac:dyDescent="0.2">
      <c r="A2537" s="20">
        <v>44236</v>
      </c>
      <c r="B2537" s="20" t="s">
        <v>6863</v>
      </c>
      <c r="C2537" t="s">
        <v>3916</v>
      </c>
      <c r="D2537" t="s">
        <v>3990</v>
      </c>
      <c r="E2537" t="s">
        <v>3966</v>
      </c>
      <c r="F2537" t="s">
        <v>5313</v>
      </c>
      <c r="G2537">
        <v>1801001200</v>
      </c>
      <c r="H2537">
        <v>75075</v>
      </c>
      <c r="I2537" t="s">
        <v>3968</v>
      </c>
      <c r="J2537" t="s">
        <v>3950</v>
      </c>
      <c r="K2537" t="s">
        <v>3926</v>
      </c>
    </row>
    <row r="2538" spans="1:11" x14ac:dyDescent="0.2">
      <c r="A2538" s="20">
        <v>44236</v>
      </c>
      <c r="B2538" s="20" t="s">
        <v>6863</v>
      </c>
      <c r="C2538" t="s">
        <v>3916</v>
      </c>
      <c r="D2538" t="s">
        <v>3990</v>
      </c>
      <c r="E2538" t="s">
        <v>4032</v>
      </c>
      <c r="F2538" t="s">
        <v>5314</v>
      </c>
      <c r="G2538">
        <v>1801001200</v>
      </c>
      <c r="H2538">
        <v>350350</v>
      </c>
      <c r="I2538" t="s">
        <v>4034</v>
      </c>
      <c r="J2538" t="s">
        <v>3950</v>
      </c>
      <c r="K2538" t="s">
        <v>3926</v>
      </c>
    </row>
    <row r="2539" spans="1:11" x14ac:dyDescent="0.2">
      <c r="A2539" s="20">
        <v>44236</v>
      </c>
      <c r="B2539" s="20" t="s">
        <v>6863</v>
      </c>
      <c r="C2539" t="s">
        <v>3916</v>
      </c>
      <c r="D2539" t="s">
        <v>4144</v>
      </c>
      <c r="E2539" t="s">
        <v>3966</v>
      </c>
      <c r="F2539" t="s">
        <v>5315</v>
      </c>
      <c r="G2539">
        <v>1801001200</v>
      </c>
      <c r="H2539">
        <v>250250</v>
      </c>
      <c r="I2539" t="s">
        <v>3968</v>
      </c>
      <c r="J2539" t="s">
        <v>3933</v>
      </c>
      <c r="K2539" t="s">
        <v>3926</v>
      </c>
    </row>
    <row r="2540" spans="1:11" x14ac:dyDescent="0.2">
      <c r="A2540" s="20">
        <v>44236</v>
      </c>
      <c r="B2540" s="20" t="s">
        <v>6863</v>
      </c>
      <c r="C2540" t="s">
        <v>3916</v>
      </c>
      <c r="D2540" t="s">
        <v>4144</v>
      </c>
      <c r="E2540" t="s">
        <v>4233</v>
      </c>
      <c r="F2540" t="s">
        <v>5316</v>
      </c>
      <c r="G2540">
        <v>1801001200</v>
      </c>
      <c r="H2540">
        <v>350350</v>
      </c>
      <c r="I2540" t="s">
        <v>3965</v>
      </c>
      <c r="J2540" t="s">
        <v>3933</v>
      </c>
      <c r="K2540" t="s">
        <v>3926</v>
      </c>
    </row>
    <row r="2541" spans="1:11" x14ac:dyDescent="0.2">
      <c r="A2541" s="20">
        <v>44236</v>
      </c>
      <c r="B2541" s="20" t="s">
        <v>6863</v>
      </c>
      <c r="C2541" t="s">
        <v>3916</v>
      </c>
      <c r="D2541" t="s">
        <v>4144</v>
      </c>
      <c r="E2541" t="s">
        <v>4233</v>
      </c>
      <c r="F2541" t="s">
        <v>5317</v>
      </c>
      <c r="G2541">
        <v>1801001200</v>
      </c>
      <c r="H2541">
        <v>25025</v>
      </c>
      <c r="I2541" t="s">
        <v>3965</v>
      </c>
      <c r="J2541" t="s">
        <v>3933</v>
      </c>
      <c r="K2541" t="s">
        <v>3926</v>
      </c>
    </row>
    <row r="2542" spans="1:11" x14ac:dyDescent="0.2">
      <c r="A2542" s="20">
        <v>44236</v>
      </c>
      <c r="B2542" s="20" t="s">
        <v>6863</v>
      </c>
      <c r="C2542" t="s">
        <v>3916</v>
      </c>
      <c r="D2542" t="s">
        <v>3994</v>
      </c>
      <c r="E2542" t="s">
        <v>3966</v>
      </c>
      <c r="F2542" t="s">
        <v>5318</v>
      </c>
      <c r="G2542">
        <v>1801001200</v>
      </c>
      <c r="H2542">
        <v>75075</v>
      </c>
      <c r="I2542" t="s">
        <v>3968</v>
      </c>
      <c r="J2542" t="s">
        <v>3950</v>
      </c>
      <c r="K2542" t="s">
        <v>3926</v>
      </c>
    </row>
    <row r="2543" spans="1:11" x14ac:dyDescent="0.2">
      <c r="A2543" s="20">
        <v>44236</v>
      </c>
      <c r="B2543" s="20" t="s">
        <v>6863</v>
      </c>
      <c r="C2543" t="s">
        <v>3916</v>
      </c>
      <c r="D2543" t="s">
        <v>3984</v>
      </c>
      <c r="E2543" t="s">
        <v>3918</v>
      </c>
      <c r="F2543" t="s">
        <v>3973</v>
      </c>
      <c r="G2543">
        <v>1806200000</v>
      </c>
      <c r="H2543">
        <v>24000</v>
      </c>
      <c r="I2543" t="s">
        <v>55</v>
      </c>
      <c r="J2543" t="s">
        <v>55</v>
      </c>
      <c r="K2543" t="s">
        <v>3920</v>
      </c>
    </row>
    <row r="2544" spans="1:11" x14ac:dyDescent="0.2">
      <c r="A2544" s="20">
        <v>44236</v>
      </c>
      <c r="B2544" s="20" t="s">
        <v>6863</v>
      </c>
      <c r="C2544" t="s">
        <v>3916</v>
      </c>
      <c r="D2544" t="s">
        <v>3930</v>
      </c>
      <c r="E2544" t="s">
        <v>3992</v>
      </c>
      <c r="F2544" t="s">
        <v>4166</v>
      </c>
      <c r="G2544">
        <v>1803100000</v>
      </c>
      <c r="H2544">
        <v>64800</v>
      </c>
      <c r="I2544" t="s">
        <v>3933</v>
      </c>
      <c r="J2544" t="s">
        <v>3933</v>
      </c>
      <c r="K2544" t="s">
        <v>3920</v>
      </c>
    </row>
    <row r="2545" spans="1:11" x14ac:dyDescent="0.2">
      <c r="A2545" s="20">
        <v>44236</v>
      </c>
      <c r="B2545" s="20" t="s">
        <v>6863</v>
      </c>
      <c r="C2545" t="s">
        <v>3916</v>
      </c>
      <c r="D2545" t="s">
        <v>3930</v>
      </c>
      <c r="E2545" t="s">
        <v>3992</v>
      </c>
      <c r="F2545" t="s">
        <v>4166</v>
      </c>
      <c r="G2545">
        <v>1803100000</v>
      </c>
      <c r="H2545">
        <v>43200</v>
      </c>
      <c r="I2545" t="s">
        <v>3933</v>
      </c>
      <c r="J2545" t="s">
        <v>3933</v>
      </c>
      <c r="K2545" t="s">
        <v>3920</v>
      </c>
    </row>
    <row r="2546" spans="1:11" x14ac:dyDescent="0.2">
      <c r="A2546" s="20">
        <v>44236</v>
      </c>
      <c r="B2546" s="20" t="s">
        <v>6863</v>
      </c>
      <c r="C2546" t="s">
        <v>3916</v>
      </c>
      <c r="D2546" t="s">
        <v>3930</v>
      </c>
      <c r="E2546" t="s">
        <v>3992</v>
      </c>
      <c r="F2546" t="s">
        <v>4166</v>
      </c>
      <c r="G2546">
        <v>1803100000</v>
      </c>
      <c r="H2546">
        <v>43200</v>
      </c>
      <c r="I2546" t="s">
        <v>3933</v>
      </c>
      <c r="J2546" t="s">
        <v>3933</v>
      </c>
      <c r="K2546" t="s">
        <v>3920</v>
      </c>
    </row>
    <row r="2547" spans="1:11" x14ac:dyDescent="0.2">
      <c r="A2547" s="20">
        <v>44236</v>
      </c>
      <c r="B2547" s="20" t="s">
        <v>6863</v>
      </c>
      <c r="C2547" t="s">
        <v>3916</v>
      </c>
      <c r="D2547" t="s">
        <v>3927</v>
      </c>
      <c r="E2547" t="s">
        <v>3992</v>
      </c>
      <c r="F2547" t="s">
        <v>4166</v>
      </c>
      <c r="G2547">
        <v>1803100000</v>
      </c>
      <c r="H2547">
        <v>86400</v>
      </c>
      <c r="I2547" t="s">
        <v>3933</v>
      </c>
      <c r="J2547" t="s">
        <v>3933</v>
      </c>
      <c r="K2547" t="s">
        <v>3920</v>
      </c>
    </row>
    <row r="2548" spans="1:11" x14ac:dyDescent="0.2">
      <c r="A2548" s="20">
        <v>44236</v>
      </c>
      <c r="B2548" s="20" t="s">
        <v>6863</v>
      </c>
      <c r="C2548" t="s">
        <v>3916</v>
      </c>
      <c r="D2548" t="s">
        <v>3930</v>
      </c>
      <c r="E2548" t="s">
        <v>4081</v>
      </c>
      <c r="F2548" t="s">
        <v>5298</v>
      </c>
      <c r="G2548">
        <v>1801001200</v>
      </c>
      <c r="H2548">
        <v>400400</v>
      </c>
      <c r="I2548" t="s">
        <v>87</v>
      </c>
      <c r="J2548" t="s">
        <v>3933</v>
      </c>
      <c r="K2548" t="s">
        <v>3926</v>
      </c>
    </row>
    <row r="2549" spans="1:11" x14ac:dyDescent="0.2">
      <c r="A2549" s="20">
        <v>44236</v>
      </c>
      <c r="B2549" s="20" t="s">
        <v>6863</v>
      </c>
      <c r="C2549" t="s">
        <v>3916</v>
      </c>
      <c r="D2549" t="s">
        <v>3994</v>
      </c>
      <c r="E2549" t="s">
        <v>3992</v>
      </c>
      <c r="F2549" t="s">
        <v>4166</v>
      </c>
      <c r="G2549">
        <v>1804002000</v>
      </c>
      <c r="H2549">
        <v>44000</v>
      </c>
      <c r="I2549" t="s">
        <v>3933</v>
      </c>
      <c r="J2549" t="s">
        <v>3933</v>
      </c>
      <c r="K2549" t="s">
        <v>3953</v>
      </c>
    </row>
    <row r="2550" spans="1:11" x14ac:dyDescent="0.2">
      <c r="A2550" s="20">
        <v>44236</v>
      </c>
      <c r="B2550" s="20" t="s">
        <v>6863</v>
      </c>
      <c r="C2550" t="s">
        <v>3916</v>
      </c>
      <c r="D2550" t="s">
        <v>3930</v>
      </c>
      <c r="E2550" t="s">
        <v>3992</v>
      </c>
      <c r="F2550" t="s">
        <v>4166</v>
      </c>
      <c r="G2550">
        <v>1802000000</v>
      </c>
      <c r="H2550">
        <v>40000</v>
      </c>
      <c r="I2550" t="s">
        <v>3933</v>
      </c>
      <c r="J2550" t="s">
        <v>3933</v>
      </c>
      <c r="K2550" t="s">
        <v>3929</v>
      </c>
    </row>
    <row r="2551" spans="1:11" x14ac:dyDescent="0.2">
      <c r="A2551" s="20">
        <v>44236</v>
      </c>
      <c r="B2551" s="20" t="s">
        <v>6863</v>
      </c>
      <c r="C2551" t="s">
        <v>3916</v>
      </c>
      <c r="D2551" t="s">
        <v>3930</v>
      </c>
      <c r="E2551" t="s">
        <v>3992</v>
      </c>
      <c r="F2551" t="s">
        <v>4166</v>
      </c>
      <c r="G2551">
        <v>1802000000</v>
      </c>
      <c r="H2551">
        <v>60000</v>
      </c>
      <c r="I2551" t="s">
        <v>3933</v>
      </c>
      <c r="J2551" t="s">
        <v>3933</v>
      </c>
      <c r="K2551" t="s">
        <v>3929</v>
      </c>
    </row>
    <row r="2552" spans="1:11" x14ac:dyDescent="0.2">
      <c r="A2552" s="20">
        <v>44236</v>
      </c>
      <c r="B2552" s="20" t="s">
        <v>6863</v>
      </c>
      <c r="C2552" t="s">
        <v>3916</v>
      </c>
      <c r="D2552" t="s">
        <v>3994</v>
      </c>
      <c r="E2552" t="s">
        <v>3992</v>
      </c>
      <c r="F2552" t="s">
        <v>4166</v>
      </c>
      <c r="G2552">
        <v>1804002000</v>
      </c>
      <c r="H2552">
        <v>66000</v>
      </c>
      <c r="I2552" t="s">
        <v>3933</v>
      </c>
      <c r="J2552" t="s">
        <v>3933</v>
      </c>
      <c r="K2552" t="s">
        <v>3953</v>
      </c>
    </row>
    <row r="2553" spans="1:11" x14ac:dyDescent="0.2">
      <c r="A2553" s="20">
        <v>44236</v>
      </c>
      <c r="B2553" s="20" t="s">
        <v>6863</v>
      </c>
      <c r="C2553" t="s">
        <v>3916</v>
      </c>
      <c r="D2553" t="s">
        <v>3994</v>
      </c>
      <c r="E2553" t="s">
        <v>3992</v>
      </c>
      <c r="F2553" t="s">
        <v>4166</v>
      </c>
      <c r="G2553">
        <v>1804002000</v>
      </c>
      <c r="H2553">
        <v>88000</v>
      </c>
      <c r="I2553" t="s">
        <v>3933</v>
      </c>
      <c r="J2553" t="s">
        <v>3933</v>
      </c>
      <c r="K2553" t="s">
        <v>3953</v>
      </c>
    </row>
    <row r="2554" spans="1:11" x14ac:dyDescent="0.2">
      <c r="A2554" s="20">
        <v>44236</v>
      </c>
      <c r="B2554" s="20" t="s">
        <v>6863</v>
      </c>
      <c r="C2554" t="s">
        <v>3916</v>
      </c>
      <c r="D2554" t="s">
        <v>4144</v>
      </c>
      <c r="E2554" t="s">
        <v>4018</v>
      </c>
      <c r="F2554" t="s">
        <v>4561</v>
      </c>
      <c r="G2554">
        <v>1801001200</v>
      </c>
      <c r="H2554">
        <v>500500</v>
      </c>
      <c r="I2554" t="s">
        <v>4009</v>
      </c>
      <c r="J2554" t="s">
        <v>4010</v>
      </c>
      <c r="K2554" t="s">
        <v>3926</v>
      </c>
    </row>
    <row r="2555" spans="1:11" x14ac:dyDescent="0.2">
      <c r="A2555" s="20">
        <v>44236</v>
      </c>
      <c r="B2555" s="20" t="s">
        <v>6863</v>
      </c>
      <c r="C2555" t="s">
        <v>3916</v>
      </c>
      <c r="D2555" t="s">
        <v>3951</v>
      </c>
      <c r="E2555" t="s">
        <v>4169</v>
      </c>
      <c r="F2555" t="s">
        <v>4102</v>
      </c>
      <c r="G2555">
        <v>1801001200</v>
      </c>
      <c r="H2555">
        <v>250250</v>
      </c>
      <c r="I2555" t="s">
        <v>18</v>
      </c>
      <c r="J2555" t="s">
        <v>55</v>
      </c>
      <c r="K2555" t="s">
        <v>3926</v>
      </c>
    </row>
    <row r="2556" spans="1:11" x14ac:dyDescent="0.2">
      <c r="A2556" s="20">
        <v>44236</v>
      </c>
      <c r="B2556" s="20" t="s">
        <v>6863</v>
      </c>
      <c r="C2556" t="s">
        <v>3916</v>
      </c>
      <c r="D2556" t="s">
        <v>3994</v>
      </c>
      <c r="E2556" t="s">
        <v>4057</v>
      </c>
      <c r="F2556" t="s">
        <v>5319</v>
      </c>
      <c r="G2556">
        <v>1801001200</v>
      </c>
      <c r="H2556">
        <v>500500</v>
      </c>
      <c r="I2556" t="s">
        <v>3938</v>
      </c>
      <c r="J2556" t="s">
        <v>3938</v>
      </c>
      <c r="K2556" t="s">
        <v>3926</v>
      </c>
    </row>
    <row r="2557" spans="1:11" x14ac:dyDescent="0.2">
      <c r="A2557" s="20">
        <v>44236</v>
      </c>
      <c r="B2557" s="20" t="s">
        <v>6863</v>
      </c>
      <c r="C2557" t="s">
        <v>3916</v>
      </c>
      <c r="D2557" t="s">
        <v>3954</v>
      </c>
      <c r="E2557" t="s">
        <v>4496</v>
      </c>
      <c r="F2557" t="s">
        <v>5320</v>
      </c>
      <c r="G2557">
        <v>1801001200</v>
      </c>
      <c r="H2557">
        <v>500500</v>
      </c>
      <c r="I2557" t="s">
        <v>55</v>
      </c>
      <c r="J2557" t="s">
        <v>55</v>
      </c>
      <c r="K2557" t="s">
        <v>3926</v>
      </c>
    </row>
    <row r="2558" spans="1:11" x14ac:dyDescent="0.2">
      <c r="A2558" s="20">
        <v>44236</v>
      </c>
      <c r="B2558" s="20" t="s">
        <v>6863</v>
      </c>
      <c r="C2558" t="s">
        <v>3916</v>
      </c>
      <c r="D2558" t="s">
        <v>3927</v>
      </c>
      <c r="E2558" t="s">
        <v>3918</v>
      </c>
      <c r="F2558" t="s">
        <v>3973</v>
      </c>
      <c r="G2558">
        <v>1806200000</v>
      </c>
      <c r="H2558">
        <v>38000</v>
      </c>
      <c r="I2558" t="s">
        <v>55</v>
      </c>
      <c r="J2558" t="s">
        <v>55</v>
      </c>
      <c r="K2558" t="s">
        <v>3920</v>
      </c>
    </row>
    <row r="2559" spans="1:11" x14ac:dyDescent="0.2">
      <c r="A2559" s="20">
        <v>44236</v>
      </c>
      <c r="B2559" s="20" t="s">
        <v>6863</v>
      </c>
      <c r="C2559" t="s">
        <v>3916</v>
      </c>
      <c r="D2559" t="s">
        <v>3927</v>
      </c>
      <c r="E2559" t="s">
        <v>3918</v>
      </c>
      <c r="F2559" t="s">
        <v>3973</v>
      </c>
      <c r="G2559">
        <v>1806200000</v>
      </c>
      <c r="H2559">
        <v>114000</v>
      </c>
      <c r="I2559" t="s">
        <v>55</v>
      </c>
      <c r="J2559" t="s">
        <v>55</v>
      </c>
      <c r="K2559" t="s">
        <v>3920</v>
      </c>
    </row>
    <row r="2560" spans="1:11" x14ac:dyDescent="0.2">
      <c r="A2560" s="20">
        <v>44236</v>
      </c>
      <c r="B2560" s="20" t="s">
        <v>6863</v>
      </c>
      <c r="C2560" t="s">
        <v>3916</v>
      </c>
      <c r="D2560" t="s">
        <v>3930</v>
      </c>
      <c r="E2560" t="s">
        <v>3918</v>
      </c>
      <c r="F2560" t="s">
        <v>5321</v>
      </c>
      <c r="G2560">
        <v>1803100000</v>
      </c>
      <c r="H2560">
        <v>144000</v>
      </c>
      <c r="I2560" t="s">
        <v>55</v>
      </c>
      <c r="J2560" t="s">
        <v>55</v>
      </c>
      <c r="K2560" t="s">
        <v>3920</v>
      </c>
    </row>
    <row r="2561" spans="1:11" x14ac:dyDescent="0.2">
      <c r="A2561" s="20">
        <v>44236</v>
      </c>
      <c r="B2561" s="20" t="s">
        <v>6863</v>
      </c>
      <c r="C2561" t="s">
        <v>3916</v>
      </c>
      <c r="D2561" t="s">
        <v>3951</v>
      </c>
      <c r="E2561" t="s">
        <v>5033</v>
      </c>
      <c r="F2561" t="s">
        <v>5322</v>
      </c>
      <c r="G2561">
        <v>1801001200</v>
      </c>
      <c r="H2561">
        <v>350350</v>
      </c>
      <c r="I2561" t="s">
        <v>5035</v>
      </c>
      <c r="J2561" t="s">
        <v>61</v>
      </c>
      <c r="K2561" t="s">
        <v>3926</v>
      </c>
    </row>
    <row r="2562" spans="1:11" x14ac:dyDescent="0.2">
      <c r="A2562" s="20">
        <v>44236</v>
      </c>
      <c r="B2562" s="20" t="s">
        <v>6863</v>
      </c>
      <c r="C2562" t="s">
        <v>3916</v>
      </c>
      <c r="D2562" t="s">
        <v>3927</v>
      </c>
      <c r="E2562" t="s">
        <v>3992</v>
      </c>
      <c r="F2562" t="s">
        <v>4166</v>
      </c>
      <c r="G2562">
        <v>1802000000</v>
      </c>
      <c r="H2562">
        <v>40000</v>
      </c>
      <c r="I2562" t="s">
        <v>3933</v>
      </c>
      <c r="J2562" t="s">
        <v>3933</v>
      </c>
      <c r="K2562" t="s">
        <v>3929</v>
      </c>
    </row>
    <row r="2563" spans="1:11" x14ac:dyDescent="0.2">
      <c r="A2563" s="20">
        <v>44236</v>
      </c>
      <c r="B2563" s="20" t="s">
        <v>6863</v>
      </c>
      <c r="C2563" t="s">
        <v>3916</v>
      </c>
      <c r="D2563" t="s">
        <v>3954</v>
      </c>
      <c r="E2563" t="s">
        <v>4192</v>
      </c>
      <c r="F2563" t="s">
        <v>4197</v>
      </c>
      <c r="G2563">
        <v>1801001200</v>
      </c>
      <c r="H2563">
        <v>250250</v>
      </c>
      <c r="I2563" t="s">
        <v>3965</v>
      </c>
      <c r="J2563" t="s">
        <v>3933</v>
      </c>
      <c r="K2563" t="s">
        <v>3926</v>
      </c>
    </row>
    <row r="2564" spans="1:11" x14ac:dyDescent="0.2">
      <c r="A2564" s="20">
        <v>44236</v>
      </c>
      <c r="B2564" s="20" t="s">
        <v>6863</v>
      </c>
      <c r="C2564" t="s">
        <v>3916</v>
      </c>
      <c r="D2564" t="s">
        <v>3954</v>
      </c>
      <c r="E2564" t="s">
        <v>4192</v>
      </c>
      <c r="F2564" t="s">
        <v>4197</v>
      </c>
      <c r="G2564">
        <v>1801001200</v>
      </c>
      <c r="H2564">
        <v>200200</v>
      </c>
      <c r="I2564" t="s">
        <v>3965</v>
      </c>
      <c r="J2564" t="s">
        <v>3933</v>
      </c>
      <c r="K2564" t="s">
        <v>3926</v>
      </c>
    </row>
    <row r="2565" spans="1:11" x14ac:dyDescent="0.2">
      <c r="A2565" s="20">
        <v>44236</v>
      </c>
      <c r="B2565" s="20" t="s">
        <v>6863</v>
      </c>
      <c r="C2565" t="s">
        <v>3916</v>
      </c>
      <c r="D2565" t="s">
        <v>3954</v>
      </c>
      <c r="E2565" t="s">
        <v>4192</v>
      </c>
      <c r="F2565" t="s">
        <v>4197</v>
      </c>
      <c r="G2565">
        <v>1801001200</v>
      </c>
      <c r="H2565">
        <v>225225</v>
      </c>
      <c r="I2565" t="s">
        <v>3965</v>
      </c>
      <c r="J2565" t="s">
        <v>3933</v>
      </c>
      <c r="K2565" t="s">
        <v>3926</v>
      </c>
    </row>
    <row r="2566" spans="1:11" x14ac:dyDescent="0.2">
      <c r="A2566" s="20">
        <v>44237</v>
      </c>
      <c r="B2566" s="20" t="s">
        <v>6863</v>
      </c>
      <c r="C2566" t="s">
        <v>3916</v>
      </c>
      <c r="D2566" t="s">
        <v>3951</v>
      </c>
      <c r="E2566" t="s">
        <v>4092</v>
      </c>
      <c r="F2566" t="s">
        <v>5323</v>
      </c>
      <c r="G2566">
        <v>1801001200</v>
      </c>
      <c r="H2566">
        <v>500500</v>
      </c>
      <c r="I2566" t="s">
        <v>4090</v>
      </c>
      <c r="J2566" t="s">
        <v>4706</v>
      </c>
      <c r="K2566" t="s">
        <v>3926</v>
      </c>
    </row>
    <row r="2567" spans="1:11" x14ac:dyDescent="0.2">
      <c r="A2567" s="20">
        <v>44237</v>
      </c>
      <c r="B2567" s="20" t="s">
        <v>6863</v>
      </c>
      <c r="C2567" t="s">
        <v>3916</v>
      </c>
      <c r="D2567" t="s">
        <v>4144</v>
      </c>
      <c r="E2567" t="s">
        <v>4092</v>
      </c>
      <c r="F2567" t="s">
        <v>5211</v>
      </c>
      <c r="G2567">
        <v>1801001200</v>
      </c>
      <c r="H2567">
        <v>375375</v>
      </c>
      <c r="I2567" t="s">
        <v>4090</v>
      </c>
      <c r="J2567" t="s">
        <v>3938</v>
      </c>
      <c r="K2567" t="s">
        <v>3926</v>
      </c>
    </row>
    <row r="2568" spans="1:11" x14ac:dyDescent="0.2">
      <c r="A2568" s="20">
        <v>44237</v>
      </c>
      <c r="B2568" s="20" t="s">
        <v>6863</v>
      </c>
      <c r="C2568" t="s">
        <v>3916</v>
      </c>
      <c r="D2568" t="s">
        <v>3984</v>
      </c>
      <c r="E2568" t="s">
        <v>3918</v>
      </c>
      <c r="F2568" t="s">
        <v>5324</v>
      </c>
      <c r="G2568">
        <v>1806200000</v>
      </c>
      <c r="H2568">
        <v>72000</v>
      </c>
      <c r="I2568" t="s">
        <v>55</v>
      </c>
      <c r="J2568" t="s">
        <v>55</v>
      </c>
      <c r="K2568" t="s">
        <v>3920</v>
      </c>
    </row>
    <row r="2569" spans="1:11" x14ac:dyDescent="0.2">
      <c r="A2569" s="20">
        <v>44237</v>
      </c>
      <c r="B2569" s="20" t="s">
        <v>6863</v>
      </c>
      <c r="C2569" t="s">
        <v>3916</v>
      </c>
      <c r="D2569" t="s">
        <v>3930</v>
      </c>
      <c r="E2569" t="s">
        <v>3992</v>
      </c>
      <c r="F2569" t="s">
        <v>4035</v>
      </c>
      <c r="G2569">
        <v>1803100000</v>
      </c>
      <c r="H2569">
        <v>43200</v>
      </c>
      <c r="I2569" t="s">
        <v>3933</v>
      </c>
      <c r="J2569" t="s">
        <v>3933</v>
      </c>
      <c r="K2569" t="s">
        <v>3920</v>
      </c>
    </row>
    <row r="2570" spans="1:11" x14ac:dyDescent="0.2">
      <c r="A2570" s="20">
        <v>44237</v>
      </c>
      <c r="B2570" s="20" t="s">
        <v>6863</v>
      </c>
      <c r="C2570" t="s">
        <v>3916</v>
      </c>
      <c r="D2570" t="s">
        <v>3930</v>
      </c>
      <c r="E2570" t="s">
        <v>3992</v>
      </c>
      <c r="F2570" t="s">
        <v>4035</v>
      </c>
      <c r="G2570">
        <v>1803100000</v>
      </c>
      <c r="H2570">
        <v>86400</v>
      </c>
      <c r="I2570" t="s">
        <v>3933</v>
      </c>
      <c r="J2570" t="s">
        <v>3933</v>
      </c>
      <c r="K2570" t="s">
        <v>3920</v>
      </c>
    </row>
    <row r="2571" spans="1:11" x14ac:dyDescent="0.2">
      <c r="A2571" s="20">
        <v>44237</v>
      </c>
      <c r="B2571" s="20" t="s">
        <v>6863</v>
      </c>
      <c r="C2571" t="s">
        <v>3916</v>
      </c>
      <c r="D2571" t="s">
        <v>3927</v>
      </c>
      <c r="E2571" t="s">
        <v>3992</v>
      </c>
      <c r="F2571" t="s">
        <v>4035</v>
      </c>
      <c r="G2571">
        <v>1803100000</v>
      </c>
      <c r="H2571">
        <v>64800</v>
      </c>
      <c r="I2571" t="s">
        <v>3933</v>
      </c>
      <c r="J2571" t="s">
        <v>3933</v>
      </c>
      <c r="K2571" t="s">
        <v>3920</v>
      </c>
    </row>
    <row r="2572" spans="1:11" x14ac:dyDescent="0.2">
      <c r="A2572" s="20">
        <v>44237</v>
      </c>
      <c r="B2572" s="20" t="s">
        <v>6863</v>
      </c>
      <c r="C2572" t="s">
        <v>3916</v>
      </c>
      <c r="D2572" t="s">
        <v>3927</v>
      </c>
      <c r="E2572" t="s">
        <v>3918</v>
      </c>
      <c r="F2572" t="s">
        <v>5325</v>
      </c>
      <c r="G2572">
        <v>1803100000</v>
      </c>
      <c r="H2572">
        <v>100000</v>
      </c>
      <c r="I2572" t="s">
        <v>55</v>
      </c>
      <c r="J2572" t="s">
        <v>55</v>
      </c>
      <c r="K2572" t="s">
        <v>3920</v>
      </c>
    </row>
    <row r="2573" spans="1:11" x14ac:dyDescent="0.2">
      <c r="A2573" s="20">
        <v>44237</v>
      </c>
      <c r="B2573" s="20" t="s">
        <v>6863</v>
      </c>
      <c r="C2573" t="s">
        <v>3916</v>
      </c>
      <c r="D2573" t="s">
        <v>3930</v>
      </c>
      <c r="E2573" t="s">
        <v>3918</v>
      </c>
      <c r="F2573" t="s">
        <v>5326</v>
      </c>
      <c r="G2573">
        <v>1803100000</v>
      </c>
      <c r="H2573">
        <v>96000</v>
      </c>
      <c r="I2573" t="s">
        <v>55</v>
      </c>
      <c r="J2573" t="s">
        <v>55</v>
      </c>
      <c r="K2573" t="s">
        <v>3920</v>
      </c>
    </row>
    <row r="2574" spans="1:11" x14ac:dyDescent="0.2">
      <c r="A2574" s="20">
        <v>44237</v>
      </c>
      <c r="B2574" s="20" t="s">
        <v>6863</v>
      </c>
      <c r="C2574" t="s">
        <v>3916</v>
      </c>
      <c r="D2574" t="s">
        <v>4005</v>
      </c>
      <c r="E2574" t="s">
        <v>3959</v>
      </c>
      <c r="F2574" t="s">
        <v>3947</v>
      </c>
      <c r="G2574">
        <v>1803100000</v>
      </c>
      <c r="H2574">
        <v>20000</v>
      </c>
      <c r="I2574" t="s">
        <v>55</v>
      </c>
      <c r="J2574" t="s">
        <v>55</v>
      </c>
      <c r="K2574" t="s">
        <v>3920</v>
      </c>
    </row>
    <row r="2575" spans="1:11" x14ac:dyDescent="0.2">
      <c r="A2575" s="20">
        <v>44237</v>
      </c>
      <c r="B2575" s="20" t="s">
        <v>6863</v>
      </c>
      <c r="C2575" t="s">
        <v>3916</v>
      </c>
      <c r="D2575" t="s">
        <v>3930</v>
      </c>
      <c r="E2575" t="s">
        <v>4081</v>
      </c>
      <c r="F2575" t="s">
        <v>5298</v>
      </c>
      <c r="G2575">
        <v>1801001200</v>
      </c>
      <c r="H2575">
        <v>75075</v>
      </c>
      <c r="I2575" t="s">
        <v>87</v>
      </c>
      <c r="J2575" t="s">
        <v>3933</v>
      </c>
      <c r="K2575" t="s">
        <v>3926</v>
      </c>
    </row>
    <row r="2576" spans="1:11" x14ac:dyDescent="0.2">
      <c r="A2576" s="20">
        <v>44237</v>
      </c>
      <c r="B2576" s="20" t="s">
        <v>6863</v>
      </c>
      <c r="C2576" t="s">
        <v>3916</v>
      </c>
      <c r="D2576" t="s">
        <v>3962</v>
      </c>
      <c r="E2576" t="s">
        <v>3918</v>
      </c>
      <c r="F2576" t="s">
        <v>5327</v>
      </c>
      <c r="G2576">
        <v>1806200000</v>
      </c>
      <c r="H2576">
        <v>72000</v>
      </c>
      <c r="I2576" t="s">
        <v>55</v>
      </c>
      <c r="J2576" t="s">
        <v>55</v>
      </c>
      <c r="K2576" t="s">
        <v>3920</v>
      </c>
    </row>
    <row r="2577" spans="1:11" x14ac:dyDescent="0.2">
      <c r="A2577" s="20">
        <v>44237</v>
      </c>
      <c r="B2577" s="20" t="s">
        <v>6863</v>
      </c>
      <c r="C2577" t="s">
        <v>3916</v>
      </c>
      <c r="D2577" t="s">
        <v>3927</v>
      </c>
      <c r="E2577" t="s">
        <v>3918</v>
      </c>
      <c r="F2577" t="s">
        <v>3973</v>
      </c>
      <c r="G2577">
        <v>1806200000</v>
      </c>
      <c r="H2577">
        <v>76000</v>
      </c>
      <c r="I2577" t="s">
        <v>55</v>
      </c>
      <c r="J2577" t="s">
        <v>55</v>
      </c>
      <c r="K2577" t="s">
        <v>3920</v>
      </c>
    </row>
    <row r="2578" spans="1:11" x14ac:dyDescent="0.2">
      <c r="A2578" s="20">
        <v>44237</v>
      </c>
      <c r="B2578" s="20" t="s">
        <v>6863</v>
      </c>
      <c r="C2578" t="s">
        <v>3916</v>
      </c>
      <c r="D2578" t="s">
        <v>4080</v>
      </c>
      <c r="E2578" t="s">
        <v>4057</v>
      </c>
      <c r="F2578" t="s">
        <v>4949</v>
      </c>
      <c r="G2578">
        <v>1801001200</v>
      </c>
      <c r="H2578">
        <v>250250</v>
      </c>
      <c r="I2578" t="s">
        <v>3938</v>
      </c>
      <c r="J2578" t="s">
        <v>3938</v>
      </c>
      <c r="K2578" t="s">
        <v>3926</v>
      </c>
    </row>
    <row r="2579" spans="1:11" x14ac:dyDescent="0.2">
      <c r="A2579" s="20">
        <v>44237</v>
      </c>
      <c r="B2579" s="20" t="s">
        <v>6863</v>
      </c>
      <c r="C2579" t="s">
        <v>3916</v>
      </c>
      <c r="D2579" t="s">
        <v>3927</v>
      </c>
      <c r="E2579" t="s">
        <v>4192</v>
      </c>
      <c r="F2579" t="s">
        <v>5328</v>
      </c>
      <c r="G2579">
        <v>1801001200</v>
      </c>
      <c r="H2579">
        <v>250250</v>
      </c>
      <c r="I2579" t="s">
        <v>3965</v>
      </c>
      <c r="J2579" t="s">
        <v>3933</v>
      </c>
      <c r="K2579" t="s">
        <v>3926</v>
      </c>
    </row>
    <row r="2580" spans="1:11" x14ac:dyDescent="0.2">
      <c r="A2580" s="20">
        <v>44237</v>
      </c>
      <c r="B2580" s="20" t="s">
        <v>6863</v>
      </c>
      <c r="C2580" t="s">
        <v>3916</v>
      </c>
      <c r="D2580" t="s">
        <v>3954</v>
      </c>
      <c r="E2580" t="s">
        <v>4496</v>
      </c>
      <c r="F2580" t="s">
        <v>5329</v>
      </c>
      <c r="G2580">
        <v>1801001200</v>
      </c>
      <c r="H2580">
        <v>500500</v>
      </c>
      <c r="I2580" t="s">
        <v>55</v>
      </c>
      <c r="J2580" t="s">
        <v>55</v>
      </c>
      <c r="K2580" t="s">
        <v>3926</v>
      </c>
    </row>
    <row r="2581" spans="1:11" x14ac:dyDescent="0.2">
      <c r="A2581" s="20">
        <v>44237</v>
      </c>
      <c r="B2581" s="20" t="s">
        <v>6863</v>
      </c>
      <c r="C2581" t="s">
        <v>3916</v>
      </c>
      <c r="D2581" t="s">
        <v>3951</v>
      </c>
      <c r="E2581" t="s">
        <v>4496</v>
      </c>
      <c r="F2581" t="s">
        <v>5330</v>
      </c>
      <c r="G2581">
        <v>1801001200</v>
      </c>
      <c r="H2581">
        <v>125125</v>
      </c>
      <c r="I2581" t="s">
        <v>55</v>
      </c>
      <c r="J2581" t="s">
        <v>55</v>
      </c>
      <c r="K2581" t="s">
        <v>3926</v>
      </c>
    </row>
    <row r="2582" spans="1:11" x14ac:dyDescent="0.2">
      <c r="A2582" s="20">
        <v>44237</v>
      </c>
      <c r="B2582" s="20" t="s">
        <v>6863</v>
      </c>
      <c r="C2582" t="s">
        <v>3916</v>
      </c>
      <c r="D2582" t="s">
        <v>3930</v>
      </c>
      <c r="E2582" t="s">
        <v>4192</v>
      </c>
      <c r="F2582" t="s">
        <v>4197</v>
      </c>
      <c r="G2582">
        <v>1801001200</v>
      </c>
      <c r="H2582">
        <v>75075</v>
      </c>
      <c r="I2582" t="s">
        <v>3965</v>
      </c>
      <c r="J2582" t="s">
        <v>3933</v>
      </c>
      <c r="K2582" t="s">
        <v>3926</v>
      </c>
    </row>
    <row r="2583" spans="1:11" x14ac:dyDescent="0.2">
      <c r="A2583" s="20">
        <v>44237</v>
      </c>
      <c r="B2583" s="20" t="s">
        <v>6863</v>
      </c>
      <c r="C2583" t="s">
        <v>3916</v>
      </c>
      <c r="D2583" t="s">
        <v>3930</v>
      </c>
      <c r="E2583" t="s">
        <v>4192</v>
      </c>
      <c r="F2583" t="s">
        <v>4197</v>
      </c>
      <c r="G2583">
        <v>1801001200</v>
      </c>
      <c r="H2583">
        <v>275275</v>
      </c>
      <c r="I2583" t="s">
        <v>3965</v>
      </c>
      <c r="J2583" t="s">
        <v>3933</v>
      </c>
      <c r="K2583" t="s">
        <v>3926</v>
      </c>
    </row>
    <row r="2584" spans="1:11" x14ac:dyDescent="0.2">
      <c r="A2584" s="20">
        <v>44237</v>
      </c>
      <c r="B2584" s="20" t="s">
        <v>6863</v>
      </c>
      <c r="C2584" t="s">
        <v>3916</v>
      </c>
      <c r="D2584" t="s">
        <v>3927</v>
      </c>
      <c r="E2584" t="s">
        <v>4057</v>
      </c>
      <c r="F2584" t="s">
        <v>5076</v>
      </c>
      <c r="G2584">
        <v>1801001200</v>
      </c>
      <c r="H2584">
        <v>350350</v>
      </c>
      <c r="I2584" t="s">
        <v>3938</v>
      </c>
      <c r="J2584" t="s">
        <v>3938</v>
      </c>
      <c r="K2584" t="s">
        <v>3926</v>
      </c>
    </row>
    <row r="2585" spans="1:11" x14ac:dyDescent="0.2">
      <c r="A2585" s="20">
        <v>44237</v>
      </c>
      <c r="B2585" s="20" t="s">
        <v>6863</v>
      </c>
      <c r="C2585" t="s">
        <v>3916</v>
      </c>
      <c r="D2585" t="s">
        <v>3951</v>
      </c>
      <c r="E2585" t="s">
        <v>5331</v>
      </c>
      <c r="F2585" t="s">
        <v>5332</v>
      </c>
      <c r="G2585">
        <v>1801001200</v>
      </c>
      <c r="H2585">
        <v>600600</v>
      </c>
      <c r="I2585" t="s">
        <v>57</v>
      </c>
      <c r="J2585" t="s">
        <v>5333</v>
      </c>
      <c r="K2585" t="s">
        <v>3926</v>
      </c>
    </row>
    <row r="2586" spans="1:11" x14ac:dyDescent="0.2">
      <c r="A2586" s="20">
        <v>44237</v>
      </c>
      <c r="B2586" s="20" t="s">
        <v>6863</v>
      </c>
      <c r="C2586" t="s">
        <v>3916</v>
      </c>
      <c r="D2586" t="s">
        <v>3994</v>
      </c>
      <c r="E2586" t="s">
        <v>4092</v>
      </c>
      <c r="F2586" t="s">
        <v>5334</v>
      </c>
      <c r="G2586">
        <v>1801001200</v>
      </c>
      <c r="H2586">
        <v>500500</v>
      </c>
      <c r="I2586" t="s">
        <v>4090</v>
      </c>
      <c r="J2586" t="s">
        <v>3938</v>
      </c>
      <c r="K2586" t="s">
        <v>3926</v>
      </c>
    </row>
    <row r="2587" spans="1:11" x14ac:dyDescent="0.2">
      <c r="A2587" s="20">
        <v>44237</v>
      </c>
      <c r="B2587" s="20" t="s">
        <v>6863</v>
      </c>
      <c r="C2587" t="s">
        <v>3916</v>
      </c>
      <c r="D2587" t="s">
        <v>3927</v>
      </c>
      <c r="E2587" t="s">
        <v>3959</v>
      </c>
      <c r="F2587" t="s">
        <v>3947</v>
      </c>
      <c r="G2587">
        <v>1803100000</v>
      </c>
      <c r="H2587">
        <v>56700</v>
      </c>
      <c r="I2587" t="s">
        <v>55</v>
      </c>
      <c r="J2587" t="s">
        <v>55</v>
      </c>
      <c r="K2587" t="s">
        <v>3920</v>
      </c>
    </row>
    <row r="2588" spans="1:11" x14ac:dyDescent="0.2">
      <c r="A2588" s="20">
        <v>44238</v>
      </c>
      <c r="B2588" s="20" t="s">
        <v>6863</v>
      </c>
      <c r="C2588" t="s">
        <v>3916</v>
      </c>
      <c r="D2588" t="s">
        <v>4080</v>
      </c>
      <c r="E2588" t="s">
        <v>4057</v>
      </c>
      <c r="F2588" t="s">
        <v>5335</v>
      </c>
      <c r="G2588">
        <v>1801001200</v>
      </c>
      <c r="H2588">
        <v>500500</v>
      </c>
      <c r="I2588" t="s">
        <v>3938</v>
      </c>
      <c r="J2588" t="s">
        <v>3938</v>
      </c>
      <c r="K2588" t="s">
        <v>3926</v>
      </c>
    </row>
    <row r="2589" spans="1:11" x14ac:dyDescent="0.2">
      <c r="A2589" s="20">
        <v>44238</v>
      </c>
      <c r="B2589" s="20" t="s">
        <v>6863</v>
      </c>
      <c r="C2589" t="s">
        <v>3916</v>
      </c>
      <c r="D2589" t="s">
        <v>3954</v>
      </c>
      <c r="E2589" t="s">
        <v>4081</v>
      </c>
      <c r="F2589" t="s">
        <v>4082</v>
      </c>
      <c r="G2589">
        <v>1801001200</v>
      </c>
      <c r="H2589">
        <v>25025</v>
      </c>
      <c r="I2589" t="s">
        <v>87</v>
      </c>
      <c r="J2589" t="s">
        <v>4083</v>
      </c>
      <c r="K2589" t="s">
        <v>3926</v>
      </c>
    </row>
    <row r="2590" spans="1:11" x14ac:dyDescent="0.2">
      <c r="A2590" s="20">
        <v>44238</v>
      </c>
      <c r="B2590" s="20" t="s">
        <v>6863</v>
      </c>
      <c r="C2590" t="s">
        <v>3916</v>
      </c>
      <c r="D2590" t="s">
        <v>3917</v>
      </c>
      <c r="E2590" t="s">
        <v>3918</v>
      </c>
      <c r="F2590" t="s">
        <v>5336</v>
      </c>
      <c r="G2590">
        <v>1803100000</v>
      </c>
      <c r="H2590">
        <v>64800</v>
      </c>
      <c r="I2590" t="s">
        <v>55</v>
      </c>
      <c r="J2590" t="s">
        <v>55</v>
      </c>
      <c r="K2590" t="s">
        <v>3920</v>
      </c>
    </row>
    <row r="2591" spans="1:11" x14ac:dyDescent="0.2">
      <c r="A2591" s="20">
        <v>44238</v>
      </c>
      <c r="B2591" s="20" t="s">
        <v>6863</v>
      </c>
      <c r="C2591" t="s">
        <v>3916</v>
      </c>
      <c r="D2591" t="s">
        <v>3927</v>
      </c>
      <c r="E2591" t="s">
        <v>3918</v>
      </c>
      <c r="F2591" t="s">
        <v>5337</v>
      </c>
      <c r="G2591">
        <v>1803100000</v>
      </c>
      <c r="H2591">
        <v>80000</v>
      </c>
      <c r="I2591" t="s">
        <v>55</v>
      </c>
      <c r="J2591" t="s">
        <v>55</v>
      </c>
      <c r="K2591" t="s">
        <v>3920</v>
      </c>
    </row>
    <row r="2592" spans="1:11" x14ac:dyDescent="0.2">
      <c r="A2592" s="20">
        <v>44238</v>
      </c>
      <c r="B2592" s="20" t="s">
        <v>6863</v>
      </c>
      <c r="C2592" t="s">
        <v>3916</v>
      </c>
      <c r="D2592" t="s">
        <v>3917</v>
      </c>
      <c r="E2592" t="s">
        <v>3918</v>
      </c>
      <c r="F2592" t="s">
        <v>5338</v>
      </c>
      <c r="G2592">
        <v>1803100000</v>
      </c>
      <c r="H2592">
        <v>24000</v>
      </c>
      <c r="I2592" t="s">
        <v>55</v>
      </c>
      <c r="J2592" t="s">
        <v>55</v>
      </c>
      <c r="K2592" t="s">
        <v>3920</v>
      </c>
    </row>
    <row r="2593" spans="1:11" x14ac:dyDescent="0.2">
      <c r="A2593" s="20">
        <v>44238</v>
      </c>
      <c r="B2593" s="20" t="s">
        <v>6863</v>
      </c>
      <c r="C2593" t="s">
        <v>3916</v>
      </c>
      <c r="D2593" t="s">
        <v>3984</v>
      </c>
      <c r="E2593" t="s">
        <v>3918</v>
      </c>
      <c r="F2593" t="s">
        <v>5339</v>
      </c>
      <c r="G2593">
        <v>1806200000</v>
      </c>
      <c r="H2593">
        <v>120000</v>
      </c>
      <c r="I2593" t="s">
        <v>55</v>
      </c>
      <c r="J2593" t="s">
        <v>55</v>
      </c>
      <c r="K2593" t="s">
        <v>3920</v>
      </c>
    </row>
    <row r="2594" spans="1:11" x14ac:dyDescent="0.2">
      <c r="A2594" s="20">
        <v>44238</v>
      </c>
      <c r="B2594" s="20" t="s">
        <v>6863</v>
      </c>
      <c r="C2594" t="s">
        <v>3916</v>
      </c>
      <c r="D2594" t="s">
        <v>3930</v>
      </c>
      <c r="E2594" t="s">
        <v>4081</v>
      </c>
      <c r="F2594" t="s">
        <v>5298</v>
      </c>
      <c r="G2594">
        <v>1801001200</v>
      </c>
      <c r="H2594">
        <v>75075</v>
      </c>
      <c r="I2594" t="s">
        <v>87</v>
      </c>
      <c r="J2594" t="s">
        <v>3933</v>
      </c>
      <c r="K2594" t="s">
        <v>3926</v>
      </c>
    </row>
    <row r="2595" spans="1:11" x14ac:dyDescent="0.2">
      <c r="A2595" s="20">
        <v>44238</v>
      </c>
      <c r="B2595" s="20" t="s">
        <v>6863</v>
      </c>
      <c r="C2595" t="s">
        <v>3916</v>
      </c>
      <c r="D2595" t="s">
        <v>4005</v>
      </c>
      <c r="E2595" t="s">
        <v>3940</v>
      </c>
      <c r="F2595" t="s">
        <v>5340</v>
      </c>
      <c r="G2595">
        <v>1801001200</v>
      </c>
      <c r="H2595">
        <v>125125</v>
      </c>
      <c r="I2595" t="s">
        <v>3942</v>
      </c>
      <c r="J2595" t="s">
        <v>55</v>
      </c>
      <c r="K2595" t="s">
        <v>3926</v>
      </c>
    </row>
    <row r="2596" spans="1:11" x14ac:dyDescent="0.2">
      <c r="A2596" s="20">
        <v>44238</v>
      </c>
      <c r="B2596" s="20" t="s">
        <v>6863</v>
      </c>
      <c r="C2596" t="s">
        <v>3916</v>
      </c>
      <c r="D2596" t="s">
        <v>4005</v>
      </c>
      <c r="E2596" t="s">
        <v>5341</v>
      </c>
      <c r="F2596" t="s">
        <v>5342</v>
      </c>
      <c r="G2596">
        <v>1801001200</v>
      </c>
      <c r="H2596">
        <v>350350</v>
      </c>
      <c r="I2596" t="s">
        <v>57</v>
      </c>
      <c r="J2596" t="s">
        <v>5333</v>
      </c>
      <c r="K2596" t="s">
        <v>3926</v>
      </c>
    </row>
    <row r="2597" spans="1:11" x14ac:dyDescent="0.2">
      <c r="A2597" s="20">
        <v>44238</v>
      </c>
      <c r="B2597" s="20" t="s">
        <v>6863</v>
      </c>
      <c r="C2597" t="s">
        <v>3916</v>
      </c>
      <c r="D2597" t="s">
        <v>3939</v>
      </c>
      <c r="E2597" t="s">
        <v>3992</v>
      </c>
      <c r="F2597" t="s">
        <v>5343</v>
      </c>
      <c r="G2597">
        <v>1802000000</v>
      </c>
      <c r="H2597">
        <v>100000</v>
      </c>
      <c r="I2597" t="s">
        <v>3933</v>
      </c>
      <c r="J2597" t="s">
        <v>3933</v>
      </c>
      <c r="K2597" t="s">
        <v>3929</v>
      </c>
    </row>
    <row r="2598" spans="1:11" x14ac:dyDescent="0.2">
      <c r="A2598" s="20">
        <v>44238</v>
      </c>
      <c r="B2598" s="20" t="s">
        <v>6863</v>
      </c>
      <c r="C2598" t="s">
        <v>3916</v>
      </c>
      <c r="D2598" t="s">
        <v>3930</v>
      </c>
      <c r="E2598" t="s">
        <v>3992</v>
      </c>
      <c r="F2598" t="s">
        <v>5343</v>
      </c>
      <c r="G2598">
        <v>1803100000</v>
      </c>
      <c r="H2598">
        <v>64800</v>
      </c>
      <c r="I2598" t="s">
        <v>3933</v>
      </c>
      <c r="J2598" t="s">
        <v>3933</v>
      </c>
      <c r="K2598" t="s">
        <v>3920</v>
      </c>
    </row>
    <row r="2599" spans="1:11" x14ac:dyDescent="0.2">
      <c r="A2599" s="20">
        <v>44238</v>
      </c>
      <c r="B2599" s="20" t="s">
        <v>6863</v>
      </c>
      <c r="C2599" t="s">
        <v>3916</v>
      </c>
      <c r="D2599" t="s">
        <v>3994</v>
      </c>
      <c r="E2599" t="s">
        <v>3992</v>
      </c>
      <c r="F2599" t="s">
        <v>5344</v>
      </c>
      <c r="G2599">
        <v>1804002000</v>
      </c>
      <c r="H2599">
        <v>66000</v>
      </c>
      <c r="I2599" t="s">
        <v>3933</v>
      </c>
      <c r="J2599" t="s">
        <v>3933</v>
      </c>
      <c r="K2599" t="s">
        <v>3953</v>
      </c>
    </row>
    <row r="2600" spans="1:11" x14ac:dyDescent="0.2">
      <c r="A2600" s="20">
        <v>44238</v>
      </c>
      <c r="B2600" s="20" t="s">
        <v>6863</v>
      </c>
      <c r="C2600" t="s">
        <v>3916</v>
      </c>
      <c r="D2600" t="s">
        <v>4144</v>
      </c>
      <c r="E2600" t="s">
        <v>4081</v>
      </c>
      <c r="F2600" t="s">
        <v>5298</v>
      </c>
      <c r="G2600">
        <v>1801001200</v>
      </c>
      <c r="H2600">
        <v>200200</v>
      </c>
      <c r="I2600" t="s">
        <v>87</v>
      </c>
      <c r="J2600" t="s">
        <v>3933</v>
      </c>
      <c r="K2600" t="s">
        <v>3926</v>
      </c>
    </row>
    <row r="2601" spans="1:11" x14ac:dyDescent="0.2">
      <c r="A2601" s="20">
        <v>44238</v>
      </c>
      <c r="B2601" s="20" t="s">
        <v>6863</v>
      </c>
      <c r="C2601" t="s">
        <v>3916</v>
      </c>
      <c r="D2601" t="s">
        <v>4144</v>
      </c>
      <c r="E2601" t="s">
        <v>4081</v>
      </c>
      <c r="F2601" t="s">
        <v>5298</v>
      </c>
      <c r="G2601">
        <v>1801001200</v>
      </c>
      <c r="H2601">
        <v>100100</v>
      </c>
      <c r="I2601" t="s">
        <v>87</v>
      </c>
      <c r="J2601" t="s">
        <v>3933</v>
      </c>
      <c r="K2601" t="s">
        <v>3926</v>
      </c>
    </row>
    <row r="2602" spans="1:11" x14ac:dyDescent="0.2">
      <c r="A2602" s="20">
        <v>44238</v>
      </c>
      <c r="B2602" s="20" t="s">
        <v>6863</v>
      </c>
      <c r="C2602" t="s">
        <v>3916</v>
      </c>
      <c r="D2602" t="s">
        <v>3930</v>
      </c>
      <c r="E2602" t="s">
        <v>3931</v>
      </c>
      <c r="F2602" t="s">
        <v>4197</v>
      </c>
      <c r="G2602">
        <v>1801001200</v>
      </c>
      <c r="H2602">
        <v>75075</v>
      </c>
      <c r="I2602" t="s">
        <v>347</v>
      </c>
      <c r="J2602" t="s">
        <v>3933</v>
      </c>
      <c r="K2602" t="s">
        <v>3926</v>
      </c>
    </row>
    <row r="2603" spans="1:11" x14ac:dyDescent="0.2">
      <c r="A2603" s="20">
        <v>44238</v>
      </c>
      <c r="B2603" s="20" t="s">
        <v>6863</v>
      </c>
      <c r="C2603" t="s">
        <v>3916</v>
      </c>
      <c r="D2603" t="s">
        <v>3930</v>
      </c>
      <c r="E2603" t="s">
        <v>3995</v>
      </c>
      <c r="F2603" t="s">
        <v>5345</v>
      </c>
      <c r="G2603">
        <v>1803100000</v>
      </c>
      <c r="H2603">
        <v>125000</v>
      </c>
      <c r="I2603" t="s">
        <v>66</v>
      </c>
      <c r="J2603" t="s">
        <v>3950</v>
      </c>
      <c r="K2603" t="s">
        <v>3920</v>
      </c>
    </row>
    <row r="2604" spans="1:11" x14ac:dyDescent="0.2">
      <c r="A2604" s="20">
        <v>44238</v>
      </c>
      <c r="B2604" s="20" t="s">
        <v>6863</v>
      </c>
      <c r="C2604" t="s">
        <v>3916</v>
      </c>
      <c r="D2604" t="s">
        <v>3930</v>
      </c>
      <c r="E2604" t="s">
        <v>4081</v>
      </c>
      <c r="F2604" t="s">
        <v>5298</v>
      </c>
      <c r="G2604">
        <v>1801001200</v>
      </c>
      <c r="H2604">
        <v>250250</v>
      </c>
      <c r="I2604" t="s">
        <v>87</v>
      </c>
      <c r="J2604" t="s">
        <v>3933</v>
      </c>
      <c r="K2604" t="s">
        <v>3926</v>
      </c>
    </row>
    <row r="2605" spans="1:11" x14ac:dyDescent="0.2">
      <c r="A2605" s="20">
        <v>44239</v>
      </c>
      <c r="B2605" s="20" t="s">
        <v>6863</v>
      </c>
      <c r="C2605" t="s">
        <v>3916</v>
      </c>
      <c r="D2605" t="s">
        <v>3930</v>
      </c>
      <c r="E2605" t="s">
        <v>4081</v>
      </c>
      <c r="F2605" t="s">
        <v>5298</v>
      </c>
      <c r="G2605">
        <v>1801001200</v>
      </c>
      <c r="H2605">
        <v>50050</v>
      </c>
      <c r="I2605" t="s">
        <v>87</v>
      </c>
      <c r="J2605" t="s">
        <v>3933</v>
      </c>
      <c r="K2605" t="s">
        <v>3926</v>
      </c>
    </row>
    <row r="2606" spans="1:11" x14ac:dyDescent="0.2">
      <c r="A2606" s="20">
        <v>44239</v>
      </c>
      <c r="B2606" s="20" t="s">
        <v>6863</v>
      </c>
      <c r="C2606" t="s">
        <v>3916</v>
      </c>
      <c r="D2606" t="s">
        <v>3954</v>
      </c>
      <c r="E2606" t="s">
        <v>4192</v>
      </c>
      <c r="F2606" t="s">
        <v>4197</v>
      </c>
      <c r="G2606">
        <v>1801001200</v>
      </c>
      <c r="H2606">
        <v>125125</v>
      </c>
      <c r="I2606" t="s">
        <v>3965</v>
      </c>
      <c r="J2606" t="s">
        <v>3933</v>
      </c>
      <c r="K2606" t="s">
        <v>3926</v>
      </c>
    </row>
    <row r="2607" spans="1:11" x14ac:dyDescent="0.2">
      <c r="A2607" s="20">
        <v>44239</v>
      </c>
      <c r="B2607" s="20" t="s">
        <v>6863</v>
      </c>
      <c r="C2607" t="s">
        <v>3916</v>
      </c>
      <c r="D2607" t="s">
        <v>3994</v>
      </c>
      <c r="E2607" t="s">
        <v>4092</v>
      </c>
      <c r="F2607" t="s">
        <v>5346</v>
      </c>
      <c r="G2607">
        <v>1801001200</v>
      </c>
      <c r="H2607">
        <v>975975</v>
      </c>
      <c r="I2607" t="s">
        <v>4090</v>
      </c>
      <c r="J2607" t="s">
        <v>61</v>
      </c>
      <c r="K2607" t="s">
        <v>3926</v>
      </c>
    </row>
    <row r="2608" spans="1:11" x14ac:dyDescent="0.2">
      <c r="A2608" s="20">
        <v>44239</v>
      </c>
      <c r="B2608" s="20" t="s">
        <v>6863</v>
      </c>
      <c r="C2608" t="s">
        <v>3916</v>
      </c>
      <c r="D2608" t="s">
        <v>3954</v>
      </c>
      <c r="E2608" t="s">
        <v>4192</v>
      </c>
      <c r="F2608" t="s">
        <v>4197</v>
      </c>
      <c r="G2608">
        <v>1801001200</v>
      </c>
      <c r="H2608">
        <v>50050</v>
      </c>
      <c r="I2608" t="s">
        <v>3965</v>
      </c>
      <c r="J2608" t="s">
        <v>3933</v>
      </c>
      <c r="K2608" t="s">
        <v>3926</v>
      </c>
    </row>
    <row r="2609" spans="1:11" x14ac:dyDescent="0.2">
      <c r="A2609" s="20">
        <v>44239</v>
      </c>
      <c r="B2609" s="20" t="s">
        <v>6863</v>
      </c>
      <c r="C2609" t="s">
        <v>3916</v>
      </c>
      <c r="D2609" t="s">
        <v>3954</v>
      </c>
      <c r="E2609" t="s">
        <v>4192</v>
      </c>
      <c r="F2609" t="s">
        <v>4197</v>
      </c>
      <c r="G2609">
        <v>1801001200</v>
      </c>
      <c r="H2609">
        <v>75075</v>
      </c>
      <c r="I2609" t="s">
        <v>3965</v>
      </c>
      <c r="J2609" t="s">
        <v>3933</v>
      </c>
      <c r="K2609" t="s">
        <v>3926</v>
      </c>
    </row>
    <row r="2610" spans="1:11" x14ac:dyDescent="0.2">
      <c r="A2610" s="20">
        <v>44239</v>
      </c>
      <c r="B2610" s="20" t="s">
        <v>6863</v>
      </c>
      <c r="C2610" t="s">
        <v>3916</v>
      </c>
      <c r="D2610" t="s">
        <v>3939</v>
      </c>
      <c r="E2610" t="s">
        <v>4192</v>
      </c>
      <c r="F2610" t="s">
        <v>4197</v>
      </c>
      <c r="G2610">
        <v>1801001200</v>
      </c>
      <c r="H2610">
        <v>250250</v>
      </c>
      <c r="I2610" t="s">
        <v>3965</v>
      </c>
      <c r="J2610" t="s">
        <v>3933</v>
      </c>
      <c r="K2610" t="s">
        <v>3926</v>
      </c>
    </row>
    <row r="2611" spans="1:11" x14ac:dyDescent="0.2">
      <c r="A2611" s="20">
        <v>44239</v>
      </c>
      <c r="B2611" s="20" t="s">
        <v>6863</v>
      </c>
      <c r="C2611" t="s">
        <v>3916</v>
      </c>
      <c r="D2611" t="s">
        <v>3954</v>
      </c>
      <c r="E2611" t="s">
        <v>4092</v>
      </c>
      <c r="F2611" t="s">
        <v>5347</v>
      </c>
      <c r="G2611">
        <v>1801001200</v>
      </c>
      <c r="H2611">
        <v>500500</v>
      </c>
      <c r="I2611" t="s">
        <v>4090</v>
      </c>
      <c r="J2611" t="s">
        <v>3938</v>
      </c>
      <c r="K2611" t="s">
        <v>3926</v>
      </c>
    </row>
    <row r="2612" spans="1:11" x14ac:dyDescent="0.2">
      <c r="A2612" s="20">
        <v>44239</v>
      </c>
      <c r="B2612" s="20" t="s">
        <v>6863</v>
      </c>
      <c r="C2612" t="s">
        <v>3916</v>
      </c>
      <c r="D2612" t="s">
        <v>4144</v>
      </c>
      <c r="E2612" t="s">
        <v>4496</v>
      </c>
      <c r="F2612" t="s">
        <v>5348</v>
      </c>
      <c r="G2612">
        <v>1801001200</v>
      </c>
      <c r="H2612">
        <v>125125</v>
      </c>
      <c r="I2612" t="s">
        <v>55</v>
      </c>
      <c r="J2612" t="s">
        <v>55</v>
      </c>
      <c r="K2612" t="s">
        <v>3926</v>
      </c>
    </row>
    <row r="2613" spans="1:11" x14ac:dyDescent="0.2">
      <c r="A2613" s="20">
        <v>44239</v>
      </c>
      <c r="B2613" s="20" t="s">
        <v>6863</v>
      </c>
      <c r="C2613" t="s">
        <v>3916</v>
      </c>
      <c r="D2613" t="s">
        <v>4144</v>
      </c>
      <c r="E2613" t="s">
        <v>4192</v>
      </c>
      <c r="F2613" t="s">
        <v>4197</v>
      </c>
      <c r="G2613">
        <v>1801001200</v>
      </c>
      <c r="H2613">
        <v>250250</v>
      </c>
      <c r="I2613" t="s">
        <v>3965</v>
      </c>
      <c r="J2613" t="s">
        <v>3933</v>
      </c>
      <c r="K2613" t="s">
        <v>3926</v>
      </c>
    </row>
    <row r="2614" spans="1:11" x14ac:dyDescent="0.2">
      <c r="A2614" s="20">
        <v>44239</v>
      </c>
      <c r="B2614" s="20" t="s">
        <v>6863</v>
      </c>
      <c r="C2614" t="s">
        <v>3916</v>
      </c>
      <c r="D2614" t="s">
        <v>3951</v>
      </c>
      <c r="E2614" t="s">
        <v>4096</v>
      </c>
      <c r="F2614" t="s">
        <v>5349</v>
      </c>
      <c r="G2614">
        <v>1801001200</v>
      </c>
      <c r="H2614">
        <v>250250</v>
      </c>
      <c r="I2614" t="s">
        <v>61</v>
      </c>
      <c r="J2614" t="s">
        <v>61</v>
      </c>
      <c r="K2614" t="s">
        <v>3926</v>
      </c>
    </row>
    <row r="2615" spans="1:11" x14ac:dyDescent="0.2">
      <c r="A2615" s="20">
        <v>44239</v>
      </c>
      <c r="B2615" s="20" t="s">
        <v>6863</v>
      </c>
      <c r="C2615" t="s">
        <v>3916</v>
      </c>
      <c r="D2615" t="s">
        <v>3951</v>
      </c>
      <c r="E2615" t="s">
        <v>4096</v>
      </c>
      <c r="F2615" t="s">
        <v>5350</v>
      </c>
      <c r="G2615">
        <v>1801001200</v>
      </c>
      <c r="H2615">
        <v>250250</v>
      </c>
      <c r="I2615" t="s">
        <v>61</v>
      </c>
      <c r="J2615" t="s">
        <v>61</v>
      </c>
      <c r="K2615" t="s">
        <v>3926</v>
      </c>
    </row>
    <row r="2616" spans="1:11" x14ac:dyDescent="0.2">
      <c r="A2616" s="20">
        <v>44239</v>
      </c>
      <c r="B2616" s="20" t="s">
        <v>6863</v>
      </c>
      <c r="C2616" t="s">
        <v>3916</v>
      </c>
      <c r="D2616" t="s">
        <v>3951</v>
      </c>
      <c r="E2616" t="s">
        <v>4096</v>
      </c>
      <c r="F2616" t="s">
        <v>5351</v>
      </c>
      <c r="G2616">
        <v>1801001200</v>
      </c>
      <c r="H2616">
        <v>250250</v>
      </c>
      <c r="I2616" t="s">
        <v>61</v>
      </c>
      <c r="J2616" t="s">
        <v>61</v>
      </c>
      <c r="K2616" t="s">
        <v>3926</v>
      </c>
    </row>
    <row r="2617" spans="1:11" x14ac:dyDescent="0.2">
      <c r="A2617" s="20">
        <v>44239</v>
      </c>
      <c r="B2617" s="20" t="s">
        <v>6863</v>
      </c>
      <c r="C2617" t="s">
        <v>3916</v>
      </c>
      <c r="D2617" t="s">
        <v>3939</v>
      </c>
      <c r="E2617" t="s">
        <v>4192</v>
      </c>
      <c r="F2617" t="s">
        <v>4197</v>
      </c>
      <c r="G2617">
        <v>1801001200</v>
      </c>
      <c r="H2617">
        <v>250250</v>
      </c>
      <c r="I2617" t="s">
        <v>3965</v>
      </c>
      <c r="J2617" t="s">
        <v>3933</v>
      </c>
      <c r="K2617" t="s">
        <v>3926</v>
      </c>
    </row>
    <row r="2618" spans="1:11" x14ac:dyDescent="0.2">
      <c r="A2618" s="20">
        <v>44239</v>
      </c>
      <c r="B2618" s="20" t="s">
        <v>6863</v>
      </c>
      <c r="C2618" t="s">
        <v>3916</v>
      </c>
      <c r="D2618" t="s">
        <v>3954</v>
      </c>
      <c r="E2618" t="s">
        <v>4496</v>
      </c>
      <c r="F2618" t="s">
        <v>5352</v>
      </c>
      <c r="G2618">
        <v>1801001200</v>
      </c>
      <c r="H2618">
        <v>100100</v>
      </c>
      <c r="I2618" t="s">
        <v>55</v>
      </c>
      <c r="J2618" t="s">
        <v>55</v>
      </c>
      <c r="K2618" t="s">
        <v>3926</v>
      </c>
    </row>
    <row r="2619" spans="1:11" x14ac:dyDescent="0.2">
      <c r="A2619" s="20">
        <v>44240</v>
      </c>
      <c r="B2619" s="20" t="s">
        <v>6863</v>
      </c>
      <c r="C2619" t="s">
        <v>3916</v>
      </c>
      <c r="D2619" t="s">
        <v>4144</v>
      </c>
      <c r="E2619" t="s">
        <v>4142</v>
      </c>
      <c r="F2619" t="s">
        <v>5353</v>
      </c>
      <c r="G2619">
        <v>1801001200</v>
      </c>
      <c r="H2619">
        <v>150150</v>
      </c>
      <c r="I2619" t="s">
        <v>52</v>
      </c>
      <c r="J2619" t="s">
        <v>4207</v>
      </c>
      <c r="K2619" t="s">
        <v>3926</v>
      </c>
    </row>
    <row r="2620" spans="1:11" x14ac:dyDescent="0.2">
      <c r="A2620" s="20">
        <v>44240</v>
      </c>
      <c r="B2620" s="20" t="s">
        <v>6863</v>
      </c>
      <c r="C2620" t="s">
        <v>3916</v>
      </c>
      <c r="D2620" t="s">
        <v>4005</v>
      </c>
      <c r="E2620" t="s">
        <v>4142</v>
      </c>
      <c r="F2620" t="s">
        <v>5354</v>
      </c>
      <c r="G2620">
        <v>1801001200</v>
      </c>
      <c r="H2620">
        <v>175175</v>
      </c>
      <c r="I2620" t="s">
        <v>52</v>
      </c>
      <c r="J2620" t="s">
        <v>55</v>
      </c>
      <c r="K2620" t="s">
        <v>3926</v>
      </c>
    </row>
    <row r="2621" spans="1:11" x14ac:dyDescent="0.2">
      <c r="A2621" s="20">
        <v>44242</v>
      </c>
      <c r="B2621" s="20" t="s">
        <v>6863</v>
      </c>
      <c r="C2621" t="s">
        <v>3916</v>
      </c>
      <c r="D2621" t="s">
        <v>4144</v>
      </c>
      <c r="E2621" t="s">
        <v>4142</v>
      </c>
      <c r="F2621" t="s">
        <v>5355</v>
      </c>
      <c r="G2621">
        <v>1801001200</v>
      </c>
      <c r="H2621">
        <v>250250</v>
      </c>
      <c r="I2621" t="s">
        <v>52</v>
      </c>
      <c r="J2621" t="s">
        <v>4207</v>
      </c>
      <c r="K2621" t="s">
        <v>3926</v>
      </c>
    </row>
    <row r="2622" spans="1:11" x14ac:dyDescent="0.2">
      <c r="A2622" s="20">
        <v>44242</v>
      </c>
      <c r="B2622" s="20" t="s">
        <v>6863</v>
      </c>
      <c r="C2622" t="s">
        <v>3916</v>
      </c>
      <c r="D2622" t="s">
        <v>4144</v>
      </c>
      <c r="E2622" t="s">
        <v>4142</v>
      </c>
      <c r="F2622" t="s">
        <v>5356</v>
      </c>
      <c r="G2622">
        <v>1801001200</v>
      </c>
      <c r="H2622">
        <v>50050</v>
      </c>
      <c r="I2622" t="s">
        <v>52</v>
      </c>
      <c r="J2622" t="s">
        <v>4207</v>
      </c>
      <c r="K2622" t="s">
        <v>3926</v>
      </c>
    </row>
    <row r="2623" spans="1:11" x14ac:dyDescent="0.2">
      <c r="A2623" s="20">
        <v>44242</v>
      </c>
      <c r="B2623" s="20" t="s">
        <v>6863</v>
      </c>
      <c r="C2623" t="s">
        <v>3916</v>
      </c>
      <c r="D2623" t="s">
        <v>4144</v>
      </c>
      <c r="E2623" t="s">
        <v>4007</v>
      </c>
      <c r="F2623" t="s">
        <v>4399</v>
      </c>
      <c r="G2623">
        <v>1801001200</v>
      </c>
      <c r="H2623">
        <v>175175</v>
      </c>
      <c r="I2623" t="s">
        <v>4009</v>
      </c>
      <c r="J2623" t="s">
        <v>4010</v>
      </c>
      <c r="K2623" t="s">
        <v>3926</v>
      </c>
    </row>
    <row r="2624" spans="1:11" x14ac:dyDescent="0.2">
      <c r="A2624" s="20">
        <v>44242</v>
      </c>
      <c r="B2624" s="20" t="s">
        <v>6863</v>
      </c>
      <c r="C2624" t="s">
        <v>3916</v>
      </c>
      <c r="D2624" t="s">
        <v>3954</v>
      </c>
      <c r="E2624" t="s">
        <v>4192</v>
      </c>
      <c r="F2624" t="s">
        <v>4197</v>
      </c>
      <c r="G2624">
        <v>1801001200</v>
      </c>
      <c r="H2624">
        <v>225225</v>
      </c>
      <c r="I2624" t="s">
        <v>3965</v>
      </c>
      <c r="J2624" t="s">
        <v>3933</v>
      </c>
      <c r="K2624" t="s">
        <v>3926</v>
      </c>
    </row>
    <row r="2625" spans="1:11" x14ac:dyDescent="0.2">
      <c r="A2625" s="20">
        <v>44242</v>
      </c>
      <c r="B2625" s="20" t="s">
        <v>6863</v>
      </c>
      <c r="C2625" t="s">
        <v>3916</v>
      </c>
      <c r="D2625" t="s">
        <v>3927</v>
      </c>
      <c r="E2625" t="s">
        <v>4192</v>
      </c>
      <c r="F2625" t="s">
        <v>4197</v>
      </c>
      <c r="G2625">
        <v>1801001200</v>
      </c>
      <c r="H2625">
        <v>250250</v>
      </c>
      <c r="I2625" t="s">
        <v>3965</v>
      </c>
      <c r="J2625" t="s">
        <v>3933</v>
      </c>
      <c r="K2625" t="s">
        <v>3926</v>
      </c>
    </row>
    <row r="2626" spans="1:11" x14ac:dyDescent="0.2">
      <c r="A2626" s="20">
        <v>44242</v>
      </c>
      <c r="B2626" s="20" t="s">
        <v>6863</v>
      </c>
      <c r="C2626" t="s">
        <v>3916</v>
      </c>
      <c r="D2626" t="s">
        <v>3927</v>
      </c>
      <c r="E2626" t="s">
        <v>4192</v>
      </c>
      <c r="F2626" t="s">
        <v>4197</v>
      </c>
      <c r="G2626">
        <v>1801001200</v>
      </c>
      <c r="H2626">
        <v>250250</v>
      </c>
      <c r="I2626" t="s">
        <v>3965</v>
      </c>
      <c r="J2626" t="s">
        <v>3933</v>
      </c>
      <c r="K2626" t="s">
        <v>3926</v>
      </c>
    </row>
    <row r="2627" spans="1:11" x14ac:dyDescent="0.2">
      <c r="A2627" s="20">
        <v>44242</v>
      </c>
      <c r="B2627" s="20" t="s">
        <v>6863</v>
      </c>
      <c r="C2627" t="s">
        <v>3916</v>
      </c>
      <c r="D2627" t="s">
        <v>3954</v>
      </c>
      <c r="E2627" t="s">
        <v>4007</v>
      </c>
      <c r="F2627" t="s">
        <v>5357</v>
      </c>
      <c r="G2627">
        <v>1801001200</v>
      </c>
      <c r="H2627">
        <v>875875</v>
      </c>
      <c r="I2627" t="s">
        <v>4009</v>
      </c>
      <c r="J2627" t="s">
        <v>4010</v>
      </c>
      <c r="K2627" t="s">
        <v>3926</v>
      </c>
    </row>
    <row r="2628" spans="1:11" x14ac:dyDescent="0.2">
      <c r="A2628" s="20">
        <v>44243</v>
      </c>
      <c r="B2628" s="20" t="s">
        <v>6863</v>
      </c>
      <c r="C2628" t="s">
        <v>3916</v>
      </c>
      <c r="D2628" t="s">
        <v>3927</v>
      </c>
      <c r="E2628" t="s">
        <v>3992</v>
      </c>
      <c r="F2628" t="s">
        <v>5343</v>
      </c>
      <c r="G2628">
        <v>1803100000</v>
      </c>
      <c r="H2628">
        <v>63000</v>
      </c>
      <c r="I2628" t="s">
        <v>3933</v>
      </c>
      <c r="J2628" t="s">
        <v>3933</v>
      </c>
      <c r="K2628" t="s">
        <v>3920</v>
      </c>
    </row>
    <row r="2629" spans="1:11" x14ac:dyDescent="0.2">
      <c r="A2629" s="20">
        <v>44243</v>
      </c>
      <c r="B2629" s="20" t="s">
        <v>6863</v>
      </c>
      <c r="C2629" t="s">
        <v>3916</v>
      </c>
      <c r="D2629" t="s">
        <v>4794</v>
      </c>
      <c r="E2629" t="s">
        <v>3992</v>
      </c>
      <c r="F2629" t="s">
        <v>5343</v>
      </c>
      <c r="G2629">
        <v>1803100000</v>
      </c>
      <c r="H2629">
        <v>48000</v>
      </c>
      <c r="I2629" t="s">
        <v>3933</v>
      </c>
      <c r="J2629" t="s">
        <v>3933</v>
      </c>
      <c r="K2629" t="s">
        <v>3920</v>
      </c>
    </row>
    <row r="2630" spans="1:11" x14ac:dyDescent="0.2">
      <c r="A2630" s="20">
        <v>44243</v>
      </c>
      <c r="B2630" s="20" t="s">
        <v>6863</v>
      </c>
      <c r="C2630" t="s">
        <v>3916</v>
      </c>
      <c r="D2630" t="s">
        <v>3930</v>
      </c>
      <c r="E2630" t="s">
        <v>3992</v>
      </c>
      <c r="F2630" t="s">
        <v>5343</v>
      </c>
      <c r="G2630">
        <v>1803100000</v>
      </c>
      <c r="H2630">
        <v>43200</v>
      </c>
      <c r="I2630" t="s">
        <v>3933</v>
      </c>
      <c r="J2630" t="s">
        <v>3933</v>
      </c>
      <c r="K2630" t="s">
        <v>3920</v>
      </c>
    </row>
    <row r="2631" spans="1:11" x14ac:dyDescent="0.2">
      <c r="A2631" s="20">
        <v>44243</v>
      </c>
      <c r="B2631" s="20" t="s">
        <v>6863</v>
      </c>
      <c r="C2631" t="s">
        <v>3916</v>
      </c>
      <c r="D2631" t="s">
        <v>3954</v>
      </c>
      <c r="E2631" t="s">
        <v>3931</v>
      </c>
      <c r="F2631" t="s">
        <v>4197</v>
      </c>
      <c r="G2631">
        <v>1801001200</v>
      </c>
      <c r="H2631">
        <v>150150</v>
      </c>
      <c r="I2631" t="s">
        <v>347</v>
      </c>
      <c r="J2631" t="s">
        <v>3933</v>
      </c>
      <c r="K2631" t="s">
        <v>3926</v>
      </c>
    </row>
    <row r="2632" spans="1:11" x14ac:dyDescent="0.2">
      <c r="A2632" s="20">
        <v>44243</v>
      </c>
      <c r="B2632" s="20" t="s">
        <v>6863</v>
      </c>
      <c r="C2632" t="s">
        <v>3916</v>
      </c>
      <c r="D2632" t="s">
        <v>4144</v>
      </c>
      <c r="E2632" t="s">
        <v>4142</v>
      </c>
      <c r="F2632" t="s">
        <v>5358</v>
      </c>
      <c r="G2632">
        <v>1801001200</v>
      </c>
      <c r="H2632">
        <v>150150</v>
      </c>
      <c r="I2632" t="s">
        <v>52</v>
      </c>
      <c r="J2632" t="s">
        <v>4207</v>
      </c>
      <c r="K2632" t="s">
        <v>3926</v>
      </c>
    </row>
    <row r="2633" spans="1:11" x14ac:dyDescent="0.2">
      <c r="A2633" s="20">
        <v>44244</v>
      </c>
      <c r="B2633" s="20" t="s">
        <v>6863</v>
      </c>
      <c r="C2633" t="s">
        <v>3916</v>
      </c>
      <c r="D2633" t="s">
        <v>3917</v>
      </c>
      <c r="E2633" t="s">
        <v>5118</v>
      </c>
      <c r="F2633" t="s">
        <v>5359</v>
      </c>
      <c r="G2633">
        <v>1801001200</v>
      </c>
      <c r="H2633">
        <v>500500</v>
      </c>
      <c r="I2633" t="s">
        <v>3937</v>
      </c>
      <c r="J2633" t="s">
        <v>61</v>
      </c>
      <c r="K2633" t="s">
        <v>3926</v>
      </c>
    </row>
    <row r="2634" spans="1:11" x14ac:dyDescent="0.2">
      <c r="A2634" s="20">
        <v>44256</v>
      </c>
      <c r="B2634" s="20" t="s">
        <v>6863</v>
      </c>
      <c r="C2634" t="s">
        <v>3916</v>
      </c>
      <c r="D2634" t="s">
        <v>4347</v>
      </c>
      <c r="E2634" t="s">
        <v>4081</v>
      </c>
      <c r="F2634" t="s">
        <v>4082</v>
      </c>
      <c r="G2634">
        <v>1801001200</v>
      </c>
      <c r="H2634">
        <v>250250</v>
      </c>
      <c r="I2634" t="s">
        <v>87</v>
      </c>
      <c r="J2634" t="s">
        <v>4083</v>
      </c>
      <c r="K2634" t="s">
        <v>3926</v>
      </c>
    </row>
    <row r="2635" spans="1:11" x14ac:dyDescent="0.2">
      <c r="A2635" s="20">
        <v>44256</v>
      </c>
      <c r="B2635" s="20" t="s">
        <v>6863</v>
      </c>
      <c r="C2635" t="s">
        <v>3916</v>
      </c>
      <c r="D2635" t="s">
        <v>3930</v>
      </c>
      <c r="E2635" t="s">
        <v>4081</v>
      </c>
      <c r="F2635" t="s">
        <v>5360</v>
      </c>
      <c r="G2635">
        <v>1801001200</v>
      </c>
      <c r="H2635">
        <v>50050</v>
      </c>
      <c r="I2635" t="s">
        <v>87</v>
      </c>
      <c r="J2635" t="s">
        <v>4207</v>
      </c>
      <c r="K2635" t="s">
        <v>3926</v>
      </c>
    </row>
    <row r="2636" spans="1:11" x14ac:dyDescent="0.2">
      <c r="A2636" s="20">
        <v>44256</v>
      </c>
      <c r="B2636" s="20" t="s">
        <v>6863</v>
      </c>
      <c r="C2636" t="s">
        <v>3916</v>
      </c>
      <c r="D2636" t="s">
        <v>4144</v>
      </c>
      <c r="E2636" t="s">
        <v>4081</v>
      </c>
      <c r="F2636" t="s">
        <v>5360</v>
      </c>
      <c r="G2636">
        <v>1801001200</v>
      </c>
      <c r="H2636">
        <v>100100</v>
      </c>
      <c r="I2636" t="s">
        <v>87</v>
      </c>
      <c r="J2636" t="s">
        <v>4207</v>
      </c>
      <c r="K2636" t="s">
        <v>3926</v>
      </c>
    </row>
    <row r="2637" spans="1:11" x14ac:dyDescent="0.2">
      <c r="A2637" s="20">
        <v>44256</v>
      </c>
      <c r="B2637" s="20" t="s">
        <v>6863</v>
      </c>
      <c r="C2637" t="s">
        <v>3916</v>
      </c>
      <c r="D2637" t="s">
        <v>3930</v>
      </c>
      <c r="E2637" t="s">
        <v>4096</v>
      </c>
      <c r="F2637" t="s">
        <v>5361</v>
      </c>
      <c r="G2637">
        <v>1801001200</v>
      </c>
      <c r="H2637">
        <v>1001000</v>
      </c>
      <c r="I2637" t="s">
        <v>61</v>
      </c>
      <c r="J2637" t="s">
        <v>61</v>
      </c>
      <c r="K2637" t="s">
        <v>3926</v>
      </c>
    </row>
    <row r="2638" spans="1:11" x14ac:dyDescent="0.2">
      <c r="A2638" s="20">
        <v>44256</v>
      </c>
      <c r="B2638" s="20" t="s">
        <v>6863</v>
      </c>
      <c r="C2638" t="s">
        <v>3916</v>
      </c>
      <c r="D2638" t="s">
        <v>3951</v>
      </c>
      <c r="E2638" t="s">
        <v>5073</v>
      </c>
      <c r="F2638" t="s">
        <v>5362</v>
      </c>
      <c r="G2638">
        <v>1801001200</v>
      </c>
      <c r="H2638">
        <v>250250</v>
      </c>
      <c r="I2638" t="s">
        <v>4034</v>
      </c>
      <c r="J2638" t="s">
        <v>4706</v>
      </c>
      <c r="K2638" t="s">
        <v>3926</v>
      </c>
    </row>
    <row r="2639" spans="1:11" x14ac:dyDescent="0.2">
      <c r="A2639" s="20">
        <v>44256</v>
      </c>
      <c r="B2639" s="20" t="s">
        <v>6863</v>
      </c>
      <c r="C2639" t="s">
        <v>3916</v>
      </c>
      <c r="D2639" t="s">
        <v>3930</v>
      </c>
      <c r="E2639" t="s">
        <v>4096</v>
      </c>
      <c r="F2639" t="s">
        <v>5363</v>
      </c>
      <c r="G2639">
        <v>1801001200</v>
      </c>
      <c r="H2639">
        <v>600600</v>
      </c>
      <c r="I2639" t="s">
        <v>61</v>
      </c>
      <c r="J2639" t="s">
        <v>61</v>
      </c>
      <c r="K2639" t="s">
        <v>3926</v>
      </c>
    </row>
    <row r="2640" spans="1:11" x14ac:dyDescent="0.2">
      <c r="A2640" s="20">
        <v>44256</v>
      </c>
      <c r="B2640" s="20" t="s">
        <v>6863</v>
      </c>
      <c r="C2640" t="s">
        <v>3916</v>
      </c>
      <c r="D2640" t="s">
        <v>3927</v>
      </c>
      <c r="E2640" t="s">
        <v>4096</v>
      </c>
      <c r="F2640" t="s">
        <v>5364</v>
      </c>
      <c r="G2640">
        <v>1801001200</v>
      </c>
      <c r="H2640">
        <v>750750</v>
      </c>
      <c r="I2640" t="s">
        <v>61</v>
      </c>
      <c r="J2640" t="s">
        <v>61</v>
      </c>
      <c r="K2640" t="s">
        <v>3926</v>
      </c>
    </row>
    <row r="2641" spans="1:11" x14ac:dyDescent="0.2">
      <c r="A2641" s="20">
        <v>44256</v>
      </c>
      <c r="B2641" s="20" t="s">
        <v>6863</v>
      </c>
      <c r="C2641" t="s">
        <v>3916</v>
      </c>
      <c r="D2641" t="s">
        <v>3927</v>
      </c>
      <c r="E2641" t="s">
        <v>4096</v>
      </c>
      <c r="F2641" t="s">
        <v>5365</v>
      </c>
      <c r="G2641">
        <v>1801001200</v>
      </c>
      <c r="H2641">
        <v>300300</v>
      </c>
      <c r="I2641" t="s">
        <v>61</v>
      </c>
      <c r="J2641" t="s">
        <v>61</v>
      </c>
      <c r="K2641" t="s">
        <v>3926</v>
      </c>
    </row>
    <row r="2642" spans="1:11" x14ac:dyDescent="0.2">
      <c r="A2642" s="20">
        <v>44256</v>
      </c>
      <c r="B2642" s="20" t="s">
        <v>6863</v>
      </c>
      <c r="C2642" t="s">
        <v>3916</v>
      </c>
      <c r="D2642" t="s">
        <v>3951</v>
      </c>
      <c r="E2642" t="s">
        <v>4096</v>
      </c>
      <c r="F2642" t="s">
        <v>5366</v>
      </c>
      <c r="G2642">
        <v>1801001200</v>
      </c>
      <c r="H2642">
        <v>500500</v>
      </c>
      <c r="I2642" t="s">
        <v>61</v>
      </c>
      <c r="J2642" t="s">
        <v>61</v>
      </c>
      <c r="K2642" t="s">
        <v>3926</v>
      </c>
    </row>
    <row r="2643" spans="1:11" x14ac:dyDescent="0.2">
      <c r="A2643" s="20">
        <v>44256</v>
      </c>
      <c r="B2643" s="20" t="s">
        <v>6863</v>
      </c>
      <c r="C2643" t="s">
        <v>3916</v>
      </c>
      <c r="D2643" t="s">
        <v>3954</v>
      </c>
      <c r="E2643" t="s">
        <v>5073</v>
      </c>
      <c r="F2643" t="s">
        <v>5367</v>
      </c>
      <c r="G2643">
        <v>1801001200</v>
      </c>
      <c r="H2643">
        <v>100100</v>
      </c>
      <c r="I2643" t="s">
        <v>4034</v>
      </c>
      <c r="J2643" t="s">
        <v>55</v>
      </c>
      <c r="K2643" t="s">
        <v>3926</v>
      </c>
    </row>
    <row r="2644" spans="1:11" x14ac:dyDescent="0.2">
      <c r="A2644" s="20">
        <v>44256</v>
      </c>
      <c r="B2644" s="20" t="s">
        <v>6863</v>
      </c>
      <c r="C2644" t="s">
        <v>3916</v>
      </c>
      <c r="D2644" t="s">
        <v>4144</v>
      </c>
      <c r="E2644" t="s">
        <v>4007</v>
      </c>
      <c r="F2644" t="s">
        <v>5368</v>
      </c>
      <c r="G2644">
        <v>1801001200</v>
      </c>
      <c r="H2644">
        <v>250250</v>
      </c>
      <c r="I2644" t="s">
        <v>4009</v>
      </c>
      <c r="J2644" t="s">
        <v>4010</v>
      </c>
      <c r="K2644" t="s">
        <v>3926</v>
      </c>
    </row>
    <row r="2645" spans="1:11" x14ac:dyDescent="0.2">
      <c r="A2645" s="20">
        <v>44256</v>
      </c>
      <c r="B2645" s="20" t="s">
        <v>6863</v>
      </c>
      <c r="C2645" t="s">
        <v>3916</v>
      </c>
      <c r="D2645" t="s">
        <v>4144</v>
      </c>
      <c r="E2645" t="s">
        <v>4007</v>
      </c>
      <c r="F2645" t="s">
        <v>5369</v>
      </c>
      <c r="G2645">
        <v>1801001200</v>
      </c>
      <c r="H2645">
        <v>100100</v>
      </c>
      <c r="I2645" t="s">
        <v>4009</v>
      </c>
      <c r="J2645" t="s">
        <v>4010</v>
      </c>
      <c r="K2645" t="s">
        <v>3926</v>
      </c>
    </row>
    <row r="2646" spans="1:11" x14ac:dyDescent="0.2">
      <c r="A2646" s="20">
        <v>44256</v>
      </c>
      <c r="B2646" s="20" t="s">
        <v>6863</v>
      </c>
      <c r="C2646" t="s">
        <v>3916</v>
      </c>
      <c r="D2646" t="s">
        <v>3984</v>
      </c>
      <c r="E2646" t="s">
        <v>3935</v>
      </c>
      <c r="F2646" t="s">
        <v>5370</v>
      </c>
      <c r="G2646">
        <v>1803100000</v>
      </c>
      <c r="H2646">
        <v>200000</v>
      </c>
      <c r="I2646" t="s">
        <v>3937</v>
      </c>
      <c r="J2646" t="s">
        <v>3938</v>
      </c>
      <c r="K2646" t="s">
        <v>3920</v>
      </c>
    </row>
    <row r="2647" spans="1:11" x14ac:dyDescent="0.2">
      <c r="A2647" s="20">
        <v>44256</v>
      </c>
      <c r="B2647" s="20" t="s">
        <v>6863</v>
      </c>
      <c r="C2647" t="s">
        <v>3916</v>
      </c>
      <c r="D2647" t="s">
        <v>4347</v>
      </c>
      <c r="E2647" t="s">
        <v>4617</v>
      </c>
      <c r="F2647" t="s">
        <v>4060</v>
      </c>
      <c r="G2647">
        <v>1801001200</v>
      </c>
      <c r="H2647">
        <v>250250</v>
      </c>
      <c r="I2647" t="s">
        <v>4034</v>
      </c>
      <c r="J2647" t="s">
        <v>4061</v>
      </c>
      <c r="K2647" t="s">
        <v>3926</v>
      </c>
    </row>
    <row r="2648" spans="1:11" x14ac:dyDescent="0.2">
      <c r="A2648" s="20">
        <v>44256</v>
      </c>
      <c r="B2648" s="20" t="s">
        <v>6863</v>
      </c>
      <c r="C2648" t="s">
        <v>3916</v>
      </c>
      <c r="D2648" t="s">
        <v>4005</v>
      </c>
      <c r="E2648" t="s">
        <v>4057</v>
      </c>
      <c r="F2648" t="s">
        <v>4949</v>
      </c>
      <c r="G2648">
        <v>1801001200</v>
      </c>
      <c r="H2648">
        <v>250250</v>
      </c>
      <c r="I2648" t="s">
        <v>3938</v>
      </c>
      <c r="J2648" t="s">
        <v>3938</v>
      </c>
      <c r="K2648" t="s">
        <v>3926</v>
      </c>
    </row>
    <row r="2649" spans="1:11" x14ac:dyDescent="0.2">
      <c r="A2649" s="20">
        <v>44256</v>
      </c>
      <c r="B2649" s="20" t="s">
        <v>6863</v>
      </c>
      <c r="C2649" t="s">
        <v>3916</v>
      </c>
      <c r="D2649" t="s">
        <v>3930</v>
      </c>
      <c r="E2649" t="s">
        <v>5073</v>
      </c>
      <c r="F2649" t="s">
        <v>5362</v>
      </c>
      <c r="G2649">
        <v>1801001200</v>
      </c>
      <c r="H2649">
        <v>250250</v>
      </c>
      <c r="I2649" t="s">
        <v>4034</v>
      </c>
      <c r="J2649" t="s">
        <v>4706</v>
      </c>
      <c r="K2649" t="s">
        <v>3926</v>
      </c>
    </row>
    <row r="2650" spans="1:11" x14ac:dyDescent="0.2">
      <c r="A2650" s="20">
        <v>44256</v>
      </c>
      <c r="B2650" s="20" t="s">
        <v>6863</v>
      </c>
      <c r="C2650" t="s">
        <v>3916</v>
      </c>
      <c r="D2650" t="s">
        <v>3994</v>
      </c>
      <c r="E2650" t="s">
        <v>4057</v>
      </c>
      <c r="F2650" t="s">
        <v>5371</v>
      </c>
      <c r="G2650">
        <v>1801001200</v>
      </c>
      <c r="H2650">
        <v>500500</v>
      </c>
      <c r="I2650" t="s">
        <v>3938</v>
      </c>
      <c r="J2650" t="s">
        <v>3938</v>
      </c>
      <c r="K2650" t="s">
        <v>3926</v>
      </c>
    </row>
    <row r="2651" spans="1:11" x14ac:dyDescent="0.2">
      <c r="A2651" s="20">
        <v>44256</v>
      </c>
      <c r="B2651" s="20" t="s">
        <v>6863</v>
      </c>
      <c r="C2651" t="s">
        <v>3916</v>
      </c>
      <c r="D2651" t="s">
        <v>3962</v>
      </c>
      <c r="E2651" t="s">
        <v>3959</v>
      </c>
      <c r="F2651" t="s">
        <v>3961</v>
      </c>
      <c r="G2651">
        <v>1806200000</v>
      </c>
      <c r="H2651">
        <v>96000</v>
      </c>
      <c r="I2651" t="s">
        <v>55</v>
      </c>
      <c r="J2651" t="s">
        <v>55</v>
      </c>
      <c r="K2651" t="s">
        <v>3920</v>
      </c>
    </row>
    <row r="2652" spans="1:11" x14ac:dyDescent="0.2">
      <c r="A2652" s="20">
        <v>44256</v>
      </c>
      <c r="B2652" s="20" t="s">
        <v>6863</v>
      </c>
      <c r="C2652" t="s">
        <v>3916</v>
      </c>
      <c r="D2652" t="s">
        <v>3951</v>
      </c>
      <c r="E2652" t="s">
        <v>3948</v>
      </c>
      <c r="F2652" t="s">
        <v>5372</v>
      </c>
      <c r="G2652">
        <v>1804002000</v>
      </c>
      <c r="H2652">
        <v>110000</v>
      </c>
      <c r="I2652" t="s">
        <v>66</v>
      </c>
      <c r="J2652" t="s">
        <v>3950</v>
      </c>
      <c r="K2652" t="s">
        <v>3953</v>
      </c>
    </row>
    <row r="2653" spans="1:11" x14ac:dyDescent="0.2">
      <c r="A2653" s="20">
        <v>44256</v>
      </c>
      <c r="B2653" s="20" t="s">
        <v>6863</v>
      </c>
      <c r="C2653" t="s">
        <v>3916</v>
      </c>
      <c r="D2653" t="s">
        <v>3930</v>
      </c>
      <c r="E2653" t="s">
        <v>5073</v>
      </c>
      <c r="F2653" t="s">
        <v>5362</v>
      </c>
      <c r="G2653">
        <v>1801001200</v>
      </c>
      <c r="H2653">
        <v>500500</v>
      </c>
      <c r="I2653" t="s">
        <v>4034</v>
      </c>
      <c r="J2653" t="s">
        <v>4706</v>
      </c>
      <c r="K2653" t="s">
        <v>3926</v>
      </c>
    </row>
    <row r="2654" spans="1:11" x14ac:dyDescent="0.2">
      <c r="A2654" s="20">
        <v>44256</v>
      </c>
      <c r="B2654" s="20" t="s">
        <v>6863</v>
      </c>
      <c r="C2654" t="s">
        <v>3916</v>
      </c>
      <c r="D2654" t="s">
        <v>3927</v>
      </c>
      <c r="E2654" t="s">
        <v>3978</v>
      </c>
      <c r="F2654" t="s">
        <v>5373</v>
      </c>
      <c r="G2654">
        <v>1804002000</v>
      </c>
      <c r="H2654">
        <v>20000</v>
      </c>
      <c r="I2654" t="s">
        <v>1286</v>
      </c>
      <c r="J2654" t="s">
        <v>4787</v>
      </c>
      <c r="K2654" t="s">
        <v>3953</v>
      </c>
    </row>
    <row r="2655" spans="1:11" x14ac:dyDescent="0.2">
      <c r="A2655" s="20">
        <v>44256</v>
      </c>
      <c r="B2655" s="20" t="s">
        <v>6863</v>
      </c>
      <c r="C2655" t="s">
        <v>3916</v>
      </c>
      <c r="D2655" t="s">
        <v>3917</v>
      </c>
      <c r="E2655" t="s">
        <v>3918</v>
      </c>
      <c r="F2655" t="s">
        <v>5374</v>
      </c>
      <c r="G2655">
        <v>1803100000</v>
      </c>
      <c r="H2655">
        <v>48000</v>
      </c>
      <c r="I2655" t="s">
        <v>55</v>
      </c>
      <c r="J2655" t="s">
        <v>55</v>
      </c>
      <c r="K2655" t="s">
        <v>3920</v>
      </c>
    </row>
    <row r="2656" spans="1:11" x14ac:dyDescent="0.2">
      <c r="A2656" s="20">
        <v>44256</v>
      </c>
      <c r="B2656" s="20" t="s">
        <v>6863</v>
      </c>
      <c r="C2656" t="s">
        <v>3916</v>
      </c>
      <c r="D2656" t="s">
        <v>3917</v>
      </c>
      <c r="E2656" t="s">
        <v>3918</v>
      </c>
      <c r="F2656" t="s">
        <v>5375</v>
      </c>
      <c r="G2656">
        <v>1803100000</v>
      </c>
      <c r="H2656">
        <v>96000</v>
      </c>
      <c r="I2656" t="s">
        <v>55</v>
      </c>
      <c r="J2656" t="s">
        <v>55</v>
      </c>
      <c r="K2656" t="s">
        <v>3920</v>
      </c>
    </row>
    <row r="2657" spans="1:11" x14ac:dyDescent="0.2">
      <c r="A2657" s="20">
        <v>44256</v>
      </c>
      <c r="B2657" s="20" t="s">
        <v>6863</v>
      </c>
      <c r="C2657" t="s">
        <v>3916</v>
      </c>
      <c r="D2657" t="s">
        <v>3984</v>
      </c>
      <c r="E2657" t="s">
        <v>3935</v>
      </c>
      <c r="F2657" t="s">
        <v>5376</v>
      </c>
      <c r="G2657">
        <v>1803100000</v>
      </c>
      <c r="H2657">
        <v>140000</v>
      </c>
      <c r="I2657" t="s">
        <v>3937</v>
      </c>
      <c r="J2657" t="s">
        <v>3938</v>
      </c>
      <c r="K2657" t="s">
        <v>3920</v>
      </c>
    </row>
    <row r="2658" spans="1:11" x14ac:dyDescent="0.2">
      <c r="A2658" s="20">
        <v>44256</v>
      </c>
      <c r="B2658" s="20" t="s">
        <v>6863</v>
      </c>
      <c r="C2658" t="s">
        <v>3916</v>
      </c>
      <c r="D2658" t="s">
        <v>3951</v>
      </c>
      <c r="E2658" t="s">
        <v>5073</v>
      </c>
      <c r="F2658" t="s">
        <v>5377</v>
      </c>
      <c r="G2658">
        <v>1801001200</v>
      </c>
      <c r="H2658">
        <v>500500</v>
      </c>
      <c r="I2658" t="s">
        <v>4034</v>
      </c>
      <c r="J2658" t="s">
        <v>55</v>
      </c>
      <c r="K2658" t="s">
        <v>3926</v>
      </c>
    </row>
    <row r="2659" spans="1:11" x14ac:dyDescent="0.2">
      <c r="A2659" s="20">
        <v>44257</v>
      </c>
      <c r="B2659" s="20" t="s">
        <v>6863</v>
      </c>
      <c r="C2659" t="s">
        <v>3916</v>
      </c>
      <c r="D2659" t="s">
        <v>4144</v>
      </c>
      <c r="E2659" t="s">
        <v>4018</v>
      </c>
      <c r="F2659" t="s">
        <v>5378</v>
      </c>
      <c r="G2659">
        <v>1801001200</v>
      </c>
      <c r="H2659">
        <v>500500</v>
      </c>
      <c r="I2659" t="s">
        <v>4009</v>
      </c>
      <c r="J2659" t="s">
        <v>4010</v>
      </c>
      <c r="K2659" t="s">
        <v>3926</v>
      </c>
    </row>
    <row r="2660" spans="1:11" x14ac:dyDescent="0.2">
      <c r="A2660" s="20">
        <v>44257</v>
      </c>
      <c r="B2660" s="20" t="s">
        <v>6863</v>
      </c>
      <c r="C2660" t="s">
        <v>3916</v>
      </c>
      <c r="D2660" t="s">
        <v>4144</v>
      </c>
      <c r="E2660" t="s">
        <v>4081</v>
      </c>
      <c r="F2660" t="s">
        <v>5360</v>
      </c>
      <c r="G2660">
        <v>1801001200</v>
      </c>
      <c r="H2660">
        <v>100100</v>
      </c>
      <c r="I2660" t="s">
        <v>87</v>
      </c>
      <c r="J2660" t="s">
        <v>4207</v>
      </c>
      <c r="K2660" t="s">
        <v>3926</v>
      </c>
    </row>
    <row r="2661" spans="1:11" x14ac:dyDescent="0.2">
      <c r="A2661" s="20">
        <v>44257</v>
      </c>
      <c r="B2661" s="20" t="s">
        <v>6863</v>
      </c>
      <c r="C2661" t="s">
        <v>3916</v>
      </c>
      <c r="D2661" t="s">
        <v>4144</v>
      </c>
      <c r="E2661" t="s">
        <v>4081</v>
      </c>
      <c r="F2661" t="s">
        <v>5379</v>
      </c>
      <c r="G2661">
        <v>1801001200</v>
      </c>
      <c r="H2661">
        <v>250250</v>
      </c>
      <c r="I2661" t="s">
        <v>87</v>
      </c>
      <c r="J2661" t="s">
        <v>4207</v>
      </c>
      <c r="K2661" t="s">
        <v>3926</v>
      </c>
    </row>
    <row r="2662" spans="1:11" x14ac:dyDescent="0.2">
      <c r="A2662" s="20">
        <v>44257</v>
      </c>
      <c r="B2662" s="20" t="s">
        <v>6863</v>
      </c>
      <c r="C2662" t="s">
        <v>3916</v>
      </c>
      <c r="D2662" t="s">
        <v>4144</v>
      </c>
      <c r="E2662" t="s">
        <v>4438</v>
      </c>
      <c r="F2662" t="s">
        <v>5380</v>
      </c>
      <c r="G2662">
        <v>1801001200</v>
      </c>
      <c r="H2662">
        <v>1</v>
      </c>
      <c r="I2662" t="s">
        <v>55</v>
      </c>
      <c r="J2662" t="s">
        <v>4114</v>
      </c>
      <c r="K2662" t="s">
        <v>3926</v>
      </c>
    </row>
    <row r="2663" spans="1:11" x14ac:dyDescent="0.2">
      <c r="A2663" s="20">
        <v>44257</v>
      </c>
      <c r="B2663" s="20" t="s">
        <v>6863</v>
      </c>
      <c r="C2663" t="s">
        <v>3916</v>
      </c>
      <c r="D2663" t="s">
        <v>3930</v>
      </c>
      <c r="E2663" t="s">
        <v>4096</v>
      </c>
      <c r="F2663" t="s">
        <v>5381</v>
      </c>
      <c r="G2663">
        <v>1801001200</v>
      </c>
      <c r="H2663">
        <v>400400</v>
      </c>
      <c r="I2663" t="s">
        <v>61</v>
      </c>
      <c r="J2663" t="s">
        <v>61</v>
      </c>
      <c r="K2663" t="s">
        <v>3926</v>
      </c>
    </row>
    <row r="2664" spans="1:11" x14ac:dyDescent="0.2">
      <c r="A2664" s="20">
        <v>44257</v>
      </c>
      <c r="B2664" s="20" t="s">
        <v>6863</v>
      </c>
      <c r="C2664" t="s">
        <v>3916</v>
      </c>
      <c r="D2664" t="s">
        <v>4144</v>
      </c>
      <c r="E2664" t="s">
        <v>4092</v>
      </c>
      <c r="F2664" t="s">
        <v>5382</v>
      </c>
      <c r="G2664">
        <v>1801001200</v>
      </c>
      <c r="H2664">
        <v>350350</v>
      </c>
      <c r="I2664" t="s">
        <v>4090</v>
      </c>
      <c r="J2664" t="s">
        <v>4196</v>
      </c>
      <c r="K2664" t="s">
        <v>3926</v>
      </c>
    </row>
    <row r="2665" spans="1:11" x14ac:dyDescent="0.2">
      <c r="A2665" s="20">
        <v>44257</v>
      </c>
      <c r="B2665" s="20" t="s">
        <v>6863</v>
      </c>
      <c r="C2665" t="s">
        <v>3916</v>
      </c>
      <c r="D2665" t="s">
        <v>3930</v>
      </c>
      <c r="E2665" t="s">
        <v>4096</v>
      </c>
      <c r="F2665" t="s">
        <v>5383</v>
      </c>
      <c r="G2665">
        <v>1801001200</v>
      </c>
      <c r="H2665">
        <v>750750</v>
      </c>
      <c r="I2665" t="s">
        <v>61</v>
      </c>
      <c r="J2665" t="s">
        <v>61</v>
      </c>
      <c r="K2665" t="s">
        <v>3926</v>
      </c>
    </row>
    <row r="2666" spans="1:11" x14ac:dyDescent="0.2">
      <c r="A2666" s="20">
        <v>44257</v>
      </c>
      <c r="B2666" s="20" t="s">
        <v>6863</v>
      </c>
      <c r="C2666" t="s">
        <v>3916</v>
      </c>
      <c r="D2666" t="s">
        <v>4144</v>
      </c>
      <c r="E2666" t="s">
        <v>4081</v>
      </c>
      <c r="F2666" t="s">
        <v>5379</v>
      </c>
      <c r="G2666">
        <v>1801001200</v>
      </c>
      <c r="H2666">
        <v>250250</v>
      </c>
      <c r="I2666" t="s">
        <v>87</v>
      </c>
      <c r="J2666" t="s">
        <v>4207</v>
      </c>
      <c r="K2666" t="s">
        <v>3926</v>
      </c>
    </row>
    <row r="2667" spans="1:11" x14ac:dyDescent="0.2">
      <c r="A2667" s="20">
        <v>44257</v>
      </c>
      <c r="B2667" s="20" t="s">
        <v>6863</v>
      </c>
      <c r="C2667" t="s">
        <v>3916</v>
      </c>
      <c r="D2667" t="s">
        <v>4144</v>
      </c>
      <c r="E2667" t="s">
        <v>4081</v>
      </c>
      <c r="F2667" t="s">
        <v>5360</v>
      </c>
      <c r="G2667">
        <v>1801001200</v>
      </c>
      <c r="H2667">
        <v>250250</v>
      </c>
      <c r="I2667" t="s">
        <v>87</v>
      </c>
      <c r="J2667" t="s">
        <v>4207</v>
      </c>
      <c r="K2667" t="s">
        <v>3926</v>
      </c>
    </row>
    <row r="2668" spans="1:11" x14ac:dyDescent="0.2">
      <c r="A2668" s="20">
        <v>44257</v>
      </c>
      <c r="B2668" s="20" t="s">
        <v>6863</v>
      </c>
      <c r="C2668" t="s">
        <v>3916</v>
      </c>
      <c r="D2668" t="s">
        <v>3927</v>
      </c>
      <c r="E2668" t="s">
        <v>4057</v>
      </c>
      <c r="F2668" t="s">
        <v>4952</v>
      </c>
      <c r="G2668">
        <v>1801001200</v>
      </c>
      <c r="H2668">
        <v>250250</v>
      </c>
      <c r="I2668" t="s">
        <v>3938</v>
      </c>
      <c r="J2668" t="s">
        <v>3938</v>
      </c>
      <c r="K2668" t="s">
        <v>3926</v>
      </c>
    </row>
    <row r="2669" spans="1:11" x14ac:dyDescent="0.2">
      <c r="A2669" s="20">
        <v>44257</v>
      </c>
      <c r="B2669" s="20" t="s">
        <v>6863</v>
      </c>
      <c r="C2669" t="s">
        <v>3916</v>
      </c>
      <c r="D2669" t="s">
        <v>4144</v>
      </c>
      <c r="E2669" t="s">
        <v>4081</v>
      </c>
      <c r="F2669" t="s">
        <v>5380</v>
      </c>
      <c r="G2669">
        <v>1801001200</v>
      </c>
      <c r="H2669">
        <v>1</v>
      </c>
      <c r="I2669" t="s">
        <v>87</v>
      </c>
      <c r="J2669" t="s">
        <v>4114</v>
      </c>
      <c r="K2669" t="s">
        <v>3926</v>
      </c>
    </row>
    <row r="2670" spans="1:11" x14ac:dyDescent="0.2">
      <c r="A2670" s="20">
        <v>44257</v>
      </c>
      <c r="B2670" s="20" t="s">
        <v>6863</v>
      </c>
      <c r="C2670" t="s">
        <v>3916</v>
      </c>
      <c r="D2670" t="s">
        <v>4144</v>
      </c>
      <c r="E2670" t="s">
        <v>4081</v>
      </c>
      <c r="F2670" t="s">
        <v>5380</v>
      </c>
      <c r="G2670">
        <v>1801001200</v>
      </c>
      <c r="H2670">
        <v>1</v>
      </c>
      <c r="I2670" t="s">
        <v>87</v>
      </c>
      <c r="J2670" t="s">
        <v>4114</v>
      </c>
      <c r="K2670" t="s">
        <v>3926</v>
      </c>
    </row>
    <row r="2671" spans="1:11" x14ac:dyDescent="0.2">
      <c r="A2671" s="20">
        <v>44257</v>
      </c>
      <c r="B2671" s="20" t="s">
        <v>6863</v>
      </c>
      <c r="C2671" t="s">
        <v>3916</v>
      </c>
      <c r="D2671" t="s">
        <v>3954</v>
      </c>
      <c r="E2671" t="s">
        <v>4018</v>
      </c>
      <c r="F2671" t="s">
        <v>4399</v>
      </c>
      <c r="G2671">
        <v>1801001200</v>
      </c>
      <c r="H2671">
        <v>200200</v>
      </c>
      <c r="I2671" t="s">
        <v>4009</v>
      </c>
      <c r="J2671" t="s">
        <v>4010</v>
      </c>
      <c r="K2671" t="s">
        <v>3926</v>
      </c>
    </row>
    <row r="2672" spans="1:11" x14ac:dyDescent="0.2">
      <c r="A2672" s="20">
        <v>44257</v>
      </c>
      <c r="B2672" s="20" t="s">
        <v>6863</v>
      </c>
      <c r="C2672" t="s">
        <v>3916</v>
      </c>
      <c r="D2672" t="s">
        <v>3927</v>
      </c>
      <c r="E2672" t="s">
        <v>4007</v>
      </c>
      <c r="F2672" t="s">
        <v>4399</v>
      </c>
      <c r="G2672">
        <v>1801001200</v>
      </c>
      <c r="H2672">
        <v>250250</v>
      </c>
      <c r="I2672" t="s">
        <v>4009</v>
      </c>
      <c r="J2672" t="s">
        <v>4010</v>
      </c>
      <c r="K2672" t="s">
        <v>3926</v>
      </c>
    </row>
    <row r="2673" spans="1:11" x14ac:dyDescent="0.2">
      <c r="A2673" s="20">
        <v>44257</v>
      </c>
      <c r="B2673" s="20" t="s">
        <v>6863</v>
      </c>
      <c r="C2673" t="s">
        <v>3916</v>
      </c>
      <c r="D2673" t="s">
        <v>3954</v>
      </c>
      <c r="E2673" t="s">
        <v>4007</v>
      </c>
      <c r="F2673" t="s">
        <v>4399</v>
      </c>
      <c r="G2673">
        <v>1801001200</v>
      </c>
      <c r="H2673">
        <v>100100</v>
      </c>
      <c r="I2673" t="s">
        <v>4009</v>
      </c>
      <c r="J2673" t="s">
        <v>4010</v>
      </c>
      <c r="K2673" t="s">
        <v>3926</v>
      </c>
    </row>
    <row r="2674" spans="1:11" x14ac:dyDescent="0.2">
      <c r="A2674" s="20">
        <v>44257</v>
      </c>
      <c r="B2674" s="20" t="s">
        <v>6863</v>
      </c>
      <c r="C2674" t="s">
        <v>3916</v>
      </c>
      <c r="D2674" t="s">
        <v>3927</v>
      </c>
      <c r="E2674" t="s">
        <v>4018</v>
      </c>
      <c r="F2674" t="s">
        <v>4399</v>
      </c>
      <c r="G2674">
        <v>1801001200</v>
      </c>
      <c r="H2674">
        <v>500500</v>
      </c>
      <c r="I2674" t="s">
        <v>4009</v>
      </c>
      <c r="J2674" t="s">
        <v>4010</v>
      </c>
      <c r="K2674" t="s">
        <v>3926</v>
      </c>
    </row>
    <row r="2675" spans="1:11" x14ac:dyDescent="0.2">
      <c r="A2675" s="20">
        <v>44257</v>
      </c>
      <c r="B2675" s="20" t="s">
        <v>6863</v>
      </c>
      <c r="C2675" t="s">
        <v>3916</v>
      </c>
      <c r="D2675" t="s">
        <v>3930</v>
      </c>
      <c r="E2675" t="s">
        <v>3948</v>
      </c>
      <c r="F2675" t="s">
        <v>5384</v>
      </c>
      <c r="G2675">
        <v>1803100000</v>
      </c>
      <c r="H2675">
        <v>125000</v>
      </c>
      <c r="I2675" t="s">
        <v>66</v>
      </c>
      <c r="J2675" t="s">
        <v>3950</v>
      </c>
      <c r="K2675" t="s">
        <v>3920</v>
      </c>
    </row>
    <row r="2676" spans="1:11" x14ac:dyDescent="0.2">
      <c r="A2676" s="20">
        <v>44257</v>
      </c>
      <c r="B2676" s="20" t="s">
        <v>6863</v>
      </c>
      <c r="C2676" t="s">
        <v>3916</v>
      </c>
      <c r="D2676" t="s">
        <v>3954</v>
      </c>
      <c r="E2676" t="s">
        <v>4476</v>
      </c>
      <c r="F2676" t="s">
        <v>4753</v>
      </c>
      <c r="G2676">
        <v>1801001200</v>
      </c>
      <c r="H2676">
        <v>175175</v>
      </c>
      <c r="I2676" t="s">
        <v>249</v>
      </c>
      <c r="J2676" t="s">
        <v>4083</v>
      </c>
      <c r="K2676" t="s">
        <v>3926</v>
      </c>
    </row>
    <row r="2677" spans="1:11" x14ac:dyDescent="0.2">
      <c r="A2677" s="20">
        <v>44257</v>
      </c>
      <c r="B2677" s="20" t="s">
        <v>6863</v>
      </c>
      <c r="C2677" t="s">
        <v>3916</v>
      </c>
      <c r="D2677" t="s">
        <v>3994</v>
      </c>
      <c r="E2677" t="s">
        <v>3992</v>
      </c>
      <c r="F2677" t="s">
        <v>5343</v>
      </c>
      <c r="G2677">
        <v>1804002000</v>
      </c>
      <c r="H2677">
        <v>88000</v>
      </c>
      <c r="I2677" t="s">
        <v>3933</v>
      </c>
      <c r="J2677" t="s">
        <v>3933</v>
      </c>
      <c r="K2677" t="s">
        <v>3953</v>
      </c>
    </row>
    <row r="2678" spans="1:11" x14ac:dyDescent="0.2">
      <c r="A2678" s="20">
        <v>44257</v>
      </c>
      <c r="B2678" s="20" t="s">
        <v>6863</v>
      </c>
      <c r="C2678" t="s">
        <v>3916</v>
      </c>
      <c r="D2678" t="s">
        <v>4144</v>
      </c>
      <c r="E2678" t="s">
        <v>4018</v>
      </c>
      <c r="F2678" t="s">
        <v>5385</v>
      </c>
      <c r="G2678">
        <v>1801001200</v>
      </c>
      <c r="H2678">
        <v>175175</v>
      </c>
      <c r="I2678" t="s">
        <v>4009</v>
      </c>
      <c r="J2678" t="s">
        <v>4010</v>
      </c>
      <c r="K2678" t="s">
        <v>3926</v>
      </c>
    </row>
    <row r="2679" spans="1:11" x14ac:dyDescent="0.2">
      <c r="A2679" s="20">
        <v>44257</v>
      </c>
      <c r="B2679" s="20" t="s">
        <v>6863</v>
      </c>
      <c r="C2679" t="s">
        <v>3916</v>
      </c>
      <c r="D2679" t="s">
        <v>3939</v>
      </c>
      <c r="E2679" t="s">
        <v>4192</v>
      </c>
      <c r="F2679" t="s">
        <v>5386</v>
      </c>
      <c r="G2679">
        <v>1801001200</v>
      </c>
      <c r="H2679">
        <v>275275</v>
      </c>
      <c r="I2679" t="s">
        <v>3965</v>
      </c>
      <c r="J2679" t="s">
        <v>3933</v>
      </c>
      <c r="K2679" t="s">
        <v>3926</v>
      </c>
    </row>
    <row r="2680" spans="1:11" x14ac:dyDescent="0.2">
      <c r="A2680" s="20">
        <v>44257</v>
      </c>
      <c r="B2680" s="20" t="s">
        <v>6863</v>
      </c>
      <c r="C2680" t="s">
        <v>3916</v>
      </c>
      <c r="D2680" t="s">
        <v>3917</v>
      </c>
      <c r="E2680" t="s">
        <v>3918</v>
      </c>
      <c r="F2680" t="s">
        <v>5387</v>
      </c>
      <c r="G2680">
        <v>1803100000</v>
      </c>
      <c r="H2680">
        <v>43200</v>
      </c>
      <c r="I2680" t="s">
        <v>55</v>
      </c>
      <c r="J2680" t="s">
        <v>55</v>
      </c>
      <c r="K2680" t="s">
        <v>3920</v>
      </c>
    </row>
    <row r="2681" spans="1:11" x14ac:dyDescent="0.2">
      <c r="A2681" s="20">
        <v>44257</v>
      </c>
      <c r="B2681" s="20" t="s">
        <v>6863</v>
      </c>
      <c r="C2681" t="s">
        <v>3916</v>
      </c>
      <c r="D2681" t="s">
        <v>3939</v>
      </c>
      <c r="E2681" t="s">
        <v>4192</v>
      </c>
      <c r="F2681" t="s">
        <v>5388</v>
      </c>
      <c r="G2681">
        <v>1801001200</v>
      </c>
      <c r="H2681">
        <v>50050</v>
      </c>
      <c r="I2681" t="s">
        <v>3965</v>
      </c>
      <c r="J2681" t="s">
        <v>3933</v>
      </c>
      <c r="K2681" t="s">
        <v>3926</v>
      </c>
    </row>
    <row r="2682" spans="1:11" x14ac:dyDescent="0.2">
      <c r="A2682" s="20">
        <v>44257</v>
      </c>
      <c r="B2682" s="20" t="s">
        <v>6863</v>
      </c>
      <c r="C2682" t="s">
        <v>3916</v>
      </c>
      <c r="D2682" t="s">
        <v>4144</v>
      </c>
      <c r="E2682" t="s">
        <v>4007</v>
      </c>
      <c r="F2682" t="s">
        <v>5389</v>
      </c>
      <c r="G2682">
        <v>1801001200</v>
      </c>
      <c r="H2682">
        <v>250250</v>
      </c>
      <c r="I2682" t="s">
        <v>4009</v>
      </c>
      <c r="J2682" t="s">
        <v>4010</v>
      </c>
      <c r="K2682" t="s">
        <v>3926</v>
      </c>
    </row>
    <row r="2683" spans="1:11" x14ac:dyDescent="0.2">
      <c r="A2683" s="20">
        <v>44257</v>
      </c>
      <c r="B2683" s="20" t="s">
        <v>6863</v>
      </c>
      <c r="C2683" t="s">
        <v>3916</v>
      </c>
      <c r="D2683" t="s">
        <v>4005</v>
      </c>
      <c r="E2683" t="s">
        <v>4142</v>
      </c>
      <c r="F2683" t="s">
        <v>5390</v>
      </c>
      <c r="G2683">
        <v>1801001200</v>
      </c>
      <c r="H2683">
        <v>150150</v>
      </c>
      <c r="I2683" t="s">
        <v>52</v>
      </c>
      <c r="J2683" t="s">
        <v>55</v>
      </c>
      <c r="K2683" t="s">
        <v>3926</v>
      </c>
    </row>
    <row r="2684" spans="1:11" x14ac:dyDescent="0.2">
      <c r="A2684" s="20">
        <v>44257</v>
      </c>
      <c r="B2684" s="20" t="s">
        <v>6863</v>
      </c>
      <c r="C2684" t="s">
        <v>3916</v>
      </c>
      <c r="D2684" t="s">
        <v>3939</v>
      </c>
      <c r="E2684" t="s">
        <v>3992</v>
      </c>
      <c r="F2684" t="s">
        <v>5343</v>
      </c>
      <c r="G2684">
        <v>1802000000</v>
      </c>
      <c r="H2684">
        <v>100000</v>
      </c>
      <c r="I2684" t="s">
        <v>3933</v>
      </c>
      <c r="J2684" t="s">
        <v>3933</v>
      </c>
      <c r="K2684" t="s">
        <v>3929</v>
      </c>
    </row>
    <row r="2685" spans="1:11" x14ac:dyDescent="0.2">
      <c r="A2685" s="20">
        <v>44257</v>
      </c>
      <c r="B2685" s="20" t="s">
        <v>6863</v>
      </c>
      <c r="C2685" t="s">
        <v>3916</v>
      </c>
      <c r="D2685" t="s">
        <v>3939</v>
      </c>
      <c r="E2685" t="s">
        <v>3992</v>
      </c>
      <c r="F2685" t="s">
        <v>5343</v>
      </c>
      <c r="G2685">
        <v>1802000000</v>
      </c>
      <c r="H2685">
        <v>100000</v>
      </c>
      <c r="I2685" t="s">
        <v>3933</v>
      </c>
      <c r="J2685" t="s">
        <v>3933</v>
      </c>
      <c r="K2685" t="s">
        <v>3929</v>
      </c>
    </row>
    <row r="2686" spans="1:11" x14ac:dyDescent="0.2">
      <c r="A2686" s="20">
        <v>44257</v>
      </c>
      <c r="B2686" s="20" t="s">
        <v>6863</v>
      </c>
      <c r="C2686" t="s">
        <v>3916</v>
      </c>
      <c r="D2686" t="s">
        <v>3954</v>
      </c>
      <c r="E2686" t="s">
        <v>4300</v>
      </c>
      <c r="F2686" t="s">
        <v>5391</v>
      </c>
      <c r="G2686">
        <v>1801001200</v>
      </c>
      <c r="H2686">
        <v>25025</v>
      </c>
      <c r="I2686" t="s">
        <v>4302</v>
      </c>
      <c r="J2686" t="s">
        <v>4302</v>
      </c>
      <c r="K2686" t="s">
        <v>3926</v>
      </c>
    </row>
    <row r="2687" spans="1:11" x14ac:dyDescent="0.2">
      <c r="A2687" s="20">
        <v>44257</v>
      </c>
      <c r="B2687" s="20" t="s">
        <v>6863</v>
      </c>
      <c r="C2687" t="s">
        <v>3916</v>
      </c>
      <c r="D2687" t="s">
        <v>3939</v>
      </c>
      <c r="E2687" t="s">
        <v>3992</v>
      </c>
      <c r="F2687" t="s">
        <v>5343</v>
      </c>
      <c r="G2687">
        <v>1802000000</v>
      </c>
      <c r="H2687">
        <v>100000</v>
      </c>
      <c r="I2687" t="s">
        <v>3933</v>
      </c>
      <c r="J2687" t="s">
        <v>3933</v>
      </c>
      <c r="K2687" t="s">
        <v>3929</v>
      </c>
    </row>
    <row r="2688" spans="1:11" x14ac:dyDescent="0.2">
      <c r="A2688" s="20">
        <v>44257</v>
      </c>
      <c r="B2688" s="20" t="s">
        <v>6863</v>
      </c>
      <c r="C2688" t="s">
        <v>3916</v>
      </c>
      <c r="D2688" t="s">
        <v>3951</v>
      </c>
      <c r="E2688" t="s">
        <v>5392</v>
      </c>
      <c r="F2688" t="s">
        <v>5393</v>
      </c>
      <c r="G2688">
        <v>1801001200</v>
      </c>
      <c r="H2688">
        <v>400400</v>
      </c>
      <c r="I2688" t="s">
        <v>4034</v>
      </c>
      <c r="J2688" t="s">
        <v>61</v>
      </c>
      <c r="K2688" t="s">
        <v>3926</v>
      </c>
    </row>
    <row r="2689" spans="1:11" x14ac:dyDescent="0.2">
      <c r="A2689" s="20">
        <v>44257</v>
      </c>
      <c r="B2689" s="20" t="s">
        <v>6863</v>
      </c>
      <c r="C2689" t="s">
        <v>3916</v>
      </c>
      <c r="D2689" t="s">
        <v>4347</v>
      </c>
      <c r="E2689" t="s">
        <v>5394</v>
      </c>
      <c r="F2689" t="s">
        <v>5395</v>
      </c>
      <c r="G2689">
        <v>1801001200</v>
      </c>
      <c r="H2689">
        <v>100100</v>
      </c>
      <c r="I2689" t="s">
        <v>92</v>
      </c>
      <c r="J2689" t="s">
        <v>4207</v>
      </c>
      <c r="K2689" t="s">
        <v>3926</v>
      </c>
    </row>
    <row r="2690" spans="1:11" x14ac:dyDescent="0.2">
      <c r="A2690" s="20">
        <v>44257</v>
      </c>
      <c r="B2690" s="20" t="s">
        <v>6863</v>
      </c>
      <c r="C2690" t="s">
        <v>3916</v>
      </c>
      <c r="D2690" t="s">
        <v>3951</v>
      </c>
      <c r="E2690" t="s">
        <v>5392</v>
      </c>
      <c r="F2690" t="s">
        <v>5396</v>
      </c>
      <c r="G2690">
        <v>1801001200</v>
      </c>
      <c r="H2690">
        <v>525525</v>
      </c>
      <c r="I2690" t="s">
        <v>4034</v>
      </c>
      <c r="J2690" t="s">
        <v>61</v>
      </c>
      <c r="K2690" t="s">
        <v>3926</v>
      </c>
    </row>
    <row r="2691" spans="1:11" x14ac:dyDescent="0.2">
      <c r="A2691" s="20">
        <v>44257</v>
      </c>
      <c r="B2691" s="20" t="s">
        <v>6863</v>
      </c>
      <c r="C2691" t="s">
        <v>3916</v>
      </c>
      <c r="D2691" t="s">
        <v>3927</v>
      </c>
      <c r="E2691" t="s">
        <v>3918</v>
      </c>
      <c r="F2691" t="s">
        <v>5397</v>
      </c>
      <c r="G2691">
        <v>1802000000</v>
      </c>
      <c r="H2691">
        <v>120000</v>
      </c>
      <c r="I2691" t="s">
        <v>55</v>
      </c>
      <c r="J2691" t="s">
        <v>55</v>
      </c>
      <c r="K2691" t="s">
        <v>3929</v>
      </c>
    </row>
    <row r="2692" spans="1:11" x14ac:dyDescent="0.2">
      <c r="A2692" s="20">
        <v>44258</v>
      </c>
      <c r="B2692" s="20" t="s">
        <v>6863</v>
      </c>
      <c r="C2692" t="s">
        <v>3916</v>
      </c>
      <c r="D2692" t="s">
        <v>4144</v>
      </c>
      <c r="E2692" t="s">
        <v>5394</v>
      </c>
      <c r="F2692" t="s">
        <v>5395</v>
      </c>
      <c r="G2692">
        <v>1801001200</v>
      </c>
      <c r="H2692">
        <v>250250</v>
      </c>
      <c r="I2692" t="s">
        <v>92</v>
      </c>
      <c r="J2692" t="s">
        <v>4207</v>
      </c>
      <c r="K2692" t="s">
        <v>3926</v>
      </c>
    </row>
    <row r="2693" spans="1:11" x14ac:dyDescent="0.2">
      <c r="A2693" s="20">
        <v>44258</v>
      </c>
      <c r="B2693" s="20" t="s">
        <v>6863</v>
      </c>
      <c r="C2693" t="s">
        <v>3916</v>
      </c>
      <c r="D2693" t="s">
        <v>4144</v>
      </c>
      <c r="E2693" t="s">
        <v>4092</v>
      </c>
      <c r="F2693" t="s">
        <v>5398</v>
      </c>
      <c r="G2693">
        <v>1801001200</v>
      </c>
      <c r="H2693">
        <v>200200</v>
      </c>
      <c r="I2693" t="s">
        <v>4090</v>
      </c>
      <c r="J2693" t="s">
        <v>3933</v>
      </c>
      <c r="K2693" t="s">
        <v>3926</v>
      </c>
    </row>
    <row r="2694" spans="1:11" x14ac:dyDescent="0.2">
      <c r="A2694" s="20">
        <v>44258</v>
      </c>
      <c r="B2694" s="20" t="s">
        <v>6863</v>
      </c>
      <c r="C2694" t="s">
        <v>3916</v>
      </c>
      <c r="D2694" t="s">
        <v>4144</v>
      </c>
      <c r="E2694" t="s">
        <v>4092</v>
      </c>
      <c r="F2694" t="s">
        <v>5399</v>
      </c>
      <c r="G2694">
        <v>1801001200</v>
      </c>
      <c r="H2694">
        <v>175175</v>
      </c>
      <c r="I2694" t="s">
        <v>4090</v>
      </c>
      <c r="J2694" t="s">
        <v>3933</v>
      </c>
      <c r="K2694" t="s">
        <v>3926</v>
      </c>
    </row>
    <row r="2695" spans="1:11" x14ac:dyDescent="0.2">
      <c r="A2695" s="20">
        <v>44258</v>
      </c>
      <c r="B2695" s="20" t="s">
        <v>6863</v>
      </c>
      <c r="C2695" t="s">
        <v>3916</v>
      </c>
      <c r="D2695" t="s">
        <v>3951</v>
      </c>
      <c r="E2695" t="s">
        <v>3995</v>
      </c>
      <c r="F2695" t="s">
        <v>5400</v>
      </c>
      <c r="G2695">
        <v>1804002000</v>
      </c>
      <c r="H2695">
        <v>110000</v>
      </c>
      <c r="I2695" t="s">
        <v>66</v>
      </c>
      <c r="J2695" t="s">
        <v>3950</v>
      </c>
      <c r="K2695" t="s">
        <v>3953</v>
      </c>
    </row>
    <row r="2696" spans="1:11" x14ac:dyDescent="0.2">
      <c r="A2696" s="20">
        <v>44258</v>
      </c>
      <c r="B2696" s="20" t="s">
        <v>6863</v>
      </c>
      <c r="C2696" t="s">
        <v>3916</v>
      </c>
      <c r="D2696" t="s">
        <v>4144</v>
      </c>
      <c r="E2696" t="s">
        <v>4081</v>
      </c>
      <c r="F2696" t="s">
        <v>5401</v>
      </c>
      <c r="G2696">
        <v>1801001200</v>
      </c>
      <c r="H2696">
        <v>150150</v>
      </c>
      <c r="I2696" t="s">
        <v>87</v>
      </c>
      <c r="J2696" t="s">
        <v>3933</v>
      </c>
      <c r="K2696" t="s">
        <v>3926</v>
      </c>
    </row>
    <row r="2697" spans="1:11" x14ac:dyDescent="0.2">
      <c r="A2697" s="20">
        <v>44258</v>
      </c>
      <c r="B2697" s="20" t="s">
        <v>6863</v>
      </c>
      <c r="C2697" t="s">
        <v>3916</v>
      </c>
      <c r="D2697" t="s">
        <v>3930</v>
      </c>
      <c r="E2697" t="s">
        <v>4007</v>
      </c>
      <c r="F2697" t="s">
        <v>5378</v>
      </c>
      <c r="G2697">
        <v>1801001200</v>
      </c>
      <c r="H2697">
        <v>50050</v>
      </c>
      <c r="I2697" t="s">
        <v>4009</v>
      </c>
      <c r="J2697" t="s">
        <v>4010</v>
      </c>
      <c r="K2697" t="s">
        <v>3926</v>
      </c>
    </row>
    <row r="2698" spans="1:11" x14ac:dyDescent="0.2">
      <c r="A2698" s="20">
        <v>44258</v>
      </c>
      <c r="B2698" s="20" t="s">
        <v>6863</v>
      </c>
      <c r="C2698" t="s">
        <v>3916</v>
      </c>
      <c r="D2698" t="s">
        <v>4144</v>
      </c>
      <c r="E2698" t="s">
        <v>4081</v>
      </c>
      <c r="F2698" t="s">
        <v>5402</v>
      </c>
      <c r="G2698">
        <v>1801001200</v>
      </c>
      <c r="H2698">
        <v>125125</v>
      </c>
      <c r="I2698" t="s">
        <v>87</v>
      </c>
      <c r="J2698" t="s">
        <v>3933</v>
      </c>
      <c r="K2698" t="s">
        <v>3926</v>
      </c>
    </row>
    <row r="2699" spans="1:11" x14ac:dyDescent="0.2">
      <c r="A2699" s="20">
        <v>44258</v>
      </c>
      <c r="B2699" s="20" t="s">
        <v>6863</v>
      </c>
      <c r="C2699" t="s">
        <v>3916</v>
      </c>
      <c r="D2699" t="s">
        <v>3927</v>
      </c>
      <c r="E2699" t="s">
        <v>3918</v>
      </c>
      <c r="F2699" t="s">
        <v>3961</v>
      </c>
      <c r="G2699">
        <v>1806200000</v>
      </c>
      <c r="H2699">
        <v>56700</v>
      </c>
      <c r="I2699" t="s">
        <v>55</v>
      </c>
      <c r="J2699" t="s">
        <v>55</v>
      </c>
      <c r="K2699" t="s">
        <v>3920</v>
      </c>
    </row>
    <row r="2700" spans="1:11" x14ac:dyDescent="0.2">
      <c r="A2700" s="20">
        <v>44258</v>
      </c>
      <c r="B2700" s="20" t="s">
        <v>6863</v>
      </c>
      <c r="C2700" t="s">
        <v>3916</v>
      </c>
      <c r="D2700" t="s">
        <v>3954</v>
      </c>
      <c r="E2700" t="s">
        <v>4007</v>
      </c>
      <c r="F2700" t="s">
        <v>5378</v>
      </c>
      <c r="G2700">
        <v>1801001200</v>
      </c>
      <c r="H2700">
        <v>100100</v>
      </c>
      <c r="I2700" t="s">
        <v>4009</v>
      </c>
      <c r="J2700" t="s">
        <v>4010</v>
      </c>
      <c r="K2700" t="s">
        <v>3926</v>
      </c>
    </row>
    <row r="2701" spans="1:11" x14ac:dyDescent="0.2">
      <c r="A2701" s="20">
        <v>44258</v>
      </c>
      <c r="B2701" s="20" t="s">
        <v>6863</v>
      </c>
      <c r="C2701" t="s">
        <v>3916</v>
      </c>
      <c r="D2701" t="s">
        <v>4347</v>
      </c>
      <c r="E2701" t="s">
        <v>4081</v>
      </c>
      <c r="F2701" t="s">
        <v>4082</v>
      </c>
      <c r="G2701">
        <v>1801001200</v>
      </c>
      <c r="H2701">
        <v>500500</v>
      </c>
      <c r="I2701" t="s">
        <v>87</v>
      </c>
      <c r="J2701" t="s">
        <v>4083</v>
      </c>
      <c r="K2701" t="s">
        <v>3926</v>
      </c>
    </row>
    <row r="2702" spans="1:11" x14ac:dyDescent="0.2">
      <c r="A2702" s="20">
        <v>44258</v>
      </c>
      <c r="B2702" s="20" t="s">
        <v>6863</v>
      </c>
      <c r="C2702" t="s">
        <v>3916</v>
      </c>
      <c r="D2702" t="s">
        <v>3930</v>
      </c>
      <c r="E2702" t="s">
        <v>4096</v>
      </c>
      <c r="F2702" t="s">
        <v>5403</v>
      </c>
      <c r="G2702">
        <v>1801001200</v>
      </c>
      <c r="H2702">
        <v>1001000</v>
      </c>
      <c r="I2702" t="s">
        <v>61</v>
      </c>
      <c r="J2702" t="s">
        <v>61</v>
      </c>
      <c r="K2702" t="s">
        <v>3926</v>
      </c>
    </row>
    <row r="2703" spans="1:11" x14ac:dyDescent="0.2">
      <c r="A2703" s="20">
        <v>44258</v>
      </c>
      <c r="B2703" s="20" t="s">
        <v>6863</v>
      </c>
      <c r="C2703" t="s">
        <v>3916</v>
      </c>
      <c r="D2703" t="s">
        <v>3954</v>
      </c>
      <c r="E2703" t="s">
        <v>4007</v>
      </c>
      <c r="F2703" t="s">
        <v>5378</v>
      </c>
      <c r="G2703">
        <v>1801001200</v>
      </c>
      <c r="H2703">
        <v>75075</v>
      </c>
      <c r="I2703" t="s">
        <v>4009</v>
      </c>
      <c r="J2703" t="s">
        <v>4010</v>
      </c>
      <c r="K2703" t="s">
        <v>3926</v>
      </c>
    </row>
    <row r="2704" spans="1:11" x14ac:dyDescent="0.2">
      <c r="A2704" s="20">
        <v>44258</v>
      </c>
      <c r="B2704" s="20" t="s">
        <v>6863</v>
      </c>
      <c r="C2704" t="s">
        <v>3916</v>
      </c>
      <c r="D2704" t="s">
        <v>4347</v>
      </c>
      <c r="E2704" t="s">
        <v>4081</v>
      </c>
      <c r="F2704" t="s">
        <v>4082</v>
      </c>
      <c r="G2704">
        <v>1801001200</v>
      </c>
      <c r="H2704">
        <v>250250</v>
      </c>
      <c r="I2704" t="s">
        <v>87</v>
      </c>
      <c r="J2704" t="s">
        <v>4083</v>
      </c>
      <c r="K2704" t="s">
        <v>3926</v>
      </c>
    </row>
    <row r="2705" spans="1:11" x14ac:dyDescent="0.2">
      <c r="A2705" s="20">
        <v>44258</v>
      </c>
      <c r="B2705" s="20" t="s">
        <v>6863</v>
      </c>
      <c r="C2705" t="s">
        <v>3916</v>
      </c>
      <c r="D2705" t="s">
        <v>3930</v>
      </c>
      <c r="E2705" t="s">
        <v>4007</v>
      </c>
      <c r="F2705" t="s">
        <v>5378</v>
      </c>
      <c r="G2705">
        <v>1801001200</v>
      </c>
      <c r="H2705">
        <v>250250</v>
      </c>
      <c r="I2705" t="s">
        <v>4009</v>
      </c>
      <c r="J2705" t="s">
        <v>4010</v>
      </c>
      <c r="K2705" t="s">
        <v>3926</v>
      </c>
    </row>
    <row r="2706" spans="1:11" x14ac:dyDescent="0.2">
      <c r="A2706" s="20">
        <v>44258</v>
      </c>
      <c r="B2706" s="20" t="s">
        <v>6863</v>
      </c>
      <c r="C2706" t="s">
        <v>3916</v>
      </c>
      <c r="D2706" t="s">
        <v>3939</v>
      </c>
      <c r="E2706" t="s">
        <v>3995</v>
      </c>
      <c r="F2706" t="s">
        <v>3957</v>
      </c>
      <c r="G2706">
        <v>1802000000</v>
      </c>
      <c r="H2706">
        <v>200000</v>
      </c>
      <c r="I2706" t="s">
        <v>66</v>
      </c>
      <c r="J2706" t="s">
        <v>3950</v>
      </c>
      <c r="K2706" t="s">
        <v>3929</v>
      </c>
    </row>
    <row r="2707" spans="1:11" x14ac:dyDescent="0.2">
      <c r="A2707" s="20">
        <v>44258</v>
      </c>
      <c r="B2707" s="20" t="s">
        <v>6863</v>
      </c>
      <c r="C2707" t="s">
        <v>3916</v>
      </c>
      <c r="D2707" t="s">
        <v>4144</v>
      </c>
      <c r="E2707" t="s">
        <v>4081</v>
      </c>
      <c r="F2707" t="s">
        <v>5360</v>
      </c>
      <c r="G2707">
        <v>1801001200</v>
      </c>
      <c r="H2707">
        <v>250250</v>
      </c>
      <c r="I2707" t="s">
        <v>87</v>
      </c>
      <c r="J2707" t="s">
        <v>4207</v>
      </c>
      <c r="K2707" t="s">
        <v>3926</v>
      </c>
    </row>
    <row r="2708" spans="1:11" x14ac:dyDescent="0.2">
      <c r="A2708" s="20">
        <v>44258</v>
      </c>
      <c r="B2708" s="20" t="s">
        <v>6863</v>
      </c>
      <c r="C2708" t="s">
        <v>3916</v>
      </c>
      <c r="D2708" t="s">
        <v>4144</v>
      </c>
      <c r="E2708" t="s">
        <v>4081</v>
      </c>
      <c r="F2708" t="s">
        <v>5360</v>
      </c>
      <c r="G2708">
        <v>1801001200</v>
      </c>
      <c r="H2708">
        <v>250250</v>
      </c>
      <c r="I2708" t="s">
        <v>87</v>
      </c>
      <c r="J2708" t="s">
        <v>4207</v>
      </c>
      <c r="K2708" t="s">
        <v>3926</v>
      </c>
    </row>
    <row r="2709" spans="1:11" x14ac:dyDescent="0.2">
      <c r="A2709" s="20">
        <v>44258</v>
      </c>
      <c r="B2709" s="20" t="s">
        <v>6863</v>
      </c>
      <c r="C2709" t="s">
        <v>3916</v>
      </c>
      <c r="D2709" t="s">
        <v>3930</v>
      </c>
      <c r="E2709" t="s">
        <v>3948</v>
      </c>
      <c r="F2709" t="s">
        <v>5404</v>
      </c>
      <c r="G2709">
        <v>1803100000</v>
      </c>
      <c r="H2709">
        <v>125000</v>
      </c>
      <c r="I2709" t="s">
        <v>66</v>
      </c>
      <c r="J2709" t="s">
        <v>3950</v>
      </c>
      <c r="K2709" t="s">
        <v>3920</v>
      </c>
    </row>
    <row r="2710" spans="1:11" x14ac:dyDescent="0.2">
      <c r="A2710" s="20">
        <v>44258</v>
      </c>
      <c r="B2710" s="20" t="s">
        <v>6863</v>
      </c>
      <c r="C2710" t="s">
        <v>3916</v>
      </c>
      <c r="D2710" t="s">
        <v>4080</v>
      </c>
      <c r="E2710" t="s">
        <v>4057</v>
      </c>
      <c r="F2710" t="s">
        <v>4952</v>
      </c>
      <c r="G2710">
        <v>1801001200</v>
      </c>
      <c r="H2710">
        <v>250250</v>
      </c>
      <c r="I2710" t="s">
        <v>3938</v>
      </c>
      <c r="J2710" t="s">
        <v>3938</v>
      </c>
      <c r="K2710" t="s">
        <v>3926</v>
      </c>
    </row>
    <row r="2711" spans="1:11" x14ac:dyDescent="0.2">
      <c r="A2711" s="20">
        <v>44258</v>
      </c>
      <c r="B2711" s="20" t="s">
        <v>6863</v>
      </c>
      <c r="C2711" t="s">
        <v>3916</v>
      </c>
      <c r="D2711" t="s">
        <v>3927</v>
      </c>
      <c r="E2711" t="s">
        <v>3935</v>
      </c>
      <c r="F2711" t="s">
        <v>5405</v>
      </c>
      <c r="G2711">
        <v>1803100000</v>
      </c>
      <c r="H2711">
        <v>40000</v>
      </c>
      <c r="I2711" t="s">
        <v>3937</v>
      </c>
      <c r="J2711" t="s">
        <v>3946</v>
      </c>
      <c r="K2711" t="s">
        <v>3920</v>
      </c>
    </row>
    <row r="2712" spans="1:11" x14ac:dyDescent="0.2">
      <c r="A2712" s="20">
        <v>44258</v>
      </c>
      <c r="B2712" s="20" t="s">
        <v>6863</v>
      </c>
      <c r="C2712" t="s">
        <v>3916</v>
      </c>
      <c r="D2712" t="s">
        <v>3927</v>
      </c>
      <c r="E2712" t="s">
        <v>4461</v>
      </c>
      <c r="F2712" t="s">
        <v>4891</v>
      </c>
      <c r="G2712">
        <v>1801001200</v>
      </c>
      <c r="H2712">
        <v>325325</v>
      </c>
      <c r="I2712" t="s">
        <v>3950</v>
      </c>
      <c r="J2712" t="s">
        <v>3950</v>
      </c>
      <c r="K2712" t="s">
        <v>3926</v>
      </c>
    </row>
    <row r="2713" spans="1:11" x14ac:dyDescent="0.2">
      <c r="A2713" s="20">
        <v>44258</v>
      </c>
      <c r="B2713" s="20" t="s">
        <v>6863</v>
      </c>
      <c r="C2713" t="s">
        <v>3916</v>
      </c>
      <c r="D2713" t="s">
        <v>3930</v>
      </c>
      <c r="E2713" t="s">
        <v>4081</v>
      </c>
      <c r="F2713" t="s">
        <v>4113</v>
      </c>
      <c r="G2713">
        <v>1801001200</v>
      </c>
      <c r="H2713">
        <v>500500</v>
      </c>
      <c r="I2713" t="s">
        <v>87</v>
      </c>
      <c r="J2713" t="s">
        <v>4114</v>
      </c>
      <c r="K2713" t="s">
        <v>3926</v>
      </c>
    </row>
    <row r="2714" spans="1:11" x14ac:dyDescent="0.2">
      <c r="A2714" s="20">
        <v>44258</v>
      </c>
      <c r="B2714" s="20" t="s">
        <v>6863</v>
      </c>
      <c r="C2714" t="s">
        <v>3916</v>
      </c>
      <c r="D2714" t="s">
        <v>3930</v>
      </c>
      <c r="E2714" t="s">
        <v>4018</v>
      </c>
      <c r="F2714" t="s">
        <v>5378</v>
      </c>
      <c r="G2714">
        <v>1801001200</v>
      </c>
      <c r="H2714">
        <v>500500</v>
      </c>
      <c r="I2714" t="s">
        <v>4009</v>
      </c>
      <c r="J2714" t="s">
        <v>4010</v>
      </c>
      <c r="K2714" t="s">
        <v>3926</v>
      </c>
    </row>
    <row r="2715" spans="1:11" x14ac:dyDescent="0.2">
      <c r="A2715" s="20">
        <v>44258</v>
      </c>
      <c r="B2715" s="20" t="s">
        <v>6863</v>
      </c>
      <c r="C2715" t="s">
        <v>3916</v>
      </c>
      <c r="D2715" t="s">
        <v>3927</v>
      </c>
      <c r="E2715" t="s">
        <v>5406</v>
      </c>
      <c r="F2715" t="s">
        <v>5407</v>
      </c>
      <c r="G2715">
        <v>1801001200</v>
      </c>
      <c r="H2715">
        <v>475475</v>
      </c>
      <c r="I2715" t="s">
        <v>4034</v>
      </c>
      <c r="J2715" t="s">
        <v>4010</v>
      </c>
      <c r="K2715" t="s">
        <v>3926</v>
      </c>
    </row>
    <row r="2716" spans="1:11" x14ac:dyDescent="0.2">
      <c r="A2716" s="20">
        <v>44258</v>
      </c>
      <c r="B2716" s="20" t="s">
        <v>6863</v>
      </c>
      <c r="C2716" t="s">
        <v>3916</v>
      </c>
      <c r="D2716" t="s">
        <v>4080</v>
      </c>
      <c r="E2716" t="s">
        <v>5341</v>
      </c>
      <c r="F2716" t="s">
        <v>5332</v>
      </c>
      <c r="G2716">
        <v>1801001200</v>
      </c>
      <c r="H2716">
        <v>200200</v>
      </c>
      <c r="I2716" t="s">
        <v>57</v>
      </c>
      <c r="J2716" t="s">
        <v>5333</v>
      </c>
      <c r="K2716" t="s">
        <v>3926</v>
      </c>
    </row>
    <row r="2717" spans="1:11" x14ac:dyDescent="0.2">
      <c r="A2717" s="20">
        <v>44258</v>
      </c>
      <c r="B2717" s="20" t="s">
        <v>6863</v>
      </c>
      <c r="C2717" t="s">
        <v>3916</v>
      </c>
      <c r="D2717" t="s">
        <v>3930</v>
      </c>
      <c r="E2717" t="s">
        <v>4081</v>
      </c>
      <c r="F2717" t="s">
        <v>4113</v>
      </c>
      <c r="G2717">
        <v>1801001200</v>
      </c>
      <c r="H2717">
        <v>1251250</v>
      </c>
      <c r="I2717" t="s">
        <v>87</v>
      </c>
      <c r="J2717" t="s">
        <v>4114</v>
      </c>
      <c r="K2717" t="s">
        <v>3926</v>
      </c>
    </row>
    <row r="2718" spans="1:11" x14ac:dyDescent="0.2">
      <c r="A2718" s="20">
        <v>44259</v>
      </c>
      <c r="B2718" s="20" t="s">
        <v>6863</v>
      </c>
      <c r="C2718" t="s">
        <v>3916</v>
      </c>
      <c r="D2718" t="s">
        <v>3954</v>
      </c>
      <c r="E2718" t="s">
        <v>4192</v>
      </c>
      <c r="F2718" t="s">
        <v>5388</v>
      </c>
      <c r="G2718">
        <v>1801001200</v>
      </c>
      <c r="H2718">
        <v>75075</v>
      </c>
      <c r="I2718" t="s">
        <v>3965</v>
      </c>
      <c r="J2718" t="s">
        <v>3933</v>
      </c>
      <c r="K2718" t="s">
        <v>3926</v>
      </c>
    </row>
    <row r="2719" spans="1:11" x14ac:dyDescent="0.2">
      <c r="A2719" s="20">
        <v>44259</v>
      </c>
      <c r="B2719" s="20" t="s">
        <v>6863</v>
      </c>
      <c r="C2719" t="s">
        <v>3916</v>
      </c>
      <c r="D2719" t="s">
        <v>3927</v>
      </c>
      <c r="E2719" t="s">
        <v>4192</v>
      </c>
      <c r="F2719" t="s">
        <v>5388</v>
      </c>
      <c r="G2719">
        <v>1801001200</v>
      </c>
      <c r="H2719">
        <v>250250</v>
      </c>
      <c r="I2719" t="s">
        <v>3965</v>
      </c>
      <c r="J2719" t="s">
        <v>3933</v>
      </c>
      <c r="K2719" t="s">
        <v>3926</v>
      </c>
    </row>
    <row r="2720" spans="1:11" x14ac:dyDescent="0.2">
      <c r="A2720" s="20">
        <v>44259</v>
      </c>
      <c r="B2720" s="20" t="s">
        <v>6863</v>
      </c>
      <c r="C2720" t="s">
        <v>3916</v>
      </c>
      <c r="D2720" t="s">
        <v>3927</v>
      </c>
      <c r="E2720" t="s">
        <v>4461</v>
      </c>
      <c r="F2720" t="s">
        <v>4891</v>
      </c>
      <c r="G2720">
        <v>1801001200</v>
      </c>
      <c r="H2720">
        <v>250250</v>
      </c>
      <c r="I2720" t="s">
        <v>3950</v>
      </c>
      <c r="J2720" t="s">
        <v>3950</v>
      </c>
      <c r="K2720" t="s">
        <v>3926</v>
      </c>
    </row>
    <row r="2721" spans="1:11" x14ac:dyDescent="0.2">
      <c r="A2721" s="20">
        <v>44259</v>
      </c>
      <c r="B2721" s="20" t="s">
        <v>6863</v>
      </c>
      <c r="C2721" t="s">
        <v>3916</v>
      </c>
      <c r="D2721" t="s">
        <v>3990</v>
      </c>
      <c r="E2721" t="s">
        <v>4092</v>
      </c>
      <c r="F2721" t="s">
        <v>5408</v>
      </c>
      <c r="G2721">
        <v>1801001200</v>
      </c>
      <c r="H2721">
        <v>450450</v>
      </c>
      <c r="I2721" t="s">
        <v>4090</v>
      </c>
      <c r="J2721" t="s">
        <v>3938</v>
      </c>
      <c r="K2721" t="s">
        <v>3926</v>
      </c>
    </row>
    <row r="2722" spans="1:11" x14ac:dyDescent="0.2">
      <c r="A2722" s="20">
        <v>44259</v>
      </c>
      <c r="B2722" s="20" t="s">
        <v>6863</v>
      </c>
      <c r="C2722" t="s">
        <v>3916</v>
      </c>
      <c r="D2722" t="s">
        <v>3990</v>
      </c>
      <c r="E2722" t="s">
        <v>3959</v>
      </c>
      <c r="F2722" t="s">
        <v>3947</v>
      </c>
      <c r="G2722">
        <v>1803100000</v>
      </c>
      <c r="H2722">
        <v>24000</v>
      </c>
      <c r="I2722" t="s">
        <v>55</v>
      </c>
      <c r="J2722" t="s">
        <v>55</v>
      </c>
      <c r="K2722" t="s">
        <v>3920</v>
      </c>
    </row>
    <row r="2723" spans="1:11" x14ac:dyDescent="0.2">
      <c r="A2723" s="20">
        <v>44259</v>
      </c>
      <c r="B2723" s="20" t="s">
        <v>6863</v>
      </c>
      <c r="C2723" t="s">
        <v>3916</v>
      </c>
      <c r="D2723" t="s">
        <v>4144</v>
      </c>
      <c r="E2723" t="s">
        <v>4092</v>
      </c>
      <c r="F2723" t="s">
        <v>5409</v>
      </c>
      <c r="G2723">
        <v>1801001200</v>
      </c>
      <c r="H2723">
        <v>100100</v>
      </c>
      <c r="I2723" t="s">
        <v>4090</v>
      </c>
      <c r="J2723" t="s">
        <v>3933</v>
      </c>
      <c r="K2723" t="s">
        <v>3926</v>
      </c>
    </row>
    <row r="2724" spans="1:11" x14ac:dyDescent="0.2">
      <c r="A2724" s="20">
        <v>44259</v>
      </c>
      <c r="B2724" s="20" t="s">
        <v>6863</v>
      </c>
      <c r="C2724" t="s">
        <v>3916</v>
      </c>
      <c r="D2724" t="s">
        <v>4144</v>
      </c>
      <c r="E2724" t="s">
        <v>4092</v>
      </c>
      <c r="F2724" t="s">
        <v>5409</v>
      </c>
      <c r="G2724">
        <v>1801001200</v>
      </c>
      <c r="H2724">
        <v>75075</v>
      </c>
      <c r="I2724" t="s">
        <v>4090</v>
      </c>
      <c r="J2724" t="s">
        <v>3933</v>
      </c>
      <c r="K2724" t="s">
        <v>3926</v>
      </c>
    </row>
    <row r="2725" spans="1:11" x14ac:dyDescent="0.2">
      <c r="A2725" s="20">
        <v>44259</v>
      </c>
      <c r="B2725" s="20" t="s">
        <v>6863</v>
      </c>
      <c r="C2725" t="s">
        <v>3916</v>
      </c>
      <c r="D2725" t="s">
        <v>3927</v>
      </c>
      <c r="E2725" t="s">
        <v>4007</v>
      </c>
      <c r="F2725" t="s">
        <v>5410</v>
      </c>
      <c r="G2725">
        <v>1801001200</v>
      </c>
      <c r="H2725">
        <v>400400</v>
      </c>
      <c r="I2725" t="s">
        <v>4009</v>
      </c>
      <c r="J2725" t="s">
        <v>4010</v>
      </c>
      <c r="K2725" t="s">
        <v>3926</v>
      </c>
    </row>
    <row r="2726" spans="1:11" x14ac:dyDescent="0.2">
      <c r="A2726" s="20">
        <v>44259</v>
      </c>
      <c r="B2726" s="20" t="s">
        <v>6863</v>
      </c>
      <c r="C2726" t="s">
        <v>3916</v>
      </c>
      <c r="D2726" t="s">
        <v>3954</v>
      </c>
      <c r="E2726" t="s">
        <v>5331</v>
      </c>
      <c r="F2726" t="s">
        <v>5332</v>
      </c>
      <c r="G2726">
        <v>1801001200</v>
      </c>
      <c r="H2726">
        <v>325325</v>
      </c>
      <c r="I2726" t="s">
        <v>57</v>
      </c>
      <c r="J2726" t="s">
        <v>5333</v>
      </c>
      <c r="K2726" t="s">
        <v>3926</v>
      </c>
    </row>
    <row r="2727" spans="1:11" x14ac:dyDescent="0.2">
      <c r="A2727" s="20">
        <v>44259</v>
      </c>
      <c r="B2727" s="20" t="s">
        <v>6863</v>
      </c>
      <c r="C2727" t="s">
        <v>3916</v>
      </c>
      <c r="D2727" t="s">
        <v>3930</v>
      </c>
      <c r="E2727" t="s">
        <v>3922</v>
      </c>
      <c r="F2727" t="s">
        <v>5411</v>
      </c>
      <c r="G2727">
        <v>1801001200</v>
      </c>
      <c r="H2727">
        <v>250250</v>
      </c>
      <c r="I2727" t="s">
        <v>3924</v>
      </c>
      <c r="J2727" t="s">
        <v>3925</v>
      </c>
      <c r="K2727" t="s">
        <v>3926</v>
      </c>
    </row>
    <row r="2728" spans="1:11" x14ac:dyDescent="0.2">
      <c r="A2728" s="20">
        <v>44259</v>
      </c>
      <c r="B2728" s="20" t="s">
        <v>6863</v>
      </c>
      <c r="C2728" t="s">
        <v>3916</v>
      </c>
      <c r="D2728" t="s">
        <v>3930</v>
      </c>
      <c r="E2728" t="s">
        <v>3922</v>
      </c>
      <c r="F2728" t="s">
        <v>5411</v>
      </c>
      <c r="G2728">
        <v>1801001200</v>
      </c>
      <c r="H2728">
        <v>250250</v>
      </c>
      <c r="I2728" t="s">
        <v>3924</v>
      </c>
      <c r="J2728" t="s">
        <v>3925</v>
      </c>
      <c r="K2728" t="s">
        <v>3926</v>
      </c>
    </row>
    <row r="2729" spans="1:11" x14ac:dyDescent="0.2">
      <c r="A2729" s="20">
        <v>44259</v>
      </c>
      <c r="B2729" s="20" t="s">
        <v>6863</v>
      </c>
      <c r="C2729" t="s">
        <v>3916</v>
      </c>
      <c r="D2729" t="s">
        <v>3930</v>
      </c>
      <c r="E2729" t="s">
        <v>3922</v>
      </c>
      <c r="F2729" t="s">
        <v>5411</v>
      </c>
      <c r="G2729">
        <v>1801001200</v>
      </c>
      <c r="H2729">
        <v>150150</v>
      </c>
      <c r="I2729" t="s">
        <v>3924</v>
      </c>
      <c r="J2729" t="s">
        <v>3925</v>
      </c>
      <c r="K2729" t="s">
        <v>3926</v>
      </c>
    </row>
    <row r="2730" spans="1:11" x14ac:dyDescent="0.2">
      <c r="A2730" s="20">
        <v>44259</v>
      </c>
      <c r="B2730" s="20" t="s">
        <v>6863</v>
      </c>
      <c r="C2730" t="s">
        <v>3916</v>
      </c>
      <c r="D2730" t="s">
        <v>4144</v>
      </c>
      <c r="E2730" t="s">
        <v>4081</v>
      </c>
      <c r="F2730" t="s">
        <v>5412</v>
      </c>
      <c r="G2730">
        <v>1801001200</v>
      </c>
      <c r="H2730">
        <v>250250</v>
      </c>
      <c r="I2730" t="s">
        <v>87</v>
      </c>
      <c r="J2730" t="s">
        <v>4196</v>
      </c>
      <c r="K2730" t="s">
        <v>3926</v>
      </c>
    </row>
    <row r="2731" spans="1:11" x14ac:dyDescent="0.2">
      <c r="A2731" s="20">
        <v>44259</v>
      </c>
      <c r="B2731" s="20" t="s">
        <v>6863</v>
      </c>
      <c r="C2731" t="s">
        <v>3916</v>
      </c>
      <c r="D2731" t="s">
        <v>4144</v>
      </c>
      <c r="E2731" t="s">
        <v>4081</v>
      </c>
      <c r="F2731" t="s">
        <v>5412</v>
      </c>
      <c r="G2731">
        <v>1801001200</v>
      </c>
      <c r="H2731">
        <v>250250</v>
      </c>
      <c r="I2731" t="s">
        <v>87</v>
      </c>
      <c r="J2731" t="s">
        <v>4196</v>
      </c>
      <c r="K2731" t="s">
        <v>3926</v>
      </c>
    </row>
    <row r="2732" spans="1:11" x14ac:dyDescent="0.2">
      <c r="A2732" s="20">
        <v>44259</v>
      </c>
      <c r="B2732" s="20" t="s">
        <v>6863</v>
      </c>
      <c r="C2732" t="s">
        <v>3916</v>
      </c>
      <c r="D2732" t="s">
        <v>4144</v>
      </c>
      <c r="E2732" t="s">
        <v>5413</v>
      </c>
      <c r="F2732" t="s">
        <v>5414</v>
      </c>
      <c r="G2732">
        <v>1801001200</v>
      </c>
      <c r="H2732">
        <v>500500</v>
      </c>
      <c r="I2732" t="s">
        <v>4090</v>
      </c>
      <c r="J2732" t="s">
        <v>4196</v>
      </c>
      <c r="K2732" t="s">
        <v>3926</v>
      </c>
    </row>
    <row r="2733" spans="1:11" x14ac:dyDescent="0.2">
      <c r="A2733" s="20">
        <v>44259</v>
      </c>
      <c r="B2733" s="20" t="s">
        <v>6863</v>
      </c>
      <c r="C2733" t="s">
        <v>3916</v>
      </c>
      <c r="D2733" t="s">
        <v>3984</v>
      </c>
      <c r="E2733" t="s">
        <v>4300</v>
      </c>
      <c r="F2733" t="s">
        <v>5415</v>
      </c>
      <c r="G2733">
        <v>1801001200</v>
      </c>
      <c r="H2733">
        <v>150150</v>
      </c>
      <c r="I2733" t="s">
        <v>4302</v>
      </c>
      <c r="J2733" t="s">
        <v>4302</v>
      </c>
      <c r="K2733" t="s">
        <v>3926</v>
      </c>
    </row>
    <row r="2734" spans="1:11" x14ac:dyDescent="0.2">
      <c r="A2734" s="20">
        <v>44259</v>
      </c>
      <c r="B2734" s="20" t="s">
        <v>6863</v>
      </c>
      <c r="C2734" t="s">
        <v>3916</v>
      </c>
      <c r="D2734" t="s">
        <v>3984</v>
      </c>
      <c r="E2734" t="s">
        <v>4300</v>
      </c>
      <c r="F2734" t="s">
        <v>5416</v>
      </c>
      <c r="G2734">
        <v>1801001200</v>
      </c>
      <c r="H2734">
        <v>300300</v>
      </c>
      <c r="I2734" t="s">
        <v>4302</v>
      </c>
      <c r="J2734" t="s">
        <v>4302</v>
      </c>
      <c r="K2734" t="s">
        <v>3926</v>
      </c>
    </row>
    <row r="2735" spans="1:11" x14ac:dyDescent="0.2">
      <c r="A2735" s="20">
        <v>44259</v>
      </c>
      <c r="B2735" s="20" t="s">
        <v>6863</v>
      </c>
      <c r="C2735" t="s">
        <v>3916</v>
      </c>
      <c r="D2735" t="s">
        <v>4144</v>
      </c>
      <c r="E2735" t="s">
        <v>5413</v>
      </c>
      <c r="F2735" t="s">
        <v>5417</v>
      </c>
      <c r="G2735">
        <v>1801001200</v>
      </c>
      <c r="H2735">
        <v>500500</v>
      </c>
      <c r="I2735" t="s">
        <v>4090</v>
      </c>
      <c r="J2735" t="s">
        <v>4196</v>
      </c>
      <c r="K2735" t="s">
        <v>3926</v>
      </c>
    </row>
    <row r="2736" spans="1:11" x14ac:dyDescent="0.2">
      <c r="A2736" s="20">
        <v>44259</v>
      </c>
      <c r="B2736" s="20" t="s">
        <v>6863</v>
      </c>
      <c r="C2736" t="s">
        <v>3916</v>
      </c>
      <c r="D2736" t="s">
        <v>3994</v>
      </c>
      <c r="E2736" t="s">
        <v>4016</v>
      </c>
      <c r="F2736" t="s">
        <v>4017</v>
      </c>
      <c r="G2736">
        <v>1804002000</v>
      </c>
      <c r="H2736">
        <v>66000</v>
      </c>
      <c r="I2736" t="s">
        <v>3933</v>
      </c>
      <c r="J2736" t="s">
        <v>3933</v>
      </c>
      <c r="K2736" t="s">
        <v>3953</v>
      </c>
    </row>
    <row r="2737" spans="1:11" x14ac:dyDescent="0.2">
      <c r="A2737" s="20">
        <v>44259</v>
      </c>
      <c r="B2737" s="20" t="s">
        <v>6863</v>
      </c>
      <c r="C2737" t="s">
        <v>3916</v>
      </c>
      <c r="D2737" t="s">
        <v>3994</v>
      </c>
      <c r="E2737" t="s">
        <v>4016</v>
      </c>
      <c r="F2737" t="s">
        <v>4017</v>
      </c>
      <c r="G2737">
        <v>1804002000</v>
      </c>
      <c r="H2737">
        <v>66000</v>
      </c>
      <c r="I2737" t="s">
        <v>3933</v>
      </c>
      <c r="J2737" t="s">
        <v>3933</v>
      </c>
      <c r="K2737" t="s">
        <v>3953</v>
      </c>
    </row>
    <row r="2738" spans="1:11" x14ac:dyDescent="0.2">
      <c r="A2738" s="20">
        <v>44259</v>
      </c>
      <c r="B2738" s="20" t="s">
        <v>6863</v>
      </c>
      <c r="C2738" t="s">
        <v>3916</v>
      </c>
      <c r="D2738" t="s">
        <v>3994</v>
      </c>
      <c r="E2738" t="s">
        <v>4016</v>
      </c>
      <c r="F2738" t="s">
        <v>4017</v>
      </c>
      <c r="G2738">
        <v>1804002000</v>
      </c>
      <c r="H2738">
        <v>66000</v>
      </c>
      <c r="I2738" t="s">
        <v>3933</v>
      </c>
      <c r="J2738" t="s">
        <v>3933</v>
      </c>
      <c r="K2738" t="s">
        <v>3953</v>
      </c>
    </row>
    <row r="2739" spans="1:11" x14ac:dyDescent="0.2">
      <c r="A2739" s="20">
        <v>44259</v>
      </c>
      <c r="B2739" s="20" t="s">
        <v>6863</v>
      </c>
      <c r="C2739" t="s">
        <v>3916</v>
      </c>
      <c r="D2739" t="s">
        <v>3939</v>
      </c>
      <c r="E2739" t="s">
        <v>3992</v>
      </c>
      <c r="F2739" t="s">
        <v>4017</v>
      </c>
      <c r="G2739">
        <v>1802000000</v>
      </c>
      <c r="H2739">
        <v>60000</v>
      </c>
      <c r="I2739" t="s">
        <v>3933</v>
      </c>
      <c r="J2739" t="s">
        <v>3933</v>
      </c>
      <c r="K2739" t="s">
        <v>3929</v>
      </c>
    </row>
    <row r="2740" spans="1:11" x14ac:dyDescent="0.2">
      <c r="A2740" s="20">
        <v>44259</v>
      </c>
      <c r="B2740" s="20" t="s">
        <v>6863</v>
      </c>
      <c r="C2740" t="s">
        <v>3916</v>
      </c>
      <c r="D2740" t="s">
        <v>3939</v>
      </c>
      <c r="E2740" t="s">
        <v>3992</v>
      </c>
      <c r="F2740" t="s">
        <v>4017</v>
      </c>
      <c r="G2740">
        <v>1802000000</v>
      </c>
      <c r="H2740">
        <v>100000</v>
      </c>
      <c r="I2740" t="s">
        <v>3933</v>
      </c>
      <c r="J2740" t="s">
        <v>3933</v>
      </c>
      <c r="K2740" t="s">
        <v>3929</v>
      </c>
    </row>
    <row r="2741" spans="1:11" x14ac:dyDescent="0.2">
      <c r="A2741" s="20">
        <v>44259</v>
      </c>
      <c r="B2741" s="20" t="s">
        <v>6863</v>
      </c>
      <c r="C2741" t="s">
        <v>3916</v>
      </c>
      <c r="D2741" t="s">
        <v>3930</v>
      </c>
      <c r="E2741" t="s">
        <v>4007</v>
      </c>
      <c r="F2741" t="s">
        <v>5418</v>
      </c>
      <c r="G2741">
        <v>1801001200</v>
      </c>
      <c r="H2741">
        <v>250250</v>
      </c>
      <c r="I2741" t="s">
        <v>4009</v>
      </c>
      <c r="J2741" t="s">
        <v>4010</v>
      </c>
      <c r="K2741" t="s">
        <v>3926</v>
      </c>
    </row>
    <row r="2742" spans="1:11" x14ac:dyDescent="0.2">
      <c r="A2742" s="20">
        <v>44260</v>
      </c>
      <c r="B2742" s="20" t="s">
        <v>6863</v>
      </c>
      <c r="C2742" t="s">
        <v>3916</v>
      </c>
      <c r="D2742" t="s">
        <v>3927</v>
      </c>
      <c r="E2742" t="s">
        <v>4092</v>
      </c>
      <c r="F2742" t="s">
        <v>5419</v>
      </c>
      <c r="G2742">
        <v>1801001200</v>
      </c>
      <c r="H2742">
        <v>500500</v>
      </c>
      <c r="I2742" t="s">
        <v>4090</v>
      </c>
      <c r="J2742" t="s">
        <v>5101</v>
      </c>
      <c r="K2742" t="s">
        <v>3926</v>
      </c>
    </row>
    <row r="2743" spans="1:11" x14ac:dyDescent="0.2">
      <c r="A2743" s="20">
        <v>44260</v>
      </c>
      <c r="B2743" s="20" t="s">
        <v>6863</v>
      </c>
      <c r="C2743" t="s">
        <v>3916</v>
      </c>
      <c r="D2743" t="s">
        <v>3954</v>
      </c>
      <c r="E2743" t="s">
        <v>4092</v>
      </c>
      <c r="F2743" t="s">
        <v>5420</v>
      </c>
      <c r="G2743">
        <v>1801001200</v>
      </c>
      <c r="H2743">
        <v>500500</v>
      </c>
      <c r="I2743" t="s">
        <v>4090</v>
      </c>
      <c r="J2743" t="s">
        <v>4010</v>
      </c>
      <c r="K2743" t="s">
        <v>3926</v>
      </c>
    </row>
    <row r="2744" spans="1:11" x14ac:dyDescent="0.2">
      <c r="A2744" s="20">
        <v>44260</v>
      </c>
      <c r="B2744" s="20" t="s">
        <v>6863</v>
      </c>
      <c r="C2744" t="s">
        <v>3916</v>
      </c>
      <c r="D2744" t="s">
        <v>3939</v>
      </c>
      <c r="E2744" t="s">
        <v>4209</v>
      </c>
      <c r="F2744" t="s">
        <v>5421</v>
      </c>
      <c r="G2744">
        <v>1801001200</v>
      </c>
      <c r="H2744">
        <v>50050</v>
      </c>
      <c r="I2744" t="s">
        <v>4211</v>
      </c>
      <c r="J2744" t="s">
        <v>4163</v>
      </c>
      <c r="K2744" t="s">
        <v>3926</v>
      </c>
    </row>
    <row r="2745" spans="1:11" x14ac:dyDescent="0.2">
      <c r="A2745" s="20">
        <v>44260</v>
      </c>
      <c r="B2745" s="20" t="s">
        <v>6863</v>
      </c>
      <c r="C2745" t="s">
        <v>3916</v>
      </c>
      <c r="D2745" t="s">
        <v>4144</v>
      </c>
      <c r="E2745" t="s">
        <v>5413</v>
      </c>
      <c r="F2745" t="s">
        <v>5422</v>
      </c>
      <c r="G2745">
        <v>1801001200</v>
      </c>
      <c r="H2745">
        <v>750750</v>
      </c>
      <c r="I2745" t="s">
        <v>4090</v>
      </c>
      <c r="J2745" t="s">
        <v>4196</v>
      </c>
      <c r="K2745" t="s">
        <v>3926</v>
      </c>
    </row>
    <row r="2746" spans="1:11" x14ac:dyDescent="0.2">
      <c r="A2746" s="20">
        <v>44260</v>
      </c>
      <c r="B2746" s="20" t="s">
        <v>6863</v>
      </c>
      <c r="C2746" t="s">
        <v>3916</v>
      </c>
      <c r="D2746" t="s">
        <v>4144</v>
      </c>
      <c r="E2746" t="s">
        <v>5413</v>
      </c>
      <c r="F2746" t="s">
        <v>5422</v>
      </c>
      <c r="G2746">
        <v>1801001200</v>
      </c>
      <c r="H2746">
        <v>250250</v>
      </c>
      <c r="I2746" t="s">
        <v>4090</v>
      </c>
      <c r="J2746" t="s">
        <v>4196</v>
      </c>
      <c r="K2746" t="s">
        <v>3926</v>
      </c>
    </row>
    <row r="2747" spans="1:11" x14ac:dyDescent="0.2">
      <c r="A2747" s="20">
        <v>44260</v>
      </c>
      <c r="B2747" s="20" t="s">
        <v>6863</v>
      </c>
      <c r="C2747" t="s">
        <v>3916</v>
      </c>
      <c r="D2747" t="s">
        <v>3962</v>
      </c>
      <c r="E2747" t="s">
        <v>3918</v>
      </c>
      <c r="F2747" t="s">
        <v>5423</v>
      </c>
      <c r="G2747">
        <v>1806200000</v>
      </c>
      <c r="H2747">
        <v>120000</v>
      </c>
      <c r="I2747" t="s">
        <v>55</v>
      </c>
      <c r="J2747" t="s">
        <v>55</v>
      </c>
      <c r="K2747" t="s">
        <v>3920</v>
      </c>
    </row>
    <row r="2748" spans="1:11" x14ac:dyDescent="0.2">
      <c r="A2748" s="20">
        <v>44260</v>
      </c>
      <c r="B2748" s="20" t="s">
        <v>6863</v>
      </c>
      <c r="C2748" t="s">
        <v>3916</v>
      </c>
      <c r="D2748" t="s">
        <v>4144</v>
      </c>
      <c r="E2748" t="s">
        <v>4169</v>
      </c>
      <c r="F2748" t="s">
        <v>5424</v>
      </c>
      <c r="G2748">
        <v>1801001200</v>
      </c>
      <c r="H2748">
        <v>250250</v>
      </c>
      <c r="I2748" t="s">
        <v>18</v>
      </c>
      <c r="J2748" t="s">
        <v>4196</v>
      </c>
      <c r="K2748" t="s">
        <v>3926</v>
      </c>
    </row>
    <row r="2749" spans="1:11" x14ac:dyDescent="0.2">
      <c r="A2749" s="20">
        <v>44260</v>
      </c>
      <c r="B2749" s="20" t="s">
        <v>6863</v>
      </c>
      <c r="C2749" t="s">
        <v>3916</v>
      </c>
      <c r="D2749" t="s">
        <v>3927</v>
      </c>
      <c r="E2749" t="s">
        <v>4187</v>
      </c>
      <c r="F2749" t="s">
        <v>5425</v>
      </c>
      <c r="G2749">
        <v>1801001200</v>
      </c>
      <c r="H2749">
        <v>200200</v>
      </c>
      <c r="I2749" t="s">
        <v>73</v>
      </c>
      <c r="J2749" t="s">
        <v>3950</v>
      </c>
      <c r="K2749" t="s">
        <v>3926</v>
      </c>
    </row>
    <row r="2750" spans="1:11" x14ac:dyDescent="0.2">
      <c r="A2750" s="20">
        <v>44260</v>
      </c>
      <c r="B2750" s="20" t="s">
        <v>6863</v>
      </c>
      <c r="C2750" t="s">
        <v>3916</v>
      </c>
      <c r="D2750" t="s">
        <v>4347</v>
      </c>
      <c r="E2750" t="s">
        <v>4617</v>
      </c>
      <c r="F2750" t="s">
        <v>5426</v>
      </c>
      <c r="G2750">
        <v>1801001100</v>
      </c>
      <c r="H2750">
        <v>75075</v>
      </c>
      <c r="I2750" t="s">
        <v>4034</v>
      </c>
      <c r="J2750" t="s">
        <v>3933</v>
      </c>
      <c r="K2750" t="s">
        <v>3926</v>
      </c>
    </row>
    <row r="2751" spans="1:11" x14ac:dyDescent="0.2">
      <c r="A2751" s="20">
        <v>44260</v>
      </c>
      <c r="B2751" s="20" t="s">
        <v>6863</v>
      </c>
      <c r="C2751" t="s">
        <v>3916</v>
      </c>
      <c r="D2751" t="s">
        <v>4347</v>
      </c>
      <c r="E2751" t="s">
        <v>4617</v>
      </c>
      <c r="F2751" t="s">
        <v>5426</v>
      </c>
      <c r="G2751">
        <v>1801001200</v>
      </c>
      <c r="H2751">
        <v>175175</v>
      </c>
      <c r="I2751" t="s">
        <v>4034</v>
      </c>
      <c r="J2751" t="s">
        <v>3933</v>
      </c>
      <c r="K2751" t="s">
        <v>3926</v>
      </c>
    </row>
    <row r="2752" spans="1:11" x14ac:dyDescent="0.2">
      <c r="A2752" s="20">
        <v>44260</v>
      </c>
      <c r="B2752" s="20" t="s">
        <v>6863</v>
      </c>
      <c r="C2752" t="s">
        <v>3916</v>
      </c>
      <c r="D2752" t="s">
        <v>3930</v>
      </c>
      <c r="E2752" t="s">
        <v>4295</v>
      </c>
      <c r="F2752" t="s">
        <v>5427</v>
      </c>
      <c r="G2752">
        <v>1801001200</v>
      </c>
      <c r="H2752">
        <v>50050</v>
      </c>
      <c r="I2752" t="s">
        <v>3942</v>
      </c>
      <c r="J2752" t="s">
        <v>4975</v>
      </c>
      <c r="K2752" t="s">
        <v>3926</v>
      </c>
    </row>
    <row r="2753" spans="1:11" x14ac:dyDescent="0.2">
      <c r="A2753" s="20">
        <v>44260</v>
      </c>
      <c r="B2753" s="20" t="s">
        <v>6863</v>
      </c>
      <c r="C2753" t="s">
        <v>3916</v>
      </c>
      <c r="D2753" t="s">
        <v>3930</v>
      </c>
      <c r="E2753" t="s">
        <v>4295</v>
      </c>
      <c r="F2753" t="s">
        <v>5427</v>
      </c>
      <c r="G2753">
        <v>1801001200</v>
      </c>
      <c r="H2753">
        <v>100100</v>
      </c>
      <c r="I2753" t="s">
        <v>3942</v>
      </c>
      <c r="J2753" t="s">
        <v>4975</v>
      </c>
      <c r="K2753" t="s">
        <v>3926</v>
      </c>
    </row>
    <row r="2754" spans="1:11" x14ac:dyDescent="0.2">
      <c r="A2754" s="20">
        <v>44260</v>
      </c>
      <c r="B2754" s="20" t="s">
        <v>6863</v>
      </c>
      <c r="C2754" t="s">
        <v>3916</v>
      </c>
      <c r="D2754" t="s">
        <v>3927</v>
      </c>
      <c r="E2754" t="s">
        <v>4007</v>
      </c>
      <c r="F2754" t="s">
        <v>5428</v>
      </c>
      <c r="G2754">
        <v>1801001200</v>
      </c>
      <c r="H2754">
        <v>100100</v>
      </c>
      <c r="I2754" t="s">
        <v>4009</v>
      </c>
      <c r="J2754" t="s">
        <v>4010</v>
      </c>
      <c r="K2754" t="s">
        <v>3926</v>
      </c>
    </row>
    <row r="2755" spans="1:11" x14ac:dyDescent="0.2">
      <c r="A2755" s="20">
        <v>44260</v>
      </c>
      <c r="B2755" s="20" t="s">
        <v>6863</v>
      </c>
      <c r="C2755" t="s">
        <v>3916</v>
      </c>
      <c r="D2755" t="s">
        <v>3951</v>
      </c>
      <c r="E2755" t="s">
        <v>3959</v>
      </c>
      <c r="F2755" t="s">
        <v>3947</v>
      </c>
      <c r="G2755">
        <v>1802000000</v>
      </c>
      <c r="H2755">
        <v>80000</v>
      </c>
      <c r="I2755" t="s">
        <v>55</v>
      </c>
      <c r="J2755" t="s">
        <v>55</v>
      </c>
      <c r="K2755" t="s">
        <v>3929</v>
      </c>
    </row>
    <row r="2756" spans="1:11" x14ac:dyDescent="0.2">
      <c r="A2756" s="20">
        <v>44260</v>
      </c>
      <c r="B2756" s="20" t="s">
        <v>6863</v>
      </c>
      <c r="C2756" t="s">
        <v>3916</v>
      </c>
      <c r="D2756" t="s">
        <v>3917</v>
      </c>
      <c r="E2756" t="s">
        <v>3959</v>
      </c>
      <c r="F2756" t="s">
        <v>4004</v>
      </c>
      <c r="G2756">
        <v>1803100000</v>
      </c>
      <c r="H2756">
        <v>43200</v>
      </c>
      <c r="I2756" t="s">
        <v>55</v>
      </c>
      <c r="J2756" t="s">
        <v>55</v>
      </c>
      <c r="K2756" t="s">
        <v>3920</v>
      </c>
    </row>
    <row r="2757" spans="1:11" x14ac:dyDescent="0.2">
      <c r="A2757" s="20">
        <v>44260</v>
      </c>
      <c r="B2757" s="20" t="s">
        <v>6863</v>
      </c>
      <c r="C2757" t="s">
        <v>3916</v>
      </c>
      <c r="D2757" t="s">
        <v>3927</v>
      </c>
      <c r="E2757" t="s">
        <v>4007</v>
      </c>
      <c r="F2757" t="s">
        <v>4561</v>
      </c>
      <c r="G2757">
        <v>1801001200</v>
      </c>
      <c r="H2757">
        <v>625625</v>
      </c>
      <c r="I2757" t="s">
        <v>4009</v>
      </c>
      <c r="J2757" t="s">
        <v>4010</v>
      </c>
      <c r="K2757" t="s">
        <v>3926</v>
      </c>
    </row>
    <row r="2758" spans="1:11" x14ac:dyDescent="0.2">
      <c r="A2758" s="20">
        <v>44260</v>
      </c>
      <c r="B2758" s="20" t="s">
        <v>6863</v>
      </c>
      <c r="C2758" t="s">
        <v>3916</v>
      </c>
      <c r="D2758" t="s">
        <v>3917</v>
      </c>
      <c r="E2758" t="s">
        <v>3918</v>
      </c>
      <c r="F2758" t="s">
        <v>3977</v>
      </c>
      <c r="G2758">
        <v>1803100000</v>
      </c>
      <c r="H2758">
        <v>24000</v>
      </c>
      <c r="I2758" t="s">
        <v>55</v>
      </c>
      <c r="J2758" t="s">
        <v>55</v>
      </c>
      <c r="K2758" t="s">
        <v>3920</v>
      </c>
    </row>
    <row r="2759" spans="1:11" x14ac:dyDescent="0.2">
      <c r="A2759" s="20">
        <v>44261</v>
      </c>
      <c r="B2759" s="20" t="s">
        <v>6863</v>
      </c>
      <c r="C2759" t="s">
        <v>3916</v>
      </c>
      <c r="D2759" t="s">
        <v>3927</v>
      </c>
      <c r="E2759" t="s">
        <v>3918</v>
      </c>
      <c r="F2759" t="s">
        <v>3961</v>
      </c>
      <c r="G2759">
        <v>1803100000</v>
      </c>
      <c r="H2759">
        <v>100000</v>
      </c>
      <c r="I2759" t="s">
        <v>55</v>
      </c>
      <c r="J2759" t="s">
        <v>55</v>
      </c>
      <c r="K2759" t="s">
        <v>3920</v>
      </c>
    </row>
    <row r="2760" spans="1:11" x14ac:dyDescent="0.2">
      <c r="A2760" s="20">
        <v>44263</v>
      </c>
      <c r="B2760" s="20" t="s">
        <v>6863</v>
      </c>
      <c r="C2760" t="s">
        <v>3916</v>
      </c>
      <c r="D2760" t="s">
        <v>3990</v>
      </c>
      <c r="E2760" t="s">
        <v>3959</v>
      </c>
      <c r="F2760" t="s">
        <v>3947</v>
      </c>
      <c r="G2760">
        <v>1803100000</v>
      </c>
      <c r="H2760">
        <v>24000</v>
      </c>
      <c r="I2760" t="s">
        <v>55</v>
      </c>
      <c r="J2760" t="s">
        <v>55</v>
      </c>
      <c r="K2760" t="s">
        <v>3920</v>
      </c>
    </row>
    <row r="2761" spans="1:11" x14ac:dyDescent="0.2">
      <c r="A2761" s="20">
        <v>44263</v>
      </c>
      <c r="B2761" s="20" t="s">
        <v>6863</v>
      </c>
      <c r="C2761" t="s">
        <v>3916</v>
      </c>
      <c r="D2761" t="s">
        <v>4144</v>
      </c>
      <c r="E2761" t="s">
        <v>4092</v>
      </c>
      <c r="F2761" t="s">
        <v>5382</v>
      </c>
      <c r="G2761">
        <v>1801001200</v>
      </c>
      <c r="H2761">
        <v>400400</v>
      </c>
      <c r="I2761" t="s">
        <v>4090</v>
      </c>
      <c r="J2761" t="s">
        <v>4196</v>
      </c>
      <c r="K2761" t="s">
        <v>3926</v>
      </c>
    </row>
    <row r="2762" spans="1:11" x14ac:dyDescent="0.2">
      <c r="A2762" s="20">
        <v>44263</v>
      </c>
      <c r="B2762" s="20" t="s">
        <v>6863</v>
      </c>
      <c r="C2762" t="s">
        <v>3916</v>
      </c>
      <c r="D2762" t="s">
        <v>4144</v>
      </c>
      <c r="E2762" t="s">
        <v>4617</v>
      </c>
      <c r="F2762" t="s">
        <v>5429</v>
      </c>
      <c r="G2762">
        <v>1801001200</v>
      </c>
      <c r="H2762">
        <v>250250</v>
      </c>
      <c r="I2762" t="s">
        <v>4034</v>
      </c>
      <c r="J2762" t="s">
        <v>4061</v>
      </c>
      <c r="K2762" t="s">
        <v>3926</v>
      </c>
    </row>
    <row r="2763" spans="1:11" x14ac:dyDescent="0.2">
      <c r="A2763" s="20">
        <v>44263</v>
      </c>
      <c r="B2763" s="20" t="s">
        <v>6863</v>
      </c>
      <c r="C2763" t="s">
        <v>3916</v>
      </c>
      <c r="D2763" t="s">
        <v>3930</v>
      </c>
      <c r="E2763" t="s">
        <v>4081</v>
      </c>
      <c r="F2763" t="s">
        <v>5298</v>
      </c>
      <c r="G2763">
        <v>1801001200</v>
      </c>
      <c r="H2763">
        <v>25025</v>
      </c>
      <c r="I2763" t="s">
        <v>87</v>
      </c>
      <c r="J2763" t="s">
        <v>3933</v>
      </c>
      <c r="K2763" t="s">
        <v>3926</v>
      </c>
    </row>
    <row r="2764" spans="1:11" x14ac:dyDescent="0.2">
      <c r="A2764" s="20">
        <v>44263</v>
      </c>
      <c r="B2764" s="20" t="s">
        <v>6863</v>
      </c>
      <c r="C2764" t="s">
        <v>3916</v>
      </c>
      <c r="D2764" t="s">
        <v>3930</v>
      </c>
      <c r="E2764" t="s">
        <v>4081</v>
      </c>
      <c r="F2764" t="s">
        <v>5298</v>
      </c>
      <c r="G2764">
        <v>1801001200</v>
      </c>
      <c r="H2764">
        <v>125125</v>
      </c>
      <c r="I2764" t="s">
        <v>87</v>
      </c>
      <c r="J2764" t="s">
        <v>3933</v>
      </c>
      <c r="K2764" t="s">
        <v>3926</v>
      </c>
    </row>
    <row r="2765" spans="1:11" x14ac:dyDescent="0.2">
      <c r="A2765" s="20">
        <v>44263</v>
      </c>
      <c r="B2765" s="20" t="s">
        <v>6863</v>
      </c>
      <c r="C2765" t="s">
        <v>3916</v>
      </c>
      <c r="D2765" t="s">
        <v>3917</v>
      </c>
      <c r="E2765" t="s">
        <v>3918</v>
      </c>
      <c r="F2765" t="s">
        <v>5430</v>
      </c>
      <c r="G2765">
        <v>1804002000</v>
      </c>
      <c r="H2765">
        <v>44400</v>
      </c>
      <c r="I2765" t="s">
        <v>55</v>
      </c>
      <c r="J2765" t="s">
        <v>55</v>
      </c>
      <c r="K2765" t="s">
        <v>3953</v>
      </c>
    </row>
    <row r="2766" spans="1:11" x14ac:dyDescent="0.2">
      <c r="A2766" s="20">
        <v>44263</v>
      </c>
      <c r="B2766" s="20" t="s">
        <v>6863</v>
      </c>
      <c r="C2766" t="s">
        <v>3916</v>
      </c>
      <c r="D2766" t="s">
        <v>3930</v>
      </c>
      <c r="E2766" t="s">
        <v>4018</v>
      </c>
      <c r="F2766" t="s">
        <v>4399</v>
      </c>
      <c r="G2766">
        <v>1801001200</v>
      </c>
      <c r="H2766">
        <v>25025</v>
      </c>
      <c r="I2766" t="s">
        <v>4009</v>
      </c>
      <c r="J2766" t="s">
        <v>4010</v>
      </c>
      <c r="K2766" t="s">
        <v>3926</v>
      </c>
    </row>
    <row r="2767" spans="1:11" x14ac:dyDescent="0.2">
      <c r="A2767" s="20">
        <v>44263</v>
      </c>
      <c r="B2767" s="20" t="s">
        <v>6863</v>
      </c>
      <c r="C2767" t="s">
        <v>3916</v>
      </c>
      <c r="D2767" t="s">
        <v>3927</v>
      </c>
      <c r="E2767" t="s">
        <v>3959</v>
      </c>
      <c r="F2767" t="s">
        <v>3961</v>
      </c>
      <c r="G2767">
        <v>1803100000</v>
      </c>
      <c r="H2767">
        <v>80000</v>
      </c>
      <c r="I2767" t="s">
        <v>55</v>
      </c>
      <c r="J2767" t="s">
        <v>55</v>
      </c>
      <c r="K2767" t="s">
        <v>3920</v>
      </c>
    </row>
    <row r="2768" spans="1:11" x14ac:dyDescent="0.2">
      <c r="A2768" s="20">
        <v>44263</v>
      </c>
      <c r="B2768" s="20" t="s">
        <v>6863</v>
      </c>
      <c r="C2768" t="s">
        <v>3916</v>
      </c>
      <c r="D2768" t="s">
        <v>4005</v>
      </c>
      <c r="E2768" t="s">
        <v>4057</v>
      </c>
      <c r="F2768" t="s">
        <v>4944</v>
      </c>
      <c r="G2768">
        <v>1801001200</v>
      </c>
      <c r="H2768">
        <v>125125</v>
      </c>
      <c r="I2768" t="s">
        <v>3938</v>
      </c>
      <c r="J2768" t="s">
        <v>3938</v>
      </c>
      <c r="K2768" t="s">
        <v>3926</v>
      </c>
    </row>
    <row r="2769" spans="1:11" x14ac:dyDescent="0.2">
      <c r="A2769" s="20">
        <v>44263</v>
      </c>
      <c r="B2769" s="20" t="s">
        <v>6863</v>
      </c>
      <c r="C2769" t="s">
        <v>3916</v>
      </c>
      <c r="D2769" t="s">
        <v>4005</v>
      </c>
      <c r="E2769" t="s">
        <v>4057</v>
      </c>
      <c r="F2769" t="s">
        <v>5431</v>
      </c>
      <c r="G2769">
        <v>1801001200</v>
      </c>
      <c r="H2769">
        <v>200200</v>
      </c>
      <c r="I2769" t="s">
        <v>3938</v>
      </c>
      <c r="J2769" t="s">
        <v>3938</v>
      </c>
      <c r="K2769" t="s">
        <v>3926</v>
      </c>
    </row>
    <row r="2770" spans="1:11" x14ac:dyDescent="0.2">
      <c r="A2770" s="20">
        <v>44263</v>
      </c>
      <c r="B2770" s="20" t="s">
        <v>6863</v>
      </c>
      <c r="C2770" t="s">
        <v>3916</v>
      </c>
      <c r="D2770" t="s">
        <v>4005</v>
      </c>
      <c r="E2770" t="s">
        <v>4057</v>
      </c>
      <c r="F2770" t="s">
        <v>5431</v>
      </c>
      <c r="G2770">
        <v>1801001200</v>
      </c>
      <c r="H2770">
        <v>225225</v>
      </c>
      <c r="I2770" t="s">
        <v>3938</v>
      </c>
      <c r="J2770" t="s">
        <v>3938</v>
      </c>
      <c r="K2770" t="s">
        <v>3926</v>
      </c>
    </row>
    <row r="2771" spans="1:11" x14ac:dyDescent="0.2">
      <c r="A2771" s="20">
        <v>44263</v>
      </c>
      <c r="B2771" s="20" t="s">
        <v>6863</v>
      </c>
      <c r="C2771" t="s">
        <v>3916</v>
      </c>
      <c r="D2771" t="s">
        <v>3930</v>
      </c>
      <c r="E2771" t="s">
        <v>4018</v>
      </c>
      <c r="F2771" t="s">
        <v>5432</v>
      </c>
      <c r="G2771">
        <v>1801001200</v>
      </c>
      <c r="H2771">
        <v>125125</v>
      </c>
      <c r="I2771" t="s">
        <v>4009</v>
      </c>
      <c r="J2771" t="s">
        <v>4010</v>
      </c>
      <c r="K2771" t="s">
        <v>3926</v>
      </c>
    </row>
    <row r="2772" spans="1:11" x14ac:dyDescent="0.2">
      <c r="A2772" s="20">
        <v>44263</v>
      </c>
      <c r="B2772" s="20" t="s">
        <v>6863</v>
      </c>
      <c r="C2772" t="s">
        <v>3916</v>
      </c>
      <c r="D2772" t="s">
        <v>3930</v>
      </c>
      <c r="E2772" t="s">
        <v>4007</v>
      </c>
      <c r="F2772" t="s">
        <v>5433</v>
      </c>
      <c r="G2772">
        <v>1801001200</v>
      </c>
      <c r="H2772">
        <v>125125</v>
      </c>
      <c r="I2772" t="s">
        <v>4009</v>
      </c>
      <c r="J2772" t="s">
        <v>4010</v>
      </c>
      <c r="K2772" t="s">
        <v>3926</v>
      </c>
    </row>
    <row r="2773" spans="1:11" x14ac:dyDescent="0.2">
      <c r="A2773" s="20">
        <v>44263</v>
      </c>
      <c r="B2773" s="20" t="s">
        <v>6863</v>
      </c>
      <c r="C2773" t="s">
        <v>3916</v>
      </c>
      <c r="D2773" t="s">
        <v>3917</v>
      </c>
      <c r="E2773" t="s">
        <v>3918</v>
      </c>
      <c r="F2773" t="s">
        <v>3947</v>
      </c>
      <c r="G2773">
        <v>1803100000</v>
      </c>
      <c r="H2773">
        <v>120000</v>
      </c>
      <c r="I2773" t="s">
        <v>55</v>
      </c>
      <c r="J2773" t="s">
        <v>55</v>
      </c>
      <c r="K2773" t="s">
        <v>3920</v>
      </c>
    </row>
    <row r="2774" spans="1:11" x14ac:dyDescent="0.2">
      <c r="A2774" s="20">
        <v>44263</v>
      </c>
      <c r="B2774" s="20" t="s">
        <v>6863</v>
      </c>
      <c r="C2774" t="s">
        <v>3916</v>
      </c>
      <c r="D2774" t="s">
        <v>5434</v>
      </c>
      <c r="E2774" t="s">
        <v>4081</v>
      </c>
      <c r="F2774" t="s">
        <v>4113</v>
      </c>
      <c r="G2774">
        <v>1801001200</v>
      </c>
      <c r="H2774">
        <v>500500</v>
      </c>
      <c r="I2774" t="s">
        <v>87</v>
      </c>
      <c r="J2774" t="s">
        <v>4114</v>
      </c>
      <c r="K2774" t="s">
        <v>3926</v>
      </c>
    </row>
    <row r="2775" spans="1:11" x14ac:dyDescent="0.2">
      <c r="A2775" s="20">
        <v>44263</v>
      </c>
      <c r="B2775" s="20" t="s">
        <v>6863</v>
      </c>
      <c r="C2775" t="s">
        <v>3916</v>
      </c>
      <c r="D2775" t="s">
        <v>3930</v>
      </c>
      <c r="E2775" t="s">
        <v>4007</v>
      </c>
      <c r="F2775" t="s">
        <v>4399</v>
      </c>
      <c r="G2775">
        <v>1801001200</v>
      </c>
      <c r="H2775">
        <v>75075</v>
      </c>
      <c r="I2775" t="s">
        <v>4009</v>
      </c>
      <c r="J2775" t="s">
        <v>4010</v>
      </c>
      <c r="K2775" t="s">
        <v>3926</v>
      </c>
    </row>
    <row r="2776" spans="1:11" x14ac:dyDescent="0.2">
      <c r="A2776" s="20">
        <v>44263</v>
      </c>
      <c r="B2776" s="20" t="s">
        <v>6863</v>
      </c>
      <c r="C2776" t="s">
        <v>3916</v>
      </c>
      <c r="D2776" t="s">
        <v>3917</v>
      </c>
      <c r="E2776" t="s">
        <v>3918</v>
      </c>
      <c r="F2776" t="s">
        <v>3947</v>
      </c>
      <c r="G2776">
        <v>1803100000</v>
      </c>
      <c r="H2776">
        <v>120000</v>
      </c>
      <c r="I2776" t="s">
        <v>55</v>
      </c>
      <c r="J2776" t="s">
        <v>55</v>
      </c>
      <c r="K2776" t="s">
        <v>3920</v>
      </c>
    </row>
    <row r="2777" spans="1:11" x14ac:dyDescent="0.2">
      <c r="A2777" s="20">
        <v>44263</v>
      </c>
      <c r="B2777" s="20" t="s">
        <v>6863</v>
      </c>
      <c r="C2777" t="s">
        <v>3916</v>
      </c>
      <c r="D2777" t="s">
        <v>3916</v>
      </c>
      <c r="E2777" t="s">
        <v>4408</v>
      </c>
      <c r="F2777" t="s">
        <v>5435</v>
      </c>
      <c r="G2777">
        <v>1801001200</v>
      </c>
      <c r="H2777">
        <v>27467</v>
      </c>
      <c r="I2777" t="s">
        <v>1720</v>
      </c>
      <c r="J2777" t="s">
        <v>3965</v>
      </c>
      <c r="K2777" t="s">
        <v>3926</v>
      </c>
    </row>
    <row r="2778" spans="1:11" x14ac:dyDescent="0.2">
      <c r="A2778" s="20">
        <v>44263</v>
      </c>
      <c r="B2778" s="20" t="s">
        <v>6863</v>
      </c>
      <c r="C2778" t="s">
        <v>3916</v>
      </c>
      <c r="D2778" t="s">
        <v>3927</v>
      </c>
      <c r="E2778" t="s">
        <v>3918</v>
      </c>
      <c r="F2778" t="s">
        <v>5436</v>
      </c>
      <c r="G2778">
        <v>1802000000</v>
      </c>
      <c r="H2778">
        <v>100000</v>
      </c>
      <c r="I2778" t="s">
        <v>55</v>
      </c>
      <c r="J2778" t="s">
        <v>55</v>
      </c>
      <c r="K2778" t="s">
        <v>3929</v>
      </c>
    </row>
    <row r="2779" spans="1:11" x14ac:dyDescent="0.2">
      <c r="A2779" s="20">
        <v>44263</v>
      </c>
      <c r="B2779" s="20" t="s">
        <v>6863</v>
      </c>
      <c r="C2779" t="s">
        <v>3916</v>
      </c>
      <c r="D2779" t="s">
        <v>3939</v>
      </c>
      <c r="E2779" t="s">
        <v>4213</v>
      </c>
      <c r="F2779" t="s">
        <v>4374</v>
      </c>
      <c r="G2779">
        <v>1801001200</v>
      </c>
      <c r="H2779">
        <v>250250</v>
      </c>
      <c r="I2779" t="s">
        <v>4114</v>
      </c>
      <c r="J2779" t="s">
        <v>4114</v>
      </c>
      <c r="K2779" t="s">
        <v>3926</v>
      </c>
    </row>
    <row r="2780" spans="1:11" x14ac:dyDescent="0.2">
      <c r="A2780" s="20">
        <v>44263</v>
      </c>
      <c r="B2780" s="20" t="s">
        <v>6863</v>
      </c>
      <c r="C2780" t="s">
        <v>3916</v>
      </c>
      <c r="D2780" t="s">
        <v>3917</v>
      </c>
      <c r="E2780" t="s">
        <v>3918</v>
      </c>
      <c r="F2780" t="s">
        <v>5437</v>
      </c>
      <c r="G2780">
        <v>1804002000</v>
      </c>
      <c r="H2780">
        <v>88800</v>
      </c>
      <c r="I2780" t="s">
        <v>55</v>
      </c>
      <c r="J2780" t="s">
        <v>55</v>
      </c>
      <c r="K2780" t="s">
        <v>3953</v>
      </c>
    </row>
    <row r="2781" spans="1:11" x14ac:dyDescent="0.2">
      <c r="A2781" s="20">
        <v>44263</v>
      </c>
      <c r="B2781" s="20" t="s">
        <v>6863</v>
      </c>
      <c r="C2781" t="s">
        <v>3916</v>
      </c>
      <c r="D2781" t="s">
        <v>3927</v>
      </c>
      <c r="E2781" t="s">
        <v>3918</v>
      </c>
      <c r="F2781" t="s">
        <v>5438</v>
      </c>
      <c r="G2781">
        <v>1802000000</v>
      </c>
      <c r="H2781">
        <v>100000</v>
      </c>
      <c r="I2781" t="s">
        <v>55</v>
      </c>
      <c r="J2781" t="s">
        <v>55</v>
      </c>
      <c r="K2781" t="s">
        <v>3929</v>
      </c>
    </row>
    <row r="2782" spans="1:11" x14ac:dyDescent="0.2">
      <c r="A2782" s="20">
        <v>44263</v>
      </c>
      <c r="B2782" s="20" t="s">
        <v>6863</v>
      </c>
      <c r="C2782" t="s">
        <v>3916</v>
      </c>
      <c r="D2782" t="s">
        <v>3962</v>
      </c>
      <c r="E2782" t="s">
        <v>3918</v>
      </c>
      <c r="F2782" t="s">
        <v>5439</v>
      </c>
      <c r="G2782">
        <v>1806200000</v>
      </c>
      <c r="H2782">
        <v>48000</v>
      </c>
      <c r="I2782" t="s">
        <v>55</v>
      </c>
      <c r="J2782" t="s">
        <v>55</v>
      </c>
      <c r="K2782" t="s">
        <v>3920</v>
      </c>
    </row>
    <row r="2783" spans="1:11" x14ac:dyDescent="0.2">
      <c r="A2783" s="20">
        <v>44263</v>
      </c>
      <c r="B2783" s="20" t="s">
        <v>6863</v>
      </c>
      <c r="C2783" t="s">
        <v>3916</v>
      </c>
      <c r="D2783" t="s">
        <v>4080</v>
      </c>
      <c r="E2783" t="s">
        <v>4057</v>
      </c>
      <c r="F2783" t="s">
        <v>5076</v>
      </c>
      <c r="G2783">
        <v>1801001200</v>
      </c>
      <c r="H2783">
        <v>150150</v>
      </c>
      <c r="I2783" t="s">
        <v>3938</v>
      </c>
      <c r="J2783" t="s">
        <v>3938</v>
      </c>
      <c r="K2783" t="s">
        <v>3926</v>
      </c>
    </row>
    <row r="2784" spans="1:11" x14ac:dyDescent="0.2">
      <c r="A2784" s="20">
        <v>44263</v>
      </c>
      <c r="B2784" s="20" t="s">
        <v>6863</v>
      </c>
      <c r="C2784" t="s">
        <v>3916</v>
      </c>
      <c r="D2784" t="s">
        <v>3927</v>
      </c>
      <c r="E2784" t="s">
        <v>4057</v>
      </c>
      <c r="F2784" t="s">
        <v>4949</v>
      </c>
      <c r="G2784">
        <v>1801001200</v>
      </c>
      <c r="H2784">
        <v>200200</v>
      </c>
      <c r="I2784" t="s">
        <v>3938</v>
      </c>
      <c r="J2784" t="s">
        <v>3938</v>
      </c>
      <c r="K2784" t="s">
        <v>3926</v>
      </c>
    </row>
    <row r="2785" spans="1:11" x14ac:dyDescent="0.2">
      <c r="A2785" s="20">
        <v>44263</v>
      </c>
      <c r="B2785" s="20" t="s">
        <v>6863</v>
      </c>
      <c r="C2785" t="s">
        <v>3916</v>
      </c>
      <c r="D2785" t="s">
        <v>3939</v>
      </c>
      <c r="E2785" t="s">
        <v>4007</v>
      </c>
      <c r="F2785" t="s">
        <v>5440</v>
      </c>
      <c r="G2785">
        <v>1801001200</v>
      </c>
      <c r="H2785">
        <v>25025</v>
      </c>
      <c r="I2785" t="s">
        <v>4009</v>
      </c>
      <c r="J2785" t="s">
        <v>4010</v>
      </c>
      <c r="K2785" t="s">
        <v>3926</v>
      </c>
    </row>
    <row r="2786" spans="1:11" x14ac:dyDescent="0.2">
      <c r="A2786" s="20">
        <v>44263</v>
      </c>
      <c r="B2786" s="20" t="s">
        <v>6863</v>
      </c>
      <c r="C2786" t="s">
        <v>3916</v>
      </c>
      <c r="D2786" t="s">
        <v>3927</v>
      </c>
      <c r="E2786" t="s">
        <v>3918</v>
      </c>
      <c r="F2786" t="s">
        <v>3947</v>
      </c>
      <c r="G2786">
        <v>1803100000</v>
      </c>
      <c r="H2786">
        <v>18900</v>
      </c>
      <c r="I2786" t="s">
        <v>55</v>
      </c>
      <c r="J2786" t="s">
        <v>55</v>
      </c>
      <c r="K2786" t="s">
        <v>3920</v>
      </c>
    </row>
    <row r="2787" spans="1:11" x14ac:dyDescent="0.2">
      <c r="A2787" s="20">
        <v>44264</v>
      </c>
      <c r="B2787" s="20" t="s">
        <v>6863</v>
      </c>
      <c r="C2787" t="s">
        <v>3916</v>
      </c>
      <c r="D2787" t="s">
        <v>3927</v>
      </c>
      <c r="E2787" t="s">
        <v>4057</v>
      </c>
      <c r="F2787" t="s">
        <v>5076</v>
      </c>
      <c r="G2787">
        <v>1801001200</v>
      </c>
      <c r="H2787">
        <v>50050</v>
      </c>
      <c r="I2787" t="s">
        <v>3938</v>
      </c>
      <c r="J2787" t="s">
        <v>3938</v>
      </c>
      <c r="K2787" t="s">
        <v>3926</v>
      </c>
    </row>
    <row r="2788" spans="1:11" x14ac:dyDescent="0.2">
      <c r="A2788" s="20">
        <v>44264</v>
      </c>
      <c r="B2788" s="20" t="s">
        <v>6863</v>
      </c>
      <c r="C2788" t="s">
        <v>3916</v>
      </c>
      <c r="D2788" t="s">
        <v>3990</v>
      </c>
      <c r="E2788" t="s">
        <v>4092</v>
      </c>
      <c r="F2788" t="s">
        <v>5441</v>
      </c>
      <c r="G2788">
        <v>1801001200</v>
      </c>
      <c r="H2788">
        <v>250250</v>
      </c>
      <c r="I2788" t="s">
        <v>4090</v>
      </c>
      <c r="J2788" t="s">
        <v>3938</v>
      </c>
      <c r="K2788" t="s">
        <v>3926</v>
      </c>
    </row>
    <row r="2789" spans="1:11" x14ac:dyDescent="0.2">
      <c r="A2789" s="20">
        <v>44264</v>
      </c>
      <c r="B2789" s="20" t="s">
        <v>6863</v>
      </c>
      <c r="C2789" t="s">
        <v>3916</v>
      </c>
      <c r="D2789" t="s">
        <v>3990</v>
      </c>
      <c r="E2789" t="s">
        <v>4092</v>
      </c>
      <c r="F2789" t="s">
        <v>5211</v>
      </c>
      <c r="G2789">
        <v>1801001200</v>
      </c>
      <c r="H2789">
        <v>125125</v>
      </c>
      <c r="I2789" t="s">
        <v>4090</v>
      </c>
      <c r="J2789" t="s">
        <v>3938</v>
      </c>
      <c r="K2789" t="s">
        <v>3926</v>
      </c>
    </row>
    <row r="2790" spans="1:11" x14ac:dyDescent="0.2">
      <c r="A2790" s="20">
        <v>44264</v>
      </c>
      <c r="B2790" s="20" t="s">
        <v>6863</v>
      </c>
      <c r="C2790" t="s">
        <v>3916</v>
      </c>
      <c r="D2790" t="s">
        <v>3990</v>
      </c>
      <c r="E2790" t="s">
        <v>4092</v>
      </c>
      <c r="F2790" t="s">
        <v>5442</v>
      </c>
      <c r="G2790">
        <v>1801001200</v>
      </c>
      <c r="H2790">
        <v>75075</v>
      </c>
      <c r="I2790" t="s">
        <v>4090</v>
      </c>
      <c r="J2790" t="s">
        <v>3938</v>
      </c>
      <c r="K2790" t="s">
        <v>3926</v>
      </c>
    </row>
    <row r="2791" spans="1:11" x14ac:dyDescent="0.2">
      <c r="A2791" s="20">
        <v>44264</v>
      </c>
      <c r="B2791" s="20" t="s">
        <v>6863</v>
      </c>
      <c r="C2791" t="s">
        <v>3916</v>
      </c>
      <c r="D2791" t="s">
        <v>3930</v>
      </c>
      <c r="E2791" t="s">
        <v>3922</v>
      </c>
      <c r="F2791" t="s">
        <v>5443</v>
      </c>
      <c r="G2791">
        <v>1801001200</v>
      </c>
      <c r="H2791">
        <v>125125</v>
      </c>
      <c r="I2791" t="s">
        <v>3924</v>
      </c>
      <c r="J2791" t="s">
        <v>3925</v>
      </c>
      <c r="K2791" t="s">
        <v>3926</v>
      </c>
    </row>
    <row r="2792" spans="1:11" x14ac:dyDescent="0.2">
      <c r="A2792" s="20">
        <v>44264</v>
      </c>
      <c r="B2792" s="20" t="s">
        <v>6863</v>
      </c>
      <c r="C2792" t="s">
        <v>3916</v>
      </c>
      <c r="D2792" t="s">
        <v>3927</v>
      </c>
      <c r="E2792" t="s">
        <v>4513</v>
      </c>
      <c r="F2792" t="s">
        <v>5444</v>
      </c>
      <c r="G2792">
        <v>1801001200</v>
      </c>
      <c r="H2792">
        <v>175175</v>
      </c>
      <c r="I2792" t="s">
        <v>3950</v>
      </c>
      <c r="J2792" t="s">
        <v>3950</v>
      </c>
      <c r="K2792" t="s">
        <v>3926</v>
      </c>
    </row>
    <row r="2793" spans="1:11" x14ac:dyDescent="0.2">
      <c r="A2793" s="20">
        <v>44264</v>
      </c>
      <c r="B2793" s="20" t="s">
        <v>6863</v>
      </c>
      <c r="C2793" t="s">
        <v>3916</v>
      </c>
      <c r="D2793" t="s">
        <v>3930</v>
      </c>
      <c r="E2793" t="s">
        <v>4007</v>
      </c>
      <c r="F2793" t="s">
        <v>5378</v>
      </c>
      <c r="G2793">
        <v>1801001200</v>
      </c>
      <c r="H2793">
        <v>200200</v>
      </c>
      <c r="I2793" t="s">
        <v>4009</v>
      </c>
      <c r="J2793" t="s">
        <v>4010</v>
      </c>
      <c r="K2793" t="s">
        <v>3926</v>
      </c>
    </row>
    <row r="2794" spans="1:11" x14ac:dyDescent="0.2">
      <c r="A2794" s="20">
        <v>44264</v>
      </c>
      <c r="B2794" s="20" t="s">
        <v>6863</v>
      </c>
      <c r="C2794" t="s">
        <v>3916</v>
      </c>
      <c r="D2794" t="s">
        <v>3930</v>
      </c>
      <c r="E2794" t="s">
        <v>4096</v>
      </c>
      <c r="F2794" t="s">
        <v>5445</v>
      </c>
      <c r="G2794">
        <v>1801001200</v>
      </c>
      <c r="H2794">
        <v>225225</v>
      </c>
      <c r="I2794" t="s">
        <v>61</v>
      </c>
      <c r="J2794" t="s">
        <v>61</v>
      </c>
      <c r="K2794" t="s">
        <v>3926</v>
      </c>
    </row>
    <row r="2795" spans="1:11" x14ac:dyDescent="0.2">
      <c r="A2795" s="20">
        <v>44264</v>
      </c>
      <c r="B2795" s="20" t="s">
        <v>6863</v>
      </c>
      <c r="C2795" t="s">
        <v>3916</v>
      </c>
      <c r="D2795" t="s">
        <v>3930</v>
      </c>
      <c r="E2795" t="s">
        <v>4096</v>
      </c>
      <c r="F2795" t="s">
        <v>5446</v>
      </c>
      <c r="G2795">
        <v>1801001200</v>
      </c>
      <c r="H2795">
        <v>50050</v>
      </c>
      <c r="I2795" t="s">
        <v>61</v>
      </c>
      <c r="J2795" t="s">
        <v>61</v>
      </c>
      <c r="K2795" t="s">
        <v>3926</v>
      </c>
    </row>
    <row r="2796" spans="1:11" x14ac:dyDescent="0.2">
      <c r="A2796" s="20">
        <v>44264</v>
      </c>
      <c r="B2796" s="20" t="s">
        <v>6863</v>
      </c>
      <c r="C2796" t="s">
        <v>3916</v>
      </c>
      <c r="D2796" t="s">
        <v>3954</v>
      </c>
      <c r="E2796" t="s">
        <v>3922</v>
      </c>
      <c r="F2796" t="s">
        <v>5447</v>
      </c>
      <c r="G2796">
        <v>1801001200</v>
      </c>
      <c r="H2796">
        <v>200200</v>
      </c>
      <c r="I2796" t="s">
        <v>3924</v>
      </c>
      <c r="J2796" t="s">
        <v>3925</v>
      </c>
      <c r="K2796" t="s">
        <v>3926</v>
      </c>
    </row>
    <row r="2797" spans="1:11" x14ac:dyDescent="0.2">
      <c r="A2797" s="20">
        <v>44264</v>
      </c>
      <c r="B2797" s="20" t="s">
        <v>6863</v>
      </c>
      <c r="C2797" t="s">
        <v>3916</v>
      </c>
      <c r="D2797" t="s">
        <v>3930</v>
      </c>
      <c r="E2797" t="s">
        <v>3940</v>
      </c>
      <c r="F2797" t="s">
        <v>5427</v>
      </c>
      <c r="G2797">
        <v>1801001200</v>
      </c>
      <c r="H2797">
        <v>75075</v>
      </c>
      <c r="I2797" t="s">
        <v>3942</v>
      </c>
      <c r="J2797" t="s">
        <v>4975</v>
      </c>
      <c r="K2797" t="s">
        <v>3926</v>
      </c>
    </row>
    <row r="2798" spans="1:11" x14ac:dyDescent="0.2">
      <c r="A2798" s="20">
        <v>44264</v>
      </c>
      <c r="B2798" s="20" t="s">
        <v>6863</v>
      </c>
      <c r="C2798" t="s">
        <v>3916</v>
      </c>
      <c r="D2798" t="s">
        <v>3994</v>
      </c>
      <c r="E2798" t="s">
        <v>3992</v>
      </c>
      <c r="F2798" t="s">
        <v>3993</v>
      </c>
      <c r="G2798">
        <v>1804002000</v>
      </c>
      <c r="H2798">
        <v>44000</v>
      </c>
      <c r="I2798" t="s">
        <v>3933</v>
      </c>
      <c r="J2798" t="s">
        <v>3933</v>
      </c>
      <c r="K2798" t="s">
        <v>3953</v>
      </c>
    </row>
    <row r="2799" spans="1:11" x14ac:dyDescent="0.2">
      <c r="A2799" s="20">
        <v>44264</v>
      </c>
      <c r="B2799" s="20" t="s">
        <v>6863</v>
      </c>
      <c r="C2799" t="s">
        <v>3916</v>
      </c>
      <c r="D2799" t="s">
        <v>3960</v>
      </c>
      <c r="E2799" t="s">
        <v>3992</v>
      </c>
      <c r="F2799" t="s">
        <v>3993</v>
      </c>
      <c r="G2799">
        <v>1803100000</v>
      </c>
      <c r="H2799">
        <v>21000</v>
      </c>
      <c r="I2799" t="s">
        <v>3933</v>
      </c>
      <c r="J2799" t="s">
        <v>3933</v>
      </c>
      <c r="K2799" t="s">
        <v>3920</v>
      </c>
    </row>
    <row r="2800" spans="1:11" x14ac:dyDescent="0.2">
      <c r="A2800" s="20">
        <v>44264</v>
      </c>
      <c r="B2800" s="20" t="s">
        <v>6863</v>
      </c>
      <c r="C2800" t="s">
        <v>3916</v>
      </c>
      <c r="D2800" t="s">
        <v>3930</v>
      </c>
      <c r="E2800" t="s">
        <v>3992</v>
      </c>
      <c r="F2800" t="s">
        <v>3993</v>
      </c>
      <c r="G2800">
        <v>1803100000</v>
      </c>
      <c r="H2800">
        <v>86400</v>
      </c>
      <c r="I2800" t="s">
        <v>3933</v>
      </c>
      <c r="J2800" t="s">
        <v>3933</v>
      </c>
      <c r="K2800" t="s">
        <v>3920</v>
      </c>
    </row>
    <row r="2801" spans="1:11" x14ac:dyDescent="0.2">
      <c r="A2801" s="20">
        <v>44264</v>
      </c>
      <c r="B2801" s="20" t="s">
        <v>6863</v>
      </c>
      <c r="C2801" t="s">
        <v>3916</v>
      </c>
      <c r="D2801" t="s">
        <v>3962</v>
      </c>
      <c r="E2801" t="s">
        <v>3992</v>
      </c>
      <c r="F2801" t="s">
        <v>3993</v>
      </c>
      <c r="G2801">
        <v>1803100000</v>
      </c>
      <c r="H2801">
        <v>20000</v>
      </c>
      <c r="I2801" t="s">
        <v>3933</v>
      </c>
      <c r="J2801" t="s">
        <v>3933</v>
      </c>
      <c r="K2801" t="s">
        <v>3920</v>
      </c>
    </row>
    <row r="2802" spans="1:11" x14ac:dyDescent="0.2">
      <c r="A2802" s="20">
        <v>44264</v>
      </c>
      <c r="B2802" s="20" t="s">
        <v>6863</v>
      </c>
      <c r="C2802" t="s">
        <v>3916</v>
      </c>
      <c r="D2802" t="s">
        <v>3927</v>
      </c>
      <c r="E2802" t="s">
        <v>4513</v>
      </c>
      <c r="F2802" t="s">
        <v>5444</v>
      </c>
      <c r="G2802">
        <v>1801001200</v>
      </c>
      <c r="H2802">
        <v>275275</v>
      </c>
      <c r="I2802" t="s">
        <v>3950</v>
      </c>
      <c r="J2802" t="s">
        <v>3950</v>
      </c>
      <c r="K2802" t="s">
        <v>3926</v>
      </c>
    </row>
    <row r="2803" spans="1:11" x14ac:dyDescent="0.2">
      <c r="A2803" s="20">
        <v>44264</v>
      </c>
      <c r="B2803" s="20" t="s">
        <v>6863</v>
      </c>
      <c r="C2803" t="s">
        <v>3916</v>
      </c>
      <c r="D2803" t="s">
        <v>3984</v>
      </c>
      <c r="E2803" t="s">
        <v>3918</v>
      </c>
      <c r="F2803" t="s">
        <v>3961</v>
      </c>
      <c r="G2803">
        <v>1806200000</v>
      </c>
      <c r="H2803">
        <v>72000</v>
      </c>
      <c r="I2803" t="s">
        <v>55</v>
      </c>
      <c r="J2803" t="s">
        <v>55</v>
      </c>
      <c r="K2803" t="s">
        <v>3920</v>
      </c>
    </row>
    <row r="2804" spans="1:11" x14ac:dyDescent="0.2">
      <c r="A2804" s="20">
        <v>44264</v>
      </c>
      <c r="B2804" s="20" t="s">
        <v>6863</v>
      </c>
      <c r="C2804" t="s">
        <v>3916</v>
      </c>
      <c r="D2804" t="s">
        <v>3930</v>
      </c>
      <c r="E2804" t="s">
        <v>4007</v>
      </c>
      <c r="F2804" t="s">
        <v>5378</v>
      </c>
      <c r="G2804">
        <v>1801001100</v>
      </c>
      <c r="H2804">
        <v>25025</v>
      </c>
      <c r="I2804" t="s">
        <v>4009</v>
      </c>
      <c r="J2804" t="s">
        <v>4010</v>
      </c>
      <c r="K2804" t="s">
        <v>3926</v>
      </c>
    </row>
    <row r="2805" spans="1:11" x14ac:dyDescent="0.2">
      <c r="A2805" s="20">
        <v>44264</v>
      </c>
      <c r="B2805" s="20" t="s">
        <v>6863</v>
      </c>
      <c r="C2805" t="s">
        <v>3916</v>
      </c>
      <c r="D2805" t="s">
        <v>3984</v>
      </c>
      <c r="E2805" t="s">
        <v>3959</v>
      </c>
      <c r="F2805" t="s">
        <v>3961</v>
      </c>
      <c r="G2805">
        <v>1803100000</v>
      </c>
      <c r="H2805">
        <v>63000</v>
      </c>
      <c r="I2805" t="s">
        <v>55</v>
      </c>
      <c r="J2805" t="s">
        <v>55</v>
      </c>
      <c r="K2805" t="s">
        <v>3920</v>
      </c>
    </row>
    <row r="2806" spans="1:11" x14ac:dyDescent="0.2">
      <c r="A2806" s="20">
        <v>44264</v>
      </c>
      <c r="B2806" s="20" t="s">
        <v>6863</v>
      </c>
      <c r="C2806" t="s">
        <v>3916</v>
      </c>
      <c r="D2806" t="s">
        <v>3984</v>
      </c>
      <c r="E2806" t="s">
        <v>3918</v>
      </c>
      <c r="F2806" t="s">
        <v>3961</v>
      </c>
      <c r="G2806">
        <v>1806200000</v>
      </c>
      <c r="H2806">
        <v>96000</v>
      </c>
      <c r="I2806" t="s">
        <v>55</v>
      </c>
      <c r="J2806" t="s">
        <v>55</v>
      </c>
      <c r="K2806" t="s">
        <v>3920</v>
      </c>
    </row>
    <row r="2807" spans="1:11" x14ac:dyDescent="0.2">
      <c r="A2807" s="20">
        <v>44264</v>
      </c>
      <c r="B2807" s="20" t="s">
        <v>6863</v>
      </c>
      <c r="C2807" t="s">
        <v>3916</v>
      </c>
      <c r="D2807" t="s">
        <v>3984</v>
      </c>
      <c r="E2807" t="s">
        <v>3959</v>
      </c>
      <c r="F2807" t="s">
        <v>3961</v>
      </c>
      <c r="G2807">
        <v>1803100000</v>
      </c>
      <c r="H2807">
        <v>63000</v>
      </c>
      <c r="I2807" t="s">
        <v>55</v>
      </c>
      <c r="J2807" t="s">
        <v>55</v>
      </c>
      <c r="K2807" t="s">
        <v>3920</v>
      </c>
    </row>
    <row r="2808" spans="1:11" x14ac:dyDescent="0.2">
      <c r="A2808" s="20">
        <v>44264</v>
      </c>
      <c r="B2808" s="20" t="s">
        <v>6863</v>
      </c>
      <c r="C2808" t="s">
        <v>3916</v>
      </c>
      <c r="D2808" t="s">
        <v>3984</v>
      </c>
      <c r="E2808" t="s">
        <v>3959</v>
      </c>
      <c r="F2808" t="s">
        <v>3961</v>
      </c>
      <c r="G2808">
        <v>1806200000</v>
      </c>
      <c r="H2808">
        <v>96000</v>
      </c>
      <c r="I2808" t="s">
        <v>55</v>
      </c>
      <c r="J2808" t="s">
        <v>55</v>
      </c>
      <c r="K2808" t="s">
        <v>3920</v>
      </c>
    </row>
    <row r="2809" spans="1:11" x14ac:dyDescent="0.2">
      <c r="A2809" s="20">
        <v>44264</v>
      </c>
      <c r="B2809" s="20" t="s">
        <v>6863</v>
      </c>
      <c r="C2809" t="s">
        <v>3916</v>
      </c>
      <c r="D2809" t="s">
        <v>3990</v>
      </c>
      <c r="E2809" t="s">
        <v>3959</v>
      </c>
      <c r="F2809" t="s">
        <v>3961</v>
      </c>
      <c r="G2809">
        <v>1803100000</v>
      </c>
      <c r="H2809">
        <v>24000</v>
      </c>
      <c r="I2809" t="s">
        <v>55</v>
      </c>
      <c r="J2809" t="s">
        <v>55</v>
      </c>
      <c r="K2809" t="s">
        <v>3920</v>
      </c>
    </row>
    <row r="2810" spans="1:11" x14ac:dyDescent="0.2">
      <c r="A2810" s="20">
        <v>44264</v>
      </c>
      <c r="B2810" s="20" t="s">
        <v>6863</v>
      </c>
      <c r="C2810" t="s">
        <v>3916</v>
      </c>
      <c r="D2810" t="s">
        <v>3939</v>
      </c>
      <c r="E2810" t="s">
        <v>4366</v>
      </c>
      <c r="F2810" t="s">
        <v>4374</v>
      </c>
      <c r="G2810">
        <v>1801001200</v>
      </c>
      <c r="H2810">
        <v>250250</v>
      </c>
      <c r="I2810" t="s">
        <v>4114</v>
      </c>
      <c r="J2810" t="s">
        <v>4114</v>
      </c>
      <c r="K2810" t="s">
        <v>3926</v>
      </c>
    </row>
    <row r="2811" spans="1:11" x14ac:dyDescent="0.2">
      <c r="A2811" s="20">
        <v>44264</v>
      </c>
      <c r="B2811" s="20" t="s">
        <v>6863</v>
      </c>
      <c r="C2811" t="s">
        <v>3916</v>
      </c>
      <c r="D2811" t="s">
        <v>3917</v>
      </c>
      <c r="E2811" t="s">
        <v>3918</v>
      </c>
      <c r="F2811" t="s">
        <v>5448</v>
      </c>
      <c r="G2811">
        <v>1803100000</v>
      </c>
      <c r="H2811">
        <v>27720</v>
      </c>
      <c r="I2811" t="s">
        <v>55</v>
      </c>
      <c r="J2811" t="s">
        <v>55</v>
      </c>
      <c r="K2811" t="s">
        <v>3920</v>
      </c>
    </row>
    <row r="2812" spans="1:11" x14ac:dyDescent="0.2">
      <c r="A2812" s="20">
        <v>44264</v>
      </c>
      <c r="B2812" s="20" t="s">
        <v>6863</v>
      </c>
      <c r="C2812" t="s">
        <v>3916</v>
      </c>
      <c r="D2812" t="s">
        <v>3917</v>
      </c>
      <c r="E2812" t="s">
        <v>3959</v>
      </c>
      <c r="F2812" t="s">
        <v>3961</v>
      </c>
      <c r="G2812">
        <v>1803100000</v>
      </c>
      <c r="H2812">
        <v>21600</v>
      </c>
      <c r="I2812" t="s">
        <v>55</v>
      </c>
      <c r="J2812" t="s">
        <v>55</v>
      </c>
      <c r="K2812" t="s">
        <v>3920</v>
      </c>
    </row>
    <row r="2813" spans="1:11" x14ac:dyDescent="0.2">
      <c r="A2813" s="20">
        <v>44264</v>
      </c>
      <c r="B2813" s="20" t="s">
        <v>6863</v>
      </c>
      <c r="C2813" t="s">
        <v>3916</v>
      </c>
      <c r="D2813" t="s">
        <v>3927</v>
      </c>
      <c r="E2813" t="s">
        <v>4366</v>
      </c>
      <c r="F2813" t="s">
        <v>4374</v>
      </c>
      <c r="G2813">
        <v>1801001200</v>
      </c>
      <c r="H2813">
        <v>500500</v>
      </c>
      <c r="I2813" t="s">
        <v>4114</v>
      </c>
      <c r="J2813" t="s">
        <v>4114</v>
      </c>
      <c r="K2813" t="s">
        <v>3926</v>
      </c>
    </row>
    <row r="2814" spans="1:11" x14ac:dyDescent="0.2">
      <c r="A2814" s="20">
        <v>44264</v>
      </c>
      <c r="B2814" s="20" t="s">
        <v>6863</v>
      </c>
      <c r="C2814" t="s">
        <v>3916</v>
      </c>
      <c r="D2814" t="s">
        <v>3927</v>
      </c>
      <c r="E2814" t="s">
        <v>4366</v>
      </c>
      <c r="F2814" t="s">
        <v>4374</v>
      </c>
      <c r="G2814">
        <v>1801001200</v>
      </c>
      <c r="H2814">
        <v>500500</v>
      </c>
      <c r="I2814" t="s">
        <v>4114</v>
      </c>
      <c r="J2814" t="s">
        <v>4114</v>
      </c>
      <c r="K2814" t="s">
        <v>3926</v>
      </c>
    </row>
    <row r="2815" spans="1:11" x14ac:dyDescent="0.2">
      <c r="A2815" s="20">
        <v>44264</v>
      </c>
      <c r="B2815" s="20" t="s">
        <v>6863</v>
      </c>
      <c r="C2815" t="s">
        <v>3916</v>
      </c>
      <c r="D2815" t="s">
        <v>3954</v>
      </c>
      <c r="E2815" t="s">
        <v>4092</v>
      </c>
      <c r="F2815" t="s">
        <v>5449</v>
      </c>
      <c r="G2815">
        <v>1801001200</v>
      </c>
      <c r="H2815">
        <v>375375</v>
      </c>
      <c r="I2815" t="s">
        <v>4090</v>
      </c>
      <c r="J2815" t="s">
        <v>4372</v>
      </c>
      <c r="K2815" t="s">
        <v>3926</v>
      </c>
    </row>
    <row r="2816" spans="1:11" x14ac:dyDescent="0.2">
      <c r="A2816" s="20">
        <v>44264</v>
      </c>
      <c r="B2816" s="20" t="s">
        <v>6863</v>
      </c>
      <c r="C2816" t="s">
        <v>3916</v>
      </c>
      <c r="D2816" t="s">
        <v>3930</v>
      </c>
      <c r="E2816" t="s">
        <v>3931</v>
      </c>
      <c r="F2816" t="s">
        <v>5450</v>
      </c>
      <c r="G2816">
        <v>1801001200</v>
      </c>
      <c r="H2816">
        <v>225225</v>
      </c>
      <c r="I2816" t="s">
        <v>347</v>
      </c>
      <c r="J2816" t="s">
        <v>3933</v>
      </c>
      <c r="K2816" t="s">
        <v>3926</v>
      </c>
    </row>
    <row r="2817" spans="1:11" x14ac:dyDescent="0.2">
      <c r="A2817" s="20">
        <v>44264</v>
      </c>
      <c r="B2817" s="20" t="s">
        <v>6863</v>
      </c>
      <c r="C2817" t="s">
        <v>3916</v>
      </c>
      <c r="D2817" t="s">
        <v>3927</v>
      </c>
      <c r="E2817" t="s">
        <v>4366</v>
      </c>
      <c r="F2817" t="s">
        <v>4374</v>
      </c>
      <c r="G2817">
        <v>1801001200</v>
      </c>
      <c r="H2817">
        <v>500500</v>
      </c>
      <c r="I2817" t="s">
        <v>4114</v>
      </c>
      <c r="J2817" t="s">
        <v>4114</v>
      </c>
      <c r="K2817" t="s">
        <v>3926</v>
      </c>
    </row>
    <row r="2818" spans="1:11" x14ac:dyDescent="0.2">
      <c r="A2818" s="20">
        <v>44264</v>
      </c>
      <c r="B2818" s="20" t="s">
        <v>6863</v>
      </c>
      <c r="C2818" t="s">
        <v>3916</v>
      </c>
      <c r="D2818" t="s">
        <v>3994</v>
      </c>
      <c r="E2818" t="s">
        <v>4513</v>
      </c>
      <c r="F2818" t="s">
        <v>5451</v>
      </c>
      <c r="G2818">
        <v>1801001200</v>
      </c>
      <c r="H2818">
        <v>250250</v>
      </c>
      <c r="I2818" t="s">
        <v>3950</v>
      </c>
      <c r="J2818" t="s">
        <v>3950</v>
      </c>
      <c r="K2818" t="s">
        <v>3926</v>
      </c>
    </row>
    <row r="2819" spans="1:11" x14ac:dyDescent="0.2">
      <c r="A2819" s="20">
        <v>44265</v>
      </c>
      <c r="B2819" s="20" t="s">
        <v>6863</v>
      </c>
      <c r="C2819" t="s">
        <v>3916</v>
      </c>
      <c r="D2819" t="s">
        <v>3927</v>
      </c>
      <c r="E2819" t="s">
        <v>3959</v>
      </c>
      <c r="F2819" t="s">
        <v>3961</v>
      </c>
      <c r="G2819">
        <v>1806200000</v>
      </c>
      <c r="H2819">
        <v>95000</v>
      </c>
      <c r="I2819" t="s">
        <v>55</v>
      </c>
      <c r="J2819" t="s">
        <v>55</v>
      </c>
      <c r="K2819" t="s">
        <v>3920</v>
      </c>
    </row>
    <row r="2820" spans="1:11" x14ac:dyDescent="0.2">
      <c r="A2820" s="20">
        <v>44265</v>
      </c>
      <c r="B2820" s="20" t="s">
        <v>6863</v>
      </c>
      <c r="C2820" t="s">
        <v>3916</v>
      </c>
      <c r="D2820" t="s">
        <v>3927</v>
      </c>
      <c r="E2820" t="s">
        <v>4366</v>
      </c>
      <c r="F2820" t="s">
        <v>4374</v>
      </c>
      <c r="G2820">
        <v>1801001200</v>
      </c>
      <c r="H2820">
        <v>500500</v>
      </c>
      <c r="I2820" t="s">
        <v>4114</v>
      </c>
      <c r="J2820" t="s">
        <v>4114</v>
      </c>
      <c r="K2820" t="s">
        <v>3926</v>
      </c>
    </row>
    <row r="2821" spans="1:11" x14ac:dyDescent="0.2">
      <c r="A2821" s="20">
        <v>44265</v>
      </c>
      <c r="B2821" s="20" t="s">
        <v>6863</v>
      </c>
      <c r="C2821" t="s">
        <v>3916</v>
      </c>
      <c r="D2821" t="s">
        <v>3927</v>
      </c>
      <c r="E2821" t="s">
        <v>4366</v>
      </c>
      <c r="F2821" t="s">
        <v>4374</v>
      </c>
      <c r="G2821">
        <v>1801001200</v>
      </c>
      <c r="H2821">
        <v>25025</v>
      </c>
      <c r="I2821" t="s">
        <v>4114</v>
      </c>
      <c r="J2821" t="s">
        <v>4114</v>
      </c>
      <c r="K2821" t="s">
        <v>3926</v>
      </c>
    </row>
    <row r="2822" spans="1:11" x14ac:dyDescent="0.2">
      <c r="A2822" s="20">
        <v>44265</v>
      </c>
      <c r="B2822" s="20" t="s">
        <v>6863</v>
      </c>
      <c r="C2822" t="s">
        <v>3916</v>
      </c>
      <c r="D2822" t="s">
        <v>3930</v>
      </c>
      <c r="E2822" t="s">
        <v>4007</v>
      </c>
      <c r="F2822" t="s">
        <v>5452</v>
      </c>
      <c r="G2822">
        <v>1801001200</v>
      </c>
      <c r="H2822">
        <v>925925</v>
      </c>
      <c r="I2822" t="s">
        <v>4009</v>
      </c>
      <c r="J2822" t="s">
        <v>4010</v>
      </c>
      <c r="K2822" t="s">
        <v>3926</v>
      </c>
    </row>
    <row r="2823" spans="1:11" x14ac:dyDescent="0.2">
      <c r="A2823" s="20">
        <v>44265</v>
      </c>
      <c r="B2823" s="20" t="s">
        <v>6863</v>
      </c>
      <c r="C2823" t="s">
        <v>3916</v>
      </c>
      <c r="D2823" t="s">
        <v>3927</v>
      </c>
      <c r="E2823" t="s">
        <v>4366</v>
      </c>
      <c r="F2823" t="s">
        <v>4374</v>
      </c>
      <c r="G2823">
        <v>1801001200</v>
      </c>
      <c r="H2823">
        <v>300300</v>
      </c>
      <c r="I2823" t="s">
        <v>4114</v>
      </c>
      <c r="J2823" t="s">
        <v>4114</v>
      </c>
      <c r="K2823" t="s">
        <v>3926</v>
      </c>
    </row>
    <row r="2824" spans="1:11" x14ac:dyDescent="0.2">
      <c r="A2824" s="20">
        <v>44265</v>
      </c>
      <c r="B2824" s="20" t="s">
        <v>6863</v>
      </c>
      <c r="C2824" t="s">
        <v>3916</v>
      </c>
      <c r="D2824" t="s">
        <v>3927</v>
      </c>
      <c r="E2824" t="s">
        <v>3992</v>
      </c>
      <c r="F2824" t="s">
        <v>4171</v>
      </c>
      <c r="G2824">
        <v>1803100000</v>
      </c>
      <c r="H2824">
        <v>84000</v>
      </c>
      <c r="I2824" t="s">
        <v>3933</v>
      </c>
      <c r="J2824" t="s">
        <v>3933</v>
      </c>
      <c r="K2824" t="s">
        <v>3920</v>
      </c>
    </row>
    <row r="2825" spans="1:11" x14ac:dyDescent="0.2">
      <c r="A2825" s="20">
        <v>44265</v>
      </c>
      <c r="B2825" s="20" t="s">
        <v>6863</v>
      </c>
      <c r="C2825" t="s">
        <v>3916</v>
      </c>
      <c r="D2825" t="s">
        <v>3930</v>
      </c>
      <c r="E2825" t="s">
        <v>3992</v>
      </c>
      <c r="F2825" t="s">
        <v>3993</v>
      </c>
      <c r="G2825">
        <v>1803100000</v>
      </c>
      <c r="H2825">
        <v>21600</v>
      </c>
      <c r="I2825" t="s">
        <v>3933</v>
      </c>
      <c r="J2825" t="s">
        <v>3933</v>
      </c>
      <c r="K2825" t="s">
        <v>3920</v>
      </c>
    </row>
    <row r="2826" spans="1:11" x14ac:dyDescent="0.2">
      <c r="A2826" s="20">
        <v>44265</v>
      </c>
      <c r="B2826" s="20" t="s">
        <v>6863</v>
      </c>
      <c r="C2826" t="s">
        <v>3916</v>
      </c>
      <c r="D2826" t="s">
        <v>3994</v>
      </c>
      <c r="E2826" t="s">
        <v>3992</v>
      </c>
      <c r="F2826" t="s">
        <v>3993</v>
      </c>
      <c r="G2826">
        <v>1804002000</v>
      </c>
      <c r="H2826">
        <v>66000</v>
      </c>
      <c r="I2826" t="s">
        <v>3933</v>
      </c>
      <c r="J2826" t="s">
        <v>3933</v>
      </c>
      <c r="K2826" t="s">
        <v>3953</v>
      </c>
    </row>
    <row r="2827" spans="1:11" x14ac:dyDescent="0.2">
      <c r="A2827" s="20">
        <v>44265</v>
      </c>
      <c r="B2827" s="20" t="s">
        <v>6863</v>
      </c>
      <c r="C2827" t="s">
        <v>3916</v>
      </c>
      <c r="D2827" t="s">
        <v>3939</v>
      </c>
      <c r="E2827" t="s">
        <v>3992</v>
      </c>
      <c r="F2827" t="s">
        <v>3993</v>
      </c>
      <c r="G2827">
        <v>1802000000</v>
      </c>
      <c r="H2827">
        <v>80000</v>
      </c>
      <c r="I2827" t="s">
        <v>3933</v>
      </c>
      <c r="J2827" t="s">
        <v>3933</v>
      </c>
      <c r="K2827" t="s">
        <v>3929</v>
      </c>
    </row>
    <row r="2828" spans="1:11" x14ac:dyDescent="0.2">
      <c r="A2828" s="20">
        <v>44265</v>
      </c>
      <c r="B2828" s="20" t="s">
        <v>6863</v>
      </c>
      <c r="C2828" t="s">
        <v>3916</v>
      </c>
      <c r="D2828" t="s">
        <v>3939</v>
      </c>
      <c r="E2828" t="s">
        <v>3992</v>
      </c>
      <c r="F2828" t="s">
        <v>3993</v>
      </c>
      <c r="G2828">
        <v>1802000000</v>
      </c>
      <c r="H2828">
        <v>100000</v>
      </c>
      <c r="I2828" t="s">
        <v>3933</v>
      </c>
      <c r="J2828" t="s">
        <v>3933</v>
      </c>
      <c r="K2828" t="s">
        <v>3929</v>
      </c>
    </row>
    <row r="2829" spans="1:11" x14ac:dyDescent="0.2">
      <c r="A2829" s="20">
        <v>44265</v>
      </c>
      <c r="B2829" s="20" t="s">
        <v>6863</v>
      </c>
      <c r="C2829" t="s">
        <v>3916</v>
      </c>
      <c r="D2829" t="s">
        <v>3930</v>
      </c>
      <c r="E2829" t="s">
        <v>3931</v>
      </c>
      <c r="F2829" t="s">
        <v>5386</v>
      </c>
      <c r="G2829">
        <v>1801001200</v>
      </c>
      <c r="H2829">
        <v>150150</v>
      </c>
      <c r="I2829" t="s">
        <v>347</v>
      </c>
      <c r="J2829" t="s">
        <v>3933</v>
      </c>
      <c r="K2829" t="s">
        <v>3926</v>
      </c>
    </row>
    <row r="2830" spans="1:11" x14ac:dyDescent="0.2">
      <c r="A2830" s="20">
        <v>44265</v>
      </c>
      <c r="B2830" s="20" t="s">
        <v>6863</v>
      </c>
      <c r="C2830" t="s">
        <v>3916</v>
      </c>
      <c r="D2830" t="s">
        <v>3930</v>
      </c>
      <c r="E2830" t="s">
        <v>3931</v>
      </c>
      <c r="F2830" t="s">
        <v>5386</v>
      </c>
      <c r="G2830">
        <v>1801001200</v>
      </c>
      <c r="H2830">
        <v>250250</v>
      </c>
      <c r="I2830" t="s">
        <v>347</v>
      </c>
      <c r="J2830" t="s">
        <v>3933</v>
      </c>
      <c r="K2830" t="s">
        <v>3926</v>
      </c>
    </row>
    <row r="2831" spans="1:11" x14ac:dyDescent="0.2">
      <c r="A2831" s="20">
        <v>44265</v>
      </c>
      <c r="B2831" s="20" t="s">
        <v>6863</v>
      </c>
      <c r="C2831" t="s">
        <v>3916</v>
      </c>
      <c r="D2831" t="s">
        <v>3927</v>
      </c>
      <c r="E2831" t="s">
        <v>3940</v>
      </c>
      <c r="F2831" t="s">
        <v>5453</v>
      </c>
      <c r="G2831">
        <v>1801001200</v>
      </c>
      <c r="H2831">
        <v>100100</v>
      </c>
      <c r="I2831" t="s">
        <v>3942</v>
      </c>
      <c r="J2831" t="s">
        <v>4114</v>
      </c>
      <c r="K2831" t="s">
        <v>3926</v>
      </c>
    </row>
    <row r="2832" spans="1:11" x14ac:dyDescent="0.2">
      <c r="A2832" s="20">
        <v>44265</v>
      </c>
      <c r="B2832" s="20" t="s">
        <v>6863</v>
      </c>
      <c r="C2832" t="s">
        <v>3916</v>
      </c>
      <c r="D2832" t="s">
        <v>5085</v>
      </c>
      <c r="E2832" t="s">
        <v>4007</v>
      </c>
      <c r="F2832" t="s">
        <v>5378</v>
      </c>
      <c r="G2832">
        <v>1801001200</v>
      </c>
      <c r="H2832">
        <v>50050</v>
      </c>
      <c r="I2832" t="s">
        <v>4009</v>
      </c>
      <c r="J2832" t="s">
        <v>4010</v>
      </c>
      <c r="K2832" t="s">
        <v>3926</v>
      </c>
    </row>
    <row r="2833" spans="1:11" x14ac:dyDescent="0.2">
      <c r="A2833" s="20">
        <v>44265</v>
      </c>
      <c r="B2833" s="20" t="s">
        <v>6863</v>
      </c>
      <c r="C2833" t="s">
        <v>3916</v>
      </c>
      <c r="D2833" t="s">
        <v>4144</v>
      </c>
      <c r="E2833" t="s">
        <v>4092</v>
      </c>
      <c r="F2833" t="s">
        <v>5454</v>
      </c>
      <c r="G2833">
        <v>1801001200</v>
      </c>
      <c r="H2833">
        <v>250250</v>
      </c>
      <c r="I2833" t="s">
        <v>4090</v>
      </c>
      <c r="J2833" t="s">
        <v>3933</v>
      </c>
      <c r="K2833" t="s">
        <v>3926</v>
      </c>
    </row>
    <row r="2834" spans="1:11" x14ac:dyDescent="0.2">
      <c r="A2834" s="20">
        <v>44265</v>
      </c>
      <c r="B2834" s="20" t="s">
        <v>6863</v>
      </c>
      <c r="C2834" t="s">
        <v>3916</v>
      </c>
      <c r="D2834" t="s">
        <v>3994</v>
      </c>
      <c r="E2834" t="s">
        <v>3992</v>
      </c>
      <c r="F2834" t="s">
        <v>3993</v>
      </c>
      <c r="G2834">
        <v>1804002000</v>
      </c>
      <c r="H2834">
        <v>88000</v>
      </c>
      <c r="I2834" t="s">
        <v>3933</v>
      </c>
      <c r="J2834" t="s">
        <v>3933</v>
      </c>
      <c r="K2834" t="s">
        <v>3953</v>
      </c>
    </row>
    <row r="2835" spans="1:11" x14ac:dyDescent="0.2">
      <c r="A2835" s="20">
        <v>44265</v>
      </c>
      <c r="B2835" s="20" t="s">
        <v>6863</v>
      </c>
      <c r="C2835" t="s">
        <v>3916</v>
      </c>
      <c r="D2835" t="s">
        <v>3927</v>
      </c>
      <c r="E2835" t="s">
        <v>3940</v>
      </c>
      <c r="F2835" t="s">
        <v>5455</v>
      </c>
      <c r="G2835">
        <v>1801001200</v>
      </c>
      <c r="H2835">
        <v>400400</v>
      </c>
      <c r="I2835" t="s">
        <v>3942</v>
      </c>
      <c r="J2835" t="s">
        <v>4114</v>
      </c>
      <c r="K2835" t="s">
        <v>3926</v>
      </c>
    </row>
    <row r="2836" spans="1:11" x14ac:dyDescent="0.2">
      <c r="A2836" s="20">
        <v>44265</v>
      </c>
      <c r="B2836" s="20" t="s">
        <v>6863</v>
      </c>
      <c r="C2836" t="s">
        <v>3916</v>
      </c>
      <c r="D2836" t="s">
        <v>3930</v>
      </c>
      <c r="E2836" t="s">
        <v>3992</v>
      </c>
      <c r="F2836" t="s">
        <v>3993</v>
      </c>
      <c r="G2836">
        <v>1803100000</v>
      </c>
      <c r="H2836">
        <v>84000</v>
      </c>
      <c r="I2836" t="s">
        <v>3933</v>
      </c>
      <c r="J2836" t="s">
        <v>3933</v>
      </c>
      <c r="K2836" t="s">
        <v>3920</v>
      </c>
    </row>
    <row r="2837" spans="1:11" x14ac:dyDescent="0.2">
      <c r="A2837" s="20">
        <v>44265</v>
      </c>
      <c r="B2837" s="20" t="s">
        <v>6863</v>
      </c>
      <c r="C2837" t="s">
        <v>3916</v>
      </c>
      <c r="D2837" t="s">
        <v>3927</v>
      </c>
      <c r="E2837" t="s">
        <v>3940</v>
      </c>
      <c r="F2837" t="s">
        <v>5456</v>
      </c>
      <c r="G2837">
        <v>1801001200</v>
      </c>
      <c r="H2837">
        <v>125125</v>
      </c>
      <c r="I2837" t="s">
        <v>3942</v>
      </c>
      <c r="J2837" t="s">
        <v>4114</v>
      </c>
      <c r="K2837" t="s">
        <v>3926</v>
      </c>
    </row>
    <row r="2838" spans="1:11" x14ac:dyDescent="0.2">
      <c r="A2838" s="20">
        <v>44265</v>
      </c>
      <c r="B2838" s="20" t="s">
        <v>6863</v>
      </c>
      <c r="C2838" t="s">
        <v>3916</v>
      </c>
      <c r="D2838" t="s">
        <v>3927</v>
      </c>
      <c r="E2838" t="s">
        <v>4366</v>
      </c>
      <c r="F2838" t="s">
        <v>4374</v>
      </c>
      <c r="G2838">
        <v>1801001200</v>
      </c>
      <c r="H2838">
        <v>375375</v>
      </c>
      <c r="I2838" t="s">
        <v>4114</v>
      </c>
      <c r="J2838" t="s">
        <v>4114</v>
      </c>
      <c r="K2838" t="s">
        <v>3926</v>
      </c>
    </row>
    <row r="2839" spans="1:11" x14ac:dyDescent="0.2">
      <c r="A2839" s="20">
        <v>44265</v>
      </c>
      <c r="B2839" s="20" t="s">
        <v>6863</v>
      </c>
      <c r="C2839" t="s">
        <v>3916</v>
      </c>
      <c r="D2839" t="s">
        <v>3927</v>
      </c>
      <c r="E2839" t="s">
        <v>4366</v>
      </c>
      <c r="F2839" t="s">
        <v>4374</v>
      </c>
      <c r="G2839">
        <v>1801001200</v>
      </c>
      <c r="H2839">
        <v>75075</v>
      </c>
      <c r="I2839" t="s">
        <v>4114</v>
      </c>
      <c r="J2839" t="s">
        <v>4114</v>
      </c>
      <c r="K2839" t="s">
        <v>3926</v>
      </c>
    </row>
    <row r="2840" spans="1:11" x14ac:dyDescent="0.2">
      <c r="A2840" s="20">
        <v>44265</v>
      </c>
      <c r="B2840" s="20" t="s">
        <v>6863</v>
      </c>
      <c r="C2840" t="s">
        <v>3916</v>
      </c>
      <c r="D2840" t="s">
        <v>3927</v>
      </c>
      <c r="E2840" t="s">
        <v>3940</v>
      </c>
      <c r="F2840" t="s">
        <v>5457</v>
      </c>
      <c r="G2840">
        <v>1801001200</v>
      </c>
      <c r="H2840">
        <v>875875</v>
      </c>
      <c r="I2840" t="s">
        <v>3942</v>
      </c>
      <c r="J2840" t="s">
        <v>4114</v>
      </c>
      <c r="K2840" t="s">
        <v>3926</v>
      </c>
    </row>
    <row r="2841" spans="1:11" x14ac:dyDescent="0.2">
      <c r="A2841" s="20">
        <v>44265</v>
      </c>
      <c r="B2841" s="20" t="s">
        <v>6863</v>
      </c>
      <c r="C2841" t="s">
        <v>3916</v>
      </c>
      <c r="D2841" t="s">
        <v>4144</v>
      </c>
      <c r="E2841" t="s">
        <v>4169</v>
      </c>
      <c r="F2841" t="s">
        <v>5458</v>
      </c>
      <c r="G2841">
        <v>1801001200</v>
      </c>
      <c r="H2841">
        <v>250250</v>
      </c>
      <c r="I2841" t="s">
        <v>18</v>
      </c>
      <c r="J2841" t="s">
        <v>4207</v>
      </c>
      <c r="K2841" t="s">
        <v>3926</v>
      </c>
    </row>
    <row r="2842" spans="1:11" x14ac:dyDescent="0.2">
      <c r="A2842" s="20">
        <v>44265</v>
      </c>
      <c r="B2842" s="20" t="s">
        <v>6863</v>
      </c>
      <c r="C2842" t="s">
        <v>3916</v>
      </c>
      <c r="D2842" t="s">
        <v>3917</v>
      </c>
      <c r="E2842" t="s">
        <v>3918</v>
      </c>
      <c r="F2842" t="s">
        <v>5459</v>
      </c>
      <c r="G2842">
        <v>1803100000</v>
      </c>
      <c r="H2842">
        <v>96000</v>
      </c>
      <c r="I2842" t="s">
        <v>55</v>
      </c>
      <c r="J2842" t="s">
        <v>55</v>
      </c>
      <c r="K2842" t="s">
        <v>3920</v>
      </c>
    </row>
    <row r="2843" spans="1:11" x14ac:dyDescent="0.2">
      <c r="A2843" s="20">
        <v>44265</v>
      </c>
      <c r="B2843" s="20" t="s">
        <v>6863</v>
      </c>
      <c r="C2843" t="s">
        <v>3916</v>
      </c>
      <c r="D2843" t="s">
        <v>3927</v>
      </c>
      <c r="E2843" t="s">
        <v>3935</v>
      </c>
      <c r="F2843" t="s">
        <v>5460</v>
      </c>
      <c r="G2843">
        <v>1803100000</v>
      </c>
      <c r="H2843">
        <v>280000</v>
      </c>
      <c r="I2843" t="s">
        <v>3937</v>
      </c>
      <c r="J2843" t="s">
        <v>3946</v>
      </c>
      <c r="K2843" t="s">
        <v>3920</v>
      </c>
    </row>
    <row r="2844" spans="1:11" x14ac:dyDescent="0.2">
      <c r="A2844" s="20">
        <v>44266</v>
      </c>
      <c r="B2844" s="20" t="s">
        <v>6863</v>
      </c>
      <c r="C2844" t="s">
        <v>3916</v>
      </c>
      <c r="D2844" t="s">
        <v>3962</v>
      </c>
      <c r="E2844" t="s">
        <v>4081</v>
      </c>
      <c r="F2844" t="s">
        <v>4082</v>
      </c>
      <c r="G2844">
        <v>1801001200</v>
      </c>
      <c r="H2844">
        <v>300300</v>
      </c>
      <c r="I2844" t="s">
        <v>87</v>
      </c>
      <c r="J2844" t="s">
        <v>4083</v>
      </c>
      <c r="K2844" t="s">
        <v>3926</v>
      </c>
    </row>
    <row r="2845" spans="1:11" x14ac:dyDescent="0.2">
      <c r="A2845" s="20">
        <v>44266</v>
      </c>
      <c r="B2845" s="20" t="s">
        <v>6863</v>
      </c>
      <c r="C2845" t="s">
        <v>3916</v>
      </c>
      <c r="D2845" t="s">
        <v>4144</v>
      </c>
      <c r="E2845" t="s">
        <v>4081</v>
      </c>
      <c r="F2845" t="s">
        <v>5360</v>
      </c>
      <c r="G2845">
        <v>1801001200</v>
      </c>
      <c r="H2845">
        <v>250250</v>
      </c>
      <c r="I2845" t="s">
        <v>87</v>
      </c>
      <c r="J2845" t="s">
        <v>4207</v>
      </c>
      <c r="K2845" t="s">
        <v>3926</v>
      </c>
    </row>
    <row r="2846" spans="1:11" x14ac:dyDescent="0.2">
      <c r="A2846" s="20">
        <v>44266</v>
      </c>
      <c r="B2846" s="20" t="s">
        <v>6863</v>
      </c>
      <c r="C2846" t="s">
        <v>3916</v>
      </c>
      <c r="D2846" t="s">
        <v>4144</v>
      </c>
      <c r="E2846" t="s">
        <v>4081</v>
      </c>
      <c r="F2846" t="s">
        <v>5360</v>
      </c>
      <c r="G2846">
        <v>1801001200</v>
      </c>
      <c r="H2846">
        <v>250250</v>
      </c>
      <c r="I2846" t="s">
        <v>87</v>
      </c>
      <c r="J2846" t="s">
        <v>4207</v>
      </c>
      <c r="K2846" t="s">
        <v>3926</v>
      </c>
    </row>
    <row r="2847" spans="1:11" x14ac:dyDescent="0.2">
      <c r="A2847" s="20">
        <v>44266</v>
      </c>
      <c r="B2847" s="20" t="s">
        <v>6863</v>
      </c>
      <c r="C2847" t="s">
        <v>3916</v>
      </c>
      <c r="D2847" t="s">
        <v>3954</v>
      </c>
      <c r="E2847" t="s">
        <v>4081</v>
      </c>
      <c r="F2847" t="s">
        <v>4082</v>
      </c>
      <c r="G2847">
        <v>1801001200</v>
      </c>
      <c r="H2847">
        <v>200200</v>
      </c>
      <c r="I2847" t="s">
        <v>87</v>
      </c>
      <c r="J2847" t="s">
        <v>4083</v>
      </c>
      <c r="K2847" t="s">
        <v>3926</v>
      </c>
    </row>
    <row r="2848" spans="1:11" x14ac:dyDescent="0.2">
      <c r="A2848" s="20">
        <v>44266</v>
      </c>
      <c r="B2848" s="20" t="s">
        <v>6863</v>
      </c>
      <c r="C2848" t="s">
        <v>3916</v>
      </c>
      <c r="D2848" t="s">
        <v>3951</v>
      </c>
      <c r="E2848" t="s">
        <v>4081</v>
      </c>
      <c r="F2848" t="s">
        <v>4113</v>
      </c>
      <c r="G2848">
        <v>1801001200</v>
      </c>
      <c r="H2848">
        <v>200200</v>
      </c>
      <c r="I2848" t="s">
        <v>87</v>
      </c>
      <c r="J2848" t="s">
        <v>4114</v>
      </c>
      <c r="K2848" t="s">
        <v>3926</v>
      </c>
    </row>
    <row r="2849" spans="1:11" x14ac:dyDescent="0.2">
      <c r="A2849" s="20">
        <v>44266</v>
      </c>
      <c r="B2849" s="20" t="s">
        <v>6863</v>
      </c>
      <c r="C2849" t="s">
        <v>3916</v>
      </c>
      <c r="D2849" t="s">
        <v>4144</v>
      </c>
      <c r="E2849" t="s">
        <v>4081</v>
      </c>
      <c r="F2849" t="s">
        <v>5360</v>
      </c>
      <c r="G2849">
        <v>1801001200</v>
      </c>
      <c r="H2849">
        <v>250250</v>
      </c>
      <c r="I2849" t="s">
        <v>87</v>
      </c>
      <c r="J2849" t="s">
        <v>4207</v>
      </c>
      <c r="K2849" t="s">
        <v>3926</v>
      </c>
    </row>
    <row r="2850" spans="1:11" x14ac:dyDescent="0.2">
      <c r="A2850" s="20">
        <v>44266</v>
      </c>
      <c r="B2850" s="20" t="s">
        <v>6863</v>
      </c>
      <c r="C2850" t="s">
        <v>3916</v>
      </c>
      <c r="D2850" t="s">
        <v>3990</v>
      </c>
      <c r="E2850" t="s">
        <v>4092</v>
      </c>
      <c r="F2850" t="s">
        <v>5461</v>
      </c>
      <c r="G2850">
        <v>1801001200</v>
      </c>
      <c r="H2850">
        <v>125125</v>
      </c>
      <c r="I2850" t="s">
        <v>4090</v>
      </c>
      <c r="J2850" t="s">
        <v>3938</v>
      </c>
      <c r="K2850" t="s">
        <v>3926</v>
      </c>
    </row>
    <row r="2851" spans="1:11" x14ac:dyDescent="0.2">
      <c r="A2851" s="20">
        <v>44266</v>
      </c>
      <c r="B2851" s="20" t="s">
        <v>6863</v>
      </c>
      <c r="C2851" t="s">
        <v>3916</v>
      </c>
      <c r="D2851" t="s">
        <v>3927</v>
      </c>
      <c r="E2851" t="s">
        <v>4092</v>
      </c>
      <c r="F2851" t="s">
        <v>5462</v>
      </c>
      <c r="G2851">
        <v>1801001200</v>
      </c>
      <c r="H2851">
        <v>425425</v>
      </c>
      <c r="I2851" t="s">
        <v>4090</v>
      </c>
      <c r="J2851" t="s">
        <v>3950</v>
      </c>
      <c r="K2851" t="s">
        <v>3926</v>
      </c>
    </row>
    <row r="2852" spans="1:11" x14ac:dyDescent="0.2">
      <c r="A2852" s="20">
        <v>44266</v>
      </c>
      <c r="B2852" s="20" t="s">
        <v>6863</v>
      </c>
      <c r="C2852" t="s">
        <v>3916</v>
      </c>
      <c r="D2852" t="s">
        <v>3927</v>
      </c>
      <c r="E2852" t="s">
        <v>4092</v>
      </c>
      <c r="F2852" t="s">
        <v>5463</v>
      </c>
      <c r="G2852">
        <v>1801001200</v>
      </c>
      <c r="H2852">
        <v>550550</v>
      </c>
      <c r="I2852" t="s">
        <v>4090</v>
      </c>
      <c r="J2852" t="s">
        <v>3950</v>
      </c>
      <c r="K2852" t="s">
        <v>3926</v>
      </c>
    </row>
    <row r="2853" spans="1:11" x14ac:dyDescent="0.2">
      <c r="A2853" s="20">
        <v>44266</v>
      </c>
      <c r="B2853" s="20" t="s">
        <v>6863</v>
      </c>
      <c r="C2853" t="s">
        <v>3916</v>
      </c>
      <c r="D2853" t="s">
        <v>4144</v>
      </c>
      <c r="E2853" t="s">
        <v>4092</v>
      </c>
      <c r="F2853" t="s">
        <v>5464</v>
      </c>
      <c r="G2853">
        <v>1801001200</v>
      </c>
      <c r="H2853">
        <v>200200</v>
      </c>
      <c r="I2853" t="s">
        <v>4090</v>
      </c>
      <c r="J2853" t="s">
        <v>3938</v>
      </c>
      <c r="K2853" t="s">
        <v>3926</v>
      </c>
    </row>
    <row r="2854" spans="1:11" x14ac:dyDescent="0.2">
      <c r="A2854" s="20">
        <v>44266</v>
      </c>
      <c r="B2854" s="20" t="s">
        <v>6863</v>
      </c>
      <c r="C2854" t="s">
        <v>3916</v>
      </c>
      <c r="D2854" t="s">
        <v>5085</v>
      </c>
      <c r="E2854" t="s">
        <v>4092</v>
      </c>
      <c r="F2854" t="s">
        <v>5465</v>
      </c>
      <c r="G2854">
        <v>1801001200</v>
      </c>
      <c r="H2854">
        <v>150150</v>
      </c>
      <c r="I2854" t="s">
        <v>4090</v>
      </c>
      <c r="J2854" t="s">
        <v>3938</v>
      </c>
      <c r="K2854" t="s">
        <v>3926</v>
      </c>
    </row>
    <row r="2855" spans="1:11" x14ac:dyDescent="0.2">
      <c r="A2855" s="20">
        <v>44266</v>
      </c>
      <c r="B2855" s="20" t="s">
        <v>6863</v>
      </c>
      <c r="C2855" t="s">
        <v>3916</v>
      </c>
      <c r="D2855" t="s">
        <v>4144</v>
      </c>
      <c r="E2855" t="s">
        <v>4617</v>
      </c>
      <c r="F2855" t="s">
        <v>5466</v>
      </c>
      <c r="G2855">
        <v>1801001200</v>
      </c>
      <c r="H2855">
        <v>225225</v>
      </c>
      <c r="I2855" t="s">
        <v>4034</v>
      </c>
      <c r="J2855" t="s">
        <v>4061</v>
      </c>
      <c r="K2855" t="s">
        <v>3926</v>
      </c>
    </row>
    <row r="2856" spans="1:11" x14ac:dyDescent="0.2">
      <c r="A2856" s="20">
        <v>44266</v>
      </c>
      <c r="B2856" s="20" t="s">
        <v>6863</v>
      </c>
      <c r="C2856" t="s">
        <v>3916</v>
      </c>
      <c r="D2856" t="s">
        <v>4144</v>
      </c>
      <c r="E2856" t="s">
        <v>4617</v>
      </c>
      <c r="F2856" t="s">
        <v>5466</v>
      </c>
      <c r="G2856">
        <v>1801001100</v>
      </c>
      <c r="H2856">
        <v>25025</v>
      </c>
      <c r="I2856" t="s">
        <v>4034</v>
      </c>
      <c r="J2856" t="s">
        <v>4061</v>
      </c>
      <c r="K2856" t="s">
        <v>3926</v>
      </c>
    </row>
    <row r="2857" spans="1:11" x14ac:dyDescent="0.2">
      <c r="A2857" s="20">
        <v>44266</v>
      </c>
      <c r="B2857" s="20" t="s">
        <v>6863</v>
      </c>
      <c r="C2857" t="s">
        <v>3916</v>
      </c>
      <c r="D2857" t="s">
        <v>3994</v>
      </c>
      <c r="E2857" t="s">
        <v>4169</v>
      </c>
      <c r="F2857" t="s">
        <v>5467</v>
      </c>
      <c r="G2857">
        <v>1801001200</v>
      </c>
      <c r="H2857">
        <v>250250</v>
      </c>
      <c r="I2857" t="s">
        <v>18</v>
      </c>
      <c r="J2857" t="s">
        <v>61</v>
      </c>
      <c r="K2857" t="s">
        <v>3926</v>
      </c>
    </row>
    <row r="2858" spans="1:11" x14ac:dyDescent="0.2">
      <c r="A2858" s="20">
        <v>44266</v>
      </c>
      <c r="B2858" s="20" t="s">
        <v>6863</v>
      </c>
      <c r="C2858" t="s">
        <v>3916</v>
      </c>
      <c r="D2858" t="s">
        <v>3930</v>
      </c>
      <c r="E2858" t="s">
        <v>4617</v>
      </c>
      <c r="F2858" t="s">
        <v>4120</v>
      </c>
      <c r="G2858">
        <v>1801001200</v>
      </c>
      <c r="H2858">
        <v>250250</v>
      </c>
      <c r="I2858" t="s">
        <v>4034</v>
      </c>
      <c r="J2858" t="s">
        <v>4061</v>
      </c>
      <c r="K2858" t="s">
        <v>3926</v>
      </c>
    </row>
    <row r="2859" spans="1:11" x14ac:dyDescent="0.2">
      <c r="A2859" s="20">
        <v>44266</v>
      </c>
      <c r="B2859" s="20" t="s">
        <v>6863</v>
      </c>
      <c r="C2859" t="s">
        <v>3916</v>
      </c>
      <c r="D2859" t="s">
        <v>3930</v>
      </c>
      <c r="E2859" t="s">
        <v>4617</v>
      </c>
      <c r="F2859" t="s">
        <v>4120</v>
      </c>
      <c r="G2859">
        <v>1801001200</v>
      </c>
      <c r="H2859">
        <v>250250</v>
      </c>
      <c r="I2859" t="s">
        <v>4034</v>
      </c>
      <c r="J2859" t="s">
        <v>4061</v>
      </c>
      <c r="K2859" t="s">
        <v>3926</v>
      </c>
    </row>
    <row r="2860" spans="1:11" x14ac:dyDescent="0.2">
      <c r="A2860" s="20">
        <v>44266</v>
      </c>
      <c r="B2860" s="20" t="s">
        <v>6863</v>
      </c>
      <c r="C2860" t="s">
        <v>3916</v>
      </c>
      <c r="D2860" t="s">
        <v>3954</v>
      </c>
      <c r="E2860" t="s">
        <v>3992</v>
      </c>
      <c r="F2860" t="s">
        <v>4961</v>
      </c>
      <c r="G2860">
        <v>1804002000</v>
      </c>
      <c r="H2860">
        <v>44000</v>
      </c>
      <c r="I2860" t="s">
        <v>3933</v>
      </c>
      <c r="J2860" t="s">
        <v>3933</v>
      </c>
      <c r="K2860" t="s">
        <v>3953</v>
      </c>
    </row>
    <row r="2861" spans="1:11" x14ac:dyDescent="0.2">
      <c r="A2861" s="20">
        <v>44266</v>
      </c>
      <c r="B2861" s="20" t="s">
        <v>6863</v>
      </c>
      <c r="C2861" t="s">
        <v>3916</v>
      </c>
      <c r="D2861" t="s">
        <v>3917</v>
      </c>
      <c r="E2861" t="s">
        <v>3918</v>
      </c>
      <c r="F2861" t="s">
        <v>5468</v>
      </c>
      <c r="G2861">
        <v>1803100000</v>
      </c>
      <c r="H2861">
        <v>11550</v>
      </c>
      <c r="I2861" t="s">
        <v>55</v>
      </c>
      <c r="J2861" t="s">
        <v>55</v>
      </c>
      <c r="K2861" t="s">
        <v>3920</v>
      </c>
    </row>
    <row r="2862" spans="1:11" x14ac:dyDescent="0.2">
      <c r="A2862" s="20">
        <v>44266</v>
      </c>
      <c r="B2862" s="20" t="s">
        <v>6863</v>
      </c>
      <c r="C2862" t="s">
        <v>3916</v>
      </c>
      <c r="D2862" t="s">
        <v>3994</v>
      </c>
      <c r="E2862" t="s">
        <v>3992</v>
      </c>
      <c r="F2862" t="s">
        <v>5343</v>
      </c>
      <c r="G2862">
        <v>1804002000</v>
      </c>
      <c r="H2862">
        <v>88000</v>
      </c>
      <c r="I2862" t="s">
        <v>3933</v>
      </c>
      <c r="J2862" t="s">
        <v>3933</v>
      </c>
      <c r="K2862" t="s">
        <v>3953</v>
      </c>
    </row>
    <row r="2863" spans="1:11" x14ac:dyDescent="0.2">
      <c r="A2863" s="20">
        <v>44266</v>
      </c>
      <c r="B2863" s="20" t="s">
        <v>6863</v>
      </c>
      <c r="C2863" t="s">
        <v>3916</v>
      </c>
      <c r="D2863" t="s">
        <v>3927</v>
      </c>
      <c r="E2863" t="s">
        <v>3959</v>
      </c>
      <c r="F2863" t="s">
        <v>3961</v>
      </c>
      <c r="G2863">
        <v>1803100000</v>
      </c>
      <c r="H2863">
        <v>100000</v>
      </c>
      <c r="I2863" t="s">
        <v>55</v>
      </c>
      <c r="J2863" t="s">
        <v>55</v>
      </c>
      <c r="K2863" t="s">
        <v>3920</v>
      </c>
    </row>
    <row r="2864" spans="1:11" x14ac:dyDescent="0.2">
      <c r="A2864" s="20">
        <v>44266</v>
      </c>
      <c r="B2864" s="20" t="s">
        <v>6863</v>
      </c>
      <c r="C2864" t="s">
        <v>3916</v>
      </c>
      <c r="D2864" t="s">
        <v>5434</v>
      </c>
      <c r="E2864" t="s">
        <v>3978</v>
      </c>
      <c r="F2864" t="s">
        <v>5469</v>
      </c>
      <c r="G2864">
        <v>1802000000</v>
      </c>
      <c r="H2864">
        <v>20000</v>
      </c>
      <c r="I2864" t="s">
        <v>1286</v>
      </c>
      <c r="J2864" t="s">
        <v>3965</v>
      </c>
      <c r="K2864" t="s">
        <v>3929</v>
      </c>
    </row>
    <row r="2865" spans="1:11" x14ac:dyDescent="0.2">
      <c r="A2865" s="20">
        <v>44266</v>
      </c>
      <c r="B2865" s="20" t="s">
        <v>6863</v>
      </c>
      <c r="C2865" t="s">
        <v>3916</v>
      </c>
      <c r="D2865" t="s">
        <v>3930</v>
      </c>
      <c r="E2865" t="s">
        <v>3918</v>
      </c>
      <c r="F2865" t="s">
        <v>5470</v>
      </c>
      <c r="G2865">
        <v>1803100000</v>
      </c>
      <c r="H2865">
        <v>120000</v>
      </c>
      <c r="I2865" t="s">
        <v>55</v>
      </c>
      <c r="J2865" t="s">
        <v>55</v>
      </c>
      <c r="K2865" t="s">
        <v>3920</v>
      </c>
    </row>
    <row r="2866" spans="1:11" x14ac:dyDescent="0.2">
      <c r="A2866" s="20">
        <v>44266</v>
      </c>
      <c r="B2866" s="20" t="s">
        <v>6863</v>
      </c>
      <c r="C2866" t="s">
        <v>3916</v>
      </c>
      <c r="D2866" t="s">
        <v>3951</v>
      </c>
      <c r="E2866" t="s">
        <v>4096</v>
      </c>
      <c r="F2866" t="s">
        <v>5471</v>
      </c>
      <c r="G2866">
        <v>1801001200</v>
      </c>
      <c r="H2866">
        <v>150150</v>
      </c>
      <c r="I2866" t="s">
        <v>61</v>
      </c>
      <c r="J2866" t="s">
        <v>61</v>
      </c>
      <c r="K2866" t="s">
        <v>3926</v>
      </c>
    </row>
    <row r="2867" spans="1:11" x14ac:dyDescent="0.2">
      <c r="A2867" s="20">
        <v>44266</v>
      </c>
      <c r="B2867" s="20" t="s">
        <v>6863</v>
      </c>
      <c r="C2867" t="s">
        <v>3916</v>
      </c>
      <c r="D2867" t="s">
        <v>3927</v>
      </c>
      <c r="E2867" t="s">
        <v>4503</v>
      </c>
      <c r="F2867" t="s">
        <v>5472</v>
      </c>
      <c r="G2867">
        <v>1801001200</v>
      </c>
      <c r="H2867">
        <v>25025</v>
      </c>
      <c r="I2867" t="s">
        <v>4034</v>
      </c>
      <c r="J2867" t="s">
        <v>4010</v>
      </c>
      <c r="K2867" t="s">
        <v>3926</v>
      </c>
    </row>
    <row r="2868" spans="1:11" x14ac:dyDescent="0.2">
      <c r="A2868" s="20">
        <v>44266</v>
      </c>
      <c r="B2868" s="20" t="s">
        <v>6863</v>
      </c>
      <c r="C2868" t="s">
        <v>3916</v>
      </c>
      <c r="D2868" t="s">
        <v>3917</v>
      </c>
      <c r="E2868" t="s">
        <v>3918</v>
      </c>
      <c r="F2868" t="s">
        <v>5473</v>
      </c>
      <c r="G2868">
        <v>1803100000</v>
      </c>
      <c r="H2868">
        <v>64800</v>
      </c>
      <c r="I2868" t="s">
        <v>55</v>
      </c>
      <c r="J2868" t="s">
        <v>55</v>
      </c>
      <c r="K2868" t="s">
        <v>3920</v>
      </c>
    </row>
    <row r="2869" spans="1:11" x14ac:dyDescent="0.2">
      <c r="A2869" s="20">
        <v>44266</v>
      </c>
      <c r="B2869" s="20" t="s">
        <v>6863</v>
      </c>
      <c r="C2869" t="s">
        <v>3916</v>
      </c>
      <c r="D2869" t="s">
        <v>3927</v>
      </c>
      <c r="E2869" t="s">
        <v>4092</v>
      </c>
      <c r="F2869" t="s">
        <v>4747</v>
      </c>
      <c r="G2869">
        <v>1801001200</v>
      </c>
      <c r="H2869">
        <v>750750</v>
      </c>
      <c r="I2869" t="s">
        <v>4090</v>
      </c>
      <c r="J2869" t="s">
        <v>4372</v>
      </c>
      <c r="K2869" t="s">
        <v>3926</v>
      </c>
    </row>
    <row r="2870" spans="1:11" x14ac:dyDescent="0.2">
      <c r="A2870" s="20">
        <v>44266</v>
      </c>
      <c r="B2870" s="20" t="s">
        <v>6863</v>
      </c>
      <c r="C2870" t="s">
        <v>3916</v>
      </c>
      <c r="D2870" t="s">
        <v>4347</v>
      </c>
      <c r="E2870" t="s">
        <v>4007</v>
      </c>
      <c r="F2870" t="s">
        <v>5474</v>
      </c>
      <c r="G2870">
        <v>1801001200</v>
      </c>
      <c r="H2870">
        <v>75075</v>
      </c>
      <c r="I2870" t="s">
        <v>4009</v>
      </c>
      <c r="J2870" t="s">
        <v>4010</v>
      </c>
      <c r="K2870" t="s">
        <v>3926</v>
      </c>
    </row>
    <row r="2871" spans="1:11" x14ac:dyDescent="0.2">
      <c r="A2871" s="20">
        <v>44266</v>
      </c>
      <c r="B2871" s="20" t="s">
        <v>6863</v>
      </c>
      <c r="C2871" t="s">
        <v>3916</v>
      </c>
      <c r="D2871" t="s">
        <v>3930</v>
      </c>
      <c r="E2871" t="s">
        <v>3918</v>
      </c>
      <c r="F2871" t="s">
        <v>5475</v>
      </c>
      <c r="G2871">
        <v>1803100000</v>
      </c>
      <c r="H2871">
        <v>96000</v>
      </c>
      <c r="I2871" t="s">
        <v>55</v>
      </c>
      <c r="J2871" t="s">
        <v>55</v>
      </c>
      <c r="K2871" t="s">
        <v>3920</v>
      </c>
    </row>
    <row r="2872" spans="1:11" x14ac:dyDescent="0.2">
      <c r="A2872" s="20">
        <v>44266</v>
      </c>
      <c r="B2872" s="20" t="s">
        <v>6863</v>
      </c>
      <c r="C2872" t="s">
        <v>3916</v>
      </c>
      <c r="D2872" t="s">
        <v>3927</v>
      </c>
      <c r="E2872" t="s">
        <v>3959</v>
      </c>
      <c r="F2872" t="s">
        <v>3947</v>
      </c>
      <c r="G2872">
        <v>1803100000</v>
      </c>
      <c r="H2872">
        <v>95000</v>
      </c>
      <c r="I2872" t="s">
        <v>55</v>
      </c>
      <c r="J2872" t="s">
        <v>55</v>
      </c>
      <c r="K2872" t="s">
        <v>3920</v>
      </c>
    </row>
    <row r="2873" spans="1:11" x14ac:dyDescent="0.2">
      <c r="A2873" s="20">
        <v>44266</v>
      </c>
      <c r="B2873" s="20" t="s">
        <v>6863</v>
      </c>
      <c r="C2873" t="s">
        <v>3916</v>
      </c>
      <c r="D2873" t="s">
        <v>4144</v>
      </c>
      <c r="E2873" t="s">
        <v>4081</v>
      </c>
      <c r="F2873" t="s">
        <v>4113</v>
      </c>
      <c r="G2873">
        <v>1801001200</v>
      </c>
      <c r="H2873">
        <v>500500</v>
      </c>
      <c r="I2873" t="s">
        <v>87</v>
      </c>
      <c r="J2873" t="s">
        <v>4114</v>
      </c>
      <c r="K2873" t="s">
        <v>3926</v>
      </c>
    </row>
    <row r="2874" spans="1:11" x14ac:dyDescent="0.2">
      <c r="A2874" s="20">
        <v>44266</v>
      </c>
      <c r="B2874" s="20" t="s">
        <v>6863</v>
      </c>
      <c r="C2874" t="s">
        <v>3916</v>
      </c>
      <c r="D2874" t="s">
        <v>3927</v>
      </c>
      <c r="E2874" t="s">
        <v>4366</v>
      </c>
      <c r="F2874" t="s">
        <v>4374</v>
      </c>
      <c r="G2874">
        <v>1801001200</v>
      </c>
      <c r="H2874">
        <v>275275</v>
      </c>
      <c r="I2874" t="s">
        <v>4114</v>
      </c>
      <c r="J2874" t="s">
        <v>4114</v>
      </c>
      <c r="K2874" t="s">
        <v>3926</v>
      </c>
    </row>
    <row r="2875" spans="1:11" x14ac:dyDescent="0.2">
      <c r="A2875" s="20">
        <v>44266</v>
      </c>
      <c r="B2875" s="20" t="s">
        <v>6863</v>
      </c>
      <c r="C2875" t="s">
        <v>3916</v>
      </c>
      <c r="D2875" t="s">
        <v>4144</v>
      </c>
      <c r="E2875" t="s">
        <v>4081</v>
      </c>
      <c r="F2875" t="s">
        <v>4113</v>
      </c>
      <c r="G2875">
        <v>1801001200</v>
      </c>
      <c r="H2875">
        <v>1251250</v>
      </c>
      <c r="I2875" t="s">
        <v>87</v>
      </c>
      <c r="J2875" t="s">
        <v>4114</v>
      </c>
      <c r="K2875" t="s">
        <v>3926</v>
      </c>
    </row>
    <row r="2876" spans="1:11" x14ac:dyDescent="0.2">
      <c r="A2876" s="20">
        <v>44266</v>
      </c>
      <c r="B2876" s="20" t="s">
        <v>6863</v>
      </c>
      <c r="C2876" t="s">
        <v>3916</v>
      </c>
      <c r="D2876" t="s">
        <v>4347</v>
      </c>
      <c r="E2876" t="s">
        <v>4081</v>
      </c>
      <c r="F2876" t="s">
        <v>4113</v>
      </c>
      <c r="G2876">
        <v>1801001200</v>
      </c>
      <c r="H2876">
        <v>1251250</v>
      </c>
      <c r="I2876" t="s">
        <v>87</v>
      </c>
      <c r="J2876" t="s">
        <v>4114</v>
      </c>
      <c r="K2876" t="s">
        <v>3926</v>
      </c>
    </row>
    <row r="2877" spans="1:11" x14ac:dyDescent="0.2">
      <c r="A2877" s="20">
        <v>44266</v>
      </c>
      <c r="B2877" s="20" t="s">
        <v>6863</v>
      </c>
      <c r="C2877" t="s">
        <v>3916</v>
      </c>
      <c r="D2877" t="s">
        <v>3954</v>
      </c>
      <c r="E2877" t="s">
        <v>4708</v>
      </c>
      <c r="F2877" t="s">
        <v>5476</v>
      </c>
      <c r="G2877">
        <v>1801001200</v>
      </c>
      <c r="H2877">
        <v>25025</v>
      </c>
      <c r="I2877" t="s">
        <v>4302</v>
      </c>
      <c r="J2877" t="s">
        <v>4302</v>
      </c>
      <c r="K2877" t="s">
        <v>3926</v>
      </c>
    </row>
    <row r="2878" spans="1:11" x14ac:dyDescent="0.2">
      <c r="A2878" s="20">
        <v>44266</v>
      </c>
      <c r="B2878" s="20" t="s">
        <v>6863</v>
      </c>
      <c r="C2878" t="s">
        <v>3916</v>
      </c>
      <c r="D2878" t="s">
        <v>4027</v>
      </c>
      <c r="E2878" t="s">
        <v>3918</v>
      </c>
      <c r="F2878" t="s">
        <v>3961</v>
      </c>
      <c r="G2878">
        <v>1803100000</v>
      </c>
      <c r="H2878">
        <v>24000</v>
      </c>
      <c r="I2878" t="s">
        <v>55</v>
      </c>
      <c r="J2878" t="s">
        <v>55</v>
      </c>
      <c r="K2878" t="s">
        <v>3920</v>
      </c>
    </row>
    <row r="2879" spans="1:11" x14ac:dyDescent="0.2">
      <c r="A2879" s="20">
        <v>44266</v>
      </c>
      <c r="B2879" s="20" t="s">
        <v>6863</v>
      </c>
      <c r="C2879" t="s">
        <v>3916</v>
      </c>
      <c r="D2879" t="s">
        <v>4347</v>
      </c>
      <c r="E2879" t="s">
        <v>4081</v>
      </c>
      <c r="F2879" t="s">
        <v>4113</v>
      </c>
      <c r="G2879">
        <v>1801001200</v>
      </c>
      <c r="H2879">
        <v>1251250</v>
      </c>
      <c r="I2879" t="s">
        <v>87</v>
      </c>
      <c r="J2879" t="s">
        <v>4114</v>
      </c>
      <c r="K2879" t="s">
        <v>3926</v>
      </c>
    </row>
    <row r="2880" spans="1:11" x14ac:dyDescent="0.2">
      <c r="A2880" s="20">
        <v>44267</v>
      </c>
      <c r="B2880" s="20" t="s">
        <v>6863</v>
      </c>
      <c r="C2880" t="s">
        <v>3916</v>
      </c>
      <c r="D2880" t="s">
        <v>3994</v>
      </c>
      <c r="E2880" t="s">
        <v>4513</v>
      </c>
      <c r="F2880" t="s">
        <v>5477</v>
      </c>
      <c r="G2880">
        <v>1801001200</v>
      </c>
      <c r="H2880">
        <v>50050</v>
      </c>
      <c r="I2880" t="s">
        <v>3950</v>
      </c>
      <c r="J2880" t="s">
        <v>3950</v>
      </c>
      <c r="K2880" t="s">
        <v>3926</v>
      </c>
    </row>
    <row r="2881" spans="1:11" x14ac:dyDescent="0.2">
      <c r="A2881" s="20">
        <v>44267</v>
      </c>
      <c r="B2881" s="20" t="s">
        <v>6863</v>
      </c>
      <c r="C2881" t="s">
        <v>3916</v>
      </c>
      <c r="D2881" t="s">
        <v>4144</v>
      </c>
      <c r="E2881" t="s">
        <v>4081</v>
      </c>
      <c r="F2881" t="s">
        <v>5360</v>
      </c>
      <c r="G2881">
        <v>1801001200</v>
      </c>
      <c r="H2881">
        <v>250250</v>
      </c>
      <c r="I2881" t="s">
        <v>87</v>
      </c>
      <c r="J2881" t="s">
        <v>4207</v>
      </c>
      <c r="K2881" t="s">
        <v>3926</v>
      </c>
    </row>
    <row r="2882" spans="1:11" x14ac:dyDescent="0.2">
      <c r="A2882" s="20">
        <v>44267</v>
      </c>
      <c r="B2882" s="20" t="s">
        <v>6863</v>
      </c>
      <c r="C2882" t="s">
        <v>3916</v>
      </c>
      <c r="D2882" t="s">
        <v>3930</v>
      </c>
      <c r="E2882" t="s">
        <v>4081</v>
      </c>
      <c r="F2882" t="s">
        <v>5478</v>
      </c>
      <c r="G2882">
        <v>1801001200</v>
      </c>
      <c r="H2882">
        <v>250250</v>
      </c>
      <c r="I2882" t="s">
        <v>87</v>
      </c>
      <c r="J2882" t="s">
        <v>4207</v>
      </c>
      <c r="K2882" t="s">
        <v>3926</v>
      </c>
    </row>
    <row r="2883" spans="1:11" x14ac:dyDescent="0.2">
      <c r="A2883" s="20">
        <v>44267</v>
      </c>
      <c r="B2883" s="20" t="s">
        <v>6863</v>
      </c>
      <c r="C2883" t="s">
        <v>3916</v>
      </c>
      <c r="D2883" t="s">
        <v>3930</v>
      </c>
      <c r="E2883" t="s">
        <v>4617</v>
      </c>
      <c r="F2883" t="s">
        <v>5479</v>
      </c>
      <c r="G2883">
        <v>1801001200</v>
      </c>
      <c r="H2883">
        <v>100100</v>
      </c>
      <c r="I2883" t="s">
        <v>4034</v>
      </c>
      <c r="J2883" t="s">
        <v>3933</v>
      </c>
      <c r="K2883" t="s">
        <v>3926</v>
      </c>
    </row>
    <row r="2884" spans="1:11" x14ac:dyDescent="0.2">
      <c r="A2884" s="20">
        <v>44267</v>
      </c>
      <c r="B2884" s="20" t="s">
        <v>6863</v>
      </c>
      <c r="C2884" t="s">
        <v>3916</v>
      </c>
      <c r="D2884" t="s">
        <v>4144</v>
      </c>
      <c r="E2884" t="s">
        <v>4081</v>
      </c>
      <c r="F2884" t="s">
        <v>5360</v>
      </c>
      <c r="G2884">
        <v>1801001200</v>
      </c>
      <c r="H2884">
        <v>250250</v>
      </c>
      <c r="I2884" t="s">
        <v>87</v>
      </c>
      <c r="J2884" t="s">
        <v>4207</v>
      </c>
      <c r="K2884" t="s">
        <v>3926</v>
      </c>
    </row>
    <row r="2885" spans="1:11" x14ac:dyDescent="0.2">
      <c r="A2885" s="20">
        <v>44267</v>
      </c>
      <c r="B2885" s="20" t="s">
        <v>6863</v>
      </c>
      <c r="C2885" t="s">
        <v>3916</v>
      </c>
      <c r="D2885" t="s">
        <v>3930</v>
      </c>
      <c r="E2885" t="s">
        <v>4617</v>
      </c>
      <c r="F2885" t="s">
        <v>5480</v>
      </c>
      <c r="G2885">
        <v>1801001200</v>
      </c>
      <c r="H2885">
        <v>75075</v>
      </c>
      <c r="I2885" t="s">
        <v>4034</v>
      </c>
      <c r="J2885" t="s">
        <v>3933</v>
      </c>
      <c r="K2885" t="s">
        <v>3926</v>
      </c>
    </row>
    <row r="2886" spans="1:11" x14ac:dyDescent="0.2">
      <c r="A2886" s="20">
        <v>44267</v>
      </c>
      <c r="B2886" s="20" t="s">
        <v>6863</v>
      </c>
      <c r="C2886" t="s">
        <v>3916</v>
      </c>
      <c r="D2886" t="s">
        <v>4347</v>
      </c>
      <c r="E2886" t="s">
        <v>4617</v>
      </c>
      <c r="F2886" t="s">
        <v>4495</v>
      </c>
      <c r="G2886">
        <v>1801001200</v>
      </c>
      <c r="H2886">
        <v>250250</v>
      </c>
      <c r="I2886" t="s">
        <v>4034</v>
      </c>
      <c r="J2886" t="s">
        <v>4061</v>
      </c>
      <c r="K2886" t="s">
        <v>3926</v>
      </c>
    </row>
    <row r="2887" spans="1:11" x14ac:dyDescent="0.2">
      <c r="A2887" s="20">
        <v>44267</v>
      </c>
      <c r="B2887" s="20" t="s">
        <v>6863</v>
      </c>
      <c r="C2887" t="s">
        <v>3916</v>
      </c>
      <c r="D2887" t="s">
        <v>3927</v>
      </c>
      <c r="E2887" t="s">
        <v>4366</v>
      </c>
      <c r="F2887" t="s">
        <v>4374</v>
      </c>
      <c r="G2887">
        <v>1801001200</v>
      </c>
      <c r="H2887">
        <v>25025</v>
      </c>
      <c r="I2887" t="s">
        <v>4114</v>
      </c>
      <c r="J2887" t="s">
        <v>4114</v>
      </c>
      <c r="K2887" t="s">
        <v>3926</v>
      </c>
    </row>
    <row r="2888" spans="1:11" x14ac:dyDescent="0.2">
      <c r="A2888" s="20">
        <v>44267</v>
      </c>
      <c r="B2888" s="20" t="s">
        <v>6863</v>
      </c>
      <c r="C2888" t="s">
        <v>3916</v>
      </c>
      <c r="D2888" t="s">
        <v>3930</v>
      </c>
      <c r="E2888" t="s">
        <v>5073</v>
      </c>
      <c r="F2888" t="s">
        <v>5481</v>
      </c>
      <c r="G2888">
        <v>1801001200</v>
      </c>
      <c r="H2888">
        <v>250250</v>
      </c>
      <c r="I2888" t="s">
        <v>4034</v>
      </c>
      <c r="J2888" t="s">
        <v>4706</v>
      </c>
      <c r="K2888" t="s">
        <v>3926</v>
      </c>
    </row>
    <row r="2889" spans="1:11" x14ac:dyDescent="0.2">
      <c r="A2889" s="20">
        <v>44267</v>
      </c>
      <c r="B2889" s="20" t="s">
        <v>6863</v>
      </c>
      <c r="C2889" t="s">
        <v>3916</v>
      </c>
      <c r="D2889" t="s">
        <v>3994</v>
      </c>
      <c r="E2889" t="s">
        <v>3959</v>
      </c>
      <c r="F2889" t="s">
        <v>3947</v>
      </c>
      <c r="G2889">
        <v>1803100000</v>
      </c>
      <c r="H2889">
        <v>48000</v>
      </c>
      <c r="I2889" t="s">
        <v>55</v>
      </c>
      <c r="J2889" t="s">
        <v>55</v>
      </c>
      <c r="K2889" t="s">
        <v>3920</v>
      </c>
    </row>
    <row r="2890" spans="1:11" x14ac:dyDescent="0.2">
      <c r="A2890" s="20">
        <v>44267</v>
      </c>
      <c r="B2890" s="20" t="s">
        <v>6863</v>
      </c>
      <c r="C2890" t="s">
        <v>3916</v>
      </c>
      <c r="D2890" t="s">
        <v>3917</v>
      </c>
      <c r="E2890" t="s">
        <v>3959</v>
      </c>
      <c r="F2890" t="s">
        <v>3947</v>
      </c>
      <c r="G2890">
        <v>1803100000</v>
      </c>
      <c r="H2890">
        <v>42000</v>
      </c>
      <c r="I2890" t="s">
        <v>55</v>
      </c>
      <c r="J2890" t="s">
        <v>55</v>
      </c>
      <c r="K2890" t="s">
        <v>3920</v>
      </c>
    </row>
    <row r="2891" spans="1:11" x14ac:dyDescent="0.2">
      <c r="A2891" s="20">
        <v>44267</v>
      </c>
      <c r="B2891" s="20" t="s">
        <v>6863</v>
      </c>
      <c r="C2891" t="s">
        <v>3916</v>
      </c>
      <c r="D2891" t="s">
        <v>3921</v>
      </c>
      <c r="E2891" t="s">
        <v>3959</v>
      </c>
      <c r="F2891" t="s">
        <v>3947</v>
      </c>
      <c r="G2891">
        <v>1803100000</v>
      </c>
      <c r="H2891">
        <v>24000</v>
      </c>
      <c r="I2891" t="s">
        <v>55</v>
      </c>
      <c r="J2891" t="s">
        <v>55</v>
      </c>
      <c r="K2891" t="s">
        <v>3920</v>
      </c>
    </row>
    <row r="2892" spans="1:11" x14ac:dyDescent="0.2">
      <c r="A2892" s="20">
        <v>44267</v>
      </c>
      <c r="B2892" s="20" t="s">
        <v>6863</v>
      </c>
      <c r="C2892" t="s">
        <v>3916</v>
      </c>
      <c r="D2892" t="s">
        <v>3930</v>
      </c>
      <c r="E2892" t="s">
        <v>4092</v>
      </c>
      <c r="F2892" t="s">
        <v>5482</v>
      </c>
      <c r="G2892">
        <v>1801001200</v>
      </c>
      <c r="H2892">
        <v>325325</v>
      </c>
      <c r="I2892" t="s">
        <v>4090</v>
      </c>
      <c r="J2892" t="s">
        <v>3933</v>
      </c>
      <c r="K2892" t="s">
        <v>3926</v>
      </c>
    </row>
    <row r="2893" spans="1:11" x14ac:dyDescent="0.2">
      <c r="A2893" s="20">
        <v>44267</v>
      </c>
      <c r="B2893" s="20" t="s">
        <v>6863</v>
      </c>
      <c r="C2893" t="s">
        <v>3916</v>
      </c>
      <c r="D2893" t="s">
        <v>4347</v>
      </c>
      <c r="E2893" t="s">
        <v>4018</v>
      </c>
      <c r="F2893" t="s">
        <v>5483</v>
      </c>
      <c r="G2893">
        <v>1801001200</v>
      </c>
      <c r="H2893">
        <v>500500</v>
      </c>
      <c r="I2893" t="s">
        <v>4009</v>
      </c>
      <c r="J2893" t="s">
        <v>4010</v>
      </c>
      <c r="K2893" t="s">
        <v>3926</v>
      </c>
    </row>
    <row r="2894" spans="1:11" x14ac:dyDescent="0.2">
      <c r="A2894" s="20">
        <v>44267</v>
      </c>
      <c r="B2894" s="20" t="s">
        <v>6863</v>
      </c>
      <c r="C2894" t="s">
        <v>3916</v>
      </c>
      <c r="D2894" t="s">
        <v>3917</v>
      </c>
      <c r="E2894" t="s">
        <v>3959</v>
      </c>
      <c r="F2894" t="s">
        <v>3947</v>
      </c>
      <c r="G2894">
        <v>1803100000</v>
      </c>
      <c r="H2894">
        <v>96000</v>
      </c>
      <c r="I2894" t="s">
        <v>55</v>
      </c>
      <c r="J2894" t="s">
        <v>55</v>
      </c>
      <c r="K2894" t="s">
        <v>3920</v>
      </c>
    </row>
    <row r="2895" spans="1:11" x14ac:dyDescent="0.2">
      <c r="A2895" s="20">
        <v>44267</v>
      </c>
      <c r="B2895" s="20" t="s">
        <v>6863</v>
      </c>
      <c r="C2895" t="s">
        <v>3916</v>
      </c>
      <c r="D2895" t="s">
        <v>3990</v>
      </c>
      <c r="E2895" t="s">
        <v>4348</v>
      </c>
      <c r="F2895" t="s">
        <v>5484</v>
      </c>
      <c r="G2895">
        <v>1801001200</v>
      </c>
      <c r="H2895">
        <v>600600</v>
      </c>
      <c r="I2895" t="s">
        <v>18</v>
      </c>
      <c r="J2895" t="s">
        <v>3950</v>
      </c>
      <c r="K2895" t="s">
        <v>3926</v>
      </c>
    </row>
    <row r="2896" spans="1:11" x14ac:dyDescent="0.2">
      <c r="A2896" s="20">
        <v>44267</v>
      </c>
      <c r="B2896" s="20" t="s">
        <v>6863</v>
      </c>
      <c r="C2896" t="s">
        <v>3916</v>
      </c>
      <c r="D2896" t="s">
        <v>3930</v>
      </c>
      <c r="E2896" t="s">
        <v>4617</v>
      </c>
      <c r="F2896" t="s">
        <v>4495</v>
      </c>
      <c r="G2896">
        <v>1801001200</v>
      </c>
      <c r="H2896">
        <v>250250</v>
      </c>
      <c r="I2896" t="s">
        <v>4034</v>
      </c>
      <c r="J2896" t="s">
        <v>4061</v>
      </c>
      <c r="K2896" t="s">
        <v>3926</v>
      </c>
    </row>
    <row r="2897" spans="1:11" x14ac:dyDescent="0.2">
      <c r="A2897" s="20">
        <v>44267</v>
      </c>
      <c r="B2897" s="20" t="s">
        <v>6863</v>
      </c>
      <c r="C2897" t="s">
        <v>3916</v>
      </c>
      <c r="D2897" t="s">
        <v>3930</v>
      </c>
      <c r="E2897" t="s">
        <v>5073</v>
      </c>
      <c r="F2897" t="s">
        <v>5481</v>
      </c>
      <c r="G2897">
        <v>1801001200</v>
      </c>
      <c r="H2897">
        <v>250250</v>
      </c>
      <c r="I2897" t="s">
        <v>4034</v>
      </c>
      <c r="J2897" t="s">
        <v>4706</v>
      </c>
      <c r="K2897" t="s">
        <v>3926</v>
      </c>
    </row>
    <row r="2898" spans="1:11" x14ac:dyDescent="0.2">
      <c r="A2898" s="20">
        <v>44267</v>
      </c>
      <c r="B2898" s="20" t="s">
        <v>6863</v>
      </c>
      <c r="C2898" t="s">
        <v>3916</v>
      </c>
      <c r="D2898" t="s">
        <v>4144</v>
      </c>
      <c r="E2898" t="s">
        <v>5485</v>
      </c>
      <c r="F2898" t="s">
        <v>5486</v>
      </c>
      <c r="G2898">
        <v>1801001200</v>
      </c>
      <c r="H2898">
        <v>1001000</v>
      </c>
      <c r="I2898" t="s">
        <v>4034</v>
      </c>
      <c r="J2898" t="s">
        <v>5117</v>
      </c>
      <c r="K2898" t="s">
        <v>3926</v>
      </c>
    </row>
    <row r="2899" spans="1:11" x14ac:dyDescent="0.2">
      <c r="A2899" s="20">
        <v>44267</v>
      </c>
      <c r="B2899" s="20" t="s">
        <v>6863</v>
      </c>
      <c r="C2899" t="s">
        <v>3916</v>
      </c>
      <c r="D2899" t="s">
        <v>3984</v>
      </c>
      <c r="E2899" t="s">
        <v>3918</v>
      </c>
      <c r="F2899" t="s">
        <v>5487</v>
      </c>
      <c r="G2899">
        <v>1803100000</v>
      </c>
      <c r="H2899">
        <v>21000</v>
      </c>
      <c r="I2899" t="s">
        <v>55</v>
      </c>
      <c r="J2899" t="s">
        <v>55</v>
      </c>
      <c r="K2899" t="s">
        <v>3920</v>
      </c>
    </row>
    <row r="2900" spans="1:11" x14ac:dyDescent="0.2">
      <c r="A2900" s="20">
        <v>44267</v>
      </c>
      <c r="B2900" s="20" t="s">
        <v>6863</v>
      </c>
      <c r="C2900" t="s">
        <v>3916</v>
      </c>
      <c r="D2900" t="s">
        <v>3927</v>
      </c>
      <c r="E2900" t="s">
        <v>3918</v>
      </c>
      <c r="F2900" t="s">
        <v>5488</v>
      </c>
      <c r="G2900">
        <v>1802000000</v>
      </c>
      <c r="H2900">
        <v>100000</v>
      </c>
      <c r="I2900" t="s">
        <v>55</v>
      </c>
      <c r="J2900" t="s">
        <v>55</v>
      </c>
      <c r="K2900" t="s">
        <v>3929</v>
      </c>
    </row>
    <row r="2901" spans="1:11" x14ac:dyDescent="0.2">
      <c r="A2901" s="20">
        <v>44267</v>
      </c>
      <c r="B2901" s="20" t="s">
        <v>6863</v>
      </c>
      <c r="C2901" t="s">
        <v>3916</v>
      </c>
      <c r="D2901" t="s">
        <v>3927</v>
      </c>
      <c r="E2901" t="s">
        <v>3918</v>
      </c>
      <c r="F2901" t="s">
        <v>5489</v>
      </c>
      <c r="G2901">
        <v>1803100000</v>
      </c>
      <c r="H2901">
        <v>37800</v>
      </c>
      <c r="I2901" t="s">
        <v>55</v>
      </c>
      <c r="J2901" t="s">
        <v>55</v>
      </c>
      <c r="K2901" t="s">
        <v>3920</v>
      </c>
    </row>
    <row r="2902" spans="1:11" x14ac:dyDescent="0.2">
      <c r="A2902" s="20">
        <v>44267</v>
      </c>
      <c r="B2902" s="20" t="s">
        <v>6863</v>
      </c>
      <c r="C2902" t="s">
        <v>3916</v>
      </c>
      <c r="D2902" t="s">
        <v>3917</v>
      </c>
      <c r="E2902" t="s">
        <v>3918</v>
      </c>
      <c r="F2902" t="s">
        <v>5490</v>
      </c>
      <c r="G2902">
        <v>1806200000</v>
      </c>
      <c r="H2902">
        <v>168000</v>
      </c>
      <c r="I2902" t="s">
        <v>55</v>
      </c>
      <c r="J2902" t="s">
        <v>55</v>
      </c>
      <c r="K2902" t="s">
        <v>3920</v>
      </c>
    </row>
    <row r="2903" spans="1:11" x14ac:dyDescent="0.2">
      <c r="A2903" s="20">
        <v>44267</v>
      </c>
      <c r="B2903" s="20" t="s">
        <v>6863</v>
      </c>
      <c r="C2903" t="s">
        <v>3916</v>
      </c>
      <c r="D2903" t="s">
        <v>3930</v>
      </c>
      <c r="E2903" t="s">
        <v>3940</v>
      </c>
      <c r="F2903" t="s">
        <v>5491</v>
      </c>
      <c r="G2903">
        <v>1801001200</v>
      </c>
      <c r="H2903">
        <v>125125</v>
      </c>
      <c r="I2903" t="s">
        <v>3942</v>
      </c>
      <c r="J2903" t="s">
        <v>3933</v>
      </c>
      <c r="K2903" t="s">
        <v>3926</v>
      </c>
    </row>
    <row r="2904" spans="1:11" x14ac:dyDescent="0.2">
      <c r="A2904" s="20">
        <v>44267</v>
      </c>
      <c r="B2904" s="20" t="s">
        <v>6863</v>
      </c>
      <c r="C2904" t="s">
        <v>3916</v>
      </c>
      <c r="D2904" t="s">
        <v>3930</v>
      </c>
      <c r="E2904" t="s">
        <v>3940</v>
      </c>
      <c r="F2904" t="s">
        <v>5492</v>
      </c>
      <c r="G2904">
        <v>1801001200</v>
      </c>
      <c r="H2904">
        <v>125125</v>
      </c>
      <c r="I2904" t="s">
        <v>3942</v>
      </c>
      <c r="J2904" t="s">
        <v>3933</v>
      </c>
      <c r="K2904" t="s">
        <v>3926</v>
      </c>
    </row>
    <row r="2905" spans="1:11" x14ac:dyDescent="0.2">
      <c r="A2905" s="20">
        <v>44267</v>
      </c>
      <c r="B2905" s="20" t="s">
        <v>6863</v>
      </c>
      <c r="C2905" t="s">
        <v>3916</v>
      </c>
      <c r="D2905" t="s">
        <v>3930</v>
      </c>
      <c r="E2905" t="s">
        <v>3940</v>
      </c>
      <c r="F2905" t="s">
        <v>5493</v>
      </c>
      <c r="G2905">
        <v>1801001200</v>
      </c>
      <c r="H2905">
        <v>175175</v>
      </c>
      <c r="I2905" t="s">
        <v>3942</v>
      </c>
      <c r="J2905" t="s">
        <v>3933</v>
      </c>
      <c r="K2905" t="s">
        <v>3926</v>
      </c>
    </row>
    <row r="2906" spans="1:11" x14ac:dyDescent="0.2">
      <c r="A2906" s="20">
        <v>44267</v>
      </c>
      <c r="B2906" s="20" t="s">
        <v>6863</v>
      </c>
      <c r="C2906" t="s">
        <v>3916</v>
      </c>
      <c r="D2906" t="s">
        <v>3917</v>
      </c>
      <c r="E2906" t="s">
        <v>3959</v>
      </c>
      <c r="F2906" t="s">
        <v>3947</v>
      </c>
      <c r="G2906">
        <v>1803100000</v>
      </c>
      <c r="H2906">
        <v>23100</v>
      </c>
      <c r="I2906" t="s">
        <v>55</v>
      </c>
      <c r="J2906" t="s">
        <v>55</v>
      </c>
      <c r="K2906" t="s">
        <v>3920</v>
      </c>
    </row>
    <row r="2907" spans="1:11" x14ac:dyDescent="0.2">
      <c r="A2907" s="20">
        <v>44267</v>
      </c>
      <c r="B2907" s="20" t="s">
        <v>6863</v>
      </c>
      <c r="C2907" t="s">
        <v>3916</v>
      </c>
      <c r="D2907" t="s">
        <v>5085</v>
      </c>
      <c r="E2907" t="s">
        <v>4007</v>
      </c>
      <c r="F2907" t="s">
        <v>5378</v>
      </c>
      <c r="G2907">
        <v>1801001200</v>
      </c>
      <c r="H2907">
        <v>50050</v>
      </c>
      <c r="I2907" t="s">
        <v>4009</v>
      </c>
      <c r="J2907" t="s">
        <v>4010</v>
      </c>
      <c r="K2907" t="s">
        <v>3926</v>
      </c>
    </row>
    <row r="2908" spans="1:11" x14ac:dyDescent="0.2">
      <c r="A2908" s="20">
        <v>44267</v>
      </c>
      <c r="B2908" s="20" t="s">
        <v>6863</v>
      </c>
      <c r="C2908" t="s">
        <v>3916</v>
      </c>
      <c r="D2908" t="s">
        <v>4144</v>
      </c>
      <c r="E2908" t="s">
        <v>4018</v>
      </c>
      <c r="F2908" t="s">
        <v>5378</v>
      </c>
      <c r="G2908">
        <v>1801001200</v>
      </c>
      <c r="H2908">
        <v>275275</v>
      </c>
      <c r="I2908" t="s">
        <v>4009</v>
      </c>
      <c r="J2908" t="s">
        <v>4010</v>
      </c>
      <c r="K2908" t="s">
        <v>3926</v>
      </c>
    </row>
    <row r="2909" spans="1:11" x14ac:dyDescent="0.2">
      <c r="A2909" s="20">
        <v>44267</v>
      </c>
      <c r="B2909" s="20" t="s">
        <v>6863</v>
      </c>
      <c r="C2909" t="s">
        <v>3916</v>
      </c>
      <c r="D2909" t="s">
        <v>5085</v>
      </c>
      <c r="E2909" t="s">
        <v>4018</v>
      </c>
      <c r="F2909" t="s">
        <v>5378</v>
      </c>
      <c r="G2909">
        <v>1801001200</v>
      </c>
      <c r="H2909">
        <v>125125</v>
      </c>
      <c r="I2909" t="s">
        <v>4009</v>
      </c>
      <c r="J2909" t="s">
        <v>4010</v>
      </c>
      <c r="K2909" t="s">
        <v>3926</v>
      </c>
    </row>
    <row r="2910" spans="1:11" x14ac:dyDescent="0.2">
      <c r="A2910" s="20">
        <v>44267</v>
      </c>
      <c r="B2910" s="20" t="s">
        <v>6863</v>
      </c>
      <c r="C2910" t="s">
        <v>3916</v>
      </c>
      <c r="D2910" t="s">
        <v>4144</v>
      </c>
      <c r="E2910" t="s">
        <v>4018</v>
      </c>
      <c r="F2910" t="s">
        <v>5378</v>
      </c>
      <c r="G2910">
        <v>1801001200</v>
      </c>
      <c r="H2910">
        <v>200200</v>
      </c>
      <c r="I2910" t="s">
        <v>4009</v>
      </c>
      <c r="J2910" t="s">
        <v>4010</v>
      </c>
      <c r="K2910" t="s">
        <v>3926</v>
      </c>
    </row>
    <row r="2911" spans="1:11" x14ac:dyDescent="0.2">
      <c r="A2911" s="20">
        <v>44269</v>
      </c>
      <c r="B2911" s="20" t="s">
        <v>6863</v>
      </c>
      <c r="C2911" t="s">
        <v>3916</v>
      </c>
      <c r="D2911" t="s">
        <v>3990</v>
      </c>
      <c r="E2911" t="s">
        <v>4007</v>
      </c>
      <c r="F2911" t="s">
        <v>5378</v>
      </c>
      <c r="G2911">
        <v>1801001200</v>
      </c>
      <c r="H2911">
        <v>175175</v>
      </c>
      <c r="I2911" t="s">
        <v>4009</v>
      </c>
      <c r="J2911" t="s">
        <v>4010</v>
      </c>
      <c r="K2911" t="s">
        <v>3926</v>
      </c>
    </row>
    <row r="2912" spans="1:11" x14ac:dyDescent="0.2">
      <c r="A2912" s="20">
        <v>44270</v>
      </c>
      <c r="B2912" s="20" t="s">
        <v>6863</v>
      </c>
      <c r="C2912" t="s">
        <v>3916</v>
      </c>
      <c r="D2912" t="s">
        <v>3960</v>
      </c>
      <c r="E2912" t="s">
        <v>3959</v>
      </c>
      <c r="F2912" t="s">
        <v>3961</v>
      </c>
      <c r="G2912">
        <v>1803100000</v>
      </c>
      <c r="H2912">
        <v>24000</v>
      </c>
      <c r="I2912" t="s">
        <v>55</v>
      </c>
      <c r="J2912" t="s">
        <v>55</v>
      </c>
      <c r="K2912" t="s">
        <v>3920</v>
      </c>
    </row>
    <row r="2913" spans="1:11" x14ac:dyDescent="0.2">
      <c r="A2913" s="20">
        <v>44270</v>
      </c>
      <c r="B2913" s="20" t="s">
        <v>6863</v>
      </c>
      <c r="C2913" t="s">
        <v>3916</v>
      </c>
      <c r="D2913" t="s">
        <v>3930</v>
      </c>
      <c r="E2913" t="s">
        <v>4169</v>
      </c>
      <c r="F2913" t="s">
        <v>5494</v>
      </c>
      <c r="G2913">
        <v>1801001200</v>
      </c>
      <c r="H2913">
        <v>175175</v>
      </c>
      <c r="I2913" t="s">
        <v>18</v>
      </c>
      <c r="J2913" t="s">
        <v>3933</v>
      </c>
      <c r="K2913" t="s">
        <v>3926</v>
      </c>
    </row>
    <row r="2914" spans="1:11" x14ac:dyDescent="0.2">
      <c r="A2914" s="20">
        <v>44270</v>
      </c>
      <c r="B2914" s="20" t="s">
        <v>6863</v>
      </c>
      <c r="C2914" t="s">
        <v>3916</v>
      </c>
      <c r="D2914" t="s">
        <v>3917</v>
      </c>
      <c r="E2914" t="s">
        <v>3959</v>
      </c>
      <c r="F2914" t="s">
        <v>3961</v>
      </c>
      <c r="G2914">
        <v>1804002000</v>
      </c>
      <c r="H2914">
        <v>7368</v>
      </c>
      <c r="I2914" t="s">
        <v>55</v>
      </c>
      <c r="J2914" t="s">
        <v>55</v>
      </c>
      <c r="K2914" t="s">
        <v>3953</v>
      </c>
    </row>
    <row r="2915" spans="1:11" x14ac:dyDescent="0.2">
      <c r="A2915" s="20">
        <v>44270</v>
      </c>
      <c r="B2915" s="20" t="s">
        <v>6863</v>
      </c>
      <c r="C2915" t="s">
        <v>3916</v>
      </c>
      <c r="D2915" t="s">
        <v>3917</v>
      </c>
      <c r="E2915" t="s">
        <v>3959</v>
      </c>
      <c r="F2915" t="s">
        <v>3961</v>
      </c>
      <c r="G2915">
        <v>1804002000</v>
      </c>
      <c r="H2915">
        <v>12432</v>
      </c>
      <c r="I2915" t="s">
        <v>55</v>
      </c>
      <c r="J2915" t="s">
        <v>55</v>
      </c>
      <c r="K2915" t="s">
        <v>3953</v>
      </c>
    </row>
    <row r="2916" spans="1:11" x14ac:dyDescent="0.2">
      <c r="A2916" s="20">
        <v>44270</v>
      </c>
      <c r="B2916" s="20" t="s">
        <v>6863</v>
      </c>
      <c r="C2916" t="s">
        <v>3916</v>
      </c>
      <c r="D2916" t="s">
        <v>3960</v>
      </c>
      <c r="E2916" t="s">
        <v>3959</v>
      </c>
      <c r="F2916" t="s">
        <v>3961</v>
      </c>
      <c r="G2916">
        <v>1803100000</v>
      </c>
      <c r="H2916">
        <v>120000</v>
      </c>
      <c r="I2916" t="s">
        <v>55</v>
      </c>
      <c r="J2916" t="s">
        <v>55</v>
      </c>
      <c r="K2916" t="s">
        <v>3920</v>
      </c>
    </row>
    <row r="2917" spans="1:11" x14ac:dyDescent="0.2">
      <c r="A2917" s="20">
        <v>44270</v>
      </c>
      <c r="B2917" s="20" t="s">
        <v>6863</v>
      </c>
      <c r="C2917" t="s">
        <v>3916</v>
      </c>
      <c r="D2917" t="s">
        <v>3930</v>
      </c>
      <c r="E2917" t="s">
        <v>3940</v>
      </c>
      <c r="F2917" t="s">
        <v>5495</v>
      </c>
      <c r="G2917">
        <v>1801001200</v>
      </c>
      <c r="H2917">
        <v>75075</v>
      </c>
      <c r="I2917" t="s">
        <v>3942</v>
      </c>
      <c r="J2917" t="s">
        <v>3933</v>
      </c>
      <c r="K2917" t="s">
        <v>3926</v>
      </c>
    </row>
    <row r="2918" spans="1:11" x14ac:dyDescent="0.2">
      <c r="A2918" s="20">
        <v>44270</v>
      </c>
      <c r="B2918" s="20" t="s">
        <v>6863</v>
      </c>
      <c r="C2918" t="s">
        <v>3916</v>
      </c>
      <c r="D2918" t="s">
        <v>3954</v>
      </c>
      <c r="E2918" t="s">
        <v>3931</v>
      </c>
      <c r="F2918" t="s">
        <v>5496</v>
      </c>
      <c r="G2918">
        <v>1801001200</v>
      </c>
      <c r="H2918">
        <v>75075</v>
      </c>
      <c r="I2918" t="s">
        <v>347</v>
      </c>
      <c r="J2918" t="s">
        <v>3933</v>
      </c>
      <c r="K2918" t="s">
        <v>3926</v>
      </c>
    </row>
    <row r="2919" spans="1:11" x14ac:dyDescent="0.2">
      <c r="A2919" s="20">
        <v>44270</v>
      </c>
      <c r="B2919" s="20" t="s">
        <v>6863</v>
      </c>
      <c r="C2919" t="s">
        <v>3916</v>
      </c>
      <c r="D2919" t="s">
        <v>3954</v>
      </c>
      <c r="E2919" t="s">
        <v>3931</v>
      </c>
      <c r="F2919" t="s">
        <v>3932</v>
      </c>
      <c r="G2919">
        <v>1801001200</v>
      </c>
      <c r="H2919">
        <v>150150</v>
      </c>
      <c r="I2919" t="s">
        <v>347</v>
      </c>
      <c r="J2919" t="s">
        <v>3933</v>
      </c>
      <c r="K2919" t="s">
        <v>3926</v>
      </c>
    </row>
    <row r="2920" spans="1:11" x14ac:dyDescent="0.2">
      <c r="A2920" s="20">
        <v>44270</v>
      </c>
      <c r="B2920" s="20" t="s">
        <v>6863</v>
      </c>
      <c r="C2920" t="s">
        <v>3916</v>
      </c>
      <c r="D2920" t="s">
        <v>3927</v>
      </c>
      <c r="E2920" t="s">
        <v>4092</v>
      </c>
      <c r="F2920" t="s">
        <v>5497</v>
      </c>
      <c r="G2920">
        <v>1801001200</v>
      </c>
      <c r="H2920">
        <v>400400</v>
      </c>
      <c r="I2920" t="s">
        <v>4090</v>
      </c>
      <c r="J2920" t="s">
        <v>3950</v>
      </c>
      <c r="K2920" t="s">
        <v>3926</v>
      </c>
    </row>
    <row r="2921" spans="1:11" x14ac:dyDescent="0.2">
      <c r="A2921" s="20">
        <v>44270</v>
      </c>
      <c r="B2921" s="20" t="s">
        <v>6863</v>
      </c>
      <c r="C2921" t="s">
        <v>3916</v>
      </c>
      <c r="D2921" t="s">
        <v>3990</v>
      </c>
      <c r="E2921" t="s">
        <v>4092</v>
      </c>
      <c r="F2921" t="s">
        <v>5498</v>
      </c>
      <c r="G2921">
        <v>1801001200</v>
      </c>
      <c r="H2921">
        <v>500500</v>
      </c>
      <c r="I2921" t="s">
        <v>4090</v>
      </c>
      <c r="J2921" t="s">
        <v>3950</v>
      </c>
      <c r="K2921" t="s">
        <v>3926</v>
      </c>
    </row>
    <row r="2922" spans="1:11" x14ac:dyDescent="0.2">
      <c r="A2922" s="20">
        <v>44270</v>
      </c>
      <c r="B2922" s="20" t="s">
        <v>6863</v>
      </c>
      <c r="C2922" t="s">
        <v>3916</v>
      </c>
      <c r="D2922" t="s">
        <v>3930</v>
      </c>
      <c r="E2922" t="s">
        <v>4617</v>
      </c>
      <c r="F2922" t="s">
        <v>5499</v>
      </c>
      <c r="G2922">
        <v>1801001200</v>
      </c>
      <c r="H2922">
        <v>150150</v>
      </c>
      <c r="I2922" t="s">
        <v>4034</v>
      </c>
      <c r="J2922" t="s">
        <v>3933</v>
      </c>
      <c r="K2922" t="s">
        <v>3926</v>
      </c>
    </row>
    <row r="2923" spans="1:11" x14ac:dyDescent="0.2">
      <c r="A2923" s="20">
        <v>44270</v>
      </c>
      <c r="B2923" s="20" t="s">
        <v>6863</v>
      </c>
      <c r="C2923" t="s">
        <v>3916</v>
      </c>
      <c r="D2923" t="s">
        <v>3930</v>
      </c>
      <c r="E2923" t="s">
        <v>4617</v>
      </c>
      <c r="F2923" t="s">
        <v>5499</v>
      </c>
      <c r="G2923">
        <v>1801001100</v>
      </c>
      <c r="H2923">
        <v>25025</v>
      </c>
      <c r="I2923" t="s">
        <v>4034</v>
      </c>
      <c r="J2923" t="s">
        <v>3933</v>
      </c>
      <c r="K2923" t="s">
        <v>3926</v>
      </c>
    </row>
    <row r="2924" spans="1:11" x14ac:dyDescent="0.2">
      <c r="A2924" s="20">
        <v>44270</v>
      </c>
      <c r="B2924" s="20" t="s">
        <v>6863</v>
      </c>
      <c r="C2924" t="s">
        <v>3916</v>
      </c>
      <c r="D2924" t="s">
        <v>3990</v>
      </c>
      <c r="E2924" t="s">
        <v>4092</v>
      </c>
      <c r="F2924" t="s">
        <v>5211</v>
      </c>
      <c r="G2924">
        <v>1801001200</v>
      </c>
      <c r="H2924">
        <v>150150</v>
      </c>
      <c r="I2924" t="s">
        <v>4090</v>
      </c>
      <c r="J2924" t="s">
        <v>3938</v>
      </c>
      <c r="K2924" t="s">
        <v>3926</v>
      </c>
    </row>
    <row r="2925" spans="1:11" x14ac:dyDescent="0.2">
      <c r="A2925" s="20">
        <v>44270</v>
      </c>
      <c r="B2925" s="20" t="s">
        <v>6863</v>
      </c>
      <c r="C2925" t="s">
        <v>3916</v>
      </c>
      <c r="D2925" t="s">
        <v>3930</v>
      </c>
      <c r="E2925" t="s">
        <v>4007</v>
      </c>
      <c r="F2925" t="s">
        <v>4335</v>
      </c>
      <c r="G2925">
        <v>1801001200</v>
      </c>
      <c r="H2925">
        <v>200200</v>
      </c>
      <c r="I2925" t="s">
        <v>4009</v>
      </c>
      <c r="J2925" t="s">
        <v>4010</v>
      </c>
      <c r="K2925" t="s">
        <v>3926</v>
      </c>
    </row>
    <row r="2926" spans="1:11" x14ac:dyDescent="0.2">
      <c r="A2926" s="20">
        <v>44270</v>
      </c>
      <c r="B2926" s="20" t="s">
        <v>6863</v>
      </c>
      <c r="C2926" t="s">
        <v>3916</v>
      </c>
      <c r="D2926" t="s">
        <v>3954</v>
      </c>
      <c r="E2926" t="s">
        <v>3931</v>
      </c>
      <c r="F2926" t="s">
        <v>5500</v>
      </c>
      <c r="G2926">
        <v>1801001200</v>
      </c>
      <c r="H2926">
        <v>50050</v>
      </c>
      <c r="I2926" t="s">
        <v>347</v>
      </c>
      <c r="J2926" t="s">
        <v>3933</v>
      </c>
      <c r="K2926" t="s">
        <v>3926</v>
      </c>
    </row>
    <row r="2927" spans="1:11" x14ac:dyDescent="0.2">
      <c r="A2927" s="20">
        <v>44270</v>
      </c>
      <c r="B2927" s="20" t="s">
        <v>6863</v>
      </c>
      <c r="C2927" t="s">
        <v>3916</v>
      </c>
      <c r="D2927" t="s">
        <v>3930</v>
      </c>
      <c r="E2927" t="s">
        <v>3948</v>
      </c>
      <c r="F2927" t="s">
        <v>5501</v>
      </c>
      <c r="G2927">
        <v>1803100000</v>
      </c>
      <c r="H2927">
        <v>125000</v>
      </c>
      <c r="I2927" t="s">
        <v>66</v>
      </c>
      <c r="J2927" t="s">
        <v>3950</v>
      </c>
      <c r="K2927" t="s">
        <v>3920</v>
      </c>
    </row>
    <row r="2928" spans="1:11" x14ac:dyDescent="0.2">
      <c r="A2928" s="20">
        <v>44270</v>
      </c>
      <c r="B2928" s="20" t="s">
        <v>6863</v>
      </c>
      <c r="C2928" t="s">
        <v>3916</v>
      </c>
      <c r="D2928" t="s">
        <v>4347</v>
      </c>
      <c r="E2928" t="s">
        <v>5502</v>
      </c>
      <c r="F2928" t="s">
        <v>5503</v>
      </c>
      <c r="G2928">
        <v>1801001200</v>
      </c>
      <c r="H2928">
        <v>250250</v>
      </c>
      <c r="I2928" t="s">
        <v>92</v>
      </c>
      <c r="J2928" t="s">
        <v>4083</v>
      </c>
      <c r="K2928" t="s">
        <v>3926</v>
      </c>
    </row>
    <row r="2929" spans="1:11" x14ac:dyDescent="0.2">
      <c r="A2929" s="20">
        <v>44270</v>
      </c>
      <c r="B2929" s="20" t="s">
        <v>6863</v>
      </c>
      <c r="C2929" t="s">
        <v>3916</v>
      </c>
      <c r="D2929" t="s">
        <v>3951</v>
      </c>
      <c r="E2929" t="s">
        <v>3948</v>
      </c>
      <c r="F2929" t="s">
        <v>5504</v>
      </c>
      <c r="G2929">
        <v>1804002000</v>
      </c>
      <c r="H2929">
        <v>110000</v>
      </c>
      <c r="I2929" t="s">
        <v>66</v>
      </c>
      <c r="J2929" t="s">
        <v>3950</v>
      </c>
      <c r="K2929" t="s">
        <v>3953</v>
      </c>
    </row>
    <row r="2930" spans="1:11" x14ac:dyDescent="0.2">
      <c r="A2930" s="20">
        <v>44270</v>
      </c>
      <c r="B2930" s="20" t="s">
        <v>6863</v>
      </c>
      <c r="C2930" t="s">
        <v>3916</v>
      </c>
      <c r="D2930" t="s">
        <v>3930</v>
      </c>
      <c r="E2930" t="s">
        <v>4348</v>
      </c>
      <c r="F2930" t="s">
        <v>5505</v>
      </c>
      <c r="G2930">
        <v>1801001200</v>
      </c>
      <c r="H2930">
        <v>25025</v>
      </c>
      <c r="I2930" t="s">
        <v>18</v>
      </c>
      <c r="J2930" t="s">
        <v>3933</v>
      </c>
      <c r="K2930" t="s">
        <v>3926</v>
      </c>
    </row>
    <row r="2931" spans="1:11" x14ac:dyDescent="0.2">
      <c r="A2931" s="20">
        <v>44270</v>
      </c>
      <c r="B2931" s="20" t="s">
        <v>6863</v>
      </c>
      <c r="C2931" t="s">
        <v>3916</v>
      </c>
      <c r="D2931" t="s">
        <v>3960</v>
      </c>
      <c r="E2931" t="s">
        <v>3959</v>
      </c>
      <c r="F2931" t="s">
        <v>3961</v>
      </c>
      <c r="G2931">
        <v>1803100000</v>
      </c>
      <c r="H2931">
        <v>96000</v>
      </c>
      <c r="I2931" t="s">
        <v>55</v>
      </c>
      <c r="J2931" t="s">
        <v>55</v>
      </c>
      <c r="K2931" t="s">
        <v>3920</v>
      </c>
    </row>
    <row r="2932" spans="1:11" x14ac:dyDescent="0.2">
      <c r="A2932" s="20">
        <v>44270</v>
      </c>
      <c r="B2932" s="20" t="s">
        <v>6863</v>
      </c>
      <c r="C2932" t="s">
        <v>3916</v>
      </c>
      <c r="D2932" t="s">
        <v>3930</v>
      </c>
      <c r="E2932" t="s">
        <v>3940</v>
      </c>
      <c r="F2932" t="s">
        <v>5506</v>
      </c>
      <c r="G2932">
        <v>1801001200</v>
      </c>
      <c r="H2932">
        <v>100100</v>
      </c>
      <c r="I2932" t="s">
        <v>3942</v>
      </c>
      <c r="J2932" t="s">
        <v>3933</v>
      </c>
      <c r="K2932" t="s">
        <v>3926</v>
      </c>
    </row>
    <row r="2933" spans="1:11" x14ac:dyDescent="0.2">
      <c r="A2933" s="20">
        <v>44270</v>
      </c>
      <c r="B2933" s="20" t="s">
        <v>6863</v>
      </c>
      <c r="C2933" t="s">
        <v>3916</v>
      </c>
      <c r="D2933" t="s">
        <v>3927</v>
      </c>
      <c r="E2933" t="s">
        <v>4192</v>
      </c>
      <c r="F2933" t="s">
        <v>5388</v>
      </c>
      <c r="G2933">
        <v>1801001200</v>
      </c>
      <c r="H2933">
        <v>150150</v>
      </c>
      <c r="I2933" t="s">
        <v>3965</v>
      </c>
      <c r="J2933" t="s">
        <v>3933</v>
      </c>
      <c r="K2933" t="s">
        <v>3926</v>
      </c>
    </row>
    <row r="2934" spans="1:11" x14ac:dyDescent="0.2">
      <c r="A2934" s="20">
        <v>44270</v>
      </c>
      <c r="B2934" s="20" t="s">
        <v>6863</v>
      </c>
      <c r="C2934" t="s">
        <v>3916</v>
      </c>
      <c r="D2934" t="s">
        <v>4144</v>
      </c>
      <c r="E2934" t="s">
        <v>4613</v>
      </c>
      <c r="F2934" t="s">
        <v>5426</v>
      </c>
      <c r="G2934">
        <v>1801001200</v>
      </c>
      <c r="H2934">
        <v>75075</v>
      </c>
      <c r="I2934" t="s">
        <v>4034</v>
      </c>
      <c r="J2934" t="s">
        <v>3933</v>
      </c>
      <c r="K2934" t="s">
        <v>3926</v>
      </c>
    </row>
    <row r="2935" spans="1:11" x14ac:dyDescent="0.2">
      <c r="A2935" s="20">
        <v>44270</v>
      </c>
      <c r="B2935" s="20" t="s">
        <v>6863</v>
      </c>
      <c r="C2935" t="s">
        <v>3916</v>
      </c>
      <c r="D2935" t="s">
        <v>3990</v>
      </c>
      <c r="E2935" t="s">
        <v>4018</v>
      </c>
      <c r="F2935" t="s">
        <v>5378</v>
      </c>
      <c r="G2935">
        <v>1801001200</v>
      </c>
      <c r="H2935">
        <v>100100</v>
      </c>
      <c r="I2935" t="s">
        <v>4009</v>
      </c>
      <c r="J2935" t="s">
        <v>4010</v>
      </c>
      <c r="K2935" t="s">
        <v>3926</v>
      </c>
    </row>
    <row r="2936" spans="1:11" x14ac:dyDescent="0.2">
      <c r="A2936" s="20">
        <v>44270</v>
      </c>
      <c r="B2936" s="20" t="s">
        <v>6863</v>
      </c>
      <c r="C2936" t="s">
        <v>3916</v>
      </c>
      <c r="D2936" t="s">
        <v>3930</v>
      </c>
      <c r="E2936" t="s">
        <v>4007</v>
      </c>
      <c r="F2936" t="s">
        <v>5378</v>
      </c>
      <c r="G2936">
        <v>1801001200</v>
      </c>
      <c r="H2936">
        <v>150150</v>
      </c>
      <c r="I2936" t="s">
        <v>4009</v>
      </c>
      <c r="J2936" t="s">
        <v>4010</v>
      </c>
      <c r="K2936" t="s">
        <v>3926</v>
      </c>
    </row>
    <row r="2937" spans="1:11" x14ac:dyDescent="0.2">
      <c r="A2937" s="20">
        <v>44270</v>
      </c>
      <c r="B2937" s="20" t="s">
        <v>6863</v>
      </c>
      <c r="C2937" t="s">
        <v>3916</v>
      </c>
      <c r="D2937" t="s">
        <v>4144</v>
      </c>
      <c r="E2937" t="s">
        <v>4018</v>
      </c>
      <c r="F2937" t="s">
        <v>5507</v>
      </c>
      <c r="G2937">
        <v>1801001200</v>
      </c>
      <c r="H2937">
        <v>50050</v>
      </c>
      <c r="I2937" t="s">
        <v>4009</v>
      </c>
      <c r="J2937" t="s">
        <v>4010</v>
      </c>
      <c r="K2937" t="s">
        <v>3926</v>
      </c>
    </row>
    <row r="2938" spans="1:11" x14ac:dyDescent="0.2">
      <c r="A2938" s="20">
        <v>44270</v>
      </c>
      <c r="B2938" s="20" t="s">
        <v>6863</v>
      </c>
      <c r="C2938" t="s">
        <v>3916</v>
      </c>
      <c r="D2938" t="s">
        <v>4144</v>
      </c>
      <c r="E2938" t="s">
        <v>4018</v>
      </c>
      <c r="F2938" t="s">
        <v>5508</v>
      </c>
      <c r="G2938">
        <v>1801001200</v>
      </c>
      <c r="H2938">
        <v>450450</v>
      </c>
      <c r="I2938" t="s">
        <v>4009</v>
      </c>
      <c r="J2938" t="s">
        <v>4010</v>
      </c>
      <c r="K2938" t="s">
        <v>3926</v>
      </c>
    </row>
    <row r="2939" spans="1:11" x14ac:dyDescent="0.2">
      <c r="A2939" s="20">
        <v>44271</v>
      </c>
      <c r="B2939" s="20" t="s">
        <v>6863</v>
      </c>
      <c r="C2939" t="s">
        <v>3916</v>
      </c>
      <c r="D2939" t="s">
        <v>3939</v>
      </c>
      <c r="E2939" t="s">
        <v>3995</v>
      </c>
      <c r="F2939" t="s">
        <v>3957</v>
      </c>
      <c r="G2939">
        <v>1802000000</v>
      </c>
      <c r="H2939">
        <v>200000</v>
      </c>
      <c r="I2939" t="s">
        <v>66</v>
      </c>
      <c r="J2939" t="s">
        <v>3950</v>
      </c>
      <c r="K2939" t="s">
        <v>3929</v>
      </c>
    </row>
    <row r="2940" spans="1:11" x14ac:dyDescent="0.2">
      <c r="A2940" s="20">
        <v>44271</v>
      </c>
      <c r="B2940" s="20" t="s">
        <v>6863</v>
      </c>
      <c r="C2940" t="s">
        <v>3916</v>
      </c>
      <c r="D2940" t="s">
        <v>3930</v>
      </c>
      <c r="E2940" t="s">
        <v>3948</v>
      </c>
      <c r="F2940" t="s">
        <v>3957</v>
      </c>
      <c r="G2940">
        <v>1802000000</v>
      </c>
      <c r="H2940">
        <v>100000</v>
      </c>
      <c r="I2940" t="s">
        <v>66</v>
      </c>
      <c r="J2940" t="s">
        <v>3950</v>
      </c>
      <c r="K2940" t="s">
        <v>3929</v>
      </c>
    </row>
    <row r="2941" spans="1:11" x14ac:dyDescent="0.2">
      <c r="A2941" s="20">
        <v>44271</v>
      </c>
      <c r="B2941" s="20" t="s">
        <v>6863</v>
      </c>
      <c r="C2941" t="s">
        <v>3916</v>
      </c>
      <c r="D2941" t="s">
        <v>3927</v>
      </c>
      <c r="E2941" t="s">
        <v>4192</v>
      </c>
      <c r="F2941" t="s">
        <v>5388</v>
      </c>
      <c r="G2941">
        <v>1801001200</v>
      </c>
      <c r="H2941">
        <v>150150</v>
      </c>
      <c r="I2941" t="s">
        <v>3965</v>
      </c>
      <c r="J2941" t="s">
        <v>3933</v>
      </c>
      <c r="K2941" t="s">
        <v>3926</v>
      </c>
    </row>
    <row r="2942" spans="1:11" x14ac:dyDescent="0.2">
      <c r="A2942" s="20">
        <v>44271</v>
      </c>
      <c r="B2942" s="20" t="s">
        <v>6863</v>
      </c>
      <c r="C2942" t="s">
        <v>3916</v>
      </c>
      <c r="D2942" t="s">
        <v>4347</v>
      </c>
      <c r="E2942" t="s">
        <v>4018</v>
      </c>
      <c r="F2942" t="s">
        <v>4699</v>
      </c>
      <c r="G2942">
        <v>1801001200</v>
      </c>
      <c r="H2942">
        <v>25025</v>
      </c>
      <c r="I2942" t="s">
        <v>4009</v>
      </c>
      <c r="J2942" t="s">
        <v>4010</v>
      </c>
      <c r="K2942" t="s">
        <v>3926</v>
      </c>
    </row>
    <row r="2943" spans="1:11" x14ac:dyDescent="0.2">
      <c r="A2943" s="20">
        <v>44271</v>
      </c>
      <c r="B2943" s="20" t="s">
        <v>6863</v>
      </c>
      <c r="C2943" t="s">
        <v>3916</v>
      </c>
      <c r="D2943" t="s">
        <v>4347</v>
      </c>
      <c r="E2943" t="s">
        <v>4018</v>
      </c>
      <c r="F2943" t="s">
        <v>4699</v>
      </c>
      <c r="G2943">
        <v>1801001200</v>
      </c>
      <c r="H2943">
        <v>25025</v>
      </c>
      <c r="I2943" t="s">
        <v>4009</v>
      </c>
      <c r="J2943" t="s">
        <v>4010</v>
      </c>
      <c r="K2943" t="s">
        <v>3926</v>
      </c>
    </row>
    <row r="2944" spans="1:11" x14ac:dyDescent="0.2">
      <c r="A2944" s="20">
        <v>44271</v>
      </c>
      <c r="B2944" s="20" t="s">
        <v>6863</v>
      </c>
      <c r="C2944" t="s">
        <v>3916</v>
      </c>
      <c r="D2944" t="s">
        <v>3954</v>
      </c>
      <c r="E2944" t="s">
        <v>4007</v>
      </c>
      <c r="F2944" t="s">
        <v>5378</v>
      </c>
      <c r="G2944">
        <v>1801001200</v>
      </c>
      <c r="H2944">
        <v>725725</v>
      </c>
      <c r="I2944" t="s">
        <v>4009</v>
      </c>
      <c r="J2944" t="s">
        <v>4010</v>
      </c>
      <c r="K2944" t="s">
        <v>3926</v>
      </c>
    </row>
    <row r="2945" spans="1:11" x14ac:dyDescent="0.2">
      <c r="A2945" s="20">
        <v>44271</v>
      </c>
      <c r="B2945" s="20" t="s">
        <v>6863</v>
      </c>
      <c r="C2945" t="s">
        <v>3916</v>
      </c>
      <c r="D2945" t="s">
        <v>3927</v>
      </c>
      <c r="E2945" t="s">
        <v>4366</v>
      </c>
      <c r="F2945" t="s">
        <v>4374</v>
      </c>
      <c r="G2945">
        <v>1801001200</v>
      </c>
      <c r="H2945">
        <v>175175</v>
      </c>
      <c r="I2945" t="s">
        <v>4114</v>
      </c>
      <c r="J2945" t="s">
        <v>4114</v>
      </c>
      <c r="K2945" t="s">
        <v>3926</v>
      </c>
    </row>
    <row r="2946" spans="1:11" x14ac:dyDescent="0.2">
      <c r="A2946" s="20">
        <v>44271</v>
      </c>
      <c r="B2946" s="20" t="s">
        <v>6863</v>
      </c>
      <c r="C2946" t="s">
        <v>3916</v>
      </c>
      <c r="D2946" t="s">
        <v>3951</v>
      </c>
      <c r="E2946" t="s">
        <v>3948</v>
      </c>
      <c r="F2946" t="s">
        <v>5509</v>
      </c>
      <c r="G2946">
        <v>1804002000</v>
      </c>
      <c r="H2946">
        <v>110000</v>
      </c>
      <c r="I2946" t="s">
        <v>66</v>
      </c>
      <c r="J2946" t="s">
        <v>3950</v>
      </c>
      <c r="K2946" t="s">
        <v>3953</v>
      </c>
    </row>
    <row r="2947" spans="1:11" x14ac:dyDescent="0.2">
      <c r="A2947" s="20">
        <v>44271</v>
      </c>
      <c r="B2947" s="20" t="s">
        <v>6863</v>
      </c>
      <c r="C2947" t="s">
        <v>3916</v>
      </c>
      <c r="D2947" t="s">
        <v>3951</v>
      </c>
      <c r="E2947" t="s">
        <v>3948</v>
      </c>
      <c r="F2947" t="s">
        <v>5510</v>
      </c>
      <c r="G2947">
        <v>1804002000</v>
      </c>
      <c r="H2947">
        <v>110000</v>
      </c>
      <c r="I2947" t="s">
        <v>66</v>
      </c>
      <c r="J2947" t="s">
        <v>3950</v>
      </c>
      <c r="K2947" t="s">
        <v>3953</v>
      </c>
    </row>
    <row r="2948" spans="1:11" x14ac:dyDescent="0.2">
      <c r="A2948" s="20">
        <v>44271</v>
      </c>
      <c r="B2948" s="20" t="s">
        <v>6863</v>
      </c>
      <c r="C2948" t="s">
        <v>3916</v>
      </c>
      <c r="D2948" t="s">
        <v>3917</v>
      </c>
      <c r="E2948" t="s">
        <v>3959</v>
      </c>
      <c r="F2948" t="s">
        <v>3947</v>
      </c>
      <c r="G2948">
        <v>1804002000</v>
      </c>
      <c r="H2948">
        <v>19200</v>
      </c>
      <c r="I2948" t="s">
        <v>55</v>
      </c>
      <c r="J2948" t="s">
        <v>55</v>
      </c>
      <c r="K2948" t="s">
        <v>3953</v>
      </c>
    </row>
    <row r="2949" spans="1:11" x14ac:dyDescent="0.2">
      <c r="A2949" s="20">
        <v>44271</v>
      </c>
      <c r="B2949" s="20" t="s">
        <v>6863</v>
      </c>
      <c r="C2949" t="s">
        <v>3916</v>
      </c>
      <c r="D2949" t="s">
        <v>3951</v>
      </c>
      <c r="E2949" t="s">
        <v>3948</v>
      </c>
      <c r="F2949" t="s">
        <v>5511</v>
      </c>
      <c r="G2949">
        <v>1804002000</v>
      </c>
      <c r="H2949">
        <v>110000</v>
      </c>
      <c r="I2949" t="s">
        <v>66</v>
      </c>
      <c r="J2949" t="s">
        <v>3950</v>
      </c>
      <c r="K2949" t="s">
        <v>3953</v>
      </c>
    </row>
    <row r="2950" spans="1:11" x14ac:dyDescent="0.2">
      <c r="A2950" s="20">
        <v>44271</v>
      </c>
      <c r="B2950" s="20" t="s">
        <v>6863</v>
      </c>
      <c r="C2950" t="s">
        <v>3916</v>
      </c>
      <c r="D2950" t="s">
        <v>3917</v>
      </c>
      <c r="E2950" t="s">
        <v>3918</v>
      </c>
      <c r="F2950" t="s">
        <v>5512</v>
      </c>
      <c r="G2950">
        <v>1804002000</v>
      </c>
      <c r="H2950">
        <v>66600</v>
      </c>
      <c r="I2950" t="s">
        <v>55</v>
      </c>
      <c r="J2950" t="s">
        <v>55</v>
      </c>
      <c r="K2950" t="s">
        <v>3953</v>
      </c>
    </row>
    <row r="2951" spans="1:11" x14ac:dyDescent="0.2">
      <c r="A2951" s="20">
        <v>44271</v>
      </c>
      <c r="B2951" s="20" t="s">
        <v>6863</v>
      </c>
      <c r="C2951" t="s">
        <v>3916</v>
      </c>
      <c r="D2951" t="s">
        <v>4148</v>
      </c>
      <c r="E2951" t="s">
        <v>3948</v>
      </c>
      <c r="F2951" t="s">
        <v>5009</v>
      </c>
      <c r="G2951">
        <v>1802000000</v>
      </c>
      <c r="H2951">
        <v>140000</v>
      </c>
      <c r="I2951" t="s">
        <v>66</v>
      </c>
      <c r="J2951" t="s">
        <v>3965</v>
      </c>
      <c r="K2951" t="s">
        <v>3929</v>
      </c>
    </row>
    <row r="2952" spans="1:11" x14ac:dyDescent="0.2">
      <c r="A2952" s="20">
        <v>44271</v>
      </c>
      <c r="B2952" s="20" t="s">
        <v>6863</v>
      </c>
      <c r="C2952" t="s">
        <v>3916</v>
      </c>
      <c r="D2952" t="s">
        <v>3960</v>
      </c>
      <c r="E2952" t="s">
        <v>3959</v>
      </c>
      <c r="F2952" t="s">
        <v>3961</v>
      </c>
      <c r="G2952">
        <v>1803100000</v>
      </c>
      <c r="H2952">
        <v>96000</v>
      </c>
      <c r="I2952" t="s">
        <v>55</v>
      </c>
      <c r="J2952" t="s">
        <v>55</v>
      </c>
      <c r="K2952" t="s">
        <v>3920</v>
      </c>
    </row>
    <row r="2953" spans="1:11" x14ac:dyDescent="0.2">
      <c r="A2953" s="20">
        <v>44271</v>
      </c>
      <c r="B2953" s="20" t="s">
        <v>6863</v>
      </c>
      <c r="C2953" t="s">
        <v>3916</v>
      </c>
      <c r="D2953" t="s">
        <v>3939</v>
      </c>
      <c r="E2953" t="s">
        <v>3948</v>
      </c>
      <c r="F2953" t="s">
        <v>3957</v>
      </c>
      <c r="G2953">
        <v>1802000000</v>
      </c>
      <c r="H2953">
        <v>200000</v>
      </c>
      <c r="I2953" t="s">
        <v>66</v>
      </c>
      <c r="J2953" t="s">
        <v>3950</v>
      </c>
      <c r="K2953" t="s">
        <v>3929</v>
      </c>
    </row>
    <row r="2954" spans="1:11" x14ac:dyDescent="0.2">
      <c r="A2954" s="20">
        <v>44271</v>
      </c>
      <c r="B2954" s="20" t="s">
        <v>6863</v>
      </c>
      <c r="C2954" t="s">
        <v>3916</v>
      </c>
      <c r="D2954" t="s">
        <v>3939</v>
      </c>
      <c r="E2954" t="s">
        <v>4192</v>
      </c>
      <c r="F2954" t="s">
        <v>5388</v>
      </c>
      <c r="G2954">
        <v>1801001200</v>
      </c>
      <c r="H2954">
        <v>125125</v>
      </c>
      <c r="I2954" t="s">
        <v>3965</v>
      </c>
      <c r="J2954" t="s">
        <v>3933</v>
      </c>
      <c r="K2954" t="s">
        <v>3926</v>
      </c>
    </row>
    <row r="2955" spans="1:11" x14ac:dyDescent="0.2">
      <c r="A2955" s="20">
        <v>44271</v>
      </c>
      <c r="B2955" s="20" t="s">
        <v>6863</v>
      </c>
      <c r="C2955" t="s">
        <v>3916</v>
      </c>
      <c r="D2955" t="s">
        <v>3927</v>
      </c>
      <c r="E2955" t="s">
        <v>4096</v>
      </c>
      <c r="F2955" t="s">
        <v>5513</v>
      </c>
      <c r="G2955">
        <v>1801001200</v>
      </c>
      <c r="H2955">
        <v>1001000</v>
      </c>
      <c r="I2955" t="s">
        <v>61</v>
      </c>
      <c r="J2955" t="s">
        <v>61</v>
      </c>
      <c r="K2955" t="s">
        <v>3926</v>
      </c>
    </row>
    <row r="2956" spans="1:11" x14ac:dyDescent="0.2">
      <c r="A2956" s="20">
        <v>44271</v>
      </c>
      <c r="B2956" s="20" t="s">
        <v>6863</v>
      </c>
      <c r="C2956" t="s">
        <v>3916</v>
      </c>
      <c r="D2956" t="s">
        <v>3927</v>
      </c>
      <c r="E2956" t="s">
        <v>3959</v>
      </c>
      <c r="F2956" t="s">
        <v>3947</v>
      </c>
      <c r="G2956">
        <v>1803100000</v>
      </c>
      <c r="H2956">
        <v>56700</v>
      </c>
      <c r="I2956" t="s">
        <v>55</v>
      </c>
      <c r="J2956" t="s">
        <v>55</v>
      </c>
      <c r="K2956" t="s">
        <v>3920</v>
      </c>
    </row>
    <row r="2957" spans="1:11" x14ac:dyDescent="0.2">
      <c r="A2957" s="20">
        <v>44271</v>
      </c>
      <c r="B2957" s="20" t="s">
        <v>6863</v>
      </c>
      <c r="C2957" t="s">
        <v>3916</v>
      </c>
      <c r="D2957" t="s">
        <v>3927</v>
      </c>
      <c r="E2957" t="s">
        <v>3959</v>
      </c>
      <c r="F2957" t="s">
        <v>3961</v>
      </c>
      <c r="G2957">
        <v>1806200000</v>
      </c>
      <c r="H2957">
        <v>37800</v>
      </c>
      <c r="I2957" t="s">
        <v>55</v>
      </c>
      <c r="J2957" t="s">
        <v>55</v>
      </c>
      <c r="K2957" t="s">
        <v>3920</v>
      </c>
    </row>
    <row r="2958" spans="1:11" x14ac:dyDescent="0.2">
      <c r="A2958" s="20">
        <v>44271</v>
      </c>
      <c r="B2958" s="20" t="s">
        <v>6863</v>
      </c>
      <c r="C2958" t="s">
        <v>3916</v>
      </c>
      <c r="D2958" t="s">
        <v>4347</v>
      </c>
      <c r="E2958" t="s">
        <v>4096</v>
      </c>
      <c r="F2958" t="s">
        <v>5514</v>
      </c>
      <c r="G2958">
        <v>1801001200</v>
      </c>
      <c r="H2958">
        <v>150150</v>
      </c>
      <c r="I2958" t="s">
        <v>61</v>
      </c>
      <c r="J2958" t="s">
        <v>61</v>
      </c>
      <c r="K2958" t="s">
        <v>3926</v>
      </c>
    </row>
    <row r="2959" spans="1:11" x14ac:dyDescent="0.2">
      <c r="A2959" s="20">
        <v>44271</v>
      </c>
      <c r="B2959" s="20" t="s">
        <v>6863</v>
      </c>
      <c r="C2959" t="s">
        <v>3916</v>
      </c>
      <c r="D2959" t="s">
        <v>3930</v>
      </c>
      <c r="E2959" t="s">
        <v>4018</v>
      </c>
      <c r="F2959" t="s">
        <v>4399</v>
      </c>
      <c r="G2959">
        <v>1801001200</v>
      </c>
      <c r="H2959">
        <v>250250</v>
      </c>
      <c r="I2959" t="s">
        <v>4009</v>
      </c>
      <c r="J2959" t="s">
        <v>4010</v>
      </c>
      <c r="K2959" t="s">
        <v>3926</v>
      </c>
    </row>
    <row r="2960" spans="1:11" x14ac:dyDescent="0.2">
      <c r="A2960" s="20">
        <v>44271</v>
      </c>
      <c r="B2960" s="20" t="s">
        <v>6863</v>
      </c>
      <c r="C2960" t="s">
        <v>3916</v>
      </c>
      <c r="D2960" t="s">
        <v>4144</v>
      </c>
      <c r="E2960" t="s">
        <v>4292</v>
      </c>
      <c r="F2960" t="s">
        <v>5515</v>
      </c>
      <c r="G2960">
        <v>1801001200</v>
      </c>
      <c r="H2960">
        <v>125125</v>
      </c>
      <c r="I2960" t="s">
        <v>4034</v>
      </c>
      <c r="J2960" t="s">
        <v>5333</v>
      </c>
      <c r="K2960" t="s">
        <v>3926</v>
      </c>
    </row>
    <row r="2961" spans="1:11" x14ac:dyDescent="0.2">
      <c r="A2961" s="20">
        <v>44271</v>
      </c>
      <c r="B2961" s="20" t="s">
        <v>6863</v>
      </c>
      <c r="C2961" t="s">
        <v>3916</v>
      </c>
      <c r="D2961" t="s">
        <v>3917</v>
      </c>
      <c r="E2961" t="s">
        <v>3918</v>
      </c>
      <c r="F2961" t="s">
        <v>5516</v>
      </c>
      <c r="G2961">
        <v>1803100000</v>
      </c>
      <c r="H2961">
        <v>43200</v>
      </c>
      <c r="I2961" t="s">
        <v>55</v>
      </c>
      <c r="J2961" t="s">
        <v>55</v>
      </c>
      <c r="K2961" t="s">
        <v>3920</v>
      </c>
    </row>
    <row r="2962" spans="1:11" x14ac:dyDescent="0.2">
      <c r="A2962" s="20">
        <v>44271</v>
      </c>
      <c r="B2962" s="20" t="s">
        <v>6863</v>
      </c>
      <c r="C2962" t="s">
        <v>3916</v>
      </c>
      <c r="D2962" t="s">
        <v>4144</v>
      </c>
      <c r="E2962" t="s">
        <v>4292</v>
      </c>
      <c r="F2962" t="s">
        <v>5515</v>
      </c>
      <c r="G2962">
        <v>1801001200</v>
      </c>
      <c r="H2962">
        <v>75075</v>
      </c>
      <c r="I2962" t="s">
        <v>4034</v>
      </c>
      <c r="J2962" t="s">
        <v>5333</v>
      </c>
      <c r="K2962" t="s">
        <v>3926</v>
      </c>
    </row>
    <row r="2963" spans="1:11" x14ac:dyDescent="0.2">
      <c r="A2963" s="20">
        <v>44271</v>
      </c>
      <c r="B2963" s="20" t="s">
        <v>6863</v>
      </c>
      <c r="C2963" t="s">
        <v>3916</v>
      </c>
      <c r="D2963" t="s">
        <v>4347</v>
      </c>
      <c r="E2963" t="s">
        <v>4092</v>
      </c>
      <c r="F2963" t="s">
        <v>5517</v>
      </c>
      <c r="G2963">
        <v>1801001200</v>
      </c>
      <c r="H2963">
        <v>500500</v>
      </c>
      <c r="I2963" t="s">
        <v>4090</v>
      </c>
      <c r="J2963" t="s">
        <v>4083</v>
      </c>
      <c r="K2963" t="s">
        <v>3926</v>
      </c>
    </row>
    <row r="2964" spans="1:11" x14ac:dyDescent="0.2">
      <c r="A2964" s="20">
        <v>44271</v>
      </c>
      <c r="B2964" s="20" t="s">
        <v>6863</v>
      </c>
      <c r="C2964" t="s">
        <v>3916</v>
      </c>
      <c r="D2964" t="s">
        <v>3927</v>
      </c>
      <c r="E2964" t="s">
        <v>4096</v>
      </c>
      <c r="F2964" t="s">
        <v>5518</v>
      </c>
      <c r="G2964">
        <v>1801001200</v>
      </c>
      <c r="H2964">
        <v>1001000</v>
      </c>
      <c r="I2964" t="s">
        <v>61</v>
      </c>
      <c r="J2964" t="s">
        <v>61</v>
      </c>
      <c r="K2964" t="s">
        <v>3926</v>
      </c>
    </row>
    <row r="2965" spans="1:11" x14ac:dyDescent="0.2">
      <c r="A2965" s="20">
        <v>44271</v>
      </c>
      <c r="B2965" s="20" t="s">
        <v>6863</v>
      </c>
      <c r="C2965" t="s">
        <v>3916</v>
      </c>
      <c r="D2965" t="s">
        <v>3927</v>
      </c>
      <c r="E2965" t="s">
        <v>4096</v>
      </c>
      <c r="F2965" t="s">
        <v>5519</v>
      </c>
      <c r="G2965">
        <v>1801001200</v>
      </c>
      <c r="H2965">
        <v>500500</v>
      </c>
      <c r="I2965" t="s">
        <v>61</v>
      </c>
      <c r="J2965" t="s">
        <v>61</v>
      </c>
      <c r="K2965" t="s">
        <v>3926</v>
      </c>
    </row>
    <row r="2966" spans="1:11" x14ac:dyDescent="0.2">
      <c r="A2966" s="20">
        <v>44271</v>
      </c>
      <c r="B2966" s="20" t="s">
        <v>6863</v>
      </c>
      <c r="C2966" t="s">
        <v>3916</v>
      </c>
      <c r="D2966" t="s">
        <v>4347</v>
      </c>
      <c r="E2966" t="s">
        <v>4613</v>
      </c>
      <c r="F2966" t="s">
        <v>5520</v>
      </c>
      <c r="G2966">
        <v>1801001200</v>
      </c>
      <c r="H2966">
        <v>175175</v>
      </c>
      <c r="I2966" t="s">
        <v>4034</v>
      </c>
      <c r="J2966" t="s">
        <v>4061</v>
      </c>
      <c r="K2966" t="s">
        <v>3926</v>
      </c>
    </row>
    <row r="2967" spans="1:11" x14ac:dyDescent="0.2">
      <c r="A2967" s="20">
        <v>44271</v>
      </c>
      <c r="B2967" s="20" t="s">
        <v>6863</v>
      </c>
      <c r="C2967" t="s">
        <v>3916</v>
      </c>
      <c r="D2967" t="s">
        <v>4347</v>
      </c>
      <c r="E2967" t="s">
        <v>4613</v>
      </c>
      <c r="F2967" t="s">
        <v>5520</v>
      </c>
      <c r="G2967">
        <v>1801001100</v>
      </c>
      <c r="H2967">
        <v>75075</v>
      </c>
      <c r="I2967" t="s">
        <v>4034</v>
      </c>
      <c r="J2967" t="s">
        <v>4061</v>
      </c>
      <c r="K2967" t="s">
        <v>3926</v>
      </c>
    </row>
    <row r="2968" spans="1:11" x14ac:dyDescent="0.2">
      <c r="A2968" s="20">
        <v>44271</v>
      </c>
      <c r="B2968" s="20" t="s">
        <v>6863</v>
      </c>
      <c r="C2968" t="s">
        <v>3916</v>
      </c>
      <c r="D2968" t="s">
        <v>3960</v>
      </c>
      <c r="E2968" t="s">
        <v>3959</v>
      </c>
      <c r="F2968" t="s">
        <v>3961</v>
      </c>
      <c r="G2968">
        <v>1803100000</v>
      </c>
      <c r="H2968">
        <v>97511</v>
      </c>
      <c r="I2968" t="s">
        <v>55</v>
      </c>
      <c r="J2968" t="s">
        <v>55</v>
      </c>
      <c r="K2968" t="s">
        <v>3920</v>
      </c>
    </row>
    <row r="2969" spans="1:11" x14ac:dyDescent="0.2">
      <c r="A2969" s="20">
        <v>44271</v>
      </c>
      <c r="B2969" s="20" t="s">
        <v>6863</v>
      </c>
      <c r="C2969" t="s">
        <v>3916</v>
      </c>
      <c r="D2969" t="s">
        <v>3960</v>
      </c>
      <c r="E2969" t="s">
        <v>3959</v>
      </c>
      <c r="F2969" t="s">
        <v>3961</v>
      </c>
      <c r="G2969">
        <v>1803100000</v>
      </c>
      <c r="H2969">
        <v>22489</v>
      </c>
      <c r="I2969" t="s">
        <v>55</v>
      </c>
      <c r="J2969" t="s">
        <v>55</v>
      </c>
      <c r="K2969" t="s">
        <v>3920</v>
      </c>
    </row>
    <row r="2970" spans="1:11" x14ac:dyDescent="0.2">
      <c r="A2970" s="20">
        <v>44271</v>
      </c>
      <c r="B2970" s="20" t="s">
        <v>6863</v>
      </c>
      <c r="C2970" t="s">
        <v>3916</v>
      </c>
      <c r="D2970" t="s">
        <v>3930</v>
      </c>
      <c r="E2970" t="s">
        <v>3948</v>
      </c>
      <c r="F2970" t="s">
        <v>5521</v>
      </c>
      <c r="G2970">
        <v>1803100000</v>
      </c>
      <c r="H2970">
        <v>125000</v>
      </c>
      <c r="I2970" t="s">
        <v>66</v>
      </c>
      <c r="J2970" t="s">
        <v>3950</v>
      </c>
      <c r="K2970" t="s">
        <v>3920</v>
      </c>
    </row>
    <row r="2971" spans="1:11" x14ac:dyDescent="0.2">
      <c r="A2971" s="20">
        <v>44271</v>
      </c>
      <c r="B2971" s="20" t="s">
        <v>6863</v>
      </c>
      <c r="C2971" t="s">
        <v>3916</v>
      </c>
      <c r="D2971" t="s">
        <v>3951</v>
      </c>
      <c r="E2971" t="s">
        <v>3959</v>
      </c>
      <c r="F2971" t="s">
        <v>3947</v>
      </c>
      <c r="G2971">
        <v>1802000000</v>
      </c>
      <c r="H2971">
        <v>80000</v>
      </c>
      <c r="I2971" t="s">
        <v>55</v>
      </c>
      <c r="J2971" t="s">
        <v>55</v>
      </c>
      <c r="K2971" t="s">
        <v>3929</v>
      </c>
    </row>
    <row r="2972" spans="1:11" x14ac:dyDescent="0.2">
      <c r="A2972" s="20">
        <v>44271</v>
      </c>
      <c r="B2972" s="20" t="s">
        <v>6863</v>
      </c>
      <c r="C2972" t="s">
        <v>3916</v>
      </c>
      <c r="D2972" t="s">
        <v>5522</v>
      </c>
      <c r="E2972" t="s">
        <v>3935</v>
      </c>
      <c r="F2972" t="s">
        <v>5523</v>
      </c>
      <c r="G2972">
        <v>1803100000</v>
      </c>
      <c r="H2972">
        <v>20000</v>
      </c>
      <c r="I2972" t="s">
        <v>3937</v>
      </c>
      <c r="J2972" t="s">
        <v>3938</v>
      </c>
      <c r="K2972" t="s">
        <v>3920</v>
      </c>
    </row>
    <row r="2973" spans="1:11" x14ac:dyDescent="0.2">
      <c r="A2973" s="20">
        <v>44271</v>
      </c>
      <c r="B2973" s="20" t="s">
        <v>6863</v>
      </c>
      <c r="C2973" t="s">
        <v>3916</v>
      </c>
      <c r="D2973" t="s">
        <v>3930</v>
      </c>
      <c r="E2973" t="s">
        <v>3935</v>
      </c>
      <c r="F2973" t="s">
        <v>5524</v>
      </c>
      <c r="G2973">
        <v>1803100000</v>
      </c>
      <c r="H2973">
        <v>140000</v>
      </c>
      <c r="I2973" t="s">
        <v>3937</v>
      </c>
      <c r="J2973" t="s">
        <v>3946</v>
      </c>
      <c r="K2973" t="s">
        <v>3920</v>
      </c>
    </row>
    <row r="2974" spans="1:11" x14ac:dyDescent="0.2">
      <c r="A2974" s="20">
        <v>44271</v>
      </c>
      <c r="B2974" s="20" t="s">
        <v>6863</v>
      </c>
      <c r="C2974" t="s">
        <v>3916</v>
      </c>
      <c r="D2974" t="s">
        <v>3930</v>
      </c>
      <c r="E2974" t="s">
        <v>3935</v>
      </c>
      <c r="F2974" t="s">
        <v>5524</v>
      </c>
      <c r="G2974">
        <v>1803100000</v>
      </c>
      <c r="H2974">
        <v>40000</v>
      </c>
      <c r="I2974" t="s">
        <v>3937</v>
      </c>
      <c r="J2974" t="s">
        <v>3946</v>
      </c>
      <c r="K2974" t="s">
        <v>3920</v>
      </c>
    </row>
    <row r="2975" spans="1:11" x14ac:dyDescent="0.2">
      <c r="A2975" s="20">
        <v>44272</v>
      </c>
      <c r="B2975" s="20" t="s">
        <v>6863</v>
      </c>
      <c r="C2975" t="s">
        <v>3916</v>
      </c>
      <c r="D2975" t="s">
        <v>3927</v>
      </c>
      <c r="E2975" t="s">
        <v>4096</v>
      </c>
      <c r="F2975" t="s">
        <v>5525</v>
      </c>
      <c r="G2975">
        <v>1801001200</v>
      </c>
      <c r="H2975">
        <v>1001000</v>
      </c>
      <c r="I2975" t="s">
        <v>61</v>
      </c>
      <c r="J2975" t="s">
        <v>61</v>
      </c>
      <c r="K2975" t="s">
        <v>3926</v>
      </c>
    </row>
    <row r="2976" spans="1:11" x14ac:dyDescent="0.2">
      <c r="A2976" s="20">
        <v>44272</v>
      </c>
      <c r="B2976" s="20" t="s">
        <v>6863</v>
      </c>
      <c r="C2976" t="s">
        <v>3916</v>
      </c>
      <c r="D2976" t="s">
        <v>3917</v>
      </c>
      <c r="E2976" t="s">
        <v>4096</v>
      </c>
      <c r="F2976" t="s">
        <v>5526</v>
      </c>
      <c r="G2976">
        <v>1801001200</v>
      </c>
      <c r="H2976">
        <v>500500</v>
      </c>
      <c r="I2976" t="s">
        <v>61</v>
      </c>
      <c r="J2976" t="s">
        <v>61</v>
      </c>
      <c r="K2976" t="s">
        <v>3926</v>
      </c>
    </row>
    <row r="2977" spans="1:11" x14ac:dyDescent="0.2">
      <c r="A2977" s="20">
        <v>44272</v>
      </c>
      <c r="B2977" s="20" t="s">
        <v>6863</v>
      </c>
      <c r="C2977" t="s">
        <v>3916</v>
      </c>
      <c r="D2977" t="s">
        <v>3927</v>
      </c>
      <c r="E2977" t="s">
        <v>4057</v>
      </c>
      <c r="F2977" t="s">
        <v>4752</v>
      </c>
      <c r="G2977">
        <v>1801001200</v>
      </c>
      <c r="H2977">
        <v>1001000</v>
      </c>
      <c r="I2977" t="s">
        <v>3938</v>
      </c>
      <c r="J2977" t="s">
        <v>3938</v>
      </c>
      <c r="K2977" t="s">
        <v>3926</v>
      </c>
    </row>
    <row r="2978" spans="1:11" x14ac:dyDescent="0.2">
      <c r="A2978" s="20">
        <v>44272</v>
      </c>
      <c r="B2978" s="20" t="s">
        <v>6863</v>
      </c>
      <c r="C2978" t="s">
        <v>3916</v>
      </c>
      <c r="D2978" t="s">
        <v>3927</v>
      </c>
      <c r="E2978" t="s">
        <v>4057</v>
      </c>
      <c r="F2978" t="s">
        <v>4949</v>
      </c>
      <c r="G2978">
        <v>1801001200</v>
      </c>
      <c r="H2978">
        <v>250250</v>
      </c>
      <c r="I2978" t="s">
        <v>3938</v>
      </c>
      <c r="J2978" t="s">
        <v>3938</v>
      </c>
      <c r="K2978" t="s">
        <v>3926</v>
      </c>
    </row>
    <row r="2979" spans="1:11" x14ac:dyDescent="0.2">
      <c r="A2979" s="20">
        <v>44272</v>
      </c>
      <c r="B2979" s="20" t="s">
        <v>6863</v>
      </c>
      <c r="C2979" t="s">
        <v>3916</v>
      </c>
      <c r="D2979" t="s">
        <v>3927</v>
      </c>
      <c r="E2979" t="s">
        <v>4057</v>
      </c>
      <c r="F2979" t="s">
        <v>5076</v>
      </c>
      <c r="G2979">
        <v>1801001200</v>
      </c>
      <c r="H2979">
        <v>250250</v>
      </c>
      <c r="I2979" t="s">
        <v>3938</v>
      </c>
      <c r="J2979" t="s">
        <v>3938</v>
      </c>
      <c r="K2979" t="s">
        <v>3926</v>
      </c>
    </row>
    <row r="2980" spans="1:11" x14ac:dyDescent="0.2">
      <c r="A2980" s="20">
        <v>44272</v>
      </c>
      <c r="B2980" s="20" t="s">
        <v>6863</v>
      </c>
      <c r="C2980" t="s">
        <v>3916</v>
      </c>
      <c r="D2980" t="s">
        <v>3994</v>
      </c>
      <c r="E2980" t="s">
        <v>4092</v>
      </c>
      <c r="F2980" t="s">
        <v>5527</v>
      </c>
      <c r="G2980">
        <v>1801001200</v>
      </c>
      <c r="H2980">
        <v>500500</v>
      </c>
      <c r="I2980" t="s">
        <v>4090</v>
      </c>
      <c r="J2980" t="s">
        <v>3938</v>
      </c>
      <c r="K2980" t="s">
        <v>3926</v>
      </c>
    </row>
    <row r="2981" spans="1:11" x14ac:dyDescent="0.2">
      <c r="A2981" s="20">
        <v>44272</v>
      </c>
      <c r="B2981" s="20" t="s">
        <v>6863</v>
      </c>
      <c r="C2981" t="s">
        <v>3916</v>
      </c>
      <c r="D2981" t="s">
        <v>4347</v>
      </c>
      <c r="E2981" t="s">
        <v>4018</v>
      </c>
      <c r="F2981" t="s">
        <v>4699</v>
      </c>
      <c r="G2981">
        <v>1801001200</v>
      </c>
      <c r="H2981">
        <v>150150</v>
      </c>
      <c r="I2981" t="s">
        <v>4009</v>
      </c>
      <c r="J2981" t="s">
        <v>4010</v>
      </c>
      <c r="K2981" t="s">
        <v>3926</v>
      </c>
    </row>
    <row r="2982" spans="1:11" x14ac:dyDescent="0.2">
      <c r="A2982" s="20">
        <v>44272</v>
      </c>
      <c r="B2982" s="20" t="s">
        <v>6863</v>
      </c>
      <c r="C2982" t="s">
        <v>3916</v>
      </c>
      <c r="D2982" t="s">
        <v>3917</v>
      </c>
      <c r="E2982" t="s">
        <v>4096</v>
      </c>
      <c r="F2982" t="s">
        <v>5528</v>
      </c>
      <c r="G2982">
        <v>1801001200</v>
      </c>
      <c r="H2982">
        <v>200200</v>
      </c>
      <c r="I2982" t="s">
        <v>61</v>
      </c>
      <c r="J2982" t="s">
        <v>61</v>
      </c>
      <c r="K2982" t="s">
        <v>3926</v>
      </c>
    </row>
    <row r="2983" spans="1:11" x14ac:dyDescent="0.2">
      <c r="A2983" s="20">
        <v>44272</v>
      </c>
      <c r="B2983" s="20" t="s">
        <v>6863</v>
      </c>
      <c r="C2983" t="s">
        <v>3916</v>
      </c>
      <c r="D2983" t="s">
        <v>3917</v>
      </c>
      <c r="E2983" t="s">
        <v>3959</v>
      </c>
      <c r="F2983" t="s">
        <v>4004</v>
      </c>
      <c r="G2983">
        <v>1803100000</v>
      </c>
      <c r="H2983">
        <v>43200</v>
      </c>
      <c r="I2983" t="s">
        <v>55</v>
      </c>
      <c r="J2983" t="s">
        <v>55</v>
      </c>
      <c r="K2983" t="s">
        <v>3920</v>
      </c>
    </row>
    <row r="2984" spans="1:11" x14ac:dyDescent="0.2">
      <c r="A2984" s="20">
        <v>44272</v>
      </c>
      <c r="B2984" s="20" t="s">
        <v>6863</v>
      </c>
      <c r="C2984" t="s">
        <v>3916</v>
      </c>
      <c r="D2984" t="s">
        <v>3930</v>
      </c>
      <c r="E2984" t="s">
        <v>3931</v>
      </c>
      <c r="F2984" t="s">
        <v>5529</v>
      </c>
      <c r="G2984">
        <v>1801001200</v>
      </c>
      <c r="H2984">
        <v>75075</v>
      </c>
      <c r="I2984" t="s">
        <v>347</v>
      </c>
      <c r="J2984" t="s">
        <v>3933</v>
      </c>
      <c r="K2984" t="s">
        <v>3926</v>
      </c>
    </row>
    <row r="2985" spans="1:11" x14ac:dyDescent="0.2">
      <c r="A2985" s="20">
        <v>44272</v>
      </c>
      <c r="B2985" s="20" t="s">
        <v>6863</v>
      </c>
      <c r="C2985" t="s">
        <v>3916</v>
      </c>
      <c r="D2985" t="s">
        <v>3927</v>
      </c>
      <c r="E2985" t="s">
        <v>3959</v>
      </c>
      <c r="F2985" t="s">
        <v>4004</v>
      </c>
      <c r="G2985">
        <v>1802000000</v>
      </c>
      <c r="H2985">
        <v>53864</v>
      </c>
      <c r="I2985" t="s">
        <v>55</v>
      </c>
      <c r="J2985" t="s">
        <v>55</v>
      </c>
      <c r="K2985" t="s">
        <v>3929</v>
      </c>
    </row>
    <row r="2986" spans="1:11" x14ac:dyDescent="0.2">
      <c r="A2986" s="20">
        <v>44272</v>
      </c>
      <c r="B2986" s="20" t="s">
        <v>6863</v>
      </c>
      <c r="C2986" t="s">
        <v>3916</v>
      </c>
      <c r="D2986" t="s">
        <v>3927</v>
      </c>
      <c r="E2986" t="s">
        <v>3959</v>
      </c>
      <c r="F2986" t="s">
        <v>4004</v>
      </c>
      <c r="G2986">
        <v>1802000000</v>
      </c>
      <c r="H2986">
        <v>58049</v>
      </c>
      <c r="I2986" t="s">
        <v>55</v>
      </c>
      <c r="J2986" t="s">
        <v>55</v>
      </c>
      <c r="K2986" t="s">
        <v>3929</v>
      </c>
    </row>
    <row r="2987" spans="1:11" x14ac:dyDescent="0.2">
      <c r="A2987" s="20">
        <v>44272</v>
      </c>
      <c r="B2987" s="20" t="s">
        <v>6863</v>
      </c>
      <c r="C2987" t="s">
        <v>3916</v>
      </c>
      <c r="D2987" t="s">
        <v>3927</v>
      </c>
      <c r="E2987" t="s">
        <v>3959</v>
      </c>
      <c r="F2987" t="s">
        <v>4004</v>
      </c>
      <c r="G2987">
        <v>1802000000</v>
      </c>
      <c r="H2987">
        <v>28087</v>
      </c>
      <c r="I2987" t="s">
        <v>55</v>
      </c>
      <c r="J2987" t="s">
        <v>55</v>
      </c>
      <c r="K2987" t="s">
        <v>3929</v>
      </c>
    </row>
    <row r="2988" spans="1:11" x14ac:dyDescent="0.2">
      <c r="A2988" s="20">
        <v>44272</v>
      </c>
      <c r="B2988" s="20" t="s">
        <v>6863</v>
      </c>
      <c r="C2988" t="s">
        <v>3916</v>
      </c>
      <c r="D2988" t="s">
        <v>3917</v>
      </c>
      <c r="E2988" t="s">
        <v>3959</v>
      </c>
      <c r="F2988" t="s">
        <v>4004</v>
      </c>
      <c r="G2988">
        <v>1803100000</v>
      </c>
      <c r="H2988">
        <v>120000</v>
      </c>
      <c r="I2988" t="s">
        <v>55</v>
      </c>
      <c r="J2988" t="s">
        <v>55</v>
      </c>
      <c r="K2988" t="s">
        <v>3920</v>
      </c>
    </row>
    <row r="2989" spans="1:11" x14ac:dyDescent="0.2">
      <c r="A2989" s="20">
        <v>44272</v>
      </c>
      <c r="B2989" s="20" t="s">
        <v>6863</v>
      </c>
      <c r="C2989" t="s">
        <v>3916</v>
      </c>
      <c r="D2989" t="s">
        <v>3962</v>
      </c>
      <c r="E2989" t="s">
        <v>3959</v>
      </c>
      <c r="F2989" t="s">
        <v>4004</v>
      </c>
      <c r="G2989">
        <v>1806200000</v>
      </c>
      <c r="H2989">
        <v>24000</v>
      </c>
      <c r="I2989" t="s">
        <v>55</v>
      </c>
      <c r="J2989" t="s">
        <v>55</v>
      </c>
      <c r="K2989" t="s">
        <v>3920</v>
      </c>
    </row>
    <row r="2990" spans="1:11" x14ac:dyDescent="0.2">
      <c r="A2990" s="20">
        <v>44272</v>
      </c>
      <c r="B2990" s="20" t="s">
        <v>6863</v>
      </c>
      <c r="C2990" t="s">
        <v>3916</v>
      </c>
      <c r="D2990" t="s">
        <v>3927</v>
      </c>
      <c r="E2990" t="s">
        <v>3959</v>
      </c>
      <c r="F2990" t="s">
        <v>4004</v>
      </c>
      <c r="G2990">
        <v>1803100000</v>
      </c>
      <c r="H2990">
        <v>20000</v>
      </c>
      <c r="I2990" t="s">
        <v>55</v>
      </c>
      <c r="J2990" t="s">
        <v>55</v>
      </c>
      <c r="K2990" t="s">
        <v>3920</v>
      </c>
    </row>
    <row r="2991" spans="1:11" x14ac:dyDescent="0.2">
      <c r="A2991" s="20">
        <v>44272</v>
      </c>
      <c r="B2991" s="20" t="s">
        <v>6863</v>
      </c>
      <c r="C2991" t="s">
        <v>3916</v>
      </c>
      <c r="D2991" t="s">
        <v>3927</v>
      </c>
      <c r="E2991" t="s">
        <v>4057</v>
      </c>
      <c r="F2991" t="s">
        <v>4752</v>
      </c>
      <c r="G2991">
        <v>1801001200</v>
      </c>
      <c r="H2991">
        <v>750750</v>
      </c>
      <c r="I2991" t="s">
        <v>3938</v>
      </c>
      <c r="J2991" t="s">
        <v>3938</v>
      </c>
      <c r="K2991" t="s">
        <v>3926</v>
      </c>
    </row>
    <row r="2992" spans="1:11" x14ac:dyDescent="0.2">
      <c r="A2992" s="20">
        <v>44272</v>
      </c>
      <c r="B2992" s="20" t="s">
        <v>6863</v>
      </c>
      <c r="C2992" t="s">
        <v>3916</v>
      </c>
      <c r="D2992" t="s">
        <v>3927</v>
      </c>
      <c r="E2992" t="s">
        <v>3959</v>
      </c>
      <c r="F2992" t="s">
        <v>4004</v>
      </c>
      <c r="G2992">
        <v>1803100000</v>
      </c>
      <c r="H2992">
        <v>37800</v>
      </c>
      <c r="I2992" t="s">
        <v>55</v>
      </c>
      <c r="J2992" t="s">
        <v>55</v>
      </c>
      <c r="K2992" t="s">
        <v>3920</v>
      </c>
    </row>
    <row r="2993" spans="1:11" x14ac:dyDescent="0.2">
      <c r="A2993" s="20">
        <v>44272</v>
      </c>
      <c r="B2993" s="20" t="s">
        <v>6863</v>
      </c>
      <c r="C2993" t="s">
        <v>3916</v>
      </c>
      <c r="D2993" t="s">
        <v>4144</v>
      </c>
      <c r="E2993" t="s">
        <v>4292</v>
      </c>
      <c r="F2993" t="s">
        <v>5515</v>
      </c>
      <c r="G2993">
        <v>1801001200</v>
      </c>
      <c r="H2993">
        <v>250250</v>
      </c>
      <c r="I2993" t="s">
        <v>4034</v>
      </c>
      <c r="J2993" t="s">
        <v>5333</v>
      </c>
      <c r="K2993" t="s">
        <v>3926</v>
      </c>
    </row>
    <row r="2994" spans="1:11" x14ac:dyDescent="0.2">
      <c r="A2994" s="20">
        <v>44272</v>
      </c>
      <c r="B2994" s="20" t="s">
        <v>6863</v>
      </c>
      <c r="C2994" t="s">
        <v>3916</v>
      </c>
      <c r="D2994" t="s">
        <v>3994</v>
      </c>
      <c r="E2994" t="s">
        <v>4016</v>
      </c>
      <c r="F2994" t="s">
        <v>4017</v>
      </c>
      <c r="G2994">
        <v>1804002000</v>
      </c>
      <c r="H2994">
        <v>66000</v>
      </c>
      <c r="I2994" t="s">
        <v>3933</v>
      </c>
      <c r="J2994" t="s">
        <v>3933</v>
      </c>
      <c r="K2994" t="s">
        <v>3953</v>
      </c>
    </row>
    <row r="2995" spans="1:11" x14ac:dyDescent="0.2">
      <c r="A2995" s="20">
        <v>44272</v>
      </c>
      <c r="B2995" s="20" t="s">
        <v>6863</v>
      </c>
      <c r="C2995" t="s">
        <v>3916</v>
      </c>
      <c r="D2995" t="s">
        <v>3930</v>
      </c>
      <c r="E2995" t="s">
        <v>4016</v>
      </c>
      <c r="F2995" t="s">
        <v>4017</v>
      </c>
      <c r="G2995">
        <v>1803100000</v>
      </c>
      <c r="H2995">
        <v>43200</v>
      </c>
      <c r="I2995" t="s">
        <v>3933</v>
      </c>
      <c r="J2995" t="s">
        <v>3933</v>
      </c>
      <c r="K2995" t="s">
        <v>3920</v>
      </c>
    </row>
    <row r="2996" spans="1:11" x14ac:dyDescent="0.2">
      <c r="A2996" s="20">
        <v>44272</v>
      </c>
      <c r="B2996" s="20" t="s">
        <v>6863</v>
      </c>
      <c r="C2996" t="s">
        <v>3916</v>
      </c>
      <c r="D2996" t="s">
        <v>3994</v>
      </c>
      <c r="E2996" t="s">
        <v>4016</v>
      </c>
      <c r="F2996" t="s">
        <v>4017</v>
      </c>
      <c r="G2996">
        <v>1804002000</v>
      </c>
      <c r="H2996">
        <v>66000</v>
      </c>
      <c r="I2996" t="s">
        <v>3933</v>
      </c>
      <c r="J2996" t="s">
        <v>3933</v>
      </c>
      <c r="K2996" t="s">
        <v>3953</v>
      </c>
    </row>
    <row r="2997" spans="1:11" x14ac:dyDescent="0.2">
      <c r="A2997" s="20">
        <v>44272</v>
      </c>
      <c r="B2997" s="20" t="s">
        <v>6863</v>
      </c>
      <c r="C2997" t="s">
        <v>3916</v>
      </c>
      <c r="D2997" t="s">
        <v>3917</v>
      </c>
      <c r="E2997" t="s">
        <v>4096</v>
      </c>
      <c r="F2997" t="s">
        <v>5530</v>
      </c>
      <c r="G2997">
        <v>1801001200</v>
      </c>
      <c r="H2997">
        <v>400400</v>
      </c>
      <c r="I2997" t="s">
        <v>61</v>
      </c>
      <c r="J2997" t="s">
        <v>61</v>
      </c>
      <c r="K2997" t="s">
        <v>3926</v>
      </c>
    </row>
    <row r="2998" spans="1:11" x14ac:dyDescent="0.2">
      <c r="A2998" s="20">
        <v>44272</v>
      </c>
      <c r="B2998" s="20" t="s">
        <v>6863</v>
      </c>
      <c r="C2998" t="s">
        <v>3916</v>
      </c>
      <c r="D2998" t="s">
        <v>3930</v>
      </c>
      <c r="E2998" t="s">
        <v>3940</v>
      </c>
      <c r="F2998" t="s">
        <v>5531</v>
      </c>
      <c r="G2998">
        <v>1801001200</v>
      </c>
      <c r="H2998">
        <v>25025</v>
      </c>
      <c r="I2998" t="s">
        <v>3942</v>
      </c>
      <c r="J2998" t="s">
        <v>3933</v>
      </c>
      <c r="K2998" t="s">
        <v>3926</v>
      </c>
    </row>
    <row r="2999" spans="1:11" x14ac:dyDescent="0.2">
      <c r="A2999" s="20">
        <v>44272</v>
      </c>
      <c r="B2999" s="20" t="s">
        <v>6863</v>
      </c>
      <c r="C2999" t="s">
        <v>3916</v>
      </c>
      <c r="D2999" t="s">
        <v>3930</v>
      </c>
      <c r="E2999" t="s">
        <v>3940</v>
      </c>
      <c r="F2999" t="s">
        <v>5532</v>
      </c>
      <c r="G2999">
        <v>1801001200</v>
      </c>
      <c r="H2999">
        <v>25025</v>
      </c>
      <c r="I2999" t="s">
        <v>3942</v>
      </c>
      <c r="J2999" t="s">
        <v>3933</v>
      </c>
      <c r="K2999" t="s">
        <v>3926</v>
      </c>
    </row>
    <row r="3000" spans="1:11" x14ac:dyDescent="0.2">
      <c r="A3000" s="20">
        <v>44272</v>
      </c>
      <c r="B3000" s="20" t="s">
        <v>6863</v>
      </c>
      <c r="C3000" t="s">
        <v>3916</v>
      </c>
      <c r="D3000" t="s">
        <v>3984</v>
      </c>
      <c r="E3000" t="s">
        <v>3959</v>
      </c>
      <c r="F3000" t="s">
        <v>4004</v>
      </c>
      <c r="G3000">
        <v>1806200000</v>
      </c>
      <c r="H3000">
        <v>96000</v>
      </c>
      <c r="I3000" t="s">
        <v>55</v>
      </c>
      <c r="J3000" t="s">
        <v>55</v>
      </c>
      <c r="K3000" t="s">
        <v>3920</v>
      </c>
    </row>
    <row r="3001" spans="1:11" x14ac:dyDescent="0.2">
      <c r="A3001" s="20">
        <v>44272</v>
      </c>
      <c r="B3001" s="20" t="s">
        <v>6863</v>
      </c>
      <c r="C3001" t="s">
        <v>3916</v>
      </c>
      <c r="D3001" t="s">
        <v>3984</v>
      </c>
      <c r="E3001" t="s">
        <v>3959</v>
      </c>
      <c r="F3001" t="s">
        <v>4004</v>
      </c>
      <c r="G3001">
        <v>1803100000</v>
      </c>
      <c r="H3001">
        <v>48000</v>
      </c>
      <c r="I3001" t="s">
        <v>55</v>
      </c>
      <c r="J3001" t="s">
        <v>55</v>
      </c>
      <c r="K3001" t="s">
        <v>3920</v>
      </c>
    </row>
    <row r="3002" spans="1:11" x14ac:dyDescent="0.2">
      <c r="A3002" s="20">
        <v>44272</v>
      </c>
      <c r="B3002" s="20" t="s">
        <v>6863</v>
      </c>
      <c r="C3002" t="s">
        <v>3916</v>
      </c>
      <c r="D3002" t="s">
        <v>4347</v>
      </c>
      <c r="E3002" t="s">
        <v>4081</v>
      </c>
      <c r="F3002" t="s">
        <v>4082</v>
      </c>
      <c r="G3002">
        <v>1801001200</v>
      </c>
      <c r="H3002">
        <v>500500</v>
      </c>
      <c r="I3002" t="s">
        <v>87</v>
      </c>
      <c r="J3002" t="s">
        <v>4083</v>
      </c>
      <c r="K3002" t="s">
        <v>3926</v>
      </c>
    </row>
    <row r="3003" spans="1:11" x14ac:dyDescent="0.2">
      <c r="A3003" s="20">
        <v>44272</v>
      </c>
      <c r="B3003" s="20" t="s">
        <v>6863</v>
      </c>
      <c r="C3003" t="s">
        <v>3916</v>
      </c>
      <c r="D3003" t="s">
        <v>3927</v>
      </c>
      <c r="E3003" t="s">
        <v>4016</v>
      </c>
      <c r="F3003" t="s">
        <v>4017</v>
      </c>
      <c r="G3003">
        <v>1803100000</v>
      </c>
      <c r="H3003">
        <v>63000</v>
      </c>
      <c r="I3003" t="s">
        <v>3933</v>
      </c>
      <c r="J3003" t="s">
        <v>3933</v>
      </c>
      <c r="K3003" t="s">
        <v>3920</v>
      </c>
    </row>
    <row r="3004" spans="1:11" x14ac:dyDescent="0.2">
      <c r="A3004" s="20">
        <v>44272</v>
      </c>
      <c r="B3004" s="20" t="s">
        <v>6863</v>
      </c>
      <c r="C3004" t="s">
        <v>3916</v>
      </c>
      <c r="D3004" t="s">
        <v>3927</v>
      </c>
      <c r="E3004" t="s">
        <v>4016</v>
      </c>
      <c r="F3004" t="s">
        <v>4017</v>
      </c>
      <c r="G3004">
        <v>1803100000</v>
      </c>
      <c r="H3004">
        <v>42000</v>
      </c>
      <c r="I3004" t="s">
        <v>3933</v>
      </c>
      <c r="J3004" t="s">
        <v>3933</v>
      </c>
      <c r="K3004" t="s">
        <v>3920</v>
      </c>
    </row>
    <row r="3005" spans="1:11" x14ac:dyDescent="0.2">
      <c r="A3005" s="20">
        <v>44272</v>
      </c>
      <c r="B3005" s="20" t="s">
        <v>6863</v>
      </c>
      <c r="C3005" t="s">
        <v>3916</v>
      </c>
      <c r="D3005" t="s">
        <v>3917</v>
      </c>
      <c r="E3005" t="s">
        <v>3959</v>
      </c>
      <c r="F3005" t="s">
        <v>4004</v>
      </c>
      <c r="G3005">
        <v>1803100000</v>
      </c>
      <c r="H3005">
        <v>48000</v>
      </c>
      <c r="I3005" t="s">
        <v>55</v>
      </c>
      <c r="J3005" t="s">
        <v>55</v>
      </c>
      <c r="K3005" t="s">
        <v>3920</v>
      </c>
    </row>
    <row r="3006" spans="1:11" x14ac:dyDescent="0.2">
      <c r="A3006" s="20">
        <v>44272</v>
      </c>
      <c r="B3006" s="20" t="s">
        <v>6863</v>
      </c>
      <c r="C3006" t="s">
        <v>3916</v>
      </c>
      <c r="D3006" t="s">
        <v>3917</v>
      </c>
      <c r="E3006" t="s">
        <v>3959</v>
      </c>
      <c r="F3006" t="s">
        <v>3947</v>
      </c>
      <c r="G3006">
        <v>1803100000</v>
      </c>
      <c r="H3006">
        <v>144000</v>
      </c>
      <c r="I3006" t="s">
        <v>55</v>
      </c>
      <c r="J3006" t="s">
        <v>55</v>
      </c>
      <c r="K3006" t="s">
        <v>3920</v>
      </c>
    </row>
    <row r="3007" spans="1:11" x14ac:dyDescent="0.2">
      <c r="A3007" s="20">
        <v>44272</v>
      </c>
      <c r="B3007" s="20" t="s">
        <v>6863</v>
      </c>
      <c r="C3007" t="s">
        <v>3916</v>
      </c>
      <c r="D3007" t="s">
        <v>5434</v>
      </c>
      <c r="E3007" t="s">
        <v>4092</v>
      </c>
      <c r="F3007" t="s">
        <v>5465</v>
      </c>
      <c r="G3007">
        <v>1801001200</v>
      </c>
      <c r="H3007">
        <v>250250</v>
      </c>
      <c r="I3007" t="s">
        <v>4090</v>
      </c>
      <c r="J3007" t="s">
        <v>3938</v>
      </c>
      <c r="K3007" t="s">
        <v>3926</v>
      </c>
    </row>
    <row r="3008" spans="1:11" x14ac:dyDescent="0.2">
      <c r="A3008" s="20">
        <v>44272</v>
      </c>
      <c r="B3008" s="20" t="s">
        <v>6863</v>
      </c>
      <c r="C3008" t="s">
        <v>3916</v>
      </c>
      <c r="D3008" t="s">
        <v>3930</v>
      </c>
      <c r="E3008" t="s">
        <v>4007</v>
      </c>
      <c r="F3008" t="s">
        <v>4399</v>
      </c>
      <c r="G3008">
        <v>1801001200</v>
      </c>
      <c r="H3008">
        <v>100100</v>
      </c>
      <c r="I3008" t="s">
        <v>4009</v>
      </c>
      <c r="J3008" t="s">
        <v>4010</v>
      </c>
      <c r="K3008" t="s">
        <v>3926</v>
      </c>
    </row>
    <row r="3009" spans="1:11" x14ac:dyDescent="0.2">
      <c r="A3009" s="20">
        <v>44272</v>
      </c>
      <c r="B3009" s="20" t="s">
        <v>6863</v>
      </c>
      <c r="C3009" t="s">
        <v>3916</v>
      </c>
      <c r="D3009" t="s">
        <v>3930</v>
      </c>
      <c r="E3009" t="s">
        <v>4007</v>
      </c>
      <c r="F3009" t="s">
        <v>4399</v>
      </c>
      <c r="G3009">
        <v>1801001200</v>
      </c>
      <c r="H3009">
        <v>200200</v>
      </c>
      <c r="I3009" t="s">
        <v>4009</v>
      </c>
      <c r="J3009" t="s">
        <v>4010</v>
      </c>
      <c r="K3009" t="s">
        <v>3926</v>
      </c>
    </row>
    <row r="3010" spans="1:11" x14ac:dyDescent="0.2">
      <c r="A3010" s="20">
        <v>44272</v>
      </c>
      <c r="B3010" s="20" t="s">
        <v>6863</v>
      </c>
      <c r="C3010" t="s">
        <v>3916</v>
      </c>
      <c r="D3010" t="s">
        <v>3994</v>
      </c>
      <c r="E3010" t="s">
        <v>4513</v>
      </c>
      <c r="F3010" t="s">
        <v>5533</v>
      </c>
      <c r="G3010">
        <v>1801001200</v>
      </c>
      <c r="H3010">
        <v>250250</v>
      </c>
      <c r="I3010" t="s">
        <v>3950</v>
      </c>
      <c r="J3010" t="s">
        <v>3950</v>
      </c>
      <c r="K3010" t="s">
        <v>3926</v>
      </c>
    </row>
    <row r="3011" spans="1:11" x14ac:dyDescent="0.2">
      <c r="A3011" s="20">
        <v>44272</v>
      </c>
      <c r="B3011" s="20" t="s">
        <v>6863</v>
      </c>
      <c r="C3011" t="s">
        <v>3916</v>
      </c>
      <c r="D3011" t="s">
        <v>3917</v>
      </c>
      <c r="E3011" t="s">
        <v>3918</v>
      </c>
      <c r="F3011" t="s">
        <v>5534</v>
      </c>
      <c r="G3011">
        <v>1804002000</v>
      </c>
      <c r="H3011">
        <v>66600</v>
      </c>
      <c r="I3011" t="s">
        <v>55</v>
      </c>
      <c r="J3011" t="s">
        <v>55</v>
      </c>
      <c r="K3011" t="s">
        <v>3953</v>
      </c>
    </row>
    <row r="3012" spans="1:11" x14ac:dyDescent="0.2">
      <c r="A3012" s="20">
        <v>44272</v>
      </c>
      <c r="B3012" s="20" t="s">
        <v>6863</v>
      </c>
      <c r="C3012" t="s">
        <v>3916</v>
      </c>
      <c r="D3012" t="s">
        <v>3917</v>
      </c>
      <c r="E3012" t="s">
        <v>3959</v>
      </c>
      <c r="F3012" t="s">
        <v>3947</v>
      </c>
      <c r="G3012">
        <v>1803100000</v>
      </c>
      <c r="H3012">
        <v>48000</v>
      </c>
      <c r="I3012" t="s">
        <v>55</v>
      </c>
      <c r="J3012" t="s">
        <v>55</v>
      </c>
      <c r="K3012" t="s">
        <v>3920</v>
      </c>
    </row>
    <row r="3013" spans="1:11" x14ac:dyDescent="0.2">
      <c r="A3013" s="20">
        <v>44272</v>
      </c>
      <c r="B3013" s="20" t="s">
        <v>6863</v>
      </c>
      <c r="C3013" t="s">
        <v>3916</v>
      </c>
      <c r="D3013" t="s">
        <v>3917</v>
      </c>
      <c r="E3013" t="s">
        <v>3918</v>
      </c>
      <c r="F3013" t="s">
        <v>5535</v>
      </c>
      <c r="G3013">
        <v>1806200000</v>
      </c>
      <c r="H3013">
        <v>144000</v>
      </c>
      <c r="I3013" t="s">
        <v>55</v>
      </c>
      <c r="J3013" t="s">
        <v>55</v>
      </c>
      <c r="K3013" t="s">
        <v>3920</v>
      </c>
    </row>
    <row r="3014" spans="1:11" x14ac:dyDescent="0.2">
      <c r="A3014" s="20">
        <v>44272</v>
      </c>
      <c r="B3014" s="20" t="s">
        <v>6863</v>
      </c>
      <c r="C3014" t="s">
        <v>3916</v>
      </c>
      <c r="D3014" t="s">
        <v>3917</v>
      </c>
      <c r="E3014" t="s">
        <v>3918</v>
      </c>
      <c r="F3014" t="s">
        <v>5536</v>
      </c>
      <c r="G3014">
        <v>1803100000</v>
      </c>
      <c r="H3014">
        <v>64800</v>
      </c>
      <c r="I3014" t="s">
        <v>55</v>
      </c>
      <c r="J3014" t="s">
        <v>55</v>
      </c>
      <c r="K3014" t="s">
        <v>3920</v>
      </c>
    </row>
    <row r="3015" spans="1:11" x14ac:dyDescent="0.2">
      <c r="A3015" s="20">
        <v>44272</v>
      </c>
      <c r="B3015" s="20" t="s">
        <v>6863</v>
      </c>
      <c r="C3015" t="s">
        <v>3916</v>
      </c>
      <c r="D3015" t="s">
        <v>3927</v>
      </c>
      <c r="E3015" t="s">
        <v>4192</v>
      </c>
      <c r="F3015" t="s">
        <v>5386</v>
      </c>
      <c r="G3015">
        <v>1801001200</v>
      </c>
      <c r="H3015">
        <v>250250</v>
      </c>
      <c r="I3015" t="s">
        <v>3965</v>
      </c>
      <c r="J3015" t="s">
        <v>3933</v>
      </c>
      <c r="K3015" t="s">
        <v>3926</v>
      </c>
    </row>
    <row r="3016" spans="1:11" x14ac:dyDescent="0.2">
      <c r="A3016" s="20">
        <v>44272</v>
      </c>
      <c r="B3016" s="20" t="s">
        <v>6863</v>
      </c>
      <c r="C3016" t="s">
        <v>3916</v>
      </c>
      <c r="D3016" t="s">
        <v>4144</v>
      </c>
      <c r="E3016" t="s">
        <v>4018</v>
      </c>
      <c r="F3016" t="s">
        <v>4561</v>
      </c>
      <c r="G3016">
        <v>1801001200</v>
      </c>
      <c r="H3016">
        <v>375375</v>
      </c>
      <c r="I3016" t="s">
        <v>4009</v>
      </c>
      <c r="J3016" t="s">
        <v>4010</v>
      </c>
      <c r="K3016" t="s">
        <v>3926</v>
      </c>
    </row>
    <row r="3017" spans="1:11" x14ac:dyDescent="0.2">
      <c r="A3017" s="20">
        <v>44272</v>
      </c>
      <c r="B3017" s="20" t="s">
        <v>6863</v>
      </c>
      <c r="C3017" t="s">
        <v>3916</v>
      </c>
      <c r="D3017" t="s">
        <v>3930</v>
      </c>
      <c r="E3017" t="s">
        <v>4007</v>
      </c>
      <c r="F3017" t="s">
        <v>5537</v>
      </c>
      <c r="G3017">
        <v>1801001200</v>
      </c>
      <c r="H3017">
        <v>25025</v>
      </c>
      <c r="I3017" t="s">
        <v>4009</v>
      </c>
      <c r="J3017" t="s">
        <v>4010</v>
      </c>
      <c r="K3017" t="s">
        <v>3926</v>
      </c>
    </row>
    <row r="3018" spans="1:11" x14ac:dyDescent="0.2">
      <c r="A3018" s="20">
        <v>44272</v>
      </c>
      <c r="B3018" s="20" t="s">
        <v>6863</v>
      </c>
      <c r="C3018" t="s">
        <v>3916</v>
      </c>
      <c r="D3018" t="s">
        <v>3951</v>
      </c>
      <c r="E3018" t="s">
        <v>3959</v>
      </c>
      <c r="F3018" t="s">
        <v>3947</v>
      </c>
      <c r="G3018">
        <v>1802000000</v>
      </c>
      <c r="H3018">
        <v>80000</v>
      </c>
      <c r="I3018" t="s">
        <v>55</v>
      </c>
      <c r="J3018" t="s">
        <v>55</v>
      </c>
      <c r="K3018" t="s">
        <v>3929</v>
      </c>
    </row>
    <row r="3019" spans="1:11" x14ac:dyDescent="0.2">
      <c r="A3019" s="20">
        <v>44272</v>
      </c>
      <c r="B3019" s="20" t="s">
        <v>6863</v>
      </c>
      <c r="C3019" t="s">
        <v>3916</v>
      </c>
      <c r="D3019" t="s">
        <v>3930</v>
      </c>
      <c r="E3019" t="s">
        <v>4292</v>
      </c>
      <c r="F3019" t="s">
        <v>5538</v>
      </c>
      <c r="G3019">
        <v>1801001200</v>
      </c>
      <c r="H3019">
        <v>50050</v>
      </c>
      <c r="I3019" t="s">
        <v>4034</v>
      </c>
      <c r="J3019" t="s">
        <v>5333</v>
      </c>
      <c r="K3019" t="s">
        <v>3926</v>
      </c>
    </row>
    <row r="3020" spans="1:11" x14ac:dyDescent="0.2">
      <c r="A3020" s="20">
        <v>44272</v>
      </c>
      <c r="B3020" s="20" t="s">
        <v>6863</v>
      </c>
      <c r="C3020" t="s">
        <v>3916</v>
      </c>
      <c r="D3020" t="s">
        <v>3930</v>
      </c>
      <c r="E3020" t="s">
        <v>4292</v>
      </c>
      <c r="F3020" t="s">
        <v>5538</v>
      </c>
      <c r="G3020">
        <v>1801001200</v>
      </c>
      <c r="H3020">
        <v>175175</v>
      </c>
      <c r="I3020" t="s">
        <v>4034</v>
      </c>
      <c r="J3020" t="s">
        <v>5333</v>
      </c>
      <c r="K3020" t="s">
        <v>3926</v>
      </c>
    </row>
    <row r="3021" spans="1:11" x14ac:dyDescent="0.2">
      <c r="A3021" s="20">
        <v>44272</v>
      </c>
      <c r="B3021" s="20" t="s">
        <v>6863</v>
      </c>
      <c r="C3021" t="s">
        <v>3916</v>
      </c>
      <c r="D3021" t="s">
        <v>3930</v>
      </c>
      <c r="E3021" t="s">
        <v>4292</v>
      </c>
      <c r="F3021" t="s">
        <v>5538</v>
      </c>
      <c r="G3021">
        <v>1801001200</v>
      </c>
      <c r="H3021">
        <v>50050</v>
      </c>
      <c r="I3021" t="s">
        <v>4034</v>
      </c>
      <c r="J3021" t="s">
        <v>5333</v>
      </c>
      <c r="K3021" t="s">
        <v>3926</v>
      </c>
    </row>
    <row r="3022" spans="1:11" x14ac:dyDescent="0.2">
      <c r="A3022" s="20">
        <v>44272</v>
      </c>
      <c r="B3022" s="20" t="s">
        <v>6863</v>
      </c>
      <c r="C3022" t="s">
        <v>3916</v>
      </c>
      <c r="D3022" t="s">
        <v>4144</v>
      </c>
      <c r="E3022" t="s">
        <v>4292</v>
      </c>
      <c r="F3022" t="s">
        <v>5515</v>
      </c>
      <c r="G3022">
        <v>1801001200</v>
      </c>
      <c r="H3022">
        <v>75075</v>
      </c>
      <c r="I3022" t="s">
        <v>4034</v>
      </c>
      <c r="J3022" t="s">
        <v>5333</v>
      </c>
      <c r="K3022" t="s">
        <v>3926</v>
      </c>
    </row>
    <row r="3023" spans="1:11" x14ac:dyDescent="0.2">
      <c r="A3023" s="20">
        <v>44272</v>
      </c>
      <c r="B3023" s="20" t="s">
        <v>6863</v>
      </c>
      <c r="C3023" t="s">
        <v>3916</v>
      </c>
      <c r="D3023" t="s">
        <v>3930</v>
      </c>
      <c r="E3023" t="s">
        <v>4007</v>
      </c>
      <c r="F3023" t="s">
        <v>5539</v>
      </c>
      <c r="G3023">
        <v>1801001200</v>
      </c>
      <c r="H3023">
        <v>25025</v>
      </c>
      <c r="I3023" t="s">
        <v>4009</v>
      </c>
      <c r="J3023" t="s">
        <v>4010</v>
      </c>
      <c r="K3023" t="s">
        <v>3926</v>
      </c>
    </row>
    <row r="3024" spans="1:11" x14ac:dyDescent="0.2">
      <c r="A3024" s="20">
        <v>44272</v>
      </c>
      <c r="B3024" s="20" t="s">
        <v>6863</v>
      </c>
      <c r="C3024" t="s">
        <v>3916</v>
      </c>
      <c r="D3024" t="s">
        <v>3930</v>
      </c>
      <c r="E3024" t="s">
        <v>4007</v>
      </c>
      <c r="F3024" t="s">
        <v>5540</v>
      </c>
      <c r="G3024">
        <v>1801001200</v>
      </c>
      <c r="H3024">
        <v>25025</v>
      </c>
      <c r="I3024" t="s">
        <v>4009</v>
      </c>
      <c r="J3024" t="s">
        <v>4010</v>
      </c>
      <c r="K3024" t="s">
        <v>3926</v>
      </c>
    </row>
    <row r="3025" spans="1:11" x14ac:dyDescent="0.2">
      <c r="A3025" s="20">
        <v>44273</v>
      </c>
      <c r="B3025" s="20" t="s">
        <v>6863</v>
      </c>
      <c r="C3025" t="s">
        <v>3916</v>
      </c>
      <c r="D3025" t="s">
        <v>3930</v>
      </c>
      <c r="E3025" t="s">
        <v>3931</v>
      </c>
      <c r="F3025" t="s">
        <v>5529</v>
      </c>
      <c r="G3025">
        <v>1801001200</v>
      </c>
      <c r="H3025">
        <v>125125</v>
      </c>
      <c r="I3025" t="s">
        <v>347</v>
      </c>
      <c r="J3025" t="s">
        <v>3933</v>
      </c>
      <c r="K3025" t="s">
        <v>3926</v>
      </c>
    </row>
    <row r="3026" spans="1:11" x14ac:dyDescent="0.2">
      <c r="A3026" s="20">
        <v>44273</v>
      </c>
      <c r="B3026" s="20" t="s">
        <v>6863</v>
      </c>
      <c r="C3026" t="s">
        <v>3916</v>
      </c>
      <c r="D3026" t="s">
        <v>3921</v>
      </c>
      <c r="E3026" t="s">
        <v>4007</v>
      </c>
      <c r="F3026" t="s">
        <v>4561</v>
      </c>
      <c r="G3026">
        <v>1801001200</v>
      </c>
      <c r="H3026">
        <v>575575</v>
      </c>
      <c r="I3026" t="s">
        <v>4009</v>
      </c>
      <c r="J3026" t="s">
        <v>4010</v>
      </c>
      <c r="K3026" t="s">
        <v>3926</v>
      </c>
    </row>
    <row r="3027" spans="1:11" x14ac:dyDescent="0.2">
      <c r="A3027" s="20">
        <v>44273</v>
      </c>
      <c r="B3027" s="20" t="s">
        <v>6863</v>
      </c>
      <c r="C3027" t="s">
        <v>3916</v>
      </c>
      <c r="D3027" t="s">
        <v>4144</v>
      </c>
      <c r="E3027" t="s">
        <v>4092</v>
      </c>
      <c r="F3027" t="s">
        <v>5465</v>
      </c>
      <c r="G3027">
        <v>1801001200</v>
      </c>
      <c r="H3027">
        <v>500500</v>
      </c>
      <c r="I3027" t="s">
        <v>4090</v>
      </c>
      <c r="J3027" t="s">
        <v>3938</v>
      </c>
      <c r="K3027" t="s">
        <v>3926</v>
      </c>
    </row>
    <row r="3028" spans="1:11" x14ac:dyDescent="0.2">
      <c r="A3028" s="20">
        <v>44273</v>
      </c>
      <c r="B3028" s="20" t="s">
        <v>6863</v>
      </c>
      <c r="C3028" t="s">
        <v>3916</v>
      </c>
      <c r="D3028">
        <v>99</v>
      </c>
      <c r="E3028" t="s">
        <v>4435</v>
      </c>
      <c r="F3028" t="s">
        <v>5541</v>
      </c>
      <c r="G3028">
        <v>1801001200</v>
      </c>
      <c r="H3028">
        <v>13805</v>
      </c>
      <c r="I3028" t="s">
        <v>4211</v>
      </c>
      <c r="J3028" t="s">
        <v>3965</v>
      </c>
      <c r="K3028" t="s">
        <v>3926</v>
      </c>
    </row>
    <row r="3029" spans="1:11" x14ac:dyDescent="0.2">
      <c r="A3029" s="20">
        <v>44273</v>
      </c>
      <c r="B3029" s="20" t="s">
        <v>6863</v>
      </c>
      <c r="C3029" t="s">
        <v>3916</v>
      </c>
      <c r="D3029" t="s">
        <v>3930</v>
      </c>
      <c r="E3029" t="s">
        <v>4617</v>
      </c>
      <c r="F3029" t="s">
        <v>5426</v>
      </c>
      <c r="G3029">
        <v>1801001200</v>
      </c>
      <c r="H3029">
        <v>175175</v>
      </c>
      <c r="I3029" t="s">
        <v>4034</v>
      </c>
      <c r="J3029" t="s">
        <v>3933</v>
      </c>
      <c r="K3029" t="s">
        <v>3926</v>
      </c>
    </row>
    <row r="3030" spans="1:11" x14ac:dyDescent="0.2">
      <c r="A3030" s="20">
        <v>44273</v>
      </c>
      <c r="B3030" s="20" t="s">
        <v>6863</v>
      </c>
      <c r="C3030" t="s">
        <v>3916</v>
      </c>
      <c r="D3030" t="s">
        <v>4144</v>
      </c>
      <c r="E3030" t="s">
        <v>4018</v>
      </c>
      <c r="F3030" t="s">
        <v>5378</v>
      </c>
      <c r="G3030">
        <v>1801001200</v>
      </c>
      <c r="H3030">
        <v>25025</v>
      </c>
      <c r="I3030" t="s">
        <v>4009</v>
      </c>
      <c r="J3030" t="s">
        <v>4010</v>
      </c>
      <c r="K3030" t="s">
        <v>3926</v>
      </c>
    </row>
    <row r="3031" spans="1:11" x14ac:dyDescent="0.2">
      <c r="A3031" s="20">
        <v>44273</v>
      </c>
      <c r="B3031" s="20" t="s">
        <v>6863</v>
      </c>
      <c r="C3031" t="s">
        <v>3916</v>
      </c>
      <c r="D3031" t="s">
        <v>3930</v>
      </c>
      <c r="E3031" t="s">
        <v>5061</v>
      </c>
      <c r="F3031" t="s">
        <v>5542</v>
      </c>
      <c r="G3031">
        <v>1801001200</v>
      </c>
      <c r="H3031">
        <v>50050</v>
      </c>
      <c r="I3031" t="s">
        <v>4034</v>
      </c>
      <c r="J3031" t="s">
        <v>5333</v>
      </c>
      <c r="K3031" t="s">
        <v>3926</v>
      </c>
    </row>
    <row r="3032" spans="1:11" x14ac:dyDescent="0.2">
      <c r="A3032" s="20">
        <v>44273</v>
      </c>
      <c r="B3032" s="20" t="s">
        <v>6863</v>
      </c>
      <c r="C3032" t="s">
        <v>3916</v>
      </c>
      <c r="D3032" t="s">
        <v>3927</v>
      </c>
      <c r="E3032" t="s">
        <v>4451</v>
      </c>
      <c r="F3032" t="s">
        <v>5543</v>
      </c>
      <c r="G3032">
        <v>1801001200</v>
      </c>
      <c r="H3032">
        <v>500500</v>
      </c>
      <c r="I3032" t="s">
        <v>52</v>
      </c>
      <c r="J3032" t="s">
        <v>3950</v>
      </c>
      <c r="K3032" t="s">
        <v>3926</v>
      </c>
    </row>
    <row r="3033" spans="1:11" x14ac:dyDescent="0.2">
      <c r="A3033" s="20">
        <v>44273</v>
      </c>
      <c r="B3033" s="20" t="s">
        <v>6863</v>
      </c>
      <c r="C3033" t="s">
        <v>3916</v>
      </c>
      <c r="D3033" t="s">
        <v>3930</v>
      </c>
      <c r="E3033" t="s">
        <v>4007</v>
      </c>
      <c r="F3033" t="s">
        <v>5544</v>
      </c>
      <c r="G3033">
        <v>1801001200</v>
      </c>
      <c r="H3033">
        <v>225225</v>
      </c>
      <c r="I3033" t="s">
        <v>4009</v>
      </c>
      <c r="J3033" t="s">
        <v>4010</v>
      </c>
      <c r="K3033" t="s">
        <v>3926</v>
      </c>
    </row>
    <row r="3034" spans="1:11" x14ac:dyDescent="0.2">
      <c r="A3034" s="20">
        <v>44273</v>
      </c>
      <c r="B3034" s="20" t="s">
        <v>6863</v>
      </c>
      <c r="C3034" t="s">
        <v>3916</v>
      </c>
      <c r="D3034" t="s">
        <v>3930</v>
      </c>
      <c r="E3034" t="s">
        <v>4007</v>
      </c>
      <c r="F3034" t="s">
        <v>5545</v>
      </c>
      <c r="G3034">
        <v>1801001200</v>
      </c>
      <c r="H3034">
        <v>475475</v>
      </c>
      <c r="I3034" t="s">
        <v>4009</v>
      </c>
      <c r="J3034" t="s">
        <v>4010</v>
      </c>
      <c r="K3034" t="s">
        <v>3926</v>
      </c>
    </row>
    <row r="3035" spans="1:11" x14ac:dyDescent="0.2">
      <c r="A3035" s="20">
        <v>44273</v>
      </c>
      <c r="B3035" s="20" t="s">
        <v>6863</v>
      </c>
      <c r="C3035" t="s">
        <v>3916</v>
      </c>
      <c r="D3035" t="s">
        <v>3930</v>
      </c>
      <c r="E3035" t="s">
        <v>4007</v>
      </c>
      <c r="F3035" t="s">
        <v>5546</v>
      </c>
      <c r="G3035">
        <v>1801001200</v>
      </c>
      <c r="H3035">
        <v>150150</v>
      </c>
      <c r="I3035" t="s">
        <v>4009</v>
      </c>
      <c r="J3035" t="s">
        <v>4010</v>
      </c>
      <c r="K3035" t="s">
        <v>3926</v>
      </c>
    </row>
    <row r="3036" spans="1:11" x14ac:dyDescent="0.2">
      <c r="A3036" s="20">
        <v>44273</v>
      </c>
      <c r="B3036" s="20" t="s">
        <v>6863</v>
      </c>
      <c r="C3036" t="s">
        <v>3916</v>
      </c>
      <c r="D3036" t="s">
        <v>3994</v>
      </c>
      <c r="E3036" t="s">
        <v>4096</v>
      </c>
      <c r="F3036" t="s">
        <v>5547</v>
      </c>
      <c r="G3036">
        <v>1801001200</v>
      </c>
      <c r="H3036">
        <v>300300</v>
      </c>
      <c r="I3036" t="s">
        <v>61</v>
      </c>
      <c r="J3036" t="s">
        <v>61</v>
      </c>
      <c r="K3036" t="s">
        <v>3926</v>
      </c>
    </row>
    <row r="3037" spans="1:11" x14ac:dyDescent="0.2">
      <c r="A3037" s="20">
        <v>44273</v>
      </c>
      <c r="B3037" s="20" t="s">
        <v>6863</v>
      </c>
      <c r="C3037" t="s">
        <v>3916</v>
      </c>
      <c r="D3037" t="s">
        <v>3951</v>
      </c>
      <c r="E3037" t="s">
        <v>3948</v>
      </c>
      <c r="F3037" t="s">
        <v>5548</v>
      </c>
      <c r="G3037">
        <v>1804002000</v>
      </c>
      <c r="H3037">
        <v>110000</v>
      </c>
      <c r="I3037" t="s">
        <v>66</v>
      </c>
      <c r="J3037" t="s">
        <v>3950</v>
      </c>
      <c r="K3037" t="s">
        <v>3953</v>
      </c>
    </row>
    <row r="3038" spans="1:11" x14ac:dyDescent="0.2">
      <c r="A3038" s="20">
        <v>44274</v>
      </c>
      <c r="B3038" s="20" t="s">
        <v>6863</v>
      </c>
      <c r="C3038" t="s">
        <v>3916</v>
      </c>
      <c r="D3038" t="s">
        <v>3954</v>
      </c>
      <c r="E3038" t="s">
        <v>4496</v>
      </c>
      <c r="F3038" t="s">
        <v>5549</v>
      </c>
      <c r="G3038">
        <v>1801001200</v>
      </c>
      <c r="H3038">
        <v>50050</v>
      </c>
      <c r="I3038" t="s">
        <v>55</v>
      </c>
      <c r="J3038" t="s">
        <v>55</v>
      </c>
      <c r="K3038" t="s">
        <v>3926</v>
      </c>
    </row>
    <row r="3039" spans="1:11" x14ac:dyDescent="0.2">
      <c r="A3039" s="20">
        <v>44274</v>
      </c>
      <c r="B3039" s="20" t="s">
        <v>6863</v>
      </c>
      <c r="C3039" t="s">
        <v>3916</v>
      </c>
      <c r="D3039" t="s">
        <v>3954</v>
      </c>
      <c r="E3039" t="s">
        <v>4496</v>
      </c>
      <c r="F3039" t="s">
        <v>5550</v>
      </c>
      <c r="G3039">
        <v>1801001200</v>
      </c>
      <c r="H3039">
        <v>75075</v>
      </c>
      <c r="I3039" t="s">
        <v>55</v>
      </c>
      <c r="J3039" t="s">
        <v>55</v>
      </c>
      <c r="K3039" t="s">
        <v>3926</v>
      </c>
    </row>
    <row r="3040" spans="1:11" x14ac:dyDescent="0.2">
      <c r="A3040" s="20">
        <v>44274</v>
      </c>
      <c r="B3040" s="20" t="s">
        <v>6863</v>
      </c>
      <c r="C3040" t="s">
        <v>3916</v>
      </c>
      <c r="D3040" t="s">
        <v>3990</v>
      </c>
      <c r="E3040" t="s">
        <v>4348</v>
      </c>
      <c r="F3040" t="s">
        <v>5551</v>
      </c>
      <c r="G3040">
        <v>1801001200</v>
      </c>
      <c r="H3040">
        <v>400400</v>
      </c>
      <c r="I3040" t="s">
        <v>18</v>
      </c>
      <c r="J3040" t="s">
        <v>3950</v>
      </c>
      <c r="K3040" t="s">
        <v>3926</v>
      </c>
    </row>
    <row r="3041" spans="1:11" x14ac:dyDescent="0.2">
      <c r="A3041" s="20">
        <v>44274</v>
      </c>
      <c r="B3041" s="20" t="s">
        <v>6863</v>
      </c>
      <c r="C3041" t="s">
        <v>3916</v>
      </c>
      <c r="D3041" t="s">
        <v>4144</v>
      </c>
      <c r="E3041" t="s">
        <v>4435</v>
      </c>
      <c r="F3041" t="s">
        <v>5552</v>
      </c>
      <c r="G3041">
        <v>1801001200</v>
      </c>
      <c r="H3041">
        <v>125125</v>
      </c>
      <c r="I3041" t="s">
        <v>4211</v>
      </c>
      <c r="J3041" t="s">
        <v>5117</v>
      </c>
      <c r="K3041" t="s">
        <v>3926</v>
      </c>
    </row>
    <row r="3042" spans="1:11" x14ac:dyDescent="0.2">
      <c r="A3042" s="20">
        <v>44274</v>
      </c>
      <c r="B3042" s="20" t="s">
        <v>6863</v>
      </c>
      <c r="C3042" t="s">
        <v>3916</v>
      </c>
      <c r="D3042" t="s">
        <v>3927</v>
      </c>
      <c r="E3042" t="s">
        <v>4096</v>
      </c>
      <c r="F3042" t="s">
        <v>5553</v>
      </c>
      <c r="G3042">
        <v>1801001200</v>
      </c>
      <c r="H3042">
        <v>100100</v>
      </c>
      <c r="I3042" t="s">
        <v>61</v>
      </c>
      <c r="J3042" t="s">
        <v>61</v>
      </c>
      <c r="K3042" t="s">
        <v>3926</v>
      </c>
    </row>
    <row r="3043" spans="1:11" x14ac:dyDescent="0.2">
      <c r="A3043" s="20">
        <v>44274</v>
      </c>
      <c r="B3043" s="20" t="s">
        <v>6863</v>
      </c>
      <c r="C3043" t="s">
        <v>3916</v>
      </c>
      <c r="D3043" t="s">
        <v>4144</v>
      </c>
      <c r="E3043" t="s">
        <v>4435</v>
      </c>
      <c r="F3043" t="s">
        <v>5554</v>
      </c>
      <c r="G3043">
        <v>1801001200</v>
      </c>
      <c r="H3043">
        <v>250250</v>
      </c>
      <c r="I3043" t="s">
        <v>4211</v>
      </c>
      <c r="J3043" t="s">
        <v>3933</v>
      </c>
      <c r="K3043" t="s">
        <v>3926</v>
      </c>
    </row>
    <row r="3044" spans="1:11" x14ac:dyDescent="0.2">
      <c r="A3044" s="20">
        <v>44274</v>
      </c>
      <c r="B3044" s="20" t="s">
        <v>6863</v>
      </c>
      <c r="C3044" t="s">
        <v>3916</v>
      </c>
      <c r="D3044" t="s">
        <v>3927</v>
      </c>
      <c r="E3044" t="s">
        <v>4092</v>
      </c>
      <c r="F3044" t="s">
        <v>5555</v>
      </c>
      <c r="G3044">
        <v>1801001200</v>
      </c>
      <c r="H3044">
        <v>350350</v>
      </c>
      <c r="I3044" t="s">
        <v>4090</v>
      </c>
      <c r="J3044" t="s">
        <v>3938</v>
      </c>
      <c r="K3044" t="s">
        <v>3926</v>
      </c>
    </row>
    <row r="3045" spans="1:11" x14ac:dyDescent="0.2">
      <c r="A3045" s="20">
        <v>44274</v>
      </c>
      <c r="B3045" s="20" t="s">
        <v>6863</v>
      </c>
      <c r="C3045" t="s">
        <v>3916</v>
      </c>
      <c r="D3045" t="s">
        <v>3927</v>
      </c>
      <c r="E3045" t="s">
        <v>4057</v>
      </c>
      <c r="F3045" t="s">
        <v>4191</v>
      </c>
      <c r="G3045">
        <v>1801001200</v>
      </c>
      <c r="H3045">
        <v>750750</v>
      </c>
      <c r="I3045" t="s">
        <v>3938</v>
      </c>
      <c r="J3045" t="s">
        <v>3938</v>
      </c>
      <c r="K3045" t="s">
        <v>3926</v>
      </c>
    </row>
    <row r="3046" spans="1:11" x14ac:dyDescent="0.2">
      <c r="A3046" s="20">
        <v>44274</v>
      </c>
      <c r="B3046" s="20" t="s">
        <v>6863</v>
      </c>
      <c r="C3046" t="s">
        <v>3916</v>
      </c>
      <c r="D3046" t="s">
        <v>3927</v>
      </c>
      <c r="E3046" t="s">
        <v>4057</v>
      </c>
      <c r="F3046" t="s">
        <v>4191</v>
      </c>
      <c r="G3046">
        <v>1801001200</v>
      </c>
      <c r="H3046">
        <v>100100</v>
      </c>
      <c r="I3046" t="s">
        <v>3938</v>
      </c>
      <c r="J3046" t="s">
        <v>3938</v>
      </c>
      <c r="K3046" t="s">
        <v>3926</v>
      </c>
    </row>
    <row r="3047" spans="1:11" x14ac:dyDescent="0.2">
      <c r="A3047" s="20">
        <v>44274</v>
      </c>
      <c r="B3047" s="20" t="s">
        <v>6863</v>
      </c>
      <c r="C3047" t="s">
        <v>3916</v>
      </c>
      <c r="D3047" t="s">
        <v>3927</v>
      </c>
      <c r="E3047" t="s">
        <v>4096</v>
      </c>
      <c r="F3047" t="s">
        <v>5556</v>
      </c>
      <c r="G3047">
        <v>1801001200</v>
      </c>
      <c r="H3047">
        <v>400400</v>
      </c>
      <c r="I3047" t="s">
        <v>61</v>
      </c>
      <c r="J3047" t="s">
        <v>61</v>
      </c>
      <c r="K3047" t="s">
        <v>3926</v>
      </c>
    </row>
    <row r="3048" spans="1:11" x14ac:dyDescent="0.2">
      <c r="A3048" s="20">
        <v>44274</v>
      </c>
      <c r="B3048" s="20" t="s">
        <v>6863</v>
      </c>
      <c r="C3048" t="s">
        <v>3916</v>
      </c>
      <c r="D3048" t="s">
        <v>3951</v>
      </c>
      <c r="E3048" t="s">
        <v>3959</v>
      </c>
      <c r="F3048" t="s">
        <v>4004</v>
      </c>
      <c r="G3048">
        <v>1802000000</v>
      </c>
      <c r="H3048">
        <v>17040</v>
      </c>
      <c r="I3048" t="s">
        <v>55</v>
      </c>
      <c r="J3048" t="s">
        <v>55</v>
      </c>
      <c r="K3048" t="s">
        <v>3929</v>
      </c>
    </row>
    <row r="3049" spans="1:11" x14ac:dyDescent="0.2">
      <c r="A3049" s="20">
        <v>44274</v>
      </c>
      <c r="B3049" s="20" t="s">
        <v>6863</v>
      </c>
      <c r="C3049" t="s">
        <v>3916</v>
      </c>
      <c r="D3049" t="s">
        <v>3951</v>
      </c>
      <c r="E3049" t="s">
        <v>3959</v>
      </c>
      <c r="F3049" t="s">
        <v>4004</v>
      </c>
      <c r="G3049">
        <v>1802000000</v>
      </c>
      <c r="H3049">
        <v>13000</v>
      </c>
      <c r="I3049" t="s">
        <v>55</v>
      </c>
      <c r="J3049" t="s">
        <v>55</v>
      </c>
      <c r="K3049" t="s">
        <v>3929</v>
      </c>
    </row>
    <row r="3050" spans="1:11" x14ac:dyDescent="0.2">
      <c r="A3050" s="20">
        <v>44274</v>
      </c>
      <c r="B3050" s="20" t="s">
        <v>6863</v>
      </c>
      <c r="C3050" t="s">
        <v>3916</v>
      </c>
      <c r="D3050" t="s">
        <v>3951</v>
      </c>
      <c r="E3050" t="s">
        <v>3959</v>
      </c>
      <c r="F3050" t="s">
        <v>4004</v>
      </c>
      <c r="G3050">
        <v>1802000000</v>
      </c>
      <c r="H3050">
        <v>89960</v>
      </c>
      <c r="I3050" t="s">
        <v>55</v>
      </c>
      <c r="J3050" t="s">
        <v>55</v>
      </c>
      <c r="K3050" t="s">
        <v>3929</v>
      </c>
    </row>
    <row r="3051" spans="1:11" x14ac:dyDescent="0.2">
      <c r="A3051" s="20">
        <v>44274</v>
      </c>
      <c r="B3051" s="20" t="s">
        <v>6863</v>
      </c>
      <c r="C3051" t="s">
        <v>3916</v>
      </c>
      <c r="D3051" t="s">
        <v>3917</v>
      </c>
      <c r="E3051" t="s">
        <v>3959</v>
      </c>
      <c r="F3051" t="s">
        <v>4004</v>
      </c>
      <c r="G3051">
        <v>1803100000</v>
      </c>
      <c r="H3051">
        <v>43200</v>
      </c>
      <c r="I3051" t="s">
        <v>55</v>
      </c>
      <c r="J3051" t="s">
        <v>55</v>
      </c>
      <c r="K3051" t="s">
        <v>3920</v>
      </c>
    </row>
    <row r="3052" spans="1:11" x14ac:dyDescent="0.2">
      <c r="A3052" s="20">
        <v>44274</v>
      </c>
      <c r="B3052" s="20" t="s">
        <v>6863</v>
      </c>
      <c r="C3052" t="s">
        <v>3916</v>
      </c>
      <c r="D3052" t="s">
        <v>3917</v>
      </c>
      <c r="E3052" t="s">
        <v>3959</v>
      </c>
      <c r="F3052" t="s">
        <v>4004</v>
      </c>
      <c r="G3052">
        <v>1804002000</v>
      </c>
      <c r="H3052">
        <v>66600</v>
      </c>
      <c r="I3052" t="s">
        <v>55</v>
      </c>
      <c r="J3052" t="s">
        <v>55</v>
      </c>
      <c r="K3052" t="s">
        <v>3953</v>
      </c>
    </row>
    <row r="3053" spans="1:11" x14ac:dyDescent="0.2">
      <c r="A3053" s="20">
        <v>44274</v>
      </c>
      <c r="B3053" s="20" t="s">
        <v>6863</v>
      </c>
      <c r="C3053" t="s">
        <v>3916</v>
      </c>
      <c r="D3053" t="s">
        <v>3917</v>
      </c>
      <c r="E3053" t="s">
        <v>3959</v>
      </c>
      <c r="F3053" t="s">
        <v>4004</v>
      </c>
      <c r="G3053">
        <v>1806200000</v>
      </c>
      <c r="H3053">
        <v>24000</v>
      </c>
      <c r="I3053" t="s">
        <v>55</v>
      </c>
      <c r="J3053" t="s">
        <v>55</v>
      </c>
      <c r="K3053" t="s">
        <v>3920</v>
      </c>
    </row>
    <row r="3054" spans="1:11" x14ac:dyDescent="0.2">
      <c r="A3054" s="20">
        <v>44274</v>
      </c>
      <c r="B3054" s="20" t="s">
        <v>6863</v>
      </c>
      <c r="C3054" t="s">
        <v>3916</v>
      </c>
      <c r="D3054" t="s">
        <v>3917</v>
      </c>
      <c r="E3054" t="s">
        <v>3959</v>
      </c>
      <c r="F3054" t="s">
        <v>4004</v>
      </c>
      <c r="G3054">
        <v>1804002000</v>
      </c>
      <c r="H3054">
        <v>88800</v>
      </c>
      <c r="I3054" t="s">
        <v>55</v>
      </c>
      <c r="J3054" t="s">
        <v>55</v>
      </c>
      <c r="K3054" t="s">
        <v>3953</v>
      </c>
    </row>
    <row r="3055" spans="1:11" x14ac:dyDescent="0.2">
      <c r="A3055" s="20">
        <v>44274</v>
      </c>
      <c r="B3055" s="20" t="s">
        <v>6863</v>
      </c>
      <c r="C3055" t="s">
        <v>3916</v>
      </c>
      <c r="D3055" t="s">
        <v>3939</v>
      </c>
      <c r="E3055" t="s">
        <v>4513</v>
      </c>
      <c r="F3055" t="s">
        <v>5557</v>
      </c>
      <c r="G3055">
        <v>1801001200</v>
      </c>
      <c r="H3055">
        <v>300300</v>
      </c>
      <c r="I3055" t="s">
        <v>3950</v>
      </c>
      <c r="J3055" t="s">
        <v>4163</v>
      </c>
      <c r="K3055" t="s">
        <v>3926</v>
      </c>
    </row>
    <row r="3056" spans="1:11" x14ac:dyDescent="0.2">
      <c r="A3056" s="20">
        <v>44274</v>
      </c>
      <c r="B3056" s="20" t="s">
        <v>6863</v>
      </c>
      <c r="C3056" t="s">
        <v>3916</v>
      </c>
      <c r="D3056" t="s">
        <v>3917</v>
      </c>
      <c r="E3056" t="s">
        <v>3959</v>
      </c>
      <c r="F3056" t="s">
        <v>4004</v>
      </c>
      <c r="G3056">
        <v>1804002000</v>
      </c>
      <c r="H3056">
        <v>88800</v>
      </c>
      <c r="I3056" t="s">
        <v>55</v>
      </c>
      <c r="J3056" t="s">
        <v>55</v>
      </c>
      <c r="K3056" t="s">
        <v>3953</v>
      </c>
    </row>
    <row r="3057" spans="1:11" x14ac:dyDescent="0.2">
      <c r="A3057" s="20">
        <v>44274</v>
      </c>
      <c r="B3057" s="20" t="s">
        <v>6863</v>
      </c>
      <c r="C3057" t="s">
        <v>3916</v>
      </c>
      <c r="D3057" t="s">
        <v>3917</v>
      </c>
      <c r="E3057" t="s">
        <v>3959</v>
      </c>
      <c r="F3057" t="s">
        <v>4004</v>
      </c>
      <c r="G3057">
        <v>1803100000</v>
      </c>
      <c r="H3057">
        <v>120000</v>
      </c>
      <c r="I3057" t="s">
        <v>55</v>
      </c>
      <c r="J3057" t="s">
        <v>55</v>
      </c>
      <c r="K3057" t="s">
        <v>3920</v>
      </c>
    </row>
    <row r="3058" spans="1:11" x14ac:dyDescent="0.2">
      <c r="A3058" s="20">
        <v>44274</v>
      </c>
      <c r="B3058" s="20" t="s">
        <v>6863</v>
      </c>
      <c r="C3058" t="s">
        <v>3916</v>
      </c>
      <c r="D3058" t="s">
        <v>3994</v>
      </c>
      <c r="E3058" t="s">
        <v>4513</v>
      </c>
      <c r="F3058" t="s">
        <v>5558</v>
      </c>
      <c r="G3058">
        <v>1801001200</v>
      </c>
      <c r="H3058">
        <v>50050</v>
      </c>
      <c r="I3058" t="s">
        <v>3950</v>
      </c>
      <c r="J3058" t="s">
        <v>3950</v>
      </c>
      <c r="K3058" t="s">
        <v>3926</v>
      </c>
    </row>
    <row r="3059" spans="1:11" x14ac:dyDescent="0.2">
      <c r="A3059" s="20">
        <v>44274</v>
      </c>
      <c r="B3059" s="20" t="s">
        <v>6863</v>
      </c>
      <c r="C3059" t="s">
        <v>3916</v>
      </c>
      <c r="D3059" t="s">
        <v>4144</v>
      </c>
      <c r="E3059" t="s">
        <v>4081</v>
      </c>
      <c r="F3059" t="s">
        <v>4113</v>
      </c>
      <c r="G3059">
        <v>1801001200</v>
      </c>
      <c r="H3059">
        <v>375375</v>
      </c>
      <c r="I3059" t="s">
        <v>87</v>
      </c>
      <c r="J3059" t="s">
        <v>4114</v>
      </c>
      <c r="K3059" t="s">
        <v>3926</v>
      </c>
    </row>
    <row r="3060" spans="1:11" x14ac:dyDescent="0.2">
      <c r="A3060" s="20">
        <v>44274</v>
      </c>
      <c r="B3060" s="20" t="s">
        <v>6863</v>
      </c>
      <c r="C3060" t="s">
        <v>3916</v>
      </c>
      <c r="D3060" t="s">
        <v>3917</v>
      </c>
      <c r="E3060" t="s">
        <v>3918</v>
      </c>
      <c r="F3060" t="s">
        <v>4004</v>
      </c>
      <c r="G3060">
        <v>1803100000</v>
      </c>
      <c r="H3060">
        <v>43200</v>
      </c>
      <c r="I3060" t="s">
        <v>55</v>
      </c>
      <c r="J3060" t="s">
        <v>55</v>
      </c>
      <c r="K3060" t="s">
        <v>3920</v>
      </c>
    </row>
    <row r="3061" spans="1:11" x14ac:dyDescent="0.2">
      <c r="A3061" s="20">
        <v>44274</v>
      </c>
      <c r="B3061" s="20" t="s">
        <v>6863</v>
      </c>
      <c r="C3061" t="s">
        <v>3916</v>
      </c>
      <c r="D3061" t="s">
        <v>3990</v>
      </c>
      <c r="E3061" t="s">
        <v>4007</v>
      </c>
      <c r="F3061" t="s">
        <v>5559</v>
      </c>
      <c r="G3061">
        <v>1801001200</v>
      </c>
      <c r="H3061">
        <v>1001000</v>
      </c>
      <c r="I3061" t="s">
        <v>4009</v>
      </c>
      <c r="J3061" t="s">
        <v>4010</v>
      </c>
      <c r="K3061" t="s">
        <v>3926</v>
      </c>
    </row>
    <row r="3062" spans="1:11" x14ac:dyDescent="0.2">
      <c r="A3062" s="20">
        <v>44274</v>
      </c>
      <c r="B3062" s="20" t="s">
        <v>6863</v>
      </c>
      <c r="C3062" t="s">
        <v>3916</v>
      </c>
      <c r="D3062" t="s">
        <v>3930</v>
      </c>
      <c r="E3062" t="s">
        <v>4016</v>
      </c>
      <c r="F3062" t="s">
        <v>4017</v>
      </c>
      <c r="G3062">
        <v>1803100000</v>
      </c>
      <c r="H3062">
        <v>86400</v>
      </c>
      <c r="I3062" t="s">
        <v>3933</v>
      </c>
      <c r="J3062" t="s">
        <v>3933</v>
      </c>
      <c r="K3062" t="s">
        <v>3920</v>
      </c>
    </row>
    <row r="3063" spans="1:11" x14ac:dyDescent="0.2">
      <c r="A3063" s="20">
        <v>44274</v>
      </c>
      <c r="B3063" s="20" t="s">
        <v>6863</v>
      </c>
      <c r="C3063" t="s">
        <v>3916</v>
      </c>
      <c r="D3063" t="s">
        <v>3954</v>
      </c>
      <c r="E3063" t="s">
        <v>4016</v>
      </c>
      <c r="F3063" t="s">
        <v>4017</v>
      </c>
      <c r="G3063">
        <v>1803100000</v>
      </c>
      <c r="H3063">
        <v>39600</v>
      </c>
      <c r="I3063" t="s">
        <v>3933</v>
      </c>
      <c r="J3063" t="s">
        <v>3933</v>
      </c>
      <c r="K3063" t="s">
        <v>3920</v>
      </c>
    </row>
    <row r="3064" spans="1:11" x14ac:dyDescent="0.2">
      <c r="A3064" s="20">
        <v>44274</v>
      </c>
      <c r="B3064" s="20" t="s">
        <v>6863</v>
      </c>
      <c r="C3064" t="s">
        <v>3916</v>
      </c>
      <c r="D3064" t="s">
        <v>3954</v>
      </c>
      <c r="E3064" t="s">
        <v>4016</v>
      </c>
      <c r="F3064" t="s">
        <v>4017</v>
      </c>
      <c r="G3064">
        <v>1803100000</v>
      </c>
      <c r="H3064">
        <v>900</v>
      </c>
      <c r="I3064" t="s">
        <v>3933</v>
      </c>
      <c r="J3064" t="s">
        <v>3933</v>
      </c>
      <c r="K3064" t="s">
        <v>3920</v>
      </c>
    </row>
    <row r="3065" spans="1:11" x14ac:dyDescent="0.2">
      <c r="A3065" s="20">
        <v>44274</v>
      </c>
      <c r="B3065" s="20" t="s">
        <v>6863</v>
      </c>
      <c r="C3065" t="s">
        <v>3916</v>
      </c>
      <c r="D3065" t="s">
        <v>3927</v>
      </c>
      <c r="E3065" t="s">
        <v>4096</v>
      </c>
      <c r="F3065" t="s">
        <v>5560</v>
      </c>
      <c r="G3065">
        <v>1801001200</v>
      </c>
      <c r="H3065">
        <v>1001000</v>
      </c>
      <c r="I3065" t="s">
        <v>61</v>
      </c>
      <c r="J3065" t="s">
        <v>61</v>
      </c>
      <c r="K3065" t="s">
        <v>3926</v>
      </c>
    </row>
    <row r="3066" spans="1:11" x14ac:dyDescent="0.2">
      <c r="A3066" s="20">
        <v>44274</v>
      </c>
      <c r="B3066" s="20" t="s">
        <v>6863</v>
      </c>
      <c r="C3066" t="s">
        <v>3916</v>
      </c>
      <c r="D3066" t="s">
        <v>3930</v>
      </c>
      <c r="E3066" t="s">
        <v>4192</v>
      </c>
      <c r="F3066" t="s">
        <v>4197</v>
      </c>
      <c r="G3066">
        <v>1801001200</v>
      </c>
      <c r="H3066">
        <v>175175</v>
      </c>
      <c r="I3066" t="s">
        <v>3965</v>
      </c>
      <c r="J3066" t="s">
        <v>3933</v>
      </c>
      <c r="K3066" t="s">
        <v>3926</v>
      </c>
    </row>
    <row r="3067" spans="1:11" x14ac:dyDescent="0.2">
      <c r="A3067" s="20">
        <v>44274</v>
      </c>
      <c r="B3067" s="20" t="s">
        <v>6863</v>
      </c>
      <c r="C3067" t="s">
        <v>3916</v>
      </c>
      <c r="D3067" t="s">
        <v>3954</v>
      </c>
      <c r="E3067" t="s">
        <v>4192</v>
      </c>
      <c r="F3067" t="s">
        <v>4197</v>
      </c>
      <c r="G3067">
        <v>1801001200</v>
      </c>
      <c r="H3067">
        <v>125125</v>
      </c>
      <c r="I3067" t="s">
        <v>3965</v>
      </c>
      <c r="J3067" t="s">
        <v>3933</v>
      </c>
      <c r="K3067" t="s">
        <v>3926</v>
      </c>
    </row>
    <row r="3068" spans="1:11" x14ac:dyDescent="0.2">
      <c r="A3068" s="20">
        <v>44274</v>
      </c>
      <c r="B3068" s="20" t="s">
        <v>6863</v>
      </c>
      <c r="C3068" t="s">
        <v>3916</v>
      </c>
      <c r="D3068" t="s">
        <v>4347</v>
      </c>
      <c r="E3068" t="s">
        <v>4081</v>
      </c>
      <c r="F3068" t="s">
        <v>4082</v>
      </c>
      <c r="G3068">
        <v>1801001200</v>
      </c>
      <c r="H3068">
        <v>250250</v>
      </c>
      <c r="I3068" t="s">
        <v>87</v>
      </c>
      <c r="J3068" t="s">
        <v>4083</v>
      </c>
      <c r="K3068" t="s">
        <v>3926</v>
      </c>
    </row>
    <row r="3069" spans="1:11" x14ac:dyDescent="0.2">
      <c r="A3069" s="20">
        <v>44274</v>
      </c>
      <c r="B3069" s="20" t="s">
        <v>6863</v>
      </c>
      <c r="C3069" t="s">
        <v>3916</v>
      </c>
      <c r="D3069" t="s">
        <v>3954</v>
      </c>
      <c r="E3069" t="s">
        <v>4192</v>
      </c>
      <c r="F3069" t="s">
        <v>5386</v>
      </c>
      <c r="G3069">
        <v>1801001200</v>
      </c>
      <c r="H3069">
        <v>125125</v>
      </c>
      <c r="I3069" t="s">
        <v>3965</v>
      </c>
      <c r="J3069" t="s">
        <v>3933</v>
      </c>
      <c r="K3069" t="s">
        <v>3926</v>
      </c>
    </row>
    <row r="3070" spans="1:11" x14ac:dyDescent="0.2">
      <c r="A3070" s="20">
        <v>44274</v>
      </c>
      <c r="B3070" s="20" t="s">
        <v>6863</v>
      </c>
      <c r="C3070" t="s">
        <v>3916</v>
      </c>
      <c r="D3070" t="s">
        <v>3984</v>
      </c>
      <c r="E3070" t="s">
        <v>3944</v>
      </c>
      <c r="F3070" t="s">
        <v>5561</v>
      </c>
      <c r="G3070">
        <v>1803100000</v>
      </c>
      <c r="H3070">
        <v>120000</v>
      </c>
      <c r="I3070" t="s">
        <v>3937</v>
      </c>
      <c r="J3070" t="s">
        <v>3938</v>
      </c>
      <c r="K3070" t="s">
        <v>3920</v>
      </c>
    </row>
    <row r="3071" spans="1:11" x14ac:dyDescent="0.2">
      <c r="A3071" s="20">
        <v>44274</v>
      </c>
      <c r="B3071" s="20" t="s">
        <v>6863</v>
      </c>
      <c r="C3071" t="s">
        <v>3916</v>
      </c>
      <c r="D3071" t="s">
        <v>3930</v>
      </c>
      <c r="E3071" t="s">
        <v>4092</v>
      </c>
      <c r="F3071" t="s">
        <v>5454</v>
      </c>
      <c r="G3071">
        <v>1801001200</v>
      </c>
      <c r="H3071">
        <v>200200</v>
      </c>
      <c r="I3071" t="s">
        <v>4090</v>
      </c>
      <c r="J3071" t="s">
        <v>3933</v>
      </c>
      <c r="K3071" t="s">
        <v>3926</v>
      </c>
    </row>
    <row r="3072" spans="1:11" x14ac:dyDescent="0.2">
      <c r="A3072" s="20">
        <v>44274</v>
      </c>
      <c r="B3072" s="20" t="s">
        <v>6863</v>
      </c>
      <c r="C3072" t="s">
        <v>3916</v>
      </c>
      <c r="D3072" t="s">
        <v>3994</v>
      </c>
      <c r="E3072" t="s">
        <v>4016</v>
      </c>
      <c r="F3072" t="s">
        <v>4017</v>
      </c>
      <c r="G3072">
        <v>1804002000</v>
      </c>
      <c r="H3072">
        <v>88000</v>
      </c>
      <c r="I3072" t="s">
        <v>3933</v>
      </c>
      <c r="J3072" t="s">
        <v>3933</v>
      </c>
      <c r="K3072" t="s">
        <v>3953</v>
      </c>
    </row>
    <row r="3073" spans="1:11" x14ac:dyDescent="0.2">
      <c r="A3073" s="20">
        <v>44274</v>
      </c>
      <c r="B3073" s="20" t="s">
        <v>6863</v>
      </c>
      <c r="C3073" t="s">
        <v>3916</v>
      </c>
      <c r="D3073" t="s">
        <v>4144</v>
      </c>
      <c r="E3073" t="s">
        <v>5562</v>
      </c>
      <c r="F3073" t="s">
        <v>5563</v>
      </c>
      <c r="G3073">
        <v>1801001200</v>
      </c>
      <c r="H3073">
        <v>250250</v>
      </c>
      <c r="I3073" t="s">
        <v>4090</v>
      </c>
      <c r="J3073" t="s">
        <v>5117</v>
      </c>
      <c r="K3073" t="s">
        <v>3926</v>
      </c>
    </row>
    <row r="3074" spans="1:11" x14ac:dyDescent="0.2">
      <c r="A3074" s="20">
        <v>44274</v>
      </c>
      <c r="B3074" s="20" t="s">
        <v>6863</v>
      </c>
      <c r="C3074" t="s">
        <v>3916</v>
      </c>
      <c r="D3074" t="s">
        <v>4144</v>
      </c>
      <c r="E3074" t="s">
        <v>5562</v>
      </c>
      <c r="F3074" t="s">
        <v>5564</v>
      </c>
      <c r="G3074">
        <v>1801001200</v>
      </c>
      <c r="H3074">
        <v>250250</v>
      </c>
      <c r="I3074" t="s">
        <v>4090</v>
      </c>
      <c r="J3074" t="s">
        <v>5117</v>
      </c>
      <c r="K3074" t="s">
        <v>3926</v>
      </c>
    </row>
    <row r="3075" spans="1:11" x14ac:dyDescent="0.2">
      <c r="A3075" s="20">
        <v>44274</v>
      </c>
      <c r="B3075" s="20" t="s">
        <v>6863</v>
      </c>
      <c r="C3075" t="s">
        <v>3916</v>
      </c>
      <c r="D3075" t="s">
        <v>4347</v>
      </c>
      <c r="E3075" t="s">
        <v>4096</v>
      </c>
      <c r="F3075" t="s">
        <v>5565</v>
      </c>
      <c r="G3075">
        <v>1801001200</v>
      </c>
      <c r="H3075">
        <v>500500</v>
      </c>
      <c r="I3075" t="s">
        <v>61</v>
      </c>
      <c r="J3075" t="s">
        <v>61</v>
      </c>
      <c r="K3075" t="s">
        <v>3926</v>
      </c>
    </row>
    <row r="3076" spans="1:11" x14ac:dyDescent="0.2">
      <c r="A3076" s="20">
        <v>44274</v>
      </c>
      <c r="B3076" s="20" t="s">
        <v>6863</v>
      </c>
      <c r="C3076" t="s">
        <v>3916</v>
      </c>
      <c r="D3076" t="s">
        <v>3954</v>
      </c>
      <c r="E3076" t="s">
        <v>4192</v>
      </c>
      <c r="F3076" t="s">
        <v>5386</v>
      </c>
      <c r="G3076">
        <v>1801001200</v>
      </c>
      <c r="H3076">
        <v>100100</v>
      </c>
      <c r="I3076" t="s">
        <v>3965</v>
      </c>
      <c r="J3076" t="s">
        <v>3933</v>
      </c>
      <c r="K3076" t="s">
        <v>3926</v>
      </c>
    </row>
    <row r="3077" spans="1:11" x14ac:dyDescent="0.2">
      <c r="A3077" s="20">
        <v>44274</v>
      </c>
      <c r="B3077" s="20" t="s">
        <v>6863</v>
      </c>
      <c r="C3077" t="s">
        <v>3916</v>
      </c>
      <c r="D3077" t="s">
        <v>4144</v>
      </c>
      <c r="E3077" t="s">
        <v>4292</v>
      </c>
      <c r="F3077" t="s">
        <v>5515</v>
      </c>
      <c r="G3077">
        <v>1801001200</v>
      </c>
      <c r="H3077">
        <v>250250</v>
      </c>
      <c r="I3077" t="s">
        <v>4034</v>
      </c>
      <c r="J3077" t="s">
        <v>5333</v>
      </c>
      <c r="K3077" t="s">
        <v>3926</v>
      </c>
    </row>
    <row r="3078" spans="1:11" x14ac:dyDescent="0.2">
      <c r="A3078" s="20">
        <v>44274</v>
      </c>
      <c r="B3078" s="20" t="s">
        <v>6863</v>
      </c>
      <c r="C3078" t="s">
        <v>3916</v>
      </c>
      <c r="D3078" t="s">
        <v>3954</v>
      </c>
      <c r="E3078" t="s">
        <v>4192</v>
      </c>
      <c r="F3078" t="s">
        <v>5386</v>
      </c>
      <c r="G3078">
        <v>1801001200</v>
      </c>
      <c r="H3078">
        <v>125125</v>
      </c>
      <c r="I3078" t="s">
        <v>3965</v>
      </c>
      <c r="J3078" t="s">
        <v>3933</v>
      </c>
      <c r="K3078" t="s">
        <v>3926</v>
      </c>
    </row>
    <row r="3079" spans="1:11" x14ac:dyDescent="0.2">
      <c r="A3079" s="20">
        <v>44274</v>
      </c>
      <c r="B3079" s="20" t="s">
        <v>6863</v>
      </c>
      <c r="C3079" t="s">
        <v>3916</v>
      </c>
      <c r="D3079" t="s">
        <v>3930</v>
      </c>
      <c r="E3079" t="s">
        <v>4192</v>
      </c>
      <c r="F3079" t="s">
        <v>4197</v>
      </c>
      <c r="G3079">
        <v>1801001200</v>
      </c>
      <c r="H3079">
        <v>225225</v>
      </c>
      <c r="I3079" t="s">
        <v>3965</v>
      </c>
      <c r="J3079" t="s">
        <v>3933</v>
      </c>
      <c r="K3079" t="s">
        <v>3926</v>
      </c>
    </row>
    <row r="3080" spans="1:11" x14ac:dyDescent="0.2">
      <c r="A3080" s="20">
        <v>44274</v>
      </c>
      <c r="B3080" s="20" t="s">
        <v>6863</v>
      </c>
      <c r="C3080" t="s">
        <v>3916</v>
      </c>
      <c r="D3080" t="s">
        <v>3984</v>
      </c>
      <c r="E3080" t="s">
        <v>3935</v>
      </c>
      <c r="F3080" t="s">
        <v>5566</v>
      </c>
      <c r="G3080">
        <v>1803100000</v>
      </c>
      <c r="H3080">
        <v>60000</v>
      </c>
      <c r="I3080" t="s">
        <v>3937</v>
      </c>
      <c r="J3080" t="s">
        <v>3938</v>
      </c>
      <c r="K3080" t="s">
        <v>3920</v>
      </c>
    </row>
    <row r="3081" spans="1:11" x14ac:dyDescent="0.2">
      <c r="A3081" s="20">
        <v>44274</v>
      </c>
      <c r="B3081" s="20" t="s">
        <v>6863</v>
      </c>
      <c r="C3081" t="s">
        <v>3916</v>
      </c>
      <c r="D3081" t="s">
        <v>3939</v>
      </c>
      <c r="E3081" t="s">
        <v>4192</v>
      </c>
      <c r="F3081" t="s">
        <v>4197</v>
      </c>
      <c r="G3081">
        <v>1801001200</v>
      </c>
      <c r="H3081">
        <v>50050</v>
      </c>
      <c r="I3081" t="s">
        <v>3965</v>
      </c>
      <c r="J3081" t="s">
        <v>3933</v>
      </c>
      <c r="K3081" t="s">
        <v>3926</v>
      </c>
    </row>
    <row r="3082" spans="1:11" x14ac:dyDescent="0.2">
      <c r="A3082" s="20">
        <v>44274</v>
      </c>
      <c r="B3082" s="20" t="s">
        <v>6863</v>
      </c>
      <c r="C3082" t="s">
        <v>3916</v>
      </c>
      <c r="D3082" t="s">
        <v>4144</v>
      </c>
      <c r="E3082" t="s">
        <v>5562</v>
      </c>
      <c r="F3082" t="s">
        <v>5567</v>
      </c>
      <c r="G3082">
        <v>1801001200</v>
      </c>
      <c r="H3082">
        <v>250250</v>
      </c>
      <c r="I3082" t="s">
        <v>4090</v>
      </c>
      <c r="J3082" t="s">
        <v>5117</v>
      </c>
      <c r="K3082" t="s">
        <v>3926</v>
      </c>
    </row>
    <row r="3083" spans="1:11" x14ac:dyDescent="0.2">
      <c r="A3083" s="20">
        <v>44274</v>
      </c>
      <c r="B3083" s="20" t="s">
        <v>6863</v>
      </c>
      <c r="C3083" t="s">
        <v>3916</v>
      </c>
      <c r="D3083" t="s">
        <v>3927</v>
      </c>
      <c r="E3083" t="s">
        <v>4192</v>
      </c>
      <c r="F3083" t="s">
        <v>5386</v>
      </c>
      <c r="G3083">
        <v>1801001200</v>
      </c>
      <c r="H3083">
        <v>250250</v>
      </c>
      <c r="I3083" t="s">
        <v>3965</v>
      </c>
      <c r="J3083" t="s">
        <v>3933</v>
      </c>
      <c r="K3083" t="s">
        <v>3926</v>
      </c>
    </row>
    <row r="3084" spans="1:11" x14ac:dyDescent="0.2">
      <c r="A3084" s="20">
        <v>44274</v>
      </c>
      <c r="B3084" s="20" t="s">
        <v>6863</v>
      </c>
      <c r="C3084" t="s">
        <v>3916</v>
      </c>
      <c r="D3084" t="s">
        <v>4144</v>
      </c>
      <c r="E3084" t="s">
        <v>5562</v>
      </c>
      <c r="F3084" t="s">
        <v>5568</v>
      </c>
      <c r="G3084">
        <v>1801001200</v>
      </c>
      <c r="H3084">
        <v>250250</v>
      </c>
      <c r="I3084" t="s">
        <v>4090</v>
      </c>
      <c r="J3084" t="s">
        <v>5117</v>
      </c>
      <c r="K3084" t="s">
        <v>3926</v>
      </c>
    </row>
    <row r="3085" spans="1:11" x14ac:dyDescent="0.2">
      <c r="A3085" s="20">
        <v>44274</v>
      </c>
      <c r="B3085" s="20" t="s">
        <v>6863</v>
      </c>
      <c r="C3085" t="s">
        <v>3916</v>
      </c>
      <c r="D3085" t="s">
        <v>4144</v>
      </c>
      <c r="E3085" t="s">
        <v>5562</v>
      </c>
      <c r="F3085" t="s">
        <v>5569</v>
      </c>
      <c r="G3085">
        <v>1801001200</v>
      </c>
      <c r="H3085">
        <v>250250</v>
      </c>
      <c r="I3085" t="s">
        <v>4090</v>
      </c>
      <c r="J3085" t="s">
        <v>5117</v>
      </c>
      <c r="K3085" t="s">
        <v>3926</v>
      </c>
    </row>
    <row r="3086" spans="1:11" x14ac:dyDescent="0.2">
      <c r="A3086" s="20">
        <v>44274</v>
      </c>
      <c r="B3086" s="20" t="s">
        <v>6863</v>
      </c>
      <c r="C3086" t="s">
        <v>3916</v>
      </c>
      <c r="D3086" t="s">
        <v>3930</v>
      </c>
      <c r="E3086" t="s">
        <v>4096</v>
      </c>
      <c r="F3086" t="s">
        <v>5570</v>
      </c>
      <c r="G3086">
        <v>1801001200</v>
      </c>
      <c r="H3086">
        <v>500500</v>
      </c>
      <c r="I3086" t="s">
        <v>61</v>
      </c>
      <c r="J3086" t="s">
        <v>61</v>
      </c>
      <c r="K3086" t="s">
        <v>3926</v>
      </c>
    </row>
    <row r="3087" spans="1:11" x14ac:dyDescent="0.2">
      <c r="A3087" s="20">
        <v>44274</v>
      </c>
      <c r="B3087" s="20" t="s">
        <v>6863</v>
      </c>
      <c r="C3087" t="s">
        <v>3916</v>
      </c>
      <c r="D3087" t="s">
        <v>3927</v>
      </c>
      <c r="E3087" t="s">
        <v>4513</v>
      </c>
      <c r="F3087" t="s">
        <v>5444</v>
      </c>
      <c r="G3087">
        <v>1801001200</v>
      </c>
      <c r="H3087">
        <v>250250</v>
      </c>
      <c r="I3087" t="s">
        <v>3950</v>
      </c>
      <c r="J3087" t="s">
        <v>3950</v>
      </c>
      <c r="K3087" t="s">
        <v>3926</v>
      </c>
    </row>
    <row r="3088" spans="1:11" x14ac:dyDescent="0.2">
      <c r="A3088" s="20">
        <v>44274</v>
      </c>
      <c r="B3088" s="20" t="s">
        <v>6863</v>
      </c>
      <c r="C3088" t="s">
        <v>3916</v>
      </c>
      <c r="D3088" t="s">
        <v>3930</v>
      </c>
      <c r="E3088" t="s">
        <v>4096</v>
      </c>
      <c r="F3088" t="s">
        <v>5571</v>
      </c>
      <c r="G3088">
        <v>1801001200</v>
      </c>
      <c r="H3088">
        <v>1001000</v>
      </c>
      <c r="I3088" t="s">
        <v>61</v>
      </c>
      <c r="J3088" t="s">
        <v>61</v>
      </c>
      <c r="K3088" t="s">
        <v>3926</v>
      </c>
    </row>
    <row r="3089" spans="1:11" x14ac:dyDescent="0.2">
      <c r="A3089" s="20">
        <v>44274</v>
      </c>
      <c r="B3089" s="20" t="s">
        <v>6863</v>
      </c>
      <c r="C3089" t="s">
        <v>3916</v>
      </c>
      <c r="D3089" t="s">
        <v>3930</v>
      </c>
      <c r="E3089" t="s">
        <v>3931</v>
      </c>
      <c r="F3089" t="s">
        <v>5529</v>
      </c>
      <c r="G3089">
        <v>1801001200</v>
      </c>
      <c r="H3089">
        <v>200200</v>
      </c>
      <c r="I3089" t="s">
        <v>347</v>
      </c>
      <c r="J3089" t="s">
        <v>3933</v>
      </c>
      <c r="K3089" t="s">
        <v>3926</v>
      </c>
    </row>
    <row r="3090" spans="1:11" x14ac:dyDescent="0.2">
      <c r="A3090" s="20">
        <v>44274</v>
      </c>
      <c r="B3090" s="20" t="s">
        <v>6863</v>
      </c>
      <c r="C3090" t="s">
        <v>3916</v>
      </c>
      <c r="D3090" t="s">
        <v>3927</v>
      </c>
      <c r="E3090" t="s">
        <v>4513</v>
      </c>
      <c r="F3090" t="s">
        <v>5444</v>
      </c>
      <c r="G3090">
        <v>1801001200</v>
      </c>
      <c r="H3090">
        <v>250250</v>
      </c>
      <c r="I3090" t="s">
        <v>3950</v>
      </c>
      <c r="J3090" t="s">
        <v>3950</v>
      </c>
      <c r="K3090" t="s">
        <v>3926</v>
      </c>
    </row>
    <row r="3091" spans="1:11" x14ac:dyDescent="0.2">
      <c r="A3091" s="20">
        <v>44274</v>
      </c>
      <c r="B3091" s="20" t="s">
        <v>6863</v>
      </c>
      <c r="C3091" t="s">
        <v>3916</v>
      </c>
      <c r="D3091" t="s">
        <v>3930</v>
      </c>
      <c r="E3091" t="s">
        <v>3931</v>
      </c>
      <c r="F3091" t="s">
        <v>3932</v>
      </c>
      <c r="G3091">
        <v>1801001200</v>
      </c>
      <c r="H3091">
        <v>125125</v>
      </c>
      <c r="I3091" t="s">
        <v>347</v>
      </c>
      <c r="J3091" t="s">
        <v>3933</v>
      </c>
      <c r="K3091" t="s">
        <v>3926</v>
      </c>
    </row>
    <row r="3092" spans="1:11" x14ac:dyDescent="0.2">
      <c r="A3092" s="20">
        <v>44274</v>
      </c>
      <c r="B3092" s="20" t="s">
        <v>6863</v>
      </c>
      <c r="C3092" t="s">
        <v>3916</v>
      </c>
      <c r="D3092" t="s">
        <v>3927</v>
      </c>
      <c r="E3092" t="s">
        <v>4513</v>
      </c>
      <c r="F3092" t="s">
        <v>5444</v>
      </c>
      <c r="G3092">
        <v>1801001200</v>
      </c>
      <c r="H3092">
        <v>250250</v>
      </c>
      <c r="I3092" t="s">
        <v>3950</v>
      </c>
      <c r="J3092" t="s">
        <v>3950</v>
      </c>
      <c r="K3092" t="s">
        <v>3926</v>
      </c>
    </row>
    <row r="3093" spans="1:11" x14ac:dyDescent="0.2">
      <c r="A3093" s="20">
        <v>44274</v>
      </c>
      <c r="B3093" s="20" t="s">
        <v>6863</v>
      </c>
      <c r="C3093" t="s">
        <v>3916</v>
      </c>
      <c r="D3093" t="s">
        <v>4144</v>
      </c>
      <c r="E3093" t="s">
        <v>4348</v>
      </c>
      <c r="F3093" t="s">
        <v>5572</v>
      </c>
      <c r="G3093">
        <v>1801001200</v>
      </c>
      <c r="H3093">
        <v>250250</v>
      </c>
      <c r="I3093" t="s">
        <v>18</v>
      </c>
      <c r="J3093" t="s">
        <v>3933</v>
      </c>
      <c r="K3093" t="s">
        <v>3926</v>
      </c>
    </row>
    <row r="3094" spans="1:11" x14ac:dyDescent="0.2">
      <c r="A3094" s="20">
        <v>44274</v>
      </c>
      <c r="B3094" s="20" t="s">
        <v>6863</v>
      </c>
      <c r="C3094" t="s">
        <v>3916</v>
      </c>
      <c r="D3094" t="s">
        <v>3930</v>
      </c>
      <c r="E3094" t="s">
        <v>4295</v>
      </c>
      <c r="F3094" t="s">
        <v>5427</v>
      </c>
      <c r="G3094">
        <v>1801001200</v>
      </c>
      <c r="H3094">
        <v>25025</v>
      </c>
      <c r="I3094" t="s">
        <v>3942</v>
      </c>
      <c r="J3094" t="s">
        <v>4975</v>
      </c>
      <c r="K3094" t="s">
        <v>3926</v>
      </c>
    </row>
    <row r="3095" spans="1:11" x14ac:dyDescent="0.2">
      <c r="A3095" s="20">
        <v>44274</v>
      </c>
      <c r="B3095" s="20" t="s">
        <v>6863</v>
      </c>
      <c r="C3095" t="s">
        <v>3916</v>
      </c>
      <c r="D3095" t="s">
        <v>4144</v>
      </c>
      <c r="E3095" t="s">
        <v>5573</v>
      </c>
      <c r="F3095" t="s">
        <v>5574</v>
      </c>
      <c r="G3095">
        <v>1801001200</v>
      </c>
      <c r="H3095">
        <v>250250</v>
      </c>
      <c r="I3095" t="s">
        <v>4090</v>
      </c>
      <c r="J3095" t="s">
        <v>5117</v>
      </c>
      <c r="K3095" t="s">
        <v>3926</v>
      </c>
    </row>
    <row r="3096" spans="1:11" x14ac:dyDescent="0.2">
      <c r="A3096" s="20">
        <v>44274</v>
      </c>
      <c r="B3096" s="20" t="s">
        <v>6863</v>
      </c>
      <c r="C3096" t="s">
        <v>3916</v>
      </c>
      <c r="D3096" t="s">
        <v>4144</v>
      </c>
      <c r="E3096" t="s">
        <v>5562</v>
      </c>
      <c r="F3096" t="s">
        <v>5575</v>
      </c>
      <c r="G3096">
        <v>1801001200</v>
      </c>
      <c r="H3096">
        <v>250250</v>
      </c>
      <c r="I3096" t="s">
        <v>4090</v>
      </c>
      <c r="J3096" t="s">
        <v>5117</v>
      </c>
      <c r="K3096" t="s">
        <v>3926</v>
      </c>
    </row>
    <row r="3097" spans="1:11" x14ac:dyDescent="0.2">
      <c r="A3097" s="20">
        <v>44274</v>
      </c>
      <c r="B3097" s="20" t="s">
        <v>6863</v>
      </c>
      <c r="C3097" t="s">
        <v>3916</v>
      </c>
      <c r="D3097" t="s">
        <v>4144</v>
      </c>
      <c r="E3097" t="s">
        <v>5562</v>
      </c>
      <c r="F3097" t="s">
        <v>5576</v>
      </c>
      <c r="G3097">
        <v>1801001200</v>
      </c>
      <c r="H3097">
        <v>250250</v>
      </c>
      <c r="I3097" t="s">
        <v>4090</v>
      </c>
      <c r="J3097" t="s">
        <v>5117</v>
      </c>
      <c r="K3097" t="s">
        <v>3926</v>
      </c>
    </row>
    <row r="3098" spans="1:11" x14ac:dyDescent="0.2">
      <c r="A3098" s="20">
        <v>44274</v>
      </c>
      <c r="B3098" s="20" t="s">
        <v>6863</v>
      </c>
      <c r="C3098" t="s">
        <v>3916</v>
      </c>
      <c r="D3098" t="s">
        <v>3917</v>
      </c>
      <c r="E3098" t="s">
        <v>3959</v>
      </c>
      <c r="F3098" t="s">
        <v>3947</v>
      </c>
      <c r="G3098">
        <v>1803100000</v>
      </c>
      <c r="H3098">
        <v>144000</v>
      </c>
      <c r="I3098" t="s">
        <v>55</v>
      </c>
      <c r="J3098" t="s">
        <v>55</v>
      </c>
      <c r="K3098" t="s">
        <v>3920</v>
      </c>
    </row>
    <row r="3099" spans="1:11" x14ac:dyDescent="0.2">
      <c r="A3099" s="20">
        <v>44274</v>
      </c>
      <c r="B3099" s="20" t="s">
        <v>6863</v>
      </c>
      <c r="C3099" t="s">
        <v>3916</v>
      </c>
      <c r="D3099" t="s">
        <v>3917</v>
      </c>
      <c r="E3099" t="s">
        <v>3959</v>
      </c>
      <c r="F3099" t="s">
        <v>3947</v>
      </c>
      <c r="G3099">
        <v>1803100000</v>
      </c>
      <c r="H3099">
        <v>96000</v>
      </c>
      <c r="I3099" t="s">
        <v>55</v>
      </c>
      <c r="J3099" t="s">
        <v>55</v>
      </c>
      <c r="K3099" t="s">
        <v>3920</v>
      </c>
    </row>
    <row r="3100" spans="1:11" x14ac:dyDescent="0.2">
      <c r="A3100" s="20">
        <v>44275</v>
      </c>
      <c r="B3100" s="20" t="s">
        <v>6863</v>
      </c>
      <c r="C3100" t="s">
        <v>3916</v>
      </c>
      <c r="D3100" t="s">
        <v>3930</v>
      </c>
      <c r="E3100" t="s">
        <v>4096</v>
      </c>
      <c r="F3100" t="s">
        <v>5577</v>
      </c>
      <c r="G3100">
        <v>1801001200</v>
      </c>
      <c r="H3100">
        <v>1001000</v>
      </c>
      <c r="I3100" t="s">
        <v>61</v>
      </c>
      <c r="J3100" t="s">
        <v>61</v>
      </c>
      <c r="K3100" t="s">
        <v>3926</v>
      </c>
    </row>
    <row r="3101" spans="1:11" x14ac:dyDescent="0.2">
      <c r="A3101" s="20">
        <v>44275</v>
      </c>
      <c r="B3101" s="20" t="s">
        <v>6863</v>
      </c>
      <c r="C3101" t="s">
        <v>3916</v>
      </c>
      <c r="D3101" t="s">
        <v>3930</v>
      </c>
      <c r="E3101" t="s">
        <v>4096</v>
      </c>
      <c r="F3101" t="s">
        <v>5578</v>
      </c>
      <c r="G3101">
        <v>1801001200</v>
      </c>
      <c r="H3101">
        <v>1001000</v>
      </c>
      <c r="I3101" t="s">
        <v>61</v>
      </c>
      <c r="J3101" t="s">
        <v>61</v>
      </c>
      <c r="K3101" t="s">
        <v>3926</v>
      </c>
    </row>
    <row r="3102" spans="1:11" x14ac:dyDescent="0.2">
      <c r="A3102" s="20">
        <v>44275</v>
      </c>
      <c r="B3102" s="20" t="s">
        <v>6863</v>
      </c>
      <c r="C3102" t="s">
        <v>3916</v>
      </c>
      <c r="D3102" t="s">
        <v>3930</v>
      </c>
      <c r="E3102" t="s">
        <v>4096</v>
      </c>
      <c r="F3102" t="s">
        <v>5579</v>
      </c>
      <c r="G3102">
        <v>1801001200</v>
      </c>
      <c r="H3102">
        <v>1001000</v>
      </c>
      <c r="I3102" t="s">
        <v>61</v>
      </c>
      <c r="J3102" t="s">
        <v>61</v>
      </c>
      <c r="K3102" t="s">
        <v>3926</v>
      </c>
    </row>
    <row r="3103" spans="1:11" x14ac:dyDescent="0.2">
      <c r="A3103" s="20">
        <v>44275</v>
      </c>
      <c r="B3103" s="20" t="s">
        <v>6863</v>
      </c>
      <c r="C3103" t="s">
        <v>3916</v>
      </c>
      <c r="D3103" t="s">
        <v>3930</v>
      </c>
      <c r="E3103" t="s">
        <v>4096</v>
      </c>
      <c r="F3103" t="s">
        <v>5580</v>
      </c>
      <c r="G3103">
        <v>1801001200</v>
      </c>
      <c r="H3103">
        <v>1001000</v>
      </c>
      <c r="I3103" t="s">
        <v>61</v>
      </c>
      <c r="J3103" t="s">
        <v>61</v>
      </c>
      <c r="K3103" t="s">
        <v>3926</v>
      </c>
    </row>
    <row r="3104" spans="1:11" x14ac:dyDescent="0.2">
      <c r="A3104" s="20">
        <v>44275</v>
      </c>
      <c r="B3104" s="20" t="s">
        <v>6863</v>
      </c>
      <c r="C3104" t="s">
        <v>3916</v>
      </c>
      <c r="D3104" t="s">
        <v>3951</v>
      </c>
      <c r="E3104" t="s">
        <v>4096</v>
      </c>
      <c r="F3104" t="s">
        <v>5581</v>
      </c>
      <c r="G3104">
        <v>1801001200</v>
      </c>
      <c r="H3104">
        <v>500500</v>
      </c>
      <c r="I3104" t="s">
        <v>61</v>
      </c>
      <c r="J3104" t="s">
        <v>61</v>
      </c>
      <c r="K3104" t="s">
        <v>3926</v>
      </c>
    </row>
    <row r="3105" spans="1:11" x14ac:dyDescent="0.2">
      <c r="A3105" s="20">
        <v>44275</v>
      </c>
      <c r="B3105" s="20" t="s">
        <v>6863</v>
      </c>
      <c r="C3105" t="s">
        <v>3916</v>
      </c>
      <c r="D3105" t="s">
        <v>4144</v>
      </c>
      <c r="E3105" t="s">
        <v>3922</v>
      </c>
      <c r="F3105" t="s">
        <v>5582</v>
      </c>
      <c r="G3105">
        <v>1801001200</v>
      </c>
      <c r="H3105">
        <v>250250</v>
      </c>
      <c r="I3105" t="s">
        <v>3924</v>
      </c>
      <c r="J3105" t="s">
        <v>3925</v>
      </c>
      <c r="K3105" t="s">
        <v>3926</v>
      </c>
    </row>
    <row r="3106" spans="1:11" x14ac:dyDescent="0.2">
      <c r="A3106" s="20">
        <v>44275</v>
      </c>
      <c r="B3106" s="20" t="s">
        <v>6863</v>
      </c>
      <c r="C3106" t="s">
        <v>3916</v>
      </c>
      <c r="D3106" t="s">
        <v>4144</v>
      </c>
      <c r="E3106" t="s">
        <v>3922</v>
      </c>
      <c r="F3106" t="s">
        <v>5583</v>
      </c>
      <c r="G3106">
        <v>1801001200</v>
      </c>
      <c r="H3106">
        <v>250250</v>
      </c>
      <c r="I3106" t="s">
        <v>3924</v>
      </c>
      <c r="J3106" t="s">
        <v>3925</v>
      </c>
      <c r="K3106" t="s">
        <v>3926</v>
      </c>
    </row>
    <row r="3107" spans="1:11" x14ac:dyDescent="0.2">
      <c r="A3107" s="20">
        <v>44275</v>
      </c>
      <c r="B3107" s="20" t="s">
        <v>6863</v>
      </c>
      <c r="C3107" t="s">
        <v>3916</v>
      </c>
      <c r="D3107" t="s">
        <v>4144</v>
      </c>
      <c r="E3107" t="s">
        <v>3922</v>
      </c>
      <c r="F3107" t="s">
        <v>5583</v>
      </c>
      <c r="G3107">
        <v>1801001200</v>
      </c>
      <c r="H3107">
        <v>100100</v>
      </c>
      <c r="I3107" t="s">
        <v>3924</v>
      </c>
      <c r="J3107" t="s">
        <v>3925</v>
      </c>
      <c r="K3107" t="s">
        <v>3926</v>
      </c>
    </row>
    <row r="3108" spans="1:11" x14ac:dyDescent="0.2">
      <c r="A3108" s="20">
        <v>44275</v>
      </c>
      <c r="B3108" s="20" t="s">
        <v>6863</v>
      </c>
      <c r="C3108" t="s">
        <v>3916</v>
      </c>
      <c r="D3108" t="s">
        <v>4144</v>
      </c>
      <c r="E3108" t="s">
        <v>3922</v>
      </c>
      <c r="F3108" t="s">
        <v>5584</v>
      </c>
      <c r="G3108">
        <v>1801001200</v>
      </c>
      <c r="H3108">
        <v>100100</v>
      </c>
      <c r="I3108" t="s">
        <v>3924</v>
      </c>
      <c r="J3108" t="s">
        <v>3925</v>
      </c>
      <c r="K3108" t="s">
        <v>3926</v>
      </c>
    </row>
    <row r="3109" spans="1:11" x14ac:dyDescent="0.2">
      <c r="A3109" s="20">
        <v>44277</v>
      </c>
      <c r="B3109" s="20" t="s">
        <v>6863</v>
      </c>
      <c r="C3109" t="s">
        <v>3916</v>
      </c>
      <c r="D3109" t="s">
        <v>3930</v>
      </c>
      <c r="E3109" t="s">
        <v>5118</v>
      </c>
      <c r="F3109" t="s">
        <v>5585</v>
      </c>
      <c r="G3109">
        <v>1801001200</v>
      </c>
      <c r="H3109">
        <v>500500</v>
      </c>
      <c r="I3109" t="s">
        <v>3937</v>
      </c>
      <c r="J3109" t="s">
        <v>61</v>
      </c>
      <c r="K3109" t="s">
        <v>3926</v>
      </c>
    </row>
    <row r="3110" spans="1:11" x14ac:dyDescent="0.2">
      <c r="A3110" s="20">
        <v>44277</v>
      </c>
      <c r="B3110" s="20" t="s">
        <v>6863</v>
      </c>
      <c r="C3110" t="s">
        <v>3916</v>
      </c>
      <c r="D3110" t="s">
        <v>3930</v>
      </c>
      <c r="E3110" t="s">
        <v>4096</v>
      </c>
      <c r="F3110" t="s">
        <v>5586</v>
      </c>
      <c r="G3110">
        <v>1801001200</v>
      </c>
      <c r="H3110">
        <v>500500</v>
      </c>
      <c r="I3110" t="s">
        <v>61</v>
      </c>
      <c r="J3110" t="s">
        <v>61</v>
      </c>
      <c r="K3110" t="s">
        <v>3926</v>
      </c>
    </row>
    <row r="3111" spans="1:11" x14ac:dyDescent="0.2">
      <c r="A3111" s="20">
        <v>44277</v>
      </c>
      <c r="B3111" s="20" t="s">
        <v>6863</v>
      </c>
      <c r="C3111" t="s">
        <v>3916</v>
      </c>
      <c r="D3111" t="s">
        <v>3994</v>
      </c>
      <c r="E3111" t="s">
        <v>4092</v>
      </c>
      <c r="F3111" t="s">
        <v>5587</v>
      </c>
      <c r="G3111">
        <v>1801001200</v>
      </c>
      <c r="H3111">
        <v>525525</v>
      </c>
      <c r="I3111" t="s">
        <v>4090</v>
      </c>
      <c r="J3111" t="s">
        <v>61</v>
      </c>
      <c r="K3111" t="s">
        <v>3926</v>
      </c>
    </row>
    <row r="3112" spans="1:11" x14ac:dyDescent="0.2">
      <c r="A3112" s="20">
        <v>44277</v>
      </c>
      <c r="B3112" s="20" t="s">
        <v>6863</v>
      </c>
      <c r="C3112" t="s">
        <v>3916</v>
      </c>
      <c r="D3112" t="s">
        <v>3994</v>
      </c>
      <c r="E3112" t="s">
        <v>4092</v>
      </c>
      <c r="F3112" t="s">
        <v>5588</v>
      </c>
      <c r="G3112">
        <v>1801001200</v>
      </c>
      <c r="H3112">
        <v>525525</v>
      </c>
      <c r="I3112" t="s">
        <v>4090</v>
      </c>
      <c r="J3112" t="s">
        <v>4372</v>
      </c>
      <c r="K3112" t="s">
        <v>3926</v>
      </c>
    </row>
    <row r="3113" spans="1:11" x14ac:dyDescent="0.2">
      <c r="A3113" s="20">
        <v>44277</v>
      </c>
      <c r="B3113" s="20" t="s">
        <v>6863</v>
      </c>
      <c r="C3113" t="s">
        <v>3916</v>
      </c>
      <c r="D3113" t="s">
        <v>3927</v>
      </c>
      <c r="E3113" t="s">
        <v>3918</v>
      </c>
      <c r="F3113" t="s">
        <v>5589</v>
      </c>
      <c r="G3113">
        <v>1803100000</v>
      </c>
      <c r="H3113">
        <v>120000</v>
      </c>
      <c r="I3113" t="s">
        <v>55</v>
      </c>
      <c r="J3113" t="s">
        <v>55</v>
      </c>
      <c r="K3113" t="s">
        <v>3920</v>
      </c>
    </row>
    <row r="3114" spans="1:11" x14ac:dyDescent="0.2">
      <c r="A3114" s="20">
        <v>44277</v>
      </c>
      <c r="B3114" s="20" t="s">
        <v>6863</v>
      </c>
      <c r="C3114" t="s">
        <v>3916</v>
      </c>
      <c r="D3114" t="s">
        <v>3939</v>
      </c>
      <c r="E3114" t="s">
        <v>4016</v>
      </c>
      <c r="F3114" t="s">
        <v>4017</v>
      </c>
      <c r="G3114">
        <v>1802000000</v>
      </c>
      <c r="H3114">
        <v>60000</v>
      </c>
      <c r="I3114" t="s">
        <v>3933</v>
      </c>
      <c r="J3114" t="s">
        <v>3933</v>
      </c>
      <c r="K3114" t="s">
        <v>3929</v>
      </c>
    </row>
    <row r="3115" spans="1:11" x14ac:dyDescent="0.2">
      <c r="A3115" s="20">
        <v>44277</v>
      </c>
      <c r="B3115" s="20" t="s">
        <v>6863</v>
      </c>
      <c r="C3115" t="s">
        <v>3916</v>
      </c>
      <c r="D3115" t="s">
        <v>3930</v>
      </c>
      <c r="E3115" t="s">
        <v>4007</v>
      </c>
      <c r="F3115" t="s">
        <v>4399</v>
      </c>
      <c r="G3115">
        <v>1801001200</v>
      </c>
      <c r="H3115">
        <v>150150</v>
      </c>
      <c r="I3115" t="s">
        <v>4009</v>
      </c>
      <c r="J3115" t="s">
        <v>4010</v>
      </c>
      <c r="K3115" t="s">
        <v>3926</v>
      </c>
    </row>
    <row r="3116" spans="1:11" x14ac:dyDescent="0.2">
      <c r="A3116" s="20">
        <v>44277</v>
      </c>
      <c r="B3116" s="20" t="s">
        <v>6863</v>
      </c>
      <c r="C3116" t="s">
        <v>3916</v>
      </c>
      <c r="D3116" t="s">
        <v>3921</v>
      </c>
      <c r="E3116" t="s">
        <v>4081</v>
      </c>
      <c r="F3116" t="s">
        <v>4113</v>
      </c>
      <c r="G3116">
        <v>1801001200</v>
      </c>
      <c r="H3116">
        <v>850850</v>
      </c>
      <c r="I3116" t="s">
        <v>87</v>
      </c>
      <c r="J3116" t="s">
        <v>4114</v>
      </c>
      <c r="K3116" t="s">
        <v>3926</v>
      </c>
    </row>
    <row r="3117" spans="1:11" x14ac:dyDescent="0.2">
      <c r="A3117" s="20">
        <v>44277</v>
      </c>
      <c r="B3117" s="20" t="s">
        <v>6863</v>
      </c>
      <c r="C3117" t="s">
        <v>3916</v>
      </c>
      <c r="D3117" t="s">
        <v>3921</v>
      </c>
      <c r="E3117" t="s">
        <v>4007</v>
      </c>
      <c r="F3117" t="s">
        <v>4699</v>
      </c>
      <c r="G3117">
        <v>1801001200</v>
      </c>
      <c r="H3117">
        <v>250250</v>
      </c>
      <c r="I3117" t="s">
        <v>4009</v>
      </c>
      <c r="J3117" t="s">
        <v>4010</v>
      </c>
      <c r="K3117" t="s">
        <v>3926</v>
      </c>
    </row>
    <row r="3118" spans="1:11" x14ac:dyDescent="0.2">
      <c r="A3118" s="20">
        <v>44277</v>
      </c>
      <c r="B3118" s="20" t="s">
        <v>6863</v>
      </c>
      <c r="C3118" t="s">
        <v>3916</v>
      </c>
      <c r="D3118" t="s">
        <v>3930</v>
      </c>
      <c r="E3118" t="s">
        <v>4096</v>
      </c>
      <c r="F3118" t="s">
        <v>5590</v>
      </c>
      <c r="G3118">
        <v>1801001200</v>
      </c>
      <c r="H3118">
        <v>1001000</v>
      </c>
      <c r="I3118" t="s">
        <v>61</v>
      </c>
      <c r="J3118" t="s">
        <v>61</v>
      </c>
      <c r="K3118" t="s">
        <v>3926</v>
      </c>
    </row>
    <row r="3119" spans="1:11" x14ac:dyDescent="0.2">
      <c r="A3119" s="20">
        <v>44277</v>
      </c>
      <c r="B3119" s="20" t="s">
        <v>6863</v>
      </c>
      <c r="C3119" t="s">
        <v>3916</v>
      </c>
      <c r="D3119" t="s">
        <v>5085</v>
      </c>
      <c r="E3119" t="s">
        <v>4092</v>
      </c>
      <c r="F3119" t="s">
        <v>5591</v>
      </c>
      <c r="G3119">
        <v>1801001200</v>
      </c>
      <c r="H3119">
        <v>325325</v>
      </c>
      <c r="I3119" t="s">
        <v>4090</v>
      </c>
      <c r="J3119" t="s">
        <v>3938</v>
      </c>
      <c r="K3119" t="s">
        <v>3926</v>
      </c>
    </row>
    <row r="3120" spans="1:11" x14ac:dyDescent="0.2">
      <c r="A3120" s="20">
        <v>44277</v>
      </c>
      <c r="B3120" s="20" t="s">
        <v>6863</v>
      </c>
      <c r="C3120" t="s">
        <v>3916</v>
      </c>
      <c r="D3120" t="s">
        <v>3930</v>
      </c>
      <c r="E3120" t="s">
        <v>4007</v>
      </c>
      <c r="F3120" t="s">
        <v>4399</v>
      </c>
      <c r="G3120">
        <v>1801001200</v>
      </c>
      <c r="H3120">
        <v>125125</v>
      </c>
      <c r="I3120" t="s">
        <v>4009</v>
      </c>
      <c r="J3120" t="s">
        <v>4010</v>
      </c>
      <c r="K3120" t="s">
        <v>3926</v>
      </c>
    </row>
    <row r="3121" spans="1:11" x14ac:dyDescent="0.2">
      <c r="A3121" s="20">
        <v>44277</v>
      </c>
      <c r="B3121" s="20" t="s">
        <v>6863</v>
      </c>
      <c r="C3121" t="s">
        <v>3916</v>
      </c>
      <c r="D3121" t="s">
        <v>3927</v>
      </c>
      <c r="E3121" t="s">
        <v>4057</v>
      </c>
      <c r="F3121" t="s">
        <v>5592</v>
      </c>
      <c r="G3121">
        <v>1801001200</v>
      </c>
      <c r="H3121">
        <v>1001000</v>
      </c>
      <c r="I3121" t="s">
        <v>3938</v>
      </c>
      <c r="J3121" t="s">
        <v>3938</v>
      </c>
      <c r="K3121" t="s">
        <v>3926</v>
      </c>
    </row>
    <row r="3122" spans="1:11" x14ac:dyDescent="0.2">
      <c r="A3122" s="20">
        <v>44277</v>
      </c>
      <c r="B3122" s="20" t="s">
        <v>6863</v>
      </c>
      <c r="C3122" t="s">
        <v>3916</v>
      </c>
      <c r="D3122" t="s">
        <v>4347</v>
      </c>
      <c r="E3122" t="s">
        <v>4007</v>
      </c>
      <c r="F3122" t="s">
        <v>4399</v>
      </c>
      <c r="G3122">
        <v>1801001200</v>
      </c>
      <c r="H3122">
        <v>500500</v>
      </c>
      <c r="I3122" t="s">
        <v>4009</v>
      </c>
      <c r="J3122" t="s">
        <v>4010</v>
      </c>
      <c r="K3122" t="s">
        <v>3926</v>
      </c>
    </row>
    <row r="3123" spans="1:11" x14ac:dyDescent="0.2">
      <c r="A3123" s="20">
        <v>44277</v>
      </c>
      <c r="B3123" s="20" t="s">
        <v>6863</v>
      </c>
      <c r="C3123" t="s">
        <v>3916</v>
      </c>
      <c r="D3123" t="s">
        <v>3927</v>
      </c>
      <c r="E3123" t="s">
        <v>4057</v>
      </c>
      <c r="F3123" t="s">
        <v>5593</v>
      </c>
      <c r="G3123">
        <v>1801001200</v>
      </c>
      <c r="H3123">
        <v>175175</v>
      </c>
      <c r="I3123" t="s">
        <v>3938</v>
      </c>
      <c r="J3123" t="s">
        <v>3938</v>
      </c>
      <c r="K3123" t="s">
        <v>3926</v>
      </c>
    </row>
    <row r="3124" spans="1:11" x14ac:dyDescent="0.2">
      <c r="A3124" s="20">
        <v>44277</v>
      </c>
      <c r="B3124" s="20" t="s">
        <v>6863</v>
      </c>
      <c r="C3124" t="s">
        <v>3916</v>
      </c>
      <c r="D3124" t="s">
        <v>3930</v>
      </c>
      <c r="E3124" t="s">
        <v>4007</v>
      </c>
      <c r="F3124" t="s">
        <v>4399</v>
      </c>
      <c r="G3124">
        <v>1801001200</v>
      </c>
      <c r="H3124">
        <v>300300</v>
      </c>
      <c r="I3124" t="s">
        <v>4009</v>
      </c>
      <c r="J3124" t="s">
        <v>4010</v>
      </c>
      <c r="K3124" t="s">
        <v>3926</v>
      </c>
    </row>
    <row r="3125" spans="1:11" x14ac:dyDescent="0.2">
      <c r="A3125" s="20">
        <v>44277</v>
      </c>
      <c r="B3125" s="20" t="s">
        <v>6863</v>
      </c>
      <c r="C3125" t="s">
        <v>3916</v>
      </c>
      <c r="D3125" t="s">
        <v>4144</v>
      </c>
      <c r="E3125" t="s">
        <v>4613</v>
      </c>
      <c r="F3125" t="s">
        <v>5066</v>
      </c>
      <c r="G3125">
        <v>1801001200</v>
      </c>
      <c r="H3125">
        <v>250250</v>
      </c>
      <c r="I3125" t="s">
        <v>4034</v>
      </c>
      <c r="J3125" t="s">
        <v>4061</v>
      </c>
      <c r="K3125" t="s">
        <v>3926</v>
      </c>
    </row>
    <row r="3126" spans="1:11" x14ac:dyDescent="0.2">
      <c r="A3126" s="20">
        <v>44277</v>
      </c>
      <c r="B3126" s="20" t="s">
        <v>6863</v>
      </c>
      <c r="C3126" t="s">
        <v>3916</v>
      </c>
      <c r="D3126" t="s">
        <v>3921</v>
      </c>
      <c r="E3126" t="s">
        <v>4007</v>
      </c>
      <c r="F3126" t="s">
        <v>4699</v>
      </c>
      <c r="G3126">
        <v>1801001200</v>
      </c>
      <c r="H3126">
        <v>75075</v>
      </c>
      <c r="I3126" t="s">
        <v>4009</v>
      </c>
      <c r="J3126" t="s">
        <v>4010</v>
      </c>
      <c r="K3126" t="s">
        <v>3926</v>
      </c>
    </row>
    <row r="3127" spans="1:11" x14ac:dyDescent="0.2">
      <c r="A3127" s="20">
        <v>44277</v>
      </c>
      <c r="B3127" s="20" t="s">
        <v>6863</v>
      </c>
      <c r="C3127" t="s">
        <v>3916</v>
      </c>
      <c r="D3127" t="s">
        <v>4144</v>
      </c>
      <c r="E3127" t="s">
        <v>4169</v>
      </c>
      <c r="F3127" t="s">
        <v>5594</v>
      </c>
      <c r="G3127">
        <v>1801001200</v>
      </c>
      <c r="H3127">
        <v>100100</v>
      </c>
      <c r="I3127" t="s">
        <v>18</v>
      </c>
      <c r="J3127" t="s">
        <v>4207</v>
      </c>
      <c r="K3127" t="s">
        <v>3926</v>
      </c>
    </row>
    <row r="3128" spans="1:11" x14ac:dyDescent="0.2">
      <c r="A3128" s="20">
        <v>44277</v>
      </c>
      <c r="B3128" s="20" t="s">
        <v>6863</v>
      </c>
      <c r="C3128" t="s">
        <v>3916</v>
      </c>
      <c r="D3128" t="s">
        <v>4144</v>
      </c>
      <c r="E3128" t="s">
        <v>5485</v>
      </c>
      <c r="F3128" t="s">
        <v>5595</v>
      </c>
      <c r="G3128">
        <v>1801001200</v>
      </c>
      <c r="H3128">
        <v>1001000</v>
      </c>
      <c r="I3128" t="s">
        <v>4034</v>
      </c>
      <c r="J3128" t="s">
        <v>5117</v>
      </c>
      <c r="K3128" t="s">
        <v>3926</v>
      </c>
    </row>
    <row r="3129" spans="1:11" x14ac:dyDescent="0.2">
      <c r="A3129" s="20">
        <v>44277</v>
      </c>
      <c r="B3129" s="20" t="s">
        <v>6863</v>
      </c>
      <c r="C3129" t="s">
        <v>3916</v>
      </c>
      <c r="D3129" t="s">
        <v>3917</v>
      </c>
      <c r="E3129" t="s">
        <v>3918</v>
      </c>
      <c r="F3129" t="s">
        <v>5596</v>
      </c>
      <c r="G3129">
        <v>1803100000</v>
      </c>
      <c r="H3129">
        <v>64800</v>
      </c>
      <c r="I3129" t="s">
        <v>55</v>
      </c>
      <c r="J3129" t="s">
        <v>55</v>
      </c>
      <c r="K3129" t="s">
        <v>3920</v>
      </c>
    </row>
    <row r="3130" spans="1:11" x14ac:dyDescent="0.2">
      <c r="A3130" s="20">
        <v>44277</v>
      </c>
      <c r="B3130" s="20" t="s">
        <v>6863</v>
      </c>
      <c r="C3130" t="s">
        <v>3916</v>
      </c>
      <c r="D3130" t="s">
        <v>3927</v>
      </c>
      <c r="E3130" t="s">
        <v>3918</v>
      </c>
      <c r="F3130" t="s">
        <v>3973</v>
      </c>
      <c r="G3130">
        <v>1806200000</v>
      </c>
      <c r="H3130">
        <v>95000</v>
      </c>
      <c r="I3130" t="s">
        <v>55</v>
      </c>
      <c r="J3130" t="s">
        <v>55</v>
      </c>
      <c r="K3130" t="s">
        <v>3920</v>
      </c>
    </row>
    <row r="3131" spans="1:11" x14ac:dyDescent="0.2">
      <c r="A3131" s="20">
        <v>44277</v>
      </c>
      <c r="B3131" s="20" t="s">
        <v>6863</v>
      </c>
      <c r="C3131" t="s">
        <v>3916</v>
      </c>
      <c r="D3131" t="s">
        <v>3927</v>
      </c>
      <c r="E3131" t="s">
        <v>3935</v>
      </c>
      <c r="F3131" t="s">
        <v>5597</v>
      </c>
      <c r="G3131">
        <v>1803100000</v>
      </c>
      <c r="H3131">
        <v>220000</v>
      </c>
      <c r="I3131" t="s">
        <v>3937</v>
      </c>
      <c r="J3131" t="s">
        <v>3946</v>
      </c>
      <c r="K3131" t="s">
        <v>3920</v>
      </c>
    </row>
    <row r="3132" spans="1:11" x14ac:dyDescent="0.2">
      <c r="A3132" s="20">
        <v>44277</v>
      </c>
      <c r="B3132" s="20" t="s">
        <v>6863</v>
      </c>
      <c r="C3132" t="s">
        <v>3916</v>
      </c>
      <c r="D3132" t="s">
        <v>3921</v>
      </c>
      <c r="E3132" t="s">
        <v>4007</v>
      </c>
      <c r="F3132" t="s">
        <v>4699</v>
      </c>
      <c r="G3132">
        <v>1801001200</v>
      </c>
      <c r="H3132">
        <v>175175</v>
      </c>
      <c r="I3132" t="s">
        <v>4009</v>
      </c>
      <c r="J3132" t="s">
        <v>4010</v>
      </c>
      <c r="K3132" t="s">
        <v>3926</v>
      </c>
    </row>
    <row r="3133" spans="1:11" x14ac:dyDescent="0.2">
      <c r="A3133" s="20">
        <v>44277</v>
      </c>
      <c r="B3133" s="20" t="s">
        <v>6863</v>
      </c>
      <c r="C3133" t="s">
        <v>3916</v>
      </c>
      <c r="D3133" t="s">
        <v>4347</v>
      </c>
      <c r="E3133" t="s">
        <v>4081</v>
      </c>
      <c r="F3133" t="s">
        <v>4113</v>
      </c>
      <c r="G3133">
        <v>1801001200</v>
      </c>
      <c r="H3133">
        <v>500500</v>
      </c>
      <c r="I3133" t="s">
        <v>87</v>
      </c>
      <c r="J3133" t="s">
        <v>4114</v>
      </c>
      <c r="K3133" t="s">
        <v>3926</v>
      </c>
    </row>
    <row r="3134" spans="1:11" x14ac:dyDescent="0.2">
      <c r="A3134" s="20">
        <v>44277</v>
      </c>
      <c r="B3134" s="20" t="s">
        <v>6863</v>
      </c>
      <c r="C3134" t="s">
        <v>3916</v>
      </c>
      <c r="D3134" t="s">
        <v>3927</v>
      </c>
      <c r="E3134" t="s">
        <v>3918</v>
      </c>
      <c r="F3134" t="s">
        <v>5598</v>
      </c>
      <c r="G3134">
        <v>1802000000</v>
      </c>
      <c r="H3134">
        <v>120000</v>
      </c>
      <c r="I3134" t="s">
        <v>55</v>
      </c>
      <c r="J3134" t="s">
        <v>55</v>
      </c>
      <c r="K3134" t="s">
        <v>3929</v>
      </c>
    </row>
    <row r="3135" spans="1:11" x14ac:dyDescent="0.2">
      <c r="A3135" s="20">
        <v>44277</v>
      </c>
      <c r="B3135" s="20" t="s">
        <v>6863</v>
      </c>
      <c r="C3135" t="s">
        <v>3916</v>
      </c>
      <c r="D3135" t="s">
        <v>3927</v>
      </c>
      <c r="E3135" t="s">
        <v>3918</v>
      </c>
      <c r="F3135" t="s">
        <v>5599</v>
      </c>
      <c r="G3135">
        <v>1802000000</v>
      </c>
      <c r="H3135">
        <v>120000</v>
      </c>
      <c r="I3135" t="s">
        <v>55</v>
      </c>
      <c r="J3135" t="s">
        <v>55</v>
      </c>
      <c r="K3135" t="s">
        <v>3929</v>
      </c>
    </row>
    <row r="3136" spans="1:11" x14ac:dyDescent="0.2">
      <c r="A3136" s="20">
        <v>44277</v>
      </c>
      <c r="B3136" s="20" t="s">
        <v>6863</v>
      </c>
      <c r="C3136" t="s">
        <v>3916</v>
      </c>
      <c r="D3136" t="s">
        <v>4144</v>
      </c>
      <c r="E3136" t="s">
        <v>5562</v>
      </c>
      <c r="F3136" t="s">
        <v>5600</v>
      </c>
      <c r="G3136">
        <v>1801001200</v>
      </c>
      <c r="H3136">
        <v>250250</v>
      </c>
      <c r="I3136" t="s">
        <v>4090</v>
      </c>
      <c r="J3136" t="s">
        <v>5117</v>
      </c>
      <c r="K3136" t="s">
        <v>3926</v>
      </c>
    </row>
    <row r="3137" spans="1:11" x14ac:dyDescent="0.2">
      <c r="A3137" s="20">
        <v>44277</v>
      </c>
      <c r="B3137" s="20" t="s">
        <v>6863</v>
      </c>
      <c r="C3137" t="s">
        <v>3916</v>
      </c>
      <c r="D3137" t="s">
        <v>4144</v>
      </c>
      <c r="E3137" t="s">
        <v>5562</v>
      </c>
      <c r="F3137" t="s">
        <v>5600</v>
      </c>
      <c r="G3137">
        <v>1801001200</v>
      </c>
      <c r="H3137">
        <v>250250</v>
      </c>
      <c r="I3137" t="s">
        <v>4090</v>
      </c>
      <c r="J3137" t="s">
        <v>5117</v>
      </c>
      <c r="K3137" t="s">
        <v>3926</v>
      </c>
    </row>
    <row r="3138" spans="1:11" x14ac:dyDescent="0.2">
      <c r="A3138" s="20">
        <v>44277</v>
      </c>
      <c r="B3138" s="20" t="s">
        <v>6863</v>
      </c>
      <c r="C3138" t="s">
        <v>3916</v>
      </c>
      <c r="D3138" t="s">
        <v>4144</v>
      </c>
      <c r="E3138" t="s">
        <v>5562</v>
      </c>
      <c r="F3138" t="s">
        <v>5600</v>
      </c>
      <c r="G3138">
        <v>1801001200</v>
      </c>
      <c r="H3138">
        <v>250250</v>
      </c>
      <c r="I3138" t="s">
        <v>4090</v>
      </c>
      <c r="J3138" t="s">
        <v>5117</v>
      </c>
      <c r="K3138" t="s">
        <v>3926</v>
      </c>
    </row>
    <row r="3139" spans="1:11" x14ac:dyDescent="0.2">
      <c r="A3139" s="20">
        <v>44277</v>
      </c>
      <c r="B3139" s="20" t="s">
        <v>6863</v>
      </c>
      <c r="C3139" t="s">
        <v>3916</v>
      </c>
      <c r="D3139" t="s">
        <v>4144</v>
      </c>
      <c r="E3139" t="s">
        <v>5562</v>
      </c>
      <c r="F3139" t="s">
        <v>5600</v>
      </c>
      <c r="G3139">
        <v>1801001200</v>
      </c>
      <c r="H3139">
        <v>250250</v>
      </c>
      <c r="I3139" t="s">
        <v>4090</v>
      </c>
      <c r="J3139" t="s">
        <v>5117</v>
      </c>
      <c r="K3139" t="s">
        <v>3926</v>
      </c>
    </row>
    <row r="3140" spans="1:11" x14ac:dyDescent="0.2">
      <c r="A3140" s="20">
        <v>44277</v>
      </c>
      <c r="B3140" s="20" t="s">
        <v>6863</v>
      </c>
      <c r="C3140" t="s">
        <v>3916</v>
      </c>
      <c r="D3140" t="s">
        <v>5601</v>
      </c>
      <c r="E3140" t="s">
        <v>4192</v>
      </c>
      <c r="F3140" t="s">
        <v>4197</v>
      </c>
      <c r="G3140">
        <v>1801001200</v>
      </c>
      <c r="H3140">
        <v>25025</v>
      </c>
      <c r="I3140" t="s">
        <v>3965</v>
      </c>
      <c r="J3140" t="s">
        <v>3933</v>
      </c>
      <c r="K3140" t="s">
        <v>3926</v>
      </c>
    </row>
    <row r="3141" spans="1:11" x14ac:dyDescent="0.2">
      <c r="A3141" s="20">
        <v>44277</v>
      </c>
      <c r="B3141" s="20" t="s">
        <v>6863</v>
      </c>
      <c r="C3141" t="s">
        <v>3916</v>
      </c>
      <c r="D3141" t="s">
        <v>3930</v>
      </c>
      <c r="E3141" t="s">
        <v>4096</v>
      </c>
      <c r="F3141" t="s">
        <v>5602</v>
      </c>
      <c r="G3141">
        <v>1801001200</v>
      </c>
      <c r="H3141">
        <v>1051050</v>
      </c>
      <c r="I3141" t="s">
        <v>61</v>
      </c>
      <c r="J3141" t="s">
        <v>61</v>
      </c>
      <c r="K3141" t="s">
        <v>3926</v>
      </c>
    </row>
    <row r="3142" spans="1:11" x14ac:dyDescent="0.2">
      <c r="A3142" s="20">
        <v>44277</v>
      </c>
      <c r="B3142" s="20" t="s">
        <v>6863</v>
      </c>
      <c r="C3142" t="s">
        <v>3916</v>
      </c>
      <c r="D3142" t="s">
        <v>3930</v>
      </c>
      <c r="E3142" t="s">
        <v>4096</v>
      </c>
      <c r="F3142" t="s">
        <v>5603</v>
      </c>
      <c r="G3142">
        <v>1801001200</v>
      </c>
      <c r="H3142">
        <v>625625</v>
      </c>
      <c r="I3142" t="s">
        <v>61</v>
      </c>
      <c r="J3142" t="s">
        <v>61</v>
      </c>
      <c r="K3142" t="s">
        <v>3926</v>
      </c>
    </row>
    <row r="3143" spans="1:11" x14ac:dyDescent="0.2">
      <c r="A3143" s="20">
        <v>44277</v>
      </c>
      <c r="B3143" s="20" t="s">
        <v>6863</v>
      </c>
      <c r="C3143" t="s">
        <v>3916</v>
      </c>
      <c r="D3143" t="s">
        <v>3917</v>
      </c>
      <c r="E3143" t="s">
        <v>3959</v>
      </c>
      <c r="F3143" t="s">
        <v>3961</v>
      </c>
      <c r="G3143">
        <v>1803100000</v>
      </c>
      <c r="H3143">
        <v>96000</v>
      </c>
      <c r="I3143" t="s">
        <v>55</v>
      </c>
      <c r="J3143" t="s">
        <v>55</v>
      </c>
      <c r="K3143" t="s">
        <v>3920</v>
      </c>
    </row>
    <row r="3144" spans="1:11" x14ac:dyDescent="0.2">
      <c r="A3144" s="20">
        <v>44277</v>
      </c>
      <c r="B3144" s="20" t="s">
        <v>6863</v>
      </c>
      <c r="C3144" t="s">
        <v>3916</v>
      </c>
      <c r="D3144" t="s">
        <v>3930</v>
      </c>
      <c r="E3144" t="s">
        <v>4617</v>
      </c>
      <c r="F3144" t="s">
        <v>4120</v>
      </c>
      <c r="G3144">
        <v>1801001200</v>
      </c>
      <c r="H3144">
        <v>250250</v>
      </c>
      <c r="I3144" t="s">
        <v>4034</v>
      </c>
      <c r="J3144" t="s">
        <v>4061</v>
      </c>
      <c r="K3144" t="s">
        <v>3926</v>
      </c>
    </row>
    <row r="3145" spans="1:11" x14ac:dyDescent="0.2">
      <c r="A3145" s="20">
        <v>44277</v>
      </c>
      <c r="B3145" s="20" t="s">
        <v>6863</v>
      </c>
      <c r="C3145" t="s">
        <v>3916</v>
      </c>
      <c r="D3145" t="s">
        <v>3917</v>
      </c>
      <c r="E3145" t="s">
        <v>3959</v>
      </c>
      <c r="F3145" t="s">
        <v>3961</v>
      </c>
      <c r="G3145">
        <v>1804002000</v>
      </c>
      <c r="H3145">
        <v>88800</v>
      </c>
      <c r="I3145" t="s">
        <v>55</v>
      </c>
      <c r="J3145" t="s">
        <v>55</v>
      </c>
      <c r="K3145" t="s">
        <v>3953</v>
      </c>
    </row>
    <row r="3146" spans="1:11" x14ac:dyDescent="0.2">
      <c r="A3146" s="20">
        <v>44277</v>
      </c>
      <c r="B3146" s="20" t="s">
        <v>6863</v>
      </c>
      <c r="C3146" t="s">
        <v>3916</v>
      </c>
      <c r="D3146" t="s">
        <v>3921</v>
      </c>
      <c r="E3146" t="s">
        <v>4366</v>
      </c>
      <c r="F3146" t="s">
        <v>4374</v>
      </c>
      <c r="G3146">
        <v>1801001200</v>
      </c>
      <c r="H3146">
        <v>250250</v>
      </c>
      <c r="I3146" t="s">
        <v>4114</v>
      </c>
      <c r="J3146" t="s">
        <v>4114</v>
      </c>
      <c r="K3146" t="s">
        <v>3926</v>
      </c>
    </row>
    <row r="3147" spans="1:11" x14ac:dyDescent="0.2">
      <c r="A3147" s="20">
        <v>44277</v>
      </c>
      <c r="B3147" s="20" t="s">
        <v>6863</v>
      </c>
      <c r="C3147" t="s">
        <v>3916</v>
      </c>
      <c r="D3147" t="s">
        <v>3921</v>
      </c>
      <c r="E3147" t="s">
        <v>4366</v>
      </c>
      <c r="F3147" t="s">
        <v>4374</v>
      </c>
      <c r="G3147">
        <v>1801001200</v>
      </c>
      <c r="H3147">
        <v>125125</v>
      </c>
      <c r="I3147" t="s">
        <v>4114</v>
      </c>
      <c r="J3147" t="s">
        <v>4114</v>
      </c>
      <c r="K3147" t="s">
        <v>3926</v>
      </c>
    </row>
    <row r="3148" spans="1:11" x14ac:dyDescent="0.2">
      <c r="A3148" s="20">
        <v>44277</v>
      </c>
      <c r="B3148" s="20" t="s">
        <v>6863</v>
      </c>
      <c r="C3148" t="s">
        <v>3916</v>
      </c>
      <c r="D3148" t="s">
        <v>3921</v>
      </c>
      <c r="E3148" t="s">
        <v>4366</v>
      </c>
      <c r="F3148" t="s">
        <v>4374</v>
      </c>
      <c r="G3148">
        <v>1801001200</v>
      </c>
      <c r="H3148">
        <v>100100</v>
      </c>
      <c r="I3148" t="s">
        <v>4114</v>
      </c>
      <c r="J3148" t="s">
        <v>4114</v>
      </c>
      <c r="K3148" t="s">
        <v>3926</v>
      </c>
    </row>
    <row r="3149" spans="1:11" x14ac:dyDescent="0.2">
      <c r="A3149" s="20">
        <v>44277</v>
      </c>
      <c r="B3149" s="20" t="s">
        <v>6863</v>
      </c>
      <c r="C3149" t="s">
        <v>3916</v>
      </c>
      <c r="D3149" t="s">
        <v>3921</v>
      </c>
      <c r="E3149" t="s">
        <v>4366</v>
      </c>
      <c r="F3149" t="s">
        <v>4374</v>
      </c>
      <c r="G3149">
        <v>1801001200</v>
      </c>
      <c r="H3149">
        <v>25025</v>
      </c>
      <c r="I3149" t="s">
        <v>4114</v>
      </c>
      <c r="J3149" t="s">
        <v>4114</v>
      </c>
      <c r="K3149" t="s">
        <v>3926</v>
      </c>
    </row>
    <row r="3150" spans="1:11" x14ac:dyDescent="0.2">
      <c r="A3150" s="20">
        <v>44277</v>
      </c>
      <c r="B3150" s="20" t="s">
        <v>6863</v>
      </c>
      <c r="C3150" t="s">
        <v>3916</v>
      </c>
      <c r="D3150" t="s">
        <v>3962</v>
      </c>
      <c r="E3150" t="s">
        <v>3959</v>
      </c>
      <c r="F3150" t="s">
        <v>3961</v>
      </c>
      <c r="G3150">
        <v>1806200000</v>
      </c>
      <c r="H3150">
        <v>120000</v>
      </c>
      <c r="I3150" t="s">
        <v>55</v>
      </c>
      <c r="J3150" t="s">
        <v>55</v>
      </c>
      <c r="K3150" t="s">
        <v>3920</v>
      </c>
    </row>
    <row r="3151" spans="1:11" x14ac:dyDescent="0.2">
      <c r="A3151" s="20">
        <v>44277</v>
      </c>
      <c r="B3151" s="20" t="s">
        <v>6863</v>
      </c>
      <c r="C3151" t="s">
        <v>3916</v>
      </c>
      <c r="D3151" t="s">
        <v>3930</v>
      </c>
      <c r="E3151" t="s">
        <v>3992</v>
      </c>
      <c r="F3151" t="s">
        <v>3993</v>
      </c>
      <c r="G3151">
        <v>1803100000</v>
      </c>
      <c r="H3151">
        <v>86400</v>
      </c>
      <c r="I3151" t="s">
        <v>3933</v>
      </c>
      <c r="J3151" t="s">
        <v>3933</v>
      </c>
      <c r="K3151" t="s">
        <v>3920</v>
      </c>
    </row>
    <row r="3152" spans="1:11" x14ac:dyDescent="0.2">
      <c r="A3152" s="20">
        <v>44277</v>
      </c>
      <c r="B3152" s="20" t="s">
        <v>6863</v>
      </c>
      <c r="C3152" t="s">
        <v>3916</v>
      </c>
      <c r="D3152" t="s">
        <v>3930</v>
      </c>
      <c r="E3152" t="s">
        <v>4348</v>
      </c>
      <c r="F3152" t="s">
        <v>5572</v>
      </c>
      <c r="G3152">
        <v>1801001200</v>
      </c>
      <c r="H3152">
        <v>275275</v>
      </c>
      <c r="I3152" t="s">
        <v>18</v>
      </c>
      <c r="J3152" t="s">
        <v>3933</v>
      </c>
      <c r="K3152" t="s">
        <v>3926</v>
      </c>
    </row>
    <row r="3153" spans="1:11" x14ac:dyDescent="0.2">
      <c r="A3153" s="20">
        <v>44277</v>
      </c>
      <c r="B3153" s="20" t="s">
        <v>6863</v>
      </c>
      <c r="C3153" t="s">
        <v>3916</v>
      </c>
      <c r="D3153" t="s">
        <v>3930</v>
      </c>
      <c r="E3153" t="s">
        <v>3992</v>
      </c>
      <c r="F3153" t="s">
        <v>3993</v>
      </c>
      <c r="G3153">
        <v>1803100000</v>
      </c>
      <c r="H3153">
        <v>64800</v>
      </c>
      <c r="I3153" t="s">
        <v>3933</v>
      </c>
      <c r="J3153" t="s">
        <v>3933</v>
      </c>
      <c r="K3153" t="s">
        <v>3920</v>
      </c>
    </row>
    <row r="3154" spans="1:11" x14ac:dyDescent="0.2">
      <c r="A3154" s="20">
        <v>44277</v>
      </c>
      <c r="B3154" s="20" t="s">
        <v>6863</v>
      </c>
      <c r="C3154" t="s">
        <v>3916</v>
      </c>
      <c r="D3154" t="s">
        <v>3939</v>
      </c>
      <c r="E3154" t="s">
        <v>4192</v>
      </c>
      <c r="F3154" t="s">
        <v>4197</v>
      </c>
      <c r="G3154">
        <v>1801001200</v>
      </c>
      <c r="H3154">
        <v>125125</v>
      </c>
      <c r="I3154" t="s">
        <v>3965</v>
      </c>
      <c r="J3154" t="s">
        <v>3933</v>
      </c>
      <c r="K3154" t="s">
        <v>3926</v>
      </c>
    </row>
    <row r="3155" spans="1:11" x14ac:dyDescent="0.2">
      <c r="A3155" s="20">
        <v>44277</v>
      </c>
      <c r="B3155" s="20" t="s">
        <v>6863</v>
      </c>
      <c r="C3155" t="s">
        <v>3916</v>
      </c>
      <c r="D3155" t="s">
        <v>3994</v>
      </c>
      <c r="E3155" t="s">
        <v>3992</v>
      </c>
      <c r="F3155" t="s">
        <v>3993</v>
      </c>
      <c r="G3155">
        <v>1804002000</v>
      </c>
      <c r="H3155">
        <v>88000</v>
      </c>
      <c r="I3155" t="s">
        <v>3933</v>
      </c>
      <c r="J3155" t="s">
        <v>3933</v>
      </c>
      <c r="K3155" t="s">
        <v>3953</v>
      </c>
    </row>
    <row r="3156" spans="1:11" x14ac:dyDescent="0.2">
      <c r="A3156" s="20">
        <v>44278</v>
      </c>
      <c r="B3156" s="20" t="s">
        <v>6863</v>
      </c>
      <c r="C3156" t="s">
        <v>3916</v>
      </c>
      <c r="D3156" t="s">
        <v>4794</v>
      </c>
      <c r="E3156" t="s">
        <v>3995</v>
      </c>
      <c r="F3156" t="s">
        <v>5604</v>
      </c>
      <c r="G3156">
        <v>1802000000</v>
      </c>
      <c r="H3156">
        <v>200000</v>
      </c>
      <c r="I3156" t="s">
        <v>66</v>
      </c>
      <c r="J3156" t="s">
        <v>3965</v>
      </c>
      <c r="K3156" t="s">
        <v>3929</v>
      </c>
    </row>
    <row r="3157" spans="1:11" x14ac:dyDescent="0.2">
      <c r="A3157" s="20">
        <v>44278</v>
      </c>
      <c r="B3157" s="20" t="s">
        <v>6863</v>
      </c>
      <c r="C3157" t="s">
        <v>3916</v>
      </c>
      <c r="D3157" t="s">
        <v>3917</v>
      </c>
      <c r="E3157" t="s">
        <v>3959</v>
      </c>
      <c r="F3157" t="s">
        <v>4004</v>
      </c>
      <c r="G3157">
        <v>1803100000</v>
      </c>
      <c r="H3157">
        <v>753</v>
      </c>
      <c r="I3157" t="s">
        <v>55</v>
      </c>
      <c r="J3157" t="s">
        <v>55</v>
      </c>
      <c r="K3157" t="s">
        <v>3920</v>
      </c>
    </row>
    <row r="3158" spans="1:11" x14ac:dyDescent="0.2">
      <c r="A3158" s="20">
        <v>44278</v>
      </c>
      <c r="B3158" s="20" t="s">
        <v>6863</v>
      </c>
      <c r="C3158" t="s">
        <v>3916</v>
      </c>
      <c r="D3158" t="s">
        <v>3917</v>
      </c>
      <c r="E3158" t="s">
        <v>3959</v>
      </c>
      <c r="F3158" t="s">
        <v>4004</v>
      </c>
      <c r="G3158">
        <v>1803100000</v>
      </c>
      <c r="H3158">
        <v>16800</v>
      </c>
      <c r="I3158" t="s">
        <v>55</v>
      </c>
      <c r="J3158" t="s">
        <v>55</v>
      </c>
      <c r="K3158" t="s">
        <v>3920</v>
      </c>
    </row>
    <row r="3159" spans="1:11" x14ac:dyDescent="0.2">
      <c r="A3159" s="20">
        <v>44278</v>
      </c>
      <c r="B3159" s="20" t="s">
        <v>6863</v>
      </c>
      <c r="C3159" t="s">
        <v>3916</v>
      </c>
      <c r="D3159" t="s">
        <v>3917</v>
      </c>
      <c r="E3159" t="s">
        <v>3959</v>
      </c>
      <c r="F3159" t="s">
        <v>4004</v>
      </c>
      <c r="G3159">
        <v>1803100000</v>
      </c>
      <c r="H3159">
        <v>78447</v>
      </c>
      <c r="I3159" t="s">
        <v>55</v>
      </c>
      <c r="J3159" t="s">
        <v>55</v>
      </c>
      <c r="K3159" t="s">
        <v>3920</v>
      </c>
    </row>
    <row r="3160" spans="1:11" x14ac:dyDescent="0.2">
      <c r="A3160" s="20">
        <v>44278</v>
      </c>
      <c r="B3160" s="20" t="s">
        <v>6863</v>
      </c>
      <c r="C3160" t="s">
        <v>3916</v>
      </c>
      <c r="D3160" t="s">
        <v>3917</v>
      </c>
      <c r="E3160" t="s">
        <v>3959</v>
      </c>
      <c r="F3160" t="s">
        <v>4004</v>
      </c>
      <c r="G3160">
        <v>1803100000</v>
      </c>
      <c r="H3160">
        <v>86400</v>
      </c>
      <c r="I3160" t="s">
        <v>55</v>
      </c>
      <c r="J3160" t="s">
        <v>55</v>
      </c>
      <c r="K3160" t="s">
        <v>3920</v>
      </c>
    </row>
    <row r="3161" spans="1:11" x14ac:dyDescent="0.2">
      <c r="A3161" s="20">
        <v>44278</v>
      </c>
      <c r="B3161" s="20" t="s">
        <v>6863</v>
      </c>
      <c r="C3161" t="s">
        <v>3916</v>
      </c>
      <c r="D3161" t="s">
        <v>3930</v>
      </c>
      <c r="E3161" t="s">
        <v>3992</v>
      </c>
      <c r="F3161" t="s">
        <v>4035</v>
      </c>
      <c r="G3161">
        <v>1803100000</v>
      </c>
      <c r="H3161">
        <v>43200</v>
      </c>
      <c r="I3161" t="s">
        <v>3933</v>
      </c>
      <c r="J3161" t="s">
        <v>3933</v>
      </c>
      <c r="K3161" t="s">
        <v>3920</v>
      </c>
    </row>
    <row r="3162" spans="1:11" x14ac:dyDescent="0.2">
      <c r="A3162" s="20">
        <v>44278</v>
      </c>
      <c r="B3162" s="20" t="s">
        <v>6863</v>
      </c>
      <c r="C3162" t="s">
        <v>3916</v>
      </c>
      <c r="D3162" t="s">
        <v>3927</v>
      </c>
      <c r="E3162" t="s">
        <v>4092</v>
      </c>
      <c r="F3162" t="s">
        <v>5605</v>
      </c>
      <c r="G3162">
        <v>1801001200</v>
      </c>
      <c r="H3162">
        <v>25025</v>
      </c>
      <c r="I3162" t="s">
        <v>4090</v>
      </c>
      <c r="J3162" t="s">
        <v>3933</v>
      </c>
      <c r="K3162" t="s">
        <v>3926</v>
      </c>
    </row>
    <row r="3163" spans="1:11" x14ac:dyDescent="0.2">
      <c r="A3163" s="20">
        <v>44278</v>
      </c>
      <c r="B3163" s="20" t="s">
        <v>6863</v>
      </c>
      <c r="C3163" t="s">
        <v>3916</v>
      </c>
      <c r="D3163" t="s">
        <v>4144</v>
      </c>
      <c r="E3163" t="s">
        <v>4092</v>
      </c>
      <c r="F3163" t="s">
        <v>5606</v>
      </c>
      <c r="G3163">
        <v>1801001200</v>
      </c>
      <c r="H3163">
        <v>125125</v>
      </c>
      <c r="I3163" t="s">
        <v>4090</v>
      </c>
      <c r="J3163" t="s">
        <v>3933</v>
      </c>
      <c r="K3163" t="s">
        <v>3926</v>
      </c>
    </row>
    <row r="3164" spans="1:11" x14ac:dyDescent="0.2">
      <c r="A3164" s="20">
        <v>44278</v>
      </c>
      <c r="B3164" s="20" t="s">
        <v>6863</v>
      </c>
      <c r="C3164" t="s">
        <v>3916</v>
      </c>
      <c r="D3164" t="s">
        <v>3990</v>
      </c>
      <c r="E3164" t="s">
        <v>4092</v>
      </c>
      <c r="F3164" t="s">
        <v>5607</v>
      </c>
      <c r="G3164">
        <v>1801001200</v>
      </c>
      <c r="H3164">
        <v>175175</v>
      </c>
      <c r="I3164" t="s">
        <v>4090</v>
      </c>
      <c r="J3164" t="s">
        <v>3938</v>
      </c>
      <c r="K3164" t="s">
        <v>3926</v>
      </c>
    </row>
    <row r="3165" spans="1:11" x14ac:dyDescent="0.2">
      <c r="A3165" s="20">
        <v>44278</v>
      </c>
      <c r="B3165" s="20" t="s">
        <v>6863</v>
      </c>
      <c r="C3165" t="s">
        <v>3916</v>
      </c>
      <c r="D3165" t="s">
        <v>3951</v>
      </c>
      <c r="E3165" t="s">
        <v>3959</v>
      </c>
      <c r="F3165" t="s">
        <v>5608</v>
      </c>
      <c r="G3165">
        <v>1802000000</v>
      </c>
      <c r="H3165">
        <v>80000</v>
      </c>
      <c r="I3165" t="s">
        <v>55</v>
      </c>
      <c r="J3165" t="s">
        <v>55</v>
      </c>
      <c r="K3165" t="s">
        <v>3929</v>
      </c>
    </row>
    <row r="3166" spans="1:11" x14ac:dyDescent="0.2">
      <c r="A3166" s="20">
        <v>44278</v>
      </c>
      <c r="B3166" s="20" t="s">
        <v>6863</v>
      </c>
      <c r="C3166" t="s">
        <v>3916</v>
      </c>
      <c r="D3166" t="s">
        <v>3917</v>
      </c>
      <c r="E3166" t="s">
        <v>3959</v>
      </c>
      <c r="F3166" t="s">
        <v>3961</v>
      </c>
      <c r="G3166">
        <v>1803100000</v>
      </c>
      <c r="H3166">
        <v>72000</v>
      </c>
      <c r="I3166" t="s">
        <v>55</v>
      </c>
      <c r="J3166" t="s">
        <v>55</v>
      </c>
      <c r="K3166" t="s">
        <v>3920</v>
      </c>
    </row>
    <row r="3167" spans="1:11" x14ac:dyDescent="0.2">
      <c r="A3167" s="20">
        <v>44278</v>
      </c>
      <c r="B3167" s="20" t="s">
        <v>6863</v>
      </c>
      <c r="C3167" t="s">
        <v>3916</v>
      </c>
      <c r="D3167" t="s">
        <v>4144</v>
      </c>
      <c r="E3167" t="s">
        <v>4169</v>
      </c>
      <c r="F3167" t="s">
        <v>5609</v>
      </c>
      <c r="G3167">
        <v>1801001200</v>
      </c>
      <c r="H3167">
        <v>250250</v>
      </c>
      <c r="I3167" t="s">
        <v>18</v>
      </c>
      <c r="J3167" t="s">
        <v>4207</v>
      </c>
      <c r="K3167" t="s">
        <v>3926</v>
      </c>
    </row>
    <row r="3168" spans="1:11" x14ac:dyDescent="0.2">
      <c r="A3168" s="20">
        <v>44278</v>
      </c>
      <c r="B3168" s="20" t="s">
        <v>6863</v>
      </c>
      <c r="C3168" t="s">
        <v>3916</v>
      </c>
      <c r="D3168" t="s">
        <v>4144</v>
      </c>
      <c r="E3168" t="s">
        <v>3922</v>
      </c>
      <c r="F3168" t="s">
        <v>5610</v>
      </c>
      <c r="G3168">
        <v>1801001200</v>
      </c>
      <c r="H3168">
        <v>50050</v>
      </c>
      <c r="I3168" t="s">
        <v>3924</v>
      </c>
      <c r="J3168" t="s">
        <v>3925</v>
      </c>
      <c r="K3168" t="s">
        <v>3926</v>
      </c>
    </row>
    <row r="3169" spans="1:11" x14ac:dyDescent="0.2">
      <c r="A3169" s="20">
        <v>44278</v>
      </c>
      <c r="B3169" s="20" t="s">
        <v>6863</v>
      </c>
      <c r="C3169" t="s">
        <v>3916</v>
      </c>
      <c r="D3169" t="s">
        <v>4144</v>
      </c>
      <c r="E3169" t="s">
        <v>4503</v>
      </c>
      <c r="F3169" t="s">
        <v>5611</v>
      </c>
      <c r="G3169">
        <v>1801001200</v>
      </c>
      <c r="H3169">
        <v>250250</v>
      </c>
      <c r="I3169" t="s">
        <v>4034</v>
      </c>
      <c r="J3169" t="s">
        <v>4010</v>
      </c>
      <c r="K3169" t="s">
        <v>3926</v>
      </c>
    </row>
    <row r="3170" spans="1:11" x14ac:dyDescent="0.2">
      <c r="A3170" s="20">
        <v>44278</v>
      </c>
      <c r="B3170" s="20" t="s">
        <v>6863</v>
      </c>
      <c r="C3170" t="s">
        <v>3916</v>
      </c>
      <c r="D3170" t="s">
        <v>3930</v>
      </c>
      <c r="E3170" t="s">
        <v>3992</v>
      </c>
      <c r="F3170" t="s">
        <v>4035</v>
      </c>
      <c r="G3170">
        <v>1803100000</v>
      </c>
      <c r="H3170">
        <v>43200</v>
      </c>
      <c r="I3170" t="s">
        <v>3933</v>
      </c>
      <c r="J3170" t="s">
        <v>3933</v>
      </c>
      <c r="K3170" t="s">
        <v>3920</v>
      </c>
    </row>
    <row r="3171" spans="1:11" x14ac:dyDescent="0.2">
      <c r="A3171" s="20">
        <v>44278</v>
      </c>
      <c r="B3171" s="20" t="s">
        <v>6863</v>
      </c>
      <c r="C3171" t="s">
        <v>3916</v>
      </c>
      <c r="D3171" t="s">
        <v>3994</v>
      </c>
      <c r="E3171" t="s">
        <v>3992</v>
      </c>
      <c r="F3171" t="s">
        <v>4035</v>
      </c>
      <c r="G3171">
        <v>1804002000</v>
      </c>
      <c r="H3171">
        <v>66000</v>
      </c>
      <c r="I3171" t="s">
        <v>3933</v>
      </c>
      <c r="J3171" t="s">
        <v>3933</v>
      </c>
      <c r="K3171" t="s">
        <v>3953</v>
      </c>
    </row>
    <row r="3172" spans="1:11" x14ac:dyDescent="0.2">
      <c r="A3172" s="20">
        <v>44278</v>
      </c>
      <c r="B3172" s="20" t="s">
        <v>6863</v>
      </c>
      <c r="C3172" t="s">
        <v>3916</v>
      </c>
      <c r="D3172" t="s">
        <v>4144</v>
      </c>
      <c r="E3172" t="s">
        <v>4092</v>
      </c>
      <c r="F3172" t="s">
        <v>5612</v>
      </c>
      <c r="G3172">
        <v>1801001200</v>
      </c>
      <c r="H3172">
        <v>300300</v>
      </c>
      <c r="I3172" t="s">
        <v>4090</v>
      </c>
      <c r="J3172" t="s">
        <v>4196</v>
      </c>
      <c r="K3172" t="s">
        <v>3926</v>
      </c>
    </row>
    <row r="3173" spans="1:11" x14ac:dyDescent="0.2">
      <c r="A3173" s="20">
        <v>44278</v>
      </c>
      <c r="B3173" s="20" t="s">
        <v>6863</v>
      </c>
      <c r="C3173" t="s">
        <v>3916</v>
      </c>
      <c r="D3173" t="s">
        <v>3917</v>
      </c>
      <c r="E3173" t="s">
        <v>3959</v>
      </c>
      <c r="F3173" t="s">
        <v>3947</v>
      </c>
      <c r="G3173">
        <v>1803100000</v>
      </c>
      <c r="H3173">
        <v>21600</v>
      </c>
      <c r="I3173" t="s">
        <v>55</v>
      </c>
      <c r="J3173" t="s">
        <v>55</v>
      </c>
      <c r="K3173" t="s">
        <v>3920</v>
      </c>
    </row>
    <row r="3174" spans="1:11" x14ac:dyDescent="0.2">
      <c r="A3174" s="20">
        <v>44278</v>
      </c>
      <c r="B3174" s="20" t="s">
        <v>6863</v>
      </c>
      <c r="C3174" t="s">
        <v>3916</v>
      </c>
      <c r="D3174" t="s">
        <v>3930</v>
      </c>
      <c r="E3174" t="s">
        <v>3948</v>
      </c>
      <c r="F3174" t="s">
        <v>5613</v>
      </c>
      <c r="G3174">
        <v>1803100000</v>
      </c>
      <c r="H3174">
        <v>125000</v>
      </c>
      <c r="I3174" t="s">
        <v>66</v>
      </c>
      <c r="J3174" t="s">
        <v>3950</v>
      </c>
      <c r="K3174" t="s">
        <v>3920</v>
      </c>
    </row>
    <row r="3175" spans="1:11" x14ac:dyDescent="0.2">
      <c r="A3175" s="20">
        <v>44278</v>
      </c>
      <c r="B3175" s="20" t="s">
        <v>6863</v>
      </c>
      <c r="C3175" t="s">
        <v>3916</v>
      </c>
      <c r="D3175" t="s">
        <v>3939</v>
      </c>
      <c r="E3175" t="s">
        <v>3992</v>
      </c>
      <c r="F3175" t="s">
        <v>4035</v>
      </c>
      <c r="G3175">
        <v>1802000000</v>
      </c>
      <c r="H3175">
        <v>20000</v>
      </c>
      <c r="I3175" t="s">
        <v>3933</v>
      </c>
      <c r="J3175" t="s">
        <v>3933</v>
      </c>
      <c r="K3175" t="s">
        <v>3929</v>
      </c>
    </row>
    <row r="3176" spans="1:11" x14ac:dyDescent="0.2">
      <c r="A3176" s="20">
        <v>44278</v>
      </c>
      <c r="B3176" s="20" t="s">
        <v>6863</v>
      </c>
      <c r="C3176" t="s">
        <v>3916</v>
      </c>
      <c r="D3176" t="s">
        <v>4144</v>
      </c>
      <c r="E3176" t="s">
        <v>3922</v>
      </c>
      <c r="F3176" t="s">
        <v>5614</v>
      </c>
      <c r="G3176">
        <v>1801001200</v>
      </c>
      <c r="H3176">
        <v>175175</v>
      </c>
      <c r="I3176" t="s">
        <v>3924</v>
      </c>
      <c r="J3176" t="s">
        <v>3925</v>
      </c>
      <c r="K3176" t="s">
        <v>3926</v>
      </c>
    </row>
    <row r="3177" spans="1:11" x14ac:dyDescent="0.2">
      <c r="A3177" s="20">
        <v>44278</v>
      </c>
      <c r="B3177" s="20" t="s">
        <v>6863</v>
      </c>
      <c r="C3177" t="s">
        <v>3916</v>
      </c>
      <c r="D3177" t="s">
        <v>5434</v>
      </c>
      <c r="E3177" t="s">
        <v>4007</v>
      </c>
      <c r="F3177" t="s">
        <v>4399</v>
      </c>
      <c r="G3177">
        <v>1801001200</v>
      </c>
      <c r="H3177">
        <v>250250</v>
      </c>
      <c r="I3177" t="s">
        <v>4009</v>
      </c>
      <c r="J3177" t="s">
        <v>4010</v>
      </c>
      <c r="K3177" t="s">
        <v>3926</v>
      </c>
    </row>
    <row r="3178" spans="1:11" x14ac:dyDescent="0.2">
      <c r="A3178" s="20">
        <v>44278</v>
      </c>
      <c r="B3178" s="20" t="s">
        <v>6863</v>
      </c>
      <c r="C3178" t="s">
        <v>3916</v>
      </c>
      <c r="D3178" t="s">
        <v>3927</v>
      </c>
      <c r="E3178" t="s">
        <v>4192</v>
      </c>
      <c r="F3178" t="s">
        <v>4197</v>
      </c>
      <c r="G3178">
        <v>1801001200</v>
      </c>
      <c r="H3178">
        <v>100100</v>
      </c>
      <c r="I3178" t="s">
        <v>3965</v>
      </c>
      <c r="J3178" t="s">
        <v>3933</v>
      </c>
      <c r="K3178" t="s">
        <v>3926</v>
      </c>
    </row>
    <row r="3179" spans="1:11" x14ac:dyDescent="0.2">
      <c r="A3179" s="20">
        <v>44278</v>
      </c>
      <c r="B3179" s="20" t="s">
        <v>6863</v>
      </c>
      <c r="C3179" t="s">
        <v>3916</v>
      </c>
      <c r="D3179" t="s">
        <v>3927</v>
      </c>
      <c r="E3179" t="s">
        <v>4192</v>
      </c>
      <c r="F3179" t="s">
        <v>4197</v>
      </c>
      <c r="G3179">
        <v>1801001200</v>
      </c>
      <c r="H3179">
        <v>125125</v>
      </c>
      <c r="I3179" t="s">
        <v>3965</v>
      </c>
      <c r="J3179" t="s">
        <v>3933</v>
      </c>
      <c r="K3179" t="s">
        <v>3926</v>
      </c>
    </row>
    <row r="3180" spans="1:11" x14ac:dyDescent="0.2">
      <c r="A3180" s="20">
        <v>44278</v>
      </c>
      <c r="B3180" s="20" t="s">
        <v>6863</v>
      </c>
      <c r="C3180" t="s">
        <v>3916</v>
      </c>
      <c r="D3180" t="s">
        <v>3927</v>
      </c>
      <c r="E3180" t="s">
        <v>4192</v>
      </c>
      <c r="F3180" t="s">
        <v>4197</v>
      </c>
      <c r="G3180">
        <v>1801001200</v>
      </c>
      <c r="H3180">
        <v>250250</v>
      </c>
      <c r="I3180" t="s">
        <v>3965</v>
      </c>
      <c r="J3180" t="s">
        <v>3933</v>
      </c>
      <c r="K3180" t="s">
        <v>3926</v>
      </c>
    </row>
    <row r="3181" spans="1:11" x14ac:dyDescent="0.2">
      <c r="A3181" s="20">
        <v>44278</v>
      </c>
      <c r="B3181" s="20" t="s">
        <v>6863</v>
      </c>
      <c r="C3181" t="s">
        <v>3916</v>
      </c>
      <c r="D3181" t="s">
        <v>4144</v>
      </c>
      <c r="E3181" t="s">
        <v>3922</v>
      </c>
      <c r="F3181" t="s">
        <v>5615</v>
      </c>
      <c r="G3181">
        <v>1801001200</v>
      </c>
      <c r="H3181">
        <v>250250</v>
      </c>
      <c r="I3181" t="s">
        <v>3924</v>
      </c>
      <c r="J3181" t="s">
        <v>3925</v>
      </c>
      <c r="K3181" t="s">
        <v>3926</v>
      </c>
    </row>
    <row r="3182" spans="1:11" x14ac:dyDescent="0.2">
      <c r="A3182" s="20">
        <v>44278</v>
      </c>
      <c r="B3182" s="20" t="s">
        <v>6863</v>
      </c>
      <c r="C3182" t="s">
        <v>3916</v>
      </c>
      <c r="D3182" t="s">
        <v>4144</v>
      </c>
      <c r="E3182" t="s">
        <v>3922</v>
      </c>
      <c r="F3182" t="s">
        <v>5616</v>
      </c>
      <c r="G3182">
        <v>1801001200</v>
      </c>
      <c r="H3182">
        <v>250250</v>
      </c>
      <c r="I3182" t="s">
        <v>3924</v>
      </c>
      <c r="J3182" t="s">
        <v>3925</v>
      </c>
      <c r="K3182" t="s">
        <v>3926</v>
      </c>
    </row>
    <row r="3183" spans="1:11" x14ac:dyDescent="0.2">
      <c r="A3183" s="20">
        <v>44278</v>
      </c>
      <c r="B3183" s="20" t="s">
        <v>6863</v>
      </c>
      <c r="C3183" t="s">
        <v>3916</v>
      </c>
      <c r="D3183" t="s">
        <v>4144</v>
      </c>
      <c r="E3183" t="s">
        <v>3922</v>
      </c>
      <c r="F3183" t="s">
        <v>5616</v>
      </c>
      <c r="G3183">
        <v>1801001200</v>
      </c>
      <c r="H3183">
        <v>75075</v>
      </c>
      <c r="I3183" t="s">
        <v>3924</v>
      </c>
      <c r="J3183" t="s">
        <v>3925</v>
      </c>
      <c r="K3183" t="s">
        <v>3926</v>
      </c>
    </row>
    <row r="3184" spans="1:11" x14ac:dyDescent="0.2">
      <c r="A3184" s="20">
        <v>44278</v>
      </c>
      <c r="B3184" s="20" t="s">
        <v>6863</v>
      </c>
      <c r="C3184" t="s">
        <v>3916</v>
      </c>
      <c r="D3184" t="s">
        <v>5085</v>
      </c>
      <c r="E3184" t="s">
        <v>4503</v>
      </c>
      <c r="F3184" t="s">
        <v>5617</v>
      </c>
      <c r="G3184">
        <v>1801001200</v>
      </c>
      <c r="H3184">
        <v>250250</v>
      </c>
      <c r="I3184" t="s">
        <v>4034</v>
      </c>
      <c r="J3184" t="s">
        <v>4010</v>
      </c>
      <c r="K3184" t="s">
        <v>3926</v>
      </c>
    </row>
    <row r="3185" spans="1:11" x14ac:dyDescent="0.2">
      <c r="A3185" s="20">
        <v>44279</v>
      </c>
      <c r="B3185" s="20" t="s">
        <v>6863</v>
      </c>
      <c r="C3185" t="s">
        <v>3916</v>
      </c>
      <c r="D3185" t="s">
        <v>4144</v>
      </c>
      <c r="E3185" t="s">
        <v>4007</v>
      </c>
      <c r="F3185" t="s">
        <v>4399</v>
      </c>
      <c r="G3185">
        <v>1801001200</v>
      </c>
      <c r="H3185">
        <v>500500</v>
      </c>
      <c r="I3185" t="s">
        <v>4009</v>
      </c>
      <c r="J3185" t="s">
        <v>4010</v>
      </c>
      <c r="K3185" t="s">
        <v>3926</v>
      </c>
    </row>
    <row r="3186" spans="1:11" x14ac:dyDescent="0.2">
      <c r="A3186" s="20">
        <v>44279</v>
      </c>
      <c r="B3186" s="20" t="s">
        <v>6863</v>
      </c>
      <c r="C3186" t="s">
        <v>3916</v>
      </c>
      <c r="D3186" t="s">
        <v>3927</v>
      </c>
      <c r="E3186" t="s">
        <v>4092</v>
      </c>
      <c r="F3186" t="s">
        <v>5618</v>
      </c>
      <c r="G3186">
        <v>1801001200</v>
      </c>
      <c r="H3186">
        <v>575575</v>
      </c>
      <c r="I3186" t="s">
        <v>4090</v>
      </c>
      <c r="J3186" t="s">
        <v>3938</v>
      </c>
      <c r="K3186" t="s">
        <v>3926</v>
      </c>
    </row>
    <row r="3187" spans="1:11" x14ac:dyDescent="0.2">
      <c r="A3187" s="20">
        <v>44279</v>
      </c>
      <c r="B3187" s="20" t="s">
        <v>6863</v>
      </c>
      <c r="C3187" t="s">
        <v>3916</v>
      </c>
      <c r="D3187" t="s">
        <v>3994</v>
      </c>
      <c r="E3187" t="s">
        <v>4092</v>
      </c>
      <c r="F3187" t="s">
        <v>5619</v>
      </c>
      <c r="G3187">
        <v>1801001200</v>
      </c>
      <c r="H3187">
        <v>250250</v>
      </c>
      <c r="I3187" t="s">
        <v>4090</v>
      </c>
      <c r="J3187" t="s">
        <v>3938</v>
      </c>
      <c r="K3187" t="s">
        <v>3926</v>
      </c>
    </row>
    <row r="3188" spans="1:11" x14ac:dyDescent="0.2">
      <c r="A3188" s="20">
        <v>44279</v>
      </c>
      <c r="B3188" s="20" t="s">
        <v>6863</v>
      </c>
      <c r="C3188" t="s">
        <v>3916</v>
      </c>
      <c r="D3188" t="s">
        <v>3994</v>
      </c>
      <c r="E3188" t="s">
        <v>4092</v>
      </c>
      <c r="F3188" t="s">
        <v>5620</v>
      </c>
      <c r="G3188">
        <v>1801001200</v>
      </c>
      <c r="H3188">
        <v>400400</v>
      </c>
      <c r="I3188" t="s">
        <v>4090</v>
      </c>
      <c r="J3188" t="s">
        <v>4372</v>
      </c>
      <c r="K3188" t="s">
        <v>3926</v>
      </c>
    </row>
    <row r="3189" spans="1:11" x14ac:dyDescent="0.2">
      <c r="A3189" s="20">
        <v>44279</v>
      </c>
      <c r="B3189" s="20" t="s">
        <v>6863</v>
      </c>
      <c r="C3189" t="s">
        <v>3916</v>
      </c>
      <c r="D3189" t="s">
        <v>3927</v>
      </c>
      <c r="E3189" t="s">
        <v>4057</v>
      </c>
      <c r="F3189" t="s">
        <v>5621</v>
      </c>
      <c r="G3189">
        <v>1801001200</v>
      </c>
      <c r="H3189">
        <v>1001000</v>
      </c>
      <c r="I3189" t="s">
        <v>3938</v>
      </c>
      <c r="J3189" t="s">
        <v>3938</v>
      </c>
      <c r="K3189" t="s">
        <v>3926</v>
      </c>
    </row>
    <row r="3190" spans="1:11" x14ac:dyDescent="0.2">
      <c r="A3190" s="20">
        <v>44279</v>
      </c>
      <c r="B3190" s="20" t="s">
        <v>6863</v>
      </c>
      <c r="C3190" t="s">
        <v>3916</v>
      </c>
      <c r="D3190" t="s">
        <v>3921</v>
      </c>
      <c r="E3190" t="s">
        <v>4007</v>
      </c>
      <c r="F3190" t="s">
        <v>4399</v>
      </c>
      <c r="G3190">
        <v>1801001200</v>
      </c>
      <c r="H3190">
        <v>1001000</v>
      </c>
      <c r="I3190" t="s">
        <v>4009</v>
      </c>
      <c r="J3190" t="s">
        <v>4010</v>
      </c>
      <c r="K3190" t="s">
        <v>3926</v>
      </c>
    </row>
    <row r="3191" spans="1:11" x14ac:dyDescent="0.2">
      <c r="A3191" s="20">
        <v>44279</v>
      </c>
      <c r="B3191" s="20" t="s">
        <v>6863</v>
      </c>
      <c r="C3191" t="s">
        <v>3916</v>
      </c>
      <c r="D3191" t="s">
        <v>3990</v>
      </c>
      <c r="E3191" t="s">
        <v>4007</v>
      </c>
      <c r="F3191" t="s">
        <v>5622</v>
      </c>
      <c r="G3191">
        <v>1801001200</v>
      </c>
      <c r="H3191">
        <v>25025</v>
      </c>
      <c r="I3191" t="s">
        <v>4009</v>
      </c>
      <c r="J3191" t="s">
        <v>4010</v>
      </c>
      <c r="K3191" t="s">
        <v>3926</v>
      </c>
    </row>
    <row r="3192" spans="1:11" x14ac:dyDescent="0.2">
      <c r="A3192" s="20">
        <v>44279</v>
      </c>
      <c r="B3192" s="20" t="s">
        <v>6863</v>
      </c>
      <c r="C3192" t="s">
        <v>3916</v>
      </c>
      <c r="D3192" t="s">
        <v>3927</v>
      </c>
      <c r="E3192" t="s">
        <v>3918</v>
      </c>
      <c r="F3192" t="s">
        <v>5623</v>
      </c>
      <c r="G3192">
        <v>1803100000</v>
      </c>
      <c r="H3192">
        <v>120000</v>
      </c>
      <c r="I3192" t="s">
        <v>55</v>
      </c>
      <c r="J3192" t="s">
        <v>55</v>
      </c>
      <c r="K3192" t="s">
        <v>3920</v>
      </c>
    </row>
    <row r="3193" spans="1:11" x14ac:dyDescent="0.2">
      <c r="A3193" s="20">
        <v>44279</v>
      </c>
      <c r="B3193" s="20" t="s">
        <v>6863</v>
      </c>
      <c r="C3193" t="s">
        <v>3916</v>
      </c>
      <c r="D3193" t="s">
        <v>3927</v>
      </c>
      <c r="E3193" t="s">
        <v>4016</v>
      </c>
      <c r="F3193" t="s">
        <v>4017</v>
      </c>
      <c r="G3193">
        <v>1803100000</v>
      </c>
      <c r="H3193">
        <v>43200</v>
      </c>
      <c r="I3193" t="s">
        <v>3933</v>
      </c>
      <c r="J3193" t="s">
        <v>3933</v>
      </c>
      <c r="K3193" t="s">
        <v>3920</v>
      </c>
    </row>
    <row r="3194" spans="1:11" x14ac:dyDescent="0.2">
      <c r="A3194" s="20">
        <v>44279</v>
      </c>
      <c r="B3194" s="20" t="s">
        <v>6863</v>
      </c>
      <c r="C3194" t="s">
        <v>3916</v>
      </c>
      <c r="D3194" t="s">
        <v>3917</v>
      </c>
      <c r="E3194" t="s">
        <v>3918</v>
      </c>
      <c r="F3194" t="s">
        <v>5624</v>
      </c>
      <c r="G3194">
        <v>1806200000</v>
      </c>
      <c r="H3194">
        <v>144000</v>
      </c>
      <c r="I3194" t="s">
        <v>55</v>
      </c>
      <c r="J3194" t="s">
        <v>55</v>
      </c>
      <c r="K3194" t="s">
        <v>3920</v>
      </c>
    </row>
    <row r="3195" spans="1:11" x14ac:dyDescent="0.2">
      <c r="A3195" s="20">
        <v>44279</v>
      </c>
      <c r="B3195" s="20" t="s">
        <v>6863</v>
      </c>
      <c r="C3195" t="s">
        <v>3916</v>
      </c>
      <c r="D3195" t="s">
        <v>3927</v>
      </c>
      <c r="E3195" t="s">
        <v>3918</v>
      </c>
      <c r="F3195" t="s">
        <v>5625</v>
      </c>
      <c r="G3195">
        <v>1803100000</v>
      </c>
      <c r="H3195">
        <v>80000</v>
      </c>
      <c r="I3195" t="s">
        <v>55</v>
      </c>
      <c r="J3195" t="s">
        <v>55</v>
      </c>
      <c r="K3195" t="s">
        <v>3920</v>
      </c>
    </row>
    <row r="3196" spans="1:11" x14ac:dyDescent="0.2">
      <c r="A3196" s="20">
        <v>44279</v>
      </c>
      <c r="B3196" s="20" t="s">
        <v>6863</v>
      </c>
      <c r="C3196" t="s">
        <v>3916</v>
      </c>
      <c r="D3196" t="s">
        <v>3927</v>
      </c>
      <c r="E3196" t="s">
        <v>3918</v>
      </c>
      <c r="F3196" t="s">
        <v>5626</v>
      </c>
      <c r="G3196">
        <v>1803100000</v>
      </c>
      <c r="H3196">
        <v>120000</v>
      </c>
      <c r="I3196" t="s">
        <v>55</v>
      </c>
      <c r="J3196" t="s">
        <v>55</v>
      </c>
      <c r="K3196" t="s">
        <v>3920</v>
      </c>
    </row>
    <row r="3197" spans="1:11" x14ac:dyDescent="0.2">
      <c r="A3197" s="20">
        <v>44279</v>
      </c>
      <c r="B3197" s="20" t="s">
        <v>6863</v>
      </c>
      <c r="C3197" t="s">
        <v>3916</v>
      </c>
      <c r="D3197" t="s">
        <v>3951</v>
      </c>
      <c r="E3197" t="s">
        <v>3948</v>
      </c>
      <c r="F3197" t="s">
        <v>5627</v>
      </c>
      <c r="G3197">
        <v>1804002000</v>
      </c>
      <c r="H3197">
        <v>110000</v>
      </c>
      <c r="I3197" t="s">
        <v>66</v>
      </c>
      <c r="J3197" t="s">
        <v>3950</v>
      </c>
      <c r="K3197" t="s">
        <v>3953</v>
      </c>
    </row>
    <row r="3198" spans="1:11" x14ac:dyDescent="0.2">
      <c r="A3198" s="20">
        <v>44279</v>
      </c>
      <c r="B3198" s="20" t="s">
        <v>6863</v>
      </c>
      <c r="C3198" t="s">
        <v>3916</v>
      </c>
      <c r="D3198" t="s">
        <v>4144</v>
      </c>
      <c r="E3198" t="s">
        <v>4613</v>
      </c>
      <c r="F3198" t="s">
        <v>4495</v>
      </c>
      <c r="G3198">
        <v>1801001200</v>
      </c>
      <c r="H3198">
        <v>100100</v>
      </c>
      <c r="I3198" t="s">
        <v>4034</v>
      </c>
      <c r="J3198" t="s">
        <v>4061</v>
      </c>
      <c r="K3198" t="s">
        <v>3926</v>
      </c>
    </row>
    <row r="3199" spans="1:11" x14ac:dyDescent="0.2">
      <c r="A3199" s="20">
        <v>44279</v>
      </c>
      <c r="B3199" s="20" t="s">
        <v>6863</v>
      </c>
      <c r="C3199" t="s">
        <v>3916</v>
      </c>
      <c r="D3199" t="s">
        <v>4144</v>
      </c>
      <c r="E3199" t="s">
        <v>4613</v>
      </c>
      <c r="F3199" t="s">
        <v>4495</v>
      </c>
      <c r="G3199">
        <v>1801001100</v>
      </c>
      <c r="H3199">
        <v>150150</v>
      </c>
      <c r="I3199" t="s">
        <v>4034</v>
      </c>
      <c r="J3199" t="s">
        <v>4061</v>
      </c>
      <c r="K3199" t="s">
        <v>3926</v>
      </c>
    </row>
    <row r="3200" spans="1:11" x14ac:dyDescent="0.2">
      <c r="A3200" s="20">
        <v>44279</v>
      </c>
      <c r="B3200" s="20" t="s">
        <v>6863</v>
      </c>
      <c r="C3200" t="s">
        <v>3916</v>
      </c>
      <c r="D3200" t="s">
        <v>3927</v>
      </c>
      <c r="E3200" t="s">
        <v>3959</v>
      </c>
      <c r="F3200" t="s">
        <v>3961</v>
      </c>
      <c r="G3200">
        <v>1803100000</v>
      </c>
      <c r="H3200">
        <v>14404</v>
      </c>
      <c r="I3200" t="s">
        <v>55</v>
      </c>
      <c r="J3200" t="s">
        <v>55</v>
      </c>
      <c r="K3200" t="s">
        <v>3920</v>
      </c>
    </row>
    <row r="3201" spans="1:11" x14ac:dyDescent="0.2">
      <c r="A3201" s="20">
        <v>44279</v>
      </c>
      <c r="B3201" s="20" t="s">
        <v>6863</v>
      </c>
      <c r="C3201" t="s">
        <v>3916</v>
      </c>
      <c r="D3201" t="s">
        <v>3927</v>
      </c>
      <c r="E3201" t="s">
        <v>3959</v>
      </c>
      <c r="F3201" t="s">
        <v>3961</v>
      </c>
      <c r="G3201">
        <v>1803100000</v>
      </c>
      <c r="H3201">
        <v>42296</v>
      </c>
      <c r="I3201" t="s">
        <v>55</v>
      </c>
      <c r="J3201" t="s">
        <v>55</v>
      </c>
      <c r="K3201" t="s">
        <v>3920</v>
      </c>
    </row>
    <row r="3202" spans="1:11" x14ac:dyDescent="0.2">
      <c r="A3202" s="20">
        <v>44279</v>
      </c>
      <c r="B3202" s="20" t="s">
        <v>6863</v>
      </c>
      <c r="C3202" t="s">
        <v>3916</v>
      </c>
      <c r="D3202" t="s">
        <v>3930</v>
      </c>
      <c r="E3202" t="s">
        <v>4292</v>
      </c>
      <c r="F3202" t="s">
        <v>5628</v>
      </c>
      <c r="G3202">
        <v>1801001200</v>
      </c>
      <c r="H3202">
        <v>750750</v>
      </c>
      <c r="I3202" t="s">
        <v>4034</v>
      </c>
      <c r="J3202" t="s">
        <v>4114</v>
      </c>
      <c r="K3202" t="s">
        <v>3926</v>
      </c>
    </row>
    <row r="3203" spans="1:11" x14ac:dyDescent="0.2">
      <c r="A3203" s="20">
        <v>44279</v>
      </c>
      <c r="B3203" s="20" t="s">
        <v>6863</v>
      </c>
      <c r="C3203" t="s">
        <v>3916</v>
      </c>
      <c r="D3203" t="s">
        <v>3927</v>
      </c>
      <c r="E3203" t="s">
        <v>4192</v>
      </c>
      <c r="F3203" t="s">
        <v>4197</v>
      </c>
      <c r="G3203">
        <v>1801001200</v>
      </c>
      <c r="H3203">
        <v>200200</v>
      </c>
      <c r="I3203" t="s">
        <v>3965</v>
      </c>
      <c r="J3203" t="s">
        <v>3933</v>
      </c>
      <c r="K3203" t="s">
        <v>3926</v>
      </c>
    </row>
    <row r="3204" spans="1:11" x14ac:dyDescent="0.2">
      <c r="A3204" s="20">
        <v>44279</v>
      </c>
      <c r="B3204" s="20" t="s">
        <v>6863</v>
      </c>
      <c r="C3204" t="s">
        <v>3916</v>
      </c>
      <c r="D3204" t="s">
        <v>3930</v>
      </c>
      <c r="E3204" t="s">
        <v>5061</v>
      </c>
      <c r="F3204" t="s">
        <v>5628</v>
      </c>
      <c r="G3204">
        <v>1801001200</v>
      </c>
      <c r="H3204">
        <v>750750</v>
      </c>
      <c r="I3204" t="s">
        <v>4034</v>
      </c>
      <c r="J3204" t="s">
        <v>4114</v>
      </c>
      <c r="K3204" t="s">
        <v>3926</v>
      </c>
    </row>
    <row r="3205" spans="1:11" x14ac:dyDescent="0.2">
      <c r="A3205" s="20">
        <v>44279</v>
      </c>
      <c r="B3205" s="20" t="s">
        <v>6863</v>
      </c>
      <c r="C3205" t="s">
        <v>3916</v>
      </c>
      <c r="D3205" t="s">
        <v>3927</v>
      </c>
      <c r="E3205" t="s">
        <v>4192</v>
      </c>
      <c r="F3205" t="s">
        <v>4197</v>
      </c>
      <c r="G3205">
        <v>1801001200</v>
      </c>
      <c r="H3205">
        <v>250250</v>
      </c>
      <c r="I3205" t="s">
        <v>3965</v>
      </c>
      <c r="J3205" t="s">
        <v>3933</v>
      </c>
      <c r="K3205" t="s">
        <v>3926</v>
      </c>
    </row>
    <row r="3206" spans="1:11" x14ac:dyDescent="0.2">
      <c r="A3206" s="20">
        <v>44279</v>
      </c>
      <c r="B3206" s="20" t="s">
        <v>6863</v>
      </c>
      <c r="C3206" t="s">
        <v>3916</v>
      </c>
      <c r="D3206" t="s">
        <v>3927</v>
      </c>
      <c r="E3206" t="s">
        <v>4192</v>
      </c>
      <c r="F3206" t="s">
        <v>4197</v>
      </c>
      <c r="G3206">
        <v>1801001200</v>
      </c>
      <c r="H3206">
        <v>50050</v>
      </c>
      <c r="I3206" t="s">
        <v>3965</v>
      </c>
      <c r="J3206" t="s">
        <v>3933</v>
      </c>
      <c r="K3206" t="s">
        <v>3926</v>
      </c>
    </row>
    <row r="3207" spans="1:11" x14ac:dyDescent="0.2">
      <c r="A3207" s="20">
        <v>44279</v>
      </c>
      <c r="B3207" s="20" t="s">
        <v>6863</v>
      </c>
      <c r="C3207" t="s">
        <v>3916</v>
      </c>
      <c r="D3207" t="s">
        <v>3927</v>
      </c>
      <c r="E3207" t="s">
        <v>4192</v>
      </c>
      <c r="F3207" t="s">
        <v>4197</v>
      </c>
      <c r="G3207">
        <v>1801001200</v>
      </c>
      <c r="H3207">
        <v>250250</v>
      </c>
      <c r="I3207" t="s">
        <v>3965</v>
      </c>
      <c r="J3207" t="s">
        <v>3933</v>
      </c>
      <c r="K3207" t="s">
        <v>3926</v>
      </c>
    </row>
    <row r="3208" spans="1:11" x14ac:dyDescent="0.2">
      <c r="A3208" s="20">
        <v>44279</v>
      </c>
      <c r="B3208" s="20" t="s">
        <v>6863</v>
      </c>
      <c r="C3208" t="s">
        <v>3916</v>
      </c>
      <c r="D3208" t="s">
        <v>3927</v>
      </c>
      <c r="E3208" t="s">
        <v>3992</v>
      </c>
      <c r="F3208" t="s">
        <v>3993</v>
      </c>
      <c r="G3208">
        <v>1803100000</v>
      </c>
      <c r="H3208">
        <v>43200</v>
      </c>
      <c r="I3208" t="s">
        <v>3933</v>
      </c>
      <c r="J3208" t="s">
        <v>3933</v>
      </c>
      <c r="K3208" t="s">
        <v>3920</v>
      </c>
    </row>
    <row r="3209" spans="1:11" x14ac:dyDescent="0.2">
      <c r="A3209" s="20">
        <v>44279</v>
      </c>
      <c r="B3209" s="20" t="s">
        <v>6863</v>
      </c>
      <c r="C3209" t="s">
        <v>3916</v>
      </c>
      <c r="D3209" t="s">
        <v>3998</v>
      </c>
      <c r="E3209" t="s">
        <v>3992</v>
      </c>
      <c r="F3209" t="s">
        <v>3993</v>
      </c>
      <c r="G3209">
        <v>1803100000</v>
      </c>
      <c r="H3209">
        <v>63000</v>
      </c>
      <c r="I3209" t="s">
        <v>3933</v>
      </c>
      <c r="J3209" t="s">
        <v>3933</v>
      </c>
      <c r="K3209" t="s">
        <v>3920</v>
      </c>
    </row>
    <row r="3210" spans="1:11" x14ac:dyDescent="0.2">
      <c r="A3210" s="20">
        <v>44279</v>
      </c>
      <c r="B3210" s="20" t="s">
        <v>6863</v>
      </c>
      <c r="C3210" t="s">
        <v>3916</v>
      </c>
      <c r="D3210" t="s">
        <v>3927</v>
      </c>
      <c r="E3210" t="s">
        <v>3992</v>
      </c>
      <c r="F3210" t="s">
        <v>3993</v>
      </c>
      <c r="G3210">
        <v>1803100000</v>
      </c>
      <c r="H3210">
        <v>42000</v>
      </c>
      <c r="I3210" t="s">
        <v>3933</v>
      </c>
      <c r="J3210" t="s">
        <v>3933</v>
      </c>
      <c r="K3210" t="s">
        <v>3920</v>
      </c>
    </row>
    <row r="3211" spans="1:11" x14ac:dyDescent="0.2">
      <c r="A3211" s="20">
        <v>44279</v>
      </c>
      <c r="B3211" s="20" t="s">
        <v>6863</v>
      </c>
      <c r="C3211" t="s">
        <v>3916</v>
      </c>
      <c r="D3211" t="s">
        <v>3930</v>
      </c>
      <c r="E3211" t="s">
        <v>4007</v>
      </c>
      <c r="F3211" t="s">
        <v>5629</v>
      </c>
      <c r="G3211">
        <v>1801001200</v>
      </c>
      <c r="H3211">
        <v>50050</v>
      </c>
      <c r="I3211" t="s">
        <v>4009</v>
      </c>
      <c r="J3211" t="s">
        <v>4010</v>
      </c>
      <c r="K3211" t="s">
        <v>3926</v>
      </c>
    </row>
    <row r="3212" spans="1:11" x14ac:dyDescent="0.2">
      <c r="A3212" s="20">
        <v>44279</v>
      </c>
      <c r="B3212" s="20" t="s">
        <v>6863</v>
      </c>
      <c r="C3212" t="s">
        <v>3916</v>
      </c>
      <c r="D3212" t="s">
        <v>3930</v>
      </c>
      <c r="E3212" t="s">
        <v>4617</v>
      </c>
      <c r="F3212" t="s">
        <v>4495</v>
      </c>
      <c r="G3212">
        <v>1801001200</v>
      </c>
      <c r="H3212">
        <v>250250</v>
      </c>
      <c r="I3212" t="s">
        <v>4034</v>
      </c>
      <c r="J3212" t="s">
        <v>4061</v>
      </c>
      <c r="K3212" t="s">
        <v>3926</v>
      </c>
    </row>
    <row r="3213" spans="1:11" x14ac:dyDescent="0.2">
      <c r="A3213" s="20">
        <v>44279</v>
      </c>
      <c r="B3213" s="20" t="s">
        <v>6863</v>
      </c>
      <c r="C3213" t="s">
        <v>3916</v>
      </c>
      <c r="D3213" t="s">
        <v>3921</v>
      </c>
      <c r="E3213" t="s">
        <v>4292</v>
      </c>
      <c r="F3213" t="s">
        <v>5630</v>
      </c>
      <c r="G3213">
        <v>1801001200</v>
      </c>
      <c r="H3213">
        <v>250250</v>
      </c>
      <c r="I3213" t="s">
        <v>4034</v>
      </c>
      <c r="J3213" t="s">
        <v>4114</v>
      </c>
      <c r="K3213" t="s">
        <v>3926</v>
      </c>
    </row>
    <row r="3214" spans="1:11" x14ac:dyDescent="0.2">
      <c r="A3214" s="20">
        <v>44279</v>
      </c>
      <c r="B3214" s="20" t="s">
        <v>6863</v>
      </c>
      <c r="C3214" t="s">
        <v>3916</v>
      </c>
      <c r="D3214" t="s">
        <v>3930</v>
      </c>
      <c r="E3214" t="s">
        <v>4081</v>
      </c>
      <c r="F3214" t="s">
        <v>4113</v>
      </c>
      <c r="G3214">
        <v>1801001200</v>
      </c>
      <c r="H3214">
        <v>375375</v>
      </c>
      <c r="I3214" t="s">
        <v>87</v>
      </c>
      <c r="J3214" t="s">
        <v>4114</v>
      </c>
      <c r="K3214" t="s">
        <v>3926</v>
      </c>
    </row>
    <row r="3215" spans="1:11" x14ac:dyDescent="0.2">
      <c r="A3215" s="20">
        <v>44279</v>
      </c>
      <c r="B3215" s="20" t="s">
        <v>6863</v>
      </c>
      <c r="C3215" t="s">
        <v>3916</v>
      </c>
      <c r="D3215" t="s">
        <v>3960</v>
      </c>
      <c r="E3215" t="s">
        <v>3959</v>
      </c>
      <c r="F3215" t="s">
        <v>3961</v>
      </c>
      <c r="G3215">
        <v>1803100000</v>
      </c>
      <c r="H3215">
        <v>48000</v>
      </c>
      <c r="I3215" t="s">
        <v>55</v>
      </c>
      <c r="J3215" t="s">
        <v>55</v>
      </c>
      <c r="K3215" t="s">
        <v>3920</v>
      </c>
    </row>
    <row r="3216" spans="1:11" x14ac:dyDescent="0.2">
      <c r="A3216" s="20">
        <v>44279</v>
      </c>
      <c r="B3216" s="20" t="s">
        <v>6863</v>
      </c>
      <c r="C3216" t="s">
        <v>3916</v>
      </c>
      <c r="D3216" t="s">
        <v>3930</v>
      </c>
      <c r="E3216" t="s">
        <v>4007</v>
      </c>
      <c r="F3216" t="s">
        <v>4399</v>
      </c>
      <c r="G3216">
        <v>1801001200</v>
      </c>
      <c r="H3216">
        <v>500500</v>
      </c>
      <c r="I3216" t="s">
        <v>4009</v>
      </c>
      <c r="J3216" t="s">
        <v>4010</v>
      </c>
      <c r="K3216" t="s">
        <v>3926</v>
      </c>
    </row>
    <row r="3217" spans="1:11" x14ac:dyDescent="0.2">
      <c r="A3217" s="20">
        <v>44279</v>
      </c>
      <c r="B3217" s="20" t="s">
        <v>6863</v>
      </c>
      <c r="C3217" t="s">
        <v>3916</v>
      </c>
      <c r="D3217" t="s">
        <v>3930</v>
      </c>
      <c r="E3217" t="s">
        <v>3948</v>
      </c>
      <c r="F3217" t="s">
        <v>5631</v>
      </c>
      <c r="G3217">
        <v>1803100000</v>
      </c>
      <c r="H3217">
        <v>125000</v>
      </c>
      <c r="I3217" t="s">
        <v>66</v>
      </c>
      <c r="J3217" t="s">
        <v>3950</v>
      </c>
      <c r="K3217" t="s">
        <v>3920</v>
      </c>
    </row>
    <row r="3218" spans="1:11" x14ac:dyDescent="0.2">
      <c r="A3218" s="20">
        <v>44279</v>
      </c>
      <c r="B3218" s="20" t="s">
        <v>6863</v>
      </c>
      <c r="C3218" t="s">
        <v>3916</v>
      </c>
      <c r="D3218" t="s">
        <v>3917</v>
      </c>
      <c r="E3218" t="s">
        <v>3959</v>
      </c>
      <c r="F3218" t="s">
        <v>3961</v>
      </c>
      <c r="G3218">
        <v>1804002000</v>
      </c>
      <c r="H3218">
        <v>66600</v>
      </c>
      <c r="I3218" t="s">
        <v>55</v>
      </c>
      <c r="J3218" t="s">
        <v>55</v>
      </c>
      <c r="K3218" t="s">
        <v>3953</v>
      </c>
    </row>
    <row r="3219" spans="1:11" x14ac:dyDescent="0.2">
      <c r="A3219" s="20">
        <v>44279</v>
      </c>
      <c r="B3219" s="20" t="s">
        <v>6863</v>
      </c>
      <c r="C3219" t="s">
        <v>3916</v>
      </c>
      <c r="D3219" t="s">
        <v>3927</v>
      </c>
      <c r="E3219" t="s">
        <v>3918</v>
      </c>
      <c r="F3219" t="s">
        <v>5632</v>
      </c>
      <c r="G3219">
        <v>1802000000</v>
      </c>
      <c r="H3219">
        <v>120000</v>
      </c>
      <c r="I3219" t="s">
        <v>55</v>
      </c>
      <c r="J3219" t="s">
        <v>55</v>
      </c>
      <c r="K3219" t="s">
        <v>3929</v>
      </c>
    </row>
    <row r="3220" spans="1:11" x14ac:dyDescent="0.2">
      <c r="A3220" s="20">
        <v>44279</v>
      </c>
      <c r="B3220" s="20" t="s">
        <v>6863</v>
      </c>
      <c r="C3220" t="s">
        <v>3916</v>
      </c>
      <c r="D3220" t="s">
        <v>3939</v>
      </c>
      <c r="E3220" t="s">
        <v>4213</v>
      </c>
      <c r="F3220" t="s">
        <v>4374</v>
      </c>
      <c r="G3220">
        <v>1801001200</v>
      </c>
      <c r="H3220">
        <v>250250</v>
      </c>
      <c r="I3220" t="s">
        <v>4114</v>
      </c>
      <c r="J3220" t="s">
        <v>4114</v>
      </c>
      <c r="K3220" t="s">
        <v>3926</v>
      </c>
    </row>
    <row r="3221" spans="1:11" x14ac:dyDescent="0.2">
      <c r="A3221" s="20">
        <v>44279</v>
      </c>
      <c r="B3221" s="20" t="s">
        <v>6863</v>
      </c>
      <c r="C3221" t="s">
        <v>3916</v>
      </c>
      <c r="D3221" t="s">
        <v>3930</v>
      </c>
      <c r="E3221" t="s">
        <v>4096</v>
      </c>
      <c r="F3221" t="s">
        <v>5633</v>
      </c>
      <c r="G3221">
        <v>1801001200</v>
      </c>
      <c r="H3221">
        <v>725725</v>
      </c>
      <c r="I3221" t="s">
        <v>61</v>
      </c>
      <c r="J3221" t="s">
        <v>61</v>
      </c>
      <c r="K3221" t="s">
        <v>3926</v>
      </c>
    </row>
    <row r="3222" spans="1:11" x14ac:dyDescent="0.2">
      <c r="A3222" s="20">
        <v>44279</v>
      </c>
      <c r="B3222" s="20" t="s">
        <v>6863</v>
      </c>
      <c r="C3222" t="s">
        <v>3916</v>
      </c>
      <c r="D3222" t="s">
        <v>4144</v>
      </c>
      <c r="E3222" t="s">
        <v>5061</v>
      </c>
      <c r="F3222" t="s">
        <v>5634</v>
      </c>
      <c r="G3222">
        <v>1801001200</v>
      </c>
      <c r="H3222">
        <v>250250</v>
      </c>
      <c r="I3222" t="s">
        <v>4034</v>
      </c>
      <c r="J3222" t="s">
        <v>5333</v>
      </c>
      <c r="K3222" t="s">
        <v>3926</v>
      </c>
    </row>
    <row r="3223" spans="1:11" x14ac:dyDescent="0.2">
      <c r="A3223" s="20">
        <v>44279</v>
      </c>
      <c r="B3223" s="20" t="s">
        <v>6863</v>
      </c>
      <c r="C3223" t="s">
        <v>3916</v>
      </c>
      <c r="D3223" t="s">
        <v>4144</v>
      </c>
      <c r="E3223" t="s">
        <v>5061</v>
      </c>
      <c r="F3223" t="s">
        <v>5635</v>
      </c>
      <c r="G3223">
        <v>1801001200</v>
      </c>
      <c r="H3223">
        <v>200200</v>
      </c>
      <c r="I3223" t="s">
        <v>4034</v>
      </c>
      <c r="J3223" t="s">
        <v>5333</v>
      </c>
      <c r="K3223" t="s">
        <v>3926</v>
      </c>
    </row>
    <row r="3224" spans="1:11" x14ac:dyDescent="0.2">
      <c r="A3224" s="20">
        <v>44279</v>
      </c>
      <c r="B3224" s="20" t="s">
        <v>6863</v>
      </c>
      <c r="C3224" t="s">
        <v>3916</v>
      </c>
      <c r="D3224" t="s">
        <v>4144</v>
      </c>
      <c r="E3224" t="s">
        <v>5061</v>
      </c>
      <c r="F3224" t="s">
        <v>5636</v>
      </c>
      <c r="G3224">
        <v>1801001200</v>
      </c>
      <c r="H3224">
        <v>250250</v>
      </c>
      <c r="I3224" t="s">
        <v>4034</v>
      </c>
      <c r="J3224" t="s">
        <v>5333</v>
      </c>
      <c r="K3224" t="s">
        <v>3926</v>
      </c>
    </row>
    <row r="3225" spans="1:11" x14ac:dyDescent="0.2">
      <c r="A3225" s="20">
        <v>44279</v>
      </c>
      <c r="B3225" s="20" t="s">
        <v>6863</v>
      </c>
      <c r="C3225" t="s">
        <v>3916</v>
      </c>
      <c r="D3225" t="s">
        <v>4144</v>
      </c>
      <c r="E3225" t="s">
        <v>5061</v>
      </c>
      <c r="F3225" t="s">
        <v>5637</v>
      </c>
      <c r="G3225">
        <v>1801001200</v>
      </c>
      <c r="H3225">
        <v>175175</v>
      </c>
      <c r="I3225" t="s">
        <v>4034</v>
      </c>
      <c r="J3225" t="s">
        <v>5333</v>
      </c>
      <c r="K3225" t="s">
        <v>3926</v>
      </c>
    </row>
    <row r="3226" spans="1:11" x14ac:dyDescent="0.2">
      <c r="A3226" s="20">
        <v>44279</v>
      </c>
      <c r="B3226" s="20" t="s">
        <v>6863</v>
      </c>
      <c r="C3226" t="s">
        <v>3916</v>
      </c>
      <c r="D3226" t="s">
        <v>4144</v>
      </c>
      <c r="E3226" t="s">
        <v>5061</v>
      </c>
      <c r="F3226" t="s">
        <v>5638</v>
      </c>
      <c r="G3226">
        <v>1801001200</v>
      </c>
      <c r="H3226">
        <v>25025</v>
      </c>
      <c r="I3226" t="s">
        <v>4034</v>
      </c>
      <c r="J3226" t="s">
        <v>5333</v>
      </c>
      <c r="K3226" t="s">
        <v>3926</v>
      </c>
    </row>
    <row r="3227" spans="1:11" x14ac:dyDescent="0.2">
      <c r="A3227" s="20">
        <v>44280</v>
      </c>
      <c r="B3227" s="20" t="s">
        <v>6863</v>
      </c>
      <c r="C3227" t="s">
        <v>3916</v>
      </c>
      <c r="D3227" t="s">
        <v>3927</v>
      </c>
      <c r="E3227" t="s">
        <v>4057</v>
      </c>
      <c r="F3227" t="s">
        <v>4191</v>
      </c>
      <c r="G3227">
        <v>1801001200</v>
      </c>
      <c r="H3227">
        <v>1001000</v>
      </c>
      <c r="I3227" t="s">
        <v>3938</v>
      </c>
      <c r="J3227" t="s">
        <v>3938</v>
      </c>
      <c r="K3227" t="s">
        <v>3926</v>
      </c>
    </row>
    <row r="3228" spans="1:11" x14ac:dyDescent="0.2">
      <c r="A3228" s="20">
        <v>44280</v>
      </c>
      <c r="B3228" s="20" t="s">
        <v>6863</v>
      </c>
      <c r="C3228" t="s">
        <v>3916</v>
      </c>
      <c r="D3228" t="s">
        <v>3930</v>
      </c>
      <c r="E3228" t="s">
        <v>5639</v>
      </c>
      <c r="F3228" t="s">
        <v>5481</v>
      </c>
      <c r="G3228">
        <v>1801001200</v>
      </c>
      <c r="H3228">
        <v>250250</v>
      </c>
      <c r="I3228" t="s">
        <v>4034</v>
      </c>
      <c r="J3228" t="s">
        <v>4706</v>
      </c>
      <c r="K3228" t="s">
        <v>3926</v>
      </c>
    </row>
    <row r="3229" spans="1:11" x14ac:dyDescent="0.2">
      <c r="A3229" s="20">
        <v>44280</v>
      </c>
      <c r="B3229" s="20" t="s">
        <v>6863</v>
      </c>
      <c r="C3229" t="s">
        <v>3916</v>
      </c>
      <c r="D3229" t="s">
        <v>3930</v>
      </c>
      <c r="E3229" t="s">
        <v>5639</v>
      </c>
      <c r="F3229" t="s">
        <v>5481</v>
      </c>
      <c r="G3229">
        <v>1801001200</v>
      </c>
      <c r="H3229">
        <v>250250</v>
      </c>
      <c r="I3229" t="s">
        <v>4034</v>
      </c>
      <c r="J3229" t="s">
        <v>4706</v>
      </c>
      <c r="K3229" t="s">
        <v>3926</v>
      </c>
    </row>
    <row r="3230" spans="1:11" x14ac:dyDescent="0.2">
      <c r="A3230" s="20">
        <v>44280</v>
      </c>
      <c r="B3230" s="20" t="s">
        <v>6863</v>
      </c>
      <c r="C3230" t="s">
        <v>3916</v>
      </c>
      <c r="D3230" t="s">
        <v>3930</v>
      </c>
      <c r="E3230" t="s">
        <v>5639</v>
      </c>
      <c r="F3230" t="s">
        <v>5481</v>
      </c>
      <c r="G3230">
        <v>1801001200</v>
      </c>
      <c r="H3230">
        <v>250250</v>
      </c>
      <c r="I3230" t="s">
        <v>4034</v>
      </c>
      <c r="J3230" t="s">
        <v>4706</v>
      </c>
      <c r="K3230" t="s">
        <v>3926</v>
      </c>
    </row>
    <row r="3231" spans="1:11" x14ac:dyDescent="0.2">
      <c r="A3231" s="20">
        <v>44280</v>
      </c>
      <c r="B3231" s="20" t="s">
        <v>6863</v>
      </c>
      <c r="C3231" t="s">
        <v>3916</v>
      </c>
      <c r="D3231" t="s">
        <v>3930</v>
      </c>
      <c r="E3231" t="s">
        <v>5639</v>
      </c>
      <c r="F3231" t="s">
        <v>5481</v>
      </c>
      <c r="G3231">
        <v>1801001200</v>
      </c>
      <c r="H3231">
        <v>175175</v>
      </c>
      <c r="I3231" t="s">
        <v>4034</v>
      </c>
      <c r="J3231" t="s">
        <v>4706</v>
      </c>
      <c r="K3231" t="s">
        <v>3926</v>
      </c>
    </row>
    <row r="3232" spans="1:11" x14ac:dyDescent="0.2">
      <c r="A3232" s="20">
        <v>44280</v>
      </c>
      <c r="B3232" s="20" t="s">
        <v>6863</v>
      </c>
      <c r="C3232" t="s">
        <v>3916</v>
      </c>
      <c r="D3232" t="s">
        <v>3927</v>
      </c>
      <c r="E3232" t="s">
        <v>3959</v>
      </c>
      <c r="F3232" t="s">
        <v>3961</v>
      </c>
      <c r="G3232">
        <v>1803100000</v>
      </c>
      <c r="H3232">
        <v>56700</v>
      </c>
      <c r="I3232" t="s">
        <v>55</v>
      </c>
      <c r="J3232" t="s">
        <v>55</v>
      </c>
      <c r="K3232" t="s">
        <v>3920</v>
      </c>
    </row>
    <row r="3233" spans="1:11" x14ac:dyDescent="0.2">
      <c r="A3233" s="20">
        <v>44280</v>
      </c>
      <c r="B3233" s="20" t="s">
        <v>6863</v>
      </c>
      <c r="C3233" t="s">
        <v>3916</v>
      </c>
      <c r="D3233" t="s">
        <v>3930</v>
      </c>
      <c r="E3233" t="s">
        <v>4081</v>
      </c>
      <c r="F3233" t="s">
        <v>4113</v>
      </c>
      <c r="G3233">
        <v>1801001200</v>
      </c>
      <c r="H3233">
        <v>875875</v>
      </c>
      <c r="I3233" t="s">
        <v>87</v>
      </c>
      <c r="J3233" t="s">
        <v>4114</v>
      </c>
      <c r="K3233" t="s">
        <v>3926</v>
      </c>
    </row>
    <row r="3234" spans="1:11" x14ac:dyDescent="0.2">
      <c r="A3234" s="20">
        <v>44280</v>
      </c>
      <c r="B3234" s="20" t="s">
        <v>6863</v>
      </c>
      <c r="C3234" t="s">
        <v>3916</v>
      </c>
      <c r="D3234" t="s">
        <v>3954</v>
      </c>
      <c r="E3234" t="s">
        <v>3992</v>
      </c>
      <c r="F3234" t="s">
        <v>4961</v>
      </c>
      <c r="G3234">
        <v>1804002000</v>
      </c>
      <c r="H3234">
        <v>44000</v>
      </c>
      <c r="I3234" t="s">
        <v>3933</v>
      </c>
      <c r="J3234" t="s">
        <v>3933</v>
      </c>
      <c r="K3234" t="s">
        <v>3953</v>
      </c>
    </row>
    <row r="3235" spans="1:11" x14ac:dyDescent="0.2">
      <c r="A3235" s="20">
        <v>44280</v>
      </c>
      <c r="B3235" s="20" t="s">
        <v>6863</v>
      </c>
      <c r="C3235" t="s">
        <v>3916</v>
      </c>
      <c r="D3235" t="s">
        <v>3927</v>
      </c>
      <c r="E3235" t="s">
        <v>3992</v>
      </c>
      <c r="F3235" t="s">
        <v>3993</v>
      </c>
      <c r="G3235">
        <v>1802000000</v>
      </c>
      <c r="H3235">
        <v>60000</v>
      </c>
      <c r="I3235" t="s">
        <v>3933</v>
      </c>
      <c r="J3235" t="s">
        <v>3933</v>
      </c>
      <c r="K3235" t="s">
        <v>3929</v>
      </c>
    </row>
    <row r="3236" spans="1:11" x14ac:dyDescent="0.2">
      <c r="A3236" s="20">
        <v>44280</v>
      </c>
      <c r="B3236" s="20" t="s">
        <v>6863</v>
      </c>
      <c r="C3236" t="s">
        <v>3916</v>
      </c>
      <c r="D3236" t="s">
        <v>4347</v>
      </c>
      <c r="E3236" t="s">
        <v>5061</v>
      </c>
      <c r="F3236" t="s">
        <v>5640</v>
      </c>
      <c r="G3236">
        <v>1801001200</v>
      </c>
      <c r="H3236">
        <v>500500</v>
      </c>
      <c r="I3236" t="s">
        <v>4034</v>
      </c>
      <c r="J3236" t="s">
        <v>5333</v>
      </c>
      <c r="K3236" t="s">
        <v>3926</v>
      </c>
    </row>
    <row r="3237" spans="1:11" x14ac:dyDescent="0.2">
      <c r="A3237" s="20">
        <v>44280</v>
      </c>
      <c r="B3237" s="20" t="s">
        <v>6863</v>
      </c>
      <c r="C3237" t="s">
        <v>3916</v>
      </c>
      <c r="D3237" t="s">
        <v>3990</v>
      </c>
      <c r="E3237" t="s">
        <v>4007</v>
      </c>
      <c r="F3237" t="s">
        <v>5641</v>
      </c>
      <c r="G3237">
        <v>1801001200</v>
      </c>
      <c r="H3237">
        <v>325325</v>
      </c>
      <c r="I3237" t="s">
        <v>4009</v>
      </c>
      <c r="J3237" t="s">
        <v>4010</v>
      </c>
      <c r="K3237" t="s">
        <v>3926</v>
      </c>
    </row>
    <row r="3238" spans="1:11" x14ac:dyDescent="0.2">
      <c r="A3238" s="20">
        <v>44280</v>
      </c>
      <c r="B3238" s="20" t="s">
        <v>6863</v>
      </c>
      <c r="C3238" t="s">
        <v>3916</v>
      </c>
      <c r="D3238" t="s">
        <v>4347</v>
      </c>
      <c r="E3238" t="s">
        <v>5061</v>
      </c>
      <c r="F3238" t="s">
        <v>5642</v>
      </c>
      <c r="G3238">
        <v>1801001200</v>
      </c>
      <c r="H3238">
        <v>500500</v>
      </c>
      <c r="I3238" t="s">
        <v>4034</v>
      </c>
      <c r="J3238" t="s">
        <v>5333</v>
      </c>
      <c r="K3238" t="s">
        <v>3926</v>
      </c>
    </row>
    <row r="3239" spans="1:11" x14ac:dyDescent="0.2">
      <c r="A3239" s="20">
        <v>44280</v>
      </c>
      <c r="B3239" s="20" t="s">
        <v>6863</v>
      </c>
      <c r="C3239" t="s">
        <v>3916</v>
      </c>
      <c r="D3239" t="s">
        <v>3927</v>
      </c>
      <c r="E3239" t="s">
        <v>3992</v>
      </c>
      <c r="F3239" t="s">
        <v>3993</v>
      </c>
      <c r="G3239">
        <v>1802000000</v>
      </c>
      <c r="H3239">
        <v>40000</v>
      </c>
      <c r="I3239" t="s">
        <v>3933</v>
      </c>
      <c r="J3239" t="s">
        <v>3933</v>
      </c>
      <c r="K3239" t="s">
        <v>3929</v>
      </c>
    </row>
    <row r="3240" spans="1:11" x14ac:dyDescent="0.2">
      <c r="A3240" s="20">
        <v>44280</v>
      </c>
      <c r="B3240" s="20" t="s">
        <v>6863</v>
      </c>
      <c r="C3240" t="s">
        <v>3916</v>
      </c>
      <c r="D3240" t="s">
        <v>3930</v>
      </c>
      <c r="E3240" t="s">
        <v>4096</v>
      </c>
      <c r="F3240" t="s">
        <v>5643</v>
      </c>
      <c r="G3240">
        <v>1801001200</v>
      </c>
      <c r="H3240">
        <v>200200</v>
      </c>
      <c r="I3240" t="s">
        <v>61</v>
      </c>
      <c r="J3240" t="s">
        <v>61</v>
      </c>
      <c r="K3240" t="s">
        <v>3926</v>
      </c>
    </row>
    <row r="3241" spans="1:11" x14ac:dyDescent="0.2">
      <c r="A3241" s="20">
        <v>44280</v>
      </c>
      <c r="B3241" s="20" t="s">
        <v>6863</v>
      </c>
      <c r="C3241" t="s">
        <v>3916</v>
      </c>
      <c r="D3241" t="s">
        <v>3927</v>
      </c>
      <c r="E3241" t="s">
        <v>3992</v>
      </c>
      <c r="F3241" t="s">
        <v>3993</v>
      </c>
      <c r="G3241">
        <v>1803100000</v>
      </c>
      <c r="H3241">
        <v>86400</v>
      </c>
      <c r="I3241" t="s">
        <v>3933</v>
      </c>
      <c r="J3241" t="s">
        <v>3933</v>
      </c>
      <c r="K3241" t="s">
        <v>3920</v>
      </c>
    </row>
    <row r="3242" spans="1:11" x14ac:dyDescent="0.2">
      <c r="A3242" s="20">
        <v>44280</v>
      </c>
      <c r="B3242" s="20" t="s">
        <v>6863</v>
      </c>
      <c r="C3242" t="s">
        <v>3916</v>
      </c>
      <c r="D3242" t="s">
        <v>3927</v>
      </c>
      <c r="E3242" t="s">
        <v>3992</v>
      </c>
      <c r="F3242" t="s">
        <v>3993</v>
      </c>
      <c r="G3242">
        <v>1803100000</v>
      </c>
      <c r="H3242">
        <v>43200</v>
      </c>
      <c r="I3242" t="s">
        <v>3933</v>
      </c>
      <c r="J3242" t="s">
        <v>3933</v>
      </c>
      <c r="K3242" t="s">
        <v>3920</v>
      </c>
    </row>
    <row r="3243" spans="1:11" x14ac:dyDescent="0.2">
      <c r="A3243" s="20">
        <v>44280</v>
      </c>
      <c r="B3243" s="20" t="s">
        <v>6863</v>
      </c>
      <c r="C3243" t="s">
        <v>3916</v>
      </c>
      <c r="D3243" t="s">
        <v>3927</v>
      </c>
      <c r="E3243" t="s">
        <v>3992</v>
      </c>
      <c r="F3243" t="s">
        <v>3993</v>
      </c>
      <c r="G3243">
        <v>1803100000</v>
      </c>
      <c r="H3243">
        <v>43200</v>
      </c>
      <c r="I3243" t="s">
        <v>3933</v>
      </c>
      <c r="J3243" t="s">
        <v>3933</v>
      </c>
      <c r="K3243" t="s">
        <v>3920</v>
      </c>
    </row>
    <row r="3244" spans="1:11" x14ac:dyDescent="0.2">
      <c r="A3244" s="20">
        <v>44280</v>
      </c>
      <c r="B3244" s="20" t="s">
        <v>6863</v>
      </c>
      <c r="C3244" t="s">
        <v>3916</v>
      </c>
      <c r="D3244" t="s">
        <v>3921</v>
      </c>
      <c r="E3244" t="s">
        <v>3922</v>
      </c>
      <c r="F3244" t="s">
        <v>5644</v>
      </c>
      <c r="G3244">
        <v>1801001200</v>
      </c>
      <c r="H3244">
        <v>200200</v>
      </c>
      <c r="I3244" t="s">
        <v>3924</v>
      </c>
      <c r="J3244" t="s">
        <v>3925</v>
      </c>
      <c r="K3244" t="s">
        <v>3926</v>
      </c>
    </row>
    <row r="3245" spans="1:11" x14ac:dyDescent="0.2">
      <c r="A3245" s="20">
        <v>44280</v>
      </c>
      <c r="B3245" s="20" t="s">
        <v>6863</v>
      </c>
      <c r="C3245" t="s">
        <v>3916</v>
      </c>
      <c r="D3245" t="s">
        <v>3921</v>
      </c>
      <c r="E3245" t="s">
        <v>3922</v>
      </c>
      <c r="F3245" t="s">
        <v>5645</v>
      </c>
      <c r="G3245">
        <v>1801001200</v>
      </c>
      <c r="H3245">
        <v>250250</v>
      </c>
      <c r="I3245" t="s">
        <v>3924</v>
      </c>
      <c r="J3245" t="s">
        <v>3925</v>
      </c>
      <c r="K3245" t="s">
        <v>3926</v>
      </c>
    </row>
    <row r="3246" spans="1:11" x14ac:dyDescent="0.2">
      <c r="A3246" s="20">
        <v>44280</v>
      </c>
      <c r="B3246" s="20" t="s">
        <v>6863</v>
      </c>
      <c r="C3246" t="s">
        <v>3916</v>
      </c>
      <c r="D3246" t="s">
        <v>3927</v>
      </c>
      <c r="E3246" t="s">
        <v>3992</v>
      </c>
      <c r="F3246" t="s">
        <v>3993</v>
      </c>
      <c r="G3246">
        <v>1803100000</v>
      </c>
      <c r="H3246">
        <v>86400</v>
      </c>
      <c r="I3246" t="s">
        <v>3933</v>
      </c>
      <c r="J3246" t="s">
        <v>3933</v>
      </c>
      <c r="K3246" t="s">
        <v>3920</v>
      </c>
    </row>
    <row r="3247" spans="1:11" x14ac:dyDescent="0.2">
      <c r="A3247" s="20">
        <v>44280</v>
      </c>
      <c r="B3247" s="20" t="s">
        <v>6863</v>
      </c>
      <c r="C3247" t="s">
        <v>3916</v>
      </c>
      <c r="D3247" t="s">
        <v>3939</v>
      </c>
      <c r="E3247" t="s">
        <v>4192</v>
      </c>
      <c r="F3247" t="s">
        <v>4197</v>
      </c>
      <c r="G3247">
        <v>1801001200</v>
      </c>
      <c r="H3247">
        <v>225225</v>
      </c>
      <c r="I3247" t="s">
        <v>3965</v>
      </c>
      <c r="J3247" t="s">
        <v>3933</v>
      </c>
      <c r="K3247" t="s">
        <v>3926</v>
      </c>
    </row>
    <row r="3248" spans="1:11" x14ac:dyDescent="0.2">
      <c r="A3248" s="20">
        <v>44280</v>
      </c>
      <c r="B3248" s="20" t="s">
        <v>6863</v>
      </c>
      <c r="C3248" t="s">
        <v>3916</v>
      </c>
      <c r="D3248" t="s">
        <v>3930</v>
      </c>
      <c r="E3248" t="s">
        <v>4617</v>
      </c>
      <c r="F3248" t="s">
        <v>5480</v>
      </c>
      <c r="G3248">
        <v>1801001200</v>
      </c>
      <c r="H3248">
        <v>100100</v>
      </c>
      <c r="I3248" t="s">
        <v>4034</v>
      </c>
      <c r="J3248" t="s">
        <v>3933</v>
      </c>
      <c r="K3248" t="s">
        <v>3926</v>
      </c>
    </row>
    <row r="3249" spans="1:11" x14ac:dyDescent="0.2">
      <c r="A3249" s="20">
        <v>44280</v>
      </c>
      <c r="B3249" s="20" t="s">
        <v>6863</v>
      </c>
      <c r="C3249" t="s">
        <v>3916</v>
      </c>
      <c r="D3249" t="s">
        <v>3930</v>
      </c>
      <c r="E3249" t="s">
        <v>3992</v>
      </c>
      <c r="F3249" t="s">
        <v>3993</v>
      </c>
      <c r="G3249">
        <v>1803100000</v>
      </c>
      <c r="H3249">
        <v>86400</v>
      </c>
      <c r="I3249" t="s">
        <v>3933</v>
      </c>
      <c r="J3249" t="s">
        <v>3933</v>
      </c>
      <c r="K3249" t="s">
        <v>3920</v>
      </c>
    </row>
    <row r="3250" spans="1:11" x14ac:dyDescent="0.2">
      <c r="A3250" s="20">
        <v>44280</v>
      </c>
      <c r="B3250" s="20" t="s">
        <v>6863</v>
      </c>
      <c r="C3250" t="s">
        <v>3916</v>
      </c>
      <c r="D3250" t="s">
        <v>4144</v>
      </c>
      <c r="E3250" t="s">
        <v>5485</v>
      </c>
      <c r="F3250" t="s">
        <v>5646</v>
      </c>
      <c r="G3250">
        <v>1801001200</v>
      </c>
      <c r="H3250">
        <v>725725</v>
      </c>
      <c r="I3250" t="s">
        <v>4034</v>
      </c>
      <c r="J3250" t="s">
        <v>5117</v>
      </c>
      <c r="K3250" t="s">
        <v>3926</v>
      </c>
    </row>
    <row r="3251" spans="1:11" x14ac:dyDescent="0.2">
      <c r="A3251" s="20">
        <v>44280</v>
      </c>
      <c r="B3251" s="20" t="s">
        <v>6863</v>
      </c>
      <c r="C3251" t="s">
        <v>3916</v>
      </c>
      <c r="D3251" t="s">
        <v>3921</v>
      </c>
      <c r="E3251" t="s">
        <v>3922</v>
      </c>
      <c r="F3251" t="s">
        <v>5647</v>
      </c>
      <c r="G3251">
        <v>1801001200</v>
      </c>
      <c r="H3251">
        <v>75075</v>
      </c>
      <c r="I3251" t="s">
        <v>3924</v>
      </c>
      <c r="J3251" t="s">
        <v>3925</v>
      </c>
      <c r="K3251" t="s">
        <v>3926</v>
      </c>
    </row>
    <row r="3252" spans="1:11" x14ac:dyDescent="0.2">
      <c r="A3252" s="20">
        <v>44280</v>
      </c>
      <c r="B3252" s="20" t="s">
        <v>6863</v>
      </c>
      <c r="C3252" t="s">
        <v>3916</v>
      </c>
      <c r="D3252" t="s">
        <v>3951</v>
      </c>
      <c r="E3252" t="s">
        <v>3948</v>
      </c>
      <c r="F3252" t="s">
        <v>5648</v>
      </c>
      <c r="G3252">
        <v>1804002000</v>
      </c>
      <c r="H3252">
        <v>109419</v>
      </c>
      <c r="I3252" t="s">
        <v>66</v>
      </c>
      <c r="J3252" t="s">
        <v>3950</v>
      </c>
      <c r="K3252" t="s">
        <v>3953</v>
      </c>
    </row>
    <row r="3253" spans="1:11" x14ac:dyDescent="0.2">
      <c r="A3253" s="20">
        <v>44280</v>
      </c>
      <c r="B3253" s="20" t="s">
        <v>6863</v>
      </c>
      <c r="C3253" t="s">
        <v>3916</v>
      </c>
      <c r="D3253" t="s">
        <v>3951</v>
      </c>
      <c r="E3253" t="s">
        <v>3948</v>
      </c>
      <c r="F3253" t="s">
        <v>5648</v>
      </c>
      <c r="G3253">
        <v>1804002000</v>
      </c>
      <c r="H3253">
        <v>581</v>
      </c>
      <c r="I3253" t="s">
        <v>66</v>
      </c>
      <c r="J3253" t="s">
        <v>3950</v>
      </c>
      <c r="K3253" t="s">
        <v>3953</v>
      </c>
    </row>
    <row r="3254" spans="1:11" x14ac:dyDescent="0.2">
      <c r="A3254" s="20">
        <v>44280</v>
      </c>
      <c r="B3254" s="20" t="s">
        <v>6863</v>
      </c>
      <c r="C3254" t="s">
        <v>3916</v>
      </c>
      <c r="D3254" t="s">
        <v>3921</v>
      </c>
      <c r="E3254" t="s">
        <v>3922</v>
      </c>
      <c r="F3254" t="s">
        <v>5649</v>
      </c>
      <c r="G3254">
        <v>1801001200</v>
      </c>
      <c r="H3254">
        <v>250250</v>
      </c>
      <c r="I3254" t="s">
        <v>3924</v>
      </c>
      <c r="J3254" t="s">
        <v>3925</v>
      </c>
      <c r="K3254" t="s">
        <v>3926</v>
      </c>
    </row>
    <row r="3255" spans="1:11" x14ac:dyDescent="0.2">
      <c r="A3255" s="20">
        <v>44280</v>
      </c>
      <c r="B3255" s="20" t="s">
        <v>6863</v>
      </c>
      <c r="C3255" t="s">
        <v>3916</v>
      </c>
      <c r="D3255" t="s">
        <v>3921</v>
      </c>
      <c r="E3255" t="s">
        <v>3922</v>
      </c>
      <c r="F3255" t="s">
        <v>5649</v>
      </c>
      <c r="G3255">
        <v>1801001200</v>
      </c>
      <c r="H3255">
        <v>125125</v>
      </c>
      <c r="I3255" t="s">
        <v>3924</v>
      </c>
      <c r="J3255" t="s">
        <v>3925</v>
      </c>
      <c r="K3255" t="s">
        <v>3926</v>
      </c>
    </row>
    <row r="3256" spans="1:11" x14ac:dyDescent="0.2">
      <c r="A3256" s="20">
        <v>44280</v>
      </c>
      <c r="B3256" s="20" t="s">
        <v>6863</v>
      </c>
      <c r="C3256" t="s">
        <v>3916</v>
      </c>
      <c r="D3256" t="s">
        <v>3921</v>
      </c>
      <c r="E3256" t="s">
        <v>3922</v>
      </c>
      <c r="F3256" t="s">
        <v>5649</v>
      </c>
      <c r="G3256">
        <v>1801001200</v>
      </c>
      <c r="H3256">
        <v>250250</v>
      </c>
      <c r="I3256" t="s">
        <v>3924</v>
      </c>
      <c r="J3256" t="s">
        <v>3925</v>
      </c>
      <c r="K3256" t="s">
        <v>3926</v>
      </c>
    </row>
    <row r="3257" spans="1:11" x14ac:dyDescent="0.2">
      <c r="A3257" s="20">
        <v>44280</v>
      </c>
      <c r="B3257" s="20" t="s">
        <v>6863</v>
      </c>
      <c r="C3257" t="s">
        <v>3916</v>
      </c>
      <c r="D3257" t="s">
        <v>3921</v>
      </c>
      <c r="E3257" t="s">
        <v>3922</v>
      </c>
      <c r="F3257" t="s">
        <v>5649</v>
      </c>
      <c r="G3257">
        <v>1801001200</v>
      </c>
      <c r="H3257">
        <v>125125</v>
      </c>
      <c r="I3257" t="s">
        <v>3924</v>
      </c>
      <c r="J3257" t="s">
        <v>3925</v>
      </c>
      <c r="K3257" t="s">
        <v>3926</v>
      </c>
    </row>
    <row r="3258" spans="1:11" x14ac:dyDescent="0.2">
      <c r="A3258" s="20">
        <v>44280</v>
      </c>
      <c r="B3258" s="20" t="s">
        <v>6863</v>
      </c>
      <c r="C3258" t="s">
        <v>3916</v>
      </c>
      <c r="D3258" t="s">
        <v>3917</v>
      </c>
      <c r="E3258" t="s">
        <v>3959</v>
      </c>
      <c r="F3258" t="s">
        <v>3961</v>
      </c>
      <c r="G3258">
        <v>1806200000</v>
      </c>
      <c r="H3258">
        <v>120000</v>
      </c>
      <c r="I3258" t="s">
        <v>55</v>
      </c>
      <c r="J3258" t="s">
        <v>55</v>
      </c>
      <c r="K3258" t="s">
        <v>3920</v>
      </c>
    </row>
    <row r="3259" spans="1:11" x14ac:dyDescent="0.2">
      <c r="A3259" s="20">
        <v>44280</v>
      </c>
      <c r="B3259" s="20" t="s">
        <v>6863</v>
      </c>
      <c r="C3259" t="s">
        <v>3916</v>
      </c>
      <c r="D3259" t="s">
        <v>5434</v>
      </c>
      <c r="E3259" t="s">
        <v>5061</v>
      </c>
      <c r="F3259" t="s">
        <v>5650</v>
      </c>
      <c r="G3259">
        <v>1801001200</v>
      </c>
      <c r="H3259">
        <v>250250</v>
      </c>
      <c r="I3259" t="s">
        <v>4034</v>
      </c>
      <c r="J3259" t="s">
        <v>4114</v>
      </c>
      <c r="K3259" t="s">
        <v>3926</v>
      </c>
    </row>
    <row r="3260" spans="1:11" x14ac:dyDescent="0.2">
      <c r="A3260" s="20">
        <v>44280</v>
      </c>
      <c r="B3260" s="20" t="s">
        <v>6863</v>
      </c>
      <c r="C3260" t="s">
        <v>3916</v>
      </c>
      <c r="D3260" t="s">
        <v>4144</v>
      </c>
      <c r="E3260" t="s">
        <v>5061</v>
      </c>
      <c r="F3260" t="s">
        <v>5651</v>
      </c>
      <c r="G3260">
        <v>1801001200</v>
      </c>
      <c r="H3260">
        <v>250250</v>
      </c>
      <c r="I3260" t="s">
        <v>4034</v>
      </c>
      <c r="J3260" t="s">
        <v>4114</v>
      </c>
      <c r="K3260" t="s">
        <v>3926</v>
      </c>
    </row>
    <row r="3261" spans="1:11" x14ac:dyDescent="0.2">
      <c r="A3261" s="20">
        <v>44281</v>
      </c>
      <c r="B3261" s="20" t="s">
        <v>6863</v>
      </c>
      <c r="C3261" t="s">
        <v>3916</v>
      </c>
      <c r="D3261" t="s">
        <v>4144</v>
      </c>
      <c r="E3261" t="s">
        <v>4081</v>
      </c>
      <c r="F3261" t="s">
        <v>5380</v>
      </c>
      <c r="G3261">
        <v>1801001200</v>
      </c>
      <c r="H3261">
        <v>1</v>
      </c>
      <c r="I3261" t="s">
        <v>87</v>
      </c>
      <c r="J3261" t="s">
        <v>4114</v>
      </c>
      <c r="K3261" t="s">
        <v>3926</v>
      </c>
    </row>
    <row r="3262" spans="1:11" x14ac:dyDescent="0.2">
      <c r="A3262" s="20">
        <v>44281</v>
      </c>
      <c r="B3262" s="20" t="s">
        <v>6863</v>
      </c>
      <c r="C3262" t="s">
        <v>3916</v>
      </c>
      <c r="D3262" t="s">
        <v>3917</v>
      </c>
      <c r="E3262" t="s">
        <v>3959</v>
      </c>
      <c r="F3262" t="s">
        <v>3961</v>
      </c>
      <c r="G3262">
        <v>1806200000</v>
      </c>
      <c r="H3262">
        <v>96000</v>
      </c>
      <c r="I3262" t="s">
        <v>55</v>
      </c>
      <c r="J3262" t="s">
        <v>55</v>
      </c>
      <c r="K3262" t="s">
        <v>3920</v>
      </c>
    </row>
    <row r="3263" spans="1:11" x14ac:dyDescent="0.2">
      <c r="A3263" s="20">
        <v>44281</v>
      </c>
      <c r="B3263" s="20" t="s">
        <v>6863</v>
      </c>
      <c r="C3263" t="s">
        <v>3916</v>
      </c>
      <c r="D3263" t="s">
        <v>3930</v>
      </c>
      <c r="E3263" t="s">
        <v>4007</v>
      </c>
      <c r="F3263" t="s">
        <v>5652</v>
      </c>
      <c r="G3263">
        <v>1801001200</v>
      </c>
      <c r="H3263">
        <v>50050</v>
      </c>
      <c r="I3263" t="s">
        <v>4009</v>
      </c>
      <c r="J3263" t="s">
        <v>4010</v>
      </c>
      <c r="K3263" t="s">
        <v>3926</v>
      </c>
    </row>
    <row r="3264" spans="1:11" x14ac:dyDescent="0.2">
      <c r="A3264" s="20">
        <v>44281</v>
      </c>
      <c r="B3264" s="20" t="s">
        <v>6863</v>
      </c>
      <c r="C3264" t="s">
        <v>3916</v>
      </c>
      <c r="D3264" t="s">
        <v>3930</v>
      </c>
      <c r="E3264" t="s">
        <v>4007</v>
      </c>
      <c r="F3264" t="s">
        <v>5653</v>
      </c>
      <c r="G3264">
        <v>1801001200</v>
      </c>
      <c r="H3264">
        <v>25025</v>
      </c>
      <c r="I3264" t="s">
        <v>4009</v>
      </c>
      <c r="J3264" t="s">
        <v>4010</v>
      </c>
      <c r="K3264" t="s">
        <v>3926</v>
      </c>
    </row>
    <row r="3265" spans="1:11" x14ac:dyDescent="0.2">
      <c r="A3265" s="20">
        <v>44281</v>
      </c>
      <c r="B3265" s="20" t="s">
        <v>6863</v>
      </c>
      <c r="C3265" t="s">
        <v>3916</v>
      </c>
      <c r="D3265" t="s">
        <v>3927</v>
      </c>
      <c r="E3265" t="s">
        <v>3978</v>
      </c>
      <c r="F3265" t="s">
        <v>5654</v>
      </c>
      <c r="G3265">
        <v>1804002000</v>
      </c>
      <c r="H3265">
        <v>20000</v>
      </c>
      <c r="I3265" t="s">
        <v>1286</v>
      </c>
      <c r="J3265" t="s">
        <v>4787</v>
      </c>
      <c r="K3265" t="s">
        <v>3953</v>
      </c>
    </row>
    <row r="3266" spans="1:11" x14ac:dyDescent="0.2">
      <c r="A3266" s="20">
        <v>44281</v>
      </c>
      <c r="B3266" s="20" t="s">
        <v>6863</v>
      </c>
      <c r="C3266" t="s">
        <v>3916</v>
      </c>
      <c r="D3266" t="s">
        <v>4347</v>
      </c>
      <c r="E3266" t="s">
        <v>4081</v>
      </c>
      <c r="F3266" t="s">
        <v>4082</v>
      </c>
      <c r="G3266">
        <v>1801001200</v>
      </c>
      <c r="H3266">
        <v>300300</v>
      </c>
      <c r="I3266" t="s">
        <v>87</v>
      </c>
      <c r="J3266" t="s">
        <v>4083</v>
      </c>
      <c r="K3266" t="s">
        <v>3926</v>
      </c>
    </row>
    <row r="3267" spans="1:11" x14ac:dyDescent="0.2">
      <c r="A3267" s="20">
        <v>44281</v>
      </c>
      <c r="B3267" s="20" t="s">
        <v>6863</v>
      </c>
      <c r="C3267" t="s">
        <v>3916</v>
      </c>
      <c r="D3267" t="s">
        <v>3917</v>
      </c>
      <c r="E3267" t="s">
        <v>3918</v>
      </c>
      <c r="F3267" t="s">
        <v>5655</v>
      </c>
      <c r="G3267">
        <v>1804002000</v>
      </c>
      <c r="H3267">
        <v>19800</v>
      </c>
      <c r="I3267" t="s">
        <v>55</v>
      </c>
      <c r="J3267" t="s">
        <v>55</v>
      </c>
      <c r="K3267" t="s">
        <v>3953</v>
      </c>
    </row>
    <row r="3268" spans="1:11" x14ac:dyDescent="0.2">
      <c r="A3268" s="20">
        <v>44282</v>
      </c>
      <c r="B3268" s="20" t="s">
        <v>6863</v>
      </c>
      <c r="C3268" t="s">
        <v>3916</v>
      </c>
      <c r="D3268" t="s">
        <v>3930</v>
      </c>
      <c r="E3268" t="s">
        <v>3940</v>
      </c>
      <c r="F3268" t="s">
        <v>5656</v>
      </c>
      <c r="G3268">
        <v>1801001200</v>
      </c>
      <c r="H3268">
        <v>50050</v>
      </c>
      <c r="I3268" t="s">
        <v>3942</v>
      </c>
      <c r="J3268" t="s">
        <v>3933</v>
      </c>
      <c r="K3268" t="s">
        <v>3926</v>
      </c>
    </row>
    <row r="3269" spans="1:11" x14ac:dyDescent="0.2">
      <c r="A3269" s="20">
        <v>44282</v>
      </c>
      <c r="B3269" s="20" t="s">
        <v>6863</v>
      </c>
      <c r="C3269" t="s">
        <v>3916</v>
      </c>
      <c r="D3269" t="s">
        <v>3930</v>
      </c>
      <c r="E3269" t="s">
        <v>3940</v>
      </c>
      <c r="F3269" t="s">
        <v>5657</v>
      </c>
      <c r="G3269">
        <v>1801001200</v>
      </c>
      <c r="H3269">
        <v>125125</v>
      </c>
      <c r="I3269" t="s">
        <v>3942</v>
      </c>
      <c r="J3269" t="s">
        <v>3933</v>
      </c>
      <c r="K3269" t="s">
        <v>3926</v>
      </c>
    </row>
    <row r="3270" spans="1:11" x14ac:dyDescent="0.2">
      <c r="A3270" s="20">
        <v>44282</v>
      </c>
      <c r="B3270" s="20" t="s">
        <v>6863</v>
      </c>
      <c r="C3270" t="s">
        <v>3916</v>
      </c>
      <c r="D3270" t="s">
        <v>5434</v>
      </c>
      <c r="E3270" t="s">
        <v>3922</v>
      </c>
      <c r="F3270" t="s">
        <v>5658</v>
      </c>
      <c r="G3270">
        <v>1801001200</v>
      </c>
      <c r="H3270">
        <v>150150</v>
      </c>
      <c r="I3270" t="s">
        <v>3924</v>
      </c>
      <c r="J3270" t="s">
        <v>3925</v>
      </c>
      <c r="K3270" t="s">
        <v>3926</v>
      </c>
    </row>
    <row r="3271" spans="1:11" x14ac:dyDescent="0.2">
      <c r="A3271" s="20">
        <v>44282</v>
      </c>
      <c r="B3271" s="20" t="s">
        <v>6863</v>
      </c>
      <c r="C3271" t="s">
        <v>3916</v>
      </c>
      <c r="D3271" t="s">
        <v>3930</v>
      </c>
      <c r="E3271" t="s">
        <v>3940</v>
      </c>
      <c r="F3271" t="s">
        <v>5659</v>
      </c>
      <c r="G3271">
        <v>1801001200</v>
      </c>
      <c r="H3271">
        <v>100100</v>
      </c>
      <c r="I3271" t="s">
        <v>3942</v>
      </c>
      <c r="J3271" t="s">
        <v>4975</v>
      </c>
      <c r="K3271" t="s">
        <v>3926</v>
      </c>
    </row>
    <row r="3272" spans="1:11" x14ac:dyDescent="0.2">
      <c r="A3272" s="20">
        <v>44282</v>
      </c>
      <c r="B3272" s="20" t="s">
        <v>6863</v>
      </c>
      <c r="C3272" t="s">
        <v>3916</v>
      </c>
      <c r="D3272" t="s">
        <v>5434</v>
      </c>
      <c r="E3272" t="s">
        <v>3922</v>
      </c>
      <c r="F3272" t="s">
        <v>5660</v>
      </c>
      <c r="G3272">
        <v>1801001200</v>
      </c>
      <c r="H3272">
        <v>100100</v>
      </c>
      <c r="I3272" t="s">
        <v>3924</v>
      </c>
      <c r="J3272" t="s">
        <v>3925</v>
      </c>
      <c r="K3272" t="s">
        <v>3926</v>
      </c>
    </row>
    <row r="3273" spans="1:11" x14ac:dyDescent="0.2">
      <c r="A3273" s="20">
        <v>44284</v>
      </c>
      <c r="B3273" s="20" t="s">
        <v>6863</v>
      </c>
      <c r="C3273" t="s">
        <v>3916</v>
      </c>
      <c r="D3273" t="s">
        <v>4347</v>
      </c>
      <c r="E3273" t="s">
        <v>4081</v>
      </c>
      <c r="F3273" t="s">
        <v>4113</v>
      </c>
      <c r="G3273">
        <v>1801001200</v>
      </c>
      <c r="H3273">
        <v>500500</v>
      </c>
      <c r="I3273" t="s">
        <v>87</v>
      </c>
      <c r="J3273" t="s">
        <v>4114</v>
      </c>
      <c r="K3273" t="s">
        <v>3926</v>
      </c>
    </row>
    <row r="3274" spans="1:11" x14ac:dyDescent="0.2">
      <c r="A3274" s="20">
        <v>44284</v>
      </c>
      <c r="B3274" s="20" t="s">
        <v>6863</v>
      </c>
      <c r="C3274" t="s">
        <v>3916</v>
      </c>
      <c r="D3274" t="s">
        <v>3917</v>
      </c>
      <c r="E3274" t="s">
        <v>3918</v>
      </c>
      <c r="F3274" t="s">
        <v>5661</v>
      </c>
      <c r="G3274">
        <v>1803100000</v>
      </c>
      <c r="H3274">
        <v>120000</v>
      </c>
      <c r="I3274" t="s">
        <v>55</v>
      </c>
      <c r="J3274" t="s">
        <v>55</v>
      </c>
      <c r="K3274" t="s">
        <v>3920</v>
      </c>
    </row>
    <row r="3275" spans="1:11" x14ac:dyDescent="0.2">
      <c r="A3275" s="20">
        <v>44284</v>
      </c>
      <c r="B3275" s="20" t="s">
        <v>6863</v>
      </c>
      <c r="C3275" t="s">
        <v>3916</v>
      </c>
      <c r="D3275" t="s">
        <v>4347</v>
      </c>
      <c r="E3275" t="s">
        <v>4617</v>
      </c>
      <c r="F3275" t="s">
        <v>5662</v>
      </c>
      <c r="G3275">
        <v>1801001200</v>
      </c>
      <c r="H3275">
        <v>250250</v>
      </c>
      <c r="I3275" t="s">
        <v>4034</v>
      </c>
      <c r="J3275" t="s">
        <v>4061</v>
      </c>
      <c r="K3275" t="s">
        <v>3926</v>
      </c>
    </row>
    <row r="3276" spans="1:11" x14ac:dyDescent="0.2">
      <c r="A3276" s="20">
        <v>44284</v>
      </c>
      <c r="B3276" s="20" t="s">
        <v>6863</v>
      </c>
      <c r="C3276" t="s">
        <v>3916</v>
      </c>
      <c r="D3276" t="s">
        <v>3917</v>
      </c>
      <c r="E3276" t="s">
        <v>3959</v>
      </c>
      <c r="F3276" t="s">
        <v>3961</v>
      </c>
      <c r="G3276">
        <v>1804002000</v>
      </c>
      <c r="H3276">
        <v>66600</v>
      </c>
      <c r="I3276" t="s">
        <v>55</v>
      </c>
      <c r="J3276" t="s">
        <v>55</v>
      </c>
      <c r="K3276" t="s">
        <v>3953</v>
      </c>
    </row>
    <row r="3277" spans="1:11" x14ac:dyDescent="0.2">
      <c r="A3277" s="20">
        <v>44284</v>
      </c>
      <c r="B3277" s="20" t="s">
        <v>6863</v>
      </c>
      <c r="C3277" t="s">
        <v>3916</v>
      </c>
      <c r="D3277" t="s">
        <v>3962</v>
      </c>
      <c r="E3277" t="s">
        <v>3959</v>
      </c>
      <c r="F3277" t="s">
        <v>3961</v>
      </c>
      <c r="G3277">
        <v>1806200000</v>
      </c>
      <c r="H3277">
        <v>120000</v>
      </c>
      <c r="I3277" t="s">
        <v>55</v>
      </c>
      <c r="J3277" t="s">
        <v>55</v>
      </c>
      <c r="K3277" t="s">
        <v>3920</v>
      </c>
    </row>
    <row r="3278" spans="1:11" x14ac:dyDescent="0.2">
      <c r="A3278" s="20">
        <v>44284</v>
      </c>
      <c r="B3278" s="20" t="s">
        <v>6863</v>
      </c>
      <c r="C3278" t="s">
        <v>3916</v>
      </c>
      <c r="D3278" t="s">
        <v>3917</v>
      </c>
      <c r="E3278" t="s">
        <v>3959</v>
      </c>
      <c r="F3278" t="s">
        <v>3961</v>
      </c>
      <c r="G3278">
        <v>1806200000</v>
      </c>
      <c r="H3278">
        <v>120000</v>
      </c>
      <c r="I3278" t="s">
        <v>55</v>
      </c>
      <c r="J3278" t="s">
        <v>55</v>
      </c>
      <c r="K3278" t="s">
        <v>3920</v>
      </c>
    </row>
    <row r="3279" spans="1:11" x14ac:dyDescent="0.2">
      <c r="A3279" s="20">
        <v>44284</v>
      </c>
      <c r="B3279" s="20" t="s">
        <v>6863</v>
      </c>
      <c r="C3279" t="s">
        <v>3916</v>
      </c>
      <c r="D3279" t="s">
        <v>3930</v>
      </c>
      <c r="E3279" t="s">
        <v>3940</v>
      </c>
      <c r="F3279" t="s">
        <v>5663</v>
      </c>
      <c r="G3279">
        <v>1801001200</v>
      </c>
      <c r="H3279">
        <v>25025</v>
      </c>
      <c r="I3279" t="s">
        <v>3942</v>
      </c>
      <c r="J3279" t="s">
        <v>3933</v>
      </c>
      <c r="K3279" t="s">
        <v>3926</v>
      </c>
    </row>
    <row r="3280" spans="1:11" x14ac:dyDescent="0.2">
      <c r="A3280" s="20">
        <v>44284</v>
      </c>
      <c r="B3280" s="20" t="s">
        <v>6863</v>
      </c>
      <c r="C3280" t="s">
        <v>3916</v>
      </c>
      <c r="D3280" t="s">
        <v>3930</v>
      </c>
      <c r="E3280" t="s">
        <v>4617</v>
      </c>
      <c r="F3280" t="s">
        <v>5664</v>
      </c>
      <c r="G3280">
        <v>1801001200</v>
      </c>
      <c r="H3280">
        <v>200200</v>
      </c>
      <c r="I3280" t="s">
        <v>4034</v>
      </c>
      <c r="J3280" t="s">
        <v>3933</v>
      </c>
      <c r="K3280" t="s">
        <v>3926</v>
      </c>
    </row>
    <row r="3281" spans="1:11" x14ac:dyDescent="0.2">
      <c r="A3281" s="20">
        <v>44284</v>
      </c>
      <c r="B3281" s="20" t="s">
        <v>6863</v>
      </c>
      <c r="C3281" t="s">
        <v>3916</v>
      </c>
      <c r="D3281" t="s">
        <v>3917</v>
      </c>
      <c r="E3281" t="s">
        <v>3959</v>
      </c>
      <c r="F3281" t="s">
        <v>3961</v>
      </c>
      <c r="G3281">
        <v>1803100000</v>
      </c>
      <c r="H3281">
        <v>64800</v>
      </c>
      <c r="I3281" t="s">
        <v>55</v>
      </c>
      <c r="J3281" t="s">
        <v>55</v>
      </c>
      <c r="K3281" t="s">
        <v>3920</v>
      </c>
    </row>
    <row r="3282" spans="1:11" x14ac:dyDescent="0.2">
      <c r="A3282" s="20">
        <v>44284</v>
      </c>
      <c r="B3282" s="20" t="s">
        <v>6863</v>
      </c>
      <c r="C3282" t="s">
        <v>3916</v>
      </c>
      <c r="D3282" t="s">
        <v>4347</v>
      </c>
      <c r="E3282" t="s">
        <v>4007</v>
      </c>
      <c r="F3282" t="s">
        <v>5665</v>
      </c>
      <c r="G3282">
        <v>1801001200</v>
      </c>
      <c r="H3282">
        <v>500500</v>
      </c>
      <c r="I3282" t="s">
        <v>4009</v>
      </c>
      <c r="J3282" t="s">
        <v>4010</v>
      </c>
      <c r="K3282" t="s">
        <v>3926</v>
      </c>
    </row>
    <row r="3283" spans="1:11" x14ac:dyDescent="0.2">
      <c r="A3283" s="20">
        <v>44284</v>
      </c>
      <c r="B3283" s="20" t="s">
        <v>6863</v>
      </c>
      <c r="C3283" t="s">
        <v>3916</v>
      </c>
      <c r="D3283" t="s">
        <v>3930</v>
      </c>
      <c r="E3283" t="s">
        <v>3940</v>
      </c>
      <c r="F3283" t="s">
        <v>5666</v>
      </c>
      <c r="G3283">
        <v>1801001200</v>
      </c>
      <c r="H3283">
        <v>25025</v>
      </c>
      <c r="I3283" t="s">
        <v>3942</v>
      </c>
      <c r="J3283" t="s">
        <v>3933</v>
      </c>
      <c r="K3283" t="s">
        <v>3926</v>
      </c>
    </row>
    <row r="3284" spans="1:11" x14ac:dyDescent="0.2">
      <c r="A3284" s="20">
        <v>44284</v>
      </c>
      <c r="B3284" s="20" t="s">
        <v>6863</v>
      </c>
      <c r="C3284" t="s">
        <v>3916</v>
      </c>
      <c r="D3284" t="s">
        <v>3930</v>
      </c>
      <c r="E3284" t="s">
        <v>3940</v>
      </c>
      <c r="F3284" t="s">
        <v>5667</v>
      </c>
      <c r="G3284">
        <v>1801001200</v>
      </c>
      <c r="H3284">
        <v>50050</v>
      </c>
      <c r="I3284" t="s">
        <v>3942</v>
      </c>
      <c r="J3284" t="s">
        <v>3933</v>
      </c>
      <c r="K3284" t="s">
        <v>3926</v>
      </c>
    </row>
    <row r="3285" spans="1:11" x14ac:dyDescent="0.2">
      <c r="A3285" s="20">
        <v>44284</v>
      </c>
      <c r="B3285" s="20" t="s">
        <v>6863</v>
      </c>
      <c r="C3285" t="s">
        <v>3916</v>
      </c>
      <c r="D3285" t="s">
        <v>3930</v>
      </c>
      <c r="E3285" t="s">
        <v>3940</v>
      </c>
      <c r="F3285" t="s">
        <v>5668</v>
      </c>
      <c r="G3285">
        <v>1801001200</v>
      </c>
      <c r="H3285">
        <v>150150</v>
      </c>
      <c r="I3285" t="s">
        <v>3942</v>
      </c>
      <c r="J3285" t="s">
        <v>4975</v>
      </c>
      <c r="K3285" t="s">
        <v>3926</v>
      </c>
    </row>
    <row r="3286" spans="1:11" x14ac:dyDescent="0.2">
      <c r="A3286" s="20">
        <v>44284</v>
      </c>
      <c r="B3286" s="20" t="s">
        <v>6863</v>
      </c>
      <c r="C3286" t="s">
        <v>3916</v>
      </c>
      <c r="D3286" t="s">
        <v>3930</v>
      </c>
      <c r="E3286" t="s">
        <v>3940</v>
      </c>
      <c r="F3286" t="s">
        <v>5669</v>
      </c>
      <c r="G3286">
        <v>1801001200</v>
      </c>
      <c r="H3286">
        <v>25025</v>
      </c>
      <c r="I3286" t="s">
        <v>3942</v>
      </c>
      <c r="J3286" t="s">
        <v>4975</v>
      </c>
      <c r="K3286" t="s">
        <v>3926</v>
      </c>
    </row>
    <row r="3287" spans="1:11" x14ac:dyDescent="0.2">
      <c r="A3287" s="20">
        <v>44284</v>
      </c>
      <c r="B3287" s="20" t="s">
        <v>6863</v>
      </c>
      <c r="C3287" t="s">
        <v>3916</v>
      </c>
      <c r="D3287" t="s">
        <v>3930</v>
      </c>
      <c r="E3287" t="s">
        <v>3940</v>
      </c>
      <c r="F3287" t="s">
        <v>5670</v>
      </c>
      <c r="G3287">
        <v>1801001200</v>
      </c>
      <c r="H3287">
        <v>25025</v>
      </c>
      <c r="I3287" t="s">
        <v>3942</v>
      </c>
      <c r="J3287" t="s">
        <v>3933</v>
      </c>
      <c r="K3287" t="s">
        <v>3926</v>
      </c>
    </row>
    <row r="3288" spans="1:11" x14ac:dyDescent="0.2">
      <c r="A3288" s="20">
        <v>44285</v>
      </c>
      <c r="B3288" s="20" t="s">
        <v>6863</v>
      </c>
      <c r="C3288" t="s">
        <v>3916</v>
      </c>
      <c r="D3288" t="s">
        <v>3939</v>
      </c>
      <c r="E3288" t="s">
        <v>3948</v>
      </c>
      <c r="F3288" t="s">
        <v>5671</v>
      </c>
      <c r="G3288">
        <v>1802000000</v>
      </c>
      <c r="H3288">
        <v>200000</v>
      </c>
      <c r="I3288" t="s">
        <v>66</v>
      </c>
      <c r="J3288" t="s">
        <v>3950</v>
      </c>
      <c r="K3288" t="s">
        <v>3929</v>
      </c>
    </row>
    <row r="3289" spans="1:11" x14ac:dyDescent="0.2">
      <c r="A3289" s="20">
        <v>44285</v>
      </c>
      <c r="B3289" s="20" t="s">
        <v>6863</v>
      </c>
      <c r="C3289" t="s">
        <v>3916</v>
      </c>
      <c r="D3289" t="s">
        <v>3916</v>
      </c>
      <c r="E3289" t="s">
        <v>4547</v>
      </c>
      <c r="F3289" t="s">
        <v>5672</v>
      </c>
      <c r="G3289">
        <v>1801001900</v>
      </c>
      <c r="H3289">
        <v>20396</v>
      </c>
      <c r="I3289" t="s">
        <v>87</v>
      </c>
      <c r="J3289" t="s">
        <v>3965</v>
      </c>
      <c r="K3289" t="s">
        <v>3926</v>
      </c>
    </row>
    <row r="3290" spans="1:11" x14ac:dyDescent="0.2">
      <c r="A3290" s="20">
        <v>44285</v>
      </c>
      <c r="B3290" s="20" t="s">
        <v>6863</v>
      </c>
      <c r="C3290" t="s">
        <v>3916</v>
      </c>
      <c r="D3290" t="s">
        <v>3916</v>
      </c>
      <c r="E3290" t="s">
        <v>4547</v>
      </c>
      <c r="F3290" t="s">
        <v>5672</v>
      </c>
      <c r="G3290">
        <v>1801001200</v>
      </c>
      <c r="H3290">
        <v>228864</v>
      </c>
      <c r="I3290" t="s">
        <v>87</v>
      </c>
      <c r="J3290" t="s">
        <v>3965</v>
      </c>
      <c r="K3290" t="s">
        <v>3926</v>
      </c>
    </row>
    <row r="3291" spans="1:11" x14ac:dyDescent="0.2">
      <c r="A3291" s="20">
        <v>44285</v>
      </c>
      <c r="B3291" s="20" t="s">
        <v>6863</v>
      </c>
      <c r="C3291" t="s">
        <v>3916</v>
      </c>
      <c r="D3291" t="s">
        <v>3917</v>
      </c>
      <c r="E3291" t="s">
        <v>3959</v>
      </c>
      <c r="F3291" t="s">
        <v>3947</v>
      </c>
      <c r="G3291">
        <v>1803100000</v>
      </c>
      <c r="H3291">
        <v>24000</v>
      </c>
      <c r="I3291" t="s">
        <v>55</v>
      </c>
      <c r="J3291" t="s">
        <v>55</v>
      </c>
      <c r="K3291" t="s">
        <v>3920</v>
      </c>
    </row>
    <row r="3292" spans="1:11" x14ac:dyDescent="0.2">
      <c r="A3292" s="20">
        <v>44285</v>
      </c>
      <c r="B3292" s="20" t="s">
        <v>6863</v>
      </c>
      <c r="C3292" t="s">
        <v>3916</v>
      </c>
      <c r="D3292" t="s">
        <v>3930</v>
      </c>
      <c r="E3292" t="s">
        <v>4503</v>
      </c>
      <c r="F3292" t="s">
        <v>4699</v>
      </c>
      <c r="G3292">
        <v>1801001200</v>
      </c>
      <c r="H3292">
        <v>250250</v>
      </c>
      <c r="I3292" t="s">
        <v>4034</v>
      </c>
      <c r="J3292" t="s">
        <v>4010</v>
      </c>
      <c r="K3292" t="s">
        <v>3926</v>
      </c>
    </row>
    <row r="3293" spans="1:11" x14ac:dyDescent="0.2">
      <c r="A3293" s="20">
        <v>44285</v>
      </c>
      <c r="B3293" s="20" t="s">
        <v>6863</v>
      </c>
      <c r="C3293" t="s">
        <v>3916</v>
      </c>
      <c r="D3293" t="s">
        <v>3990</v>
      </c>
      <c r="E3293" t="s">
        <v>4007</v>
      </c>
      <c r="F3293" t="s">
        <v>4399</v>
      </c>
      <c r="G3293">
        <v>1801001200</v>
      </c>
      <c r="H3293">
        <v>175175</v>
      </c>
      <c r="I3293" t="s">
        <v>4009</v>
      </c>
      <c r="J3293" t="s">
        <v>4010</v>
      </c>
      <c r="K3293" t="s">
        <v>3926</v>
      </c>
    </row>
    <row r="3294" spans="1:11" x14ac:dyDescent="0.2">
      <c r="A3294" s="20">
        <v>44285</v>
      </c>
      <c r="B3294" s="20" t="s">
        <v>6863</v>
      </c>
      <c r="C3294" t="s">
        <v>3916</v>
      </c>
      <c r="D3294" t="s">
        <v>3930</v>
      </c>
      <c r="E3294" t="s">
        <v>3940</v>
      </c>
      <c r="F3294" t="s">
        <v>5673</v>
      </c>
      <c r="G3294">
        <v>1801001200</v>
      </c>
      <c r="H3294">
        <v>150150</v>
      </c>
      <c r="I3294" t="s">
        <v>3942</v>
      </c>
      <c r="J3294" t="s">
        <v>3933</v>
      </c>
      <c r="K3294" t="s">
        <v>3926</v>
      </c>
    </row>
    <row r="3295" spans="1:11" x14ac:dyDescent="0.2">
      <c r="A3295" s="20">
        <v>44285</v>
      </c>
      <c r="B3295" s="20" t="s">
        <v>6863</v>
      </c>
      <c r="C3295" t="s">
        <v>3916</v>
      </c>
      <c r="D3295" t="s">
        <v>3916</v>
      </c>
      <c r="E3295" t="s">
        <v>4617</v>
      </c>
      <c r="F3295" t="s">
        <v>5674</v>
      </c>
      <c r="G3295">
        <v>1801001200</v>
      </c>
      <c r="H3295">
        <v>124843</v>
      </c>
      <c r="I3295" t="s">
        <v>4034</v>
      </c>
      <c r="J3295" t="s">
        <v>3965</v>
      </c>
      <c r="K3295" t="s">
        <v>3926</v>
      </c>
    </row>
    <row r="3296" spans="1:11" x14ac:dyDescent="0.2">
      <c r="A3296" s="20">
        <v>44285</v>
      </c>
      <c r="B3296" s="20" t="s">
        <v>6863</v>
      </c>
      <c r="C3296" t="s">
        <v>3916</v>
      </c>
      <c r="D3296" t="s">
        <v>3927</v>
      </c>
      <c r="E3296" t="s">
        <v>3918</v>
      </c>
      <c r="F3296" t="s">
        <v>5675</v>
      </c>
      <c r="G3296">
        <v>1803100000</v>
      </c>
      <c r="H3296">
        <v>60000</v>
      </c>
      <c r="I3296" t="s">
        <v>55</v>
      </c>
      <c r="J3296" t="s">
        <v>55</v>
      </c>
      <c r="K3296" t="s">
        <v>3920</v>
      </c>
    </row>
    <row r="3297" spans="1:11" x14ac:dyDescent="0.2">
      <c r="A3297" s="20">
        <v>44285</v>
      </c>
      <c r="B3297" s="20" t="s">
        <v>6863</v>
      </c>
      <c r="C3297" t="s">
        <v>3916</v>
      </c>
      <c r="D3297" t="s">
        <v>3930</v>
      </c>
      <c r="E3297" t="s">
        <v>5392</v>
      </c>
      <c r="F3297" t="s">
        <v>5676</v>
      </c>
      <c r="G3297">
        <v>1801001200</v>
      </c>
      <c r="H3297">
        <v>450450</v>
      </c>
      <c r="I3297" t="s">
        <v>4034</v>
      </c>
      <c r="J3297" t="s">
        <v>61</v>
      </c>
      <c r="K3297" t="s">
        <v>3926</v>
      </c>
    </row>
    <row r="3298" spans="1:11" x14ac:dyDescent="0.2">
      <c r="A3298" s="20">
        <v>44285</v>
      </c>
      <c r="B3298" s="20" t="s">
        <v>6863</v>
      </c>
      <c r="C3298" t="s">
        <v>3916</v>
      </c>
      <c r="D3298">
        <v>99</v>
      </c>
      <c r="E3298" t="s">
        <v>4435</v>
      </c>
      <c r="F3298" t="s">
        <v>5541</v>
      </c>
      <c r="G3298">
        <v>1801001200</v>
      </c>
      <c r="H3298">
        <v>3830</v>
      </c>
      <c r="I3298" t="s">
        <v>4211</v>
      </c>
      <c r="J3298" t="s">
        <v>3965</v>
      </c>
      <c r="K3298" t="s">
        <v>3926</v>
      </c>
    </row>
    <row r="3299" spans="1:11" x14ac:dyDescent="0.2">
      <c r="A3299" s="20">
        <v>44285</v>
      </c>
      <c r="B3299" s="20" t="s">
        <v>6863</v>
      </c>
      <c r="C3299" t="s">
        <v>3916</v>
      </c>
      <c r="D3299" t="s">
        <v>3930</v>
      </c>
      <c r="E3299" t="s">
        <v>4503</v>
      </c>
      <c r="F3299" t="s">
        <v>4699</v>
      </c>
      <c r="G3299">
        <v>1801001200</v>
      </c>
      <c r="H3299">
        <v>150150</v>
      </c>
      <c r="I3299" t="s">
        <v>4034</v>
      </c>
      <c r="J3299" t="s">
        <v>4010</v>
      </c>
      <c r="K3299" t="s">
        <v>3926</v>
      </c>
    </row>
    <row r="3300" spans="1:11" x14ac:dyDescent="0.2">
      <c r="A3300" s="20">
        <v>44285</v>
      </c>
      <c r="B3300" s="20" t="s">
        <v>6863</v>
      </c>
      <c r="C3300" t="s">
        <v>3916</v>
      </c>
      <c r="D3300">
        <v>99</v>
      </c>
      <c r="E3300" t="s">
        <v>4435</v>
      </c>
      <c r="F3300" t="s">
        <v>5541</v>
      </c>
      <c r="G3300">
        <v>1801001200</v>
      </c>
      <c r="H3300">
        <v>18813</v>
      </c>
      <c r="I3300" t="s">
        <v>4211</v>
      </c>
      <c r="J3300" t="s">
        <v>3965</v>
      </c>
      <c r="K3300" t="s">
        <v>3926</v>
      </c>
    </row>
    <row r="3301" spans="1:11" x14ac:dyDescent="0.2">
      <c r="A3301" s="20">
        <v>44285</v>
      </c>
      <c r="B3301" s="20" t="s">
        <v>6863</v>
      </c>
      <c r="C3301" t="s">
        <v>3916</v>
      </c>
      <c r="D3301" t="s">
        <v>3930</v>
      </c>
      <c r="E3301" t="s">
        <v>4617</v>
      </c>
      <c r="F3301" t="s">
        <v>5664</v>
      </c>
      <c r="G3301">
        <v>1801001200</v>
      </c>
      <c r="H3301">
        <v>25025</v>
      </c>
      <c r="I3301" t="s">
        <v>4034</v>
      </c>
      <c r="J3301" t="s">
        <v>3933</v>
      </c>
      <c r="K3301" t="s">
        <v>3926</v>
      </c>
    </row>
    <row r="3302" spans="1:11" x14ac:dyDescent="0.2">
      <c r="A3302" s="20">
        <v>44285</v>
      </c>
      <c r="B3302" s="20" t="s">
        <v>6863</v>
      </c>
      <c r="C3302" t="s">
        <v>3916</v>
      </c>
      <c r="D3302" t="s">
        <v>3930</v>
      </c>
      <c r="E3302" t="s">
        <v>4617</v>
      </c>
      <c r="F3302" t="s">
        <v>5664</v>
      </c>
      <c r="G3302">
        <v>1801001200</v>
      </c>
      <c r="H3302">
        <v>50050</v>
      </c>
      <c r="I3302" t="s">
        <v>4034</v>
      </c>
      <c r="J3302" t="s">
        <v>3933</v>
      </c>
      <c r="K3302" t="s">
        <v>3926</v>
      </c>
    </row>
    <row r="3303" spans="1:11" x14ac:dyDescent="0.2">
      <c r="A3303" s="20">
        <v>44285</v>
      </c>
      <c r="B3303" s="20" t="s">
        <v>6863</v>
      </c>
      <c r="C3303" t="s">
        <v>3916</v>
      </c>
      <c r="D3303" t="s">
        <v>3954</v>
      </c>
      <c r="E3303" t="s">
        <v>4192</v>
      </c>
      <c r="F3303" t="s">
        <v>5529</v>
      </c>
      <c r="G3303">
        <v>1801001200</v>
      </c>
      <c r="H3303">
        <v>125125</v>
      </c>
      <c r="I3303" t="s">
        <v>3965</v>
      </c>
      <c r="J3303" t="s">
        <v>3933</v>
      </c>
      <c r="K3303" t="s">
        <v>3926</v>
      </c>
    </row>
    <row r="3304" spans="1:11" x14ac:dyDescent="0.2">
      <c r="A3304" s="20">
        <v>44285</v>
      </c>
      <c r="B3304" s="20" t="s">
        <v>6863</v>
      </c>
      <c r="C3304" t="s">
        <v>3916</v>
      </c>
      <c r="D3304" t="s">
        <v>3954</v>
      </c>
      <c r="E3304" t="s">
        <v>4192</v>
      </c>
      <c r="F3304" t="s">
        <v>5529</v>
      </c>
      <c r="G3304">
        <v>1801001200</v>
      </c>
      <c r="H3304">
        <v>100100</v>
      </c>
      <c r="I3304" t="s">
        <v>3965</v>
      </c>
      <c r="J3304" t="s">
        <v>3933</v>
      </c>
      <c r="K3304" t="s">
        <v>3926</v>
      </c>
    </row>
    <row r="3305" spans="1:11" x14ac:dyDescent="0.2">
      <c r="A3305" s="20">
        <v>44285</v>
      </c>
      <c r="B3305" s="20" t="s">
        <v>6863</v>
      </c>
      <c r="C3305" t="s">
        <v>3916</v>
      </c>
      <c r="D3305" t="s">
        <v>3954</v>
      </c>
      <c r="E3305" t="s">
        <v>4192</v>
      </c>
      <c r="F3305" t="s">
        <v>5529</v>
      </c>
      <c r="G3305">
        <v>1801001200</v>
      </c>
      <c r="H3305">
        <v>125125</v>
      </c>
      <c r="I3305" t="s">
        <v>3965</v>
      </c>
      <c r="J3305" t="s">
        <v>3933</v>
      </c>
      <c r="K3305" t="s">
        <v>3926</v>
      </c>
    </row>
    <row r="3306" spans="1:11" x14ac:dyDescent="0.2">
      <c r="A3306" s="20">
        <v>44285</v>
      </c>
      <c r="B3306" s="20" t="s">
        <v>6863</v>
      </c>
      <c r="C3306" t="s">
        <v>3916</v>
      </c>
      <c r="D3306" t="s">
        <v>3990</v>
      </c>
      <c r="E3306" t="s">
        <v>4348</v>
      </c>
      <c r="F3306" t="s">
        <v>5677</v>
      </c>
      <c r="G3306">
        <v>1801001200</v>
      </c>
      <c r="H3306">
        <v>500500</v>
      </c>
      <c r="I3306" t="s">
        <v>18</v>
      </c>
      <c r="J3306" t="s">
        <v>3950</v>
      </c>
      <c r="K3306" t="s">
        <v>3926</v>
      </c>
    </row>
    <row r="3307" spans="1:11" x14ac:dyDescent="0.2">
      <c r="A3307" s="20">
        <v>44285</v>
      </c>
      <c r="B3307" s="20" t="s">
        <v>6863</v>
      </c>
      <c r="C3307" t="s">
        <v>3916</v>
      </c>
      <c r="D3307" t="s">
        <v>3927</v>
      </c>
      <c r="E3307" t="s">
        <v>3992</v>
      </c>
      <c r="F3307" t="s">
        <v>3993</v>
      </c>
      <c r="G3307">
        <v>1802000000</v>
      </c>
      <c r="H3307">
        <v>60000</v>
      </c>
      <c r="I3307" t="s">
        <v>3933</v>
      </c>
      <c r="J3307" t="s">
        <v>3933</v>
      </c>
      <c r="K3307" t="s">
        <v>3929</v>
      </c>
    </row>
    <row r="3308" spans="1:11" x14ac:dyDescent="0.2">
      <c r="A3308" s="20">
        <v>44285</v>
      </c>
      <c r="B3308" s="20" t="s">
        <v>6863</v>
      </c>
      <c r="C3308" t="s">
        <v>3916</v>
      </c>
      <c r="D3308" t="s">
        <v>4000</v>
      </c>
      <c r="E3308" t="s">
        <v>3978</v>
      </c>
      <c r="F3308" t="s">
        <v>5678</v>
      </c>
      <c r="G3308">
        <v>1802000000</v>
      </c>
      <c r="H3308">
        <v>40000</v>
      </c>
      <c r="I3308" t="s">
        <v>1286</v>
      </c>
      <c r="J3308" t="s">
        <v>3965</v>
      </c>
      <c r="K3308" t="s">
        <v>3929</v>
      </c>
    </row>
    <row r="3309" spans="1:11" x14ac:dyDescent="0.2">
      <c r="A3309" s="20">
        <v>44285</v>
      </c>
      <c r="B3309" s="20" t="s">
        <v>6863</v>
      </c>
      <c r="C3309" t="s">
        <v>3916</v>
      </c>
      <c r="D3309" t="s">
        <v>3916</v>
      </c>
      <c r="E3309" t="s">
        <v>5679</v>
      </c>
      <c r="F3309" t="s">
        <v>5680</v>
      </c>
      <c r="G3309">
        <v>1801001200</v>
      </c>
      <c r="H3309">
        <v>200</v>
      </c>
      <c r="I3309" t="s">
        <v>55</v>
      </c>
      <c r="J3309" t="s">
        <v>5681</v>
      </c>
      <c r="K3309" t="s">
        <v>3926</v>
      </c>
    </row>
    <row r="3310" spans="1:11" x14ac:dyDescent="0.2">
      <c r="A3310" s="20">
        <v>44285</v>
      </c>
      <c r="B3310" s="20" t="s">
        <v>6863</v>
      </c>
      <c r="C3310" t="s">
        <v>3916</v>
      </c>
      <c r="D3310" t="s">
        <v>3927</v>
      </c>
      <c r="E3310" t="s">
        <v>3992</v>
      </c>
      <c r="F3310" t="s">
        <v>3993</v>
      </c>
      <c r="G3310">
        <v>1802000000</v>
      </c>
      <c r="H3310">
        <v>40000</v>
      </c>
      <c r="I3310" t="s">
        <v>3933</v>
      </c>
      <c r="J3310" t="s">
        <v>3933</v>
      </c>
      <c r="K3310" t="s">
        <v>3929</v>
      </c>
    </row>
    <row r="3311" spans="1:11" x14ac:dyDescent="0.2">
      <c r="A3311" s="20">
        <v>44285</v>
      </c>
      <c r="B3311" s="20" t="s">
        <v>6863</v>
      </c>
      <c r="C3311" t="s">
        <v>3916</v>
      </c>
      <c r="D3311" t="s">
        <v>3930</v>
      </c>
      <c r="E3311" t="s">
        <v>4617</v>
      </c>
      <c r="F3311" t="s">
        <v>5682</v>
      </c>
      <c r="G3311">
        <v>1801001200</v>
      </c>
      <c r="H3311">
        <v>225225</v>
      </c>
      <c r="I3311" t="s">
        <v>4034</v>
      </c>
      <c r="J3311" t="s">
        <v>4061</v>
      </c>
      <c r="K3311" t="s">
        <v>3926</v>
      </c>
    </row>
    <row r="3312" spans="1:11" x14ac:dyDescent="0.2">
      <c r="A3312" s="20">
        <v>44285</v>
      </c>
      <c r="B3312" s="20" t="s">
        <v>6863</v>
      </c>
      <c r="C3312" t="s">
        <v>3916</v>
      </c>
      <c r="D3312" t="s">
        <v>3930</v>
      </c>
      <c r="E3312" t="s">
        <v>4617</v>
      </c>
      <c r="F3312" t="s">
        <v>5682</v>
      </c>
      <c r="G3312">
        <v>1801001100</v>
      </c>
      <c r="H3312">
        <v>25025</v>
      </c>
      <c r="I3312" t="s">
        <v>4034</v>
      </c>
      <c r="J3312" t="s">
        <v>4061</v>
      </c>
      <c r="K3312" t="s">
        <v>3926</v>
      </c>
    </row>
    <row r="3313" spans="1:11" x14ac:dyDescent="0.2">
      <c r="A3313" s="20">
        <v>44285</v>
      </c>
      <c r="B3313" s="20" t="s">
        <v>6863</v>
      </c>
      <c r="C3313" t="s">
        <v>3916</v>
      </c>
      <c r="D3313" t="s">
        <v>3916</v>
      </c>
      <c r="E3313" t="s">
        <v>4213</v>
      </c>
      <c r="F3313" t="s">
        <v>5683</v>
      </c>
      <c r="G3313">
        <v>1801001200</v>
      </c>
      <c r="H3313">
        <v>29109</v>
      </c>
      <c r="I3313" t="s">
        <v>4114</v>
      </c>
      <c r="J3313" t="s">
        <v>3965</v>
      </c>
      <c r="K3313" t="s">
        <v>3926</v>
      </c>
    </row>
    <row r="3314" spans="1:11" x14ac:dyDescent="0.2">
      <c r="A3314" s="20">
        <v>44285</v>
      </c>
      <c r="B3314" s="20" t="s">
        <v>6863</v>
      </c>
      <c r="C3314" t="s">
        <v>3916</v>
      </c>
      <c r="D3314" t="s">
        <v>3916</v>
      </c>
      <c r="E3314" t="s">
        <v>4142</v>
      </c>
      <c r="F3314" t="s">
        <v>5684</v>
      </c>
      <c r="G3314">
        <v>1801001200</v>
      </c>
      <c r="H3314">
        <v>6014</v>
      </c>
      <c r="I3314" t="s">
        <v>52</v>
      </c>
      <c r="J3314" t="s">
        <v>3965</v>
      </c>
      <c r="K3314" t="s">
        <v>3926</v>
      </c>
    </row>
    <row r="3315" spans="1:11" x14ac:dyDescent="0.2">
      <c r="A3315" s="20">
        <v>44285</v>
      </c>
      <c r="B3315" s="20" t="s">
        <v>6863</v>
      </c>
      <c r="C3315" t="s">
        <v>3916</v>
      </c>
      <c r="D3315" t="s">
        <v>3994</v>
      </c>
      <c r="E3315" t="s">
        <v>4513</v>
      </c>
      <c r="F3315" t="s">
        <v>5685</v>
      </c>
      <c r="G3315">
        <v>1801001200</v>
      </c>
      <c r="H3315">
        <v>250250</v>
      </c>
      <c r="I3315" t="s">
        <v>3950</v>
      </c>
      <c r="J3315" t="s">
        <v>3950</v>
      </c>
      <c r="K3315" t="s">
        <v>3926</v>
      </c>
    </row>
    <row r="3316" spans="1:11" x14ac:dyDescent="0.2">
      <c r="A3316" s="20">
        <v>44285</v>
      </c>
      <c r="B3316" s="20" t="s">
        <v>6863</v>
      </c>
      <c r="C3316" t="s">
        <v>3916</v>
      </c>
      <c r="D3316" t="s">
        <v>3916</v>
      </c>
      <c r="E3316" t="s">
        <v>4496</v>
      </c>
      <c r="F3316" t="s">
        <v>5686</v>
      </c>
      <c r="G3316">
        <v>1801001200</v>
      </c>
      <c r="H3316">
        <v>264</v>
      </c>
      <c r="I3316" t="s">
        <v>55</v>
      </c>
      <c r="J3316" t="s">
        <v>3965</v>
      </c>
      <c r="K3316" t="s">
        <v>3926</v>
      </c>
    </row>
    <row r="3317" spans="1:11" x14ac:dyDescent="0.2">
      <c r="A3317" s="20">
        <v>44285</v>
      </c>
      <c r="B3317" s="20" t="s">
        <v>6863</v>
      </c>
      <c r="C3317" t="s">
        <v>3916</v>
      </c>
      <c r="D3317" t="s">
        <v>4144</v>
      </c>
      <c r="E3317" t="s">
        <v>4007</v>
      </c>
      <c r="F3317" t="s">
        <v>4561</v>
      </c>
      <c r="G3317">
        <v>1801001200</v>
      </c>
      <c r="H3317">
        <v>225225</v>
      </c>
      <c r="I3317" t="s">
        <v>4009</v>
      </c>
      <c r="J3317" t="s">
        <v>4010</v>
      </c>
      <c r="K3317" t="s">
        <v>3926</v>
      </c>
    </row>
    <row r="3318" spans="1:11" x14ac:dyDescent="0.2">
      <c r="A3318" s="20">
        <v>44285</v>
      </c>
      <c r="B3318" s="20" t="s">
        <v>6863</v>
      </c>
      <c r="C3318" t="s">
        <v>3916</v>
      </c>
      <c r="D3318" t="s">
        <v>4144</v>
      </c>
      <c r="E3318" t="s">
        <v>4007</v>
      </c>
      <c r="F3318" t="s">
        <v>4399</v>
      </c>
      <c r="G3318">
        <v>1801001200</v>
      </c>
      <c r="H3318">
        <v>25025</v>
      </c>
      <c r="I3318" t="s">
        <v>4009</v>
      </c>
      <c r="J3318" t="s">
        <v>4010</v>
      </c>
      <c r="K3318" t="s">
        <v>3926</v>
      </c>
    </row>
    <row r="3319" spans="1:11" x14ac:dyDescent="0.2">
      <c r="A3319" s="20">
        <v>44285</v>
      </c>
      <c r="B3319" s="20" t="s">
        <v>6863</v>
      </c>
      <c r="C3319" t="s">
        <v>3916</v>
      </c>
      <c r="D3319" t="s">
        <v>3930</v>
      </c>
      <c r="E3319" t="s">
        <v>4007</v>
      </c>
      <c r="F3319" t="s">
        <v>4335</v>
      </c>
      <c r="G3319">
        <v>1801001200</v>
      </c>
      <c r="H3319">
        <v>75075</v>
      </c>
      <c r="I3319" t="s">
        <v>4009</v>
      </c>
      <c r="J3319" t="s">
        <v>4010</v>
      </c>
      <c r="K3319" t="s">
        <v>3926</v>
      </c>
    </row>
    <row r="3320" spans="1:11" x14ac:dyDescent="0.2">
      <c r="A3320" s="20">
        <v>44286</v>
      </c>
      <c r="B3320" s="20" t="s">
        <v>6863</v>
      </c>
      <c r="C3320" t="s">
        <v>3916</v>
      </c>
      <c r="D3320" t="s">
        <v>4347</v>
      </c>
      <c r="E3320" t="s">
        <v>4081</v>
      </c>
      <c r="F3320" t="s">
        <v>4082</v>
      </c>
      <c r="G3320">
        <v>1801001200</v>
      </c>
      <c r="H3320">
        <v>200200</v>
      </c>
      <c r="I3320" t="s">
        <v>87</v>
      </c>
      <c r="J3320" t="s">
        <v>4083</v>
      </c>
      <c r="K3320" t="s">
        <v>3926</v>
      </c>
    </row>
    <row r="3321" spans="1:11" x14ac:dyDescent="0.2">
      <c r="A3321" s="20">
        <v>44286</v>
      </c>
      <c r="B3321" s="20" t="s">
        <v>6863</v>
      </c>
      <c r="C3321" t="s">
        <v>3916</v>
      </c>
      <c r="D3321" t="s">
        <v>3921</v>
      </c>
      <c r="E3321" t="s">
        <v>4160</v>
      </c>
      <c r="F3321" t="s">
        <v>5687</v>
      </c>
      <c r="G3321">
        <v>1801001200</v>
      </c>
      <c r="H3321">
        <v>50050</v>
      </c>
      <c r="I3321" t="s">
        <v>4162</v>
      </c>
      <c r="J3321" t="s">
        <v>5688</v>
      </c>
      <c r="K3321" t="s">
        <v>3926</v>
      </c>
    </row>
    <row r="3322" spans="1:11" x14ac:dyDescent="0.2">
      <c r="A3322" s="20">
        <v>44286</v>
      </c>
      <c r="B3322" s="20" t="s">
        <v>6863</v>
      </c>
      <c r="C3322" t="s">
        <v>3916</v>
      </c>
      <c r="D3322" t="s">
        <v>3921</v>
      </c>
      <c r="E3322" t="s">
        <v>4160</v>
      </c>
      <c r="F3322" t="s">
        <v>5687</v>
      </c>
      <c r="G3322">
        <v>1801001200</v>
      </c>
      <c r="H3322">
        <v>275275</v>
      </c>
      <c r="I3322" t="s">
        <v>4162</v>
      </c>
      <c r="J3322" t="s">
        <v>5688</v>
      </c>
      <c r="K3322" t="s">
        <v>3926</v>
      </c>
    </row>
    <row r="3323" spans="1:11" x14ac:dyDescent="0.2">
      <c r="A3323" s="20">
        <v>44286</v>
      </c>
      <c r="B3323" s="20" t="s">
        <v>6863</v>
      </c>
      <c r="C3323" t="s">
        <v>3916</v>
      </c>
      <c r="D3323" t="s">
        <v>4347</v>
      </c>
      <c r="E3323" t="s">
        <v>4081</v>
      </c>
      <c r="F3323" t="s">
        <v>4082</v>
      </c>
      <c r="G3323">
        <v>1801001200</v>
      </c>
      <c r="H3323">
        <v>75075</v>
      </c>
      <c r="I3323" t="s">
        <v>87</v>
      </c>
      <c r="J3323" t="s">
        <v>4083</v>
      </c>
      <c r="K3323" t="s">
        <v>3926</v>
      </c>
    </row>
    <row r="3324" spans="1:11" x14ac:dyDescent="0.2">
      <c r="A3324" s="20">
        <v>44286</v>
      </c>
      <c r="B3324" s="20" t="s">
        <v>6863</v>
      </c>
      <c r="C3324" t="s">
        <v>3916</v>
      </c>
      <c r="D3324" t="s">
        <v>3954</v>
      </c>
      <c r="E3324" t="s">
        <v>4081</v>
      </c>
      <c r="F3324" t="s">
        <v>4082</v>
      </c>
      <c r="G3324">
        <v>1801001200</v>
      </c>
      <c r="H3324">
        <v>175175</v>
      </c>
      <c r="I3324" t="s">
        <v>87</v>
      </c>
      <c r="J3324" t="s">
        <v>4083</v>
      </c>
      <c r="K3324" t="s">
        <v>3926</v>
      </c>
    </row>
    <row r="3325" spans="1:11" x14ac:dyDescent="0.2">
      <c r="A3325" s="20">
        <v>44286</v>
      </c>
      <c r="B3325" s="20" t="s">
        <v>6863</v>
      </c>
      <c r="C3325" t="s">
        <v>3916</v>
      </c>
      <c r="D3325" t="s">
        <v>3954</v>
      </c>
      <c r="E3325" t="s">
        <v>4092</v>
      </c>
      <c r="F3325" t="s">
        <v>5689</v>
      </c>
      <c r="G3325">
        <v>1801001200</v>
      </c>
      <c r="H3325">
        <v>500500</v>
      </c>
      <c r="I3325" t="s">
        <v>4090</v>
      </c>
      <c r="J3325" t="s">
        <v>4010</v>
      </c>
      <c r="K3325" t="s">
        <v>3926</v>
      </c>
    </row>
    <row r="3326" spans="1:11" x14ac:dyDescent="0.2">
      <c r="A3326" s="20">
        <v>44286</v>
      </c>
      <c r="B3326" s="20" t="s">
        <v>6863</v>
      </c>
      <c r="C3326" t="s">
        <v>3916</v>
      </c>
      <c r="D3326" t="s">
        <v>3930</v>
      </c>
      <c r="E3326" t="s">
        <v>4081</v>
      </c>
      <c r="F3326" t="s">
        <v>4113</v>
      </c>
      <c r="G3326">
        <v>1801001200</v>
      </c>
      <c r="H3326">
        <v>500500</v>
      </c>
      <c r="I3326" t="s">
        <v>87</v>
      </c>
      <c r="J3326" t="s">
        <v>4114</v>
      </c>
      <c r="K3326" t="s">
        <v>3926</v>
      </c>
    </row>
    <row r="3327" spans="1:11" x14ac:dyDescent="0.2">
      <c r="A3327" s="20">
        <v>44286</v>
      </c>
      <c r="B3327" s="20" t="s">
        <v>6863</v>
      </c>
      <c r="C3327" t="s">
        <v>3916</v>
      </c>
      <c r="D3327" t="s">
        <v>3930</v>
      </c>
      <c r="E3327" t="s">
        <v>4617</v>
      </c>
      <c r="F3327" t="s">
        <v>5664</v>
      </c>
      <c r="G3327">
        <v>1801001200</v>
      </c>
      <c r="H3327">
        <v>200200</v>
      </c>
      <c r="I3327" t="s">
        <v>4034</v>
      </c>
      <c r="J3327" t="s">
        <v>3933</v>
      </c>
      <c r="K3327" t="s">
        <v>3926</v>
      </c>
    </row>
    <row r="3328" spans="1:11" x14ac:dyDescent="0.2">
      <c r="A3328" s="20">
        <v>44286</v>
      </c>
      <c r="B3328" s="20" t="s">
        <v>6863</v>
      </c>
      <c r="C3328" t="s">
        <v>3916</v>
      </c>
      <c r="D3328">
        <v>99</v>
      </c>
      <c r="E3328" t="s">
        <v>4292</v>
      </c>
      <c r="F3328" t="s">
        <v>5690</v>
      </c>
      <c r="G3328">
        <v>1801001200</v>
      </c>
      <c r="H3328">
        <v>3900</v>
      </c>
      <c r="I3328" t="s">
        <v>4034</v>
      </c>
      <c r="J3328" t="s">
        <v>3965</v>
      </c>
      <c r="K3328" t="s">
        <v>3926</v>
      </c>
    </row>
    <row r="3329" spans="1:11" x14ac:dyDescent="0.2">
      <c r="A3329" s="20">
        <v>44286</v>
      </c>
      <c r="B3329" s="20" t="s">
        <v>6863</v>
      </c>
      <c r="C3329" t="s">
        <v>3916</v>
      </c>
      <c r="D3329" t="s">
        <v>3930</v>
      </c>
      <c r="E3329" t="s">
        <v>4092</v>
      </c>
      <c r="F3329" t="s">
        <v>5691</v>
      </c>
      <c r="G3329">
        <v>1801001200</v>
      </c>
      <c r="H3329">
        <v>500500</v>
      </c>
      <c r="I3329" t="s">
        <v>4090</v>
      </c>
      <c r="J3329" t="s">
        <v>4010</v>
      </c>
      <c r="K3329" t="s">
        <v>3926</v>
      </c>
    </row>
    <row r="3330" spans="1:11" x14ac:dyDescent="0.2">
      <c r="A3330" s="20">
        <v>44286</v>
      </c>
      <c r="B3330" s="20" t="s">
        <v>6863</v>
      </c>
      <c r="C3330" t="s">
        <v>3916</v>
      </c>
      <c r="D3330" t="s">
        <v>3951</v>
      </c>
      <c r="E3330" t="s">
        <v>3948</v>
      </c>
      <c r="F3330" t="s">
        <v>5692</v>
      </c>
      <c r="G3330">
        <v>1804002000</v>
      </c>
      <c r="H3330">
        <v>110000</v>
      </c>
      <c r="I3330" t="s">
        <v>66</v>
      </c>
      <c r="J3330" t="s">
        <v>3950</v>
      </c>
      <c r="K3330" t="s">
        <v>3953</v>
      </c>
    </row>
    <row r="3331" spans="1:11" x14ac:dyDescent="0.2">
      <c r="A3331" s="20">
        <v>44286</v>
      </c>
      <c r="B3331" s="20" t="s">
        <v>6863</v>
      </c>
      <c r="C3331" t="s">
        <v>3916</v>
      </c>
      <c r="D3331">
        <v>99</v>
      </c>
      <c r="E3331" t="s">
        <v>4503</v>
      </c>
      <c r="F3331" t="s">
        <v>4335</v>
      </c>
      <c r="G3331">
        <v>1801001200</v>
      </c>
      <c r="H3331">
        <v>12030</v>
      </c>
      <c r="I3331" t="s">
        <v>4034</v>
      </c>
      <c r="J3331" t="s">
        <v>4010</v>
      </c>
      <c r="K3331" t="s">
        <v>3926</v>
      </c>
    </row>
    <row r="3332" spans="1:11" x14ac:dyDescent="0.2">
      <c r="A3332" s="20">
        <v>44286</v>
      </c>
      <c r="B3332" s="20" t="s">
        <v>6863</v>
      </c>
      <c r="C3332" t="s">
        <v>3916</v>
      </c>
      <c r="D3332" t="s">
        <v>3954</v>
      </c>
      <c r="E3332" t="s">
        <v>5502</v>
      </c>
      <c r="F3332" t="s">
        <v>5693</v>
      </c>
      <c r="G3332">
        <v>1801001200</v>
      </c>
      <c r="H3332">
        <v>250250</v>
      </c>
      <c r="I3332" t="s">
        <v>92</v>
      </c>
      <c r="J3332" t="s">
        <v>4083</v>
      </c>
      <c r="K3332" t="s">
        <v>3926</v>
      </c>
    </row>
    <row r="3333" spans="1:11" x14ac:dyDescent="0.2">
      <c r="A3333" s="20">
        <v>44286</v>
      </c>
      <c r="B3333" s="20" t="s">
        <v>6863</v>
      </c>
      <c r="C3333" t="s">
        <v>3916</v>
      </c>
      <c r="D3333" t="s">
        <v>3951</v>
      </c>
      <c r="E3333" t="s">
        <v>3948</v>
      </c>
      <c r="F3333" t="s">
        <v>5694</v>
      </c>
      <c r="G3333">
        <v>1804002000</v>
      </c>
      <c r="H3333">
        <v>110000</v>
      </c>
      <c r="I3333" t="s">
        <v>66</v>
      </c>
      <c r="J3333" t="s">
        <v>3950</v>
      </c>
      <c r="K3333" t="s">
        <v>3953</v>
      </c>
    </row>
    <row r="3334" spans="1:11" x14ac:dyDescent="0.2">
      <c r="A3334" s="20">
        <v>44286</v>
      </c>
      <c r="B3334" s="20" t="s">
        <v>6863</v>
      </c>
      <c r="C3334" t="s">
        <v>3916</v>
      </c>
      <c r="D3334">
        <v>99</v>
      </c>
      <c r="E3334" t="s">
        <v>4007</v>
      </c>
      <c r="F3334" t="s">
        <v>4335</v>
      </c>
      <c r="G3334">
        <v>1801001200</v>
      </c>
      <c r="H3334">
        <v>218350</v>
      </c>
      <c r="I3334" t="s">
        <v>4009</v>
      </c>
      <c r="J3334" t="s">
        <v>4010</v>
      </c>
      <c r="K3334" t="s">
        <v>3926</v>
      </c>
    </row>
    <row r="3335" spans="1:11" x14ac:dyDescent="0.2">
      <c r="A3335" s="20">
        <v>44286</v>
      </c>
      <c r="B3335" s="20" t="s">
        <v>6863</v>
      </c>
      <c r="C3335" t="s">
        <v>3916</v>
      </c>
      <c r="D3335" t="s">
        <v>3930</v>
      </c>
      <c r="E3335" t="s">
        <v>5639</v>
      </c>
      <c r="F3335" t="s">
        <v>5481</v>
      </c>
      <c r="G3335">
        <v>1801001200</v>
      </c>
      <c r="H3335">
        <v>325325</v>
      </c>
      <c r="I3335" t="s">
        <v>4034</v>
      </c>
      <c r="J3335" t="s">
        <v>4706</v>
      </c>
      <c r="K3335" t="s">
        <v>3926</v>
      </c>
    </row>
    <row r="3336" spans="1:11" x14ac:dyDescent="0.2">
      <c r="A3336" s="20">
        <v>44286</v>
      </c>
      <c r="B3336" s="20" t="s">
        <v>6863</v>
      </c>
      <c r="C3336" t="s">
        <v>3916</v>
      </c>
      <c r="D3336" t="s">
        <v>3930</v>
      </c>
      <c r="E3336" t="s">
        <v>5639</v>
      </c>
      <c r="F3336" t="s">
        <v>5481</v>
      </c>
      <c r="G3336">
        <v>1801001200</v>
      </c>
      <c r="H3336">
        <v>375375</v>
      </c>
      <c r="I3336" t="s">
        <v>4034</v>
      </c>
      <c r="J3336" t="s">
        <v>4706</v>
      </c>
      <c r="K3336" t="s">
        <v>3926</v>
      </c>
    </row>
    <row r="3337" spans="1:11" x14ac:dyDescent="0.2">
      <c r="A3337" s="20">
        <v>44286</v>
      </c>
      <c r="B3337" s="20" t="s">
        <v>6863</v>
      </c>
      <c r="C3337" t="s">
        <v>3916</v>
      </c>
      <c r="D3337" t="s">
        <v>3930</v>
      </c>
      <c r="E3337" t="s">
        <v>5695</v>
      </c>
      <c r="F3337" t="s">
        <v>5696</v>
      </c>
      <c r="G3337">
        <v>1801001200</v>
      </c>
      <c r="H3337">
        <v>400400</v>
      </c>
      <c r="I3337" t="s">
        <v>4034</v>
      </c>
      <c r="J3337" t="s">
        <v>61</v>
      </c>
      <c r="K3337" t="s">
        <v>3926</v>
      </c>
    </row>
    <row r="3338" spans="1:11" x14ac:dyDescent="0.2">
      <c r="A3338" s="20">
        <v>44286</v>
      </c>
      <c r="B3338" s="20" t="s">
        <v>6863</v>
      </c>
      <c r="C3338" t="s">
        <v>3916</v>
      </c>
      <c r="D3338" t="s">
        <v>3927</v>
      </c>
      <c r="E3338" t="s">
        <v>4016</v>
      </c>
      <c r="F3338" t="s">
        <v>4017</v>
      </c>
      <c r="G3338">
        <v>1802000000</v>
      </c>
      <c r="H3338">
        <v>100000</v>
      </c>
      <c r="I3338" t="s">
        <v>3933</v>
      </c>
      <c r="J3338" t="s">
        <v>3933</v>
      </c>
      <c r="K3338" t="s">
        <v>3929</v>
      </c>
    </row>
    <row r="3339" spans="1:11" x14ac:dyDescent="0.2">
      <c r="A3339" s="20">
        <v>44286</v>
      </c>
      <c r="B3339" s="20" t="s">
        <v>6863</v>
      </c>
      <c r="C3339" t="s">
        <v>3916</v>
      </c>
      <c r="D3339" t="s">
        <v>5434</v>
      </c>
      <c r="E3339" t="s">
        <v>5061</v>
      </c>
      <c r="F3339" t="s">
        <v>5697</v>
      </c>
      <c r="G3339">
        <v>1801001200</v>
      </c>
      <c r="H3339">
        <v>500500</v>
      </c>
      <c r="I3339" t="s">
        <v>4034</v>
      </c>
      <c r="J3339" t="s">
        <v>4114</v>
      </c>
      <c r="K3339" t="s">
        <v>3926</v>
      </c>
    </row>
    <row r="3340" spans="1:11" x14ac:dyDescent="0.2">
      <c r="A3340" s="20">
        <v>44286</v>
      </c>
      <c r="B3340" s="20" t="s">
        <v>6863</v>
      </c>
      <c r="C3340" t="s">
        <v>3916</v>
      </c>
      <c r="D3340" t="s">
        <v>5434</v>
      </c>
      <c r="E3340" t="s">
        <v>5061</v>
      </c>
      <c r="F3340" t="s">
        <v>5698</v>
      </c>
      <c r="G3340">
        <v>1801001200</v>
      </c>
      <c r="H3340">
        <v>500500</v>
      </c>
      <c r="I3340" t="s">
        <v>4034</v>
      </c>
      <c r="J3340" t="s">
        <v>4114</v>
      </c>
      <c r="K3340" t="s">
        <v>3926</v>
      </c>
    </row>
    <row r="3341" spans="1:11" x14ac:dyDescent="0.2">
      <c r="A3341" s="20">
        <v>44286</v>
      </c>
      <c r="B3341" s="20" t="s">
        <v>6863</v>
      </c>
      <c r="C3341" t="s">
        <v>3916</v>
      </c>
      <c r="D3341" t="s">
        <v>3927</v>
      </c>
      <c r="E3341" t="s">
        <v>4016</v>
      </c>
      <c r="F3341" t="s">
        <v>4017</v>
      </c>
      <c r="G3341">
        <v>1802000000</v>
      </c>
      <c r="H3341">
        <v>100000</v>
      </c>
      <c r="I3341" t="s">
        <v>3933</v>
      </c>
      <c r="J3341" t="s">
        <v>3933</v>
      </c>
      <c r="K3341" t="s">
        <v>3929</v>
      </c>
    </row>
    <row r="3342" spans="1:11" x14ac:dyDescent="0.2">
      <c r="A3342" s="20">
        <v>44286</v>
      </c>
      <c r="B3342" s="20" t="s">
        <v>6863</v>
      </c>
      <c r="C3342" t="s">
        <v>3916</v>
      </c>
      <c r="D3342" t="s">
        <v>3994</v>
      </c>
      <c r="E3342" t="s">
        <v>4016</v>
      </c>
      <c r="F3342" t="s">
        <v>4017</v>
      </c>
      <c r="G3342">
        <v>1804002000</v>
      </c>
      <c r="H3342">
        <v>66000</v>
      </c>
      <c r="I3342" t="s">
        <v>3933</v>
      </c>
      <c r="J3342" t="s">
        <v>3933</v>
      </c>
      <c r="K3342" t="s">
        <v>3953</v>
      </c>
    </row>
    <row r="3343" spans="1:11" x14ac:dyDescent="0.2">
      <c r="A3343" s="20">
        <v>44286</v>
      </c>
      <c r="B3343" s="20" t="s">
        <v>6863</v>
      </c>
      <c r="C3343" t="s">
        <v>3916</v>
      </c>
      <c r="D3343" t="s">
        <v>3998</v>
      </c>
      <c r="E3343" t="s">
        <v>4016</v>
      </c>
      <c r="F3343" t="s">
        <v>4017</v>
      </c>
      <c r="G3343">
        <v>1803100000</v>
      </c>
      <c r="H3343">
        <v>42000</v>
      </c>
      <c r="I3343" t="s">
        <v>3933</v>
      </c>
      <c r="J3343" t="s">
        <v>3933</v>
      </c>
      <c r="K3343" t="s">
        <v>3920</v>
      </c>
    </row>
    <row r="3344" spans="1:11" x14ac:dyDescent="0.2">
      <c r="A3344" s="20">
        <v>44286</v>
      </c>
      <c r="B3344" s="20" t="s">
        <v>6863</v>
      </c>
      <c r="C3344" t="s">
        <v>3916</v>
      </c>
      <c r="D3344">
        <v>99</v>
      </c>
      <c r="E3344" t="s">
        <v>4192</v>
      </c>
      <c r="F3344" t="s">
        <v>5699</v>
      </c>
      <c r="G3344">
        <v>1801001200</v>
      </c>
      <c r="H3344">
        <v>100744</v>
      </c>
      <c r="I3344" t="s">
        <v>3965</v>
      </c>
      <c r="J3344" t="s">
        <v>3933</v>
      </c>
      <c r="K3344" t="s">
        <v>3926</v>
      </c>
    </row>
    <row r="3345" spans="1:11" x14ac:dyDescent="0.2">
      <c r="A3345" s="20">
        <v>44286</v>
      </c>
      <c r="B3345" s="20" t="s">
        <v>6863</v>
      </c>
      <c r="C3345" t="s">
        <v>3916</v>
      </c>
      <c r="D3345" t="s">
        <v>5434</v>
      </c>
      <c r="E3345" t="s">
        <v>5061</v>
      </c>
      <c r="F3345" t="s">
        <v>5700</v>
      </c>
      <c r="G3345">
        <v>1801001200</v>
      </c>
      <c r="H3345">
        <v>500500</v>
      </c>
      <c r="I3345" t="s">
        <v>4034</v>
      </c>
      <c r="J3345" t="s">
        <v>4114</v>
      </c>
      <c r="K3345" t="s">
        <v>3926</v>
      </c>
    </row>
    <row r="3346" spans="1:11" x14ac:dyDescent="0.2">
      <c r="A3346" s="20">
        <v>44286</v>
      </c>
      <c r="B3346" s="20" t="s">
        <v>6863</v>
      </c>
      <c r="C3346" t="s">
        <v>3916</v>
      </c>
      <c r="D3346" t="s">
        <v>3916</v>
      </c>
      <c r="E3346" t="s">
        <v>4496</v>
      </c>
      <c r="F3346" t="s">
        <v>5701</v>
      </c>
      <c r="G3346">
        <v>1801001200</v>
      </c>
      <c r="H3346">
        <v>263336</v>
      </c>
      <c r="I3346" t="s">
        <v>55</v>
      </c>
      <c r="J3346" t="s">
        <v>3965</v>
      </c>
      <c r="K3346" t="s">
        <v>3926</v>
      </c>
    </row>
    <row r="3347" spans="1:11" x14ac:dyDescent="0.2">
      <c r="A3347" s="20">
        <v>44286</v>
      </c>
      <c r="B3347" s="20" t="s">
        <v>6863</v>
      </c>
      <c r="C3347" t="s">
        <v>3916</v>
      </c>
      <c r="D3347" t="s">
        <v>3916</v>
      </c>
      <c r="E3347" t="s">
        <v>4192</v>
      </c>
      <c r="F3347" t="s">
        <v>5702</v>
      </c>
      <c r="G3347">
        <v>1801001200</v>
      </c>
      <c r="H3347">
        <v>43329</v>
      </c>
      <c r="I3347" t="s">
        <v>3965</v>
      </c>
      <c r="J3347" t="s">
        <v>3965</v>
      </c>
      <c r="K3347" t="s">
        <v>3926</v>
      </c>
    </row>
    <row r="3348" spans="1:11" x14ac:dyDescent="0.2">
      <c r="A3348" s="20">
        <v>44286</v>
      </c>
      <c r="B3348" s="20" t="s">
        <v>6863</v>
      </c>
      <c r="C3348" t="s">
        <v>3916</v>
      </c>
      <c r="D3348" t="s">
        <v>3927</v>
      </c>
      <c r="E3348" t="s">
        <v>3935</v>
      </c>
      <c r="F3348" t="s">
        <v>5703</v>
      </c>
      <c r="G3348">
        <v>1803100000</v>
      </c>
      <c r="H3348">
        <v>300000</v>
      </c>
      <c r="I3348" t="s">
        <v>3937</v>
      </c>
      <c r="J3348" t="s">
        <v>3946</v>
      </c>
      <c r="K3348" t="s">
        <v>3920</v>
      </c>
    </row>
    <row r="3349" spans="1:11" x14ac:dyDescent="0.2">
      <c r="A3349" s="20">
        <v>44287</v>
      </c>
      <c r="B3349" s="20" t="s">
        <v>6863</v>
      </c>
      <c r="C3349" t="s">
        <v>3916</v>
      </c>
      <c r="D3349" t="s">
        <v>3930</v>
      </c>
      <c r="E3349" t="s">
        <v>3948</v>
      </c>
      <c r="F3349" t="s">
        <v>5704</v>
      </c>
      <c r="G3349">
        <v>1803100000</v>
      </c>
      <c r="H3349">
        <v>125000</v>
      </c>
      <c r="I3349" t="s">
        <v>66</v>
      </c>
      <c r="J3349" t="s">
        <v>3950</v>
      </c>
      <c r="K3349" t="s">
        <v>3920</v>
      </c>
    </row>
    <row r="3350" spans="1:11" x14ac:dyDescent="0.2">
      <c r="A3350" s="20">
        <v>44287</v>
      </c>
      <c r="B3350" s="20" t="s">
        <v>6863</v>
      </c>
      <c r="C3350" t="s">
        <v>3916</v>
      </c>
      <c r="D3350" t="s">
        <v>3939</v>
      </c>
      <c r="E3350" t="s">
        <v>3948</v>
      </c>
      <c r="F3350" t="s">
        <v>5671</v>
      </c>
      <c r="G3350">
        <v>1802000000</v>
      </c>
      <c r="H3350">
        <v>100000</v>
      </c>
      <c r="I3350" t="s">
        <v>66</v>
      </c>
      <c r="J3350" t="s">
        <v>3950</v>
      </c>
      <c r="K3350" t="s">
        <v>3929</v>
      </c>
    </row>
    <row r="3351" spans="1:11" x14ac:dyDescent="0.2">
      <c r="A3351" s="20">
        <v>44287</v>
      </c>
      <c r="B3351" s="20" t="s">
        <v>6863</v>
      </c>
      <c r="C3351" t="s">
        <v>3916</v>
      </c>
      <c r="D3351" t="s">
        <v>4002</v>
      </c>
      <c r="E3351" t="s">
        <v>3948</v>
      </c>
      <c r="F3351" t="s">
        <v>5705</v>
      </c>
      <c r="G3351">
        <v>1805009000</v>
      </c>
      <c r="H3351">
        <v>45034</v>
      </c>
      <c r="I3351" t="s">
        <v>66</v>
      </c>
      <c r="J3351" t="s">
        <v>3965</v>
      </c>
      <c r="K3351" t="s">
        <v>3958</v>
      </c>
    </row>
    <row r="3352" spans="1:11" x14ac:dyDescent="0.2">
      <c r="A3352" s="20">
        <v>44287</v>
      </c>
      <c r="B3352" s="20" t="s">
        <v>6863</v>
      </c>
      <c r="C3352" t="s">
        <v>3916</v>
      </c>
      <c r="D3352" t="s">
        <v>3930</v>
      </c>
      <c r="E3352" t="s">
        <v>3940</v>
      </c>
      <c r="F3352" t="s">
        <v>5706</v>
      </c>
      <c r="G3352">
        <v>1801001200</v>
      </c>
      <c r="H3352">
        <v>125125</v>
      </c>
      <c r="I3352" t="s">
        <v>3942</v>
      </c>
      <c r="J3352" t="s">
        <v>4975</v>
      </c>
      <c r="K3352" t="s">
        <v>3926</v>
      </c>
    </row>
    <row r="3353" spans="1:11" x14ac:dyDescent="0.2">
      <c r="A3353" s="20">
        <v>44287</v>
      </c>
      <c r="B3353" s="20" t="s">
        <v>6863</v>
      </c>
      <c r="C3353" t="s">
        <v>3916</v>
      </c>
      <c r="D3353" t="s">
        <v>3930</v>
      </c>
      <c r="E3353" t="s">
        <v>4617</v>
      </c>
      <c r="F3353" t="s">
        <v>5664</v>
      </c>
      <c r="G3353">
        <v>1801001200</v>
      </c>
      <c r="H3353">
        <v>325325</v>
      </c>
      <c r="I3353" t="s">
        <v>4034</v>
      </c>
      <c r="J3353" t="s">
        <v>3933</v>
      </c>
      <c r="K3353" t="s">
        <v>3926</v>
      </c>
    </row>
    <row r="3354" spans="1:11" x14ac:dyDescent="0.2">
      <c r="A3354" s="20">
        <v>44287</v>
      </c>
      <c r="B3354" s="20" t="s">
        <v>6863</v>
      </c>
      <c r="C3354" t="s">
        <v>3916</v>
      </c>
      <c r="D3354" t="s">
        <v>3930</v>
      </c>
      <c r="E3354" t="s">
        <v>4503</v>
      </c>
      <c r="F3354" t="s">
        <v>4699</v>
      </c>
      <c r="G3354">
        <v>1801001200</v>
      </c>
      <c r="H3354">
        <v>125125</v>
      </c>
      <c r="I3354" t="s">
        <v>4034</v>
      </c>
      <c r="J3354" t="s">
        <v>4010</v>
      </c>
      <c r="K3354" t="s">
        <v>3926</v>
      </c>
    </row>
    <row r="3355" spans="1:11" x14ac:dyDescent="0.2">
      <c r="A3355" s="20">
        <v>44287</v>
      </c>
      <c r="B3355" s="20" t="s">
        <v>6863</v>
      </c>
      <c r="C3355" t="s">
        <v>3916</v>
      </c>
      <c r="D3355" t="s">
        <v>3930</v>
      </c>
      <c r="E3355" t="s">
        <v>4503</v>
      </c>
      <c r="F3355" t="s">
        <v>4699</v>
      </c>
      <c r="G3355">
        <v>1801001200</v>
      </c>
      <c r="H3355">
        <v>50050</v>
      </c>
      <c r="I3355" t="s">
        <v>4034</v>
      </c>
      <c r="J3355" t="s">
        <v>4010</v>
      </c>
      <c r="K3355" t="s">
        <v>3926</v>
      </c>
    </row>
    <row r="3356" spans="1:11" x14ac:dyDescent="0.2">
      <c r="A3356" s="20">
        <v>44287</v>
      </c>
      <c r="B3356" s="20" t="s">
        <v>6863</v>
      </c>
      <c r="C3356" t="s">
        <v>3916</v>
      </c>
      <c r="D3356" t="s">
        <v>3930</v>
      </c>
      <c r="E3356" t="s">
        <v>4503</v>
      </c>
      <c r="F3356" t="s">
        <v>4699</v>
      </c>
      <c r="G3356">
        <v>1801001200</v>
      </c>
      <c r="H3356">
        <v>25025</v>
      </c>
      <c r="I3356" t="s">
        <v>4034</v>
      </c>
      <c r="J3356" t="s">
        <v>4010</v>
      </c>
      <c r="K3356" t="s">
        <v>3926</v>
      </c>
    </row>
    <row r="3357" spans="1:11" x14ac:dyDescent="0.2">
      <c r="A3357" s="20">
        <v>44287</v>
      </c>
      <c r="B3357" s="20" t="s">
        <v>6863</v>
      </c>
      <c r="C3357" t="s">
        <v>3916</v>
      </c>
      <c r="D3357" t="s">
        <v>3930</v>
      </c>
      <c r="E3357" t="s">
        <v>4617</v>
      </c>
      <c r="F3357" t="s">
        <v>5426</v>
      </c>
      <c r="G3357">
        <v>1801001200</v>
      </c>
      <c r="H3357">
        <v>250250</v>
      </c>
      <c r="I3357" t="s">
        <v>4034</v>
      </c>
      <c r="J3357" t="s">
        <v>3933</v>
      </c>
      <c r="K3357" t="s">
        <v>3926</v>
      </c>
    </row>
    <row r="3358" spans="1:11" x14ac:dyDescent="0.2">
      <c r="A3358" s="20">
        <v>44287</v>
      </c>
      <c r="B3358" s="20" t="s">
        <v>6863</v>
      </c>
      <c r="C3358" t="s">
        <v>3916</v>
      </c>
      <c r="D3358" t="s">
        <v>5085</v>
      </c>
      <c r="E3358" t="s">
        <v>4007</v>
      </c>
      <c r="F3358" t="s">
        <v>5707</v>
      </c>
      <c r="G3358">
        <v>1801001200</v>
      </c>
      <c r="H3358">
        <v>50050</v>
      </c>
      <c r="I3358" t="s">
        <v>4009</v>
      </c>
      <c r="J3358" t="s">
        <v>4010</v>
      </c>
      <c r="K3358" t="s">
        <v>3926</v>
      </c>
    </row>
    <row r="3359" spans="1:11" x14ac:dyDescent="0.2">
      <c r="A3359" s="20">
        <v>44287</v>
      </c>
      <c r="B3359" s="20" t="s">
        <v>6863</v>
      </c>
      <c r="C3359" t="s">
        <v>3916</v>
      </c>
      <c r="D3359" t="s">
        <v>4347</v>
      </c>
      <c r="E3359" t="s">
        <v>4081</v>
      </c>
      <c r="F3359" t="s">
        <v>4113</v>
      </c>
      <c r="G3359">
        <v>1801001200</v>
      </c>
      <c r="H3359">
        <v>350350</v>
      </c>
      <c r="I3359" t="s">
        <v>87</v>
      </c>
      <c r="J3359" t="s">
        <v>4114</v>
      </c>
      <c r="K3359" t="s">
        <v>3926</v>
      </c>
    </row>
    <row r="3360" spans="1:11" x14ac:dyDescent="0.2">
      <c r="A3360" s="20">
        <v>44287</v>
      </c>
      <c r="B3360" s="20" t="s">
        <v>6863</v>
      </c>
      <c r="C3360" t="s">
        <v>3916</v>
      </c>
      <c r="D3360" t="s">
        <v>3930</v>
      </c>
      <c r="E3360" t="s">
        <v>4348</v>
      </c>
      <c r="F3360" t="s">
        <v>5708</v>
      </c>
      <c r="G3360">
        <v>1801001200</v>
      </c>
      <c r="H3360">
        <v>300300</v>
      </c>
      <c r="I3360" t="s">
        <v>18</v>
      </c>
      <c r="J3360" t="s">
        <v>3933</v>
      </c>
      <c r="K3360" t="s">
        <v>3926</v>
      </c>
    </row>
    <row r="3361" spans="1:11" x14ac:dyDescent="0.2">
      <c r="A3361" s="20">
        <v>44287</v>
      </c>
      <c r="B3361" s="20" t="s">
        <v>6863</v>
      </c>
      <c r="C3361" t="s">
        <v>3916</v>
      </c>
      <c r="D3361" t="s">
        <v>3930</v>
      </c>
      <c r="E3361" t="s">
        <v>4503</v>
      </c>
      <c r="F3361" t="s">
        <v>4699</v>
      </c>
      <c r="G3361">
        <v>1801001200</v>
      </c>
      <c r="H3361">
        <v>75075</v>
      </c>
      <c r="I3361" t="s">
        <v>4034</v>
      </c>
      <c r="J3361" t="s">
        <v>4010</v>
      </c>
      <c r="K3361" t="s">
        <v>3926</v>
      </c>
    </row>
    <row r="3362" spans="1:11" x14ac:dyDescent="0.2">
      <c r="A3362" s="20">
        <v>44287</v>
      </c>
      <c r="B3362" s="20" t="s">
        <v>6863</v>
      </c>
      <c r="C3362" t="s">
        <v>3916</v>
      </c>
      <c r="D3362" t="s">
        <v>4347</v>
      </c>
      <c r="E3362" t="s">
        <v>3922</v>
      </c>
      <c r="F3362" t="s">
        <v>5709</v>
      </c>
      <c r="G3362">
        <v>1801001200</v>
      </c>
      <c r="H3362">
        <v>25025</v>
      </c>
      <c r="I3362" t="s">
        <v>3924</v>
      </c>
      <c r="J3362" t="s">
        <v>3925</v>
      </c>
      <c r="K3362" t="s">
        <v>3926</v>
      </c>
    </row>
    <row r="3363" spans="1:11" x14ac:dyDescent="0.2">
      <c r="A3363" s="20">
        <v>44287</v>
      </c>
      <c r="B3363" s="20" t="s">
        <v>6863</v>
      </c>
      <c r="C3363" t="s">
        <v>3916</v>
      </c>
      <c r="D3363" t="s">
        <v>3930</v>
      </c>
      <c r="E3363" t="s">
        <v>4503</v>
      </c>
      <c r="F3363" t="s">
        <v>4699</v>
      </c>
      <c r="G3363">
        <v>1801001200</v>
      </c>
      <c r="H3363">
        <v>50050</v>
      </c>
      <c r="I3363" t="s">
        <v>4034</v>
      </c>
      <c r="J3363" t="s">
        <v>4010</v>
      </c>
      <c r="K3363" t="s">
        <v>3926</v>
      </c>
    </row>
    <row r="3364" spans="1:11" x14ac:dyDescent="0.2">
      <c r="A3364" s="20">
        <v>44287</v>
      </c>
      <c r="B3364" s="20" t="s">
        <v>6863</v>
      </c>
      <c r="C3364" t="s">
        <v>3916</v>
      </c>
      <c r="D3364" t="s">
        <v>3930</v>
      </c>
      <c r="E3364" t="s">
        <v>5639</v>
      </c>
      <c r="F3364" t="s">
        <v>5481</v>
      </c>
      <c r="G3364">
        <v>1801001200</v>
      </c>
      <c r="H3364">
        <v>275275</v>
      </c>
      <c r="I3364" t="s">
        <v>4034</v>
      </c>
      <c r="J3364" t="s">
        <v>4706</v>
      </c>
      <c r="K3364" t="s">
        <v>3926</v>
      </c>
    </row>
    <row r="3365" spans="1:11" x14ac:dyDescent="0.2">
      <c r="A3365" s="20">
        <v>44287</v>
      </c>
      <c r="B3365" s="20" t="s">
        <v>6863</v>
      </c>
      <c r="C3365" t="s">
        <v>3916</v>
      </c>
      <c r="D3365" t="s">
        <v>4347</v>
      </c>
      <c r="E3365" t="s">
        <v>3922</v>
      </c>
      <c r="F3365" t="s">
        <v>5710</v>
      </c>
      <c r="G3365">
        <v>1801001200</v>
      </c>
      <c r="H3365">
        <v>25025</v>
      </c>
      <c r="I3365" t="s">
        <v>3924</v>
      </c>
      <c r="J3365" t="s">
        <v>3925</v>
      </c>
      <c r="K3365" t="s">
        <v>3926</v>
      </c>
    </row>
    <row r="3366" spans="1:11" x14ac:dyDescent="0.2">
      <c r="A3366" s="20">
        <v>44287</v>
      </c>
      <c r="B3366" s="20" t="s">
        <v>6863</v>
      </c>
      <c r="C3366" t="s">
        <v>3916</v>
      </c>
      <c r="D3366" t="s">
        <v>4347</v>
      </c>
      <c r="E3366" t="s">
        <v>3922</v>
      </c>
      <c r="F3366" t="s">
        <v>5711</v>
      </c>
      <c r="G3366">
        <v>1801001200</v>
      </c>
      <c r="H3366">
        <v>50050</v>
      </c>
      <c r="I3366" t="s">
        <v>3924</v>
      </c>
      <c r="J3366" t="s">
        <v>3925</v>
      </c>
      <c r="K3366" t="s">
        <v>3926</v>
      </c>
    </row>
    <row r="3367" spans="1:11" x14ac:dyDescent="0.2">
      <c r="A3367" s="20">
        <v>44287</v>
      </c>
      <c r="B3367" s="20" t="s">
        <v>6863</v>
      </c>
      <c r="C3367" t="s">
        <v>3916</v>
      </c>
      <c r="D3367" t="s">
        <v>5085</v>
      </c>
      <c r="E3367" t="s">
        <v>4007</v>
      </c>
      <c r="F3367" t="s">
        <v>5712</v>
      </c>
      <c r="G3367">
        <v>1801001200</v>
      </c>
      <c r="H3367">
        <v>25025</v>
      </c>
      <c r="I3367" t="s">
        <v>4009</v>
      </c>
      <c r="J3367" t="s">
        <v>4010</v>
      </c>
      <c r="K3367" t="s">
        <v>3926</v>
      </c>
    </row>
    <row r="3368" spans="1:11" x14ac:dyDescent="0.2">
      <c r="A3368" s="20">
        <v>44287</v>
      </c>
      <c r="B3368" s="20" t="s">
        <v>6863</v>
      </c>
      <c r="C3368" t="s">
        <v>3916</v>
      </c>
      <c r="D3368" t="s">
        <v>3939</v>
      </c>
      <c r="E3368" t="s">
        <v>3948</v>
      </c>
      <c r="F3368" t="s">
        <v>5671</v>
      </c>
      <c r="G3368">
        <v>1802000000</v>
      </c>
      <c r="H3368">
        <v>181000</v>
      </c>
      <c r="I3368" t="s">
        <v>66</v>
      </c>
      <c r="J3368" t="s">
        <v>3950</v>
      </c>
      <c r="K3368" t="s">
        <v>3929</v>
      </c>
    </row>
    <row r="3369" spans="1:11" x14ac:dyDescent="0.2">
      <c r="A3369" s="20">
        <v>44287</v>
      </c>
      <c r="B3369" s="20" t="s">
        <v>6863</v>
      </c>
      <c r="C3369" t="s">
        <v>3916</v>
      </c>
      <c r="D3369" t="s">
        <v>3939</v>
      </c>
      <c r="E3369" t="s">
        <v>3948</v>
      </c>
      <c r="F3369" t="s">
        <v>5671</v>
      </c>
      <c r="G3369">
        <v>1802000000</v>
      </c>
      <c r="H3369">
        <v>19000</v>
      </c>
      <c r="I3369" t="s">
        <v>66</v>
      </c>
      <c r="J3369" t="s">
        <v>3950</v>
      </c>
      <c r="K3369" t="s">
        <v>3929</v>
      </c>
    </row>
    <row r="3370" spans="1:11" x14ac:dyDescent="0.2">
      <c r="A3370" s="20">
        <v>44287</v>
      </c>
      <c r="B3370" s="20" t="s">
        <v>6863</v>
      </c>
      <c r="C3370" t="s">
        <v>3916</v>
      </c>
      <c r="D3370" t="s">
        <v>3930</v>
      </c>
      <c r="E3370" t="s">
        <v>5639</v>
      </c>
      <c r="F3370" t="s">
        <v>5481</v>
      </c>
      <c r="G3370">
        <v>1801001200</v>
      </c>
      <c r="H3370">
        <v>250250</v>
      </c>
      <c r="I3370" t="s">
        <v>4034</v>
      </c>
      <c r="J3370" t="s">
        <v>4706</v>
      </c>
      <c r="K3370" t="s">
        <v>3926</v>
      </c>
    </row>
    <row r="3371" spans="1:11" x14ac:dyDescent="0.2">
      <c r="A3371" s="20">
        <v>44287</v>
      </c>
      <c r="B3371" s="20" t="s">
        <v>6863</v>
      </c>
      <c r="C3371" t="s">
        <v>3916</v>
      </c>
      <c r="D3371" t="s">
        <v>3939</v>
      </c>
      <c r="E3371" t="s">
        <v>4366</v>
      </c>
      <c r="F3371" t="s">
        <v>4374</v>
      </c>
      <c r="G3371">
        <v>1801001200</v>
      </c>
      <c r="H3371">
        <v>250250</v>
      </c>
      <c r="I3371" t="s">
        <v>4114</v>
      </c>
      <c r="J3371" t="s">
        <v>4114</v>
      </c>
      <c r="K3371" t="s">
        <v>3926</v>
      </c>
    </row>
    <row r="3372" spans="1:11" x14ac:dyDescent="0.2">
      <c r="A3372" s="20">
        <v>44288</v>
      </c>
      <c r="B3372" s="20" t="s">
        <v>6863</v>
      </c>
      <c r="C3372" t="s">
        <v>3916</v>
      </c>
      <c r="D3372" t="s">
        <v>3930</v>
      </c>
      <c r="E3372" t="s">
        <v>3944</v>
      </c>
      <c r="F3372" t="s">
        <v>5713</v>
      </c>
      <c r="G3372">
        <v>1803100000</v>
      </c>
      <c r="H3372">
        <v>40000</v>
      </c>
      <c r="I3372" t="s">
        <v>3937</v>
      </c>
      <c r="J3372" t="s">
        <v>3946</v>
      </c>
      <c r="K3372" t="s">
        <v>3920</v>
      </c>
    </row>
    <row r="3373" spans="1:11" x14ac:dyDescent="0.2">
      <c r="A3373" s="20">
        <v>44288</v>
      </c>
      <c r="B3373" s="20" t="s">
        <v>6863</v>
      </c>
      <c r="C3373" t="s">
        <v>3916</v>
      </c>
      <c r="D3373" t="s">
        <v>3930</v>
      </c>
      <c r="E3373" t="s">
        <v>3944</v>
      </c>
      <c r="F3373" t="s">
        <v>5713</v>
      </c>
      <c r="G3373">
        <v>1803100000</v>
      </c>
      <c r="H3373">
        <v>140000</v>
      </c>
      <c r="I3373" t="s">
        <v>3937</v>
      </c>
      <c r="J3373" t="s">
        <v>3946</v>
      </c>
      <c r="K3373" t="s">
        <v>3920</v>
      </c>
    </row>
    <row r="3374" spans="1:11" x14ac:dyDescent="0.2">
      <c r="A3374" s="20">
        <v>44288</v>
      </c>
      <c r="B3374" s="20" t="s">
        <v>6863</v>
      </c>
      <c r="C3374" t="s">
        <v>3916</v>
      </c>
      <c r="D3374" t="s">
        <v>3930</v>
      </c>
      <c r="E3374" t="s">
        <v>5639</v>
      </c>
      <c r="F3374" t="s">
        <v>5481</v>
      </c>
      <c r="G3374">
        <v>1801001200</v>
      </c>
      <c r="H3374">
        <v>150150</v>
      </c>
      <c r="I3374" t="s">
        <v>4034</v>
      </c>
      <c r="J3374" t="s">
        <v>4706</v>
      </c>
      <c r="K3374" t="s">
        <v>3926</v>
      </c>
    </row>
    <row r="3375" spans="1:11" x14ac:dyDescent="0.2">
      <c r="A3375" s="20">
        <v>44288</v>
      </c>
      <c r="B3375" s="20" t="s">
        <v>6863</v>
      </c>
      <c r="C3375" t="s">
        <v>3916</v>
      </c>
      <c r="D3375" t="s">
        <v>3930</v>
      </c>
      <c r="E3375" t="s">
        <v>4081</v>
      </c>
      <c r="F3375" t="s">
        <v>4113</v>
      </c>
      <c r="G3375">
        <v>1801001200</v>
      </c>
      <c r="H3375">
        <v>1501500</v>
      </c>
      <c r="I3375" t="s">
        <v>87</v>
      </c>
      <c r="J3375" t="s">
        <v>4114</v>
      </c>
      <c r="K3375" t="s">
        <v>3926</v>
      </c>
    </row>
    <row r="3376" spans="1:11" x14ac:dyDescent="0.2">
      <c r="A3376" s="20">
        <v>44288</v>
      </c>
      <c r="B3376" s="20" t="s">
        <v>6863</v>
      </c>
      <c r="C3376" t="s">
        <v>3916</v>
      </c>
      <c r="D3376" t="s">
        <v>3963</v>
      </c>
      <c r="E3376" t="s">
        <v>3948</v>
      </c>
      <c r="F3376" t="s">
        <v>5714</v>
      </c>
      <c r="G3376">
        <v>1802000000</v>
      </c>
      <c r="H3376">
        <v>140000</v>
      </c>
      <c r="I3376" t="s">
        <v>66</v>
      </c>
      <c r="J3376" t="s">
        <v>3965</v>
      </c>
      <c r="K3376" t="s">
        <v>3929</v>
      </c>
    </row>
    <row r="3377" spans="1:11" x14ac:dyDescent="0.2">
      <c r="A3377" s="20">
        <v>44288</v>
      </c>
      <c r="B3377" s="20" t="s">
        <v>6863</v>
      </c>
      <c r="C3377" t="s">
        <v>3916</v>
      </c>
      <c r="D3377" t="s">
        <v>3951</v>
      </c>
      <c r="E3377" t="s">
        <v>3948</v>
      </c>
      <c r="F3377" t="s">
        <v>5715</v>
      </c>
      <c r="G3377">
        <v>1804002000</v>
      </c>
      <c r="H3377">
        <v>110000</v>
      </c>
      <c r="I3377" t="s">
        <v>66</v>
      </c>
      <c r="J3377" t="s">
        <v>3950</v>
      </c>
      <c r="K3377" t="s">
        <v>3953</v>
      </c>
    </row>
    <row r="3378" spans="1:11" x14ac:dyDescent="0.2">
      <c r="A3378" s="20">
        <v>44288</v>
      </c>
      <c r="B3378" s="20" t="s">
        <v>6863</v>
      </c>
      <c r="C3378" t="s">
        <v>3916</v>
      </c>
      <c r="D3378" t="s">
        <v>4144</v>
      </c>
      <c r="E3378" t="s">
        <v>3948</v>
      </c>
      <c r="F3378" t="s">
        <v>5671</v>
      </c>
      <c r="G3378">
        <v>1802000000</v>
      </c>
      <c r="H3378">
        <v>20000</v>
      </c>
      <c r="I3378" t="s">
        <v>66</v>
      </c>
      <c r="J3378" t="s">
        <v>3950</v>
      </c>
      <c r="K3378" t="s">
        <v>3929</v>
      </c>
    </row>
    <row r="3379" spans="1:11" x14ac:dyDescent="0.2">
      <c r="A3379" s="20">
        <v>44288</v>
      </c>
      <c r="B3379" s="20" t="s">
        <v>6863</v>
      </c>
      <c r="C3379" t="s">
        <v>3916</v>
      </c>
      <c r="D3379" t="s">
        <v>3930</v>
      </c>
      <c r="E3379" t="s">
        <v>4081</v>
      </c>
      <c r="F3379" t="s">
        <v>4113</v>
      </c>
      <c r="G3379">
        <v>1801001200</v>
      </c>
      <c r="H3379">
        <v>200200</v>
      </c>
      <c r="I3379" t="s">
        <v>87</v>
      </c>
      <c r="J3379" t="s">
        <v>4114</v>
      </c>
      <c r="K3379" t="s">
        <v>3926</v>
      </c>
    </row>
    <row r="3380" spans="1:11" x14ac:dyDescent="0.2">
      <c r="A3380" s="20">
        <v>44288</v>
      </c>
      <c r="B3380" s="20" t="s">
        <v>6863</v>
      </c>
      <c r="C3380" t="s">
        <v>3916</v>
      </c>
      <c r="D3380" t="s">
        <v>3930</v>
      </c>
      <c r="E3380" t="s">
        <v>5639</v>
      </c>
      <c r="F3380" t="s">
        <v>5481</v>
      </c>
      <c r="G3380">
        <v>1801001200</v>
      </c>
      <c r="H3380">
        <v>100100</v>
      </c>
      <c r="I3380" t="s">
        <v>4034</v>
      </c>
      <c r="J3380" t="s">
        <v>4706</v>
      </c>
      <c r="K3380" t="s">
        <v>3926</v>
      </c>
    </row>
    <row r="3381" spans="1:11" x14ac:dyDescent="0.2">
      <c r="A3381" s="20">
        <v>44288</v>
      </c>
      <c r="B3381" s="20" t="s">
        <v>6863</v>
      </c>
      <c r="C3381" t="s">
        <v>3916</v>
      </c>
      <c r="D3381" t="s">
        <v>3921</v>
      </c>
      <c r="E3381" t="s">
        <v>4007</v>
      </c>
      <c r="F3381" t="s">
        <v>5716</v>
      </c>
      <c r="G3381">
        <v>1801001200</v>
      </c>
      <c r="H3381">
        <v>125125</v>
      </c>
      <c r="I3381" t="s">
        <v>4009</v>
      </c>
      <c r="J3381" t="s">
        <v>4010</v>
      </c>
      <c r="K3381" t="s">
        <v>3926</v>
      </c>
    </row>
    <row r="3382" spans="1:11" x14ac:dyDescent="0.2">
      <c r="A3382" s="20">
        <v>44288</v>
      </c>
      <c r="B3382" s="20" t="s">
        <v>6863</v>
      </c>
      <c r="C3382" t="s">
        <v>3916</v>
      </c>
      <c r="D3382" t="s">
        <v>3930</v>
      </c>
      <c r="E3382" t="s">
        <v>3948</v>
      </c>
      <c r="F3382" t="s">
        <v>5717</v>
      </c>
      <c r="G3382">
        <v>1803100000</v>
      </c>
      <c r="H3382">
        <v>125000</v>
      </c>
      <c r="I3382" t="s">
        <v>66</v>
      </c>
      <c r="J3382" t="s">
        <v>3950</v>
      </c>
      <c r="K3382" t="s">
        <v>3920</v>
      </c>
    </row>
    <row r="3383" spans="1:11" x14ac:dyDescent="0.2">
      <c r="A3383" s="20">
        <v>44288</v>
      </c>
      <c r="B3383" s="20" t="s">
        <v>6863</v>
      </c>
      <c r="C3383" t="s">
        <v>3916</v>
      </c>
      <c r="D3383" t="s">
        <v>3962</v>
      </c>
      <c r="E3383" t="s">
        <v>3959</v>
      </c>
      <c r="F3383" t="s">
        <v>3961</v>
      </c>
      <c r="G3383">
        <v>1806200000</v>
      </c>
      <c r="H3383">
        <v>96000</v>
      </c>
      <c r="I3383" t="s">
        <v>55</v>
      </c>
      <c r="J3383" t="s">
        <v>55</v>
      </c>
      <c r="K3383" t="s">
        <v>3920</v>
      </c>
    </row>
    <row r="3384" spans="1:11" x14ac:dyDescent="0.2">
      <c r="A3384" s="20">
        <v>44288</v>
      </c>
      <c r="B3384" s="20" t="s">
        <v>6863</v>
      </c>
      <c r="C3384" t="s">
        <v>3916</v>
      </c>
      <c r="D3384" t="s">
        <v>3917</v>
      </c>
      <c r="E3384" t="s">
        <v>3959</v>
      </c>
      <c r="F3384" t="s">
        <v>3961</v>
      </c>
      <c r="G3384">
        <v>1803100000</v>
      </c>
      <c r="H3384">
        <v>43200</v>
      </c>
      <c r="I3384" t="s">
        <v>55</v>
      </c>
      <c r="J3384" t="s">
        <v>55</v>
      </c>
      <c r="K3384" t="s">
        <v>3920</v>
      </c>
    </row>
    <row r="3385" spans="1:11" x14ac:dyDescent="0.2">
      <c r="A3385" s="20">
        <v>44288</v>
      </c>
      <c r="B3385" s="20" t="s">
        <v>6863</v>
      </c>
      <c r="C3385" t="s">
        <v>3916</v>
      </c>
      <c r="D3385" t="s">
        <v>3951</v>
      </c>
      <c r="E3385" t="s">
        <v>3959</v>
      </c>
      <c r="F3385" t="s">
        <v>3961</v>
      </c>
      <c r="G3385">
        <v>1802000000</v>
      </c>
      <c r="H3385">
        <v>40000</v>
      </c>
      <c r="I3385" t="s">
        <v>55</v>
      </c>
      <c r="J3385" t="s">
        <v>55</v>
      </c>
      <c r="K3385" t="s">
        <v>3929</v>
      </c>
    </row>
    <row r="3386" spans="1:11" x14ac:dyDescent="0.2">
      <c r="A3386" s="20">
        <v>44288</v>
      </c>
      <c r="B3386" s="20" t="s">
        <v>6863</v>
      </c>
      <c r="C3386" t="s">
        <v>3916</v>
      </c>
      <c r="D3386" t="s">
        <v>3917</v>
      </c>
      <c r="E3386" t="s">
        <v>3959</v>
      </c>
      <c r="F3386" t="s">
        <v>3961</v>
      </c>
      <c r="G3386">
        <v>1804002000</v>
      </c>
      <c r="H3386">
        <v>44400</v>
      </c>
      <c r="I3386" t="s">
        <v>55</v>
      </c>
      <c r="J3386" t="s">
        <v>55</v>
      </c>
      <c r="K3386" t="s">
        <v>3953</v>
      </c>
    </row>
    <row r="3387" spans="1:11" x14ac:dyDescent="0.2">
      <c r="A3387" s="20">
        <v>44288</v>
      </c>
      <c r="B3387" s="20" t="s">
        <v>6863</v>
      </c>
      <c r="C3387" t="s">
        <v>3916</v>
      </c>
      <c r="D3387" t="s">
        <v>3930</v>
      </c>
      <c r="E3387" t="s">
        <v>4617</v>
      </c>
      <c r="F3387" t="s">
        <v>4495</v>
      </c>
      <c r="G3387">
        <v>1801001200</v>
      </c>
      <c r="H3387">
        <v>250250</v>
      </c>
      <c r="I3387" t="s">
        <v>4034</v>
      </c>
      <c r="J3387" t="s">
        <v>4061</v>
      </c>
      <c r="K3387" t="s">
        <v>3926</v>
      </c>
    </row>
    <row r="3388" spans="1:11" x14ac:dyDescent="0.2">
      <c r="A3388" s="20">
        <v>44292</v>
      </c>
      <c r="B3388" s="20" t="s">
        <v>6863</v>
      </c>
      <c r="C3388" t="s">
        <v>3916</v>
      </c>
      <c r="D3388" t="s">
        <v>4027</v>
      </c>
      <c r="E3388" t="s">
        <v>3959</v>
      </c>
      <c r="F3388" t="s">
        <v>3961</v>
      </c>
      <c r="G3388">
        <v>1803100000</v>
      </c>
      <c r="H3388">
        <v>15400</v>
      </c>
      <c r="I3388" t="s">
        <v>55</v>
      </c>
      <c r="J3388" t="s">
        <v>55</v>
      </c>
      <c r="K3388" t="s">
        <v>3920</v>
      </c>
    </row>
    <row r="3389" spans="1:11" x14ac:dyDescent="0.2">
      <c r="A3389" s="20">
        <v>44292</v>
      </c>
      <c r="B3389" s="20" t="s">
        <v>6863</v>
      </c>
      <c r="C3389" t="s">
        <v>3916</v>
      </c>
      <c r="D3389" t="s">
        <v>3917</v>
      </c>
      <c r="E3389" t="s">
        <v>3959</v>
      </c>
      <c r="F3389" t="s">
        <v>3961</v>
      </c>
      <c r="G3389">
        <v>1803100000</v>
      </c>
      <c r="H3389">
        <v>7000</v>
      </c>
      <c r="I3389" t="s">
        <v>55</v>
      </c>
      <c r="J3389" t="s">
        <v>55</v>
      </c>
      <c r="K3389" t="s">
        <v>3920</v>
      </c>
    </row>
    <row r="3390" spans="1:11" x14ac:dyDescent="0.2">
      <c r="A3390" s="20">
        <v>44292</v>
      </c>
      <c r="B3390" s="20" t="s">
        <v>6863</v>
      </c>
      <c r="C3390" t="s">
        <v>3916</v>
      </c>
      <c r="D3390" t="s">
        <v>3917</v>
      </c>
      <c r="E3390" t="s">
        <v>3959</v>
      </c>
      <c r="F3390" t="s">
        <v>3961</v>
      </c>
      <c r="G3390">
        <v>1803100000</v>
      </c>
      <c r="H3390">
        <v>17000</v>
      </c>
      <c r="I3390" t="s">
        <v>55</v>
      </c>
      <c r="J3390" t="s">
        <v>55</v>
      </c>
      <c r="K3390" t="s">
        <v>3920</v>
      </c>
    </row>
    <row r="3391" spans="1:11" x14ac:dyDescent="0.2">
      <c r="A3391" s="20">
        <v>44292</v>
      </c>
      <c r="B3391" s="20" t="s">
        <v>6863</v>
      </c>
      <c r="C3391" t="s">
        <v>3916</v>
      </c>
      <c r="D3391" t="s">
        <v>3930</v>
      </c>
      <c r="E3391" t="s">
        <v>4617</v>
      </c>
      <c r="F3391" t="s">
        <v>4495</v>
      </c>
      <c r="G3391">
        <v>1801001200</v>
      </c>
      <c r="H3391">
        <v>250250</v>
      </c>
      <c r="I3391" t="s">
        <v>4034</v>
      </c>
      <c r="J3391" t="s">
        <v>4061</v>
      </c>
      <c r="K3391" t="s">
        <v>3926</v>
      </c>
    </row>
    <row r="3392" spans="1:11" x14ac:dyDescent="0.2">
      <c r="A3392" s="20">
        <v>44292</v>
      </c>
      <c r="B3392" s="20" t="s">
        <v>6863</v>
      </c>
      <c r="C3392" t="s">
        <v>3916</v>
      </c>
      <c r="D3392" t="s">
        <v>3930</v>
      </c>
      <c r="E3392" t="s">
        <v>5639</v>
      </c>
      <c r="F3392" t="s">
        <v>5481</v>
      </c>
      <c r="G3392">
        <v>1801001200</v>
      </c>
      <c r="H3392">
        <v>125125</v>
      </c>
      <c r="I3392" t="s">
        <v>4034</v>
      </c>
      <c r="J3392" t="s">
        <v>4706</v>
      </c>
      <c r="K3392" t="s">
        <v>3926</v>
      </c>
    </row>
    <row r="3393" spans="1:11" x14ac:dyDescent="0.2">
      <c r="A3393" s="20">
        <v>44292</v>
      </c>
      <c r="B3393" s="20" t="s">
        <v>6863</v>
      </c>
      <c r="C3393" t="s">
        <v>3916</v>
      </c>
      <c r="D3393" t="s">
        <v>3930</v>
      </c>
      <c r="E3393" t="s">
        <v>5639</v>
      </c>
      <c r="F3393" t="s">
        <v>5481</v>
      </c>
      <c r="G3393">
        <v>1801001200</v>
      </c>
      <c r="H3393">
        <v>225225</v>
      </c>
      <c r="I3393" t="s">
        <v>4034</v>
      </c>
      <c r="J3393" t="s">
        <v>4706</v>
      </c>
      <c r="K3393" t="s">
        <v>3926</v>
      </c>
    </row>
    <row r="3394" spans="1:11" x14ac:dyDescent="0.2">
      <c r="A3394" s="20">
        <v>44292</v>
      </c>
      <c r="B3394" s="20" t="s">
        <v>6863</v>
      </c>
      <c r="C3394" t="s">
        <v>3916</v>
      </c>
      <c r="D3394" t="s">
        <v>3939</v>
      </c>
      <c r="E3394" t="s">
        <v>4513</v>
      </c>
      <c r="F3394" t="s">
        <v>5557</v>
      </c>
      <c r="G3394">
        <v>1801001200</v>
      </c>
      <c r="H3394">
        <v>300300</v>
      </c>
      <c r="I3394" t="s">
        <v>3950</v>
      </c>
      <c r="J3394" t="s">
        <v>4163</v>
      </c>
      <c r="K3394" t="s">
        <v>3926</v>
      </c>
    </row>
    <row r="3395" spans="1:11" x14ac:dyDescent="0.2">
      <c r="A3395" s="20">
        <v>44292</v>
      </c>
      <c r="B3395" s="20" t="s">
        <v>6863</v>
      </c>
      <c r="C3395" t="s">
        <v>3916</v>
      </c>
      <c r="D3395" t="s">
        <v>4144</v>
      </c>
      <c r="E3395" t="s">
        <v>4160</v>
      </c>
      <c r="F3395" t="s">
        <v>5116</v>
      </c>
      <c r="G3395">
        <v>1801001200</v>
      </c>
      <c r="H3395">
        <v>300300</v>
      </c>
      <c r="I3395" t="s">
        <v>4162</v>
      </c>
      <c r="J3395" t="s">
        <v>5117</v>
      </c>
      <c r="K3395" t="s">
        <v>3926</v>
      </c>
    </row>
    <row r="3396" spans="1:11" x14ac:dyDescent="0.2">
      <c r="A3396" s="20">
        <v>44292</v>
      </c>
      <c r="B3396" s="20" t="s">
        <v>6863</v>
      </c>
      <c r="C3396" t="s">
        <v>3916</v>
      </c>
      <c r="D3396" t="s">
        <v>4873</v>
      </c>
      <c r="E3396" t="s">
        <v>3959</v>
      </c>
      <c r="F3396" t="s">
        <v>3961</v>
      </c>
      <c r="G3396">
        <v>1803100000</v>
      </c>
      <c r="H3396">
        <v>18000</v>
      </c>
      <c r="I3396" t="s">
        <v>55</v>
      </c>
      <c r="J3396" t="s">
        <v>55</v>
      </c>
      <c r="K3396" t="s">
        <v>3920</v>
      </c>
    </row>
    <row r="3397" spans="1:11" x14ac:dyDescent="0.2">
      <c r="A3397" s="20">
        <v>44292</v>
      </c>
      <c r="B3397" s="20" t="s">
        <v>6863</v>
      </c>
      <c r="C3397" t="s">
        <v>3916</v>
      </c>
      <c r="D3397" t="s">
        <v>3917</v>
      </c>
      <c r="E3397" t="s">
        <v>3959</v>
      </c>
      <c r="F3397" t="s">
        <v>3961</v>
      </c>
      <c r="G3397">
        <v>1803100000</v>
      </c>
      <c r="H3397">
        <v>24000</v>
      </c>
      <c r="I3397" t="s">
        <v>55</v>
      </c>
      <c r="J3397" t="s">
        <v>55</v>
      </c>
      <c r="K3397" t="s">
        <v>3920</v>
      </c>
    </row>
    <row r="3398" spans="1:11" x14ac:dyDescent="0.2">
      <c r="A3398" s="20">
        <v>44292</v>
      </c>
      <c r="B3398" s="20" t="s">
        <v>6863</v>
      </c>
      <c r="C3398" t="s">
        <v>3916</v>
      </c>
      <c r="D3398" t="s">
        <v>3930</v>
      </c>
      <c r="E3398" t="s">
        <v>4092</v>
      </c>
      <c r="F3398" t="s">
        <v>5718</v>
      </c>
      <c r="G3398">
        <v>1801001200</v>
      </c>
      <c r="H3398">
        <v>450450</v>
      </c>
      <c r="I3398" t="s">
        <v>4090</v>
      </c>
      <c r="J3398" t="s">
        <v>3950</v>
      </c>
      <c r="K3398" t="s">
        <v>3926</v>
      </c>
    </row>
    <row r="3399" spans="1:11" x14ac:dyDescent="0.2">
      <c r="A3399" s="20">
        <v>44292</v>
      </c>
      <c r="B3399" s="20" t="s">
        <v>6863</v>
      </c>
      <c r="C3399" t="s">
        <v>3916</v>
      </c>
      <c r="D3399" t="s">
        <v>5085</v>
      </c>
      <c r="E3399" t="s">
        <v>4092</v>
      </c>
      <c r="F3399" t="s">
        <v>5719</v>
      </c>
      <c r="G3399">
        <v>1801001200</v>
      </c>
      <c r="H3399">
        <v>300300</v>
      </c>
      <c r="I3399" t="s">
        <v>4090</v>
      </c>
      <c r="J3399" t="s">
        <v>3938</v>
      </c>
      <c r="K3399" t="s">
        <v>3926</v>
      </c>
    </row>
    <row r="3400" spans="1:11" x14ac:dyDescent="0.2">
      <c r="A3400" s="20">
        <v>44292</v>
      </c>
      <c r="B3400" s="20" t="s">
        <v>6863</v>
      </c>
      <c r="C3400" t="s">
        <v>3916</v>
      </c>
      <c r="D3400" t="s">
        <v>3917</v>
      </c>
      <c r="E3400" t="s">
        <v>3959</v>
      </c>
      <c r="F3400" t="s">
        <v>3961</v>
      </c>
      <c r="G3400">
        <v>1803100000</v>
      </c>
      <c r="H3400">
        <v>64800</v>
      </c>
      <c r="I3400" t="s">
        <v>55</v>
      </c>
      <c r="J3400" t="s">
        <v>55</v>
      </c>
      <c r="K3400" t="s">
        <v>3920</v>
      </c>
    </row>
    <row r="3401" spans="1:11" x14ac:dyDescent="0.2">
      <c r="A3401" s="20">
        <v>44292</v>
      </c>
      <c r="B3401" s="20" t="s">
        <v>6863</v>
      </c>
      <c r="C3401" t="s">
        <v>3916</v>
      </c>
      <c r="D3401" t="s">
        <v>3930</v>
      </c>
      <c r="E3401" t="s">
        <v>4018</v>
      </c>
      <c r="F3401" t="s">
        <v>4399</v>
      </c>
      <c r="G3401">
        <v>1801001200</v>
      </c>
      <c r="H3401">
        <v>200200</v>
      </c>
      <c r="I3401" t="s">
        <v>4009</v>
      </c>
      <c r="J3401" t="s">
        <v>4010</v>
      </c>
      <c r="K3401" t="s">
        <v>3926</v>
      </c>
    </row>
    <row r="3402" spans="1:11" x14ac:dyDescent="0.2">
      <c r="A3402" s="20">
        <v>44292</v>
      </c>
      <c r="B3402" s="20" t="s">
        <v>6863</v>
      </c>
      <c r="C3402" t="s">
        <v>3916</v>
      </c>
      <c r="D3402" t="s">
        <v>3927</v>
      </c>
      <c r="E3402" t="s">
        <v>3959</v>
      </c>
      <c r="F3402" t="s">
        <v>3961</v>
      </c>
      <c r="G3402">
        <v>1803100000</v>
      </c>
      <c r="H3402">
        <v>37800</v>
      </c>
      <c r="I3402" t="s">
        <v>55</v>
      </c>
      <c r="J3402" t="s">
        <v>55</v>
      </c>
      <c r="K3402" t="s">
        <v>3920</v>
      </c>
    </row>
    <row r="3403" spans="1:11" x14ac:dyDescent="0.2">
      <c r="A3403" s="20">
        <v>44292</v>
      </c>
      <c r="B3403" s="20" t="s">
        <v>6863</v>
      </c>
      <c r="C3403" t="s">
        <v>3916</v>
      </c>
      <c r="D3403" t="s">
        <v>3927</v>
      </c>
      <c r="E3403" t="s">
        <v>3959</v>
      </c>
      <c r="F3403" t="s">
        <v>3961</v>
      </c>
      <c r="G3403">
        <v>1803100000</v>
      </c>
      <c r="H3403">
        <v>120000</v>
      </c>
      <c r="I3403" t="s">
        <v>55</v>
      </c>
      <c r="J3403" t="s">
        <v>55</v>
      </c>
      <c r="K3403" t="s">
        <v>3920</v>
      </c>
    </row>
    <row r="3404" spans="1:11" x14ac:dyDescent="0.2">
      <c r="A3404" s="20">
        <v>44292</v>
      </c>
      <c r="B3404" s="20" t="s">
        <v>6863</v>
      </c>
      <c r="C3404" t="s">
        <v>3916</v>
      </c>
      <c r="D3404" t="s">
        <v>3930</v>
      </c>
      <c r="E3404" t="s">
        <v>5061</v>
      </c>
      <c r="F3404" t="s">
        <v>5720</v>
      </c>
      <c r="G3404">
        <v>1801001200</v>
      </c>
      <c r="H3404">
        <v>1251250</v>
      </c>
      <c r="I3404" t="s">
        <v>4034</v>
      </c>
      <c r="J3404" t="s">
        <v>4114</v>
      </c>
      <c r="K3404" t="s">
        <v>3926</v>
      </c>
    </row>
    <row r="3405" spans="1:11" x14ac:dyDescent="0.2">
      <c r="A3405" s="20">
        <v>44292</v>
      </c>
      <c r="B3405" s="20" t="s">
        <v>6863</v>
      </c>
      <c r="C3405" t="s">
        <v>3916</v>
      </c>
      <c r="D3405" t="s">
        <v>3927</v>
      </c>
      <c r="E3405" t="s">
        <v>3959</v>
      </c>
      <c r="F3405" t="s">
        <v>3961</v>
      </c>
      <c r="G3405">
        <v>1803100000</v>
      </c>
      <c r="H3405">
        <v>120000</v>
      </c>
      <c r="I3405" t="s">
        <v>55</v>
      </c>
      <c r="J3405" t="s">
        <v>55</v>
      </c>
      <c r="K3405" t="s">
        <v>3920</v>
      </c>
    </row>
    <row r="3406" spans="1:11" x14ac:dyDescent="0.2">
      <c r="A3406" s="20">
        <v>44292</v>
      </c>
      <c r="B3406" s="20" t="s">
        <v>6863</v>
      </c>
      <c r="C3406" t="s">
        <v>3916</v>
      </c>
      <c r="D3406" t="s">
        <v>3927</v>
      </c>
      <c r="E3406" t="s">
        <v>3959</v>
      </c>
      <c r="F3406" t="s">
        <v>3961</v>
      </c>
      <c r="G3406">
        <v>1803100000</v>
      </c>
      <c r="H3406">
        <v>120000</v>
      </c>
      <c r="I3406" t="s">
        <v>55</v>
      </c>
      <c r="J3406" t="s">
        <v>55</v>
      </c>
      <c r="K3406" t="s">
        <v>3920</v>
      </c>
    </row>
    <row r="3407" spans="1:11" x14ac:dyDescent="0.2">
      <c r="A3407" s="20">
        <v>44292</v>
      </c>
      <c r="B3407" s="20" t="s">
        <v>6863</v>
      </c>
      <c r="C3407" t="s">
        <v>3916</v>
      </c>
      <c r="D3407" t="s">
        <v>3930</v>
      </c>
      <c r="E3407" t="s">
        <v>4617</v>
      </c>
      <c r="F3407" t="s">
        <v>5426</v>
      </c>
      <c r="G3407">
        <v>1801001200</v>
      </c>
      <c r="H3407">
        <v>300300</v>
      </c>
      <c r="I3407" t="s">
        <v>4034</v>
      </c>
      <c r="J3407" t="s">
        <v>3933</v>
      </c>
      <c r="K3407" t="s">
        <v>3926</v>
      </c>
    </row>
    <row r="3408" spans="1:11" x14ac:dyDescent="0.2">
      <c r="A3408" s="20">
        <v>44292</v>
      </c>
      <c r="B3408" s="20" t="s">
        <v>6863</v>
      </c>
      <c r="C3408" t="s">
        <v>3916</v>
      </c>
      <c r="D3408" t="s">
        <v>3927</v>
      </c>
      <c r="E3408" t="s">
        <v>3959</v>
      </c>
      <c r="F3408" t="s">
        <v>3961</v>
      </c>
      <c r="G3408">
        <v>1803100000</v>
      </c>
      <c r="H3408">
        <v>16000</v>
      </c>
      <c r="I3408" t="s">
        <v>55</v>
      </c>
      <c r="J3408" t="s">
        <v>55</v>
      </c>
      <c r="K3408" t="s">
        <v>3920</v>
      </c>
    </row>
    <row r="3409" spans="1:11" x14ac:dyDescent="0.2">
      <c r="A3409" s="20">
        <v>44292</v>
      </c>
      <c r="B3409" s="20" t="s">
        <v>6863</v>
      </c>
      <c r="C3409" t="s">
        <v>3916</v>
      </c>
      <c r="D3409" t="s">
        <v>3927</v>
      </c>
      <c r="E3409" t="s">
        <v>3959</v>
      </c>
      <c r="F3409" t="s">
        <v>3961</v>
      </c>
      <c r="G3409">
        <v>1803100000</v>
      </c>
      <c r="H3409">
        <v>64000</v>
      </c>
      <c r="I3409" t="s">
        <v>55</v>
      </c>
      <c r="J3409" t="s">
        <v>55</v>
      </c>
      <c r="K3409" t="s">
        <v>3920</v>
      </c>
    </row>
    <row r="3410" spans="1:11" x14ac:dyDescent="0.2">
      <c r="A3410" s="20">
        <v>44292</v>
      </c>
      <c r="B3410" s="20" t="s">
        <v>6863</v>
      </c>
      <c r="C3410" t="s">
        <v>3916</v>
      </c>
      <c r="D3410" t="s">
        <v>3939</v>
      </c>
      <c r="E3410" t="s">
        <v>4513</v>
      </c>
      <c r="F3410" t="s">
        <v>5557</v>
      </c>
      <c r="G3410">
        <v>1801001200</v>
      </c>
      <c r="H3410">
        <v>302174</v>
      </c>
      <c r="I3410" t="s">
        <v>3950</v>
      </c>
      <c r="J3410" t="s">
        <v>4163</v>
      </c>
      <c r="K3410" t="s">
        <v>3926</v>
      </c>
    </row>
    <row r="3411" spans="1:11" x14ac:dyDescent="0.2">
      <c r="A3411" s="20">
        <v>44292</v>
      </c>
      <c r="B3411" s="20" t="s">
        <v>6863</v>
      </c>
      <c r="C3411" t="s">
        <v>3916</v>
      </c>
      <c r="D3411" t="s">
        <v>3930</v>
      </c>
      <c r="E3411" t="s">
        <v>4617</v>
      </c>
      <c r="F3411" t="s">
        <v>5721</v>
      </c>
      <c r="G3411">
        <v>1801001100</v>
      </c>
      <c r="H3411">
        <v>50050</v>
      </c>
      <c r="I3411" t="s">
        <v>4034</v>
      </c>
      <c r="J3411" t="s">
        <v>4061</v>
      </c>
      <c r="K3411" t="s">
        <v>3926</v>
      </c>
    </row>
    <row r="3412" spans="1:11" x14ac:dyDescent="0.2">
      <c r="A3412" s="20">
        <v>44292</v>
      </c>
      <c r="B3412" s="20" t="s">
        <v>6863</v>
      </c>
      <c r="C3412" t="s">
        <v>3916</v>
      </c>
      <c r="D3412" t="s">
        <v>3930</v>
      </c>
      <c r="E3412" t="s">
        <v>4617</v>
      </c>
      <c r="F3412" t="s">
        <v>5721</v>
      </c>
      <c r="G3412">
        <v>1801001200</v>
      </c>
      <c r="H3412">
        <v>200200</v>
      </c>
      <c r="I3412" t="s">
        <v>4034</v>
      </c>
      <c r="J3412" t="s">
        <v>4061</v>
      </c>
      <c r="K3412" t="s">
        <v>3926</v>
      </c>
    </row>
    <row r="3413" spans="1:11" x14ac:dyDescent="0.2">
      <c r="A3413" s="20">
        <v>44292</v>
      </c>
      <c r="B3413" s="20" t="s">
        <v>6863</v>
      </c>
      <c r="C3413" t="s">
        <v>3916</v>
      </c>
      <c r="D3413" t="s">
        <v>3990</v>
      </c>
      <c r="E3413" t="s">
        <v>4007</v>
      </c>
      <c r="F3413" t="s">
        <v>5722</v>
      </c>
      <c r="G3413">
        <v>1801001200</v>
      </c>
      <c r="H3413">
        <v>150150</v>
      </c>
      <c r="I3413" t="s">
        <v>4009</v>
      </c>
      <c r="J3413" t="s">
        <v>4010</v>
      </c>
      <c r="K3413" t="s">
        <v>3926</v>
      </c>
    </row>
    <row r="3414" spans="1:11" x14ac:dyDescent="0.2">
      <c r="A3414" s="20">
        <v>44292</v>
      </c>
      <c r="B3414" s="20" t="s">
        <v>6863</v>
      </c>
      <c r="C3414" t="s">
        <v>3916</v>
      </c>
      <c r="D3414" t="s">
        <v>3930</v>
      </c>
      <c r="E3414" t="s">
        <v>4617</v>
      </c>
      <c r="F3414" t="s">
        <v>5426</v>
      </c>
      <c r="G3414">
        <v>1801001200</v>
      </c>
      <c r="H3414">
        <v>100100</v>
      </c>
      <c r="I3414" t="s">
        <v>4034</v>
      </c>
      <c r="J3414" t="s">
        <v>3933</v>
      </c>
      <c r="K3414" t="s">
        <v>3926</v>
      </c>
    </row>
    <row r="3415" spans="1:11" x14ac:dyDescent="0.2">
      <c r="A3415" s="20">
        <v>44292</v>
      </c>
      <c r="B3415" s="20" t="s">
        <v>6863</v>
      </c>
      <c r="C3415" t="s">
        <v>3916</v>
      </c>
      <c r="D3415" t="s">
        <v>3990</v>
      </c>
      <c r="E3415" t="s">
        <v>4169</v>
      </c>
      <c r="F3415" t="s">
        <v>5723</v>
      </c>
      <c r="G3415">
        <v>1801001200</v>
      </c>
      <c r="H3415">
        <v>400400</v>
      </c>
      <c r="I3415" t="s">
        <v>18</v>
      </c>
      <c r="J3415" t="s">
        <v>3950</v>
      </c>
      <c r="K3415" t="s">
        <v>3926</v>
      </c>
    </row>
    <row r="3416" spans="1:11" x14ac:dyDescent="0.2">
      <c r="A3416" s="20">
        <v>44292</v>
      </c>
      <c r="B3416" s="20" t="s">
        <v>6863</v>
      </c>
      <c r="C3416" t="s">
        <v>3916</v>
      </c>
      <c r="D3416" t="s">
        <v>3930</v>
      </c>
      <c r="E3416" t="s">
        <v>3940</v>
      </c>
      <c r="F3416" t="s">
        <v>5724</v>
      </c>
      <c r="G3416">
        <v>1801001200</v>
      </c>
      <c r="H3416">
        <v>25025</v>
      </c>
      <c r="I3416" t="s">
        <v>3942</v>
      </c>
      <c r="J3416" t="s">
        <v>3933</v>
      </c>
      <c r="K3416" t="s">
        <v>3926</v>
      </c>
    </row>
    <row r="3417" spans="1:11" x14ac:dyDescent="0.2">
      <c r="A3417" s="20">
        <v>44292</v>
      </c>
      <c r="B3417" s="20" t="s">
        <v>6863</v>
      </c>
      <c r="C3417" t="s">
        <v>3916</v>
      </c>
      <c r="D3417" t="s">
        <v>3951</v>
      </c>
      <c r="E3417" t="s">
        <v>3948</v>
      </c>
      <c r="F3417" t="s">
        <v>5725</v>
      </c>
      <c r="G3417">
        <v>1804002000</v>
      </c>
      <c r="H3417">
        <v>110000</v>
      </c>
      <c r="I3417" t="s">
        <v>66</v>
      </c>
      <c r="J3417" t="s">
        <v>3950</v>
      </c>
      <c r="K3417" t="s">
        <v>3953</v>
      </c>
    </row>
    <row r="3418" spans="1:11" x14ac:dyDescent="0.2">
      <c r="A3418" s="20">
        <v>44292</v>
      </c>
      <c r="B3418" s="20" t="s">
        <v>6863</v>
      </c>
      <c r="C3418" t="s">
        <v>3916</v>
      </c>
      <c r="D3418" t="s">
        <v>4144</v>
      </c>
      <c r="E3418" t="s">
        <v>3922</v>
      </c>
      <c r="F3418" t="s">
        <v>5726</v>
      </c>
      <c r="G3418">
        <v>1801001200</v>
      </c>
      <c r="H3418">
        <v>175175</v>
      </c>
      <c r="I3418" t="s">
        <v>3924</v>
      </c>
      <c r="J3418" t="s">
        <v>3925</v>
      </c>
      <c r="K3418" t="s">
        <v>3926</v>
      </c>
    </row>
    <row r="3419" spans="1:11" x14ac:dyDescent="0.2">
      <c r="A3419" s="20">
        <v>44292</v>
      </c>
      <c r="B3419" s="20" t="s">
        <v>6863</v>
      </c>
      <c r="C3419" t="s">
        <v>3916</v>
      </c>
      <c r="D3419" t="s">
        <v>4144</v>
      </c>
      <c r="E3419" t="s">
        <v>3922</v>
      </c>
      <c r="F3419" t="s">
        <v>5727</v>
      </c>
      <c r="G3419">
        <v>1801001200</v>
      </c>
      <c r="H3419">
        <v>125125</v>
      </c>
      <c r="I3419" t="s">
        <v>3924</v>
      </c>
      <c r="J3419" t="s">
        <v>3925</v>
      </c>
      <c r="K3419" t="s">
        <v>3926</v>
      </c>
    </row>
    <row r="3420" spans="1:11" x14ac:dyDescent="0.2">
      <c r="A3420" s="20">
        <v>44292</v>
      </c>
      <c r="B3420" s="20" t="s">
        <v>6863</v>
      </c>
      <c r="C3420" t="s">
        <v>3916</v>
      </c>
      <c r="D3420" t="s">
        <v>4144</v>
      </c>
      <c r="E3420" t="s">
        <v>3922</v>
      </c>
      <c r="F3420" t="s">
        <v>5728</v>
      </c>
      <c r="G3420">
        <v>1801001200</v>
      </c>
      <c r="H3420">
        <v>100100</v>
      </c>
      <c r="I3420" t="s">
        <v>3924</v>
      </c>
      <c r="J3420" t="s">
        <v>3925</v>
      </c>
      <c r="K3420" t="s">
        <v>3926</v>
      </c>
    </row>
    <row r="3421" spans="1:11" x14ac:dyDescent="0.2">
      <c r="A3421" s="20">
        <v>44292</v>
      </c>
      <c r="B3421" s="20" t="s">
        <v>6863</v>
      </c>
      <c r="C3421" t="s">
        <v>3916</v>
      </c>
      <c r="D3421" t="s">
        <v>4144</v>
      </c>
      <c r="E3421" t="s">
        <v>3922</v>
      </c>
      <c r="F3421" t="s">
        <v>5729</v>
      </c>
      <c r="G3421">
        <v>1801001200</v>
      </c>
      <c r="H3421">
        <v>150150</v>
      </c>
      <c r="I3421" t="s">
        <v>3924</v>
      </c>
      <c r="J3421" t="s">
        <v>3925</v>
      </c>
      <c r="K3421" t="s">
        <v>3926</v>
      </c>
    </row>
    <row r="3422" spans="1:11" x14ac:dyDescent="0.2">
      <c r="A3422" s="20">
        <v>44292</v>
      </c>
      <c r="B3422" s="20" t="s">
        <v>6863</v>
      </c>
      <c r="C3422" t="s">
        <v>3916</v>
      </c>
      <c r="D3422" t="s">
        <v>4144</v>
      </c>
      <c r="E3422" t="s">
        <v>3922</v>
      </c>
      <c r="F3422" t="s">
        <v>5730</v>
      </c>
      <c r="G3422">
        <v>1801001200</v>
      </c>
      <c r="H3422">
        <v>50050</v>
      </c>
      <c r="I3422" t="s">
        <v>3924</v>
      </c>
      <c r="J3422" t="s">
        <v>3925</v>
      </c>
      <c r="K3422" t="s">
        <v>3926</v>
      </c>
    </row>
    <row r="3423" spans="1:11" x14ac:dyDescent="0.2">
      <c r="A3423" s="20">
        <v>44293</v>
      </c>
      <c r="B3423" s="20" t="s">
        <v>6863</v>
      </c>
      <c r="C3423" t="s">
        <v>3916</v>
      </c>
      <c r="D3423" t="s">
        <v>3917</v>
      </c>
      <c r="E3423" t="s">
        <v>3959</v>
      </c>
      <c r="F3423" t="s">
        <v>3947</v>
      </c>
      <c r="G3423">
        <v>1803100000</v>
      </c>
      <c r="H3423">
        <v>24000</v>
      </c>
      <c r="I3423" t="s">
        <v>55</v>
      </c>
      <c r="J3423" t="s">
        <v>55</v>
      </c>
      <c r="K3423" t="s">
        <v>3920</v>
      </c>
    </row>
    <row r="3424" spans="1:11" x14ac:dyDescent="0.2">
      <c r="A3424" s="20">
        <v>44293</v>
      </c>
      <c r="B3424" s="20" t="s">
        <v>6863</v>
      </c>
      <c r="C3424" t="s">
        <v>3916</v>
      </c>
      <c r="D3424" t="s">
        <v>3927</v>
      </c>
      <c r="E3424" t="s">
        <v>3959</v>
      </c>
      <c r="F3424" t="s">
        <v>3961</v>
      </c>
      <c r="G3424">
        <v>1803100000</v>
      </c>
      <c r="H3424">
        <v>18900</v>
      </c>
      <c r="I3424" t="s">
        <v>55</v>
      </c>
      <c r="J3424" t="s">
        <v>55</v>
      </c>
      <c r="K3424" t="s">
        <v>3920</v>
      </c>
    </row>
    <row r="3425" spans="1:11" x14ac:dyDescent="0.2">
      <c r="A3425" s="20">
        <v>44293</v>
      </c>
      <c r="B3425" s="20" t="s">
        <v>6863</v>
      </c>
      <c r="C3425" t="s">
        <v>3916</v>
      </c>
      <c r="D3425" t="s">
        <v>3930</v>
      </c>
      <c r="E3425" t="s">
        <v>3948</v>
      </c>
      <c r="F3425" t="s">
        <v>5731</v>
      </c>
      <c r="G3425">
        <v>1803100000</v>
      </c>
      <c r="H3425">
        <v>125000</v>
      </c>
      <c r="I3425" t="s">
        <v>66</v>
      </c>
      <c r="J3425" t="s">
        <v>3950</v>
      </c>
      <c r="K3425" t="s">
        <v>3920</v>
      </c>
    </row>
    <row r="3426" spans="1:11" x14ac:dyDescent="0.2">
      <c r="A3426" s="20">
        <v>44293</v>
      </c>
      <c r="B3426" s="20" t="s">
        <v>6863</v>
      </c>
      <c r="C3426" t="s">
        <v>3916</v>
      </c>
      <c r="D3426" t="s">
        <v>4144</v>
      </c>
      <c r="E3426" t="s">
        <v>4081</v>
      </c>
      <c r="F3426" t="s">
        <v>4113</v>
      </c>
      <c r="G3426">
        <v>1801001200</v>
      </c>
      <c r="H3426">
        <v>550550</v>
      </c>
      <c r="I3426" t="s">
        <v>87</v>
      </c>
      <c r="J3426" t="s">
        <v>4114</v>
      </c>
      <c r="K3426" t="s">
        <v>3926</v>
      </c>
    </row>
    <row r="3427" spans="1:11" x14ac:dyDescent="0.2">
      <c r="A3427" s="20">
        <v>44293</v>
      </c>
      <c r="B3427" s="20" t="s">
        <v>6863</v>
      </c>
      <c r="C3427" t="s">
        <v>3916</v>
      </c>
      <c r="D3427" t="s">
        <v>3990</v>
      </c>
      <c r="E3427" t="s">
        <v>4092</v>
      </c>
      <c r="F3427" t="s">
        <v>5732</v>
      </c>
      <c r="G3427">
        <v>1801001200</v>
      </c>
      <c r="H3427">
        <v>300300</v>
      </c>
      <c r="I3427" t="s">
        <v>4090</v>
      </c>
      <c r="J3427" t="s">
        <v>3938</v>
      </c>
      <c r="K3427" t="s">
        <v>3926</v>
      </c>
    </row>
    <row r="3428" spans="1:11" x14ac:dyDescent="0.2">
      <c r="A3428" s="20">
        <v>44293</v>
      </c>
      <c r="B3428" s="20" t="s">
        <v>6863</v>
      </c>
      <c r="C3428" t="s">
        <v>3916</v>
      </c>
      <c r="D3428" t="s">
        <v>3990</v>
      </c>
      <c r="E3428" t="s">
        <v>4092</v>
      </c>
      <c r="F3428" t="s">
        <v>4921</v>
      </c>
      <c r="G3428">
        <v>1801001200</v>
      </c>
      <c r="H3428">
        <v>400400</v>
      </c>
      <c r="I3428" t="s">
        <v>4090</v>
      </c>
      <c r="J3428" t="s">
        <v>3950</v>
      </c>
      <c r="K3428" t="s">
        <v>3926</v>
      </c>
    </row>
    <row r="3429" spans="1:11" x14ac:dyDescent="0.2">
      <c r="A3429" s="20">
        <v>44293</v>
      </c>
      <c r="B3429" s="20" t="s">
        <v>6863</v>
      </c>
      <c r="C3429" t="s">
        <v>3916</v>
      </c>
      <c r="D3429" t="s">
        <v>3990</v>
      </c>
      <c r="E3429" t="s">
        <v>4092</v>
      </c>
      <c r="F3429" t="s">
        <v>5733</v>
      </c>
      <c r="G3429">
        <v>1801001200</v>
      </c>
      <c r="H3429">
        <v>100100</v>
      </c>
      <c r="I3429" t="s">
        <v>4090</v>
      </c>
      <c r="J3429" t="s">
        <v>3938</v>
      </c>
      <c r="K3429" t="s">
        <v>3926</v>
      </c>
    </row>
    <row r="3430" spans="1:11" x14ac:dyDescent="0.2">
      <c r="A3430" s="20">
        <v>44293</v>
      </c>
      <c r="B3430" s="20" t="s">
        <v>6863</v>
      </c>
      <c r="C3430" t="s">
        <v>3916</v>
      </c>
      <c r="D3430" t="s">
        <v>3990</v>
      </c>
      <c r="E3430" t="s">
        <v>4007</v>
      </c>
      <c r="F3430" t="s">
        <v>5734</v>
      </c>
      <c r="G3430">
        <v>1801001200</v>
      </c>
      <c r="H3430">
        <v>25025</v>
      </c>
      <c r="I3430" t="s">
        <v>4009</v>
      </c>
      <c r="J3430" t="s">
        <v>4010</v>
      </c>
      <c r="K3430" t="s">
        <v>3926</v>
      </c>
    </row>
    <row r="3431" spans="1:11" x14ac:dyDescent="0.2">
      <c r="A3431" s="20">
        <v>44293</v>
      </c>
      <c r="B3431" s="20" t="s">
        <v>6863</v>
      </c>
      <c r="C3431" t="s">
        <v>3916</v>
      </c>
      <c r="D3431" t="s">
        <v>4144</v>
      </c>
      <c r="E3431" t="s">
        <v>4081</v>
      </c>
      <c r="F3431" t="s">
        <v>4113</v>
      </c>
      <c r="G3431">
        <v>1801001200</v>
      </c>
      <c r="H3431">
        <v>400400</v>
      </c>
      <c r="I3431" t="s">
        <v>87</v>
      </c>
      <c r="J3431" t="s">
        <v>4114</v>
      </c>
      <c r="K3431" t="s">
        <v>3926</v>
      </c>
    </row>
    <row r="3432" spans="1:11" x14ac:dyDescent="0.2">
      <c r="A3432" s="20">
        <v>44293</v>
      </c>
      <c r="B3432" s="20" t="s">
        <v>6863</v>
      </c>
      <c r="C3432" t="s">
        <v>3916</v>
      </c>
      <c r="D3432" t="s">
        <v>3990</v>
      </c>
      <c r="E3432" t="s">
        <v>4007</v>
      </c>
      <c r="F3432" t="s">
        <v>5735</v>
      </c>
      <c r="G3432">
        <v>1801001200</v>
      </c>
      <c r="H3432">
        <v>50050</v>
      </c>
      <c r="I3432" t="s">
        <v>4009</v>
      </c>
      <c r="J3432" t="s">
        <v>4010</v>
      </c>
      <c r="K3432" t="s">
        <v>3926</v>
      </c>
    </row>
    <row r="3433" spans="1:11" x14ac:dyDescent="0.2">
      <c r="A3433" s="20">
        <v>44293</v>
      </c>
      <c r="B3433" s="20" t="s">
        <v>6863</v>
      </c>
      <c r="C3433" t="s">
        <v>3916</v>
      </c>
      <c r="D3433" t="s">
        <v>4144</v>
      </c>
      <c r="E3433" t="s">
        <v>4081</v>
      </c>
      <c r="F3433" t="s">
        <v>4113</v>
      </c>
      <c r="G3433">
        <v>1801001200</v>
      </c>
      <c r="H3433">
        <v>300300</v>
      </c>
      <c r="I3433" t="s">
        <v>87</v>
      </c>
      <c r="J3433" t="s">
        <v>4114</v>
      </c>
      <c r="K3433" t="s">
        <v>3926</v>
      </c>
    </row>
    <row r="3434" spans="1:11" x14ac:dyDescent="0.2">
      <c r="A3434" s="20">
        <v>44293</v>
      </c>
      <c r="B3434" s="20" t="s">
        <v>6863</v>
      </c>
      <c r="C3434" t="s">
        <v>3916</v>
      </c>
      <c r="D3434" t="s">
        <v>3921</v>
      </c>
      <c r="E3434" t="s">
        <v>4007</v>
      </c>
      <c r="F3434" t="s">
        <v>5736</v>
      </c>
      <c r="G3434">
        <v>1801001200</v>
      </c>
      <c r="H3434">
        <v>50050</v>
      </c>
      <c r="I3434" t="s">
        <v>4009</v>
      </c>
      <c r="J3434" t="s">
        <v>4010</v>
      </c>
      <c r="K3434" t="s">
        <v>3926</v>
      </c>
    </row>
    <row r="3435" spans="1:11" x14ac:dyDescent="0.2">
      <c r="A3435" s="20">
        <v>44293</v>
      </c>
      <c r="B3435" s="20" t="s">
        <v>6863</v>
      </c>
      <c r="C3435" t="s">
        <v>3916</v>
      </c>
      <c r="D3435" t="s">
        <v>3921</v>
      </c>
      <c r="E3435" t="s">
        <v>4007</v>
      </c>
      <c r="F3435" t="s">
        <v>5737</v>
      </c>
      <c r="G3435">
        <v>1801001200</v>
      </c>
      <c r="H3435">
        <v>25025</v>
      </c>
      <c r="I3435" t="s">
        <v>4009</v>
      </c>
      <c r="J3435" t="s">
        <v>4010</v>
      </c>
      <c r="K3435" t="s">
        <v>3926</v>
      </c>
    </row>
    <row r="3436" spans="1:11" x14ac:dyDescent="0.2">
      <c r="A3436" s="20">
        <v>44293</v>
      </c>
      <c r="B3436" s="20" t="s">
        <v>6863</v>
      </c>
      <c r="C3436" t="s">
        <v>3916</v>
      </c>
      <c r="D3436" t="s">
        <v>3927</v>
      </c>
      <c r="E3436" t="s">
        <v>3959</v>
      </c>
      <c r="F3436" t="s">
        <v>3947</v>
      </c>
      <c r="G3436">
        <v>1803100000</v>
      </c>
      <c r="H3436">
        <v>37800</v>
      </c>
      <c r="I3436" t="s">
        <v>55</v>
      </c>
      <c r="J3436" t="s">
        <v>55</v>
      </c>
      <c r="K3436" t="s">
        <v>3920</v>
      </c>
    </row>
    <row r="3437" spans="1:11" x14ac:dyDescent="0.2">
      <c r="A3437" s="20">
        <v>44293</v>
      </c>
      <c r="B3437" s="20" t="s">
        <v>6863</v>
      </c>
      <c r="C3437" t="s">
        <v>3916</v>
      </c>
      <c r="D3437" t="s">
        <v>3917</v>
      </c>
      <c r="E3437" t="s">
        <v>3918</v>
      </c>
      <c r="F3437" t="s">
        <v>5738</v>
      </c>
      <c r="G3437">
        <v>1803100000</v>
      </c>
      <c r="H3437">
        <v>64800</v>
      </c>
      <c r="I3437" t="s">
        <v>55</v>
      </c>
      <c r="J3437" t="s">
        <v>55</v>
      </c>
      <c r="K3437" t="s">
        <v>3920</v>
      </c>
    </row>
    <row r="3438" spans="1:11" x14ac:dyDescent="0.2">
      <c r="A3438" s="20">
        <v>44293</v>
      </c>
      <c r="B3438" s="20" t="s">
        <v>6863</v>
      </c>
      <c r="C3438" t="s">
        <v>3916</v>
      </c>
      <c r="D3438" t="s">
        <v>3917</v>
      </c>
      <c r="E3438" t="s">
        <v>3918</v>
      </c>
      <c r="F3438" t="s">
        <v>5739</v>
      </c>
      <c r="G3438">
        <v>1803100000</v>
      </c>
      <c r="H3438">
        <v>48000</v>
      </c>
      <c r="I3438" t="s">
        <v>55</v>
      </c>
      <c r="J3438" t="s">
        <v>55</v>
      </c>
      <c r="K3438" t="s">
        <v>3920</v>
      </c>
    </row>
    <row r="3439" spans="1:11" x14ac:dyDescent="0.2">
      <c r="A3439" s="20">
        <v>44294</v>
      </c>
      <c r="B3439" s="20" t="s">
        <v>6863</v>
      </c>
      <c r="C3439" t="s">
        <v>3916</v>
      </c>
      <c r="D3439" t="s">
        <v>3927</v>
      </c>
      <c r="E3439" t="s">
        <v>3918</v>
      </c>
      <c r="F3439" t="s">
        <v>5740</v>
      </c>
      <c r="G3439">
        <v>1806200000</v>
      </c>
      <c r="H3439">
        <v>95000</v>
      </c>
      <c r="I3439" t="s">
        <v>55</v>
      </c>
      <c r="J3439" t="s">
        <v>55</v>
      </c>
      <c r="K3439" t="s">
        <v>3920</v>
      </c>
    </row>
    <row r="3440" spans="1:11" x14ac:dyDescent="0.2">
      <c r="A3440" s="20">
        <v>44294</v>
      </c>
      <c r="B3440" s="20" t="s">
        <v>6863</v>
      </c>
      <c r="C3440" t="s">
        <v>3916</v>
      </c>
      <c r="D3440" t="s">
        <v>4005</v>
      </c>
      <c r="E3440" t="s">
        <v>3918</v>
      </c>
      <c r="F3440" t="s">
        <v>5741</v>
      </c>
      <c r="G3440">
        <v>1806200000</v>
      </c>
      <c r="H3440">
        <v>60000</v>
      </c>
      <c r="I3440" t="s">
        <v>55</v>
      </c>
      <c r="J3440" t="s">
        <v>55</v>
      </c>
      <c r="K3440" t="s">
        <v>3920</v>
      </c>
    </row>
    <row r="3441" spans="1:11" x14ac:dyDescent="0.2">
      <c r="A3441" s="20">
        <v>44294</v>
      </c>
      <c r="B3441" s="20" t="s">
        <v>6863</v>
      </c>
      <c r="C3441" t="s">
        <v>3916</v>
      </c>
      <c r="D3441" t="s">
        <v>4144</v>
      </c>
      <c r="E3441" t="s">
        <v>4092</v>
      </c>
      <c r="F3441" t="s">
        <v>5742</v>
      </c>
      <c r="G3441">
        <v>1801001200</v>
      </c>
      <c r="H3441">
        <v>125125</v>
      </c>
      <c r="I3441" t="s">
        <v>4090</v>
      </c>
      <c r="J3441" t="s">
        <v>3938</v>
      </c>
      <c r="K3441" t="s">
        <v>3926</v>
      </c>
    </row>
    <row r="3442" spans="1:11" x14ac:dyDescent="0.2">
      <c r="A3442" s="20">
        <v>44294</v>
      </c>
      <c r="B3442" s="20" t="s">
        <v>6863</v>
      </c>
      <c r="C3442" t="s">
        <v>3916</v>
      </c>
      <c r="D3442" t="s">
        <v>4144</v>
      </c>
      <c r="E3442" t="s">
        <v>4092</v>
      </c>
      <c r="F3442" t="s">
        <v>5742</v>
      </c>
      <c r="G3442">
        <v>1801001100</v>
      </c>
      <c r="H3442">
        <v>75075</v>
      </c>
      <c r="I3442" t="s">
        <v>4090</v>
      </c>
      <c r="J3442" t="s">
        <v>3938</v>
      </c>
      <c r="K3442" t="s">
        <v>3926</v>
      </c>
    </row>
    <row r="3443" spans="1:11" x14ac:dyDescent="0.2">
      <c r="A3443" s="20">
        <v>44294</v>
      </c>
      <c r="B3443" s="20" t="s">
        <v>6863</v>
      </c>
      <c r="C3443" t="s">
        <v>3916</v>
      </c>
      <c r="D3443" t="s">
        <v>4347</v>
      </c>
      <c r="E3443" t="s">
        <v>4007</v>
      </c>
      <c r="F3443" t="s">
        <v>4699</v>
      </c>
      <c r="G3443">
        <v>1801001200</v>
      </c>
      <c r="H3443">
        <v>300300</v>
      </c>
      <c r="I3443" t="s">
        <v>4009</v>
      </c>
      <c r="J3443" t="s">
        <v>4010</v>
      </c>
      <c r="K3443" t="s">
        <v>3926</v>
      </c>
    </row>
    <row r="3444" spans="1:11" x14ac:dyDescent="0.2">
      <c r="A3444" s="20">
        <v>44294</v>
      </c>
      <c r="B3444" s="20" t="s">
        <v>6863</v>
      </c>
      <c r="C3444" t="s">
        <v>3916</v>
      </c>
      <c r="D3444" t="s">
        <v>3984</v>
      </c>
      <c r="E3444" t="s">
        <v>3935</v>
      </c>
      <c r="F3444" t="s">
        <v>5743</v>
      </c>
      <c r="G3444">
        <v>1803100000</v>
      </c>
      <c r="H3444">
        <v>120000</v>
      </c>
      <c r="I3444" t="s">
        <v>3937</v>
      </c>
      <c r="J3444" t="s">
        <v>3938</v>
      </c>
      <c r="K3444" t="s">
        <v>3920</v>
      </c>
    </row>
    <row r="3445" spans="1:11" x14ac:dyDescent="0.2">
      <c r="A3445" s="20">
        <v>44294</v>
      </c>
      <c r="B3445" s="20" t="s">
        <v>6863</v>
      </c>
      <c r="C3445" t="s">
        <v>3916</v>
      </c>
      <c r="D3445" t="s">
        <v>3917</v>
      </c>
      <c r="E3445" t="s">
        <v>3959</v>
      </c>
      <c r="F3445" t="s">
        <v>3961</v>
      </c>
      <c r="G3445">
        <v>1804002000</v>
      </c>
      <c r="H3445">
        <v>44400</v>
      </c>
      <c r="I3445" t="s">
        <v>55</v>
      </c>
      <c r="J3445" t="s">
        <v>55</v>
      </c>
      <c r="K3445" t="s">
        <v>3953</v>
      </c>
    </row>
    <row r="3446" spans="1:11" x14ac:dyDescent="0.2">
      <c r="A3446" s="20">
        <v>44294</v>
      </c>
      <c r="B3446" s="20" t="s">
        <v>6863</v>
      </c>
      <c r="C3446" t="s">
        <v>3916</v>
      </c>
      <c r="D3446" t="s">
        <v>5744</v>
      </c>
      <c r="E3446" t="s">
        <v>3935</v>
      </c>
      <c r="F3446" t="s">
        <v>5745</v>
      </c>
      <c r="G3446">
        <v>1803100000</v>
      </c>
      <c r="H3446">
        <v>20000</v>
      </c>
      <c r="I3446" t="s">
        <v>3937</v>
      </c>
      <c r="J3446" t="s">
        <v>3938</v>
      </c>
      <c r="K3446" t="s">
        <v>3920</v>
      </c>
    </row>
    <row r="3447" spans="1:11" x14ac:dyDescent="0.2">
      <c r="A3447" s="20">
        <v>44294</v>
      </c>
      <c r="B3447" s="20" t="s">
        <v>6863</v>
      </c>
      <c r="C3447" t="s">
        <v>3916</v>
      </c>
      <c r="D3447" t="s">
        <v>3917</v>
      </c>
      <c r="E3447" t="s">
        <v>3959</v>
      </c>
      <c r="F3447" t="s">
        <v>3961</v>
      </c>
      <c r="G3447">
        <v>1804002000</v>
      </c>
      <c r="H3447">
        <v>66600</v>
      </c>
      <c r="I3447" t="s">
        <v>55</v>
      </c>
      <c r="J3447" t="s">
        <v>55</v>
      </c>
      <c r="K3447" t="s">
        <v>3953</v>
      </c>
    </row>
    <row r="3448" spans="1:11" x14ac:dyDescent="0.2">
      <c r="A3448" s="20">
        <v>44294</v>
      </c>
      <c r="B3448" s="20" t="s">
        <v>6863</v>
      </c>
      <c r="C3448" t="s">
        <v>3916</v>
      </c>
      <c r="D3448" t="s">
        <v>3917</v>
      </c>
      <c r="E3448" t="s">
        <v>3959</v>
      </c>
      <c r="F3448" t="s">
        <v>3961</v>
      </c>
      <c r="G3448">
        <v>1804002000</v>
      </c>
      <c r="H3448">
        <v>66600</v>
      </c>
      <c r="I3448" t="s">
        <v>55</v>
      </c>
      <c r="J3448" t="s">
        <v>55</v>
      </c>
      <c r="K3448" t="s">
        <v>3953</v>
      </c>
    </row>
    <row r="3449" spans="1:11" x14ac:dyDescent="0.2">
      <c r="A3449" s="20">
        <v>44294</v>
      </c>
      <c r="B3449" s="20" t="s">
        <v>6863</v>
      </c>
      <c r="C3449" t="s">
        <v>3916</v>
      </c>
      <c r="D3449" t="s">
        <v>3951</v>
      </c>
      <c r="E3449" t="s">
        <v>3959</v>
      </c>
      <c r="F3449" t="s">
        <v>5608</v>
      </c>
      <c r="G3449">
        <v>1802000000</v>
      </c>
      <c r="H3449">
        <v>100000</v>
      </c>
      <c r="I3449" t="s">
        <v>55</v>
      </c>
      <c r="J3449" t="s">
        <v>55</v>
      </c>
      <c r="K3449" t="s">
        <v>3929</v>
      </c>
    </row>
    <row r="3450" spans="1:11" x14ac:dyDescent="0.2">
      <c r="A3450" s="20">
        <v>44294</v>
      </c>
      <c r="B3450" s="20" t="s">
        <v>6863</v>
      </c>
      <c r="C3450" t="s">
        <v>3916</v>
      </c>
      <c r="D3450" t="s">
        <v>3954</v>
      </c>
      <c r="E3450" t="s">
        <v>4092</v>
      </c>
      <c r="F3450" t="s">
        <v>5746</v>
      </c>
      <c r="G3450">
        <v>1801001200</v>
      </c>
      <c r="H3450">
        <v>50050</v>
      </c>
      <c r="I3450" t="s">
        <v>4090</v>
      </c>
      <c r="J3450" t="s">
        <v>4010</v>
      </c>
      <c r="K3450" t="s">
        <v>3926</v>
      </c>
    </row>
    <row r="3451" spans="1:11" x14ac:dyDescent="0.2">
      <c r="A3451" s="20">
        <v>44294</v>
      </c>
      <c r="B3451" s="20" t="s">
        <v>6863</v>
      </c>
      <c r="C3451" t="s">
        <v>3916</v>
      </c>
      <c r="D3451" t="s">
        <v>3927</v>
      </c>
      <c r="E3451" t="s">
        <v>3959</v>
      </c>
      <c r="F3451" t="s">
        <v>3961</v>
      </c>
      <c r="G3451">
        <v>1803100000</v>
      </c>
      <c r="H3451">
        <v>56700</v>
      </c>
      <c r="I3451" t="s">
        <v>55</v>
      </c>
      <c r="J3451" t="s">
        <v>55</v>
      </c>
      <c r="K3451" t="s">
        <v>3920</v>
      </c>
    </row>
    <row r="3452" spans="1:11" x14ac:dyDescent="0.2">
      <c r="A3452" s="20">
        <v>44294</v>
      </c>
      <c r="B3452" s="20" t="s">
        <v>6863</v>
      </c>
      <c r="C3452" t="s">
        <v>3916</v>
      </c>
      <c r="D3452" t="s">
        <v>3954</v>
      </c>
      <c r="E3452" t="s">
        <v>4092</v>
      </c>
      <c r="F3452" t="s">
        <v>5747</v>
      </c>
      <c r="G3452">
        <v>1801001200</v>
      </c>
      <c r="H3452">
        <v>350350</v>
      </c>
      <c r="I3452" t="s">
        <v>4090</v>
      </c>
      <c r="J3452" t="s">
        <v>4010</v>
      </c>
      <c r="K3452" t="s">
        <v>3926</v>
      </c>
    </row>
    <row r="3453" spans="1:11" x14ac:dyDescent="0.2">
      <c r="A3453" s="20">
        <v>44294</v>
      </c>
      <c r="B3453" s="20" t="s">
        <v>6863</v>
      </c>
      <c r="C3453" t="s">
        <v>3916</v>
      </c>
      <c r="D3453" t="s">
        <v>3930</v>
      </c>
      <c r="E3453" t="s">
        <v>3918</v>
      </c>
      <c r="F3453" t="s">
        <v>5748</v>
      </c>
      <c r="G3453">
        <v>1803100000</v>
      </c>
      <c r="H3453">
        <v>144000</v>
      </c>
      <c r="I3453" t="s">
        <v>55</v>
      </c>
      <c r="J3453" t="s">
        <v>55</v>
      </c>
      <c r="K3453" t="s">
        <v>3920</v>
      </c>
    </row>
    <row r="3454" spans="1:11" x14ac:dyDescent="0.2">
      <c r="A3454" s="20">
        <v>44294</v>
      </c>
      <c r="B3454" s="20" t="s">
        <v>6863</v>
      </c>
      <c r="C3454" t="s">
        <v>3916</v>
      </c>
      <c r="D3454" t="s">
        <v>3930</v>
      </c>
      <c r="E3454" t="s">
        <v>4617</v>
      </c>
      <c r="F3454" t="s">
        <v>5426</v>
      </c>
      <c r="G3454">
        <v>1801001200</v>
      </c>
      <c r="H3454">
        <v>250250</v>
      </c>
      <c r="I3454" t="s">
        <v>4034</v>
      </c>
      <c r="J3454" t="s">
        <v>3933</v>
      </c>
      <c r="K3454" t="s">
        <v>3926</v>
      </c>
    </row>
    <row r="3455" spans="1:11" x14ac:dyDescent="0.2">
      <c r="A3455" s="20">
        <v>44294</v>
      </c>
      <c r="B3455" s="20" t="s">
        <v>6863</v>
      </c>
      <c r="C3455" t="s">
        <v>3916</v>
      </c>
      <c r="D3455" t="s">
        <v>3927</v>
      </c>
      <c r="E3455" t="s">
        <v>3918</v>
      </c>
      <c r="F3455" t="s">
        <v>5749</v>
      </c>
      <c r="G3455">
        <v>1803100000</v>
      </c>
      <c r="H3455">
        <v>56700</v>
      </c>
      <c r="I3455" t="s">
        <v>55</v>
      </c>
      <c r="J3455" t="s">
        <v>55</v>
      </c>
      <c r="K3455" t="s">
        <v>3920</v>
      </c>
    </row>
    <row r="3456" spans="1:11" x14ac:dyDescent="0.2">
      <c r="A3456" s="20">
        <v>44294</v>
      </c>
      <c r="B3456" s="20" t="s">
        <v>6863</v>
      </c>
      <c r="C3456" t="s">
        <v>3916</v>
      </c>
      <c r="D3456" t="s">
        <v>4144</v>
      </c>
      <c r="E3456" t="s">
        <v>4160</v>
      </c>
      <c r="F3456" t="s">
        <v>5116</v>
      </c>
      <c r="G3456">
        <v>1801001200</v>
      </c>
      <c r="H3456">
        <v>200200</v>
      </c>
      <c r="I3456" t="s">
        <v>4162</v>
      </c>
      <c r="J3456" t="s">
        <v>5117</v>
      </c>
      <c r="K3456" t="s">
        <v>3926</v>
      </c>
    </row>
    <row r="3457" spans="1:11" x14ac:dyDescent="0.2">
      <c r="A3457" s="20">
        <v>44294</v>
      </c>
      <c r="B3457" s="20" t="s">
        <v>6863</v>
      </c>
      <c r="C3457" t="s">
        <v>3916</v>
      </c>
      <c r="D3457" t="s">
        <v>3939</v>
      </c>
      <c r="E3457" t="s">
        <v>4016</v>
      </c>
      <c r="F3457" t="s">
        <v>4017</v>
      </c>
      <c r="G3457">
        <v>1802000000</v>
      </c>
      <c r="H3457">
        <v>100000</v>
      </c>
      <c r="I3457" t="s">
        <v>3933</v>
      </c>
      <c r="J3457" t="s">
        <v>3933</v>
      </c>
      <c r="K3457" t="s">
        <v>3929</v>
      </c>
    </row>
    <row r="3458" spans="1:11" x14ac:dyDescent="0.2">
      <c r="A3458" s="20">
        <v>44294</v>
      </c>
      <c r="B3458" s="20" t="s">
        <v>6863</v>
      </c>
      <c r="C3458" t="s">
        <v>3916</v>
      </c>
      <c r="D3458" t="s">
        <v>3939</v>
      </c>
      <c r="E3458" t="s">
        <v>4016</v>
      </c>
      <c r="F3458" t="s">
        <v>4017</v>
      </c>
      <c r="G3458">
        <v>1802000000</v>
      </c>
      <c r="H3458">
        <v>60000</v>
      </c>
      <c r="I3458" t="s">
        <v>3933</v>
      </c>
      <c r="J3458" t="s">
        <v>3933</v>
      </c>
      <c r="K3458" t="s">
        <v>3929</v>
      </c>
    </row>
    <row r="3459" spans="1:11" x14ac:dyDescent="0.2">
      <c r="A3459" s="20">
        <v>44294</v>
      </c>
      <c r="B3459" s="20" t="s">
        <v>6863</v>
      </c>
      <c r="C3459" t="s">
        <v>3916</v>
      </c>
      <c r="D3459" t="s">
        <v>3939</v>
      </c>
      <c r="E3459" t="s">
        <v>3992</v>
      </c>
      <c r="F3459" t="s">
        <v>3993</v>
      </c>
      <c r="G3459">
        <v>1802000000</v>
      </c>
      <c r="H3459">
        <v>60000</v>
      </c>
      <c r="I3459" t="s">
        <v>3933</v>
      </c>
      <c r="J3459" t="s">
        <v>3933</v>
      </c>
      <c r="K3459" t="s">
        <v>3929</v>
      </c>
    </row>
    <row r="3460" spans="1:11" x14ac:dyDescent="0.2">
      <c r="A3460" s="20">
        <v>44294</v>
      </c>
      <c r="B3460" s="20" t="s">
        <v>6863</v>
      </c>
      <c r="C3460" t="s">
        <v>3916</v>
      </c>
      <c r="D3460" t="s">
        <v>3939</v>
      </c>
      <c r="E3460" t="s">
        <v>3992</v>
      </c>
      <c r="F3460" t="s">
        <v>3993</v>
      </c>
      <c r="G3460">
        <v>1802000000</v>
      </c>
      <c r="H3460">
        <v>60000</v>
      </c>
      <c r="I3460" t="s">
        <v>3933</v>
      </c>
      <c r="J3460" t="s">
        <v>3933</v>
      </c>
      <c r="K3460" t="s">
        <v>3929</v>
      </c>
    </row>
    <row r="3461" spans="1:11" x14ac:dyDescent="0.2">
      <c r="A3461" s="20">
        <v>44294</v>
      </c>
      <c r="B3461" s="20" t="s">
        <v>6863</v>
      </c>
      <c r="C3461" t="s">
        <v>3916</v>
      </c>
      <c r="D3461" t="s">
        <v>3930</v>
      </c>
      <c r="E3461" t="s">
        <v>4617</v>
      </c>
      <c r="F3461" t="s">
        <v>5426</v>
      </c>
      <c r="G3461">
        <v>1801001200</v>
      </c>
      <c r="H3461">
        <v>125125</v>
      </c>
      <c r="I3461" t="s">
        <v>4034</v>
      </c>
      <c r="J3461" t="s">
        <v>3933</v>
      </c>
      <c r="K3461" t="s">
        <v>3926</v>
      </c>
    </row>
    <row r="3462" spans="1:11" x14ac:dyDescent="0.2">
      <c r="A3462" s="20">
        <v>44294</v>
      </c>
      <c r="B3462" s="20" t="s">
        <v>6863</v>
      </c>
      <c r="C3462" t="s">
        <v>3916</v>
      </c>
      <c r="D3462" t="s">
        <v>3930</v>
      </c>
      <c r="E3462" t="s">
        <v>4169</v>
      </c>
      <c r="F3462" t="s">
        <v>5750</v>
      </c>
      <c r="G3462">
        <v>1801001200</v>
      </c>
      <c r="H3462">
        <v>100100</v>
      </c>
      <c r="I3462" t="s">
        <v>18</v>
      </c>
      <c r="J3462" t="s">
        <v>3933</v>
      </c>
      <c r="K3462" t="s">
        <v>3926</v>
      </c>
    </row>
    <row r="3463" spans="1:11" x14ac:dyDescent="0.2">
      <c r="A3463" s="20">
        <v>44294</v>
      </c>
      <c r="B3463" s="20" t="s">
        <v>6863</v>
      </c>
      <c r="C3463" t="s">
        <v>3916</v>
      </c>
      <c r="D3463" t="s">
        <v>3930</v>
      </c>
      <c r="E3463" t="s">
        <v>4169</v>
      </c>
      <c r="F3463" t="s">
        <v>5751</v>
      </c>
      <c r="G3463">
        <v>1801001200</v>
      </c>
      <c r="H3463">
        <v>400400</v>
      </c>
      <c r="I3463" t="s">
        <v>18</v>
      </c>
      <c r="J3463" t="s">
        <v>3933</v>
      </c>
      <c r="K3463" t="s">
        <v>3926</v>
      </c>
    </row>
    <row r="3464" spans="1:11" x14ac:dyDescent="0.2">
      <c r="A3464" s="20">
        <v>44294</v>
      </c>
      <c r="B3464" s="20" t="s">
        <v>6863</v>
      </c>
      <c r="C3464" t="s">
        <v>3916</v>
      </c>
      <c r="D3464" t="s">
        <v>3917</v>
      </c>
      <c r="E3464" t="s">
        <v>4096</v>
      </c>
      <c r="F3464" t="s">
        <v>5752</v>
      </c>
      <c r="G3464">
        <v>1801001200</v>
      </c>
      <c r="H3464">
        <v>250250</v>
      </c>
      <c r="I3464" t="s">
        <v>61</v>
      </c>
      <c r="J3464" t="s">
        <v>61</v>
      </c>
      <c r="K3464" t="s">
        <v>3926</v>
      </c>
    </row>
    <row r="3465" spans="1:11" x14ac:dyDescent="0.2">
      <c r="A3465" s="20">
        <v>44294</v>
      </c>
      <c r="B3465" s="20" t="s">
        <v>6863</v>
      </c>
      <c r="C3465" t="s">
        <v>3916</v>
      </c>
      <c r="D3465" t="s">
        <v>3917</v>
      </c>
      <c r="E3465" t="s">
        <v>4096</v>
      </c>
      <c r="F3465" t="s">
        <v>5753</v>
      </c>
      <c r="G3465">
        <v>1801001200</v>
      </c>
      <c r="H3465">
        <v>250250</v>
      </c>
      <c r="I3465" t="s">
        <v>61</v>
      </c>
      <c r="J3465" t="s">
        <v>61</v>
      </c>
      <c r="K3465" t="s">
        <v>3926</v>
      </c>
    </row>
    <row r="3466" spans="1:11" x14ac:dyDescent="0.2">
      <c r="A3466" s="20">
        <v>44294</v>
      </c>
      <c r="B3466" s="20" t="s">
        <v>6863</v>
      </c>
      <c r="C3466" t="s">
        <v>3916</v>
      </c>
      <c r="D3466" t="s">
        <v>3917</v>
      </c>
      <c r="E3466" t="s">
        <v>4096</v>
      </c>
      <c r="F3466" t="s">
        <v>5754</v>
      </c>
      <c r="G3466">
        <v>1801001200</v>
      </c>
      <c r="H3466">
        <v>250250</v>
      </c>
      <c r="I3466" t="s">
        <v>61</v>
      </c>
      <c r="J3466" t="s">
        <v>61</v>
      </c>
      <c r="K3466" t="s">
        <v>3926</v>
      </c>
    </row>
    <row r="3467" spans="1:11" x14ac:dyDescent="0.2">
      <c r="A3467" s="20">
        <v>44294</v>
      </c>
      <c r="B3467" s="20" t="s">
        <v>6863</v>
      </c>
      <c r="C3467" t="s">
        <v>3916</v>
      </c>
      <c r="D3467" t="s">
        <v>3951</v>
      </c>
      <c r="E3467" t="s">
        <v>3959</v>
      </c>
      <c r="F3467" t="s">
        <v>5608</v>
      </c>
      <c r="G3467">
        <v>1802000000</v>
      </c>
      <c r="H3467">
        <v>100000</v>
      </c>
      <c r="I3467" t="s">
        <v>55</v>
      </c>
      <c r="J3467" t="s">
        <v>55</v>
      </c>
      <c r="K3467" t="s">
        <v>3929</v>
      </c>
    </row>
    <row r="3468" spans="1:11" x14ac:dyDescent="0.2">
      <c r="A3468" s="20">
        <v>44294</v>
      </c>
      <c r="B3468" s="20" t="s">
        <v>6863</v>
      </c>
      <c r="C3468" t="s">
        <v>3916</v>
      </c>
      <c r="D3468" t="s">
        <v>3954</v>
      </c>
      <c r="E3468" t="s">
        <v>4192</v>
      </c>
      <c r="F3468" t="s">
        <v>4197</v>
      </c>
      <c r="G3468">
        <v>1801001200</v>
      </c>
      <c r="H3468">
        <v>125125</v>
      </c>
      <c r="I3468" t="s">
        <v>3965</v>
      </c>
      <c r="J3468" t="s">
        <v>3933</v>
      </c>
      <c r="K3468" t="s">
        <v>3926</v>
      </c>
    </row>
    <row r="3469" spans="1:11" x14ac:dyDescent="0.2">
      <c r="A3469" s="20">
        <v>44294</v>
      </c>
      <c r="B3469" s="20" t="s">
        <v>6863</v>
      </c>
      <c r="C3469" t="s">
        <v>3916</v>
      </c>
      <c r="D3469" t="s">
        <v>3939</v>
      </c>
      <c r="E3469" t="s">
        <v>4192</v>
      </c>
      <c r="F3469" t="s">
        <v>4197</v>
      </c>
      <c r="G3469">
        <v>1801001200</v>
      </c>
      <c r="H3469">
        <v>75075</v>
      </c>
      <c r="I3469" t="s">
        <v>3965</v>
      </c>
      <c r="J3469" t="s">
        <v>3933</v>
      </c>
      <c r="K3469" t="s">
        <v>3926</v>
      </c>
    </row>
    <row r="3470" spans="1:11" x14ac:dyDescent="0.2">
      <c r="A3470" s="20">
        <v>44294</v>
      </c>
      <c r="B3470" s="20" t="s">
        <v>6863</v>
      </c>
      <c r="C3470" t="s">
        <v>3916</v>
      </c>
      <c r="D3470" t="s">
        <v>3917</v>
      </c>
      <c r="E3470" t="s">
        <v>3959</v>
      </c>
      <c r="F3470" t="s">
        <v>3961</v>
      </c>
      <c r="G3470">
        <v>1803100000</v>
      </c>
      <c r="H3470">
        <v>64800</v>
      </c>
      <c r="I3470" t="s">
        <v>55</v>
      </c>
      <c r="J3470" t="s">
        <v>55</v>
      </c>
      <c r="K3470" t="s">
        <v>3920</v>
      </c>
    </row>
    <row r="3471" spans="1:11" x14ac:dyDescent="0.2">
      <c r="A3471" s="20">
        <v>44294</v>
      </c>
      <c r="B3471" s="20" t="s">
        <v>6863</v>
      </c>
      <c r="C3471" t="s">
        <v>3916</v>
      </c>
      <c r="D3471" t="s">
        <v>3939</v>
      </c>
      <c r="E3471" t="s">
        <v>3948</v>
      </c>
      <c r="F3471" t="s">
        <v>5755</v>
      </c>
      <c r="G3471">
        <v>1802000000</v>
      </c>
      <c r="H3471">
        <v>200000</v>
      </c>
      <c r="I3471" t="s">
        <v>66</v>
      </c>
      <c r="J3471" t="s">
        <v>3950</v>
      </c>
      <c r="K3471" t="s">
        <v>3929</v>
      </c>
    </row>
    <row r="3472" spans="1:11" x14ac:dyDescent="0.2">
      <c r="A3472" s="20">
        <v>44294</v>
      </c>
      <c r="B3472" s="20" t="s">
        <v>6863</v>
      </c>
      <c r="C3472" t="s">
        <v>3916</v>
      </c>
      <c r="D3472" t="s">
        <v>3930</v>
      </c>
      <c r="E3472" t="s">
        <v>4192</v>
      </c>
      <c r="F3472" t="s">
        <v>4197</v>
      </c>
      <c r="G3472">
        <v>1801001200</v>
      </c>
      <c r="H3472">
        <v>125125</v>
      </c>
      <c r="I3472" t="s">
        <v>3965</v>
      </c>
      <c r="J3472" t="s">
        <v>3933</v>
      </c>
      <c r="K3472" t="s">
        <v>3926</v>
      </c>
    </row>
    <row r="3473" spans="1:11" x14ac:dyDescent="0.2">
      <c r="A3473" s="20">
        <v>44294</v>
      </c>
      <c r="B3473" s="20" t="s">
        <v>6863</v>
      </c>
      <c r="C3473" t="s">
        <v>3916</v>
      </c>
      <c r="D3473" t="s">
        <v>3930</v>
      </c>
      <c r="E3473" t="s">
        <v>4192</v>
      </c>
      <c r="F3473" t="s">
        <v>4197</v>
      </c>
      <c r="G3473">
        <v>1801001200</v>
      </c>
      <c r="H3473">
        <v>100100</v>
      </c>
      <c r="I3473" t="s">
        <v>3965</v>
      </c>
      <c r="J3473" t="s">
        <v>3933</v>
      </c>
      <c r="K3473" t="s">
        <v>3926</v>
      </c>
    </row>
    <row r="3474" spans="1:11" x14ac:dyDescent="0.2">
      <c r="A3474" s="20">
        <v>44294</v>
      </c>
      <c r="B3474" s="20" t="s">
        <v>6863</v>
      </c>
      <c r="C3474" t="s">
        <v>3916</v>
      </c>
      <c r="D3474" t="s">
        <v>3917</v>
      </c>
      <c r="E3474" t="s">
        <v>4096</v>
      </c>
      <c r="F3474" t="s">
        <v>5756</v>
      </c>
      <c r="G3474">
        <v>1801001200</v>
      </c>
      <c r="H3474">
        <v>250250</v>
      </c>
      <c r="I3474" t="s">
        <v>61</v>
      </c>
      <c r="J3474" t="s">
        <v>61</v>
      </c>
      <c r="K3474" t="s">
        <v>3926</v>
      </c>
    </row>
    <row r="3475" spans="1:11" x14ac:dyDescent="0.2">
      <c r="A3475" s="20">
        <v>44294</v>
      </c>
      <c r="B3475" s="20" t="s">
        <v>6863</v>
      </c>
      <c r="C3475" t="s">
        <v>3916</v>
      </c>
      <c r="D3475" t="s">
        <v>3951</v>
      </c>
      <c r="E3475" t="s">
        <v>3948</v>
      </c>
      <c r="F3475" t="s">
        <v>5757</v>
      </c>
      <c r="G3475">
        <v>1804002000</v>
      </c>
      <c r="H3475">
        <v>110000</v>
      </c>
      <c r="I3475" t="s">
        <v>66</v>
      </c>
      <c r="J3475" t="s">
        <v>3950</v>
      </c>
      <c r="K3475" t="s">
        <v>3953</v>
      </c>
    </row>
    <row r="3476" spans="1:11" x14ac:dyDescent="0.2">
      <c r="A3476" s="20">
        <v>44295</v>
      </c>
      <c r="B3476" s="20" t="s">
        <v>6863</v>
      </c>
      <c r="C3476" t="s">
        <v>3916</v>
      </c>
      <c r="D3476" t="s">
        <v>3917</v>
      </c>
      <c r="E3476" t="s">
        <v>3918</v>
      </c>
      <c r="F3476" t="s">
        <v>5758</v>
      </c>
      <c r="G3476">
        <v>1804002000</v>
      </c>
      <c r="H3476">
        <v>66600</v>
      </c>
      <c r="I3476" t="s">
        <v>55</v>
      </c>
      <c r="J3476" t="s">
        <v>55</v>
      </c>
      <c r="K3476" t="s">
        <v>3953</v>
      </c>
    </row>
    <row r="3477" spans="1:11" x14ac:dyDescent="0.2">
      <c r="A3477" s="20">
        <v>44295</v>
      </c>
      <c r="B3477" s="20" t="s">
        <v>6863</v>
      </c>
      <c r="C3477" t="s">
        <v>3916</v>
      </c>
      <c r="D3477" t="s">
        <v>3917</v>
      </c>
      <c r="E3477" t="s">
        <v>3918</v>
      </c>
      <c r="F3477" t="s">
        <v>5759</v>
      </c>
      <c r="G3477">
        <v>1803100000</v>
      </c>
      <c r="H3477">
        <v>96000</v>
      </c>
      <c r="I3477" t="s">
        <v>55</v>
      </c>
      <c r="J3477" t="s">
        <v>55</v>
      </c>
      <c r="K3477" t="s">
        <v>3920</v>
      </c>
    </row>
    <row r="3478" spans="1:11" x14ac:dyDescent="0.2">
      <c r="A3478" s="20">
        <v>44295</v>
      </c>
      <c r="B3478" s="20" t="s">
        <v>6863</v>
      </c>
      <c r="C3478" t="s">
        <v>3916</v>
      </c>
      <c r="D3478" t="s">
        <v>3917</v>
      </c>
      <c r="E3478" t="s">
        <v>3918</v>
      </c>
      <c r="F3478" t="s">
        <v>5760</v>
      </c>
      <c r="G3478">
        <v>1804002000</v>
      </c>
      <c r="H3478">
        <v>66600</v>
      </c>
      <c r="I3478" t="s">
        <v>55</v>
      </c>
      <c r="J3478" t="s">
        <v>55</v>
      </c>
      <c r="K3478" t="s">
        <v>3953</v>
      </c>
    </row>
    <row r="3479" spans="1:11" x14ac:dyDescent="0.2">
      <c r="A3479" s="20">
        <v>44295</v>
      </c>
      <c r="B3479" s="20" t="s">
        <v>6863</v>
      </c>
      <c r="C3479" t="s">
        <v>3916</v>
      </c>
      <c r="D3479" t="s">
        <v>3951</v>
      </c>
      <c r="E3479" t="s">
        <v>3918</v>
      </c>
      <c r="F3479" t="s">
        <v>5761</v>
      </c>
      <c r="G3479">
        <v>1802000000</v>
      </c>
      <c r="H3479">
        <v>100000</v>
      </c>
      <c r="I3479" t="s">
        <v>55</v>
      </c>
      <c r="J3479" t="s">
        <v>55</v>
      </c>
      <c r="K3479" t="s">
        <v>3929</v>
      </c>
    </row>
    <row r="3480" spans="1:11" x14ac:dyDescent="0.2">
      <c r="A3480" s="20">
        <v>44295</v>
      </c>
      <c r="B3480" s="20" t="s">
        <v>6863</v>
      </c>
      <c r="C3480" t="s">
        <v>3916</v>
      </c>
      <c r="D3480" t="s">
        <v>3917</v>
      </c>
      <c r="E3480" t="s">
        <v>3918</v>
      </c>
      <c r="F3480" t="s">
        <v>5762</v>
      </c>
      <c r="G3480">
        <v>1806200000</v>
      </c>
      <c r="H3480">
        <v>96000</v>
      </c>
      <c r="I3480" t="s">
        <v>55</v>
      </c>
      <c r="J3480" t="s">
        <v>55</v>
      </c>
      <c r="K3480" t="s">
        <v>3920</v>
      </c>
    </row>
    <row r="3481" spans="1:11" x14ac:dyDescent="0.2">
      <c r="A3481" s="20">
        <v>44295</v>
      </c>
      <c r="B3481" s="20" t="s">
        <v>6863</v>
      </c>
      <c r="C3481" t="s">
        <v>3916</v>
      </c>
      <c r="D3481" t="s">
        <v>3930</v>
      </c>
      <c r="E3481" t="s">
        <v>3918</v>
      </c>
      <c r="F3481" t="s">
        <v>5763</v>
      </c>
      <c r="G3481">
        <v>1803100000</v>
      </c>
      <c r="H3481">
        <v>144000</v>
      </c>
      <c r="I3481" t="s">
        <v>55</v>
      </c>
      <c r="J3481" t="s">
        <v>55</v>
      </c>
      <c r="K3481" t="s">
        <v>3920</v>
      </c>
    </row>
    <row r="3482" spans="1:11" x14ac:dyDescent="0.2">
      <c r="A3482" s="20">
        <v>44295</v>
      </c>
      <c r="B3482" s="20" t="s">
        <v>6863</v>
      </c>
      <c r="C3482" t="s">
        <v>3916</v>
      </c>
      <c r="D3482" t="s">
        <v>3962</v>
      </c>
      <c r="E3482" t="s">
        <v>3918</v>
      </c>
      <c r="F3482" t="s">
        <v>5764</v>
      </c>
      <c r="G3482">
        <v>1806200000</v>
      </c>
      <c r="H3482">
        <v>96000</v>
      </c>
      <c r="I3482" t="s">
        <v>55</v>
      </c>
      <c r="J3482" t="s">
        <v>55</v>
      </c>
      <c r="K3482" t="s">
        <v>3920</v>
      </c>
    </row>
    <row r="3483" spans="1:11" x14ac:dyDescent="0.2">
      <c r="A3483" s="20">
        <v>44295</v>
      </c>
      <c r="B3483" s="20" t="s">
        <v>6863</v>
      </c>
      <c r="C3483" t="s">
        <v>3916</v>
      </c>
      <c r="D3483" t="s">
        <v>3917</v>
      </c>
      <c r="E3483" t="s">
        <v>3918</v>
      </c>
      <c r="F3483" t="s">
        <v>5765</v>
      </c>
      <c r="G3483">
        <v>1806200000</v>
      </c>
      <c r="H3483">
        <v>72000</v>
      </c>
      <c r="I3483" t="s">
        <v>55</v>
      </c>
      <c r="J3483" t="s">
        <v>55</v>
      </c>
      <c r="K3483" t="s">
        <v>3920</v>
      </c>
    </row>
    <row r="3484" spans="1:11" x14ac:dyDescent="0.2">
      <c r="A3484" s="20">
        <v>44295</v>
      </c>
      <c r="B3484" s="20" t="s">
        <v>6863</v>
      </c>
      <c r="C3484" t="s">
        <v>3916</v>
      </c>
      <c r="D3484" t="s">
        <v>3939</v>
      </c>
      <c r="E3484" t="s">
        <v>4192</v>
      </c>
      <c r="F3484" t="s">
        <v>4197</v>
      </c>
      <c r="G3484">
        <v>1801001200</v>
      </c>
      <c r="H3484">
        <v>125125</v>
      </c>
      <c r="I3484" t="s">
        <v>3965</v>
      </c>
      <c r="J3484" t="s">
        <v>3933</v>
      </c>
      <c r="K3484" t="s">
        <v>3926</v>
      </c>
    </row>
    <row r="3485" spans="1:11" x14ac:dyDescent="0.2">
      <c r="A3485" s="20">
        <v>44295</v>
      </c>
      <c r="B3485" s="20" t="s">
        <v>6863</v>
      </c>
      <c r="C3485" t="s">
        <v>3916</v>
      </c>
      <c r="D3485" t="s">
        <v>3930</v>
      </c>
      <c r="E3485" t="s">
        <v>4209</v>
      </c>
      <c r="F3485" t="s">
        <v>5766</v>
      </c>
      <c r="G3485">
        <v>1801001200</v>
      </c>
      <c r="H3485">
        <v>300300</v>
      </c>
      <c r="I3485" t="s">
        <v>4211</v>
      </c>
      <c r="J3485" t="s">
        <v>3965</v>
      </c>
      <c r="K3485" t="s">
        <v>3926</v>
      </c>
    </row>
    <row r="3486" spans="1:11" x14ac:dyDescent="0.2">
      <c r="A3486" s="20">
        <v>44295</v>
      </c>
      <c r="B3486" s="20" t="s">
        <v>6863</v>
      </c>
      <c r="C3486" t="s">
        <v>3916</v>
      </c>
      <c r="D3486" t="s">
        <v>3930</v>
      </c>
      <c r="E3486" t="s">
        <v>4613</v>
      </c>
      <c r="F3486" t="s">
        <v>5426</v>
      </c>
      <c r="G3486">
        <v>1801001200</v>
      </c>
      <c r="H3486">
        <v>225225</v>
      </c>
      <c r="I3486" t="s">
        <v>4034</v>
      </c>
      <c r="J3486" t="s">
        <v>3933</v>
      </c>
      <c r="K3486" t="s">
        <v>3926</v>
      </c>
    </row>
    <row r="3487" spans="1:11" x14ac:dyDescent="0.2">
      <c r="A3487" s="20">
        <v>44295</v>
      </c>
      <c r="B3487" s="20" t="s">
        <v>6863</v>
      </c>
      <c r="C3487" t="s">
        <v>3916</v>
      </c>
      <c r="D3487" t="s">
        <v>4144</v>
      </c>
      <c r="E3487" t="s">
        <v>5485</v>
      </c>
      <c r="F3487" t="s">
        <v>5767</v>
      </c>
      <c r="G3487">
        <v>1801001200</v>
      </c>
      <c r="H3487">
        <v>1001000</v>
      </c>
      <c r="I3487" t="s">
        <v>4034</v>
      </c>
      <c r="J3487" t="s">
        <v>5117</v>
      </c>
      <c r="K3487" t="s">
        <v>3926</v>
      </c>
    </row>
    <row r="3488" spans="1:11" x14ac:dyDescent="0.2">
      <c r="A3488" s="20">
        <v>44295</v>
      </c>
      <c r="B3488" s="20" t="s">
        <v>6863</v>
      </c>
      <c r="C3488" t="s">
        <v>3916</v>
      </c>
      <c r="D3488" t="s">
        <v>3939</v>
      </c>
      <c r="E3488" t="s">
        <v>4366</v>
      </c>
      <c r="F3488" t="s">
        <v>4374</v>
      </c>
      <c r="G3488">
        <v>1801001200</v>
      </c>
      <c r="H3488">
        <v>250250</v>
      </c>
      <c r="I3488" t="s">
        <v>4114</v>
      </c>
      <c r="J3488" t="s">
        <v>4114</v>
      </c>
      <c r="K3488" t="s">
        <v>3926</v>
      </c>
    </row>
    <row r="3489" spans="1:11" x14ac:dyDescent="0.2">
      <c r="A3489" s="20">
        <v>44295</v>
      </c>
      <c r="B3489" s="20" t="s">
        <v>6863</v>
      </c>
      <c r="C3489" t="s">
        <v>3916</v>
      </c>
      <c r="D3489" t="s">
        <v>3927</v>
      </c>
      <c r="E3489" t="s">
        <v>4092</v>
      </c>
      <c r="F3489" t="s">
        <v>5768</v>
      </c>
      <c r="G3489">
        <v>1801001200</v>
      </c>
      <c r="H3489">
        <v>675675</v>
      </c>
      <c r="I3489" t="s">
        <v>4090</v>
      </c>
      <c r="J3489" t="s">
        <v>3938</v>
      </c>
      <c r="K3489" t="s">
        <v>3926</v>
      </c>
    </row>
    <row r="3490" spans="1:11" x14ac:dyDescent="0.2">
      <c r="A3490" s="20">
        <v>44295</v>
      </c>
      <c r="B3490" s="20" t="s">
        <v>6863</v>
      </c>
      <c r="C3490" t="s">
        <v>3916</v>
      </c>
      <c r="D3490" t="s">
        <v>3954</v>
      </c>
      <c r="E3490" t="s">
        <v>4092</v>
      </c>
      <c r="F3490" t="s">
        <v>5769</v>
      </c>
      <c r="G3490">
        <v>1801001200</v>
      </c>
      <c r="H3490">
        <v>200200</v>
      </c>
      <c r="I3490" t="s">
        <v>4090</v>
      </c>
      <c r="J3490" t="s">
        <v>4010</v>
      </c>
      <c r="K3490" t="s">
        <v>3926</v>
      </c>
    </row>
    <row r="3491" spans="1:11" x14ac:dyDescent="0.2">
      <c r="A3491" s="20">
        <v>44295</v>
      </c>
      <c r="B3491" s="20" t="s">
        <v>6863</v>
      </c>
      <c r="C3491" t="s">
        <v>3916</v>
      </c>
      <c r="D3491" t="s">
        <v>3962</v>
      </c>
      <c r="E3491" t="s">
        <v>4092</v>
      </c>
      <c r="F3491" t="s">
        <v>5770</v>
      </c>
      <c r="G3491">
        <v>1801001200</v>
      </c>
      <c r="H3491">
        <v>250250</v>
      </c>
      <c r="I3491" t="s">
        <v>4090</v>
      </c>
      <c r="J3491" t="s">
        <v>3950</v>
      </c>
      <c r="K3491" t="s">
        <v>3926</v>
      </c>
    </row>
    <row r="3492" spans="1:11" x14ac:dyDescent="0.2">
      <c r="A3492" s="20">
        <v>44295</v>
      </c>
      <c r="B3492" s="20" t="s">
        <v>6863</v>
      </c>
      <c r="C3492" t="s">
        <v>3916</v>
      </c>
      <c r="D3492" t="s">
        <v>3921</v>
      </c>
      <c r="E3492" t="s">
        <v>3959</v>
      </c>
      <c r="F3492" t="s">
        <v>3961</v>
      </c>
      <c r="G3492">
        <v>1803100000</v>
      </c>
      <c r="H3492">
        <v>27720</v>
      </c>
      <c r="I3492" t="s">
        <v>55</v>
      </c>
      <c r="J3492" t="s">
        <v>55</v>
      </c>
      <c r="K3492" t="s">
        <v>3920</v>
      </c>
    </row>
    <row r="3493" spans="1:11" x14ac:dyDescent="0.2">
      <c r="A3493" s="20">
        <v>44295</v>
      </c>
      <c r="B3493" s="20" t="s">
        <v>6863</v>
      </c>
      <c r="C3493" t="s">
        <v>3916</v>
      </c>
      <c r="D3493" t="s">
        <v>3927</v>
      </c>
      <c r="E3493" t="s">
        <v>4513</v>
      </c>
      <c r="F3493" t="s">
        <v>5771</v>
      </c>
      <c r="G3493">
        <v>1801001200</v>
      </c>
      <c r="H3493">
        <v>200200</v>
      </c>
      <c r="I3493" t="s">
        <v>3950</v>
      </c>
      <c r="J3493" t="s">
        <v>3950</v>
      </c>
      <c r="K3493" t="s">
        <v>3926</v>
      </c>
    </row>
    <row r="3494" spans="1:11" x14ac:dyDescent="0.2">
      <c r="A3494" s="20">
        <v>44295</v>
      </c>
      <c r="B3494" s="20" t="s">
        <v>6863</v>
      </c>
      <c r="C3494" t="s">
        <v>3916</v>
      </c>
      <c r="D3494" t="s">
        <v>3927</v>
      </c>
      <c r="E3494" t="s">
        <v>4513</v>
      </c>
      <c r="F3494" t="s">
        <v>5444</v>
      </c>
      <c r="G3494">
        <v>1801001200</v>
      </c>
      <c r="H3494">
        <v>75075</v>
      </c>
      <c r="I3494" t="s">
        <v>3950</v>
      </c>
      <c r="J3494" t="s">
        <v>3950</v>
      </c>
      <c r="K3494" t="s">
        <v>3926</v>
      </c>
    </row>
    <row r="3495" spans="1:11" x14ac:dyDescent="0.2">
      <c r="A3495" s="20">
        <v>44297</v>
      </c>
      <c r="B3495" s="20" t="s">
        <v>6863</v>
      </c>
      <c r="C3495" t="s">
        <v>3916</v>
      </c>
      <c r="D3495" t="s">
        <v>3951</v>
      </c>
      <c r="E3495" t="s">
        <v>3959</v>
      </c>
      <c r="F3495" t="s">
        <v>3961</v>
      </c>
      <c r="G3495">
        <v>1802000000</v>
      </c>
      <c r="H3495">
        <v>80000</v>
      </c>
      <c r="I3495" t="s">
        <v>55</v>
      </c>
      <c r="J3495" t="s">
        <v>55</v>
      </c>
      <c r="K3495" t="s">
        <v>3929</v>
      </c>
    </row>
    <row r="3496" spans="1:11" x14ac:dyDescent="0.2">
      <c r="A3496" s="20">
        <v>44297</v>
      </c>
      <c r="B3496" s="20" t="s">
        <v>6863</v>
      </c>
      <c r="C3496" t="s">
        <v>3916</v>
      </c>
      <c r="D3496" t="s">
        <v>3930</v>
      </c>
      <c r="E3496" t="s">
        <v>3959</v>
      </c>
      <c r="F3496" t="s">
        <v>3961</v>
      </c>
      <c r="G3496">
        <v>1803100000</v>
      </c>
      <c r="H3496">
        <v>72000</v>
      </c>
      <c r="I3496" t="s">
        <v>55</v>
      </c>
      <c r="J3496" t="s">
        <v>55</v>
      </c>
      <c r="K3496" t="s">
        <v>3920</v>
      </c>
    </row>
    <row r="3497" spans="1:11" x14ac:dyDescent="0.2">
      <c r="A3497" s="20">
        <v>44297</v>
      </c>
      <c r="B3497" s="20" t="s">
        <v>6863</v>
      </c>
      <c r="C3497" t="s">
        <v>3916</v>
      </c>
      <c r="D3497" t="s">
        <v>3951</v>
      </c>
      <c r="E3497" t="s">
        <v>3959</v>
      </c>
      <c r="F3497" t="s">
        <v>3961</v>
      </c>
      <c r="G3497">
        <v>1802000000</v>
      </c>
      <c r="H3497">
        <v>80000</v>
      </c>
      <c r="I3497" t="s">
        <v>55</v>
      </c>
      <c r="J3497" t="s">
        <v>55</v>
      </c>
      <c r="K3497" t="s">
        <v>3929</v>
      </c>
    </row>
    <row r="3498" spans="1:11" x14ac:dyDescent="0.2">
      <c r="A3498" s="20">
        <v>44297</v>
      </c>
      <c r="B3498" s="20" t="s">
        <v>6863</v>
      </c>
      <c r="C3498" t="s">
        <v>3916</v>
      </c>
      <c r="D3498" t="s">
        <v>3917</v>
      </c>
      <c r="E3498" t="s">
        <v>3959</v>
      </c>
      <c r="F3498" t="s">
        <v>3961</v>
      </c>
      <c r="G3498">
        <v>1804002000</v>
      </c>
      <c r="H3498">
        <v>66600</v>
      </c>
      <c r="I3498" t="s">
        <v>55</v>
      </c>
      <c r="J3498" t="s">
        <v>55</v>
      </c>
      <c r="K3498" t="s">
        <v>3953</v>
      </c>
    </row>
    <row r="3499" spans="1:11" x14ac:dyDescent="0.2">
      <c r="A3499" s="20">
        <v>44297</v>
      </c>
      <c r="B3499" s="20" t="s">
        <v>6863</v>
      </c>
      <c r="C3499" t="s">
        <v>3916</v>
      </c>
      <c r="D3499" t="s">
        <v>3917</v>
      </c>
      <c r="E3499" t="s">
        <v>3959</v>
      </c>
      <c r="F3499" t="s">
        <v>3961</v>
      </c>
      <c r="G3499">
        <v>1803100000</v>
      </c>
      <c r="H3499">
        <v>72000</v>
      </c>
      <c r="I3499" t="s">
        <v>55</v>
      </c>
      <c r="J3499" t="s">
        <v>55</v>
      </c>
      <c r="K3499" t="s">
        <v>3920</v>
      </c>
    </row>
    <row r="3500" spans="1:11" x14ac:dyDescent="0.2">
      <c r="A3500" s="20">
        <v>44297</v>
      </c>
      <c r="B3500" s="20" t="s">
        <v>6863</v>
      </c>
      <c r="C3500" t="s">
        <v>3916</v>
      </c>
      <c r="D3500" t="s">
        <v>3917</v>
      </c>
      <c r="E3500" t="s">
        <v>3959</v>
      </c>
      <c r="F3500" t="s">
        <v>3961</v>
      </c>
      <c r="G3500">
        <v>1803100000</v>
      </c>
      <c r="H3500">
        <v>48000</v>
      </c>
      <c r="I3500" t="s">
        <v>55</v>
      </c>
      <c r="J3500" t="s">
        <v>55</v>
      </c>
      <c r="K3500" t="s">
        <v>3920</v>
      </c>
    </row>
    <row r="3501" spans="1:11" x14ac:dyDescent="0.2">
      <c r="A3501" s="20">
        <v>44297</v>
      </c>
      <c r="B3501" s="20" t="s">
        <v>6863</v>
      </c>
      <c r="C3501" t="s">
        <v>3916</v>
      </c>
      <c r="D3501" t="s">
        <v>3917</v>
      </c>
      <c r="E3501" t="s">
        <v>3959</v>
      </c>
      <c r="F3501" t="s">
        <v>3961</v>
      </c>
      <c r="G3501">
        <v>1804002000</v>
      </c>
      <c r="H3501">
        <v>66600</v>
      </c>
      <c r="I3501" t="s">
        <v>55</v>
      </c>
      <c r="J3501" t="s">
        <v>55</v>
      </c>
      <c r="K3501" t="s">
        <v>3953</v>
      </c>
    </row>
    <row r="3502" spans="1:11" x14ac:dyDescent="0.2">
      <c r="A3502" s="20">
        <v>44297</v>
      </c>
      <c r="B3502" s="20" t="s">
        <v>6863</v>
      </c>
      <c r="C3502" t="s">
        <v>3916</v>
      </c>
      <c r="D3502" t="s">
        <v>3951</v>
      </c>
      <c r="E3502" t="s">
        <v>3959</v>
      </c>
      <c r="F3502" t="s">
        <v>3961</v>
      </c>
      <c r="G3502">
        <v>1802000000</v>
      </c>
      <c r="H3502">
        <v>80000</v>
      </c>
      <c r="I3502" t="s">
        <v>55</v>
      </c>
      <c r="J3502" t="s">
        <v>55</v>
      </c>
      <c r="K3502" t="s">
        <v>3929</v>
      </c>
    </row>
    <row r="3503" spans="1:11" x14ac:dyDescent="0.2">
      <c r="A3503" s="20">
        <v>44297</v>
      </c>
      <c r="B3503" s="20" t="s">
        <v>6863</v>
      </c>
      <c r="C3503" t="s">
        <v>3916</v>
      </c>
      <c r="D3503" t="s">
        <v>3962</v>
      </c>
      <c r="E3503" t="s">
        <v>3959</v>
      </c>
      <c r="F3503" t="s">
        <v>3961</v>
      </c>
      <c r="G3503">
        <v>1806200000</v>
      </c>
      <c r="H3503">
        <v>48000</v>
      </c>
      <c r="I3503" t="s">
        <v>55</v>
      </c>
      <c r="J3503" t="s">
        <v>55</v>
      </c>
      <c r="K3503" t="s">
        <v>3920</v>
      </c>
    </row>
    <row r="3504" spans="1:11" x14ac:dyDescent="0.2">
      <c r="A3504" s="20">
        <v>44297</v>
      </c>
      <c r="B3504" s="20" t="s">
        <v>6863</v>
      </c>
      <c r="C3504" t="s">
        <v>3916</v>
      </c>
      <c r="D3504" t="s">
        <v>3927</v>
      </c>
      <c r="E3504" t="s">
        <v>3959</v>
      </c>
      <c r="F3504" t="s">
        <v>3961</v>
      </c>
      <c r="G3504">
        <v>1803100000</v>
      </c>
      <c r="H3504">
        <v>60000</v>
      </c>
      <c r="I3504" t="s">
        <v>55</v>
      </c>
      <c r="J3504" t="s">
        <v>55</v>
      </c>
      <c r="K3504" t="s">
        <v>3920</v>
      </c>
    </row>
    <row r="3505" spans="1:11" x14ac:dyDescent="0.2">
      <c r="A3505" s="20">
        <v>44297</v>
      </c>
      <c r="B3505" s="20" t="s">
        <v>6863</v>
      </c>
      <c r="C3505" t="s">
        <v>3916</v>
      </c>
      <c r="D3505" t="s">
        <v>3927</v>
      </c>
      <c r="E3505" t="s">
        <v>3959</v>
      </c>
      <c r="F3505" t="s">
        <v>3961</v>
      </c>
      <c r="G3505">
        <v>1803100000</v>
      </c>
      <c r="H3505">
        <v>12000</v>
      </c>
      <c r="I3505" t="s">
        <v>55</v>
      </c>
      <c r="J3505" t="s">
        <v>55</v>
      </c>
      <c r="K3505" t="s">
        <v>3920</v>
      </c>
    </row>
    <row r="3506" spans="1:11" x14ac:dyDescent="0.2">
      <c r="A3506" s="20">
        <v>44297</v>
      </c>
      <c r="B3506" s="20" t="s">
        <v>6863</v>
      </c>
      <c r="C3506" t="s">
        <v>3916</v>
      </c>
      <c r="D3506" t="s">
        <v>3927</v>
      </c>
      <c r="E3506" t="s">
        <v>3959</v>
      </c>
      <c r="F3506" t="s">
        <v>3961</v>
      </c>
      <c r="G3506">
        <v>1803100000</v>
      </c>
      <c r="H3506">
        <v>120000</v>
      </c>
      <c r="I3506" t="s">
        <v>55</v>
      </c>
      <c r="J3506" t="s">
        <v>55</v>
      </c>
      <c r="K3506" t="s">
        <v>3920</v>
      </c>
    </row>
    <row r="3507" spans="1:11" x14ac:dyDescent="0.2">
      <c r="A3507" s="20">
        <v>44297</v>
      </c>
      <c r="B3507" s="20" t="s">
        <v>6863</v>
      </c>
      <c r="C3507" t="s">
        <v>3916</v>
      </c>
      <c r="D3507" t="s">
        <v>3927</v>
      </c>
      <c r="E3507" t="s">
        <v>3959</v>
      </c>
      <c r="F3507" t="s">
        <v>3961</v>
      </c>
      <c r="G3507">
        <v>1803100000</v>
      </c>
      <c r="H3507">
        <v>120000</v>
      </c>
      <c r="I3507" t="s">
        <v>55</v>
      </c>
      <c r="J3507" t="s">
        <v>55</v>
      </c>
      <c r="K3507" t="s">
        <v>3920</v>
      </c>
    </row>
    <row r="3508" spans="1:11" x14ac:dyDescent="0.2">
      <c r="A3508" s="20">
        <v>44297</v>
      </c>
      <c r="B3508" s="20" t="s">
        <v>6863</v>
      </c>
      <c r="C3508" t="s">
        <v>3916</v>
      </c>
      <c r="D3508" t="s">
        <v>3927</v>
      </c>
      <c r="E3508" t="s">
        <v>3959</v>
      </c>
      <c r="F3508" t="s">
        <v>3961</v>
      </c>
      <c r="G3508">
        <v>1803100000</v>
      </c>
      <c r="H3508">
        <v>120000</v>
      </c>
      <c r="I3508" t="s">
        <v>55</v>
      </c>
      <c r="J3508" t="s">
        <v>55</v>
      </c>
      <c r="K3508" t="s">
        <v>3920</v>
      </c>
    </row>
    <row r="3509" spans="1:11" x14ac:dyDescent="0.2">
      <c r="A3509" s="20">
        <v>44297</v>
      </c>
      <c r="B3509" s="20" t="s">
        <v>6863</v>
      </c>
      <c r="C3509" t="s">
        <v>3916</v>
      </c>
      <c r="D3509" t="s">
        <v>3927</v>
      </c>
      <c r="E3509" t="s">
        <v>4513</v>
      </c>
      <c r="F3509" t="s">
        <v>5444</v>
      </c>
      <c r="G3509">
        <v>1801001200</v>
      </c>
      <c r="H3509">
        <v>50050</v>
      </c>
      <c r="I3509" t="s">
        <v>3950</v>
      </c>
      <c r="J3509" t="s">
        <v>3950</v>
      </c>
      <c r="K3509" t="s">
        <v>3926</v>
      </c>
    </row>
    <row r="3510" spans="1:11" x14ac:dyDescent="0.2">
      <c r="A3510" s="20">
        <v>44298</v>
      </c>
      <c r="B3510" s="20" t="s">
        <v>6863</v>
      </c>
      <c r="C3510" t="s">
        <v>3916</v>
      </c>
      <c r="D3510" t="s">
        <v>3939</v>
      </c>
      <c r="E3510" t="s">
        <v>4366</v>
      </c>
      <c r="F3510" t="s">
        <v>4374</v>
      </c>
      <c r="G3510">
        <v>1801001200</v>
      </c>
      <c r="H3510">
        <v>250250</v>
      </c>
      <c r="I3510" t="s">
        <v>4114</v>
      </c>
      <c r="J3510" t="s">
        <v>4114</v>
      </c>
      <c r="K3510" t="s">
        <v>3926</v>
      </c>
    </row>
    <row r="3511" spans="1:11" x14ac:dyDescent="0.2">
      <c r="A3511" s="20">
        <v>44298</v>
      </c>
      <c r="B3511" s="20" t="s">
        <v>6863</v>
      </c>
      <c r="C3511" t="s">
        <v>3916</v>
      </c>
      <c r="D3511" t="s">
        <v>3930</v>
      </c>
      <c r="E3511" t="s">
        <v>3940</v>
      </c>
      <c r="F3511" t="s">
        <v>5772</v>
      </c>
      <c r="G3511">
        <v>1801001200</v>
      </c>
      <c r="H3511">
        <v>25025</v>
      </c>
      <c r="I3511" t="s">
        <v>3942</v>
      </c>
      <c r="J3511" t="s">
        <v>3933</v>
      </c>
      <c r="K3511" t="s">
        <v>3926</v>
      </c>
    </row>
    <row r="3512" spans="1:11" x14ac:dyDescent="0.2">
      <c r="A3512" s="20">
        <v>44298</v>
      </c>
      <c r="B3512" s="20" t="s">
        <v>6863</v>
      </c>
      <c r="C3512" t="s">
        <v>3916</v>
      </c>
      <c r="D3512" t="s">
        <v>5085</v>
      </c>
      <c r="E3512" t="s">
        <v>4092</v>
      </c>
      <c r="F3512" t="s">
        <v>5773</v>
      </c>
      <c r="G3512">
        <v>1801001200</v>
      </c>
      <c r="H3512">
        <v>325325</v>
      </c>
      <c r="I3512" t="s">
        <v>4090</v>
      </c>
      <c r="J3512" t="s">
        <v>3938</v>
      </c>
      <c r="K3512" t="s">
        <v>3926</v>
      </c>
    </row>
    <row r="3513" spans="1:11" x14ac:dyDescent="0.2">
      <c r="A3513" s="20">
        <v>44298</v>
      </c>
      <c r="B3513" s="20" t="s">
        <v>6863</v>
      </c>
      <c r="C3513" t="s">
        <v>3916</v>
      </c>
      <c r="D3513" t="s">
        <v>3960</v>
      </c>
      <c r="E3513" t="s">
        <v>3959</v>
      </c>
      <c r="F3513" t="s">
        <v>3961</v>
      </c>
      <c r="G3513">
        <v>1803100000</v>
      </c>
      <c r="H3513">
        <v>96000</v>
      </c>
      <c r="I3513" t="s">
        <v>55</v>
      </c>
      <c r="J3513" t="s">
        <v>55</v>
      </c>
      <c r="K3513" t="s">
        <v>3920</v>
      </c>
    </row>
    <row r="3514" spans="1:11" x14ac:dyDescent="0.2">
      <c r="A3514" s="20">
        <v>44298</v>
      </c>
      <c r="B3514" s="20" t="s">
        <v>6863</v>
      </c>
      <c r="C3514" t="s">
        <v>3916</v>
      </c>
      <c r="D3514" t="s">
        <v>3917</v>
      </c>
      <c r="E3514" t="s">
        <v>3959</v>
      </c>
      <c r="F3514" t="s">
        <v>3961</v>
      </c>
      <c r="G3514">
        <v>1806200000</v>
      </c>
      <c r="H3514">
        <v>96000</v>
      </c>
      <c r="I3514" t="s">
        <v>55</v>
      </c>
      <c r="J3514" t="s">
        <v>55</v>
      </c>
      <c r="K3514" t="s">
        <v>3920</v>
      </c>
    </row>
    <row r="3515" spans="1:11" x14ac:dyDescent="0.2">
      <c r="A3515" s="20">
        <v>44298</v>
      </c>
      <c r="B3515" s="20" t="s">
        <v>6863</v>
      </c>
      <c r="C3515" t="s">
        <v>3916</v>
      </c>
      <c r="D3515" t="s">
        <v>3917</v>
      </c>
      <c r="E3515" t="s">
        <v>3959</v>
      </c>
      <c r="F3515" t="s">
        <v>3961</v>
      </c>
      <c r="G3515">
        <v>1806200000</v>
      </c>
      <c r="H3515">
        <v>96000</v>
      </c>
      <c r="I3515" t="s">
        <v>55</v>
      </c>
      <c r="J3515" t="s">
        <v>55</v>
      </c>
      <c r="K3515" t="s">
        <v>3920</v>
      </c>
    </row>
    <row r="3516" spans="1:11" x14ac:dyDescent="0.2">
      <c r="A3516" s="20">
        <v>44298</v>
      </c>
      <c r="B3516" s="20" t="s">
        <v>6863</v>
      </c>
      <c r="C3516" t="s">
        <v>3916</v>
      </c>
      <c r="D3516" t="s">
        <v>3994</v>
      </c>
      <c r="E3516" t="s">
        <v>3959</v>
      </c>
      <c r="F3516" t="s">
        <v>3961</v>
      </c>
      <c r="G3516">
        <v>1803100000</v>
      </c>
      <c r="H3516">
        <v>96000</v>
      </c>
      <c r="I3516" t="s">
        <v>55</v>
      </c>
      <c r="J3516" t="s">
        <v>55</v>
      </c>
      <c r="K3516" t="s">
        <v>3920</v>
      </c>
    </row>
    <row r="3517" spans="1:11" x14ac:dyDescent="0.2">
      <c r="A3517" s="20">
        <v>44298</v>
      </c>
      <c r="B3517" s="20" t="s">
        <v>6863</v>
      </c>
      <c r="C3517" t="s">
        <v>3916</v>
      </c>
      <c r="D3517" t="s">
        <v>4347</v>
      </c>
      <c r="E3517" t="s">
        <v>4007</v>
      </c>
      <c r="F3517" t="s">
        <v>4699</v>
      </c>
      <c r="G3517">
        <v>1801001200</v>
      </c>
      <c r="H3517">
        <v>50050</v>
      </c>
      <c r="I3517" t="s">
        <v>4009</v>
      </c>
      <c r="J3517" t="s">
        <v>4010</v>
      </c>
      <c r="K3517" t="s">
        <v>3926</v>
      </c>
    </row>
    <row r="3518" spans="1:11" x14ac:dyDescent="0.2">
      <c r="A3518" s="20">
        <v>44298</v>
      </c>
      <c r="B3518" s="20" t="s">
        <v>6863</v>
      </c>
      <c r="C3518" t="s">
        <v>3916</v>
      </c>
      <c r="D3518" t="s">
        <v>3927</v>
      </c>
      <c r="E3518" t="s">
        <v>4192</v>
      </c>
      <c r="F3518" t="s">
        <v>4197</v>
      </c>
      <c r="G3518">
        <v>1801001200</v>
      </c>
      <c r="H3518">
        <v>175175</v>
      </c>
      <c r="I3518" t="s">
        <v>3965</v>
      </c>
      <c r="J3518" t="s">
        <v>3933</v>
      </c>
      <c r="K3518" t="s">
        <v>3926</v>
      </c>
    </row>
    <row r="3519" spans="1:11" x14ac:dyDescent="0.2">
      <c r="A3519" s="20">
        <v>44298</v>
      </c>
      <c r="B3519" s="20" t="s">
        <v>6863</v>
      </c>
      <c r="C3519" t="s">
        <v>3916</v>
      </c>
      <c r="D3519" t="s">
        <v>3927</v>
      </c>
      <c r="E3519" t="s">
        <v>4192</v>
      </c>
      <c r="F3519" t="s">
        <v>4197</v>
      </c>
      <c r="G3519">
        <v>1801001200</v>
      </c>
      <c r="H3519">
        <v>250250</v>
      </c>
      <c r="I3519" t="s">
        <v>3965</v>
      </c>
      <c r="J3519" t="s">
        <v>3933</v>
      </c>
      <c r="K3519" t="s">
        <v>3926</v>
      </c>
    </row>
    <row r="3520" spans="1:11" x14ac:dyDescent="0.2">
      <c r="A3520" s="20">
        <v>44298</v>
      </c>
      <c r="B3520" s="20" t="s">
        <v>6863</v>
      </c>
      <c r="C3520" t="s">
        <v>3916</v>
      </c>
      <c r="D3520" t="s">
        <v>3921</v>
      </c>
      <c r="E3520" t="s">
        <v>3918</v>
      </c>
      <c r="F3520" t="s">
        <v>5774</v>
      </c>
      <c r="G3520">
        <v>1803100000</v>
      </c>
      <c r="H3520">
        <v>21000</v>
      </c>
      <c r="I3520" t="s">
        <v>55</v>
      </c>
      <c r="J3520" t="s">
        <v>55</v>
      </c>
      <c r="K3520" t="s">
        <v>3920</v>
      </c>
    </row>
    <row r="3521" spans="1:11" x14ac:dyDescent="0.2">
      <c r="A3521" s="20">
        <v>44298</v>
      </c>
      <c r="B3521" s="20" t="s">
        <v>6863</v>
      </c>
      <c r="C3521" t="s">
        <v>3916</v>
      </c>
      <c r="D3521" t="s">
        <v>3927</v>
      </c>
      <c r="E3521" t="s">
        <v>4192</v>
      </c>
      <c r="F3521" t="s">
        <v>4197</v>
      </c>
      <c r="G3521">
        <v>1801001200</v>
      </c>
      <c r="H3521">
        <v>250250</v>
      </c>
      <c r="I3521" t="s">
        <v>3965</v>
      </c>
      <c r="J3521" t="s">
        <v>3933</v>
      </c>
      <c r="K3521" t="s">
        <v>3926</v>
      </c>
    </row>
    <row r="3522" spans="1:11" x14ac:dyDescent="0.2">
      <c r="A3522" s="20">
        <v>44298</v>
      </c>
      <c r="B3522" s="20" t="s">
        <v>6863</v>
      </c>
      <c r="C3522" t="s">
        <v>3916</v>
      </c>
      <c r="D3522" t="s">
        <v>4144</v>
      </c>
      <c r="E3522" t="s">
        <v>4081</v>
      </c>
      <c r="F3522" t="s">
        <v>4113</v>
      </c>
      <c r="G3522">
        <v>1801001200</v>
      </c>
      <c r="H3522">
        <v>1151150</v>
      </c>
      <c r="I3522" t="s">
        <v>87</v>
      </c>
      <c r="J3522" t="s">
        <v>4114</v>
      </c>
      <c r="K3522" t="s">
        <v>3926</v>
      </c>
    </row>
    <row r="3523" spans="1:11" x14ac:dyDescent="0.2">
      <c r="A3523" s="20">
        <v>44298</v>
      </c>
      <c r="B3523" s="20" t="s">
        <v>6863</v>
      </c>
      <c r="C3523" t="s">
        <v>3916</v>
      </c>
      <c r="D3523" t="s">
        <v>3927</v>
      </c>
      <c r="E3523" t="s">
        <v>4192</v>
      </c>
      <c r="F3523" t="s">
        <v>4197</v>
      </c>
      <c r="G3523">
        <v>1801001200</v>
      </c>
      <c r="H3523">
        <v>50050</v>
      </c>
      <c r="I3523" t="s">
        <v>3965</v>
      </c>
      <c r="J3523" t="s">
        <v>3933</v>
      </c>
      <c r="K3523" t="s">
        <v>3926</v>
      </c>
    </row>
    <row r="3524" spans="1:11" x14ac:dyDescent="0.2">
      <c r="A3524" s="20">
        <v>44298</v>
      </c>
      <c r="B3524" s="20" t="s">
        <v>6863</v>
      </c>
      <c r="C3524" t="s">
        <v>3916</v>
      </c>
      <c r="D3524" t="s">
        <v>3927</v>
      </c>
      <c r="E3524" t="s">
        <v>4192</v>
      </c>
      <c r="F3524" t="s">
        <v>4197</v>
      </c>
      <c r="G3524">
        <v>1801001200</v>
      </c>
      <c r="H3524">
        <v>150150</v>
      </c>
      <c r="I3524" t="s">
        <v>3965</v>
      </c>
      <c r="J3524" t="s">
        <v>3933</v>
      </c>
      <c r="K3524" t="s">
        <v>3926</v>
      </c>
    </row>
    <row r="3525" spans="1:11" x14ac:dyDescent="0.2">
      <c r="A3525" s="20">
        <v>44298</v>
      </c>
      <c r="B3525" s="20" t="s">
        <v>6863</v>
      </c>
      <c r="C3525" t="s">
        <v>3916</v>
      </c>
      <c r="D3525" t="s">
        <v>4347</v>
      </c>
      <c r="E3525" t="s">
        <v>4007</v>
      </c>
      <c r="F3525" t="s">
        <v>5775</v>
      </c>
      <c r="G3525">
        <v>1801001200</v>
      </c>
      <c r="H3525">
        <v>250250</v>
      </c>
      <c r="I3525" t="s">
        <v>4009</v>
      </c>
      <c r="J3525" t="s">
        <v>4010</v>
      </c>
      <c r="K3525" t="s">
        <v>3926</v>
      </c>
    </row>
    <row r="3526" spans="1:11" x14ac:dyDescent="0.2">
      <c r="A3526" s="20">
        <v>44298</v>
      </c>
      <c r="B3526" s="20" t="s">
        <v>6863</v>
      </c>
      <c r="C3526" t="s">
        <v>3916</v>
      </c>
      <c r="D3526" t="s">
        <v>4347</v>
      </c>
      <c r="E3526" t="s">
        <v>4081</v>
      </c>
      <c r="F3526" t="s">
        <v>4113</v>
      </c>
      <c r="G3526">
        <v>1801001200</v>
      </c>
      <c r="H3526">
        <v>1601600</v>
      </c>
      <c r="I3526" t="s">
        <v>87</v>
      </c>
      <c r="J3526" t="s">
        <v>4114</v>
      </c>
      <c r="K3526" t="s">
        <v>3926</v>
      </c>
    </row>
    <row r="3527" spans="1:11" x14ac:dyDescent="0.2">
      <c r="A3527" s="20">
        <v>44298</v>
      </c>
      <c r="B3527" s="20" t="s">
        <v>6863</v>
      </c>
      <c r="C3527" t="s">
        <v>3916</v>
      </c>
      <c r="D3527" t="s">
        <v>4347</v>
      </c>
      <c r="E3527" t="s">
        <v>4007</v>
      </c>
      <c r="F3527" t="s">
        <v>5776</v>
      </c>
      <c r="G3527">
        <v>1801001200</v>
      </c>
      <c r="H3527">
        <v>250250</v>
      </c>
      <c r="I3527" t="s">
        <v>4009</v>
      </c>
      <c r="J3527" t="s">
        <v>4010</v>
      </c>
      <c r="K3527" t="s">
        <v>3926</v>
      </c>
    </row>
    <row r="3528" spans="1:11" x14ac:dyDescent="0.2">
      <c r="A3528" s="20">
        <v>44298</v>
      </c>
      <c r="B3528" s="20" t="s">
        <v>6863</v>
      </c>
      <c r="C3528" t="s">
        <v>3916</v>
      </c>
      <c r="D3528" t="s">
        <v>4347</v>
      </c>
      <c r="E3528" t="s">
        <v>4081</v>
      </c>
      <c r="F3528" t="s">
        <v>4113</v>
      </c>
      <c r="G3528">
        <v>1801001200</v>
      </c>
      <c r="H3528">
        <v>825825</v>
      </c>
      <c r="I3528" t="s">
        <v>87</v>
      </c>
      <c r="J3528" t="s">
        <v>4114</v>
      </c>
      <c r="K3528" t="s">
        <v>3926</v>
      </c>
    </row>
    <row r="3529" spans="1:11" x14ac:dyDescent="0.2">
      <c r="A3529" s="20">
        <v>44298</v>
      </c>
      <c r="B3529" s="20" t="s">
        <v>6863</v>
      </c>
      <c r="C3529" t="s">
        <v>3916</v>
      </c>
      <c r="D3529" t="s">
        <v>4144</v>
      </c>
      <c r="E3529" t="s">
        <v>4007</v>
      </c>
      <c r="F3529" t="s">
        <v>5777</v>
      </c>
      <c r="G3529">
        <v>1801001200</v>
      </c>
      <c r="H3529">
        <v>50050</v>
      </c>
      <c r="I3529" t="s">
        <v>4009</v>
      </c>
      <c r="J3529" t="s">
        <v>4010</v>
      </c>
      <c r="K3529" t="s">
        <v>3926</v>
      </c>
    </row>
    <row r="3530" spans="1:11" x14ac:dyDescent="0.2">
      <c r="A3530" s="20">
        <v>44299</v>
      </c>
      <c r="B3530" s="20" t="s">
        <v>6863</v>
      </c>
      <c r="C3530" t="s">
        <v>3916</v>
      </c>
      <c r="D3530" t="s">
        <v>3930</v>
      </c>
      <c r="E3530" t="s">
        <v>4007</v>
      </c>
      <c r="F3530" t="s">
        <v>4399</v>
      </c>
      <c r="G3530">
        <v>1801001200</v>
      </c>
      <c r="H3530">
        <v>175175</v>
      </c>
      <c r="I3530" t="s">
        <v>4009</v>
      </c>
      <c r="J3530" t="s">
        <v>4010</v>
      </c>
      <c r="K3530" t="s">
        <v>3926</v>
      </c>
    </row>
    <row r="3531" spans="1:11" x14ac:dyDescent="0.2">
      <c r="A3531" s="20">
        <v>44299</v>
      </c>
      <c r="B3531" s="20" t="s">
        <v>6863</v>
      </c>
      <c r="C3531" t="s">
        <v>3916</v>
      </c>
      <c r="D3531" t="s">
        <v>3930</v>
      </c>
      <c r="E3531" t="s">
        <v>4209</v>
      </c>
      <c r="F3531" t="s">
        <v>5778</v>
      </c>
      <c r="G3531">
        <v>1801001200</v>
      </c>
      <c r="H3531">
        <v>325325</v>
      </c>
      <c r="I3531" t="s">
        <v>4211</v>
      </c>
      <c r="J3531" t="s">
        <v>3965</v>
      </c>
      <c r="K3531" t="s">
        <v>3926</v>
      </c>
    </row>
    <row r="3532" spans="1:11" x14ac:dyDescent="0.2">
      <c r="A3532" s="20">
        <v>44299</v>
      </c>
      <c r="B3532" s="20" t="s">
        <v>6863</v>
      </c>
      <c r="C3532" t="s">
        <v>3916</v>
      </c>
      <c r="D3532" t="s">
        <v>3930</v>
      </c>
      <c r="E3532" t="s">
        <v>4007</v>
      </c>
      <c r="F3532" t="s">
        <v>4399</v>
      </c>
      <c r="G3532">
        <v>1801001200</v>
      </c>
      <c r="H3532">
        <v>500500</v>
      </c>
      <c r="I3532" t="s">
        <v>4009</v>
      </c>
      <c r="J3532" t="s">
        <v>4010</v>
      </c>
      <c r="K3532" t="s">
        <v>3926</v>
      </c>
    </row>
    <row r="3533" spans="1:11" x14ac:dyDescent="0.2">
      <c r="A3533" s="20">
        <v>44299</v>
      </c>
      <c r="B3533" s="20" t="s">
        <v>6863</v>
      </c>
      <c r="C3533" t="s">
        <v>3916</v>
      </c>
      <c r="D3533" t="s">
        <v>3930</v>
      </c>
      <c r="E3533" t="s">
        <v>4007</v>
      </c>
      <c r="F3533" t="s">
        <v>4399</v>
      </c>
      <c r="G3533">
        <v>1801001200</v>
      </c>
      <c r="H3533">
        <v>500500</v>
      </c>
      <c r="I3533" t="s">
        <v>4009</v>
      </c>
      <c r="J3533" t="s">
        <v>4010</v>
      </c>
      <c r="K3533" t="s">
        <v>3926</v>
      </c>
    </row>
    <row r="3534" spans="1:11" x14ac:dyDescent="0.2">
      <c r="A3534" s="20">
        <v>44299</v>
      </c>
      <c r="B3534" s="20" t="s">
        <v>6863</v>
      </c>
      <c r="C3534" t="s">
        <v>3916</v>
      </c>
      <c r="D3534" t="s">
        <v>3930</v>
      </c>
      <c r="E3534" t="s">
        <v>3992</v>
      </c>
      <c r="F3534" t="s">
        <v>3993</v>
      </c>
      <c r="G3534">
        <v>1803100000</v>
      </c>
      <c r="H3534">
        <v>86400</v>
      </c>
      <c r="I3534" t="s">
        <v>3933</v>
      </c>
      <c r="J3534" t="s">
        <v>3933</v>
      </c>
      <c r="K3534" t="s">
        <v>3920</v>
      </c>
    </row>
    <row r="3535" spans="1:11" x14ac:dyDescent="0.2">
      <c r="A3535" s="20">
        <v>44299</v>
      </c>
      <c r="B3535" s="20" t="s">
        <v>6863</v>
      </c>
      <c r="C3535" t="s">
        <v>3916</v>
      </c>
      <c r="D3535" t="s">
        <v>3930</v>
      </c>
      <c r="E3535" t="s">
        <v>3992</v>
      </c>
      <c r="F3535" t="s">
        <v>3993</v>
      </c>
      <c r="G3535">
        <v>1803100000</v>
      </c>
      <c r="H3535">
        <v>63000</v>
      </c>
      <c r="I3535" t="s">
        <v>3933</v>
      </c>
      <c r="J3535" t="s">
        <v>3933</v>
      </c>
      <c r="K3535" t="s">
        <v>3920</v>
      </c>
    </row>
    <row r="3536" spans="1:11" x14ac:dyDescent="0.2">
      <c r="A3536" s="20">
        <v>44299</v>
      </c>
      <c r="B3536" s="20" t="s">
        <v>6863</v>
      </c>
      <c r="C3536" t="s">
        <v>3916</v>
      </c>
      <c r="D3536" t="s">
        <v>3930</v>
      </c>
      <c r="E3536" t="s">
        <v>3940</v>
      </c>
      <c r="F3536" t="s">
        <v>5779</v>
      </c>
      <c r="G3536">
        <v>1801001200</v>
      </c>
      <c r="H3536">
        <v>25025</v>
      </c>
      <c r="I3536" t="s">
        <v>3942</v>
      </c>
      <c r="J3536" t="s">
        <v>4975</v>
      </c>
      <c r="K3536" t="s">
        <v>3926</v>
      </c>
    </row>
    <row r="3537" spans="1:11" x14ac:dyDescent="0.2">
      <c r="A3537" s="20">
        <v>44299</v>
      </c>
      <c r="B3537" s="20" t="s">
        <v>6863</v>
      </c>
      <c r="C3537" t="s">
        <v>3916</v>
      </c>
      <c r="D3537" t="s">
        <v>3994</v>
      </c>
      <c r="E3537" t="s">
        <v>3992</v>
      </c>
      <c r="F3537" t="s">
        <v>3993</v>
      </c>
      <c r="G3537">
        <v>1804002000</v>
      </c>
      <c r="H3537">
        <v>88000</v>
      </c>
      <c r="I3537" t="s">
        <v>3933</v>
      </c>
      <c r="J3537" t="s">
        <v>3933</v>
      </c>
      <c r="K3537" t="s">
        <v>3953</v>
      </c>
    </row>
    <row r="3538" spans="1:11" x14ac:dyDescent="0.2">
      <c r="A3538" s="20">
        <v>44299</v>
      </c>
      <c r="B3538" s="20" t="s">
        <v>6863</v>
      </c>
      <c r="C3538" t="s">
        <v>3916</v>
      </c>
      <c r="D3538" t="s">
        <v>3930</v>
      </c>
      <c r="E3538" t="s">
        <v>3940</v>
      </c>
      <c r="F3538" t="s">
        <v>5780</v>
      </c>
      <c r="G3538">
        <v>1801001200</v>
      </c>
      <c r="H3538">
        <v>175175</v>
      </c>
      <c r="I3538" t="s">
        <v>3942</v>
      </c>
      <c r="J3538" t="s">
        <v>3933</v>
      </c>
      <c r="K3538" t="s">
        <v>3926</v>
      </c>
    </row>
    <row r="3539" spans="1:11" x14ac:dyDescent="0.2">
      <c r="A3539" s="20">
        <v>44299</v>
      </c>
      <c r="B3539" s="20" t="s">
        <v>6863</v>
      </c>
      <c r="C3539" t="s">
        <v>3916</v>
      </c>
      <c r="D3539" t="s">
        <v>3930</v>
      </c>
      <c r="E3539" t="s">
        <v>3940</v>
      </c>
      <c r="F3539" t="s">
        <v>5781</v>
      </c>
      <c r="G3539">
        <v>1801001200</v>
      </c>
      <c r="H3539">
        <v>75075</v>
      </c>
      <c r="I3539" t="s">
        <v>3942</v>
      </c>
      <c r="J3539" t="s">
        <v>3933</v>
      </c>
      <c r="K3539" t="s">
        <v>3926</v>
      </c>
    </row>
    <row r="3540" spans="1:11" x14ac:dyDescent="0.2">
      <c r="A3540" s="20">
        <v>44299</v>
      </c>
      <c r="B3540" s="20" t="s">
        <v>6863</v>
      </c>
      <c r="C3540" t="s">
        <v>3916</v>
      </c>
      <c r="D3540" t="s">
        <v>4347</v>
      </c>
      <c r="E3540" t="s">
        <v>4381</v>
      </c>
      <c r="F3540" t="s">
        <v>5782</v>
      </c>
      <c r="G3540">
        <v>1801001200</v>
      </c>
      <c r="H3540">
        <v>500500</v>
      </c>
      <c r="I3540" t="s">
        <v>17</v>
      </c>
      <c r="J3540" t="s">
        <v>4114</v>
      </c>
      <c r="K3540" t="s">
        <v>3926</v>
      </c>
    </row>
    <row r="3541" spans="1:11" x14ac:dyDescent="0.2">
      <c r="A3541" s="20">
        <v>44299</v>
      </c>
      <c r="B3541" s="20" t="s">
        <v>6863</v>
      </c>
      <c r="C3541" t="s">
        <v>3916</v>
      </c>
      <c r="D3541" t="s">
        <v>4347</v>
      </c>
      <c r="E3541" t="s">
        <v>4381</v>
      </c>
      <c r="F3541" t="s">
        <v>5782</v>
      </c>
      <c r="G3541">
        <v>1801001200</v>
      </c>
      <c r="H3541">
        <v>150150</v>
      </c>
      <c r="I3541" t="s">
        <v>17</v>
      </c>
      <c r="J3541" t="s">
        <v>4114</v>
      </c>
      <c r="K3541" t="s">
        <v>3926</v>
      </c>
    </row>
    <row r="3542" spans="1:11" x14ac:dyDescent="0.2">
      <c r="A3542" s="20">
        <v>44299</v>
      </c>
      <c r="B3542" s="20" t="s">
        <v>6863</v>
      </c>
      <c r="C3542" t="s">
        <v>3916</v>
      </c>
      <c r="D3542" t="s">
        <v>3994</v>
      </c>
      <c r="E3542" t="s">
        <v>3992</v>
      </c>
      <c r="F3542" t="s">
        <v>3993</v>
      </c>
      <c r="G3542">
        <v>1804002000</v>
      </c>
      <c r="H3542">
        <v>88000</v>
      </c>
      <c r="I3542" t="s">
        <v>3933</v>
      </c>
      <c r="J3542" t="s">
        <v>3933</v>
      </c>
      <c r="K3542" t="s">
        <v>3953</v>
      </c>
    </row>
    <row r="3543" spans="1:11" x14ac:dyDescent="0.2">
      <c r="A3543" s="20">
        <v>44299</v>
      </c>
      <c r="B3543" s="20" t="s">
        <v>6863</v>
      </c>
      <c r="C3543" t="s">
        <v>3916</v>
      </c>
      <c r="D3543" t="s">
        <v>3927</v>
      </c>
      <c r="E3543" t="s">
        <v>4192</v>
      </c>
      <c r="F3543" t="s">
        <v>4197</v>
      </c>
      <c r="G3543">
        <v>1801001200</v>
      </c>
      <c r="H3543">
        <v>250250</v>
      </c>
      <c r="I3543" t="s">
        <v>3965</v>
      </c>
      <c r="J3543" t="s">
        <v>3933</v>
      </c>
      <c r="K3543" t="s">
        <v>3926</v>
      </c>
    </row>
    <row r="3544" spans="1:11" x14ac:dyDescent="0.2">
      <c r="A3544" s="20">
        <v>44299</v>
      </c>
      <c r="B3544" s="20" t="s">
        <v>6863</v>
      </c>
      <c r="C3544" t="s">
        <v>3916</v>
      </c>
      <c r="D3544" t="s">
        <v>3927</v>
      </c>
      <c r="E3544" t="s">
        <v>4192</v>
      </c>
      <c r="F3544" t="s">
        <v>4197</v>
      </c>
      <c r="G3544">
        <v>1801001200</v>
      </c>
      <c r="H3544">
        <v>250250</v>
      </c>
      <c r="I3544" t="s">
        <v>3965</v>
      </c>
      <c r="J3544" t="s">
        <v>3933</v>
      </c>
      <c r="K3544" t="s">
        <v>3926</v>
      </c>
    </row>
    <row r="3545" spans="1:11" x14ac:dyDescent="0.2">
      <c r="A3545" s="20">
        <v>44299</v>
      </c>
      <c r="B3545" s="20" t="s">
        <v>6863</v>
      </c>
      <c r="C3545" t="s">
        <v>3916</v>
      </c>
      <c r="D3545" t="s">
        <v>3927</v>
      </c>
      <c r="E3545" t="s">
        <v>4192</v>
      </c>
      <c r="F3545" t="s">
        <v>4197</v>
      </c>
      <c r="G3545">
        <v>1801001200</v>
      </c>
      <c r="H3545">
        <v>225225</v>
      </c>
      <c r="I3545" t="s">
        <v>3965</v>
      </c>
      <c r="J3545" t="s">
        <v>3933</v>
      </c>
      <c r="K3545" t="s">
        <v>3926</v>
      </c>
    </row>
    <row r="3546" spans="1:11" x14ac:dyDescent="0.2">
      <c r="A3546" s="20">
        <v>44299</v>
      </c>
      <c r="B3546" s="20" t="s">
        <v>6863</v>
      </c>
      <c r="C3546" t="s">
        <v>3916</v>
      </c>
      <c r="D3546" t="s">
        <v>3930</v>
      </c>
      <c r="E3546" t="s">
        <v>4503</v>
      </c>
      <c r="F3546" t="s">
        <v>5783</v>
      </c>
      <c r="G3546">
        <v>1801001200</v>
      </c>
      <c r="H3546">
        <v>25025</v>
      </c>
      <c r="I3546" t="s">
        <v>4034</v>
      </c>
      <c r="J3546" t="s">
        <v>4010</v>
      </c>
      <c r="K3546" t="s">
        <v>3926</v>
      </c>
    </row>
    <row r="3547" spans="1:11" x14ac:dyDescent="0.2">
      <c r="A3547" s="20">
        <v>44299</v>
      </c>
      <c r="B3547" s="20" t="s">
        <v>6863</v>
      </c>
      <c r="C3547" t="s">
        <v>3916</v>
      </c>
      <c r="D3547" t="s">
        <v>4347</v>
      </c>
      <c r="E3547" t="s">
        <v>4381</v>
      </c>
      <c r="F3547" t="s">
        <v>5784</v>
      </c>
      <c r="G3547">
        <v>1801001200</v>
      </c>
      <c r="H3547">
        <v>250250</v>
      </c>
      <c r="I3547" t="s">
        <v>17</v>
      </c>
      <c r="J3547" t="s">
        <v>4114</v>
      </c>
      <c r="K3547" t="s">
        <v>3926</v>
      </c>
    </row>
    <row r="3548" spans="1:11" x14ac:dyDescent="0.2">
      <c r="A3548" s="20">
        <v>44299</v>
      </c>
      <c r="B3548" s="20" t="s">
        <v>6863</v>
      </c>
      <c r="C3548" t="s">
        <v>3916</v>
      </c>
      <c r="D3548" t="s">
        <v>4347</v>
      </c>
      <c r="E3548" t="s">
        <v>4381</v>
      </c>
      <c r="F3548" t="s">
        <v>5784</v>
      </c>
      <c r="G3548">
        <v>1801001200</v>
      </c>
      <c r="H3548">
        <v>200200</v>
      </c>
      <c r="I3548" t="s">
        <v>17</v>
      </c>
      <c r="J3548" t="s">
        <v>4114</v>
      </c>
      <c r="K3548" t="s">
        <v>3926</v>
      </c>
    </row>
    <row r="3549" spans="1:11" x14ac:dyDescent="0.2">
      <c r="A3549" s="20">
        <v>44299</v>
      </c>
      <c r="B3549" s="20" t="s">
        <v>6863</v>
      </c>
      <c r="C3549" t="s">
        <v>3916</v>
      </c>
      <c r="D3549" t="s">
        <v>4347</v>
      </c>
      <c r="E3549" t="s">
        <v>4381</v>
      </c>
      <c r="F3549" t="s">
        <v>5784</v>
      </c>
      <c r="G3549">
        <v>1801001200</v>
      </c>
      <c r="H3549">
        <v>50050</v>
      </c>
      <c r="I3549" t="s">
        <v>17</v>
      </c>
      <c r="J3549" t="s">
        <v>4114</v>
      </c>
      <c r="K3549" t="s">
        <v>3926</v>
      </c>
    </row>
    <row r="3550" spans="1:11" x14ac:dyDescent="0.2">
      <c r="A3550" s="20">
        <v>44299</v>
      </c>
      <c r="B3550" s="20" t="s">
        <v>6863</v>
      </c>
      <c r="C3550" t="s">
        <v>3916</v>
      </c>
      <c r="D3550" t="s">
        <v>3951</v>
      </c>
      <c r="E3550" t="s">
        <v>3948</v>
      </c>
      <c r="F3550" t="s">
        <v>5785</v>
      </c>
      <c r="G3550">
        <v>1804002000</v>
      </c>
      <c r="H3550">
        <v>110000</v>
      </c>
      <c r="I3550" t="s">
        <v>66</v>
      </c>
      <c r="J3550" t="s">
        <v>3950</v>
      </c>
      <c r="K3550" t="s">
        <v>3953</v>
      </c>
    </row>
    <row r="3551" spans="1:11" x14ac:dyDescent="0.2">
      <c r="A3551" s="20">
        <v>44299</v>
      </c>
      <c r="B3551" s="20" t="s">
        <v>6863</v>
      </c>
      <c r="C3551" t="s">
        <v>3916</v>
      </c>
      <c r="D3551" t="s">
        <v>3930</v>
      </c>
      <c r="E3551" t="s">
        <v>3940</v>
      </c>
      <c r="F3551" t="s">
        <v>5786</v>
      </c>
      <c r="G3551">
        <v>1801001200</v>
      </c>
      <c r="H3551">
        <v>125125</v>
      </c>
      <c r="I3551" t="s">
        <v>3942</v>
      </c>
      <c r="J3551" t="s">
        <v>3933</v>
      </c>
      <c r="K3551" t="s">
        <v>3926</v>
      </c>
    </row>
    <row r="3552" spans="1:11" x14ac:dyDescent="0.2">
      <c r="A3552" s="20">
        <v>44299</v>
      </c>
      <c r="B3552" s="20" t="s">
        <v>6863</v>
      </c>
      <c r="C3552" t="s">
        <v>3916</v>
      </c>
      <c r="D3552" t="s">
        <v>3927</v>
      </c>
      <c r="E3552" t="s">
        <v>4513</v>
      </c>
      <c r="F3552" t="s">
        <v>5787</v>
      </c>
      <c r="G3552">
        <v>1801001200</v>
      </c>
      <c r="H3552">
        <v>250250</v>
      </c>
      <c r="I3552" t="s">
        <v>3950</v>
      </c>
      <c r="J3552" t="s">
        <v>5788</v>
      </c>
      <c r="K3552" t="s">
        <v>3926</v>
      </c>
    </row>
    <row r="3553" spans="1:11" x14ac:dyDescent="0.2">
      <c r="A3553" s="20">
        <v>44299</v>
      </c>
      <c r="B3553" s="20" t="s">
        <v>6863</v>
      </c>
      <c r="C3553" t="s">
        <v>3916</v>
      </c>
      <c r="D3553" t="s">
        <v>3927</v>
      </c>
      <c r="E3553" t="s">
        <v>4513</v>
      </c>
      <c r="F3553" t="s">
        <v>5787</v>
      </c>
      <c r="G3553">
        <v>1801001200</v>
      </c>
      <c r="H3553">
        <v>250250</v>
      </c>
      <c r="I3553" t="s">
        <v>3950</v>
      </c>
      <c r="J3553" t="s">
        <v>5788</v>
      </c>
      <c r="K3553" t="s">
        <v>3926</v>
      </c>
    </row>
    <row r="3554" spans="1:11" x14ac:dyDescent="0.2">
      <c r="A3554" s="20">
        <v>44300</v>
      </c>
      <c r="B3554" s="20" t="s">
        <v>6863</v>
      </c>
      <c r="C3554" t="s">
        <v>3916</v>
      </c>
      <c r="D3554" t="s">
        <v>3984</v>
      </c>
      <c r="E3554" t="s">
        <v>3918</v>
      </c>
      <c r="F3554" t="s">
        <v>3961</v>
      </c>
      <c r="G3554">
        <v>1806200000</v>
      </c>
      <c r="H3554">
        <v>120000</v>
      </c>
      <c r="I3554" t="s">
        <v>55</v>
      </c>
      <c r="J3554" t="s">
        <v>55</v>
      </c>
      <c r="K3554" t="s">
        <v>3920</v>
      </c>
    </row>
    <row r="3555" spans="1:11" x14ac:dyDescent="0.2">
      <c r="A3555" s="20">
        <v>44300</v>
      </c>
      <c r="B3555" s="20" t="s">
        <v>6863</v>
      </c>
      <c r="C3555" t="s">
        <v>3916</v>
      </c>
      <c r="D3555" t="s">
        <v>3984</v>
      </c>
      <c r="E3555" t="s">
        <v>3959</v>
      </c>
      <c r="F3555" t="s">
        <v>3961</v>
      </c>
      <c r="G3555">
        <v>1806200000</v>
      </c>
      <c r="H3555">
        <v>96000</v>
      </c>
      <c r="I3555" t="s">
        <v>55</v>
      </c>
      <c r="J3555" t="s">
        <v>55</v>
      </c>
      <c r="K3555" t="s">
        <v>3920</v>
      </c>
    </row>
    <row r="3556" spans="1:11" x14ac:dyDescent="0.2">
      <c r="A3556" s="20">
        <v>44300</v>
      </c>
      <c r="B3556" s="20" t="s">
        <v>6863</v>
      </c>
      <c r="C3556" t="s">
        <v>3916</v>
      </c>
      <c r="D3556" t="s">
        <v>3984</v>
      </c>
      <c r="E3556" t="s">
        <v>3959</v>
      </c>
      <c r="F3556" t="s">
        <v>3961</v>
      </c>
      <c r="G3556">
        <v>1806200000</v>
      </c>
      <c r="H3556">
        <v>120000</v>
      </c>
      <c r="I3556" t="s">
        <v>55</v>
      </c>
      <c r="J3556" t="s">
        <v>55</v>
      </c>
      <c r="K3556" t="s">
        <v>3920</v>
      </c>
    </row>
    <row r="3557" spans="1:11" x14ac:dyDescent="0.2">
      <c r="A3557" s="20">
        <v>44300</v>
      </c>
      <c r="B3557" s="20" t="s">
        <v>6863</v>
      </c>
      <c r="C3557" t="s">
        <v>3916</v>
      </c>
      <c r="D3557" t="s">
        <v>3917</v>
      </c>
      <c r="E3557" t="s">
        <v>3959</v>
      </c>
      <c r="F3557" t="s">
        <v>3961</v>
      </c>
      <c r="G3557">
        <v>1803100000</v>
      </c>
      <c r="H3557">
        <v>64800</v>
      </c>
      <c r="I3557" t="s">
        <v>55</v>
      </c>
      <c r="J3557" t="s">
        <v>55</v>
      </c>
      <c r="K3557" t="s">
        <v>3920</v>
      </c>
    </row>
    <row r="3558" spans="1:11" x14ac:dyDescent="0.2">
      <c r="A3558" s="20">
        <v>44300</v>
      </c>
      <c r="B3558" s="20" t="s">
        <v>6863</v>
      </c>
      <c r="C3558" t="s">
        <v>3916</v>
      </c>
      <c r="D3558" t="s">
        <v>3917</v>
      </c>
      <c r="E3558" t="s">
        <v>3959</v>
      </c>
      <c r="F3558" t="s">
        <v>3961</v>
      </c>
      <c r="G3558">
        <v>1803100000</v>
      </c>
      <c r="H3558">
        <v>43200</v>
      </c>
      <c r="I3558" t="s">
        <v>55</v>
      </c>
      <c r="J3558" t="s">
        <v>55</v>
      </c>
      <c r="K3558" t="s">
        <v>3920</v>
      </c>
    </row>
    <row r="3559" spans="1:11" x14ac:dyDescent="0.2">
      <c r="A3559" s="20">
        <v>44300</v>
      </c>
      <c r="B3559" s="20" t="s">
        <v>6863</v>
      </c>
      <c r="C3559" t="s">
        <v>3916</v>
      </c>
      <c r="D3559" t="s">
        <v>3927</v>
      </c>
      <c r="E3559" t="s">
        <v>3959</v>
      </c>
      <c r="F3559" t="s">
        <v>3961</v>
      </c>
      <c r="G3559">
        <v>1806200000</v>
      </c>
      <c r="H3559">
        <v>37800</v>
      </c>
      <c r="I3559" t="s">
        <v>55</v>
      </c>
      <c r="J3559" t="s">
        <v>55</v>
      </c>
      <c r="K3559" t="s">
        <v>3920</v>
      </c>
    </row>
    <row r="3560" spans="1:11" x14ac:dyDescent="0.2">
      <c r="A3560" s="20">
        <v>44300</v>
      </c>
      <c r="B3560" s="20" t="s">
        <v>6863</v>
      </c>
      <c r="C3560" t="s">
        <v>3916</v>
      </c>
      <c r="D3560" t="s">
        <v>3954</v>
      </c>
      <c r="E3560" t="s">
        <v>4092</v>
      </c>
      <c r="F3560" t="s">
        <v>5789</v>
      </c>
      <c r="G3560">
        <v>1801001200</v>
      </c>
      <c r="H3560">
        <v>250250</v>
      </c>
      <c r="I3560" t="s">
        <v>4090</v>
      </c>
      <c r="J3560" t="s">
        <v>4010</v>
      </c>
      <c r="K3560" t="s">
        <v>3926</v>
      </c>
    </row>
    <row r="3561" spans="1:11" x14ac:dyDescent="0.2">
      <c r="A3561" s="20">
        <v>44300</v>
      </c>
      <c r="B3561" s="20" t="s">
        <v>6863</v>
      </c>
      <c r="C3561" t="s">
        <v>3916</v>
      </c>
      <c r="D3561" t="s">
        <v>3927</v>
      </c>
      <c r="E3561" t="s">
        <v>3959</v>
      </c>
      <c r="F3561" t="s">
        <v>3961</v>
      </c>
      <c r="G3561">
        <v>1803100000</v>
      </c>
      <c r="H3561">
        <v>56700</v>
      </c>
      <c r="I3561" t="s">
        <v>55</v>
      </c>
      <c r="J3561" t="s">
        <v>55</v>
      </c>
      <c r="K3561" t="s">
        <v>3920</v>
      </c>
    </row>
    <row r="3562" spans="1:11" x14ac:dyDescent="0.2">
      <c r="A3562" s="20">
        <v>44300</v>
      </c>
      <c r="B3562" s="20" t="s">
        <v>6863</v>
      </c>
      <c r="C3562" t="s">
        <v>3916</v>
      </c>
      <c r="D3562" t="s">
        <v>3927</v>
      </c>
      <c r="E3562" t="s">
        <v>3959</v>
      </c>
      <c r="F3562" t="s">
        <v>3961</v>
      </c>
      <c r="G3562">
        <v>1806200000</v>
      </c>
      <c r="H3562">
        <v>37800</v>
      </c>
      <c r="I3562" t="s">
        <v>55</v>
      </c>
      <c r="J3562" t="s">
        <v>55</v>
      </c>
      <c r="K3562" t="s">
        <v>3920</v>
      </c>
    </row>
    <row r="3563" spans="1:11" x14ac:dyDescent="0.2">
      <c r="A3563" s="20">
        <v>44300</v>
      </c>
      <c r="B3563" s="20" t="s">
        <v>6863</v>
      </c>
      <c r="C3563" t="s">
        <v>3916</v>
      </c>
      <c r="D3563" t="s">
        <v>3917</v>
      </c>
      <c r="E3563" t="s">
        <v>3918</v>
      </c>
      <c r="F3563" t="s">
        <v>5790</v>
      </c>
      <c r="G3563">
        <v>1803100000</v>
      </c>
      <c r="H3563">
        <v>120000</v>
      </c>
      <c r="I3563" t="s">
        <v>55</v>
      </c>
      <c r="J3563" t="s">
        <v>55</v>
      </c>
      <c r="K3563" t="s">
        <v>3920</v>
      </c>
    </row>
    <row r="3564" spans="1:11" x14ac:dyDescent="0.2">
      <c r="A3564" s="20">
        <v>44300</v>
      </c>
      <c r="B3564" s="20" t="s">
        <v>6863</v>
      </c>
      <c r="C3564" t="s">
        <v>3916</v>
      </c>
      <c r="D3564" t="s">
        <v>3921</v>
      </c>
      <c r="E3564" t="s">
        <v>4092</v>
      </c>
      <c r="F3564" t="s">
        <v>5791</v>
      </c>
      <c r="G3564">
        <v>1801001200</v>
      </c>
      <c r="H3564">
        <v>250250</v>
      </c>
      <c r="I3564" t="s">
        <v>4090</v>
      </c>
      <c r="J3564" t="s">
        <v>3938</v>
      </c>
      <c r="K3564" t="s">
        <v>3926</v>
      </c>
    </row>
    <row r="3565" spans="1:11" x14ac:dyDescent="0.2">
      <c r="A3565" s="20">
        <v>44300</v>
      </c>
      <c r="B3565" s="20" t="s">
        <v>6863</v>
      </c>
      <c r="C3565" t="s">
        <v>3916</v>
      </c>
      <c r="D3565" t="s">
        <v>3917</v>
      </c>
      <c r="E3565" t="s">
        <v>4096</v>
      </c>
      <c r="F3565" t="s">
        <v>5792</v>
      </c>
      <c r="G3565">
        <v>1801001200</v>
      </c>
      <c r="H3565">
        <v>150150</v>
      </c>
      <c r="I3565" t="s">
        <v>61</v>
      </c>
      <c r="J3565" t="s">
        <v>61</v>
      </c>
      <c r="K3565" t="s">
        <v>3926</v>
      </c>
    </row>
    <row r="3566" spans="1:11" x14ac:dyDescent="0.2">
      <c r="A3566" s="20">
        <v>44300</v>
      </c>
      <c r="B3566" s="20" t="s">
        <v>6863</v>
      </c>
      <c r="C3566" t="s">
        <v>3916</v>
      </c>
      <c r="D3566" t="s">
        <v>3930</v>
      </c>
      <c r="E3566" t="s">
        <v>4096</v>
      </c>
      <c r="F3566" t="s">
        <v>5793</v>
      </c>
      <c r="G3566">
        <v>1801001200</v>
      </c>
      <c r="H3566">
        <v>250250</v>
      </c>
      <c r="I3566" t="s">
        <v>61</v>
      </c>
      <c r="J3566" t="s">
        <v>61</v>
      </c>
      <c r="K3566" t="s">
        <v>3926</v>
      </c>
    </row>
    <row r="3567" spans="1:11" x14ac:dyDescent="0.2">
      <c r="A3567" s="20">
        <v>44300</v>
      </c>
      <c r="B3567" s="20" t="s">
        <v>6863</v>
      </c>
      <c r="C3567" t="s">
        <v>3916</v>
      </c>
      <c r="D3567" t="s">
        <v>3930</v>
      </c>
      <c r="E3567" t="s">
        <v>3992</v>
      </c>
      <c r="F3567" t="s">
        <v>3993</v>
      </c>
      <c r="G3567">
        <v>1803100000</v>
      </c>
      <c r="H3567">
        <v>84000</v>
      </c>
      <c r="I3567" t="s">
        <v>3933</v>
      </c>
      <c r="J3567" t="s">
        <v>3933</v>
      </c>
      <c r="K3567" t="s">
        <v>3920</v>
      </c>
    </row>
    <row r="3568" spans="1:11" x14ac:dyDescent="0.2">
      <c r="A3568" s="20">
        <v>44300</v>
      </c>
      <c r="B3568" s="20" t="s">
        <v>6863</v>
      </c>
      <c r="C3568" t="s">
        <v>3916</v>
      </c>
      <c r="D3568" t="s">
        <v>3927</v>
      </c>
      <c r="E3568" t="s">
        <v>4513</v>
      </c>
      <c r="F3568" t="s">
        <v>5794</v>
      </c>
      <c r="G3568">
        <v>1801001200</v>
      </c>
      <c r="H3568">
        <v>250250</v>
      </c>
      <c r="I3568" t="s">
        <v>3950</v>
      </c>
      <c r="J3568" t="s">
        <v>5788</v>
      </c>
      <c r="K3568" t="s">
        <v>3926</v>
      </c>
    </row>
    <row r="3569" spans="1:11" x14ac:dyDescent="0.2">
      <c r="A3569" s="20">
        <v>44300</v>
      </c>
      <c r="B3569" s="20" t="s">
        <v>6863</v>
      </c>
      <c r="C3569" t="s">
        <v>3916</v>
      </c>
      <c r="D3569" t="s">
        <v>3927</v>
      </c>
      <c r="E3569" t="s">
        <v>3978</v>
      </c>
      <c r="F3569" t="s">
        <v>5795</v>
      </c>
      <c r="G3569">
        <v>1804002000</v>
      </c>
      <c r="H3569">
        <v>20000</v>
      </c>
      <c r="I3569" t="s">
        <v>1286</v>
      </c>
      <c r="J3569" t="s">
        <v>4787</v>
      </c>
      <c r="K3569" t="s">
        <v>3953</v>
      </c>
    </row>
    <row r="3570" spans="1:11" x14ac:dyDescent="0.2">
      <c r="A3570" s="20">
        <v>44300</v>
      </c>
      <c r="B3570" s="20" t="s">
        <v>6863</v>
      </c>
      <c r="C3570" t="s">
        <v>3916</v>
      </c>
      <c r="D3570" t="s">
        <v>3930</v>
      </c>
      <c r="E3570" t="s">
        <v>4081</v>
      </c>
      <c r="F3570" t="s">
        <v>4113</v>
      </c>
      <c r="G3570">
        <v>1801001200</v>
      </c>
      <c r="H3570">
        <v>800800</v>
      </c>
      <c r="I3570" t="s">
        <v>87</v>
      </c>
      <c r="J3570" t="s">
        <v>4114</v>
      </c>
      <c r="K3570" t="s">
        <v>3926</v>
      </c>
    </row>
    <row r="3571" spans="1:11" x14ac:dyDescent="0.2">
      <c r="A3571" s="20">
        <v>44300</v>
      </c>
      <c r="B3571" s="20" t="s">
        <v>6863</v>
      </c>
      <c r="C3571" t="s">
        <v>3916</v>
      </c>
      <c r="D3571" t="s">
        <v>3930</v>
      </c>
      <c r="E3571" t="s">
        <v>4081</v>
      </c>
      <c r="F3571" t="s">
        <v>4113</v>
      </c>
      <c r="G3571">
        <v>1801001200</v>
      </c>
      <c r="H3571">
        <v>575575</v>
      </c>
      <c r="I3571" t="s">
        <v>87</v>
      </c>
      <c r="J3571" t="s">
        <v>4114</v>
      </c>
      <c r="K3571" t="s">
        <v>3926</v>
      </c>
    </row>
    <row r="3572" spans="1:11" x14ac:dyDescent="0.2">
      <c r="A3572" s="20">
        <v>44300</v>
      </c>
      <c r="B3572" s="20" t="s">
        <v>6863</v>
      </c>
      <c r="C3572" t="s">
        <v>3916</v>
      </c>
      <c r="D3572" t="s">
        <v>3994</v>
      </c>
      <c r="E3572" t="s">
        <v>4016</v>
      </c>
      <c r="F3572" t="s">
        <v>4017</v>
      </c>
      <c r="G3572">
        <v>1804002000</v>
      </c>
      <c r="H3572">
        <v>66000</v>
      </c>
      <c r="I3572" t="s">
        <v>3933</v>
      </c>
      <c r="J3572" t="s">
        <v>3933</v>
      </c>
      <c r="K3572" t="s">
        <v>3953</v>
      </c>
    </row>
    <row r="3573" spans="1:11" x14ac:dyDescent="0.2">
      <c r="A3573" s="20">
        <v>44300</v>
      </c>
      <c r="B3573" s="20" t="s">
        <v>6863</v>
      </c>
      <c r="C3573" t="s">
        <v>3916</v>
      </c>
      <c r="D3573" t="s">
        <v>3930</v>
      </c>
      <c r="E3573" t="s">
        <v>4016</v>
      </c>
      <c r="F3573" t="s">
        <v>4017</v>
      </c>
      <c r="G3573">
        <v>1803100000</v>
      </c>
      <c r="H3573">
        <v>64800</v>
      </c>
      <c r="I3573" t="s">
        <v>3933</v>
      </c>
      <c r="J3573" t="s">
        <v>3933</v>
      </c>
      <c r="K3573" t="s">
        <v>3920</v>
      </c>
    </row>
    <row r="3574" spans="1:11" x14ac:dyDescent="0.2">
      <c r="A3574" s="20">
        <v>44300</v>
      </c>
      <c r="B3574" s="20" t="s">
        <v>6863</v>
      </c>
      <c r="C3574" t="s">
        <v>3916</v>
      </c>
      <c r="D3574" t="s">
        <v>3930</v>
      </c>
      <c r="E3574" t="s">
        <v>4016</v>
      </c>
      <c r="F3574" t="s">
        <v>4017</v>
      </c>
      <c r="G3574">
        <v>1803100000</v>
      </c>
      <c r="H3574">
        <v>63000</v>
      </c>
      <c r="I3574" t="s">
        <v>3933</v>
      </c>
      <c r="J3574" t="s">
        <v>3933</v>
      </c>
      <c r="K3574" t="s">
        <v>3920</v>
      </c>
    </row>
    <row r="3575" spans="1:11" x14ac:dyDescent="0.2">
      <c r="A3575" s="20">
        <v>44300</v>
      </c>
      <c r="B3575" s="20" t="s">
        <v>6863</v>
      </c>
      <c r="C3575" t="s">
        <v>3916</v>
      </c>
      <c r="D3575" t="s">
        <v>3930</v>
      </c>
      <c r="E3575" t="s">
        <v>4016</v>
      </c>
      <c r="F3575" t="s">
        <v>4017</v>
      </c>
      <c r="G3575">
        <v>1803100000</v>
      </c>
      <c r="H3575">
        <v>63000</v>
      </c>
      <c r="I3575" t="s">
        <v>3933</v>
      </c>
      <c r="J3575" t="s">
        <v>3933</v>
      </c>
      <c r="K3575" t="s">
        <v>3920</v>
      </c>
    </row>
    <row r="3576" spans="1:11" x14ac:dyDescent="0.2">
      <c r="A3576" s="20">
        <v>44300</v>
      </c>
      <c r="B3576" s="20" t="s">
        <v>6863</v>
      </c>
      <c r="C3576" t="s">
        <v>3916</v>
      </c>
      <c r="D3576" t="s">
        <v>3930</v>
      </c>
      <c r="E3576" t="s">
        <v>4016</v>
      </c>
      <c r="F3576" t="s">
        <v>4017</v>
      </c>
      <c r="G3576">
        <v>1803100000</v>
      </c>
      <c r="H3576">
        <v>43200</v>
      </c>
      <c r="I3576" t="s">
        <v>3933</v>
      </c>
      <c r="J3576" t="s">
        <v>3933</v>
      </c>
      <c r="K3576" t="s">
        <v>3920</v>
      </c>
    </row>
    <row r="3577" spans="1:11" x14ac:dyDescent="0.2">
      <c r="A3577" s="20">
        <v>44300</v>
      </c>
      <c r="B3577" s="20" t="s">
        <v>6863</v>
      </c>
      <c r="C3577" t="s">
        <v>3916</v>
      </c>
      <c r="D3577" t="s">
        <v>3930</v>
      </c>
      <c r="E3577" t="s">
        <v>4016</v>
      </c>
      <c r="F3577" t="s">
        <v>4017</v>
      </c>
      <c r="G3577">
        <v>1803100000</v>
      </c>
      <c r="H3577">
        <v>64800</v>
      </c>
      <c r="I3577" t="s">
        <v>3933</v>
      </c>
      <c r="J3577" t="s">
        <v>3933</v>
      </c>
      <c r="K3577" t="s">
        <v>3920</v>
      </c>
    </row>
    <row r="3578" spans="1:11" x14ac:dyDescent="0.2">
      <c r="A3578" s="20">
        <v>44300</v>
      </c>
      <c r="B3578" s="20" t="s">
        <v>6863</v>
      </c>
      <c r="C3578" t="s">
        <v>3916</v>
      </c>
      <c r="D3578" t="s">
        <v>3930</v>
      </c>
      <c r="E3578" t="s">
        <v>4016</v>
      </c>
      <c r="F3578" t="s">
        <v>4017</v>
      </c>
      <c r="G3578">
        <v>1803100000</v>
      </c>
      <c r="H3578">
        <v>42000</v>
      </c>
      <c r="I3578" t="s">
        <v>3933</v>
      </c>
      <c r="J3578" t="s">
        <v>3933</v>
      </c>
      <c r="K3578" t="s">
        <v>3920</v>
      </c>
    </row>
    <row r="3579" spans="1:11" x14ac:dyDescent="0.2">
      <c r="A3579" s="20">
        <v>44300</v>
      </c>
      <c r="B3579" s="20" t="s">
        <v>6863</v>
      </c>
      <c r="C3579" t="s">
        <v>3916</v>
      </c>
      <c r="D3579" t="s">
        <v>3939</v>
      </c>
      <c r="E3579" t="s">
        <v>4016</v>
      </c>
      <c r="F3579" t="s">
        <v>4017</v>
      </c>
      <c r="G3579">
        <v>1802000000</v>
      </c>
      <c r="H3579">
        <v>100000</v>
      </c>
      <c r="I3579" t="s">
        <v>3933</v>
      </c>
      <c r="J3579" t="s">
        <v>3933</v>
      </c>
      <c r="K3579" t="s">
        <v>3929</v>
      </c>
    </row>
    <row r="3580" spans="1:11" x14ac:dyDescent="0.2">
      <c r="A3580" s="20">
        <v>44300</v>
      </c>
      <c r="B3580" s="20" t="s">
        <v>6863</v>
      </c>
      <c r="C3580" t="s">
        <v>3916</v>
      </c>
      <c r="D3580" t="s">
        <v>3927</v>
      </c>
      <c r="E3580" t="s">
        <v>3992</v>
      </c>
      <c r="F3580" t="s">
        <v>4017</v>
      </c>
      <c r="G3580">
        <v>1803100000</v>
      </c>
      <c r="H3580">
        <v>42000</v>
      </c>
      <c r="I3580" t="s">
        <v>3933</v>
      </c>
      <c r="J3580" t="s">
        <v>3933</v>
      </c>
      <c r="K3580" t="s">
        <v>3920</v>
      </c>
    </row>
    <row r="3581" spans="1:11" x14ac:dyDescent="0.2">
      <c r="A3581" s="20">
        <v>44301</v>
      </c>
      <c r="B3581" s="20" t="s">
        <v>6863</v>
      </c>
      <c r="C3581" t="s">
        <v>3916</v>
      </c>
      <c r="D3581" t="s">
        <v>3994</v>
      </c>
      <c r="E3581" t="s">
        <v>4016</v>
      </c>
      <c r="F3581" t="s">
        <v>4017</v>
      </c>
      <c r="G3581">
        <v>1804002000</v>
      </c>
      <c r="H3581">
        <v>66000</v>
      </c>
      <c r="I3581" t="s">
        <v>3933</v>
      </c>
      <c r="J3581" t="s">
        <v>3933</v>
      </c>
      <c r="K3581" t="s">
        <v>3953</v>
      </c>
    </row>
    <row r="3582" spans="1:11" x14ac:dyDescent="0.2">
      <c r="A3582" s="20">
        <v>44301</v>
      </c>
      <c r="B3582" s="20" t="s">
        <v>6863</v>
      </c>
      <c r="C3582" t="s">
        <v>3916</v>
      </c>
      <c r="D3582" t="s">
        <v>4144</v>
      </c>
      <c r="E3582" t="s">
        <v>3922</v>
      </c>
      <c r="F3582" t="s">
        <v>5796</v>
      </c>
      <c r="G3582">
        <v>1801001200</v>
      </c>
      <c r="H3582">
        <v>50050</v>
      </c>
      <c r="I3582" t="s">
        <v>3924</v>
      </c>
      <c r="J3582" t="s">
        <v>3925</v>
      </c>
      <c r="K3582" t="s">
        <v>3926</v>
      </c>
    </row>
    <row r="3583" spans="1:11" x14ac:dyDescent="0.2">
      <c r="A3583" s="20">
        <v>44301</v>
      </c>
      <c r="B3583" s="20" t="s">
        <v>6863</v>
      </c>
      <c r="C3583" t="s">
        <v>3916</v>
      </c>
      <c r="D3583" t="s">
        <v>3917</v>
      </c>
      <c r="E3583" t="s">
        <v>3959</v>
      </c>
      <c r="F3583" t="s">
        <v>3961</v>
      </c>
      <c r="G3583">
        <v>1803100000</v>
      </c>
      <c r="H3583">
        <v>72000</v>
      </c>
      <c r="I3583" t="s">
        <v>55</v>
      </c>
      <c r="J3583" t="s">
        <v>55</v>
      </c>
      <c r="K3583" t="s">
        <v>3920</v>
      </c>
    </row>
    <row r="3584" spans="1:11" x14ac:dyDescent="0.2">
      <c r="A3584" s="20">
        <v>44301</v>
      </c>
      <c r="B3584" s="20" t="s">
        <v>6863</v>
      </c>
      <c r="C3584" t="s">
        <v>3916</v>
      </c>
      <c r="D3584" t="s">
        <v>3927</v>
      </c>
      <c r="E3584" t="s">
        <v>3918</v>
      </c>
      <c r="F3584" t="s">
        <v>5797</v>
      </c>
      <c r="G3584">
        <v>1806200000</v>
      </c>
      <c r="H3584">
        <v>37800</v>
      </c>
      <c r="I3584" t="s">
        <v>55</v>
      </c>
      <c r="J3584" t="s">
        <v>55</v>
      </c>
      <c r="K3584" t="s">
        <v>3920</v>
      </c>
    </row>
    <row r="3585" spans="1:11" x14ac:dyDescent="0.2">
      <c r="A3585" s="20">
        <v>44301</v>
      </c>
      <c r="B3585" s="20" t="s">
        <v>6863</v>
      </c>
      <c r="C3585" t="s">
        <v>3916</v>
      </c>
      <c r="D3585" t="s">
        <v>3917</v>
      </c>
      <c r="E3585" t="s">
        <v>3959</v>
      </c>
      <c r="F3585" t="s">
        <v>3961</v>
      </c>
      <c r="G3585">
        <v>1803100000</v>
      </c>
      <c r="H3585">
        <v>43200</v>
      </c>
      <c r="I3585" t="s">
        <v>55</v>
      </c>
      <c r="J3585" t="s">
        <v>55</v>
      </c>
      <c r="K3585" t="s">
        <v>3920</v>
      </c>
    </row>
    <row r="3586" spans="1:11" x14ac:dyDescent="0.2">
      <c r="A3586" s="20">
        <v>44301</v>
      </c>
      <c r="B3586" s="20" t="s">
        <v>6863</v>
      </c>
      <c r="C3586" t="s">
        <v>3916</v>
      </c>
      <c r="D3586" t="s">
        <v>4347</v>
      </c>
      <c r="E3586" t="s">
        <v>4381</v>
      </c>
      <c r="F3586" t="s">
        <v>5798</v>
      </c>
      <c r="G3586">
        <v>1801001200</v>
      </c>
      <c r="H3586">
        <v>250250</v>
      </c>
      <c r="I3586" t="s">
        <v>17</v>
      </c>
      <c r="J3586" t="s">
        <v>4114</v>
      </c>
      <c r="K3586" t="s">
        <v>3926</v>
      </c>
    </row>
    <row r="3587" spans="1:11" x14ac:dyDescent="0.2">
      <c r="A3587" s="20">
        <v>44301</v>
      </c>
      <c r="B3587" s="20" t="s">
        <v>6863</v>
      </c>
      <c r="C3587" t="s">
        <v>3916</v>
      </c>
      <c r="D3587" t="s">
        <v>3930</v>
      </c>
      <c r="E3587" t="s">
        <v>4295</v>
      </c>
      <c r="F3587" t="s">
        <v>5799</v>
      </c>
      <c r="G3587">
        <v>1801001200</v>
      </c>
      <c r="H3587">
        <v>25025</v>
      </c>
      <c r="I3587" t="s">
        <v>3942</v>
      </c>
      <c r="J3587" t="s">
        <v>4975</v>
      </c>
      <c r="K3587" t="s">
        <v>3926</v>
      </c>
    </row>
    <row r="3588" spans="1:11" x14ac:dyDescent="0.2">
      <c r="A3588" s="20">
        <v>44301</v>
      </c>
      <c r="B3588" s="20" t="s">
        <v>6863</v>
      </c>
      <c r="C3588" t="s">
        <v>3916</v>
      </c>
      <c r="D3588" t="s">
        <v>3917</v>
      </c>
      <c r="E3588" t="s">
        <v>3918</v>
      </c>
      <c r="F3588" t="s">
        <v>3961</v>
      </c>
      <c r="G3588">
        <v>1806200000</v>
      </c>
      <c r="H3588">
        <v>96000</v>
      </c>
      <c r="I3588" t="s">
        <v>55</v>
      </c>
      <c r="J3588" t="s">
        <v>55</v>
      </c>
      <c r="K3588" t="s">
        <v>3920</v>
      </c>
    </row>
    <row r="3589" spans="1:11" x14ac:dyDescent="0.2">
      <c r="A3589" s="20">
        <v>44301</v>
      </c>
      <c r="B3589" s="20" t="s">
        <v>6863</v>
      </c>
      <c r="C3589" t="s">
        <v>3916</v>
      </c>
      <c r="D3589" t="s">
        <v>3930</v>
      </c>
      <c r="E3589" t="s">
        <v>4096</v>
      </c>
      <c r="F3589" t="s">
        <v>5800</v>
      </c>
      <c r="G3589">
        <v>1801001200</v>
      </c>
      <c r="H3589">
        <v>250250</v>
      </c>
      <c r="I3589" t="s">
        <v>61</v>
      </c>
      <c r="J3589" t="s">
        <v>61</v>
      </c>
      <c r="K3589" t="s">
        <v>3926</v>
      </c>
    </row>
    <row r="3590" spans="1:11" x14ac:dyDescent="0.2">
      <c r="A3590" s="20">
        <v>44301</v>
      </c>
      <c r="B3590" s="20" t="s">
        <v>6863</v>
      </c>
      <c r="C3590" t="s">
        <v>3916</v>
      </c>
      <c r="D3590" t="s">
        <v>3994</v>
      </c>
      <c r="E3590" t="s">
        <v>3959</v>
      </c>
      <c r="F3590" t="s">
        <v>3961</v>
      </c>
      <c r="G3590">
        <v>1803100000</v>
      </c>
      <c r="H3590">
        <v>72000</v>
      </c>
      <c r="I3590" t="s">
        <v>55</v>
      </c>
      <c r="J3590" t="s">
        <v>55</v>
      </c>
      <c r="K3590" t="s">
        <v>3920</v>
      </c>
    </row>
    <row r="3591" spans="1:11" x14ac:dyDescent="0.2">
      <c r="A3591" s="20">
        <v>44301</v>
      </c>
      <c r="B3591" s="20" t="s">
        <v>6863</v>
      </c>
      <c r="C3591" t="s">
        <v>3916</v>
      </c>
      <c r="D3591" t="s">
        <v>3951</v>
      </c>
      <c r="E3591" t="s">
        <v>3959</v>
      </c>
      <c r="F3591" t="s">
        <v>3973</v>
      </c>
      <c r="G3591">
        <v>1802000000</v>
      </c>
      <c r="H3591">
        <v>100000</v>
      </c>
      <c r="I3591" t="s">
        <v>55</v>
      </c>
      <c r="J3591" t="s">
        <v>55</v>
      </c>
      <c r="K3591" t="s">
        <v>3929</v>
      </c>
    </row>
    <row r="3592" spans="1:11" x14ac:dyDescent="0.2">
      <c r="A3592" s="20">
        <v>44301</v>
      </c>
      <c r="B3592" s="20" t="s">
        <v>6863</v>
      </c>
      <c r="C3592" t="s">
        <v>3916</v>
      </c>
      <c r="D3592" t="s">
        <v>3927</v>
      </c>
      <c r="E3592" t="s">
        <v>3918</v>
      </c>
      <c r="F3592" t="s">
        <v>5801</v>
      </c>
      <c r="G3592">
        <v>1806200000</v>
      </c>
      <c r="H3592">
        <v>37800</v>
      </c>
      <c r="I3592" t="s">
        <v>55</v>
      </c>
      <c r="J3592" t="s">
        <v>55</v>
      </c>
      <c r="K3592" t="s">
        <v>3920</v>
      </c>
    </row>
    <row r="3593" spans="1:11" x14ac:dyDescent="0.2">
      <c r="A3593" s="20">
        <v>44301</v>
      </c>
      <c r="B3593" s="20" t="s">
        <v>6863</v>
      </c>
      <c r="C3593" t="s">
        <v>3916</v>
      </c>
      <c r="D3593" t="s">
        <v>4347</v>
      </c>
      <c r="E3593" t="s">
        <v>4081</v>
      </c>
      <c r="F3593" t="s">
        <v>4113</v>
      </c>
      <c r="G3593">
        <v>1801001200</v>
      </c>
      <c r="H3593">
        <v>50050</v>
      </c>
      <c r="I3593" t="s">
        <v>87</v>
      </c>
      <c r="J3593" t="s">
        <v>4114</v>
      </c>
      <c r="K3593" t="s">
        <v>3926</v>
      </c>
    </row>
    <row r="3594" spans="1:11" x14ac:dyDescent="0.2">
      <c r="A3594" s="20">
        <v>44301</v>
      </c>
      <c r="B3594" s="20" t="s">
        <v>6863</v>
      </c>
      <c r="C3594" t="s">
        <v>3916</v>
      </c>
      <c r="D3594" t="s">
        <v>3927</v>
      </c>
      <c r="E3594" t="s">
        <v>3918</v>
      </c>
      <c r="F3594" t="s">
        <v>5802</v>
      </c>
      <c r="G3594">
        <v>1802000000</v>
      </c>
      <c r="H3594">
        <v>140000</v>
      </c>
      <c r="I3594" t="s">
        <v>55</v>
      </c>
      <c r="J3594" t="s">
        <v>55</v>
      </c>
      <c r="K3594" t="s">
        <v>3929</v>
      </c>
    </row>
    <row r="3595" spans="1:11" x14ac:dyDescent="0.2">
      <c r="A3595" s="20">
        <v>44301</v>
      </c>
      <c r="B3595" s="20" t="s">
        <v>6863</v>
      </c>
      <c r="C3595" t="s">
        <v>3916</v>
      </c>
      <c r="D3595" t="s">
        <v>3927</v>
      </c>
      <c r="E3595" t="s">
        <v>3959</v>
      </c>
      <c r="F3595" t="s">
        <v>3961</v>
      </c>
      <c r="G3595">
        <v>1803100000</v>
      </c>
      <c r="H3595">
        <v>37800</v>
      </c>
      <c r="I3595" t="s">
        <v>55</v>
      </c>
      <c r="J3595" t="s">
        <v>55</v>
      </c>
      <c r="K3595" t="s">
        <v>3920</v>
      </c>
    </row>
    <row r="3596" spans="1:11" x14ac:dyDescent="0.2">
      <c r="A3596" s="20">
        <v>44301</v>
      </c>
      <c r="B3596" s="20" t="s">
        <v>6863</v>
      </c>
      <c r="C3596" t="s">
        <v>3916</v>
      </c>
      <c r="D3596" t="s">
        <v>3927</v>
      </c>
      <c r="E3596" t="s">
        <v>3959</v>
      </c>
      <c r="F3596" t="s">
        <v>3961</v>
      </c>
      <c r="G3596">
        <v>1803100000</v>
      </c>
      <c r="H3596">
        <v>56700</v>
      </c>
      <c r="I3596" t="s">
        <v>55</v>
      </c>
      <c r="J3596" t="s">
        <v>55</v>
      </c>
      <c r="K3596" t="s">
        <v>3920</v>
      </c>
    </row>
    <row r="3597" spans="1:11" x14ac:dyDescent="0.2">
      <c r="A3597" s="20">
        <v>44301</v>
      </c>
      <c r="B3597" s="20" t="s">
        <v>6863</v>
      </c>
      <c r="C3597" t="s">
        <v>3916</v>
      </c>
      <c r="D3597" t="s">
        <v>3984</v>
      </c>
      <c r="E3597" t="s">
        <v>3918</v>
      </c>
      <c r="F3597" t="s">
        <v>5803</v>
      </c>
      <c r="G3597">
        <v>1803100000</v>
      </c>
      <c r="H3597">
        <v>120000</v>
      </c>
      <c r="I3597" t="s">
        <v>55</v>
      </c>
      <c r="J3597" t="s">
        <v>55</v>
      </c>
      <c r="K3597" t="s">
        <v>3920</v>
      </c>
    </row>
    <row r="3598" spans="1:11" x14ac:dyDescent="0.2">
      <c r="A3598" s="20">
        <v>44301</v>
      </c>
      <c r="B3598" s="20" t="s">
        <v>6863</v>
      </c>
      <c r="C3598" t="s">
        <v>3916</v>
      </c>
      <c r="D3598" t="s">
        <v>3939</v>
      </c>
      <c r="E3598" t="s">
        <v>3948</v>
      </c>
      <c r="F3598" t="s">
        <v>5671</v>
      </c>
      <c r="G3598">
        <v>1802000000</v>
      </c>
      <c r="H3598">
        <v>180000</v>
      </c>
      <c r="I3598" t="s">
        <v>66</v>
      </c>
      <c r="J3598" t="s">
        <v>3950</v>
      </c>
      <c r="K3598" t="s">
        <v>3929</v>
      </c>
    </row>
    <row r="3599" spans="1:11" x14ac:dyDescent="0.2">
      <c r="A3599" s="20">
        <v>44301</v>
      </c>
      <c r="B3599" s="20" t="s">
        <v>6863</v>
      </c>
      <c r="C3599" t="s">
        <v>3916</v>
      </c>
      <c r="D3599" t="s">
        <v>3930</v>
      </c>
      <c r="E3599" t="s">
        <v>4081</v>
      </c>
      <c r="F3599" t="s">
        <v>4113</v>
      </c>
      <c r="G3599">
        <v>1801001200</v>
      </c>
      <c r="H3599">
        <v>650650</v>
      </c>
      <c r="I3599" t="s">
        <v>87</v>
      </c>
      <c r="J3599" t="s">
        <v>4114</v>
      </c>
      <c r="K3599" t="s">
        <v>3926</v>
      </c>
    </row>
    <row r="3600" spans="1:11" x14ac:dyDescent="0.2">
      <c r="A3600" s="20">
        <v>44301</v>
      </c>
      <c r="B3600" s="20" t="s">
        <v>6863</v>
      </c>
      <c r="C3600" t="s">
        <v>3916</v>
      </c>
      <c r="D3600" t="s">
        <v>4000</v>
      </c>
      <c r="E3600" t="s">
        <v>3948</v>
      </c>
      <c r="F3600" t="s">
        <v>4001</v>
      </c>
      <c r="G3600">
        <v>1802000000</v>
      </c>
      <c r="H3600">
        <v>140000</v>
      </c>
      <c r="I3600" t="s">
        <v>66</v>
      </c>
      <c r="J3600" t="s">
        <v>3965</v>
      </c>
      <c r="K3600" t="s">
        <v>3929</v>
      </c>
    </row>
    <row r="3601" spans="1:11" x14ac:dyDescent="0.2">
      <c r="A3601" s="20">
        <v>44301</v>
      </c>
      <c r="B3601" s="20" t="s">
        <v>6863</v>
      </c>
      <c r="C3601" t="s">
        <v>3916</v>
      </c>
      <c r="D3601" t="s">
        <v>3962</v>
      </c>
      <c r="E3601" t="s">
        <v>4348</v>
      </c>
      <c r="F3601" t="s">
        <v>5804</v>
      </c>
      <c r="G3601">
        <v>1801001200</v>
      </c>
      <c r="H3601">
        <v>375375</v>
      </c>
      <c r="I3601" t="s">
        <v>18</v>
      </c>
      <c r="J3601" t="s">
        <v>3950</v>
      </c>
      <c r="K3601" t="s">
        <v>3926</v>
      </c>
    </row>
    <row r="3602" spans="1:11" x14ac:dyDescent="0.2">
      <c r="A3602" s="20">
        <v>44301</v>
      </c>
      <c r="B3602" s="20" t="s">
        <v>6863</v>
      </c>
      <c r="C3602" t="s">
        <v>3916</v>
      </c>
      <c r="D3602" t="s">
        <v>3927</v>
      </c>
      <c r="E3602" t="s">
        <v>4513</v>
      </c>
      <c r="F3602" t="s">
        <v>5787</v>
      </c>
      <c r="G3602">
        <v>1801001200</v>
      </c>
      <c r="H3602">
        <v>250250</v>
      </c>
      <c r="I3602" t="s">
        <v>3950</v>
      </c>
      <c r="J3602" t="s">
        <v>5788</v>
      </c>
      <c r="K3602" t="s">
        <v>3926</v>
      </c>
    </row>
    <row r="3603" spans="1:11" x14ac:dyDescent="0.2">
      <c r="A3603" s="20">
        <v>44301</v>
      </c>
      <c r="B3603" s="20" t="s">
        <v>6863</v>
      </c>
      <c r="C3603" t="s">
        <v>3916</v>
      </c>
      <c r="D3603" t="s">
        <v>4144</v>
      </c>
      <c r="E3603" t="s">
        <v>4081</v>
      </c>
      <c r="F3603" t="s">
        <v>4113</v>
      </c>
      <c r="G3603">
        <v>1801001200</v>
      </c>
      <c r="H3603">
        <v>850850</v>
      </c>
      <c r="I3603" t="s">
        <v>87</v>
      </c>
      <c r="J3603" t="s">
        <v>4114</v>
      </c>
      <c r="K3603" t="s">
        <v>3926</v>
      </c>
    </row>
    <row r="3604" spans="1:11" x14ac:dyDescent="0.2">
      <c r="A3604" s="20">
        <v>44301</v>
      </c>
      <c r="B3604" s="20" t="s">
        <v>6863</v>
      </c>
      <c r="C3604" t="s">
        <v>3916</v>
      </c>
      <c r="D3604" t="s">
        <v>4347</v>
      </c>
      <c r="E3604" t="s">
        <v>4081</v>
      </c>
      <c r="F3604" t="s">
        <v>4113</v>
      </c>
      <c r="G3604">
        <v>1801001200</v>
      </c>
      <c r="H3604">
        <v>700700</v>
      </c>
      <c r="I3604" t="s">
        <v>87</v>
      </c>
      <c r="J3604" t="s">
        <v>4114</v>
      </c>
      <c r="K3604" t="s">
        <v>3926</v>
      </c>
    </row>
    <row r="3605" spans="1:11" x14ac:dyDescent="0.2">
      <c r="A3605" s="20">
        <v>44301</v>
      </c>
      <c r="B3605" s="20" t="s">
        <v>6863</v>
      </c>
      <c r="C3605" t="s">
        <v>3916</v>
      </c>
      <c r="D3605" t="s">
        <v>4347</v>
      </c>
      <c r="E3605" t="s">
        <v>4081</v>
      </c>
      <c r="F3605" t="s">
        <v>4113</v>
      </c>
      <c r="G3605">
        <v>1801001200</v>
      </c>
      <c r="H3605">
        <v>1426425</v>
      </c>
      <c r="I3605" t="s">
        <v>87</v>
      </c>
      <c r="J3605" t="s">
        <v>4114</v>
      </c>
      <c r="K3605" t="s">
        <v>3926</v>
      </c>
    </row>
    <row r="3606" spans="1:11" x14ac:dyDescent="0.2">
      <c r="A3606" s="20">
        <v>44301</v>
      </c>
      <c r="B3606" s="20" t="s">
        <v>6863</v>
      </c>
      <c r="C3606" t="s">
        <v>3916</v>
      </c>
      <c r="D3606" t="s">
        <v>3930</v>
      </c>
      <c r="E3606" t="s">
        <v>4096</v>
      </c>
      <c r="F3606" t="s">
        <v>5805</v>
      </c>
      <c r="G3606">
        <v>1801001200</v>
      </c>
      <c r="H3606">
        <v>250250</v>
      </c>
      <c r="I3606" t="s">
        <v>61</v>
      </c>
      <c r="J3606" t="s">
        <v>61</v>
      </c>
      <c r="K3606" t="s">
        <v>3926</v>
      </c>
    </row>
    <row r="3607" spans="1:11" x14ac:dyDescent="0.2">
      <c r="A3607" s="20">
        <v>44301</v>
      </c>
      <c r="B3607" s="20" t="s">
        <v>6863</v>
      </c>
      <c r="C3607" t="s">
        <v>3916</v>
      </c>
      <c r="D3607" t="s">
        <v>3927</v>
      </c>
      <c r="E3607" t="s">
        <v>4513</v>
      </c>
      <c r="F3607" t="s">
        <v>5794</v>
      </c>
      <c r="G3607">
        <v>1801001200</v>
      </c>
      <c r="H3607">
        <v>250250</v>
      </c>
      <c r="I3607" t="s">
        <v>3950</v>
      </c>
      <c r="J3607" t="s">
        <v>5788</v>
      </c>
      <c r="K3607" t="s">
        <v>3926</v>
      </c>
    </row>
    <row r="3608" spans="1:11" x14ac:dyDescent="0.2">
      <c r="A3608" s="20">
        <v>44302</v>
      </c>
      <c r="B3608" s="20" t="s">
        <v>6863</v>
      </c>
      <c r="C3608" t="s">
        <v>3916</v>
      </c>
      <c r="D3608" t="s">
        <v>3917</v>
      </c>
      <c r="E3608" t="s">
        <v>3918</v>
      </c>
      <c r="F3608" t="s">
        <v>3961</v>
      </c>
      <c r="G3608">
        <v>1803100000</v>
      </c>
      <c r="H3608">
        <v>43200</v>
      </c>
      <c r="I3608" t="s">
        <v>55</v>
      </c>
      <c r="J3608" t="s">
        <v>55</v>
      </c>
      <c r="K3608" t="s">
        <v>3920</v>
      </c>
    </row>
    <row r="3609" spans="1:11" x14ac:dyDescent="0.2">
      <c r="A3609" s="20">
        <v>44302</v>
      </c>
      <c r="B3609" s="20" t="s">
        <v>6863</v>
      </c>
      <c r="C3609" t="s">
        <v>3916</v>
      </c>
      <c r="D3609" t="s">
        <v>4144</v>
      </c>
      <c r="E3609" t="s">
        <v>3940</v>
      </c>
      <c r="F3609" t="s">
        <v>5806</v>
      </c>
      <c r="G3609">
        <v>1801001200</v>
      </c>
      <c r="H3609">
        <v>50050</v>
      </c>
      <c r="I3609" t="s">
        <v>3942</v>
      </c>
      <c r="J3609" t="s">
        <v>5807</v>
      </c>
      <c r="K3609" t="s">
        <v>3926</v>
      </c>
    </row>
    <row r="3610" spans="1:11" x14ac:dyDescent="0.2">
      <c r="A3610" s="20">
        <v>44302</v>
      </c>
      <c r="B3610" s="20" t="s">
        <v>6863</v>
      </c>
      <c r="C3610" t="s">
        <v>3916</v>
      </c>
      <c r="D3610" t="s">
        <v>4144</v>
      </c>
      <c r="E3610" t="s">
        <v>3940</v>
      </c>
      <c r="F3610" t="s">
        <v>5808</v>
      </c>
      <c r="G3610">
        <v>1801001200</v>
      </c>
      <c r="H3610">
        <v>200200</v>
      </c>
      <c r="I3610" t="s">
        <v>3942</v>
      </c>
      <c r="J3610" t="s">
        <v>5807</v>
      </c>
      <c r="K3610" t="s">
        <v>3926</v>
      </c>
    </row>
    <row r="3611" spans="1:11" x14ac:dyDescent="0.2">
      <c r="A3611" s="20">
        <v>44302</v>
      </c>
      <c r="B3611" s="20" t="s">
        <v>6863</v>
      </c>
      <c r="C3611" t="s">
        <v>3916</v>
      </c>
      <c r="D3611" t="s">
        <v>4144</v>
      </c>
      <c r="E3611" t="s">
        <v>3940</v>
      </c>
      <c r="F3611" t="s">
        <v>5809</v>
      </c>
      <c r="G3611">
        <v>1801001200</v>
      </c>
      <c r="H3611">
        <v>250250</v>
      </c>
      <c r="I3611" t="s">
        <v>3942</v>
      </c>
      <c r="J3611" t="s">
        <v>5807</v>
      </c>
      <c r="K3611" t="s">
        <v>3926</v>
      </c>
    </row>
    <row r="3612" spans="1:11" x14ac:dyDescent="0.2">
      <c r="A3612" s="20">
        <v>44302</v>
      </c>
      <c r="B3612" s="20" t="s">
        <v>6863</v>
      </c>
      <c r="C3612" t="s">
        <v>3916</v>
      </c>
      <c r="D3612" t="s">
        <v>4144</v>
      </c>
      <c r="E3612" t="s">
        <v>3940</v>
      </c>
      <c r="F3612" t="s">
        <v>5810</v>
      </c>
      <c r="G3612">
        <v>1801001200</v>
      </c>
      <c r="H3612">
        <v>250250</v>
      </c>
      <c r="I3612" t="s">
        <v>3942</v>
      </c>
      <c r="J3612" t="s">
        <v>5807</v>
      </c>
      <c r="K3612" t="s">
        <v>3926</v>
      </c>
    </row>
    <row r="3613" spans="1:11" x14ac:dyDescent="0.2">
      <c r="A3613" s="20">
        <v>44302</v>
      </c>
      <c r="B3613" s="20" t="s">
        <v>6863</v>
      </c>
      <c r="C3613" t="s">
        <v>3916</v>
      </c>
      <c r="D3613" t="s">
        <v>3930</v>
      </c>
      <c r="E3613" t="s">
        <v>4096</v>
      </c>
      <c r="F3613" t="s">
        <v>5811</v>
      </c>
      <c r="G3613">
        <v>1801001200</v>
      </c>
      <c r="H3613">
        <v>250250</v>
      </c>
      <c r="I3613" t="s">
        <v>61</v>
      </c>
      <c r="J3613" t="s">
        <v>61</v>
      </c>
      <c r="K3613" t="s">
        <v>3926</v>
      </c>
    </row>
    <row r="3614" spans="1:11" x14ac:dyDescent="0.2">
      <c r="A3614" s="20">
        <v>44302</v>
      </c>
      <c r="B3614" s="20" t="s">
        <v>6863</v>
      </c>
      <c r="C3614" t="s">
        <v>3916</v>
      </c>
      <c r="D3614" t="s">
        <v>4144</v>
      </c>
      <c r="E3614" t="s">
        <v>3940</v>
      </c>
      <c r="F3614" t="s">
        <v>5812</v>
      </c>
      <c r="G3614">
        <v>1801001200</v>
      </c>
      <c r="H3614">
        <v>250250</v>
      </c>
      <c r="I3614" t="s">
        <v>3942</v>
      </c>
      <c r="J3614" t="s">
        <v>5807</v>
      </c>
      <c r="K3614" t="s">
        <v>3926</v>
      </c>
    </row>
    <row r="3615" spans="1:11" x14ac:dyDescent="0.2">
      <c r="A3615" s="20">
        <v>44302</v>
      </c>
      <c r="B3615" s="20" t="s">
        <v>6863</v>
      </c>
      <c r="C3615" t="s">
        <v>3916</v>
      </c>
      <c r="D3615" t="s">
        <v>5085</v>
      </c>
      <c r="E3615" t="s">
        <v>4007</v>
      </c>
      <c r="F3615" t="s">
        <v>5813</v>
      </c>
      <c r="G3615">
        <v>1801001200</v>
      </c>
      <c r="H3615">
        <v>175175</v>
      </c>
      <c r="I3615" t="s">
        <v>4009</v>
      </c>
      <c r="J3615" t="s">
        <v>4010</v>
      </c>
      <c r="K3615" t="s">
        <v>3926</v>
      </c>
    </row>
    <row r="3616" spans="1:11" x14ac:dyDescent="0.2">
      <c r="A3616" s="20">
        <v>44302</v>
      </c>
      <c r="B3616" s="20" t="s">
        <v>6863</v>
      </c>
      <c r="C3616" t="s">
        <v>3916</v>
      </c>
      <c r="D3616" t="s">
        <v>3917</v>
      </c>
      <c r="E3616" t="s">
        <v>3959</v>
      </c>
      <c r="F3616" t="s">
        <v>3961</v>
      </c>
      <c r="G3616">
        <v>1803100000</v>
      </c>
      <c r="H3616">
        <v>43200</v>
      </c>
      <c r="I3616" t="s">
        <v>55</v>
      </c>
      <c r="J3616" t="s">
        <v>55</v>
      </c>
      <c r="K3616" t="s">
        <v>3920</v>
      </c>
    </row>
    <row r="3617" spans="1:11" x14ac:dyDescent="0.2">
      <c r="A3617" s="20">
        <v>44302</v>
      </c>
      <c r="B3617" s="20" t="s">
        <v>6863</v>
      </c>
      <c r="C3617" t="s">
        <v>3916</v>
      </c>
      <c r="D3617" t="s">
        <v>3921</v>
      </c>
      <c r="E3617" t="s">
        <v>3959</v>
      </c>
      <c r="F3617" t="s">
        <v>3961</v>
      </c>
      <c r="G3617">
        <v>1803100000</v>
      </c>
      <c r="H3617">
        <v>24000</v>
      </c>
      <c r="I3617" t="s">
        <v>55</v>
      </c>
      <c r="J3617" t="s">
        <v>55</v>
      </c>
      <c r="K3617" t="s">
        <v>3920</v>
      </c>
    </row>
    <row r="3618" spans="1:11" x14ac:dyDescent="0.2">
      <c r="A3618" s="20">
        <v>44302</v>
      </c>
      <c r="B3618" s="20" t="s">
        <v>6863</v>
      </c>
      <c r="C3618" t="s">
        <v>3916</v>
      </c>
      <c r="D3618" t="s">
        <v>3984</v>
      </c>
      <c r="E3618" t="s">
        <v>3959</v>
      </c>
      <c r="F3618" t="s">
        <v>3961</v>
      </c>
      <c r="G3618">
        <v>1806200000</v>
      </c>
      <c r="H3618">
        <v>96000</v>
      </c>
      <c r="I3618" t="s">
        <v>55</v>
      </c>
      <c r="J3618" t="s">
        <v>55</v>
      </c>
      <c r="K3618" t="s">
        <v>3920</v>
      </c>
    </row>
    <row r="3619" spans="1:11" x14ac:dyDescent="0.2">
      <c r="A3619" s="20">
        <v>44302</v>
      </c>
      <c r="B3619" s="20" t="s">
        <v>6863</v>
      </c>
      <c r="C3619" t="s">
        <v>3916</v>
      </c>
      <c r="D3619" t="s">
        <v>3917</v>
      </c>
      <c r="E3619" t="s">
        <v>3959</v>
      </c>
      <c r="F3619" t="s">
        <v>3961</v>
      </c>
      <c r="G3619">
        <v>1803100000</v>
      </c>
      <c r="H3619">
        <v>43200</v>
      </c>
      <c r="I3619" t="s">
        <v>55</v>
      </c>
      <c r="J3619" t="s">
        <v>55</v>
      </c>
      <c r="K3619" t="s">
        <v>3920</v>
      </c>
    </row>
    <row r="3620" spans="1:11" x14ac:dyDescent="0.2">
      <c r="A3620" s="20">
        <v>44302</v>
      </c>
      <c r="B3620" s="20" t="s">
        <v>6863</v>
      </c>
      <c r="C3620" t="s">
        <v>3916</v>
      </c>
      <c r="D3620" t="s">
        <v>3917</v>
      </c>
      <c r="E3620" t="s">
        <v>3959</v>
      </c>
      <c r="F3620" t="s">
        <v>3961</v>
      </c>
      <c r="G3620">
        <v>1803100000</v>
      </c>
      <c r="H3620">
        <v>64800</v>
      </c>
      <c r="I3620" t="s">
        <v>55</v>
      </c>
      <c r="J3620" t="s">
        <v>55</v>
      </c>
      <c r="K3620" t="s">
        <v>3920</v>
      </c>
    </row>
    <row r="3621" spans="1:11" x14ac:dyDescent="0.2">
      <c r="A3621" s="20">
        <v>44302</v>
      </c>
      <c r="B3621" s="20" t="s">
        <v>6863</v>
      </c>
      <c r="C3621" t="s">
        <v>3916</v>
      </c>
      <c r="D3621" t="s">
        <v>3930</v>
      </c>
      <c r="E3621" t="s">
        <v>4081</v>
      </c>
      <c r="F3621" t="s">
        <v>4113</v>
      </c>
      <c r="G3621">
        <v>1801001200</v>
      </c>
      <c r="H3621">
        <v>250250</v>
      </c>
      <c r="I3621" t="s">
        <v>87</v>
      </c>
      <c r="J3621" t="s">
        <v>4114</v>
      </c>
      <c r="K3621" t="s">
        <v>3926</v>
      </c>
    </row>
    <row r="3622" spans="1:11" x14ac:dyDescent="0.2">
      <c r="A3622" s="20">
        <v>44302</v>
      </c>
      <c r="B3622" s="20" t="s">
        <v>6863</v>
      </c>
      <c r="C3622" t="s">
        <v>3916</v>
      </c>
      <c r="D3622" t="s">
        <v>4347</v>
      </c>
      <c r="E3622" t="s">
        <v>4081</v>
      </c>
      <c r="F3622" t="s">
        <v>4113</v>
      </c>
      <c r="G3622">
        <v>1801001200</v>
      </c>
      <c r="H3622">
        <v>175175</v>
      </c>
      <c r="I3622" t="s">
        <v>87</v>
      </c>
      <c r="J3622" t="s">
        <v>4114</v>
      </c>
      <c r="K3622" t="s">
        <v>3926</v>
      </c>
    </row>
    <row r="3623" spans="1:11" x14ac:dyDescent="0.2">
      <c r="A3623" s="20">
        <v>44302</v>
      </c>
      <c r="B3623" s="20" t="s">
        <v>6863</v>
      </c>
      <c r="C3623" t="s">
        <v>3916</v>
      </c>
      <c r="D3623" t="s">
        <v>4347</v>
      </c>
      <c r="E3623" t="s">
        <v>4081</v>
      </c>
      <c r="F3623" t="s">
        <v>4113</v>
      </c>
      <c r="G3623">
        <v>1801001200</v>
      </c>
      <c r="H3623">
        <v>125125</v>
      </c>
      <c r="I3623" t="s">
        <v>87</v>
      </c>
      <c r="J3623" t="s">
        <v>4114</v>
      </c>
      <c r="K3623" t="s">
        <v>3926</v>
      </c>
    </row>
    <row r="3624" spans="1:11" x14ac:dyDescent="0.2">
      <c r="A3624" s="20">
        <v>44302</v>
      </c>
      <c r="B3624" s="20" t="s">
        <v>6863</v>
      </c>
      <c r="C3624" t="s">
        <v>3916</v>
      </c>
      <c r="D3624" t="s">
        <v>3930</v>
      </c>
      <c r="E3624" t="s">
        <v>4081</v>
      </c>
      <c r="F3624" t="s">
        <v>4113</v>
      </c>
      <c r="G3624">
        <v>1801001200</v>
      </c>
      <c r="H3624">
        <v>1001000</v>
      </c>
      <c r="I3624" t="s">
        <v>87</v>
      </c>
      <c r="J3624" t="s">
        <v>4114</v>
      </c>
      <c r="K3624" t="s">
        <v>3926</v>
      </c>
    </row>
    <row r="3625" spans="1:11" x14ac:dyDescent="0.2">
      <c r="A3625" s="20">
        <v>44302</v>
      </c>
      <c r="B3625" s="20" t="s">
        <v>6863</v>
      </c>
      <c r="C3625" t="s">
        <v>3916</v>
      </c>
      <c r="D3625" t="s">
        <v>4347</v>
      </c>
      <c r="E3625" t="s">
        <v>4720</v>
      </c>
      <c r="F3625" t="s">
        <v>5798</v>
      </c>
      <c r="G3625">
        <v>1801001200</v>
      </c>
      <c r="H3625">
        <v>250250</v>
      </c>
      <c r="I3625" t="s">
        <v>17</v>
      </c>
      <c r="J3625" t="s">
        <v>4114</v>
      </c>
      <c r="K3625" t="s">
        <v>3926</v>
      </c>
    </row>
    <row r="3626" spans="1:11" x14ac:dyDescent="0.2">
      <c r="A3626" s="20">
        <v>44302</v>
      </c>
      <c r="B3626" s="20" t="s">
        <v>6863</v>
      </c>
      <c r="C3626" t="s">
        <v>3916</v>
      </c>
      <c r="D3626" t="s">
        <v>4347</v>
      </c>
      <c r="E3626" t="s">
        <v>4720</v>
      </c>
      <c r="F3626" t="s">
        <v>5798</v>
      </c>
      <c r="G3626">
        <v>1801001200</v>
      </c>
      <c r="H3626">
        <v>250250</v>
      </c>
      <c r="I3626" t="s">
        <v>17</v>
      </c>
      <c r="J3626" t="s">
        <v>4114</v>
      </c>
      <c r="K3626" t="s">
        <v>3926</v>
      </c>
    </row>
    <row r="3627" spans="1:11" x14ac:dyDescent="0.2">
      <c r="A3627" s="20">
        <v>44302</v>
      </c>
      <c r="B3627" s="20" t="s">
        <v>6863</v>
      </c>
      <c r="C3627" t="s">
        <v>3916</v>
      </c>
      <c r="D3627" t="s">
        <v>3939</v>
      </c>
      <c r="E3627" t="s">
        <v>4192</v>
      </c>
      <c r="F3627" t="s">
        <v>4197</v>
      </c>
      <c r="G3627">
        <v>1801001200</v>
      </c>
      <c r="H3627">
        <v>250250</v>
      </c>
      <c r="I3627" t="s">
        <v>3965</v>
      </c>
      <c r="J3627" t="s">
        <v>3933</v>
      </c>
      <c r="K3627" t="s">
        <v>3926</v>
      </c>
    </row>
    <row r="3628" spans="1:11" x14ac:dyDescent="0.2">
      <c r="A3628" s="20">
        <v>44302</v>
      </c>
      <c r="B3628" s="20" t="s">
        <v>6863</v>
      </c>
      <c r="C3628" t="s">
        <v>3916</v>
      </c>
      <c r="D3628" t="s">
        <v>3927</v>
      </c>
      <c r="E3628" t="s">
        <v>4192</v>
      </c>
      <c r="F3628" t="s">
        <v>4197</v>
      </c>
      <c r="G3628">
        <v>1801001200</v>
      </c>
      <c r="H3628">
        <v>200200</v>
      </c>
      <c r="I3628" t="s">
        <v>3965</v>
      </c>
      <c r="J3628" t="s">
        <v>3933</v>
      </c>
      <c r="K3628" t="s">
        <v>3926</v>
      </c>
    </row>
    <row r="3629" spans="1:11" x14ac:dyDescent="0.2">
      <c r="A3629" s="20">
        <v>44302</v>
      </c>
      <c r="B3629" s="20" t="s">
        <v>6863</v>
      </c>
      <c r="C3629" t="s">
        <v>3916</v>
      </c>
      <c r="D3629" t="s">
        <v>3951</v>
      </c>
      <c r="E3629" t="s">
        <v>3948</v>
      </c>
      <c r="F3629" t="s">
        <v>5814</v>
      </c>
      <c r="G3629">
        <v>1804002000</v>
      </c>
      <c r="H3629">
        <v>110000</v>
      </c>
      <c r="I3629" t="s">
        <v>66</v>
      </c>
      <c r="J3629" t="s">
        <v>3950</v>
      </c>
      <c r="K3629" t="s">
        <v>3953</v>
      </c>
    </row>
    <row r="3630" spans="1:11" x14ac:dyDescent="0.2">
      <c r="A3630" s="20">
        <v>44302</v>
      </c>
      <c r="B3630" s="20" t="s">
        <v>6863</v>
      </c>
      <c r="C3630" t="s">
        <v>3916</v>
      </c>
      <c r="D3630" t="s">
        <v>3927</v>
      </c>
      <c r="E3630" t="s">
        <v>4513</v>
      </c>
      <c r="F3630" t="s">
        <v>5787</v>
      </c>
      <c r="G3630">
        <v>1801001200</v>
      </c>
      <c r="H3630">
        <v>250250</v>
      </c>
      <c r="I3630" t="s">
        <v>3950</v>
      </c>
      <c r="J3630" t="s">
        <v>5788</v>
      </c>
      <c r="K3630" t="s">
        <v>3926</v>
      </c>
    </row>
    <row r="3631" spans="1:11" x14ac:dyDescent="0.2">
      <c r="A3631" s="20">
        <v>44302</v>
      </c>
      <c r="B3631" s="20" t="s">
        <v>6863</v>
      </c>
      <c r="C3631" t="s">
        <v>3916</v>
      </c>
      <c r="D3631" t="s">
        <v>3927</v>
      </c>
      <c r="E3631" t="s">
        <v>4513</v>
      </c>
      <c r="F3631" t="s">
        <v>5794</v>
      </c>
      <c r="G3631">
        <v>1801001200</v>
      </c>
      <c r="H3631">
        <v>250250</v>
      </c>
      <c r="I3631" t="s">
        <v>3950</v>
      </c>
      <c r="J3631" t="s">
        <v>5788</v>
      </c>
      <c r="K3631" t="s">
        <v>3926</v>
      </c>
    </row>
    <row r="3632" spans="1:11" x14ac:dyDescent="0.2">
      <c r="A3632" s="20">
        <v>44303</v>
      </c>
      <c r="B3632" s="20" t="s">
        <v>6863</v>
      </c>
      <c r="C3632" t="s">
        <v>3916</v>
      </c>
      <c r="D3632" t="s">
        <v>3927</v>
      </c>
      <c r="E3632" t="s">
        <v>4513</v>
      </c>
      <c r="F3632" t="s">
        <v>5815</v>
      </c>
      <c r="G3632">
        <v>1801001200</v>
      </c>
      <c r="H3632">
        <v>250250</v>
      </c>
      <c r="I3632" t="s">
        <v>3950</v>
      </c>
      <c r="J3632" t="s">
        <v>5788</v>
      </c>
      <c r="K3632" t="s">
        <v>3926</v>
      </c>
    </row>
    <row r="3633" spans="1:11" x14ac:dyDescent="0.2">
      <c r="A3633" s="20">
        <v>44303</v>
      </c>
      <c r="B3633" s="20" t="s">
        <v>6863</v>
      </c>
      <c r="C3633" t="s">
        <v>3916</v>
      </c>
      <c r="D3633" t="s">
        <v>3927</v>
      </c>
      <c r="E3633" t="s">
        <v>4513</v>
      </c>
      <c r="F3633" t="s">
        <v>5794</v>
      </c>
      <c r="G3633">
        <v>1801001200</v>
      </c>
      <c r="H3633">
        <v>250250</v>
      </c>
      <c r="I3633" t="s">
        <v>3950</v>
      </c>
      <c r="J3633" t="s">
        <v>5788</v>
      </c>
      <c r="K3633" t="s">
        <v>3926</v>
      </c>
    </row>
    <row r="3634" spans="1:11" x14ac:dyDescent="0.2">
      <c r="A3634" s="20">
        <v>44305</v>
      </c>
      <c r="B3634" s="20" t="s">
        <v>6863</v>
      </c>
      <c r="C3634" t="s">
        <v>3916</v>
      </c>
      <c r="D3634" t="s">
        <v>3927</v>
      </c>
      <c r="E3634" t="s">
        <v>4057</v>
      </c>
      <c r="F3634" t="s">
        <v>5816</v>
      </c>
      <c r="G3634">
        <v>1801001200</v>
      </c>
      <c r="H3634">
        <v>675675</v>
      </c>
      <c r="I3634" t="s">
        <v>3938</v>
      </c>
      <c r="J3634" t="s">
        <v>3938</v>
      </c>
      <c r="K3634" t="s">
        <v>3926</v>
      </c>
    </row>
    <row r="3635" spans="1:11" x14ac:dyDescent="0.2">
      <c r="A3635" s="20">
        <v>44305</v>
      </c>
      <c r="B3635" s="20" t="s">
        <v>6863</v>
      </c>
      <c r="C3635" t="s">
        <v>3916</v>
      </c>
      <c r="D3635" t="s">
        <v>3927</v>
      </c>
      <c r="E3635" t="s">
        <v>4057</v>
      </c>
      <c r="F3635" t="s">
        <v>5817</v>
      </c>
      <c r="G3635">
        <v>1801001200</v>
      </c>
      <c r="H3635">
        <v>500500</v>
      </c>
      <c r="I3635" t="s">
        <v>3938</v>
      </c>
      <c r="J3635" t="s">
        <v>3938</v>
      </c>
      <c r="K3635" t="s">
        <v>3926</v>
      </c>
    </row>
    <row r="3636" spans="1:11" x14ac:dyDescent="0.2">
      <c r="A3636" s="20">
        <v>44305</v>
      </c>
      <c r="B3636" s="20" t="s">
        <v>6863</v>
      </c>
      <c r="C3636" t="s">
        <v>3916</v>
      </c>
      <c r="D3636" t="s">
        <v>3927</v>
      </c>
      <c r="E3636" t="s">
        <v>4057</v>
      </c>
      <c r="F3636" t="s">
        <v>5818</v>
      </c>
      <c r="G3636">
        <v>1801001200</v>
      </c>
      <c r="H3636">
        <v>1001000</v>
      </c>
      <c r="I3636" t="s">
        <v>3938</v>
      </c>
      <c r="J3636" t="s">
        <v>3938</v>
      </c>
      <c r="K3636" t="s">
        <v>3926</v>
      </c>
    </row>
    <row r="3637" spans="1:11" x14ac:dyDescent="0.2">
      <c r="A3637" s="20">
        <v>44305</v>
      </c>
      <c r="B3637" s="20" t="s">
        <v>6863</v>
      </c>
      <c r="C3637" t="s">
        <v>3916</v>
      </c>
      <c r="D3637" t="s">
        <v>3927</v>
      </c>
      <c r="E3637" t="s">
        <v>4057</v>
      </c>
      <c r="F3637" t="s">
        <v>5076</v>
      </c>
      <c r="G3637">
        <v>1801001200</v>
      </c>
      <c r="H3637">
        <v>25025</v>
      </c>
      <c r="I3637" t="s">
        <v>3938</v>
      </c>
      <c r="J3637" t="s">
        <v>3938</v>
      </c>
      <c r="K3637" t="s">
        <v>3926</v>
      </c>
    </row>
    <row r="3638" spans="1:11" x14ac:dyDescent="0.2">
      <c r="A3638" s="20">
        <v>44305</v>
      </c>
      <c r="B3638" s="20" t="s">
        <v>6863</v>
      </c>
      <c r="C3638" t="s">
        <v>3916</v>
      </c>
      <c r="D3638" t="s">
        <v>3930</v>
      </c>
      <c r="E3638" t="s">
        <v>4192</v>
      </c>
      <c r="F3638" t="s">
        <v>4197</v>
      </c>
      <c r="G3638">
        <v>1801001200</v>
      </c>
      <c r="H3638">
        <v>250250</v>
      </c>
      <c r="I3638" t="s">
        <v>3965</v>
      </c>
      <c r="J3638" t="s">
        <v>3933</v>
      </c>
      <c r="K3638" t="s">
        <v>3926</v>
      </c>
    </row>
    <row r="3639" spans="1:11" x14ac:dyDescent="0.2">
      <c r="A3639" s="20">
        <v>44305</v>
      </c>
      <c r="B3639" s="20" t="s">
        <v>6863</v>
      </c>
      <c r="C3639" t="s">
        <v>3916</v>
      </c>
      <c r="D3639" t="s">
        <v>3930</v>
      </c>
      <c r="E3639" t="s">
        <v>4192</v>
      </c>
      <c r="F3639" t="s">
        <v>4197</v>
      </c>
      <c r="G3639">
        <v>1801001200</v>
      </c>
      <c r="H3639">
        <v>225225</v>
      </c>
      <c r="I3639" t="s">
        <v>3965</v>
      </c>
      <c r="J3639" t="s">
        <v>3933</v>
      </c>
      <c r="K3639" t="s">
        <v>3926</v>
      </c>
    </row>
    <row r="3640" spans="1:11" x14ac:dyDescent="0.2">
      <c r="A3640" s="20">
        <v>44305</v>
      </c>
      <c r="B3640" s="20" t="s">
        <v>6863</v>
      </c>
      <c r="C3640" t="s">
        <v>3916</v>
      </c>
      <c r="D3640" t="s">
        <v>3930</v>
      </c>
      <c r="E3640" t="s">
        <v>4192</v>
      </c>
      <c r="F3640" t="s">
        <v>4892</v>
      </c>
      <c r="G3640">
        <v>1801001200</v>
      </c>
      <c r="H3640">
        <v>225225</v>
      </c>
      <c r="I3640" t="s">
        <v>3965</v>
      </c>
      <c r="J3640" t="s">
        <v>3933</v>
      </c>
      <c r="K3640" t="s">
        <v>3926</v>
      </c>
    </row>
    <row r="3641" spans="1:11" x14ac:dyDescent="0.2">
      <c r="A3641" s="20">
        <v>44305</v>
      </c>
      <c r="B3641" s="20" t="s">
        <v>6863</v>
      </c>
      <c r="C3641" t="s">
        <v>3916</v>
      </c>
      <c r="D3641" t="s">
        <v>3927</v>
      </c>
      <c r="E3641" t="s">
        <v>4735</v>
      </c>
      <c r="F3641" t="s">
        <v>5819</v>
      </c>
      <c r="G3641">
        <v>1804002000</v>
      </c>
      <c r="H3641">
        <v>20000</v>
      </c>
      <c r="I3641" t="s">
        <v>1286</v>
      </c>
      <c r="J3641" t="s">
        <v>4787</v>
      </c>
      <c r="K3641" t="s">
        <v>3953</v>
      </c>
    </row>
    <row r="3642" spans="1:11" x14ac:dyDescent="0.2">
      <c r="A3642" s="20">
        <v>44305</v>
      </c>
      <c r="B3642" s="20" t="s">
        <v>6863</v>
      </c>
      <c r="C3642" t="s">
        <v>3916</v>
      </c>
      <c r="D3642" t="s">
        <v>3939</v>
      </c>
      <c r="E3642" t="s">
        <v>3948</v>
      </c>
      <c r="F3642" t="s">
        <v>5671</v>
      </c>
      <c r="G3642">
        <v>1802000000</v>
      </c>
      <c r="H3642">
        <v>200000</v>
      </c>
      <c r="I3642" t="s">
        <v>66</v>
      </c>
      <c r="J3642" t="s">
        <v>3950</v>
      </c>
      <c r="K3642" t="s">
        <v>3929</v>
      </c>
    </row>
    <row r="3643" spans="1:11" x14ac:dyDescent="0.2">
      <c r="A3643" s="20">
        <v>44305</v>
      </c>
      <c r="B3643" s="20" t="s">
        <v>6863</v>
      </c>
      <c r="C3643" t="s">
        <v>3916</v>
      </c>
      <c r="D3643" t="s">
        <v>3927</v>
      </c>
      <c r="E3643" t="s">
        <v>3918</v>
      </c>
      <c r="F3643" t="s">
        <v>3973</v>
      </c>
      <c r="G3643">
        <v>1806200000</v>
      </c>
      <c r="H3643">
        <v>19000</v>
      </c>
      <c r="I3643" t="s">
        <v>55</v>
      </c>
      <c r="J3643" t="s">
        <v>55</v>
      </c>
      <c r="K3643" t="s">
        <v>3920</v>
      </c>
    </row>
    <row r="3644" spans="1:11" x14ac:dyDescent="0.2">
      <c r="A3644" s="20">
        <v>44305</v>
      </c>
      <c r="B3644" s="20" t="s">
        <v>6863</v>
      </c>
      <c r="C3644" t="s">
        <v>3916</v>
      </c>
      <c r="D3644" t="s">
        <v>3927</v>
      </c>
      <c r="E3644" t="s">
        <v>3959</v>
      </c>
      <c r="F3644" t="s">
        <v>3961</v>
      </c>
      <c r="G3644">
        <v>1803100000</v>
      </c>
      <c r="H3644">
        <v>100000</v>
      </c>
      <c r="I3644" t="s">
        <v>55</v>
      </c>
      <c r="J3644" t="s">
        <v>55</v>
      </c>
      <c r="K3644" t="s">
        <v>3920</v>
      </c>
    </row>
    <row r="3645" spans="1:11" x14ac:dyDescent="0.2">
      <c r="A3645" s="20">
        <v>44305</v>
      </c>
      <c r="B3645" s="20" t="s">
        <v>6863</v>
      </c>
      <c r="C3645" t="s">
        <v>3916</v>
      </c>
      <c r="D3645" t="s">
        <v>3927</v>
      </c>
      <c r="E3645" t="s">
        <v>3959</v>
      </c>
      <c r="F3645" t="s">
        <v>3961</v>
      </c>
      <c r="G3645">
        <v>1803100000</v>
      </c>
      <c r="H3645">
        <v>100000</v>
      </c>
      <c r="I3645" t="s">
        <v>55</v>
      </c>
      <c r="J3645" t="s">
        <v>55</v>
      </c>
      <c r="K3645" t="s">
        <v>3920</v>
      </c>
    </row>
    <row r="3646" spans="1:11" x14ac:dyDescent="0.2">
      <c r="A3646" s="20">
        <v>44305</v>
      </c>
      <c r="B3646" s="20" t="s">
        <v>6863</v>
      </c>
      <c r="C3646" t="s">
        <v>3916</v>
      </c>
      <c r="D3646" t="s">
        <v>3917</v>
      </c>
      <c r="E3646" t="s">
        <v>3918</v>
      </c>
      <c r="F3646" t="s">
        <v>5820</v>
      </c>
      <c r="G3646">
        <v>1803100000</v>
      </c>
      <c r="H3646">
        <v>72000</v>
      </c>
      <c r="I3646" t="s">
        <v>55</v>
      </c>
      <c r="J3646" t="s">
        <v>55</v>
      </c>
      <c r="K3646" t="s">
        <v>3920</v>
      </c>
    </row>
    <row r="3647" spans="1:11" x14ac:dyDescent="0.2">
      <c r="A3647" s="20">
        <v>44305</v>
      </c>
      <c r="B3647" s="20" t="s">
        <v>6863</v>
      </c>
      <c r="C3647" t="s">
        <v>3916</v>
      </c>
      <c r="D3647" t="s">
        <v>3927</v>
      </c>
      <c r="E3647" t="s">
        <v>3959</v>
      </c>
      <c r="F3647" t="s">
        <v>3961</v>
      </c>
      <c r="G3647">
        <v>1803100000</v>
      </c>
      <c r="H3647">
        <v>100000</v>
      </c>
      <c r="I3647" t="s">
        <v>55</v>
      </c>
      <c r="J3647" t="s">
        <v>55</v>
      </c>
      <c r="K3647" t="s">
        <v>3920</v>
      </c>
    </row>
    <row r="3648" spans="1:11" x14ac:dyDescent="0.2">
      <c r="A3648" s="20">
        <v>44305</v>
      </c>
      <c r="B3648" s="20" t="s">
        <v>6863</v>
      </c>
      <c r="C3648" t="s">
        <v>3916</v>
      </c>
      <c r="D3648" t="s">
        <v>3930</v>
      </c>
      <c r="E3648" t="s">
        <v>3992</v>
      </c>
      <c r="F3648" t="s">
        <v>3993</v>
      </c>
      <c r="G3648">
        <v>1803100000</v>
      </c>
      <c r="H3648">
        <v>43200</v>
      </c>
      <c r="I3648" t="s">
        <v>3933</v>
      </c>
      <c r="J3648" t="s">
        <v>3933</v>
      </c>
      <c r="K3648" t="s">
        <v>3920</v>
      </c>
    </row>
    <row r="3649" spans="1:11" x14ac:dyDescent="0.2">
      <c r="A3649" s="20">
        <v>44305</v>
      </c>
      <c r="B3649" s="20" t="s">
        <v>6863</v>
      </c>
      <c r="C3649" t="s">
        <v>3916</v>
      </c>
      <c r="D3649" t="s">
        <v>3927</v>
      </c>
      <c r="E3649" t="s">
        <v>3959</v>
      </c>
      <c r="F3649" t="s">
        <v>3961</v>
      </c>
      <c r="G3649">
        <v>1803100000</v>
      </c>
      <c r="H3649">
        <v>80000</v>
      </c>
      <c r="I3649" t="s">
        <v>55</v>
      </c>
      <c r="J3649" t="s">
        <v>55</v>
      </c>
      <c r="K3649" t="s">
        <v>3920</v>
      </c>
    </row>
    <row r="3650" spans="1:11" x14ac:dyDescent="0.2">
      <c r="A3650" s="20">
        <v>44305</v>
      </c>
      <c r="B3650" s="20" t="s">
        <v>6863</v>
      </c>
      <c r="C3650" t="s">
        <v>3916</v>
      </c>
      <c r="D3650" t="s">
        <v>3927</v>
      </c>
      <c r="E3650" t="s">
        <v>4461</v>
      </c>
      <c r="F3650" t="s">
        <v>5787</v>
      </c>
      <c r="G3650">
        <v>1801001200</v>
      </c>
      <c r="H3650">
        <v>250250</v>
      </c>
      <c r="I3650" t="s">
        <v>3950</v>
      </c>
      <c r="J3650" t="s">
        <v>5788</v>
      </c>
      <c r="K3650" t="s">
        <v>3926</v>
      </c>
    </row>
    <row r="3651" spans="1:11" x14ac:dyDescent="0.2">
      <c r="A3651" s="20">
        <v>44305</v>
      </c>
      <c r="B3651" s="20" t="s">
        <v>6863</v>
      </c>
      <c r="C3651" t="s">
        <v>3916</v>
      </c>
      <c r="D3651" t="s">
        <v>3927</v>
      </c>
      <c r="E3651" t="s">
        <v>3992</v>
      </c>
      <c r="F3651" t="s">
        <v>3993</v>
      </c>
      <c r="G3651">
        <v>1803100000</v>
      </c>
      <c r="H3651">
        <v>63000</v>
      </c>
      <c r="I3651" t="s">
        <v>3933</v>
      </c>
      <c r="J3651" t="s">
        <v>3933</v>
      </c>
      <c r="K3651" t="s">
        <v>3920</v>
      </c>
    </row>
    <row r="3652" spans="1:11" x14ac:dyDescent="0.2">
      <c r="A3652" s="20">
        <v>44305</v>
      </c>
      <c r="B3652" s="20" t="s">
        <v>6863</v>
      </c>
      <c r="C3652" t="s">
        <v>3916</v>
      </c>
      <c r="D3652" t="s">
        <v>3917</v>
      </c>
      <c r="E3652" t="s">
        <v>3918</v>
      </c>
      <c r="F3652" t="s">
        <v>5821</v>
      </c>
      <c r="G3652">
        <v>1803100000</v>
      </c>
      <c r="H3652">
        <v>72000</v>
      </c>
      <c r="I3652" t="s">
        <v>55</v>
      </c>
      <c r="J3652" t="s">
        <v>55</v>
      </c>
      <c r="K3652" t="s">
        <v>3920</v>
      </c>
    </row>
    <row r="3653" spans="1:11" x14ac:dyDescent="0.2">
      <c r="A3653" s="20">
        <v>44305</v>
      </c>
      <c r="B3653" s="20" t="s">
        <v>6863</v>
      </c>
      <c r="C3653" t="s">
        <v>3916</v>
      </c>
      <c r="D3653" t="s">
        <v>3939</v>
      </c>
      <c r="E3653" t="s">
        <v>3992</v>
      </c>
      <c r="F3653" t="s">
        <v>3993</v>
      </c>
      <c r="G3653">
        <v>1802000000</v>
      </c>
      <c r="H3653">
        <v>60000</v>
      </c>
      <c r="I3653" t="s">
        <v>3933</v>
      </c>
      <c r="J3653" t="s">
        <v>3933</v>
      </c>
      <c r="K3653" t="s">
        <v>3929</v>
      </c>
    </row>
    <row r="3654" spans="1:11" x14ac:dyDescent="0.2">
      <c r="A3654" s="20">
        <v>44305</v>
      </c>
      <c r="B3654" s="20" t="s">
        <v>6863</v>
      </c>
      <c r="C3654" t="s">
        <v>3916</v>
      </c>
      <c r="D3654" t="s">
        <v>3939</v>
      </c>
      <c r="E3654" t="s">
        <v>3992</v>
      </c>
      <c r="F3654" t="s">
        <v>3993</v>
      </c>
      <c r="G3654">
        <v>1802000000</v>
      </c>
      <c r="H3654">
        <v>100000</v>
      </c>
      <c r="I3654" t="s">
        <v>3933</v>
      </c>
      <c r="J3654" t="s">
        <v>3933</v>
      </c>
      <c r="K3654" t="s">
        <v>3929</v>
      </c>
    </row>
    <row r="3655" spans="1:11" x14ac:dyDescent="0.2">
      <c r="A3655" s="20">
        <v>44305</v>
      </c>
      <c r="B3655" s="20" t="s">
        <v>6863</v>
      </c>
      <c r="C3655" t="s">
        <v>3916</v>
      </c>
      <c r="D3655" t="s">
        <v>3994</v>
      </c>
      <c r="E3655" t="s">
        <v>3992</v>
      </c>
      <c r="F3655" t="s">
        <v>3993</v>
      </c>
      <c r="G3655">
        <v>1804002000</v>
      </c>
      <c r="H3655">
        <v>88000</v>
      </c>
      <c r="I3655" t="s">
        <v>3933</v>
      </c>
      <c r="J3655" t="s">
        <v>3933</v>
      </c>
      <c r="K3655" t="s">
        <v>3953</v>
      </c>
    </row>
    <row r="3656" spans="1:11" x14ac:dyDescent="0.2">
      <c r="A3656" s="20">
        <v>44305</v>
      </c>
      <c r="B3656" s="20" t="s">
        <v>6863</v>
      </c>
      <c r="C3656" t="s">
        <v>3916</v>
      </c>
      <c r="D3656" t="s">
        <v>3927</v>
      </c>
      <c r="E3656" t="s">
        <v>3935</v>
      </c>
      <c r="F3656" t="s">
        <v>5822</v>
      </c>
      <c r="G3656">
        <v>1803100000</v>
      </c>
      <c r="H3656">
        <v>320000</v>
      </c>
      <c r="I3656" t="s">
        <v>3937</v>
      </c>
      <c r="J3656" t="s">
        <v>3946</v>
      </c>
      <c r="K3656" t="s">
        <v>3920</v>
      </c>
    </row>
    <row r="3657" spans="1:11" x14ac:dyDescent="0.2">
      <c r="A3657" s="20">
        <v>44305</v>
      </c>
      <c r="B3657" s="20" t="s">
        <v>6863</v>
      </c>
      <c r="C3657" t="s">
        <v>3916</v>
      </c>
      <c r="D3657" t="s">
        <v>3994</v>
      </c>
      <c r="E3657" t="s">
        <v>3992</v>
      </c>
      <c r="F3657" t="s">
        <v>3993</v>
      </c>
      <c r="G3657">
        <v>1804002000</v>
      </c>
      <c r="H3657">
        <v>44000</v>
      </c>
      <c r="I3657" t="s">
        <v>3933</v>
      </c>
      <c r="J3657" t="s">
        <v>3933</v>
      </c>
      <c r="K3657" t="s">
        <v>3953</v>
      </c>
    </row>
    <row r="3658" spans="1:11" x14ac:dyDescent="0.2">
      <c r="A3658" s="20">
        <v>44305</v>
      </c>
      <c r="B3658" s="20" t="s">
        <v>6863</v>
      </c>
      <c r="C3658" t="s">
        <v>3916</v>
      </c>
      <c r="D3658" t="s">
        <v>3994</v>
      </c>
      <c r="E3658" t="s">
        <v>3992</v>
      </c>
      <c r="F3658" t="s">
        <v>3993</v>
      </c>
      <c r="G3658">
        <v>1804002000</v>
      </c>
      <c r="H3658">
        <v>66000</v>
      </c>
      <c r="I3658" t="s">
        <v>3933</v>
      </c>
      <c r="J3658" t="s">
        <v>3933</v>
      </c>
      <c r="K3658" t="s">
        <v>3953</v>
      </c>
    </row>
    <row r="3659" spans="1:11" x14ac:dyDescent="0.2">
      <c r="A3659" s="20">
        <v>44306</v>
      </c>
      <c r="B3659" s="20" t="s">
        <v>6863</v>
      </c>
      <c r="C3659" t="s">
        <v>3916</v>
      </c>
      <c r="D3659" t="s">
        <v>4000</v>
      </c>
      <c r="E3659" t="s">
        <v>3978</v>
      </c>
      <c r="F3659" t="s">
        <v>5823</v>
      </c>
      <c r="G3659">
        <v>1802000000</v>
      </c>
      <c r="H3659">
        <v>20000</v>
      </c>
      <c r="I3659" t="s">
        <v>1286</v>
      </c>
      <c r="J3659" t="s">
        <v>3965</v>
      </c>
      <c r="K3659" t="s">
        <v>3929</v>
      </c>
    </row>
    <row r="3660" spans="1:11" x14ac:dyDescent="0.2">
      <c r="A3660" s="20">
        <v>44306</v>
      </c>
      <c r="B3660" s="20" t="s">
        <v>6863</v>
      </c>
      <c r="C3660" t="s">
        <v>3916</v>
      </c>
      <c r="D3660" t="s">
        <v>4000</v>
      </c>
      <c r="E3660" t="s">
        <v>3978</v>
      </c>
      <c r="F3660" t="s">
        <v>5823</v>
      </c>
      <c r="G3660">
        <v>1802000000</v>
      </c>
      <c r="H3660">
        <v>20000</v>
      </c>
      <c r="I3660" t="s">
        <v>1286</v>
      </c>
      <c r="J3660" t="s">
        <v>3965</v>
      </c>
      <c r="K3660" t="s">
        <v>3929</v>
      </c>
    </row>
    <row r="3661" spans="1:11" x14ac:dyDescent="0.2">
      <c r="A3661" s="20">
        <v>44306</v>
      </c>
      <c r="B3661" s="20" t="s">
        <v>6863</v>
      </c>
      <c r="C3661" t="s">
        <v>3916</v>
      </c>
      <c r="D3661" t="s">
        <v>3930</v>
      </c>
      <c r="E3661" t="s">
        <v>3948</v>
      </c>
      <c r="F3661" t="s">
        <v>5824</v>
      </c>
      <c r="G3661">
        <v>1803100000</v>
      </c>
      <c r="H3661">
        <v>125000</v>
      </c>
      <c r="I3661" t="s">
        <v>66</v>
      </c>
      <c r="J3661" t="s">
        <v>3950</v>
      </c>
      <c r="K3661" t="s">
        <v>3920</v>
      </c>
    </row>
    <row r="3662" spans="1:11" x14ac:dyDescent="0.2">
      <c r="A3662" s="20">
        <v>44306</v>
      </c>
      <c r="B3662" s="20" t="s">
        <v>6863</v>
      </c>
      <c r="C3662" t="s">
        <v>3916</v>
      </c>
      <c r="D3662" t="s">
        <v>3951</v>
      </c>
      <c r="E3662" t="s">
        <v>3948</v>
      </c>
      <c r="F3662" t="s">
        <v>5825</v>
      </c>
      <c r="G3662">
        <v>1804002000</v>
      </c>
      <c r="H3662">
        <v>110000</v>
      </c>
      <c r="I3662" t="s">
        <v>66</v>
      </c>
      <c r="J3662" t="s">
        <v>3950</v>
      </c>
      <c r="K3662" t="s">
        <v>3953</v>
      </c>
    </row>
    <row r="3663" spans="1:11" x14ac:dyDescent="0.2">
      <c r="A3663" s="20">
        <v>44306</v>
      </c>
      <c r="B3663" s="20" t="s">
        <v>6863</v>
      </c>
      <c r="C3663" t="s">
        <v>3916</v>
      </c>
      <c r="D3663" t="s">
        <v>3927</v>
      </c>
      <c r="E3663" t="s">
        <v>4461</v>
      </c>
      <c r="F3663" t="s">
        <v>5794</v>
      </c>
      <c r="G3663">
        <v>1801001200</v>
      </c>
      <c r="H3663">
        <v>250250</v>
      </c>
      <c r="I3663" t="s">
        <v>3950</v>
      </c>
      <c r="J3663" t="s">
        <v>5788</v>
      </c>
      <c r="K3663" t="s">
        <v>3926</v>
      </c>
    </row>
    <row r="3664" spans="1:11" x14ac:dyDescent="0.2">
      <c r="A3664" s="20">
        <v>44306</v>
      </c>
      <c r="B3664" s="20" t="s">
        <v>6863</v>
      </c>
      <c r="C3664" t="s">
        <v>3916</v>
      </c>
      <c r="D3664" t="s">
        <v>3939</v>
      </c>
      <c r="E3664" t="s">
        <v>3992</v>
      </c>
      <c r="F3664" t="s">
        <v>3993</v>
      </c>
      <c r="G3664">
        <v>1802000000</v>
      </c>
      <c r="H3664">
        <v>60000</v>
      </c>
      <c r="I3664" t="s">
        <v>3933</v>
      </c>
      <c r="J3664" t="s">
        <v>3933</v>
      </c>
      <c r="K3664" t="s">
        <v>3929</v>
      </c>
    </row>
    <row r="3665" spans="1:11" x14ac:dyDescent="0.2">
      <c r="A3665" s="20">
        <v>44306</v>
      </c>
      <c r="B3665" s="20" t="s">
        <v>6863</v>
      </c>
      <c r="C3665" t="s">
        <v>3916</v>
      </c>
      <c r="D3665" t="s">
        <v>3939</v>
      </c>
      <c r="E3665" t="s">
        <v>3992</v>
      </c>
      <c r="F3665" t="s">
        <v>3993</v>
      </c>
      <c r="G3665">
        <v>1802000000</v>
      </c>
      <c r="H3665">
        <v>40000</v>
      </c>
      <c r="I3665" t="s">
        <v>3933</v>
      </c>
      <c r="J3665" t="s">
        <v>3933</v>
      </c>
      <c r="K3665" t="s">
        <v>3929</v>
      </c>
    </row>
    <row r="3666" spans="1:11" x14ac:dyDescent="0.2">
      <c r="A3666" s="20">
        <v>44306</v>
      </c>
      <c r="B3666" s="20" t="s">
        <v>6863</v>
      </c>
      <c r="C3666" t="s">
        <v>3916</v>
      </c>
      <c r="D3666" t="s">
        <v>3927</v>
      </c>
      <c r="E3666" t="s">
        <v>3992</v>
      </c>
      <c r="F3666" t="s">
        <v>3993</v>
      </c>
      <c r="G3666">
        <v>1802000000</v>
      </c>
      <c r="H3666">
        <v>100000</v>
      </c>
      <c r="I3666" t="s">
        <v>3933</v>
      </c>
      <c r="J3666" t="s">
        <v>3933</v>
      </c>
      <c r="K3666" t="s">
        <v>3929</v>
      </c>
    </row>
    <row r="3667" spans="1:11" x14ac:dyDescent="0.2">
      <c r="A3667" s="20">
        <v>44306</v>
      </c>
      <c r="B3667" s="20" t="s">
        <v>6863</v>
      </c>
      <c r="C3667" t="s">
        <v>3916</v>
      </c>
      <c r="D3667" t="s">
        <v>3927</v>
      </c>
      <c r="E3667" t="s">
        <v>4461</v>
      </c>
      <c r="F3667" t="s">
        <v>5794</v>
      </c>
      <c r="G3667">
        <v>1801001200</v>
      </c>
      <c r="H3667">
        <v>250250</v>
      </c>
      <c r="I3667" t="s">
        <v>3950</v>
      </c>
      <c r="J3667" t="s">
        <v>5788</v>
      </c>
      <c r="K3667" t="s">
        <v>3926</v>
      </c>
    </row>
    <row r="3668" spans="1:11" x14ac:dyDescent="0.2">
      <c r="A3668" s="20">
        <v>44306</v>
      </c>
      <c r="B3668" s="20" t="s">
        <v>6863</v>
      </c>
      <c r="C3668" t="s">
        <v>3916</v>
      </c>
      <c r="D3668" t="s">
        <v>3994</v>
      </c>
      <c r="E3668" t="s">
        <v>3992</v>
      </c>
      <c r="F3668" t="s">
        <v>3993</v>
      </c>
      <c r="G3668">
        <v>1804002000</v>
      </c>
      <c r="H3668">
        <v>66000</v>
      </c>
      <c r="I3668" t="s">
        <v>3933</v>
      </c>
      <c r="J3668" t="s">
        <v>3933</v>
      </c>
      <c r="K3668" t="s">
        <v>3953</v>
      </c>
    </row>
    <row r="3669" spans="1:11" x14ac:dyDescent="0.2">
      <c r="A3669" s="20">
        <v>44306</v>
      </c>
      <c r="B3669" s="20" t="s">
        <v>6863</v>
      </c>
      <c r="C3669" t="s">
        <v>3916</v>
      </c>
      <c r="D3669" t="s">
        <v>3927</v>
      </c>
      <c r="E3669" t="s">
        <v>4057</v>
      </c>
      <c r="F3669" t="s">
        <v>4949</v>
      </c>
      <c r="G3669">
        <v>1801001200</v>
      </c>
      <c r="H3669">
        <v>1001000</v>
      </c>
      <c r="I3669" t="s">
        <v>3938</v>
      </c>
      <c r="J3669" t="s">
        <v>3938</v>
      </c>
      <c r="K3669" t="s">
        <v>3926</v>
      </c>
    </row>
    <row r="3670" spans="1:11" x14ac:dyDescent="0.2">
      <c r="A3670" s="20">
        <v>44306</v>
      </c>
      <c r="B3670" s="20" t="s">
        <v>6863</v>
      </c>
      <c r="C3670" t="s">
        <v>3916</v>
      </c>
      <c r="D3670" t="s">
        <v>3927</v>
      </c>
      <c r="E3670" t="s">
        <v>4057</v>
      </c>
      <c r="F3670" t="s">
        <v>4949</v>
      </c>
      <c r="G3670">
        <v>1801001100</v>
      </c>
      <c r="H3670">
        <v>25025</v>
      </c>
      <c r="I3670" t="s">
        <v>3938</v>
      </c>
      <c r="J3670" t="s">
        <v>3938</v>
      </c>
      <c r="K3670" t="s">
        <v>3926</v>
      </c>
    </row>
    <row r="3671" spans="1:11" x14ac:dyDescent="0.2">
      <c r="A3671" s="20">
        <v>44306</v>
      </c>
      <c r="B3671" s="20" t="s">
        <v>6863</v>
      </c>
      <c r="C3671" t="s">
        <v>3916</v>
      </c>
      <c r="D3671" t="s">
        <v>3927</v>
      </c>
      <c r="E3671" t="s">
        <v>4057</v>
      </c>
      <c r="F3671" t="s">
        <v>5076</v>
      </c>
      <c r="G3671">
        <v>1801001200</v>
      </c>
      <c r="H3671">
        <v>325325</v>
      </c>
      <c r="I3671" t="s">
        <v>3938</v>
      </c>
      <c r="J3671" t="s">
        <v>3938</v>
      </c>
      <c r="K3671" t="s">
        <v>3926</v>
      </c>
    </row>
    <row r="3672" spans="1:11" x14ac:dyDescent="0.2">
      <c r="A3672" s="20">
        <v>44306</v>
      </c>
      <c r="B3672" s="20" t="s">
        <v>6863</v>
      </c>
      <c r="C3672" t="s">
        <v>3916</v>
      </c>
      <c r="D3672" t="s">
        <v>3939</v>
      </c>
      <c r="E3672" t="s">
        <v>3992</v>
      </c>
      <c r="F3672" t="s">
        <v>4166</v>
      </c>
      <c r="G3672">
        <v>1802000000</v>
      </c>
      <c r="H3672">
        <v>100000</v>
      </c>
      <c r="I3672" t="s">
        <v>3933</v>
      </c>
      <c r="J3672" t="s">
        <v>3933</v>
      </c>
      <c r="K3672" t="s">
        <v>3929</v>
      </c>
    </row>
    <row r="3673" spans="1:11" x14ac:dyDescent="0.2">
      <c r="A3673" s="20">
        <v>44306</v>
      </c>
      <c r="B3673" s="20" t="s">
        <v>6863</v>
      </c>
      <c r="C3673" t="s">
        <v>3916</v>
      </c>
      <c r="D3673" t="s">
        <v>3927</v>
      </c>
      <c r="E3673" t="s">
        <v>3959</v>
      </c>
      <c r="F3673" t="s">
        <v>3961</v>
      </c>
      <c r="G3673">
        <v>1803100000</v>
      </c>
      <c r="H3673">
        <v>120000</v>
      </c>
      <c r="I3673" t="s">
        <v>55</v>
      </c>
      <c r="J3673" t="s">
        <v>55</v>
      </c>
      <c r="K3673" t="s">
        <v>3920</v>
      </c>
    </row>
    <row r="3674" spans="1:11" x14ac:dyDescent="0.2">
      <c r="A3674" s="20">
        <v>44306</v>
      </c>
      <c r="B3674" s="20" t="s">
        <v>6863</v>
      </c>
      <c r="C3674" t="s">
        <v>3916</v>
      </c>
      <c r="D3674" t="s">
        <v>3917</v>
      </c>
      <c r="E3674" t="s">
        <v>3959</v>
      </c>
      <c r="F3674" t="s">
        <v>3961</v>
      </c>
      <c r="G3674">
        <v>1803100000</v>
      </c>
      <c r="H3674">
        <v>23100</v>
      </c>
      <c r="I3674" t="s">
        <v>55</v>
      </c>
      <c r="J3674" t="s">
        <v>55</v>
      </c>
      <c r="K3674" t="s">
        <v>3920</v>
      </c>
    </row>
    <row r="3675" spans="1:11" x14ac:dyDescent="0.2">
      <c r="A3675" s="20">
        <v>44306</v>
      </c>
      <c r="B3675" s="20" t="s">
        <v>6863</v>
      </c>
      <c r="C3675" t="s">
        <v>3916</v>
      </c>
      <c r="D3675" t="s">
        <v>3984</v>
      </c>
      <c r="E3675" t="s">
        <v>3918</v>
      </c>
      <c r="F3675" t="s">
        <v>3961</v>
      </c>
      <c r="G3675">
        <v>1803100000</v>
      </c>
      <c r="H3675">
        <v>13860</v>
      </c>
      <c r="I3675" t="s">
        <v>55</v>
      </c>
      <c r="J3675" t="s">
        <v>55</v>
      </c>
      <c r="K3675" t="s">
        <v>3920</v>
      </c>
    </row>
    <row r="3676" spans="1:11" x14ac:dyDescent="0.2">
      <c r="A3676" s="20">
        <v>44306</v>
      </c>
      <c r="B3676" s="20" t="s">
        <v>6863</v>
      </c>
      <c r="C3676" t="s">
        <v>3916</v>
      </c>
      <c r="D3676" t="s">
        <v>3917</v>
      </c>
      <c r="E3676" t="s">
        <v>3959</v>
      </c>
      <c r="F3676" t="s">
        <v>3961</v>
      </c>
      <c r="G3676">
        <v>1803100000</v>
      </c>
      <c r="H3676">
        <v>43200</v>
      </c>
      <c r="I3676" t="s">
        <v>55</v>
      </c>
      <c r="J3676" t="s">
        <v>55</v>
      </c>
      <c r="K3676" t="s">
        <v>3920</v>
      </c>
    </row>
    <row r="3677" spans="1:11" x14ac:dyDescent="0.2">
      <c r="A3677" s="20">
        <v>44306</v>
      </c>
      <c r="B3677" s="20" t="s">
        <v>6863</v>
      </c>
      <c r="C3677" t="s">
        <v>3916</v>
      </c>
      <c r="D3677" t="s">
        <v>3917</v>
      </c>
      <c r="E3677" t="s">
        <v>3959</v>
      </c>
      <c r="F3677" t="s">
        <v>3961</v>
      </c>
      <c r="G3677">
        <v>1803100000</v>
      </c>
      <c r="H3677">
        <v>43200</v>
      </c>
      <c r="I3677" t="s">
        <v>55</v>
      </c>
      <c r="J3677" t="s">
        <v>55</v>
      </c>
      <c r="K3677" t="s">
        <v>3920</v>
      </c>
    </row>
    <row r="3678" spans="1:11" x14ac:dyDescent="0.2">
      <c r="A3678" s="20">
        <v>44306</v>
      </c>
      <c r="B3678" s="20" t="s">
        <v>6863</v>
      </c>
      <c r="C3678" t="s">
        <v>3916</v>
      </c>
      <c r="D3678" t="s">
        <v>3917</v>
      </c>
      <c r="E3678" t="s">
        <v>3918</v>
      </c>
      <c r="F3678" t="s">
        <v>5826</v>
      </c>
      <c r="G3678">
        <v>1803100000</v>
      </c>
      <c r="H3678">
        <v>42000</v>
      </c>
      <c r="I3678" t="s">
        <v>55</v>
      </c>
      <c r="J3678" t="s">
        <v>55</v>
      </c>
      <c r="K3678" t="s">
        <v>3920</v>
      </c>
    </row>
    <row r="3679" spans="1:11" x14ac:dyDescent="0.2">
      <c r="A3679" s="20">
        <v>44306</v>
      </c>
      <c r="B3679" s="20" t="s">
        <v>6863</v>
      </c>
      <c r="C3679" t="s">
        <v>3916</v>
      </c>
      <c r="D3679" t="s">
        <v>3927</v>
      </c>
      <c r="E3679" t="s">
        <v>3992</v>
      </c>
      <c r="F3679" t="s">
        <v>4166</v>
      </c>
      <c r="G3679">
        <v>1802000000</v>
      </c>
      <c r="H3679">
        <v>100000</v>
      </c>
      <c r="I3679" t="s">
        <v>3933</v>
      </c>
      <c r="J3679" t="s">
        <v>3933</v>
      </c>
      <c r="K3679" t="s">
        <v>3929</v>
      </c>
    </row>
    <row r="3680" spans="1:11" x14ac:dyDescent="0.2">
      <c r="A3680" s="20">
        <v>44306</v>
      </c>
      <c r="B3680" s="20" t="s">
        <v>6863</v>
      </c>
      <c r="C3680" t="s">
        <v>3916</v>
      </c>
      <c r="D3680" t="s">
        <v>5027</v>
      </c>
      <c r="E3680" t="s">
        <v>3959</v>
      </c>
      <c r="F3680" t="s">
        <v>3961</v>
      </c>
      <c r="G3680">
        <v>1803100000</v>
      </c>
      <c r="H3680">
        <v>21000</v>
      </c>
      <c r="I3680" t="s">
        <v>55</v>
      </c>
      <c r="J3680" t="s">
        <v>55</v>
      </c>
      <c r="K3680" t="s">
        <v>3920</v>
      </c>
    </row>
    <row r="3681" spans="1:11" x14ac:dyDescent="0.2">
      <c r="A3681" s="20">
        <v>44306</v>
      </c>
      <c r="B3681" s="20" t="s">
        <v>6863</v>
      </c>
      <c r="C3681" t="s">
        <v>3916</v>
      </c>
      <c r="D3681" t="s">
        <v>3927</v>
      </c>
      <c r="E3681" t="s">
        <v>3992</v>
      </c>
      <c r="F3681" t="s">
        <v>3993</v>
      </c>
      <c r="G3681">
        <v>1803100000</v>
      </c>
      <c r="H3681">
        <v>63000</v>
      </c>
      <c r="I3681" t="s">
        <v>3933</v>
      </c>
      <c r="J3681" t="s">
        <v>3933</v>
      </c>
      <c r="K3681" t="s">
        <v>3920</v>
      </c>
    </row>
    <row r="3682" spans="1:11" x14ac:dyDescent="0.2">
      <c r="A3682" s="20">
        <v>44307</v>
      </c>
      <c r="B3682" s="20" t="s">
        <v>6863</v>
      </c>
      <c r="C3682" t="s">
        <v>3916</v>
      </c>
      <c r="D3682" t="s">
        <v>3962</v>
      </c>
      <c r="E3682" t="s">
        <v>3959</v>
      </c>
      <c r="F3682" t="s">
        <v>3947</v>
      </c>
      <c r="G3682">
        <v>1802000000</v>
      </c>
      <c r="H3682">
        <v>40000</v>
      </c>
      <c r="I3682" t="s">
        <v>55</v>
      </c>
      <c r="J3682" t="s">
        <v>55</v>
      </c>
      <c r="K3682" t="s">
        <v>3929</v>
      </c>
    </row>
    <row r="3683" spans="1:11" x14ac:dyDescent="0.2">
      <c r="A3683" s="20">
        <v>44307</v>
      </c>
      <c r="B3683" s="20" t="s">
        <v>6863</v>
      </c>
      <c r="C3683" t="s">
        <v>3916</v>
      </c>
      <c r="D3683" t="s">
        <v>3954</v>
      </c>
      <c r="E3683" t="s">
        <v>3992</v>
      </c>
      <c r="F3683" t="s">
        <v>4961</v>
      </c>
      <c r="G3683">
        <v>1804002000</v>
      </c>
      <c r="H3683">
        <v>44000</v>
      </c>
      <c r="I3683" t="s">
        <v>3933</v>
      </c>
      <c r="J3683" t="s">
        <v>3933</v>
      </c>
      <c r="K3683" t="s">
        <v>3953</v>
      </c>
    </row>
    <row r="3684" spans="1:11" x14ac:dyDescent="0.2">
      <c r="A3684" s="20">
        <v>44307</v>
      </c>
      <c r="B3684" s="20" t="s">
        <v>6863</v>
      </c>
      <c r="C3684" t="s">
        <v>3916</v>
      </c>
      <c r="D3684" t="s">
        <v>3917</v>
      </c>
      <c r="E3684" t="s">
        <v>3959</v>
      </c>
      <c r="F3684" t="s">
        <v>3947</v>
      </c>
      <c r="G3684">
        <v>1803100000</v>
      </c>
      <c r="H3684">
        <v>48000</v>
      </c>
      <c r="I3684" t="s">
        <v>55</v>
      </c>
      <c r="J3684" t="s">
        <v>55</v>
      </c>
      <c r="K3684" t="s">
        <v>3920</v>
      </c>
    </row>
    <row r="3685" spans="1:11" x14ac:dyDescent="0.2">
      <c r="A3685" s="20">
        <v>44307</v>
      </c>
      <c r="B3685" s="20" t="s">
        <v>6863</v>
      </c>
      <c r="C3685" t="s">
        <v>3916</v>
      </c>
      <c r="D3685" t="s">
        <v>3954</v>
      </c>
      <c r="E3685" t="s">
        <v>3992</v>
      </c>
      <c r="F3685" t="s">
        <v>4961</v>
      </c>
      <c r="G3685">
        <v>1804002000</v>
      </c>
      <c r="H3685">
        <v>44000</v>
      </c>
      <c r="I3685" t="s">
        <v>3933</v>
      </c>
      <c r="J3685" t="s">
        <v>3933</v>
      </c>
      <c r="K3685" t="s">
        <v>3953</v>
      </c>
    </row>
    <row r="3686" spans="1:11" x14ac:dyDescent="0.2">
      <c r="A3686" s="20">
        <v>44307</v>
      </c>
      <c r="B3686" s="20" t="s">
        <v>6863</v>
      </c>
      <c r="C3686" t="s">
        <v>3916</v>
      </c>
      <c r="D3686" t="s">
        <v>3917</v>
      </c>
      <c r="E3686" t="s">
        <v>3959</v>
      </c>
      <c r="F3686" t="s">
        <v>3947</v>
      </c>
      <c r="G3686">
        <v>1803100000</v>
      </c>
      <c r="H3686">
        <v>48000</v>
      </c>
      <c r="I3686" t="s">
        <v>55</v>
      </c>
      <c r="J3686" t="s">
        <v>55</v>
      </c>
      <c r="K3686" t="s">
        <v>3920</v>
      </c>
    </row>
    <row r="3687" spans="1:11" x14ac:dyDescent="0.2">
      <c r="A3687" s="20">
        <v>44307</v>
      </c>
      <c r="B3687" s="20" t="s">
        <v>6863</v>
      </c>
      <c r="C3687" t="s">
        <v>3916</v>
      </c>
      <c r="D3687" t="s">
        <v>3984</v>
      </c>
      <c r="E3687" t="s">
        <v>3959</v>
      </c>
      <c r="F3687" t="s">
        <v>3947</v>
      </c>
      <c r="G3687">
        <v>1803100000</v>
      </c>
      <c r="H3687">
        <v>105000</v>
      </c>
      <c r="I3687" t="s">
        <v>55</v>
      </c>
      <c r="J3687" t="s">
        <v>55</v>
      </c>
      <c r="K3687" t="s">
        <v>3920</v>
      </c>
    </row>
    <row r="3688" spans="1:11" x14ac:dyDescent="0.2">
      <c r="A3688" s="20">
        <v>44307</v>
      </c>
      <c r="B3688" s="20" t="s">
        <v>6863</v>
      </c>
      <c r="C3688" t="s">
        <v>3916</v>
      </c>
      <c r="D3688" t="s">
        <v>3951</v>
      </c>
      <c r="E3688" t="s">
        <v>3948</v>
      </c>
      <c r="F3688" t="s">
        <v>5827</v>
      </c>
      <c r="G3688">
        <v>1804002000</v>
      </c>
      <c r="H3688">
        <v>110000</v>
      </c>
      <c r="I3688" t="s">
        <v>66</v>
      </c>
      <c r="J3688" t="s">
        <v>3950</v>
      </c>
      <c r="K3688" t="s">
        <v>3953</v>
      </c>
    </row>
    <row r="3689" spans="1:11" x14ac:dyDescent="0.2">
      <c r="A3689" s="20">
        <v>44308</v>
      </c>
      <c r="B3689" s="20" t="s">
        <v>6863</v>
      </c>
      <c r="C3689" t="s">
        <v>3916</v>
      </c>
      <c r="D3689" t="s">
        <v>3927</v>
      </c>
      <c r="E3689" t="s">
        <v>3918</v>
      </c>
      <c r="F3689" t="s">
        <v>5828</v>
      </c>
      <c r="G3689">
        <v>1806200000</v>
      </c>
      <c r="H3689">
        <v>19000</v>
      </c>
      <c r="I3689" t="s">
        <v>55</v>
      </c>
      <c r="J3689" t="s">
        <v>55</v>
      </c>
      <c r="K3689" t="s">
        <v>3920</v>
      </c>
    </row>
    <row r="3690" spans="1:11" x14ac:dyDescent="0.2">
      <c r="A3690" s="20">
        <v>44308</v>
      </c>
      <c r="B3690" s="20" t="s">
        <v>6863</v>
      </c>
      <c r="C3690" t="s">
        <v>3916</v>
      </c>
      <c r="D3690" t="s">
        <v>3927</v>
      </c>
      <c r="E3690" t="s">
        <v>3918</v>
      </c>
      <c r="F3690" t="s">
        <v>5829</v>
      </c>
      <c r="G3690">
        <v>1803100000</v>
      </c>
      <c r="H3690">
        <v>37800</v>
      </c>
      <c r="I3690" t="s">
        <v>55</v>
      </c>
      <c r="J3690" t="s">
        <v>55</v>
      </c>
      <c r="K3690" t="s">
        <v>3920</v>
      </c>
    </row>
    <row r="3691" spans="1:11" x14ac:dyDescent="0.2">
      <c r="A3691" s="20">
        <v>44308</v>
      </c>
      <c r="B3691" s="20" t="s">
        <v>6863</v>
      </c>
      <c r="C3691" t="s">
        <v>3916</v>
      </c>
      <c r="D3691" t="s">
        <v>3927</v>
      </c>
      <c r="E3691" t="s">
        <v>4096</v>
      </c>
      <c r="F3691" t="s">
        <v>5830</v>
      </c>
      <c r="G3691">
        <v>1801001200</v>
      </c>
      <c r="H3691">
        <v>300300</v>
      </c>
      <c r="I3691" t="s">
        <v>61</v>
      </c>
      <c r="J3691" t="s">
        <v>61</v>
      </c>
      <c r="K3691" t="s">
        <v>3926</v>
      </c>
    </row>
    <row r="3692" spans="1:11" x14ac:dyDescent="0.2">
      <c r="A3692" s="20">
        <v>44308</v>
      </c>
      <c r="B3692" s="20" t="s">
        <v>6863</v>
      </c>
      <c r="C3692" t="s">
        <v>3916</v>
      </c>
      <c r="D3692" t="s">
        <v>3927</v>
      </c>
      <c r="E3692" t="s">
        <v>4096</v>
      </c>
      <c r="F3692" t="s">
        <v>5831</v>
      </c>
      <c r="G3692">
        <v>1801001200</v>
      </c>
      <c r="H3692">
        <v>1001000</v>
      </c>
      <c r="I3692" t="s">
        <v>61</v>
      </c>
      <c r="J3692" t="s">
        <v>61</v>
      </c>
      <c r="K3692" t="s">
        <v>3926</v>
      </c>
    </row>
    <row r="3693" spans="1:11" x14ac:dyDescent="0.2">
      <c r="A3693" s="20">
        <v>44309</v>
      </c>
      <c r="B3693" s="20" t="s">
        <v>6863</v>
      </c>
      <c r="C3693" t="s">
        <v>3916</v>
      </c>
      <c r="D3693" t="s">
        <v>3927</v>
      </c>
      <c r="E3693" t="s">
        <v>3959</v>
      </c>
      <c r="F3693" t="s">
        <v>4004</v>
      </c>
      <c r="G3693">
        <v>1803100000</v>
      </c>
      <c r="H3693">
        <v>80000</v>
      </c>
      <c r="I3693" t="s">
        <v>55</v>
      </c>
      <c r="J3693" t="s">
        <v>55</v>
      </c>
      <c r="K3693" t="s">
        <v>3920</v>
      </c>
    </row>
    <row r="3694" spans="1:11" x14ac:dyDescent="0.2">
      <c r="A3694" s="20">
        <v>44309</v>
      </c>
      <c r="B3694" s="20" t="s">
        <v>6863</v>
      </c>
      <c r="C3694" t="s">
        <v>3916</v>
      </c>
      <c r="D3694" t="s">
        <v>3927</v>
      </c>
      <c r="E3694" t="s">
        <v>3959</v>
      </c>
      <c r="F3694" t="s">
        <v>4004</v>
      </c>
      <c r="G3694">
        <v>1803100000</v>
      </c>
      <c r="H3694">
        <v>60000</v>
      </c>
      <c r="I3694" t="s">
        <v>55</v>
      </c>
      <c r="J3694" t="s">
        <v>55</v>
      </c>
      <c r="K3694" t="s">
        <v>3920</v>
      </c>
    </row>
    <row r="3695" spans="1:11" x14ac:dyDescent="0.2">
      <c r="A3695" s="20">
        <v>44309</v>
      </c>
      <c r="B3695" s="20" t="s">
        <v>6863</v>
      </c>
      <c r="C3695" t="s">
        <v>3916</v>
      </c>
      <c r="D3695" t="s">
        <v>3930</v>
      </c>
      <c r="E3695" t="s">
        <v>3959</v>
      </c>
      <c r="F3695" t="s">
        <v>4004</v>
      </c>
      <c r="G3695">
        <v>1803100000</v>
      </c>
      <c r="H3695">
        <v>72000</v>
      </c>
      <c r="I3695" t="s">
        <v>55</v>
      </c>
      <c r="J3695" t="s">
        <v>55</v>
      </c>
      <c r="K3695" t="s">
        <v>3920</v>
      </c>
    </row>
    <row r="3696" spans="1:11" x14ac:dyDescent="0.2">
      <c r="A3696" s="20">
        <v>44309</v>
      </c>
      <c r="B3696" s="20" t="s">
        <v>6863</v>
      </c>
      <c r="C3696" t="s">
        <v>3916</v>
      </c>
      <c r="D3696" t="s">
        <v>3927</v>
      </c>
      <c r="E3696" t="s">
        <v>3959</v>
      </c>
      <c r="F3696" t="s">
        <v>4004</v>
      </c>
      <c r="G3696">
        <v>1803100000</v>
      </c>
      <c r="H3696">
        <v>37800</v>
      </c>
      <c r="I3696" t="s">
        <v>55</v>
      </c>
      <c r="J3696" t="s">
        <v>55</v>
      </c>
      <c r="K3696" t="s">
        <v>3920</v>
      </c>
    </row>
    <row r="3697" spans="1:11" x14ac:dyDescent="0.2">
      <c r="A3697" s="20">
        <v>44309</v>
      </c>
      <c r="B3697" s="20" t="s">
        <v>6863</v>
      </c>
      <c r="C3697" t="s">
        <v>3916</v>
      </c>
      <c r="D3697" t="s">
        <v>3917</v>
      </c>
      <c r="E3697" t="s">
        <v>3959</v>
      </c>
      <c r="F3697" t="s">
        <v>3961</v>
      </c>
      <c r="G3697">
        <v>1803100000</v>
      </c>
      <c r="H3697">
        <v>96000</v>
      </c>
      <c r="I3697" t="s">
        <v>55</v>
      </c>
      <c r="J3697" t="s">
        <v>55</v>
      </c>
      <c r="K3697" t="s">
        <v>3920</v>
      </c>
    </row>
    <row r="3698" spans="1:11" x14ac:dyDescent="0.2">
      <c r="A3698" s="20">
        <v>44309</v>
      </c>
      <c r="B3698" s="20" t="s">
        <v>6863</v>
      </c>
      <c r="C3698" t="s">
        <v>3916</v>
      </c>
      <c r="D3698">
        <v>99</v>
      </c>
      <c r="E3698" t="s">
        <v>5562</v>
      </c>
      <c r="F3698" t="s">
        <v>5832</v>
      </c>
      <c r="G3698">
        <v>1801001200</v>
      </c>
      <c r="H3698">
        <v>2450</v>
      </c>
      <c r="I3698" t="s">
        <v>4090</v>
      </c>
      <c r="J3698" t="s">
        <v>3965</v>
      </c>
      <c r="K3698" t="s">
        <v>3926</v>
      </c>
    </row>
    <row r="3699" spans="1:11" x14ac:dyDescent="0.2">
      <c r="A3699" s="20">
        <v>44309</v>
      </c>
      <c r="B3699" s="20" t="s">
        <v>6863</v>
      </c>
      <c r="C3699" t="s">
        <v>3916</v>
      </c>
      <c r="D3699" t="s">
        <v>3927</v>
      </c>
      <c r="E3699" t="s">
        <v>3959</v>
      </c>
      <c r="F3699" t="s">
        <v>3961</v>
      </c>
      <c r="G3699">
        <v>1803100000</v>
      </c>
      <c r="H3699">
        <v>100000</v>
      </c>
      <c r="I3699" t="s">
        <v>55</v>
      </c>
      <c r="J3699" t="s">
        <v>55</v>
      </c>
      <c r="K3699" t="s">
        <v>3920</v>
      </c>
    </row>
    <row r="3700" spans="1:11" x14ac:dyDescent="0.2">
      <c r="A3700" s="20">
        <v>44309</v>
      </c>
      <c r="B3700" s="20" t="s">
        <v>6863</v>
      </c>
      <c r="C3700" t="s">
        <v>3916</v>
      </c>
      <c r="D3700" t="s">
        <v>3927</v>
      </c>
      <c r="E3700" t="s">
        <v>3959</v>
      </c>
      <c r="F3700" t="s">
        <v>4004</v>
      </c>
      <c r="G3700">
        <v>1803100000</v>
      </c>
      <c r="H3700">
        <v>37800</v>
      </c>
      <c r="I3700" t="s">
        <v>55</v>
      </c>
      <c r="J3700" t="s">
        <v>55</v>
      </c>
      <c r="K3700" t="s">
        <v>3920</v>
      </c>
    </row>
    <row r="3701" spans="1:11" x14ac:dyDescent="0.2">
      <c r="A3701" s="20">
        <v>44309</v>
      </c>
      <c r="B3701" s="20" t="s">
        <v>6863</v>
      </c>
      <c r="C3701" t="s">
        <v>3916</v>
      </c>
      <c r="D3701" t="s">
        <v>3927</v>
      </c>
      <c r="E3701" t="s">
        <v>3959</v>
      </c>
      <c r="F3701" t="s">
        <v>3961</v>
      </c>
      <c r="G3701">
        <v>1803100000</v>
      </c>
      <c r="H3701">
        <v>80000</v>
      </c>
      <c r="I3701" t="s">
        <v>55</v>
      </c>
      <c r="J3701" t="s">
        <v>55</v>
      </c>
      <c r="K3701" t="s">
        <v>3920</v>
      </c>
    </row>
    <row r="3702" spans="1:11" x14ac:dyDescent="0.2">
      <c r="A3702" s="20">
        <v>44309</v>
      </c>
      <c r="B3702" s="20" t="s">
        <v>6863</v>
      </c>
      <c r="C3702" t="s">
        <v>3916</v>
      </c>
      <c r="D3702" t="s">
        <v>3927</v>
      </c>
      <c r="E3702" t="s">
        <v>3959</v>
      </c>
      <c r="F3702" t="s">
        <v>3961</v>
      </c>
      <c r="G3702">
        <v>1803100000</v>
      </c>
      <c r="H3702">
        <v>60000</v>
      </c>
      <c r="I3702" t="s">
        <v>55</v>
      </c>
      <c r="J3702" t="s">
        <v>55</v>
      </c>
      <c r="K3702" t="s">
        <v>3920</v>
      </c>
    </row>
    <row r="3703" spans="1:11" x14ac:dyDescent="0.2">
      <c r="A3703" s="20">
        <v>44309</v>
      </c>
      <c r="B3703" s="20" t="s">
        <v>6863</v>
      </c>
      <c r="C3703" t="s">
        <v>3916</v>
      </c>
      <c r="D3703" t="s">
        <v>3927</v>
      </c>
      <c r="E3703" t="s">
        <v>3959</v>
      </c>
      <c r="F3703" t="s">
        <v>3961</v>
      </c>
      <c r="G3703">
        <v>1803100000</v>
      </c>
      <c r="H3703">
        <v>100000</v>
      </c>
      <c r="I3703" t="s">
        <v>55</v>
      </c>
      <c r="J3703" t="s">
        <v>55</v>
      </c>
      <c r="K3703" t="s">
        <v>3920</v>
      </c>
    </row>
    <row r="3704" spans="1:11" x14ac:dyDescent="0.2">
      <c r="A3704" s="20">
        <v>44309</v>
      </c>
      <c r="B3704" s="20" t="s">
        <v>6863</v>
      </c>
      <c r="C3704" t="s">
        <v>3916</v>
      </c>
      <c r="D3704" t="s">
        <v>3927</v>
      </c>
      <c r="E3704" t="s">
        <v>3959</v>
      </c>
      <c r="F3704" t="s">
        <v>5608</v>
      </c>
      <c r="G3704">
        <v>1802000000</v>
      </c>
      <c r="H3704">
        <v>80000</v>
      </c>
      <c r="I3704" t="s">
        <v>55</v>
      </c>
      <c r="J3704" t="s">
        <v>55</v>
      </c>
      <c r="K3704" t="s">
        <v>3929</v>
      </c>
    </row>
    <row r="3705" spans="1:11" x14ac:dyDescent="0.2">
      <c r="A3705" s="20">
        <v>44309</v>
      </c>
      <c r="B3705" s="20" t="s">
        <v>6863</v>
      </c>
      <c r="C3705" t="s">
        <v>3916</v>
      </c>
      <c r="D3705" t="s">
        <v>3927</v>
      </c>
      <c r="E3705" t="s">
        <v>3959</v>
      </c>
      <c r="F3705" t="s">
        <v>5608</v>
      </c>
      <c r="G3705">
        <v>1802000000</v>
      </c>
      <c r="H3705">
        <v>80000</v>
      </c>
      <c r="I3705" t="s">
        <v>55</v>
      </c>
      <c r="J3705" t="s">
        <v>55</v>
      </c>
      <c r="K3705" t="s">
        <v>3929</v>
      </c>
    </row>
    <row r="3706" spans="1:11" x14ac:dyDescent="0.2">
      <c r="A3706" s="20">
        <v>44309</v>
      </c>
      <c r="B3706" s="20" t="s">
        <v>6863</v>
      </c>
      <c r="C3706" t="s">
        <v>3916</v>
      </c>
      <c r="D3706" t="s">
        <v>3917</v>
      </c>
      <c r="E3706" t="s">
        <v>3918</v>
      </c>
      <c r="F3706" t="s">
        <v>5833</v>
      </c>
      <c r="G3706">
        <v>1803100000</v>
      </c>
      <c r="H3706">
        <v>96000</v>
      </c>
      <c r="I3706" t="s">
        <v>55</v>
      </c>
      <c r="J3706" t="s">
        <v>55</v>
      </c>
      <c r="K3706" t="s">
        <v>3920</v>
      </c>
    </row>
    <row r="3707" spans="1:11" x14ac:dyDescent="0.2">
      <c r="A3707" s="20">
        <v>44309</v>
      </c>
      <c r="B3707" s="20" t="s">
        <v>6863</v>
      </c>
      <c r="C3707" t="s">
        <v>3916</v>
      </c>
      <c r="D3707" t="s">
        <v>3930</v>
      </c>
      <c r="E3707" t="s">
        <v>3959</v>
      </c>
      <c r="F3707" t="s">
        <v>4004</v>
      </c>
      <c r="G3707">
        <v>1803100000</v>
      </c>
      <c r="H3707">
        <v>72000</v>
      </c>
      <c r="I3707" t="s">
        <v>55</v>
      </c>
      <c r="J3707" t="s">
        <v>55</v>
      </c>
      <c r="K3707" t="s">
        <v>3920</v>
      </c>
    </row>
    <row r="3708" spans="1:11" x14ac:dyDescent="0.2">
      <c r="A3708" s="20">
        <v>44309</v>
      </c>
      <c r="B3708" s="20" t="s">
        <v>6863</v>
      </c>
      <c r="C3708" t="s">
        <v>3916</v>
      </c>
      <c r="D3708" t="s">
        <v>3917</v>
      </c>
      <c r="E3708" t="s">
        <v>3959</v>
      </c>
      <c r="F3708" t="s">
        <v>3947</v>
      </c>
      <c r="G3708">
        <v>1804002000</v>
      </c>
      <c r="H3708">
        <v>44400</v>
      </c>
      <c r="I3708" t="s">
        <v>55</v>
      </c>
      <c r="J3708" t="s">
        <v>55</v>
      </c>
      <c r="K3708" t="s">
        <v>3953</v>
      </c>
    </row>
    <row r="3709" spans="1:11" x14ac:dyDescent="0.2">
      <c r="A3709" s="20">
        <v>44309</v>
      </c>
      <c r="B3709" s="20" t="s">
        <v>6863</v>
      </c>
      <c r="C3709" t="s">
        <v>3916</v>
      </c>
      <c r="D3709" t="s">
        <v>3917</v>
      </c>
      <c r="E3709" t="s">
        <v>3959</v>
      </c>
      <c r="F3709" t="s">
        <v>3947</v>
      </c>
      <c r="G3709">
        <v>1804002000</v>
      </c>
      <c r="H3709">
        <v>59400</v>
      </c>
      <c r="I3709" t="s">
        <v>55</v>
      </c>
      <c r="J3709" t="s">
        <v>55</v>
      </c>
      <c r="K3709" t="s">
        <v>3953</v>
      </c>
    </row>
    <row r="3710" spans="1:11" x14ac:dyDescent="0.2">
      <c r="A3710" s="20">
        <v>44309</v>
      </c>
      <c r="B3710" s="20" t="s">
        <v>6863</v>
      </c>
      <c r="C3710" t="s">
        <v>3916</v>
      </c>
      <c r="D3710" t="s">
        <v>3917</v>
      </c>
      <c r="E3710" t="s">
        <v>3959</v>
      </c>
      <c r="F3710" t="s">
        <v>3947</v>
      </c>
      <c r="G3710">
        <v>1804002000</v>
      </c>
      <c r="H3710">
        <v>66600</v>
      </c>
      <c r="I3710" t="s">
        <v>55</v>
      </c>
      <c r="J3710" t="s">
        <v>55</v>
      </c>
      <c r="K3710" t="s">
        <v>3953</v>
      </c>
    </row>
    <row r="3711" spans="1:11" x14ac:dyDescent="0.2">
      <c r="A3711" s="20">
        <v>44310</v>
      </c>
      <c r="B3711" s="20" t="s">
        <v>6863</v>
      </c>
      <c r="C3711" t="s">
        <v>3916</v>
      </c>
      <c r="D3711" t="s">
        <v>3917</v>
      </c>
      <c r="E3711" t="s">
        <v>3959</v>
      </c>
      <c r="F3711" t="s">
        <v>3961</v>
      </c>
      <c r="G3711">
        <v>1803100000</v>
      </c>
      <c r="H3711">
        <v>24000</v>
      </c>
      <c r="I3711" t="s">
        <v>55</v>
      </c>
      <c r="J3711" t="s">
        <v>55</v>
      </c>
      <c r="K3711" t="s">
        <v>3920</v>
      </c>
    </row>
    <row r="3712" spans="1:11" x14ac:dyDescent="0.2">
      <c r="A3712" s="20">
        <v>44310</v>
      </c>
      <c r="B3712" s="20" t="s">
        <v>6863</v>
      </c>
      <c r="C3712" t="s">
        <v>3916</v>
      </c>
      <c r="D3712" t="s">
        <v>3917</v>
      </c>
      <c r="E3712" t="s">
        <v>3959</v>
      </c>
      <c r="F3712" t="s">
        <v>3961</v>
      </c>
      <c r="G3712">
        <v>1806200000</v>
      </c>
      <c r="H3712">
        <v>96000</v>
      </c>
      <c r="I3712" t="s">
        <v>55</v>
      </c>
      <c r="J3712" t="s">
        <v>55</v>
      </c>
      <c r="K3712" t="s">
        <v>3920</v>
      </c>
    </row>
    <row r="3713" spans="1:11" x14ac:dyDescent="0.2">
      <c r="A3713" s="20">
        <v>44310</v>
      </c>
      <c r="B3713" s="20" t="s">
        <v>6863</v>
      </c>
      <c r="C3713" t="s">
        <v>3916</v>
      </c>
      <c r="D3713" t="s">
        <v>3951</v>
      </c>
      <c r="E3713" t="s">
        <v>3959</v>
      </c>
      <c r="F3713" t="s">
        <v>5608</v>
      </c>
      <c r="G3713">
        <v>1802000000</v>
      </c>
      <c r="H3713">
        <v>20000</v>
      </c>
      <c r="I3713" t="s">
        <v>55</v>
      </c>
      <c r="J3713" t="s">
        <v>55</v>
      </c>
      <c r="K3713" t="s">
        <v>3929</v>
      </c>
    </row>
    <row r="3714" spans="1:11" x14ac:dyDescent="0.2">
      <c r="A3714" s="20">
        <v>44310</v>
      </c>
      <c r="B3714" s="20" t="s">
        <v>6863</v>
      </c>
      <c r="C3714" t="s">
        <v>3916</v>
      </c>
      <c r="D3714" t="s">
        <v>3917</v>
      </c>
      <c r="E3714" t="s">
        <v>3959</v>
      </c>
      <c r="F3714" t="s">
        <v>3961</v>
      </c>
      <c r="G3714">
        <v>1806200000</v>
      </c>
      <c r="H3714">
        <v>96000</v>
      </c>
      <c r="I3714" t="s">
        <v>55</v>
      </c>
      <c r="J3714" t="s">
        <v>55</v>
      </c>
      <c r="K3714" t="s">
        <v>3920</v>
      </c>
    </row>
    <row r="3715" spans="1:11" x14ac:dyDescent="0.2">
      <c r="A3715" s="20">
        <v>44312</v>
      </c>
      <c r="B3715" s="20" t="s">
        <v>6863</v>
      </c>
      <c r="C3715" t="s">
        <v>3916</v>
      </c>
      <c r="D3715" t="s">
        <v>4144</v>
      </c>
      <c r="E3715" t="s">
        <v>4617</v>
      </c>
      <c r="F3715" t="s">
        <v>5429</v>
      </c>
      <c r="G3715">
        <v>1801001200</v>
      </c>
      <c r="H3715">
        <v>250250</v>
      </c>
      <c r="I3715" t="s">
        <v>4034</v>
      </c>
      <c r="J3715" t="s">
        <v>4061</v>
      </c>
      <c r="K3715" t="s">
        <v>3926</v>
      </c>
    </row>
    <row r="3716" spans="1:11" x14ac:dyDescent="0.2">
      <c r="A3716" s="20">
        <v>44312</v>
      </c>
      <c r="B3716" s="20" t="s">
        <v>6863</v>
      </c>
      <c r="C3716" t="s">
        <v>3916</v>
      </c>
      <c r="D3716" t="s">
        <v>5085</v>
      </c>
      <c r="E3716" t="s">
        <v>4057</v>
      </c>
      <c r="F3716" t="s">
        <v>5834</v>
      </c>
      <c r="G3716">
        <v>1801001200</v>
      </c>
      <c r="H3716">
        <v>500500</v>
      </c>
      <c r="I3716" t="s">
        <v>3938</v>
      </c>
      <c r="J3716" t="s">
        <v>3938</v>
      </c>
      <c r="K3716" t="s">
        <v>3926</v>
      </c>
    </row>
    <row r="3717" spans="1:11" x14ac:dyDescent="0.2">
      <c r="A3717" s="20">
        <v>44312</v>
      </c>
      <c r="B3717" s="20" t="s">
        <v>6863</v>
      </c>
      <c r="C3717" t="s">
        <v>3916</v>
      </c>
      <c r="D3717" t="s">
        <v>4144</v>
      </c>
      <c r="E3717" t="s">
        <v>4617</v>
      </c>
      <c r="F3717" t="s">
        <v>5429</v>
      </c>
      <c r="G3717">
        <v>1801001200</v>
      </c>
      <c r="H3717">
        <v>200200</v>
      </c>
      <c r="I3717" t="s">
        <v>4034</v>
      </c>
      <c r="J3717" t="s">
        <v>4061</v>
      </c>
      <c r="K3717" t="s">
        <v>3926</v>
      </c>
    </row>
    <row r="3718" spans="1:11" x14ac:dyDescent="0.2">
      <c r="A3718" s="20">
        <v>44312</v>
      </c>
      <c r="B3718" s="20" t="s">
        <v>6863</v>
      </c>
      <c r="C3718" t="s">
        <v>3916</v>
      </c>
      <c r="D3718" t="s">
        <v>4144</v>
      </c>
      <c r="E3718" t="s">
        <v>4617</v>
      </c>
      <c r="F3718" t="s">
        <v>5429</v>
      </c>
      <c r="G3718">
        <v>1801001200</v>
      </c>
      <c r="H3718">
        <v>50050</v>
      </c>
      <c r="I3718" t="s">
        <v>4034</v>
      </c>
      <c r="J3718" t="s">
        <v>4061</v>
      </c>
      <c r="K3718" t="s">
        <v>3926</v>
      </c>
    </row>
    <row r="3719" spans="1:11" x14ac:dyDescent="0.2">
      <c r="A3719" s="20">
        <v>44312</v>
      </c>
      <c r="B3719" s="20" t="s">
        <v>6863</v>
      </c>
      <c r="C3719" t="s">
        <v>3916</v>
      </c>
      <c r="D3719" t="s">
        <v>3990</v>
      </c>
      <c r="E3719" t="s">
        <v>4057</v>
      </c>
      <c r="F3719" t="s">
        <v>5835</v>
      </c>
      <c r="G3719">
        <v>1801001200</v>
      </c>
      <c r="H3719">
        <v>250250</v>
      </c>
      <c r="I3719" t="s">
        <v>3938</v>
      </c>
      <c r="J3719" t="s">
        <v>3938</v>
      </c>
      <c r="K3719" t="s">
        <v>3926</v>
      </c>
    </row>
    <row r="3720" spans="1:11" x14ac:dyDescent="0.2">
      <c r="A3720" s="20">
        <v>44312</v>
      </c>
      <c r="B3720" s="20" t="s">
        <v>6863</v>
      </c>
      <c r="C3720" t="s">
        <v>3916</v>
      </c>
      <c r="D3720" t="s">
        <v>3917</v>
      </c>
      <c r="E3720" t="s">
        <v>3959</v>
      </c>
      <c r="F3720" t="s">
        <v>3947</v>
      </c>
      <c r="G3720">
        <v>1803100000</v>
      </c>
      <c r="H3720">
        <v>72000</v>
      </c>
      <c r="I3720" t="s">
        <v>55</v>
      </c>
      <c r="J3720" t="s">
        <v>55</v>
      </c>
      <c r="K3720" t="s">
        <v>3920</v>
      </c>
    </row>
    <row r="3721" spans="1:11" x14ac:dyDescent="0.2">
      <c r="A3721" s="20">
        <v>44312</v>
      </c>
      <c r="B3721" s="20" t="s">
        <v>6863</v>
      </c>
      <c r="C3721" t="s">
        <v>3916</v>
      </c>
      <c r="D3721" t="s">
        <v>3951</v>
      </c>
      <c r="E3721" t="s">
        <v>3918</v>
      </c>
      <c r="F3721" t="s">
        <v>5836</v>
      </c>
      <c r="G3721">
        <v>1802000000</v>
      </c>
      <c r="H3721">
        <v>20000</v>
      </c>
      <c r="I3721" t="s">
        <v>55</v>
      </c>
      <c r="J3721" t="s">
        <v>55</v>
      </c>
      <c r="K3721" t="s">
        <v>3929</v>
      </c>
    </row>
    <row r="3722" spans="1:11" x14ac:dyDescent="0.2">
      <c r="A3722" s="20">
        <v>44312</v>
      </c>
      <c r="B3722" s="20" t="s">
        <v>6863</v>
      </c>
      <c r="C3722" t="s">
        <v>3916</v>
      </c>
      <c r="D3722" t="s">
        <v>3917</v>
      </c>
      <c r="E3722" t="s">
        <v>3959</v>
      </c>
      <c r="F3722" t="s">
        <v>3947</v>
      </c>
      <c r="G3722">
        <v>1803100000</v>
      </c>
      <c r="H3722">
        <v>48000</v>
      </c>
      <c r="I3722" t="s">
        <v>55</v>
      </c>
      <c r="J3722" t="s">
        <v>55</v>
      </c>
      <c r="K3722" t="s">
        <v>3920</v>
      </c>
    </row>
    <row r="3723" spans="1:11" x14ac:dyDescent="0.2">
      <c r="A3723" s="20">
        <v>44312</v>
      </c>
      <c r="B3723" s="20" t="s">
        <v>6863</v>
      </c>
      <c r="C3723" t="s">
        <v>3916</v>
      </c>
      <c r="D3723" t="s">
        <v>3917</v>
      </c>
      <c r="E3723" t="s">
        <v>3959</v>
      </c>
      <c r="F3723" t="s">
        <v>3947</v>
      </c>
      <c r="G3723">
        <v>1804002000</v>
      </c>
      <c r="H3723">
        <v>44400</v>
      </c>
      <c r="I3723" t="s">
        <v>55</v>
      </c>
      <c r="J3723" t="s">
        <v>55</v>
      </c>
      <c r="K3723" t="s">
        <v>3953</v>
      </c>
    </row>
    <row r="3724" spans="1:11" x14ac:dyDescent="0.2">
      <c r="A3724" s="20">
        <v>44313</v>
      </c>
      <c r="B3724" s="20" t="s">
        <v>6863</v>
      </c>
      <c r="C3724" t="s">
        <v>3916</v>
      </c>
      <c r="D3724" t="s">
        <v>3930</v>
      </c>
      <c r="E3724" t="s">
        <v>4092</v>
      </c>
      <c r="F3724" t="s">
        <v>5837</v>
      </c>
      <c r="G3724">
        <v>1801001200</v>
      </c>
      <c r="H3724">
        <v>150150</v>
      </c>
      <c r="I3724" t="s">
        <v>4090</v>
      </c>
      <c r="J3724" t="s">
        <v>3950</v>
      </c>
      <c r="K3724" t="s">
        <v>3926</v>
      </c>
    </row>
    <row r="3725" spans="1:11" x14ac:dyDescent="0.2">
      <c r="A3725" s="20">
        <v>44313</v>
      </c>
      <c r="B3725" s="20" t="s">
        <v>6863</v>
      </c>
      <c r="C3725" t="s">
        <v>3916</v>
      </c>
      <c r="D3725" t="s">
        <v>3954</v>
      </c>
      <c r="E3725" t="s">
        <v>4057</v>
      </c>
      <c r="F3725" t="s">
        <v>5838</v>
      </c>
      <c r="G3725">
        <v>1801001200</v>
      </c>
      <c r="H3725">
        <v>50050</v>
      </c>
      <c r="I3725" t="s">
        <v>3938</v>
      </c>
      <c r="J3725" t="s">
        <v>3938</v>
      </c>
      <c r="K3725" t="s">
        <v>3926</v>
      </c>
    </row>
    <row r="3726" spans="1:11" x14ac:dyDescent="0.2">
      <c r="A3726" s="20">
        <v>44313</v>
      </c>
      <c r="B3726" s="20" t="s">
        <v>6863</v>
      </c>
      <c r="C3726" t="s">
        <v>3916</v>
      </c>
      <c r="D3726" t="s">
        <v>5085</v>
      </c>
      <c r="E3726" t="s">
        <v>4057</v>
      </c>
      <c r="F3726" t="s">
        <v>5839</v>
      </c>
      <c r="G3726">
        <v>1801001200</v>
      </c>
      <c r="H3726">
        <v>225225</v>
      </c>
      <c r="I3726" t="s">
        <v>3938</v>
      </c>
      <c r="J3726" t="s">
        <v>3938</v>
      </c>
      <c r="K3726" t="s">
        <v>3926</v>
      </c>
    </row>
    <row r="3727" spans="1:11" x14ac:dyDescent="0.2">
      <c r="A3727" s="20">
        <v>44313</v>
      </c>
      <c r="B3727" s="20" t="s">
        <v>6863</v>
      </c>
      <c r="C3727" t="s">
        <v>3916</v>
      </c>
      <c r="D3727" t="s">
        <v>3954</v>
      </c>
      <c r="E3727" t="s">
        <v>4092</v>
      </c>
      <c r="F3727" t="s">
        <v>5840</v>
      </c>
      <c r="G3727">
        <v>1801001200</v>
      </c>
      <c r="H3727">
        <v>100100</v>
      </c>
      <c r="I3727" t="s">
        <v>4090</v>
      </c>
      <c r="J3727" t="s">
        <v>4010</v>
      </c>
      <c r="K3727" t="s">
        <v>3926</v>
      </c>
    </row>
    <row r="3728" spans="1:11" x14ac:dyDescent="0.2">
      <c r="A3728" s="20">
        <v>44313</v>
      </c>
      <c r="B3728" s="20" t="s">
        <v>6863</v>
      </c>
      <c r="C3728" t="s">
        <v>3916</v>
      </c>
      <c r="D3728" t="s">
        <v>3994</v>
      </c>
      <c r="E3728" t="s">
        <v>3959</v>
      </c>
      <c r="F3728" t="s">
        <v>3947</v>
      </c>
      <c r="G3728">
        <v>1803100000</v>
      </c>
      <c r="H3728">
        <v>72000</v>
      </c>
      <c r="I3728" t="s">
        <v>55</v>
      </c>
      <c r="J3728" t="s">
        <v>55</v>
      </c>
      <c r="K3728" t="s">
        <v>3920</v>
      </c>
    </row>
    <row r="3729" spans="1:11" x14ac:dyDescent="0.2">
      <c r="A3729" s="20">
        <v>44313</v>
      </c>
      <c r="B3729" s="20" t="s">
        <v>6863</v>
      </c>
      <c r="C3729" t="s">
        <v>3916</v>
      </c>
      <c r="D3729" t="s">
        <v>3917</v>
      </c>
      <c r="E3729" t="s">
        <v>3918</v>
      </c>
      <c r="F3729" t="s">
        <v>5841</v>
      </c>
      <c r="G3729">
        <v>1803100000</v>
      </c>
      <c r="H3729">
        <v>24000</v>
      </c>
      <c r="I3729" t="s">
        <v>55</v>
      </c>
      <c r="J3729" t="s">
        <v>55</v>
      </c>
      <c r="K3729" t="s">
        <v>3920</v>
      </c>
    </row>
    <row r="3730" spans="1:11" x14ac:dyDescent="0.2">
      <c r="A3730" s="20">
        <v>44313</v>
      </c>
      <c r="B3730" s="20" t="s">
        <v>6863</v>
      </c>
      <c r="C3730" t="s">
        <v>3916</v>
      </c>
      <c r="D3730" t="s">
        <v>3927</v>
      </c>
      <c r="E3730" t="s">
        <v>3918</v>
      </c>
      <c r="F3730" t="s">
        <v>5842</v>
      </c>
      <c r="G3730">
        <v>1803100000</v>
      </c>
      <c r="H3730">
        <v>120000</v>
      </c>
      <c r="I3730" t="s">
        <v>55</v>
      </c>
      <c r="J3730" t="s">
        <v>55</v>
      </c>
      <c r="K3730" t="s">
        <v>3920</v>
      </c>
    </row>
    <row r="3731" spans="1:11" x14ac:dyDescent="0.2">
      <c r="A3731" s="20">
        <v>44313</v>
      </c>
      <c r="B3731" s="20" t="s">
        <v>6863</v>
      </c>
      <c r="C3731" t="s">
        <v>3916</v>
      </c>
      <c r="D3731" t="s">
        <v>3927</v>
      </c>
      <c r="E3731" t="s">
        <v>3918</v>
      </c>
      <c r="F3731" t="s">
        <v>5843</v>
      </c>
      <c r="G3731">
        <v>1803100000</v>
      </c>
      <c r="H3731">
        <v>120000</v>
      </c>
      <c r="I3731" t="s">
        <v>55</v>
      </c>
      <c r="J3731" t="s">
        <v>55</v>
      </c>
      <c r="K3731" t="s">
        <v>3920</v>
      </c>
    </row>
    <row r="3732" spans="1:11" x14ac:dyDescent="0.2">
      <c r="A3732" s="20">
        <v>44313</v>
      </c>
      <c r="B3732" s="20" t="s">
        <v>6863</v>
      </c>
      <c r="C3732" t="s">
        <v>3916</v>
      </c>
      <c r="D3732" t="s">
        <v>3927</v>
      </c>
      <c r="E3732" t="s">
        <v>3918</v>
      </c>
      <c r="F3732" t="s">
        <v>5844</v>
      </c>
      <c r="G3732">
        <v>1803100000</v>
      </c>
      <c r="H3732">
        <v>120000</v>
      </c>
      <c r="I3732" t="s">
        <v>55</v>
      </c>
      <c r="J3732" t="s">
        <v>55</v>
      </c>
      <c r="K3732" t="s">
        <v>3920</v>
      </c>
    </row>
    <row r="3733" spans="1:11" x14ac:dyDescent="0.2">
      <c r="A3733" s="20">
        <v>44313</v>
      </c>
      <c r="B3733" s="20" t="s">
        <v>6863</v>
      </c>
      <c r="C3733" t="s">
        <v>3916</v>
      </c>
      <c r="D3733" t="s">
        <v>3917</v>
      </c>
      <c r="E3733" t="s">
        <v>3959</v>
      </c>
      <c r="F3733" t="s">
        <v>3947</v>
      </c>
      <c r="G3733">
        <v>1804002000</v>
      </c>
      <c r="H3733">
        <v>39600</v>
      </c>
      <c r="I3733" t="s">
        <v>55</v>
      </c>
      <c r="J3733" t="s">
        <v>55</v>
      </c>
      <c r="K3733" t="s">
        <v>3953</v>
      </c>
    </row>
    <row r="3734" spans="1:11" x14ac:dyDescent="0.2">
      <c r="A3734" s="20">
        <v>44313</v>
      </c>
      <c r="B3734" s="20" t="s">
        <v>6863</v>
      </c>
      <c r="C3734" t="s">
        <v>3916</v>
      </c>
      <c r="D3734" t="s">
        <v>3994</v>
      </c>
      <c r="E3734" t="s">
        <v>3959</v>
      </c>
      <c r="F3734" t="s">
        <v>3947</v>
      </c>
      <c r="G3734">
        <v>1803100000</v>
      </c>
      <c r="H3734">
        <v>72000</v>
      </c>
      <c r="I3734" t="s">
        <v>55</v>
      </c>
      <c r="J3734" t="s">
        <v>55</v>
      </c>
      <c r="K3734" t="s">
        <v>3920</v>
      </c>
    </row>
    <row r="3735" spans="1:11" x14ac:dyDescent="0.2">
      <c r="A3735" s="20">
        <v>44313</v>
      </c>
      <c r="B3735" s="20" t="s">
        <v>6863</v>
      </c>
      <c r="C3735" t="s">
        <v>3916</v>
      </c>
      <c r="D3735" t="s">
        <v>3994</v>
      </c>
      <c r="E3735" t="s">
        <v>3959</v>
      </c>
      <c r="F3735" t="s">
        <v>3947</v>
      </c>
      <c r="G3735">
        <v>1803100000</v>
      </c>
      <c r="H3735">
        <v>72000</v>
      </c>
      <c r="I3735" t="s">
        <v>55</v>
      </c>
      <c r="J3735" t="s">
        <v>55</v>
      </c>
      <c r="K3735" t="s">
        <v>3920</v>
      </c>
    </row>
    <row r="3736" spans="1:11" x14ac:dyDescent="0.2">
      <c r="A3736" s="20">
        <v>44313</v>
      </c>
      <c r="B3736" s="20" t="s">
        <v>6863</v>
      </c>
      <c r="C3736" t="s">
        <v>3916</v>
      </c>
      <c r="D3736" t="s">
        <v>4148</v>
      </c>
      <c r="E3736" t="s">
        <v>4096</v>
      </c>
      <c r="F3736" t="s">
        <v>5845</v>
      </c>
      <c r="G3736">
        <v>1801001200</v>
      </c>
      <c r="H3736">
        <v>2002000</v>
      </c>
      <c r="I3736" t="s">
        <v>61</v>
      </c>
      <c r="J3736" t="s">
        <v>61</v>
      </c>
      <c r="K3736" t="s">
        <v>3926</v>
      </c>
    </row>
    <row r="3737" spans="1:11" x14ac:dyDescent="0.2">
      <c r="A3737" s="20">
        <v>44314</v>
      </c>
      <c r="B3737" s="20" t="s">
        <v>6863</v>
      </c>
      <c r="C3737" t="s">
        <v>3916</v>
      </c>
      <c r="D3737" t="s">
        <v>3962</v>
      </c>
      <c r="E3737" t="s">
        <v>3918</v>
      </c>
      <c r="F3737" t="s">
        <v>3973</v>
      </c>
      <c r="G3737">
        <v>1806200000</v>
      </c>
      <c r="H3737">
        <v>96000</v>
      </c>
      <c r="I3737" t="s">
        <v>55</v>
      </c>
      <c r="J3737" t="s">
        <v>55</v>
      </c>
      <c r="K3737" t="s">
        <v>3920</v>
      </c>
    </row>
    <row r="3738" spans="1:11" x14ac:dyDescent="0.2">
      <c r="A3738" s="20">
        <v>44314</v>
      </c>
      <c r="B3738" s="20" t="s">
        <v>6863</v>
      </c>
      <c r="C3738" t="s">
        <v>3916</v>
      </c>
      <c r="D3738" t="s">
        <v>3954</v>
      </c>
      <c r="E3738" t="s">
        <v>4192</v>
      </c>
      <c r="F3738" t="s">
        <v>5529</v>
      </c>
      <c r="G3738">
        <v>1801001200</v>
      </c>
      <c r="H3738">
        <v>75075</v>
      </c>
      <c r="I3738" t="s">
        <v>3965</v>
      </c>
      <c r="J3738" t="s">
        <v>3933</v>
      </c>
      <c r="K3738" t="s">
        <v>3926</v>
      </c>
    </row>
    <row r="3739" spans="1:11" x14ac:dyDescent="0.2">
      <c r="A3739" s="20">
        <v>44314</v>
      </c>
      <c r="B3739" s="20" t="s">
        <v>6863</v>
      </c>
      <c r="C3739" t="s">
        <v>3916</v>
      </c>
      <c r="D3739" t="s">
        <v>3962</v>
      </c>
      <c r="E3739" t="s">
        <v>3918</v>
      </c>
      <c r="F3739" t="s">
        <v>3973</v>
      </c>
      <c r="G3739">
        <v>1806200000</v>
      </c>
      <c r="H3739">
        <v>72000</v>
      </c>
      <c r="I3739" t="s">
        <v>55</v>
      </c>
      <c r="J3739" t="s">
        <v>55</v>
      </c>
      <c r="K3739" t="s">
        <v>3920</v>
      </c>
    </row>
    <row r="3740" spans="1:11" x14ac:dyDescent="0.2">
      <c r="A3740" s="20">
        <v>44314</v>
      </c>
      <c r="B3740" s="20" t="s">
        <v>6863</v>
      </c>
      <c r="C3740" t="s">
        <v>3916</v>
      </c>
      <c r="D3740" t="s">
        <v>3954</v>
      </c>
      <c r="E3740" t="s">
        <v>4192</v>
      </c>
      <c r="F3740" t="s">
        <v>5529</v>
      </c>
      <c r="G3740">
        <v>1801001200</v>
      </c>
      <c r="H3740">
        <v>250250</v>
      </c>
      <c r="I3740" t="s">
        <v>3965</v>
      </c>
      <c r="J3740" t="s">
        <v>3933</v>
      </c>
      <c r="K3740" t="s">
        <v>3926</v>
      </c>
    </row>
    <row r="3741" spans="1:11" x14ac:dyDescent="0.2">
      <c r="A3741" s="20">
        <v>44314</v>
      </c>
      <c r="B3741" s="20" t="s">
        <v>6863</v>
      </c>
      <c r="C3741" t="s">
        <v>3916</v>
      </c>
      <c r="D3741" t="s">
        <v>3930</v>
      </c>
      <c r="E3741" t="s">
        <v>4617</v>
      </c>
      <c r="F3741" t="s">
        <v>5520</v>
      </c>
      <c r="G3741">
        <v>1801001200</v>
      </c>
      <c r="H3741">
        <v>250250</v>
      </c>
      <c r="I3741" t="s">
        <v>4034</v>
      </c>
      <c r="J3741" t="s">
        <v>4061</v>
      </c>
      <c r="K3741" t="s">
        <v>3926</v>
      </c>
    </row>
    <row r="3742" spans="1:11" x14ac:dyDescent="0.2">
      <c r="A3742" s="20">
        <v>44314</v>
      </c>
      <c r="B3742" s="20" t="s">
        <v>6863</v>
      </c>
      <c r="C3742" t="s">
        <v>3916</v>
      </c>
      <c r="D3742" t="s">
        <v>3930</v>
      </c>
      <c r="E3742" t="s">
        <v>3992</v>
      </c>
      <c r="F3742" t="s">
        <v>3993</v>
      </c>
      <c r="G3742">
        <v>1803100000</v>
      </c>
      <c r="H3742">
        <v>43200</v>
      </c>
      <c r="I3742" t="s">
        <v>3933</v>
      </c>
      <c r="J3742" t="s">
        <v>3933</v>
      </c>
      <c r="K3742" t="s">
        <v>3920</v>
      </c>
    </row>
    <row r="3743" spans="1:11" x14ac:dyDescent="0.2">
      <c r="A3743" s="20">
        <v>44314</v>
      </c>
      <c r="B3743" s="20" t="s">
        <v>6863</v>
      </c>
      <c r="C3743" t="s">
        <v>3916</v>
      </c>
      <c r="D3743" t="s">
        <v>3951</v>
      </c>
      <c r="E3743" t="s">
        <v>4096</v>
      </c>
      <c r="F3743" t="s">
        <v>5846</v>
      </c>
      <c r="G3743">
        <v>1801001200</v>
      </c>
      <c r="H3743">
        <v>100100</v>
      </c>
      <c r="I3743" t="s">
        <v>61</v>
      </c>
      <c r="J3743" t="s">
        <v>61</v>
      </c>
      <c r="K3743" t="s">
        <v>3926</v>
      </c>
    </row>
    <row r="3744" spans="1:11" x14ac:dyDescent="0.2">
      <c r="A3744" s="20">
        <v>44314</v>
      </c>
      <c r="B3744" s="20" t="s">
        <v>6863</v>
      </c>
      <c r="C3744" t="s">
        <v>3916</v>
      </c>
      <c r="D3744" t="s">
        <v>3917</v>
      </c>
      <c r="E3744" t="s">
        <v>3918</v>
      </c>
      <c r="F3744" t="s">
        <v>5847</v>
      </c>
      <c r="G3744">
        <v>1803100000</v>
      </c>
      <c r="H3744">
        <v>24000</v>
      </c>
      <c r="I3744" t="s">
        <v>55</v>
      </c>
      <c r="J3744" t="s">
        <v>55</v>
      </c>
      <c r="K3744" t="s">
        <v>3920</v>
      </c>
    </row>
    <row r="3745" spans="1:11" x14ac:dyDescent="0.2">
      <c r="A3745" s="20">
        <v>44314</v>
      </c>
      <c r="B3745" s="20" t="s">
        <v>6863</v>
      </c>
      <c r="C3745" t="s">
        <v>3916</v>
      </c>
      <c r="D3745" t="s">
        <v>4794</v>
      </c>
      <c r="E3745" t="s">
        <v>3992</v>
      </c>
      <c r="F3745" t="s">
        <v>3993</v>
      </c>
      <c r="G3745">
        <v>1803100000</v>
      </c>
      <c r="H3745">
        <v>72000</v>
      </c>
      <c r="I3745" t="s">
        <v>3933</v>
      </c>
      <c r="J3745" t="s">
        <v>3933</v>
      </c>
      <c r="K3745" t="s">
        <v>3920</v>
      </c>
    </row>
    <row r="3746" spans="1:11" x14ac:dyDescent="0.2">
      <c r="A3746" s="20">
        <v>44314</v>
      </c>
      <c r="B3746" s="20" t="s">
        <v>6863</v>
      </c>
      <c r="C3746" t="s">
        <v>3916</v>
      </c>
      <c r="D3746" t="s">
        <v>4148</v>
      </c>
      <c r="E3746" t="s">
        <v>4096</v>
      </c>
      <c r="F3746" t="s">
        <v>5848</v>
      </c>
      <c r="G3746">
        <v>1801001200</v>
      </c>
      <c r="H3746">
        <v>2002000</v>
      </c>
      <c r="I3746" t="s">
        <v>61</v>
      </c>
      <c r="J3746" t="s">
        <v>61</v>
      </c>
      <c r="K3746" t="s">
        <v>3926</v>
      </c>
    </row>
    <row r="3747" spans="1:11" x14ac:dyDescent="0.2">
      <c r="A3747" s="20">
        <v>44314</v>
      </c>
      <c r="B3747" s="20" t="s">
        <v>6863</v>
      </c>
      <c r="C3747" t="s">
        <v>3916</v>
      </c>
      <c r="D3747" t="s">
        <v>3951</v>
      </c>
      <c r="E3747" t="s">
        <v>3948</v>
      </c>
      <c r="F3747" t="s">
        <v>5849</v>
      </c>
      <c r="G3747">
        <v>1804002000</v>
      </c>
      <c r="H3747">
        <v>110000</v>
      </c>
      <c r="I3747" t="s">
        <v>66</v>
      </c>
      <c r="J3747" t="s">
        <v>3950</v>
      </c>
      <c r="K3747" t="s">
        <v>3953</v>
      </c>
    </row>
    <row r="3748" spans="1:11" x14ac:dyDescent="0.2">
      <c r="A3748" s="20">
        <v>44314</v>
      </c>
      <c r="B3748" s="20" t="s">
        <v>6863</v>
      </c>
      <c r="C3748" t="s">
        <v>3916</v>
      </c>
      <c r="D3748" t="s">
        <v>3962</v>
      </c>
      <c r="E3748" t="s">
        <v>3918</v>
      </c>
      <c r="F3748" t="s">
        <v>5850</v>
      </c>
      <c r="G3748">
        <v>1806200000</v>
      </c>
      <c r="H3748">
        <v>96000</v>
      </c>
      <c r="I3748" t="s">
        <v>55</v>
      </c>
      <c r="J3748" t="s">
        <v>55</v>
      </c>
      <c r="K3748" t="s">
        <v>3920</v>
      </c>
    </row>
    <row r="3749" spans="1:11" x14ac:dyDescent="0.2">
      <c r="A3749" s="20">
        <v>44314</v>
      </c>
      <c r="B3749" s="20" t="s">
        <v>6863</v>
      </c>
      <c r="C3749" t="s">
        <v>3916</v>
      </c>
      <c r="D3749" t="s">
        <v>3930</v>
      </c>
      <c r="E3749" t="s">
        <v>3940</v>
      </c>
      <c r="F3749" t="s">
        <v>5851</v>
      </c>
      <c r="G3749">
        <v>1801001200</v>
      </c>
      <c r="H3749">
        <v>275275</v>
      </c>
      <c r="I3749" t="s">
        <v>3942</v>
      </c>
      <c r="J3749" t="s">
        <v>3933</v>
      </c>
      <c r="K3749" t="s">
        <v>3926</v>
      </c>
    </row>
    <row r="3750" spans="1:11" x14ac:dyDescent="0.2">
      <c r="A3750" s="20">
        <v>44314</v>
      </c>
      <c r="B3750" s="20" t="s">
        <v>6863</v>
      </c>
      <c r="C3750" t="s">
        <v>3916</v>
      </c>
      <c r="D3750" t="s">
        <v>3930</v>
      </c>
      <c r="E3750" t="s">
        <v>4096</v>
      </c>
      <c r="F3750" t="s">
        <v>5852</v>
      </c>
      <c r="G3750">
        <v>1801001200</v>
      </c>
      <c r="H3750">
        <v>50050</v>
      </c>
      <c r="I3750" t="s">
        <v>61</v>
      </c>
      <c r="J3750" t="s">
        <v>61</v>
      </c>
      <c r="K3750" t="s">
        <v>3926</v>
      </c>
    </row>
    <row r="3751" spans="1:11" x14ac:dyDescent="0.2">
      <c r="A3751" s="20">
        <v>44314</v>
      </c>
      <c r="B3751" s="20" t="s">
        <v>6863</v>
      </c>
      <c r="C3751" t="s">
        <v>3916</v>
      </c>
      <c r="D3751" t="s">
        <v>4144</v>
      </c>
      <c r="E3751" t="s">
        <v>4081</v>
      </c>
      <c r="F3751" t="s">
        <v>5380</v>
      </c>
      <c r="G3751">
        <v>1801001200</v>
      </c>
      <c r="H3751">
        <v>1</v>
      </c>
      <c r="I3751" t="s">
        <v>87</v>
      </c>
      <c r="J3751" t="s">
        <v>4114</v>
      </c>
      <c r="K3751" t="s">
        <v>3926</v>
      </c>
    </row>
    <row r="3752" spans="1:11" x14ac:dyDescent="0.2">
      <c r="A3752" s="20">
        <v>44314</v>
      </c>
      <c r="B3752" s="20" t="s">
        <v>6863</v>
      </c>
      <c r="C3752" t="s">
        <v>3916</v>
      </c>
      <c r="D3752" t="s">
        <v>3930</v>
      </c>
      <c r="E3752" t="s">
        <v>4096</v>
      </c>
      <c r="F3752" t="s">
        <v>5853</v>
      </c>
      <c r="G3752">
        <v>1801001200</v>
      </c>
      <c r="H3752">
        <v>250250</v>
      </c>
      <c r="I3752" t="s">
        <v>61</v>
      </c>
      <c r="J3752" t="s">
        <v>61</v>
      </c>
      <c r="K3752" t="s">
        <v>3926</v>
      </c>
    </row>
    <row r="3753" spans="1:11" x14ac:dyDescent="0.2">
      <c r="A3753" s="20">
        <v>44314</v>
      </c>
      <c r="B3753" s="20" t="s">
        <v>6863</v>
      </c>
      <c r="C3753" t="s">
        <v>3916</v>
      </c>
      <c r="D3753" t="s">
        <v>3930</v>
      </c>
      <c r="E3753" t="s">
        <v>4081</v>
      </c>
      <c r="F3753" t="s">
        <v>5380</v>
      </c>
      <c r="G3753">
        <v>1801001200</v>
      </c>
      <c r="H3753">
        <v>1</v>
      </c>
      <c r="I3753" t="s">
        <v>87</v>
      </c>
      <c r="J3753" t="s">
        <v>4114</v>
      </c>
      <c r="K3753" t="s">
        <v>3926</v>
      </c>
    </row>
    <row r="3754" spans="1:11" x14ac:dyDescent="0.2">
      <c r="A3754" s="20">
        <v>44314</v>
      </c>
      <c r="B3754" s="20" t="s">
        <v>6863</v>
      </c>
      <c r="C3754" t="s">
        <v>3916</v>
      </c>
      <c r="D3754" t="s">
        <v>3930</v>
      </c>
      <c r="E3754" t="s">
        <v>3948</v>
      </c>
      <c r="F3754" t="s">
        <v>5854</v>
      </c>
      <c r="G3754">
        <v>1803100000</v>
      </c>
      <c r="H3754">
        <v>125000</v>
      </c>
      <c r="I3754" t="s">
        <v>66</v>
      </c>
      <c r="J3754" t="s">
        <v>3950</v>
      </c>
      <c r="K3754" t="s">
        <v>3920</v>
      </c>
    </row>
    <row r="3755" spans="1:11" x14ac:dyDescent="0.2">
      <c r="A3755" s="20">
        <v>44314</v>
      </c>
      <c r="B3755" s="20" t="s">
        <v>6863</v>
      </c>
      <c r="C3755" t="s">
        <v>3916</v>
      </c>
      <c r="D3755" t="s">
        <v>4148</v>
      </c>
      <c r="E3755" t="s">
        <v>4096</v>
      </c>
      <c r="F3755" t="s">
        <v>5855</v>
      </c>
      <c r="G3755">
        <v>1801001200</v>
      </c>
      <c r="H3755">
        <v>2002000</v>
      </c>
      <c r="I3755" t="s">
        <v>61</v>
      </c>
      <c r="J3755" t="s">
        <v>61</v>
      </c>
      <c r="K3755" t="s">
        <v>3926</v>
      </c>
    </row>
    <row r="3756" spans="1:11" x14ac:dyDescent="0.2">
      <c r="A3756" s="20">
        <v>44315</v>
      </c>
      <c r="B3756" s="20" t="s">
        <v>6863</v>
      </c>
      <c r="C3756" t="s">
        <v>3916</v>
      </c>
      <c r="D3756" t="s">
        <v>3963</v>
      </c>
      <c r="E3756" t="s">
        <v>3948</v>
      </c>
      <c r="F3756" t="s">
        <v>5856</v>
      </c>
      <c r="G3756">
        <v>1802000000</v>
      </c>
      <c r="H3756">
        <v>140000</v>
      </c>
      <c r="I3756" t="s">
        <v>66</v>
      </c>
      <c r="J3756" t="s">
        <v>3965</v>
      </c>
      <c r="K3756" t="s">
        <v>3929</v>
      </c>
    </row>
    <row r="3757" spans="1:11" x14ac:dyDescent="0.2">
      <c r="A3757" s="20">
        <v>44315</v>
      </c>
      <c r="B3757" s="20" t="s">
        <v>6863</v>
      </c>
      <c r="C3757" t="s">
        <v>3916</v>
      </c>
      <c r="D3757" t="s">
        <v>3939</v>
      </c>
      <c r="E3757" t="s">
        <v>3948</v>
      </c>
      <c r="F3757" t="s">
        <v>5671</v>
      </c>
      <c r="G3757">
        <v>1802000000</v>
      </c>
      <c r="H3757">
        <v>200000</v>
      </c>
      <c r="I3757" t="s">
        <v>66</v>
      </c>
      <c r="J3757" t="s">
        <v>3950</v>
      </c>
      <c r="K3757" t="s">
        <v>3929</v>
      </c>
    </row>
    <row r="3758" spans="1:11" x14ac:dyDescent="0.2">
      <c r="A3758" s="20">
        <v>44315</v>
      </c>
      <c r="B3758" s="20" t="s">
        <v>6863</v>
      </c>
      <c r="C3758" t="s">
        <v>3916</v>
      </c>
      <c r="D3758" t="s">
        <v>3930</v>
      </c>
      <c r="E3758" t="s">
        <v>3940</v>
      </c>
      <c r="F3758" t="s">
        <v>5857</v>
      </c>
      <c r="G3758">
        <v>1801001200</v>
      </c>
      <c r="H3758">
        <v>25025</v>
      </c>
      <c r="I3758" t="s">
        <v>3942</v>
      </c>
      <c r="J3758" t="s">
        <v>3933</v>
      </c>
      <c r="K3758" t="s">
        <v>3926</v>
      </c>
    </row>
    <row r="3759" spans="1:11" x14ac:dyDescent="0.2">
      <c r="A3759" s="20">
        <v>44315</v>
      </c>
      <c r="B3759" s="20" t="s">
        <v>6863</v>
      </c>
      <c r="C3759" t="s">
        <v>3916</v>
      </c>
      <c r="D3759" t="s">
        <v>3951</v>
      </c>
      <c r="E3759" t="s">
        <v>3948</v>
      </c>
      <c r="F3759" t="s">
        <v>5858</v>
      </c>
      <c r="G3759">
        <v>1804002000</v>
      </c>
      <c r="H3759">
        <v>110000</v>
      </c>
      <c r="I3759" t="s">
        <v>66</v>
      </c>
      <c r="J3759" t="s">
        <v>3950</v>
      </c>
      <c r="K3759" t="s">
        <v>3953</v>
      </c>
    </row>
    <row r="3760" spans="1:11" x14ac:dyDescent="0.2">
      <c r="A3760" s="20">
        <v>44315</v>
      </c>
      <c r="B3760" s="20" t="s">
        <v>6863</v>
      </c>
      <c r="C3760" t="s">
        <v>3916</v>
      </c>
      <c r="D3760" t="s">
        <v>3927</v>
      </c>
      <c r="E3760" t="s">
        <v>4057</v>
      </c>
      <c r="F3760" t="s">
        <v>5838</v>
      </c>
      <c r="G3760">
        <v>1801001200</v>
      </c>
      <c r="H3760">
        <v>250250</v>
      </c>
      <c r="I3760" t="s">
        <v>3938</v>
      </c>
      <c r="J3760" t="s">
        <v>3938</v>
      </c>
      <c r="K3760" t="s">
        <v>3926</v>
      </c>
    </row>
    <row r="3761" spans="1:11" x14ac:dyDescent="0.2">
      <c r="A3761" s="20">
        <v>44315</v>
      </c>
      <c r="B3761" s="20" t="s">
        <v>6863</v>
      </c>
      <c r="C3761" t="s">
        <v>3916</v>
      </c>
      <c r="D3761" t="s">
        <v>5085</v>
      </c>
      <c r="E3761" t="s">
        <v>4057</v>
      </c>
      <c r="F3761" t="s">
        <v>5838</v>
      </c>
      <c r="G3761">
        <v>1801001200</v>
      </c>
      <c r="H3761">
        <v>275275</v>
      </c>
      <c r="I3761" t="s">
        <v>3938</v>
      </c>
      <c r="J3761" t="s">
        <v>3938</v>
      </c>
      <c r="K3761" t="s">
        <v>3926</v>
      </c>
    </row>
    <row r="3762" spans="1:11" x14ac:dyDescent="0.2">
      <c r="A3762" s="20">
        <v>44315</v>
      </c>
      <c r="B3762" s="20" t="s">
        <v>6863</v>
      </c>
      <c r="C3762" t="s">
        <v>3916</v>
      </c>
      <c r="D3762" t="s">
        <v>3927</v>
      </c>
      <c r="E3762" t="s">
        <v>3935</v>
      </c>
      <c r="F3762" t="s">
        <v>5859</v>
      </c>
      <c r="G3762">
        <v>1803100000</v>
      </c>
      <c r="H3762">
        <v>280000</v>
      </c>
      <c r="I3762" t="s">
        <v>3937</v>
      </c>
      <c r="J3762" t="s">
        <v>3946</v>
      </c>
      <c r="K3762" t="s">
        <v>3920</v>
      </c>
    </row>
    <row r="3763" spans="1:11" x14ac:dyDescent="0.2">
      <c r="A3763" s="20">
        <v>44315</v>
      </c>
      <c r="B3763" s="20" t="s">
        <v>6863</v>
      </c>
      <c r="C3763" t="s">
        <v>3916</v>
      </c>
      <c r="D3763" t="s">
        <v>3930</v>
      </c>
      <c r="E3763" t="s">
        <v>4617</v>
      </c>
      <c r="F3763" t="s">
        <v>5860</v>
      </c>
      <c r="G3763">
        <v>1801001200</v>
      </c>
      <c r="H3763">
        <v>250250</v>
      </c>
      <c r="I3763" t="s">
        <v>4034</v>
      </c>
      <c r="J3763" t="s">
        <v>4061</v>
      </c>
      <c r="K3763" t="s">
        <v>3926</v>
      </c>
    </row>
    <row r="3764" spans="1:11" x14ac:dyDescent="0.2">
      <c r="A3764" s="20">
        <v>44315</v>
      </c>
      <c r="B3764" s="20" t="s">
        <v>6863</v>
      </c>
      <c r="C3764" t="s">
        <v>3916</v>
      </c>
      <c r="D3764" t="s">
        <v>3930</v>
      </c>
      <c r="E3764" t="s">
        <v>3935</v>
      </c>
      <c r="F3764" t="s">
        <v>5861</v>
      </c>
      <c r="G3764">
        <v>1803100000</v>
      </c>
      <c r="H3764">
        <v>100000</v>
      </c>
      <c r="I3764" t="s">
        <v>3937</v>
      </c>
      <c r="J3764" t="s">
        <v>3938</v>
      </c>
      <c r="K3764" t="s">
        <v>3920</v>
      </c>
    </row>
    <row r="3765" spans="1:11" x14ac:dyDescent="0.2">
      <c r="A3765" s="20">
        <v>44315</v>
      </c>
      <c r="B3765" s="20" t="s">
        <v>6863</v>
      </c>
      <c r="C3765" t="s">
        <v>3916</v>
      </c>
      <c r="D3765" t="s">
        <v>3930</v>
      </c>
      <c r="E3765" t="s">
        <v>3935</v>
      </c>
      <c r="F3765" t="s">
        <v>5862</v>
      </c>
      <c r="G3765">
        <v>1803100000</v>
      </c>
      <c r="H3765">
        <v>160000</v>
      </c>
      <c r="I3765" t="s">
        <v>3937</v>
      </c>
      <c r="J3765" t="s">
        <v>3946</v>
      </c>
      <c r="K3765" t="s">
        <v>3920</v>
      </c>
    </row>
    <row r="3766" spans="1:11" x14ac:dyDescent="0.2">
      <c r="A3766" s="20">
        <v>44315</v>
      </c>
      <c r="B3766" s="20" t="s">
        <v>6863</v>
      </c>
      <c r="C3766" t="s">
        <v>3916</v>
      </c>
      <c r="D3766" t="s">
        <v>3927</v>
      </c>
      <c r="E3766" t="s">
        <v>3935</v>
      </c>
      <c r="F3766" t="s">
        <v>5863</v>
      </c>
      <c r="G3766">
        <v>1803100000</v>
      </c>
      <c r="H3766">
        <v>200000</v>
      </c>
      <c r="I3766" t="s">
        <v>3937</v>
      </c>
      <c r="J3766" t="s">
        <v>3946</v>
      </c>
      <c r="K3766" t="s">
        <v>3920</v>
      </c>
    </row>
    <row r="3767" spans="1:11" x14ac:dyDescent="0.2">
      <c r="A3767" s="20">
        <v>44315</v>
      </c>
      <c r="B3767" s="20" t="s">
        <v>6863</v>
      </c>
      <c r="C3767" t="s">
        <v>3916</v>
      </c>
      <c r="D3767" t="s">
        <v>3930</v>
      </c>
      <c r="E3767" t="s">
        <v>3992</v>
      </c>
      <c r="F3767" t="s">
        <v>3993</v>
      </c>
      <c r="G3767">
        <v>1803100000</v>
      </c>
      <c r="H3767">
        <v>86400</v>
      </c>
      <c r="I3767" t="s">
        <v>3933</v>
      </c>
      <c r="J3767" t="s">
        <v>3933</v>
      </c>
      <c r="K3767" t="s">
        <v>3920</v>
      </c>
    </row>
    <row r="3768" spans="1:11" x14ac:dyDescent="0.2">
      <c r="A3768" s="20">
        <v>44315</v>
      </c>
      <c r="B3768" s="20" t="s">
        <v>6863</v>
      </c>
      <c r="C3768" t="s">
        <v>3916</v>
      </c>
      <c r="D3768" t="s">
        <v>3930</v>
      </c>
      <c r="E3768" t="s">
        <v>3992</v>
      </c>
      <c r="F3768" t="s">
        <v>3993</v>
      </c>
      <c r="G3768">
        <v>1803100000</v>
      </c>
      <c r="H3768">
        <v>64800</v>
      </c>
      <c r="I3768" t="s">
        <v>3933</v>
      </c>
      <c r="J3768" t="s">
        <v>3933</v>
      </c>
      <c r="K3768" t="s">
        <v>3920</v>
      </c>
    </row>
    <row r="3769" spans="1:11" x14ac:dyDescent="0.2">
      <c r="A3769" s="20">
        <v>44315</v>
      </c>
      <c r="B3769" s="20" t="s">
        <v>6863</v>
      </c>
      <c r="C3769" t="s">
        <v>3916</v>
      </c>
      <c r="D3769" t="s">
        <v>3930</v>
      </c>
      <c r="E3769" t="s">
        <v>3992</v>
      </c>
      <c r="F3769" t="s">
        <v>3993</v>
      </c>
      <c r="G3769">
        <v>1803100000</v>
      </c>
      <c r="H3769">
        <v>86400</v>
      </c>
      <c r="I3769" t="s">
        <v>3933</v>
      </c>
      <c r="J3769" t="s">
        <v>3933</v>
      </c>
      <c r="K3769" t="s">
        <v>3920</v>
      </c>
    </row>
    <row r="3770" spans="1:11" x14ac:dyDescent="0.2">
      <c r="A3770" s="20">
        <v>44315</v>
      </c>
      <c r="B3770" s="20" t="s">
        <v>6863</v>
      </c>
      <c r="C3770" t="s">
        <v>3916</v>
      </c>
      <c r="D3770" t="s">
        <v>3930</v>
      </c>
      <c r="E3770" t="s">
        <v>3992</v>
      </c>
      <c r="F3770" t="s">
        <v>3993</v>
      </c>
      <c r="G3770">
        <v>1803100000</v>
      </c>
      <c r="H3770">
        <v>86400</v>
      </c>
      <c r="I3770" t="s">
        <v>3933</v>
      </c>
      <c r="J3770" t="s">
        <v>3933</v>
      </c>
      <c r="K3770" t="s">
        <v>3920</v>
      </c>
    </row>
    <row r="3771" spans="1:11" x14ac:dyDescent="0.2">
      <c r="A3771" s="20">
        <v>44315</v>
      </c>
      <c r="B3771" s="20" t="s">
        <v>6863</v>
      </c>
      <c r="C3771" t="s">
        <v>3916</v>
      </c>
      <c r="D3771" t="s">
        <v>3984</v>
      </c>
      <c r="E3771" t="s">
        <v>3944</v>
      </c>
      <c r="F3771" t="s">
        <v>5864</v>
      </c>
      <c r="G3771">
        <v>1803100000</v>
      </c>
      <c r="H3771">
        <v>200000</v>
      </c>
      <c r="I3771" t="s">
        <v>3937</v>
      </c>
      <c r="J3771" t="s">
        <v>3938</v>
      </c>
      <c r="K3771" t="s">
        <v>3920</v>
      </c>
    </row>
    <row r="3772" spans="1:11" x14ac:dyDescent="0.2">
      <c r="A3772" s="20">
        <v>44316</v>
      </c>
      <c r="B3772" s="20" t="s">
        <v>6863</v>
      </c>
      <c r="C3772" t="s">
        <v>3916</v>
      </c>
      <c r="D3772" t="s">
        <v>3930</v>
      </c>
      <c r="E3772" t="s">
        <v>4617</v>
      </c>
      <c r="F3772" t="s">
        <v>5860</v>
      </c>
      <c r="G3772">
        <v>1801001100</v>
      </c>
      <c r="H3772">
        <v>250250</v>
      </c>
      <c r="I3772" t="s">
        <v>4034</v>
      </c>
      <c r="J3772" t="s">
        <v>4061</v>
      </c>
      <c r="K3772" t="s">
        <v>3926</v>
      </c>
    </row>
    <row r="3773" spans="1:11" x14ac:dyDescent="0.2">
      <c r="A3773" s="20">
        <v>44316</v>
      </c>
      <c r="B3773" s="20" t="s">
        <v>6863</v>
      </c>
      <c r="C3773" t="s">
        <v>3916</v>
      </c>
      <c r="D3773" t="s">
        <v>3930</v>
      </c>
      <c r="E3773" t="s">
        <v>4617</v>
      </c>
      <c r="F3773" t="s">
        <v>5721</v>
      </c>
      <c r="G3773">
        <v>1801001200</v>
      </c>
      <c r="H3773">
        <v>250250</v>
      </c>
      <c r="I3773" t="s">
        <v>4034</v>
      </c>
      <c r="J3773" t="s">
        <v>4061</v>
      </c>
      <c r="K3773" t="s">
        <v>3926</v>
      </c>
    </row>
    <row r="3774" spans="1:11" x14ac:dyDescent="0.2">
      <c r="A3774" s="20">
        <v>44316</v>
      </c>
      <c r="B3774" s="20" t="s">
        <v>6863</v>
      </c>
      <c r="C3774" t="s">
        <v>3916</v>
      </c>
      <c r="D3774" t="s">
        <v>3930</v>
      </c>
      <c r="E3774" t="s">
        <v>4617</v>
      </c>
      <c r="F3774" t="s">
        <v>5429</v>
      </c>
      <c r="G3774">
        <v>1801001200</v>
      </c>
      <c r="H3774">
        <v>250250</v>
      </c>
      <c r="I3774" t="s">
        <v>4034</v>
      </c>
      <c r="J3774" t="s">
        <v>4061</v>
      </c>
      <c r="K3774" t="s">
        <v>3926</v>
      </c>
    </row>
    <row r="3775" spans="1:11" x14ac:dyDescent="0.2">
      <c r="A3775" s="20">
        <v>44316</v>
      </c>
      <c r="B3775" s="20" t="s">
        <v>6863</v>
      </c>
      <c r="C3775" t="s">
        <v>3916</v>
      </c>
      <c r="D3775" t="s">
        <v>3930</v>
      </c>
      <c r="E3775" t="s">
        <v>4617</v>
      </c>
      <c r="F3775" t="s">
        <v>5721</v>
      </c>
      <c r="G3775">
        <v>1801001200</v>
      </c>
      <c r="H3775">
        <v>150150</v>
      </c>
      <c r="I3775" t="s">
        <v>4034</v>
      </c>
      <c r="J3775" t="s">
        <v>4061</v>
      </c>
      <c r="K3775" t="s">
        <v>3926</v>
      </c>
    </row>
    <row r="3776" spans="1:11" x14ac:dyDescent="0.2">
      <c r="A3776" s="20">
        <v>44316</v>
      </c>
      <c r="B3776" s="20" t="s">
        <v>6863</v>
      </c>
      <c r="C3776" t="s">
        <v>3916</v>
      </c>
      <c r="D3776" t="s">
        <v>3930</v>
      </c>
      <c r="E3776" t="s">
        <v>4096</v>
      </c>
      <c r="F3776" t="s">
        <v>5865</v>
      </c>
      <c r="G3776">
        <v>1801001200</v>
      </c>
      <c r="H3776">
        <v>250250</v>
      </c>
      <c r="I3776" t="s">
        <v>61</v>
      </c>
      <c r="J3776" t="s">
        <v>61</v>
      </c>
      <c r="K3776" t="s">
        <v>3926</v>
      </c>
    </row>
    <row r="3777" spans="1:11" x14ac:dyDescent="0.2">
      <c r="A3777" s="20">
        <v>44316</v>
      </c>
      <c r="B3777" s="20" t="s">
        <v>6863</v>
      </c>
      <c r="C3777" t="s">
        <v>3916</v>
      </c>
      <c r="D3777" t="s">
        <v>3951</v>
      </c>
      <c r="E3777" t="s">
        <v>4096</v>
      </c>
      <c r="F3777" t="s">
        <v>5866</v>
      </c>
      <c r="G3777">
        <v>1801001200</v>
      </c>
      <c r="H3777">
        <v>100100</v>
      </c>
      <c r="I3777" t="s">
        <v>61</v>
      </c>
      <c r="J3777" t="s">
        <v>61</v>
      </c>
      <c r="K3777" t="s">
        <v>3926</v>
      </c>
    </row>
    <row r="3778" spans="1:11" x14ac:dyDescent="0.2">
      <c r="A3778" s="20">
        <v>44316</v>
      </c>
      <c r="B3778" s="20" t="s">
        <v>6863</v>
      </c>
      <c r="C3778" t="s">
        <v>3916</v>
      </c>
      <c r="D3778" t="s">
        <v>3927</v>
      </c>
      <c r="E3778" t="s">
        <v>4057</v>
      </c>
      <c r="F3778" t="s">
        <v>5867</v>
      </c>
      <c r="G3778">
        <v>1801001200</v>
      </c>
      <c r="H3778">
        <v>50050</v>
      </c>
      <c r="I3778" t="s">
        <v>3938</v>
      </c>
      <c r="J3778" t="s">
        <v>3938</v>
      </c>
      <c r="K3778" t="s">
        <v>3926</v>
      </c>
    </row>
    <row r="3779" spans="1:11" x14ac:dyDescent="0.2">
      <c r="A3779" s="20">
        <v>44316</v>
      </c>
      <c r="B3779" s="20" t="s">
        <v>6863</v>
      </c>
      <c r="C3779" t="s">
        <v>3916</v>
      </c>
      <c r="D3779" t="s">
        <v>3930</v>
      </c>
      <c r="E3779" t="s">
        <v>4192</v>
      </c>
      <c r="F3779" t="s">
        <v>5529</v>
      </c>
      <c r="G3779">
        <v>1801001200</v>
      </c>
      <c r="H3779">
        <v>75075</v>
      </c>
      <c r="I3779" t="s">
        <v>3965</v>
      </c>
      <c r="J3779" t="s">
        <v>3933</v>
      </c>
      <c r="K3779" t="s">
        <v>3926</v>
      </c>
    </row>
    <row r="3780" spans="1:11" x14ac:dyDescent="0.2">
      <c r="A3780" s="20">
        <v>44316</v>
      </c>
      <c r="B3780" s="20" t="s">
        <v>6863</v>
      </c>
      <c r="C3780" t="s">
        <v>3916</v>
      </c>
      <c r="D3780" t="s">
        <v>3930</v>
      </c>
      <c r="E3780" t="s">
        <v>4096</v>
      </c>
      <c r="F3780" t="s">
        <v>5868</v>
      </c>
      <c r="G3780">
        <v>1801001200</v>
      </c>
      <c r="H3780">
        <v>1001000</v>
      </c>
      <c r="I3780" t="s">
        <v>61</v>
      </c>
      <c r="J3780" t="s">
        <v>61</v>
      </c>
      <c r="K3780" t="s">
        <v>3926</v>
      </c>
    </row>
    <row r="3781" spans="1:11" x14ac:dyDescent="0.2">
      <c r="A3781" s="20">
        <v>44316</v>
      </c>
      <c r="B3781" s="20" t="s">
        <v>6863</v>
      </c>
      <c r="C3781" t="s">
        <v>3916</v>
      </c>
      <c r="D3781" t="s">
        <v>3930</v>
      </c>
      <c r="E3781" t="s">
        <v>4096</v>
      </c>
      <c r="F3781" t="s">
        <v>5869</v>
      </c>
      <c r="G3781">
        <v>1801001200</v>
      </c>
      <c r="H3781">
        <v>825825</v>
      </c>
      <c r="I3781" t="s">
        <v>61</v>
      </c>
      <c r="J3781" t="s">
        <v>61</v>
      </c>
      <c r="K3781" t="s">
        <v>3926</v>
      </c>
    </row>
    <row r="3782" spans="1:11" x14ac:dyDescent="0.2">
      <c r="A3782" s="20">
        <v>44316</v>
      </c>
      <c r="B3782" s="20" t="s">
        <v>6863</v>
      </c>
      <c r="C3782" t="s">
        <v>3916</v>
      </c>
      <c r="D3782">
        <v>99</v>
      </c>
      <c r="E3782" t="s">
        <v>4461</v>
      </c>
      <c r="F3782" t="s">
        <v>5870</v>
      </c>
      <c r="G3782">
        <v>1801001200</v>
      </c>
      <c r="H3782">
        <v>895</v>
      </c>
      <c r="I3782" t="s">
        <v>3950</v>
      </c>
      <c r="J3782" t="s">
        <v>5871</v>
      </c>
      <c r="K3782" t="s">
        <v>3926</v>
      </c>
    </row>
    <row r="3783" spans="1:11" x14ac:dyDescent="0.2">
      <c r="A3783" s="20">
        <v>44316</v>
      </c>
      <c r="B3783" s="20" t="s">
        <v>6863</v>
      </c>
      <c r="C3783" t="s">
        <v>3916</v>
      </c>
      <c r="D3783" t="s">
        <v>3954</v>
      </c>
      <c r="E3783" t="s">
        <v>4192</v>
      </c>
      <c r="F3783" t="s">
        <v>4197</v>
      </c>
      <c r="G3783">
        <v>1801001200</v>
      </c>
      <c r="H3783">
        <v>100100</v>
      </c>
      <c r="I3783" t="s">
        <v>3965</v>
      </c>
      <c r="J3783" t="s">
        <v>3933</v>
      </c>
      <c r="K3783" t="s">
        <v>3926</v>
      </c>
    </row>
    <row r="3784" spans="1:11" x14ac:dyDescent="0.2">
      <c r="A3784" s="20">
        <v>44316</v>
      </c>
      <c r="B3784" s="20" t="s">
        <v>6863</v>
      </c>
      <c r="C3784" t="s">
        <v>3916</v>
      </c>
      <c r="D3784" t="s">
        <v>3939</v>
      </c>
      <c r="E3784" t="s">
        <v>3948</v>
      </c>
      <c r="F3784" t="s">
        <v>5671</v>
      </c>
      <c r="G3784">
        <v>1802000000</v>
      </c>
      <c r="H3784">
        <v>100000</v>
      </c>
      <c r="I3784" t="s">
        <v>66</v>
      </c>
      <c r="J3784" t="s">
        <v>3950</v>
      </c>
      <c r="K3784" t="s">
        <v>3929</v>
      </c>
    </row>
    <row r="3785" spans="1:11" x14ac:dyDescent="0.2">
      <c r="A3785" s="20">
        <v>44316</v>
      </c>
      <c r="B3785" s="20" t="s">
        <v>6863</v>
      </c>
      <c r="C3785" t="s">
        <v>3916</v>
      </c>
      <c r="D3785" t="s">
        <v>3930</v>
      </c>
      <c r="E3785" t="s">
        <v>4096</v>
      </c>
      <c r="F3785" t="s">
        <v>5872</v>
      </c>
      <c r="G3785">
        <v>1801001200</v>
      </c>
      <c r="H3785">
        <v>225225</v>
      </c>
      <c r="I3785" t="s">
        <v>61</v>
      </c>
      <c r="J3785" t="s">
        <v>61</v>
      </c>
      <c r="K3785" t="s">
        <v>3926</v>
      </c>
    </row>
    <row r="3786" spans="1:11" x14ac:dyDescent="0.2">
      <c r="A3786" s="20">
        <v>44316</v>
      </c>
      <c r="B3786" s="20" t="s">
        <v>6863</v>
      </c>
      <c r="C3786" t="s">
        <v>3916</v>
      </c>
      <c r="D3786" t="s">
        <v>3930</v>
      </c>
      <c r="E3786" t="s">
        <v>4096</v>
      </c>
      <c r="F3786" t="s">
        <v>5873</v>
      </c>
      <c r="G3786">
        <v>1801001200</v>
      </c>
      <c r="H3786">
        <v>500500</v>
      </c>
      <c r="I3786" t="s">
        <v>61</v>
      </c>
      <c r="J3786" t="s">
        <v>61</v>
      </c>
      <c r="K3786" t="s">
        <v>3926</v>
      </c>
    </row>
    <row r="3787" spans="1:11" x14ac:dyDescent="0.2">
      <c r="A3787" s="20">
        <v>44316</v>
      </c>
      <c r="B3787" s="20" t="s">
        <v>6863</v>
      </c>
      <c r="C3787" t="s">
        <v>3916</v>
      </c>
      <c r="D3787" t="s">
        <v>3930</v>
      </c>
      <c r="E3787" t="s">
        <v>4096</v>
      </c>
      <c r="F3787" t="s">
        <v>5874</v>
      </c>
      <c r="G3787">
        <v>1801001200</v>
      </c>
      <c r="H3787">
        <v>325325</v>
      </c>
      <c r="I3787" t="s">
        <v>61</v>
      </c>
      <c r="J3787" t="s">
        <v>61</v>
      </c>
      <c r="K3787" t="s">
        <v>3926</v>
      </c>
    </row>
    <row r="3788" spans="1:11" x14ac:dyDescent="0.2">
      <c r="A3788" s="20">
        <v>44316</v>
      </c>
      <c r="B3788" s="20" t="s">
        <v>6863</v>
      </c>
      <c r="C3788" t="s">
        <v>3916</v>
      </c>
      <c r="D3788" t="s">
        <v>3930</v>
      </c>
      <c r="E3788" t="s">
        <v>4096</v>
      </c>
      <c r="F3788" t="s">
        <v>5875</v>
      </c>
      <c r="G3788">
        <v>1801001200</v>
      </c>
      <c r="H3788">
        <v>150150</v>
      </c>
      <c r="I3788" t="s">
        <v>61</v>
      </c>
      <c r="J3788" t="s">
        <v>61</v>
      </c>
      <c r="K3788" t="s">
        <v>3926</v>
      </c>
    </row>
    <row r="3789" spans="1:11" x14ac:dyDescent="0.2">
      <c r="A3789" s="20">
        <v>44316</v>
      </c>
      <c r="B3789" s="20" t="s">
        <v>6863</v>
      </c>
      <c r="C3789" t="s">
        <v>3916</v>
      </c>
      <c r="D3789" t="s">
        <v>3930</v>
      </c>
      <c r="E3789" t="s">
        <v>4096</v>
      </c>
      <c r="F3789" t="s">
        <v>5876</v>
      </c>
      <c r="G3789">
        <v>1801001200</v>
      </c>
      <c r="H3789">
        <v>300300</v>
      </c>
      <c r="I3789" t="s">
        <v>61</v>
      </c>
      <c r="J3789" t="s">
        <v>61</v>
      </c>
      <c r="K3789" t="s">
        <v>3926</v>
      </c>
    </row>
    <row r="3790" spans="1:11" x14ac:dyDescent="0.2">
      <c r="A3790" s="20">
        <v>44316</v>
      </c>
      <c r="B3790" s="20" t="s">
        <v>6863</v>
      </c>
      <c r="C3790" t="s">
        <v>3916</v>
      </c>
      <c r="D3790" t="s">
        <v>3930</v>
      </c>
      <c r="E3790" t="s">
        <v>4096</v>
      </c>
      <c r="F3790" t="s">
        <v>5877</v>
      </c>
      <c r="G3790">
        <v>1801001200</v>
      </c>
      <c r="H3790">
        <v>250250</v>
      </c>
      <c r="I3790" t="s">
        <v>61</v>
      </c>
      <c r="J3790" t="s">
        <v>61</v>
      </c>
      <c r="K3790" t="s">
        <v>3926</v>
      </c>
    </row>
    <row r="3791" spans="1:11" x14ac:dyDescent="0.2">
      <c r="A3791" s="20">
        <v>44316</v>
      </c>
      <c r="B3791" s="20" t="s">
        <v>6863</v>
      </c>
      <c r="C3791" t="s">
        <v>3916</v>
      </c>
      <c r="D3791" t="s">
        <v>3930</v>
      </c>
      <c r="E3791" t="s">
        <v>4096</v>
      </c>
      <c r="F3791" t="s">
        <v>5878</v>
      </c>
      <c r="G3791">
        <v>1801001200</v>
      </c>
      <c r="H3791">
        <v>75075</v>
      </c>
      <c r="I3791" t="s">
        <v>61</v>
      </c>
      <c r="J3791" t="s">
        <v>61</v>
      </c>
      <c r="K3791" t="s">
        <v>3926</v>
      </c>
    </row>
    <row r="3792" spans="1:11" x14ac:dyDescent="0.2">
      <c r="A3792" s="20">
        <v>44316</v>
      </c>
      <c r="B3792" s="20" t="s">
        <v>6863</v>
      </c>
      <c r="C3792" t="s">
        <v>3916</v>
      </c>
      <c r="D3792" t="s">
        <v>3916</v>
      </c>
      <c r="E3792" t="s">
        <v>4408</v>
      </c>
      <c r="F3792" t="s">
        <v>5879</v>
      </c>
      <c r="G3792">
        <v>1801001200</v>
      </c>
      <c r="H3792">
        <v>29138</v>
      </c>
      <c r="I3792" t="s">
        <v>1720</v>
      </c>
      <c r="J3792" t="s">
        <v>3965</v>
      </c>
      <c r="K3792" t="s">
        <v>3926</v>
      </c>
    </row>
    <row r="3793" spans="1:11" x14ac:dyDescent="0.2">
      <c r="A3793" s="20">
        <v>44316</v>
      </c>
      <c r="B3793" s="20" t="s">
        <v>6863</v>
      </c>
      <c r="C3793" t="s">
        <v>3916</v>
      </c>
      <c r="D3793" t="s">
        <v>3930</v>
      </c>
      <c r="E3793" t="s">
        <v>4096</v>
      </c>
      <c r="F3793" t="s">
        <v>5880</v>
      </c>
      <c r="G3793">
        <v>1801001200</v>
      </c>
      <c r="H3793">
        <v>350350</v>
      </c>
      <c r="I3793" t="s">
        <v>61</v>
      </c>
      <c r="J3793" t="s">
        <v>61</v>
      </c>
      <c r="K3793" t="s">
        <v>3926</v>
      </c>
    </row>
    <row r="3794" spans="1:11" x14ac:dyDescent="0.2">
      <c r="A3794" s="20">
        <v>44316</v>
      </c>
      <c r="B3794" s="20" t="s">
        <v>6863</v>
      </c>
      <c r="C3794" t="s">
        <v>3916</v>
      </c>
      <c r="D3794" t="s">
        <v>3930</v>
      </c>
      <c r="E3794" t="s">
        <v>4096</v>
      </c>
      <c r="F3794" t="s">
        <v>5881</v>
      </c>
      <c r="G3794">
        <v>1801001200</v>
      </c>
      <c r="H3794">
        <v>25025</v>
      </c>
      <c r="I3794" t="s">
        <v>61</v>
      </c>
      <c r="J3794" t="s">
        <v>61</v>
      </c>
      <c r="K3794" t="s">
        <v>3926</v>
      </c>
    </row>
    <row r="3795" spans="1:11" x14ac:dyDescent="0.2">
      <c r="A3795" s="20">
        <v>44316</v>
      </c>
      <c r="B3795" s="20" t="s">
        <v>6863</v>
      </c>
      <c r="C3795" t="s">
        <v>3916</v>
      </c>
      <c r="D3795" t="s">
        <v>3930</v>
      </c>
      <c r="E3795" t="s">
        <v>4096</v>
      </c>
      <c r="F3795" t="s">
        <v>5882</v>
      </c>
      <c r="G3795">
        <v>1801001200</v>
      </c>
      <c r="H3795">
        <v>25025</v>
      </c>
      <c r="I3795" t="s">
        <v>61</v>
      </c>
      <c r="J3795" t="s">
        <v>61</v>
      </c>
      <c r="K3795" t="s">
        <v>3926</v>
      </c>
    </row>
    <row r="3796" spans="1:11" x14ac:dyDescent="0.2">
      <c r="A3796" s="20">
        <v>44318</v>
      </c>
      <c r="B3796" s="20" t="s">
        <v>6863</v>
      </c>
      <c r="C3796" t="s">
        <v>3916</v>
      </c>
      <c r="D3796" t="s">
        <v>3930</v>
      </c>
      <c r="E3796" t="s">
        <v>3944</v>
      </c>
      <c r="F3796" t="s">
        <v>5883</v>
      </c>
      <c r="G3796">
        <v>1803100000</v>
      </c>
      <c r="H3796">
        <v>20000</v>
      </c>
      <c r="I3796" t="s">
        <v>3937</v>
      </c>
      <c r="J3796" t="s">
        <v>3946</v>
      </c>
      <c r="K3796" t="s">
        <v>3920</v>
      </c>
    </row>
    <row r="3797" spans="1:11" x14ac:dyDescent="0.2">
      <c r="A3797" s="20">
        <v>44318</v>
      </c>
      <c r="B3797" s="20" t="s">
        <v>6863</v>
      </c>
      <c r="C3797" t="s">
        <v>3916</v>
      </c>
      <c r="D3797" t="s">
        <v>3930</v>
      </c>
      <c r="E3797" t="s">
        <v>3944</v>
      </c>
      <c r="F3797" t="s">
        <v>5884</v>
      </c>
      <c r="G3797">
        <v>1803100000</v>
      </c>
      <c r="H3797">
        <v>20000</v>
      </c>
      <c r="I3797" t="s">
        <v>3937</v>
      </c>
      <c r="J3797" t="s">
        <v>3946</v>
      </c>
      <c r="K3797" t="s">
        <v>3920</v>
      </c>
    </row>
    <row r="3798" spans="1:11" x14ac:dyDescent="0.2">
      <c r="A3798" s="20">
        <v>44319</v>
      </c>
      <c r="B3798" s="20" t="s">
        <v>6863</v>
      </c>
      <c r="C3798" t="s">
        <v>3916</v>
      </c>
      <c r="D3798" t="s">
        <v>3930</v>
      </c>
      <c r="E3798" t="s">
        <v>4096</v>
      </c>
      <c r="F3798" t="s">
        <v>5885</v>
      </c>
      <c r="G3798">
        <v>1801001200</v>
      </c>
      <c r="H3798">
        <v>750750</v>
      </c>
      <c r="I3798" t="s">
        <v>61</v>
      </c>
      <c r="J3798" t="s">
        <v>61</v>
      </c>
      <c r="K3798" t="s">
        <v>3926</v>
      </c>
    </row>
    <row r="3799" spans="1:11" x14ac:dyDescent="0.2">
      <c r="A3799" s="20">
        <v>44319</v>
      </c>
      <c r="B3799" s="20" t="s">
        <v>6863</v>
      </c>
      <c r="C3799" t="s">
        <v>3916</v>
      </c>
      <c r="D3799" t="s">
        <v>3930</v>
      </c>
      <c r="E3799" t="s">
        <v>4096</v>
      </c>
      <c r="F3799" t="s">
        <v>5886</v>
      </c>
      <c r="G3799">
        <v>1801001200</v>
      </c>
      <c r="H3799">
        <v>950950</v>
      </c>
      <c r="I3799" t="s">
        <v>61</v>
      </c>
      <c r="J3799" t="s">
        <v>61</v>
      </c>
      <c r="K3799" t="s">
        <v>3926</v>
      </c>
    </row>
    <row r="3800" spans="1:11" x14ac:dyDescent="0.2">
      <c r="A3800" s="20">
        <v>44319</v>
      </c>
      <c r="B3800" s="20" t="s">
        <v>6863</v>
      </c>
      <c r="C3800" t="s">
        <v>3916</v>
      </c>
      <c r="D3800" t="s">
        <v>3930</v>
      </c>
      <c r="E3800" t="s">
        <v>4096</v>
      </c>
      <c r="F3800" t="s">
        <v>5887</v>
      </c>
      <c r="G3800">
        <v>1801001200</v>
      </c>
      <c r="H3800">
        <v>775775</v>
      </c>
      <c r="I3800" t="s">
        <v>61</v>
      </c>
      <c r="J3800" t="s">
        <v>61</v>
      </c>
      <c r="K3800" t="s">
        <v>3926</v>
      </c>
    </row>
    <row r="3801" spans="1:11" x14ac:dyDescent="0.2">
      <c r="A3801" s="20">
        <v>44319</v>
      </c>
      <c r="B3801" s="20" t="s">
        <v>6863</v>
      </c>
      <c r="C3801" t="s">
        <v>3916</v>
      </c>
      <c r="D3801" t="s">
        <v>3930</v>
      </c>
      <c r="E3801" t="s">
        <v>4096</v>
      </c>
      <c r="F3801" t="s">
        <v>5888</v>
      </c>
      <c r="G3801">
        <v>1801001200</v>
      </c>
      <c r="H3801">
        <v>50050</v>
      </c>
      <c r="I3801" t="s">
        <v>61</v>
      </c>
      <c r="J3801" t="s">
        <v>61</v>
      </c>
      <c r="K3801" t="s">
        <v>3926</v>
      </c>
    </row>
    <row r="3802" spans="1:11" x14ac:dyDescent="0.2">
      <c r="A3802" s="20">
        <v>44319</v>
      </c>
      <c r="B3802" s="20" t="s">
        <v>6863</v>
      </c>
      <c r="C3802" t="s">
        <v>3916</v>
      </c>
      <c r="D3802" t="s">
        <v>3930</v>
      </c>
      <c r="E3802" t="s">
        <v>4096</v>
      </c>
      <c r="F3802" t="s">
        <v>5889</v>
      </c>
      <c r="G3802">
        <v>1801001200</v>
      </c>
      <c r="H3802">
        <v>150150</v>
      </c>
      <c r="I3802" t="s">
        <v>61</v>
      </c>
      <c r="J3802" t="s">
        <v>61</v>
      </c>
      <c r="K3802" t="s">
        <v>3926</v>
      </c>
    </row>
    <row r="3803" spans="1:11" x14ac:dyDescent="0.2">
      <c r="A3803" s="20">
        <v>44319</v>
      </c>
      <c r="B3803" s="20" t="s">
        <v>6863</v>
      </c>
      <c r="C3803" t="s">
        <v>3916</v>
      </c>
      <c r="D3803" t="s">
        <v>3930</v>
      </c>
      <c r="E3803" t="s">
        <v>4096</v>
      </c>
      <c r="F3803" t="s">
        <v>5890</v>
      </c>
      <c r="G3803">
        <v>1801001200</v>
      </c>
      <c r="H3803">
        <v>125125</v>
      </c>
      <c r="I3803" t="s">
        <v>61</v>
      </c>
      <c r="J3803" t="s">
        <v>61</v>
      </c>
      <c r="K3803" t="s">
        <v>3926</v>
      </c>
    </row>
    <row r="3804" spans="1:11" x14ac:dyDescent="0.2">
      <c r="A3804" s="20">
        <v>44319</v>
      </c>
      <c r="B3804" s="20" t="s">
        <v>6863</v>
      </c>
      <c r="C3804" t="s">
        <v>3916</v>
      </c>
      <c r="D3804" t="s">
        <v>4148</v>
      </c>
      <c r="E3804" t="s">
        <v>4096</v>
      </c>
      <c r="F3804" t="s">
        <v>5891</v>
      </c>
      <c r="G3804">
        <v>1801001200</v>
      </c>
      <c r="H3804">
        <v>1001000</v>
      </c>
      <c r="I3804" t="s">
        <v>61</v>
      </c>
      <c r="J3804" t="s">
        <v>61</v>
      </c>
      <c r="K3804" t="s">
        <v>3926</v>
      </c>
    </row>
    <row r="3805" spans="1:11" x14ac:dyDescent="0.2">
      <c r="A3805" s="20">
        <v>44319</v>
      </c>
      <c r="B3805" s="20" t="s">
        <v>6863</v>
      </c>
      <c r="C3805" t="s">
        <v>3916</v>
      </c>
      <c r="D3805" t="s">
        <v>3930</v>
      </c>
      <c r="E3805" t="s">
        <v>4096</v>
      </c>
      <c r="F3805" t="s">
        <v>5892</v>
      </c>
      <c r="G3805">
        <v>1801001200</v>
      </c>
      <c r="H3805">
        <v>250250</v>
      </c>
      <c r="I3805" t="s">
        <v>61</v>
      </c>
      <c r="J3805" t="s">
        <v>61</v>
      </c>
      <c r="K3805" t="s">
        <v>3926</v>
      </c>
    </row>
    <row r="3806" spans="1:11" x14ac:dyDescent="0.2">
      <c r="A3806" s="20">
        <v>44319</v>
      </c>
      <c r="B3806" s="20" t="s">
        <v>6863</v>
      </c>
      <c r="C3806" t="s">
        <v>3916</v>
      </c>
      <c r="D3806" t="s">
        <v>4148</v>
      </c>
      <c r="E3806" t="s">
        <v>4096</v>
      </c>
      <c r="F3806" t="s">
        <v>5893</v>
      </c>
      <c r="G3806">
        <v>1801001200</v>
      </c>
      <c r="H3806">
        <v>1301300</v>
      </c>
      <c r="I3806" t="s">
        <v>61</v>
      </c>
      <c r="J3806" t="s">
        <v>61</v>
      </c>
      <c r="K3806" t="s">
        <v>3926</v>
      </c>
    </row>
    <row r="3807" spans="1:11" x14ac:dyDescent="0.2">
      <c r="A3807" s="20">
        <v>44319</v>
      </c>
      <c r="B3807" s="20" t="s">
        <v>6863</v>
      </c>
      <c r="C3807" t="s">
        <v>3916</v>
      </c>
      <c r="D3807" t="s">
        <v>4148</v>
      </c>
      <c r="E3807" t="s">
        <v>4096</v>
      </c>
      <c r="F3807" t="s">
        <v>5894</v>
      </c>
      <c r="G3807">
        <v>1801001200</v>
      </c>
      <c r="H3807">
        <v>1001000</v>
      </c>
      <c r="I3807" t="s">
        <v>61</v>
      </c>
      <c r="J3807" t="s">
        <v>61</v>
      </c>
      <c r="K3807" t="s">
        <v>3926</v>
      </c>
    </row>
    <row r="3808" spans="1:11" x14ac:dyDescent="0.2">
      <c r="A3808" s="20">
        <v>44319</v>
      </c>
      <c r="B3808" s="20" t="s">
        <v>6863</v>
      </c>
      <c r="C3808" t="s">
        <v>3916</v>
      </c>
      <c r="D3808" t="s">
        <v>3930</v>
      </c>
      <c r="E3808" t="s">
        <v>4096</v>
      </c>
      <c r="F3808" t="s">
        <v>5895</v>
      </c>
      <c r="G3808">
        <v>1801001200</v>
      </c>
      <c r="H3808">
        <v>300300</v>
      </c>
      <c r="I3808" t="s">
        <v>61</v>
      </c>
      <c r="J3808" t="s">
        <v>61</v>
      </c>
      <c r="K3808" t="s">
        <v>3926</v>
      </c>
    </row>
    <row r="3809" spans="1:11" x14ac:dyDescent="0.2">
      <c r="A3809" s="20">
        <v>44319</v>
      </c>
      <c r="B3809" s="20" t="s">
        <v>6863</v>
      </c>
      <c r="C3809" t="s">
        <v>3916</v>
      </c>
      <c r="D3809" t="s">
        <v>3930</v>
      </c>
      <c r="E3809" t="s">
        <v>4096</v>
      </c>
      <c r="F3809" t="s">
        <v>5896</v>
      </c>
      <c r="G3809">
        <v>1801001200</v>
      </c>
      <c r="H3809">
        <v>50050</v>
      </c>
      <c r="I3809" t="s">
        <v>61</v>
      </c>
      <c r="J3809" t="s">
        <v>61</v>
      </c>
      <c r="K3809" t="s">
        <v>3926</v>
      </c>
    </row>
    <row r="3810" spans="1:11" x14ac:dyDescent="0.2">
      <c r="A3810" s="20">
        <v>44319</v>
      </c>
      <c r="B3810" s="20" t="s">
        <v>6863</v>
      </c>
      <c r="C3810" t="s">
        <v>3916</v>
      </c>
      <c r="D3810" t="s">
        <v>3930</v>
      </c>
      <c r="E3810" t="s">
        <v>4096</v>
      </c>
      <c r="F3810" t="s">
        <v>5897</v>
      </c>
      <c r="G3810">
        <v>1801001200</v>
      </c>
      <c r="H3810">
        <v>225225</v>
      </c>
      <c r="I3810" t="s">
        <v>61</v>
      </c>
      <c r="J3810" t="s">
        <v>61</v>
      </c>
      <c r="K3810" t="s">
        <v>3926</v>
      </c>
    </row>
    <row r="3811" spans="1:11" x14ac:dyDescent="0.2">
      <c r="A3811" s="20">
        <v>44320</v>
      </c>
      <c r="B3811" s="20" t="s">
        <v>6863</v>
      </c>
      <c r="C3811" t="s">
        <v>3916</v>
      </c>
      <c r="D3811" t="s">
        <v>5085</v>
      </c>
      <c r="E3811" t="s">
        <v>4018</v>
      </c>
      <c r="F3811" t="s">
        <v>5898</v>
      </c>
      <c r="G3811">
        <v>1801001200</v>
      </c>
      <c r="H3811">
        <v>300300</v>
      </c>
      <c r="I3811" t="s">
        <v>4009</v>
      </c>
      <c r="J3811" t="s">
        <v>4010</v>
      </c>
      <c r="K3811" t="s">
        <v>3926</v>
      </c>
    </row>
    <row r="3812" spans="1:11" x14ac:dyDescent="0.2">
      <c r="A3812" s="20">
        <v>44320</v>
      </c>
      <c r="B3812" s="20" t="s">
        <v>6863</v>
      </c>
      <c r="C3812" t="s">
        <v>3916</v>
      </c>
      <c r="D3812" t="s">
        <v>3930</v>
      </c>
      <c r="E3812" t="s">
        <v>4096</v>
      </c>
      <c r="F3812" t="s">
        <v>5899</v>
      </c>
      <c r="G3812">
        <v>1801001200</v>
      </c>
      <c r="H3812">
        <v>100100</v>
      </c>
      <c r="I3812" t="s">
        <v>61</v>
      </c>
      <c r="J3812" t="s">
        <v>61</v>
      </c>
      <c r="K3812" t="s">
        <v>3926</v>
      </c>
    </row>
    <row r="3813" spans="1:11" x14ac:dyDescent="0.2">
      <c r="A3813" s="20">
        <v>44320</v>
      </c>
      <c r="B3813" s="20" t="s">
        <v>6863</v>
      </c>
      <c r="C3813" t="s">
        <v>3916</v>
      </c>
      <c r="D3813" t="s">
        <v>3930</v>
      </c>
      <c r="E3813" t="s">
        <v>4096</v>
      </c>
      <c r="F3813" t="s">
        <v>5900</v>
      </c>
      <c r="G3813">
        <v>1801001200</v>
      </c>
      <c r="H3813">
        <v>800800</v>
      </c>
      <c r="I3813" t="s">
        <v>61</v>
      </c>
      <c r="J3813" t="s">
        <v>61</v>
      </c>
      <c r="K3813" t="s">
        <v>3926</v>
      </c>
    </row>
    <row r="3814" spans="1:11" x14ac:dyDescent="0.2">
      <c r="A3814" s="20">
        <v>44320</v>
      </c>
      <c r="B3814" s="20" t="s">
        <v>6863</v>
      </c>
      <c r="C3814" t="s">
        <v>3916</v>
      </c>
      <c r="D3814" t="s">
        <v>4005</v>
      </c>
      <c r="E3814" t="s">
        <v>4007</v>
      </c>
      <c r="F3814" t="s">
        <v>5901</v>
      </c>
      <c r="G3814">
        <v>1801001200</v>
      </c>
      <c r="H3814">
        <v>75075</v>
      </c>
      <c r="I3814" t="s">
        <v>4009</v>
      </c>
      <c r="J3814" t="s">
        <v>4010</v>
      </c>
      <c r="K3814" t="s">
        <v>3926</v>
      </c>
    </row>
    <row r="3815" spans="1:11" x14ac:dyDescent="0.2">
      <c r="A3815" s="20">
        <v>44320</v>
      </c>
      <c r="B3815" s="20" t="s">
        <v>6863</v>
      </c>
      <c r="C3815" t="s">
        <v>3916</v>
      </c>
      <c r="D3815" t="s">
        <v>3927</v>
      </c>
      <c r="E3815" t="s">
        <v>3948</v>
      </c>
      <c r="F3815" t="s">
        <v>5902</v>
      </c>
      <c r="G3815">
        <v>1803100000</v>
      </c>
      <c r="H3815">
        <v>40000</v>
      </c>
      <c r="I3815" t="s">
        <v>66</v>
      </c>
      <c r="J3815" t="s">
        <v>3950</v>
      </c>
      <c r="K3815" t="s">
        <v>3920</v>
      </c>
    </row>
    <row r="3816" spans="1:11" x14ac:dyDescent="0.2">
      <c r="A3816" s="20">
        <v>44320</v>
      </c>
      <c r="B3816" s="20" t="s">
        <v>6863</v>
      </c>
      <c r="C3816" t="s">
        <v>3916</v>
      </c>
      <c r="D3816" t="s">
        <v>3951</v>
      </c>
      <c r="E3816" t="s">
        <v>3948</v>
      </c>
      <c r="F3816" t="s">
        <v>5903</v>
      </c>
      <c r="G3816">
        <v>1804002000</v>
      </c>
      <c r="H3816">
        <v>110000</v>
      </c>
      <c r="I3816" t="s">
        <v>66</v>
      </c>
      <c r="J3816" t="s">
        <v>3950</v>
      </c>
      <c r="K3816" t="s">
        <v>3953</v>
      </c>
    </row>
    <row r="3817" spans="1:11" x14ac:dyDescent="0.2">
      <c r="A3817" s="20">
        <v>44320</v>
      </c>
      <c r="B3817" s="20" t="s">
        <v>6863</v>
      </c>
      <c r="C3817" t="s">
        <v>3916</v>
      </c>
      <c r="D3817" t="s">
        <v>3930</v>
      </c>
      <c r="E3817" t="s">
        <v>5904</v>
      </c>
      <c r="F3817" t="s">
        <v>4810</v>
      </c>
      <c r="G3817">
        <v>1801001200</v>
      </c>
      <c r="H3817">
        <v>200200</v>
      </c>
      <c r="I3817" t="s">
        <v>3933</v>
      </c>
      <c r="J3817" t="s">
        <v>3933</v>
      </c>
      <c r="K3817" t="s">
        <v>3926</v>
      </c>
    </row>
    <row r="3818" spans="1:11" x14ac:dyDescent="0.2">
      <c r="A3818" s="20">
        <v>44320</v>
      </c>
      <c r="B3818" s="20" t="s">
        <v>6863</v>
      </c>
      <c r="C3818" t="s">
        <v>3916</v>
      </c>
      <c r="D3818" t="s">
        <v>4148</v>
      </c>
      <c r="E3818" t="s">
        <v>3995</v>
      </c>
      <c r="F3818" t="s">
        <v>5009</v>
      </c>
      <c r="G3818">
        <v>1802000000</v>
      </c>
      <c r="H3818">
        <v>60000</v>
      </c>
      <c r="I3818" t="s">
        <v>66</v>
      </c>
      <c r="J3818" t="s">
        <v>3965</v>
      </c>
      <c r="K3818" t="s">
        <v>3929</v>
      </c>
    </row>
    <row r="3819" spans="1:11" x14ac:dyDescent="0.2">
      <c r="A3819" s="20">
        <v>44320</v>
      </c>
      <c r="B3819" s="20" t="s">
        <v>6863</v>
      </c>
      <c r="C3819" t="s">
        <v>3916</v>
      </c>
      <c r="D3819" t="s">
        <v>3930</v>
      </c>
      <c r="E3819" t="s">
        <v>4096</v>
      </c>
      <c r="F3819" t="s">
        <v>5905</v>
      </c>
      <c r="G3819">
        <v>1801001200</v>
      </c>
      <c r="H3819">
        <v>275275</v>
      </c>
      <c r="I3819" t="s">
        <v>61</v>
      </c>
      <c r="J3819" t="s">
        <v>61</v>
      </c>
      <c r="K3819" t="s">
        <v>3926</v>
      </c>
    </row>
    <row r="3820" spans="1:11" x14ac:dyDescent="0.2">
      <c r="A3820" s="20">
        <v>44320</v>
      </c>
      <c r="B3820" s="20" t="s">
        <v>6863</v>
      </c>
      <c r="C3820" t="s">
        <v>3916</v>
      </c>
      <c r="D3820" t="s">
        <v>3930</v>
      </c>
      <c r="E3820" t="s">
        <v>5904</v>
      </c>
      <c r="F3820" t="s">
        <v>4810</v>
      </c>
      <c r="G3820">
        <v>1801001200</v>
      </c>
      <c r="H3820">
        <v>125125</v>
      </c>
      <c r="I3820" t="s">
        <v>3933</v>
      </c>
      <c r="J3820" t="s">
        <v>3933</v>
      </c>
      <c r="K3820" t="s">
        <v>3926</v>
      </c>
    </row>
    <row r="3821" spans="1:11" x14ac:dyDescent="0.2">
      <c r="A3821" s="20">
        <v>44320</v>
      </c>
      <c r="B3821" s="20" t="s">
        <v>6863</v>
      </c>
      <c r="C3821" t="s">
        <v>3916</v>
      </c>
      <c r="D3821" t="s">
        <v>3990</v>
      </c>
      <c r="E3821" t="s">
        <v>4057</v>
      </c>
      <c r="F3821" t="s">
        <v>5906</v>
      </c>
      <c r="G3821">
        <v>1801001200</v>
      </c>
      <c r="H3821">
        <v>450450</v>
      </c>
      <c r="I3821" t="s">
        <v>3938</v>
      </c>
      <c r="J3821" t="s">
        <v>3938</v>
      </c>
      <c r="K3821" t="s">
        <v>3926</v>
      </c>
    </row>
    <row r="3822" spans="1:11" x14ac:dyDescent="0.2">
      <c r="A3822" s="20">
        <v>44320</v>
      </c>
      <c r="B3822" s="20" t="s">
        <v>6863</v>
      </c>
      <c r="C3822" t="s">
        <v>3916</v>
      </c>
      <c r="D3822" t="s">
        <v>3954</v>
      </c>
      <c r="E3822" t="s">
        <v>4092</v>
      </c>
      <c r="F3822" t="s">
        <v>5907</v>
      </c>
      <c r="G3822">
        <v>1801001200</v>
      </c>
      <c r="H3822">
        <v>250250</v>
      </c>
      <c r="I3822" t="s">
        <v>4090</v>
      </c>
      <c r="J3822" t="s">
        <v>4010</v>
      </c>
      <c r="K3822" t="s">
        <v>3926</v>
      </c>
    </row>
    <row r="3823" spans="1:11" x14ac:dyDescent="0.2">
      <c r="A3823" s="20">
        <v>44320</v>
      </c>
      <c r="B3823" s="20" t="s">
        <v>6863</v>
      </c>
      <c r="C3823" t="s">
        <v>3916</v>
      </c>
      <c r="D3823" t="s">
        <v>4148</v>
      </c>
      <c r="E3823" t="s">
        <v>4096</v>
      </c>
      <c r="F3823" t="s">
        <v>5908</v>
      </c>
      <c r="G3823">
        <v>1801001200</v>
      </c>
      <c r="H3823">
        <v>700700</v>
      </c>
      <c r="I3823" t="s">
        <v>61</v>
      </c>
      <c r="J3823" t="s">
        <v>61</v>
      </c>
      <c r="K3823" t="s">
        <v>3926</v>
      </c>
    </row>
    <row r="3824" spans="1:11" x14ac:dyDescent="0.2">
      <c r="A3824" s="20">
        <v>44320</v>
      </c>
      <c r="B3824" s="20" t="s">
        <v>6863</v>
      </c>
      <c r="C3824" t="s">
        <v>3916</v>
      </c>
      <c r="D3824" t="s">
        <v>3930</v>
      </c>
      <c r="E3824" t="s">
        <v>3948</v>
      </c>
      <c r="F3824" t="s">
        <v>5909</v>
      </c>
      <c r="G3824">
        <v>1803100000</v>
      </c>
      <c r="H3824">
        <v>125000</v>
      </c>
      <c r="I3824" t="s">
        <v>66</v>
      </c>
      <c r="J3824" t="s">
        <v>3950</v>
      </c>
      <c r="K3824" t="s">
        <v>3920</v>
      </c>
    </row>
    <row r="3825" spans="1:11" x14ac:dyDescent="0.2">
      <c r="A3825" s="20">
        <v>44320</v>
      </c>
      <c r="B3825" s="20" t="s">
        <v>6863</v>
      </c>
      <c r="C3825" t="s">
        <v>3916</v>
      </c>
      <c r="D3825" t="s">
        <v>4005</v>
      </c>
      <c r="E3825" t="s">
        <v>4092</v>
      </c>
      <c r="F3825" t="s">
        <v>5910</v>
      </c>
      <c r="G3825">
        <v>1801001200</v>
      </c>
      <c r="H3825">
        <v>500500</v>
      </c>
      <c r="I3825" t="s">
        <v>4090</v>
      </c>
      <c r="J3825" t="s">
        <v>55</v>
      </c>
      <c r="K3825" t="s">
        <v>3926</v>
      </c>
    </row>
    <row r="3826" spans="1:11" x14ac:dyDescent="0.2">
      <c r="A3826" s="20">
        <v>44320</v>
      </c>
      <c r="B3826" s="20" t="s">
        <v>6863</v>
      </c>
      <c r="C3826" t="s">
        <v>3916</v>
      </c>
      <c r="D3826" t="s">
        <v>4005</v>
      </c>
      <c r="E3826" t="s">
        <v>4092</v>
      </c>
      <c r="F3826" t="s">
        <v>5911</v>
      </c>
      <c r="G3826">
        <v>1801001200</v>
      </c>
      <c r="H3826">
        <v>125125</v>
      </c>
      <c r="I3826" t="s">
        <v>4090</v>
      </c>
      <c r="J3826" t="s">
        <v>55</v>
      </c>
      <c r="K3826" t="s">
        <v>3926</v>
      </c>
    </row>
    <row r="3827" spans="1:11" x14ac:dyDescent="0.2">
      <c r="A3827" s="20">
        <v>44321</v>
      </c>
      <c r="B3827" s="20" t="s">
        <v>6863</v>
      </c>
      <c r="C3827" t="s">
        <v>3916</v>
      </c>
      <c r="D3827" t="s">
        <v>4144</v>
      </c>
      <c r="E3827" t="s">
        <v>4018</v>
      </c>
      <c r="F3827" t="s">
        <v>5912</v>
      </c>
      <c r="G3827">
        <v>1801001200</v>
      </c>
      <c r="H3827">
        <v>250250</v>
      </c>
      <c r="I3827" t="s">
        <v>4009</v>
      </c>
      <c r="J3827" t="s">
        <v>4010</v>
      </c>
      <c r="K3827" t="s">
        <v>3926</v>
      </c>
    </row>
    <row r="3828" spans="1:11" x14ac:dyDescent="0.2">
      <c r="A3828" s="20">
        <v>44321</v>
      </c>
      <c r="B3828" s="20" t="s">
        <v>6863</v>
      </c>
      <c r="C3828" t="s">
        <v>3916</v>
      </c>
      <c r="D3828" t="s">
        <v>3954</v>
      </c>
      <c r="E3828" t="s">
        <v>5904</v>
      </c>
      <c r="F3828" t="s">
        <v>4810</v>
      </c>
      <c r="G3828">
        <v>1801001200</v>
      </c>
      <c r="H3828">
        <v>200200</v>
      </c>
      <c r="I3828" t="s">
        <v>3933</v>
      </c>
      <c r="J3828" t="s">
        <v>3933</v>
      </c>
      <c r="K3828" t="s">
        <v>3926</v>
      </c>
    </row>
    <row r="3829" spans="1:11" x14ac:dyDescent="0.2">
      <c r="A3829" s="20">
        <v>44321</v>
      </c>
      <c r="B3829" s="20" t="s">
        <v>6863</v>
      </c>
      <c r="C3829" t="s">
        <v>3916</v>
      </c>
      <c r="D3829" t="s">
        <v>4144</v>
      </c>
      <c r="E3829" t="s">
        <v>4007</v>
      </c>
      <c r="F3829" t="s">
        <v>5913</v>
      </c>
      <c r="G3829">
        <v>1801001200</v>
      </c>
      <c r="H3829">
        <v>150150</v>
      </c>
      <c r="I3829" t="s">
        <v>4009</v>
      </c>
      <c r="J3829" t="s">
        <v>4010</v>
      </c>
      <c r="K3829" t="s">
        <v>3926</v>
      </c>
    </row>
    <row r="3830" spans="1:11" x14ac:dyDescent="0.2">
      <c r="A3830" s="20">
        <v>44321</v>
      </c>
      <c r="B3830" s="20" t="s">
        <v>6863</v>
      </c>
      <c r="C3830" t="s">
        <v>3916</v>
      </c>
      <c r="D3830" t="s">
        <v>3930</v>
      </c>
      <c r="E3830" t="s">
        <v>5904</v>
      </c>
      <c r="F3830" t="s">
        <v>4810</v>
      </c>
      <c r="G3830">
        <v>1801001200</v>
      </c>
      <c r="H3830">
        <v>125125</v>
      </c>
      <c r="I3830" t="s">
        <v>3933</v>
      </c>
      <c r="J3830" t="s">
        <v>3933</v>
      </c>
      <c r="K3830" t="s">
        <v>3926</v>
      </c>
    </row>
    <row r="3831" spans="1:11" x14ac:dyDescent="0.2">
      <c r="A3831" s="20">
        <v>44321</v>
      </c>
      <c r="B3831" s="20" t="s">
        <v>6863</v>
      </c>
      <c r="C3831" t="s">
        <v>3916</v>
      </c>
      <c r="D3831" t="s">
        <v>3930</v>
      </c>
      <c r="E3831" t="s">
        <v>5904</v>
      </c>
      <c r="F3831" t="s">
        <v>4810</v>
      </c>
      <c r="G3831">
        <v>1801001200</v>
      </c>
      <c r="H3831">
        <v>175175</v>
      </c>
      <c r="I3831" t="s">
        <v>3933</v>
      </c>
      <c r="J3831" t="s">
        <v>3933</v>
      </c>
      <c r="K3831" t="s">
        <v>3926</v>
      </c>
    </row>
    <row r="3832" spans="1:11" x14ac:dyDescent="0.2">
      <c r="A3832" s="20">
        <v>44321</v>
      </c>
      <c r="B3832" s="20" t="s">
        <v>6863</v>
      </c>
      <c r="C3832" t="s">
        <v>3916</v>
      </c>
      <c r="D3832" t="s">
        <v>3994</v>
      </c>
      <c r="E3832" t="s">
        <v>4016</v>
      </c>
      <c r="F3832" t="s">
        <v>5914</v>
      </c>
      <c r="G3832">
        <v>1804002000</v>
      </c>
      <c r="H3832">
        <v>88000</v>
      </c>
      <c r="I3832" t="s">
        <v>3933</v>
      </c>
      <c r="J3832" t="s">
        <v>3933</v>
      </c>
      <c r="K3832" t="s">
        <v>3953</v>
      </c>
    </row>
    <row r="3833" spans="1:11" x14ac:dyDescent="0.2">
      <c r="A3833" s="20">
        <v>44321</v>
      </c>
      <c r="B3833" s="20" t="s">
        <v>6863</v>
      </c>
      <c r="C3833" t="s">
        <v>3916</v>
      </c>
      <c r="D3833">
        <v>99</v>
      </c>
      <c r="E3833" t="s">
        <v>4461</v>
      </c>
      <c r="F3833" t="s">
        <v>5541</v>
      </c>
      <c r="G3833">
        <v>1801001200</v>
      </c>
      <c r="H3833">
        <v>23113</v>
      </c>
      <c r="I3833" t="s">
        <v>3950</v>
      </c>
      <c r="J3833" t="s">
        <v>3965</v>
      </c>
      <c r="K3833" t="s">
        <v>3926</v>
      </c>
    </row>
    <row r="3834" spans="1:11" x14ac:dyDescent="0.2">
      <c r="A3834" s="20">
        <v>44321</v>
      </c>
      <c r="B3834" s="20" t="s">
        <v>6863</v>
      </c>
      <c r="C3834" t="s">
        <v>3916</v>
      </c>
      <c r="D3834" t="s">
        <v>4027</v>
      </c>
      <c r="E3834" t="s">
        <v>4016</v>
      </c>
      <c r="F3834" t="s">
        <v>5914</v>
      </c>
      <c r="G3834">
        <v>1803100000</v>
      </c>
      <c r="H3834">
        <v>43200</v>
      </c>
      <c r="I3834" t="s">
        <v>3933</v>
      </c>
      <c r="J3834" t="s">
        <v>3933</v>
      </c>
      <c r="K3834" t="s">
        <v>3920</v>
      </c>
    </row>
    <row r="3835" spans="1:11" x14ac:dyDescent="0.2">
      <c r="A3835" s="20">
        <v>44321</v>
      </c>
      <c r="B3835" s="20" t="s">
        <v>6863</v>
      </c>
      <c r="C3835" t="s">
        <v>3916</v>
      </c>
      <c r="D3835" t="s">
        <v>3951</v>
      </c>
      <c r="E3835" t="s">
        <v>3948</v>
      </c>
      <c r="F3835" t="s">
        <v>5915</v>
      </c>
      <c r="G3835">
        <v>1804002000</v>
      </c>
      <c r="H3835">
        <v>110000</v>
      </c>
      <c r="I3835" t="s">
        <v>66</v>
      </c>
      <c r="J3835" t="s">
        <v>3950</v>
      </c>
      <c r="K3835" t="s">
        <v>3953</v>
      </c>
    </row>
    <row r="3836" spans="1:11" x14ac:dyDescent="0.2">
      <c r="A3836" s="20">
        <v>44321</v>
      </c>
      <c r="B3836" s="20" t="s">
        <v>6863</v>
      </c>
      <c r="C3836" t="s">
        <v>3916</v>
      </c>
      <c r="D3836" t="s">
        <v>4144</v>
      </c>
      <c r="E3836" t="s">
        <v>4007</v>
      </c>
      <c r="F3836" t="s">
        <v>5916</v>
      </c>
      <c r="G3836">
        <v>1801001200</v>
      </c>
      <c r="H3836">
        <v>175175</v>
      </c>
      <c r="I3836" t="s">
        <v>4009</v>
      </c>
      <c r="J3836" t="s">
        <v>4010</v>
      </c>
      <c r="K3836" t="s">
        <v>3926</v>
      </c>
    </row>
    <row r="3837" spans="1:11" x14ac:dyDescent="0.2">
      <c r="A3837" s="20">
        <v>44321</v>
      </c>
      <c r="B3837" s="20" t="s">
        <v>6863</v>
      </c>
      <c r="C3837" t="s">
        <v>3916</v>
      </c>
      <c r="D3837" t="s">
        <v>3994</v>
      </c>
      <c r="E3837" t="s">
        <v>4016</v>
      </c>
      <c r="F3837" t="s">
        <v>5914</v>
      </c>
      <c r="G3837">
        <v>1804002000</v>
      </c>
      <c r="H3837">
        <v>66000</v>
      </c>
      <c r="I3837" t="s">
        <v>3933</v>
      </c>
      <c r="J3837" t="s">
        <v>3933</v>
      </c>
      <c r="K3837" t="s">
        <v>3953</v>
      </c>
    </row>
    <row r="3838" spans="1:11" x14ac:dyDescent="0.2">
      <c r="A3838" s="20">
        <v>44321</v>
      </c>
      <c r="B3838" s="20" t="s">
        <v>6863</v>
      </c>
      <c r="C3838" t="s">
        <v>3916</v>
      </c>
      <c r="D3838" t="s">
        <v>3930</v>
      </c>
      <c r="E3838" t="s">
        <v>4016</v>
      </c>
      <c r="F3838" t="s">
        <v>5914</v>
      </c>
      <c r="G3838">
        <v>1803100000</v>
      </c>
      <c r="H3838">
        <v>43200</v>
      </c>
      <c r="I3838" t="s">
        <v>3933</v>
      </c>
      <c r="J3838" t="s">
        <v>3933</v>
      </c>
      <c r="K3838" t="s">
        <v>3920</v>
      </c>
    </row>
    <row r="3839" spans="1:11" x14ac:dyDescent="0.2">
      <c r="A3839" s="20">
        <v>44321</v>
      </c>
      <c r="B3839" s="20" t="s">
        <v>6863</v>
      </c>
      <c r="C3839" t="s">
        <v>3916</v>
      </c>
      <c r="D3839" t="s">
        <v>5085</v>
      </c>
      <c r="E3839" t="s">
        <v>4018</v>
      </c>
      <c r="F3839" t="s">
        <v>5917</v>
      </c>
      <c r="G3839">
        <v>1801001200</v>
      </c>
      <c r="H3839">
        <v>25025</v>
      </c>
      <c r="I3839" t="s">
        <v>4009</v>
      </c>
      <c r="J3839" t="s">
        <v>4010</v>
      </c>
      <c r="K3839" t="s">
        <v>3926</v>
      </c>
    </row>
    <row r="3840" spans="1:11" x14ac:dyDescent="0.2">
      <c r="A3840" s="20">
        <v>44321</v>
      </c>
      <c r="B3840" s="20" t="s">
        <v>6863</v>
      </c>
      <c r="C3840" t="s">
        <v>3916</v>
      </c>
      <c r="D3840" t="s">
        <v>3917</v>
      </c>
      <c r="E3840" t="s">
        <v>3959</v>
      </c>
      <c r="F3840" t="s">
        <v>3961</v>
      </c>
      <c r="G3840">
        <v>1803100000</v>
      </c>
      <c r="H3840">
        <v>120000</v>
      </c>
      <c r="I3840" t="s">
        <v>55</v>
      </c>
      <c r="J3840" t="s">
        <v>55</v>
      </c>
      <c r="K3840" t="s">
        <v>3920</v>
      </c>
    </row>
    <row r="3841" spans="1:11" x14ac:dyDescent="0.2">
      <c r="A3841" s="20">
        <v>44321</v>
      </c>
      <c r="B3841" s="20" t="s">
        <v>6863</v>
      </c>
      <c r="C3841" t="s">
        <v>3916</v>
      </c>
      <c r="D3841" t="s">
        <v>3917</v>
      </c>
      <c r="E3841" t="s">
        <v>3959</v>
      </c>
      <c r="F3841" t="s">
        <v>3961</v>
      </c>
      <c r="G3841">
        <v>1803100000</v>
      </c>
      <c r="H3841">
        <v>96000</v>
      </c>
      <c r="I3841" t="s">
        <v>55</v>
      </c>
      <c r="J3841" t="s">
        <v>55</v>
      </c>
      <c r="K3841" t="s">
        <v>3920</v>
      </c>
    </row>
    <row r="3842" spans="1:11" x14ac:dyDescent="0.2">
      <c r="A3842" s="20">
        <v>44321</v>
      </c>
      <c r="B3842" s="20" t="s">
        <v>6863</v>
      </c>
      <c r="C3842" t="s">
        <v>3916</v>
      </c>
      <c r="D3842" t="s">
        <v>3917</v>
      </c>
      <c r="E3842" t="s">
        <v>3959</v>
      </c>
      <c r="F3842" t="s">
        <v>3961</v>
      </c>
      <c r="G3842">
        <v>1803100000</v>
      </c>
      <c r="H3842">
        <v>120000</v>
      </c>
      <c r="I3842" t="s">
        <v>55</v>
      </c>
      <c r="J3842" t="s">
        <v>55</v>
      </c>
      <c r="K3842" t="s">
        <v>3920</v>
      </c>
    </row>
    <row r="3843" spans="1:11" x14ac:dyDescent="0.2">
      <c r="A3843" s="20">
        <v>44321</v>
      </c>
      <c r="B3843" s="20" t="s">
        <v>6863</v>
      </c>
      <c r="C3843" t="s">
        <v>3916</v>
      </c>
      <c r="D3843" t="s">
        <v>3930</v>
      </c>
      <c r="E3843" t="s">
        <v>4016</v>
      </c>
      <c r="F3843" t="s">
        <v>5914</v>
      </c>
      <c r="G3843">
        <v>1803100000</v>
      </c>
      <c r="H3843">
        <v>86400</v>
      </c>
      <c r="I3843" t="s">
        <v>3933</v>
      </c>
      <c r="J3843" t="s">
        <v>3933</v>
      </c>
      <c r="K3843" t="s">
        <v>3920</v>
      </c>
    </row>
    <row r="3844" spans="1:11" x14ac:dyDescent="0.2">
      <c r="A3844" s="20">
        <v>44321</v>
      </c>
      <c r="B3844" s="20" t="s">
        <v>6863</v>
      </c>
      <c r="C3844" t="s">
        <v>3916</v>
      </c>
      <c r="D3844" t="s">
        <v>3917</v>
      </c>
      <c r="E3844" t="s">
        <v>3918</v>
      </c>
      <c r="F3844" t="s">
        <v>3961</v>
      </c>
      <c r="G3844">
        <v>1803100000</v>
      </c>
      <c r="H3844">
        <v>21600</v>
      </c>
      <c r="I3844" t="s">
        <v>55</v>
      </c>
      <c r="J3844" t="s">
        <v>55</v>
      </c>
      <c r="K3844" t="s">
        <v>3920</v>
      </c>
    </row>
    <row r="3845" spans="1:11" x14ac:dyDescent="0.2">
      <c r="A3845" s="20">
        <v>44321</v>
      </c>
      <c r="B3845" s="20" t="s">
        <v>6863</v>
      </c>
      <c r="C3845" t="s">
        <v>3916</v>
      </c>
      <c r="D3845" t="s">
        <v>3927</v>
      </c>
      <c r="E3845" t="s">
        <v>4016</v>
      </c>
      <c r="F3845" t="s">
        <v>5914</v>
      </c>
      <c r="G3845">
        <v>1803100000</v>
      </c>
      <c r="H3845">
        <v>43200</v>
      </c>
      <c r="I3845" t="s">
        <v>3933</v>
      </c>
      <c r="J3845" t="s">
        <v>3933</v>
      </c>
      <c r="K3845" t="s">
        <v>3920</v>
      </c>
    </row>
    <row r="3846" spans="1:11" x14ac:dyDescent="0.2">
      <c r="A3846" s="20">
        <v>44321</v>
      </c>
      <c r="B3846" s="20" t="s">
        <v>6863</v>
      </c>
      <c r="C3846" t="s">
        <v>3916</v>
      </c>
      <c r="D3846" t="s">
        <v>3927</v>
      </c>
      <c r="E3846" t="s">
        <v>4016</v>
      </c>
      <c r="F3846" t="s">
        <v>5914</v>
      </c>
      <c r="G3846">
        <v>1803100000</v>
      </c>
      <c r="H3846">
        <v>43200</v>
      </c>
      <c r="I3846" t="s">
        <v>3933</v>
      </c>
      <c r="J3846" t="s">
        <v>3933</v>
      </c>
      <c r="K3846" t="s">
        <v>3920</v>
      </c>
    </row>
    <row r="3847" spans="1:11" x14ac:dyDescent="0.2">
      <c r="A3847" s="20">
        <v>44321</v>
      </c>
      <c r="B3847" s="20" t="s">
        <v>6863</v>
      </c>
      <c r="C3847" t="s">
        <v>3916</v>
      </c>
      <c r="D3847" t="s">
        <v>3930</v>
      </c>
      <c r="E3847" t="s">
        <v>4016</v>
      </c>
      <c r="F3847" t="s">
        <v>5914</v>
      </c>
      <c r="G3847">
        <v>1803100000</v>
      </c>
      <c r="H3847">
        <v>63000</v>
      </c>
      <c r="I3847" t="s">
        <v>3933</v>
      </c>
      <c r="J3847" t="s">
        <v>3933</v>
      </c>
      <c r="K3847" t="s">
        <v>3920</v>
      </c>
    </row>
    <row r="3848" spans="1:11" x14ac:dyDescent="0.2">
      <c r="A3848" s="20">
        <v>44321</v>
      </c>
      <c r="B3848" s="20" t="s">
        <v>6863</v>
      </c>
      <c r="C3848" t="s">
        <v>3916</v>
      </c>
      <c r="D3848" t="s">
        <v>4144</v>
      </c>
      <c r="E3848" t="s">
        <v>5485</v>
      </c>
      <c r="F3848" t="s">
        <v>5918</v>
      </c>
      <c r="G3848">
        <v>1801001200</v>
      </c>
      <c r="H3848">
        <v>1001000</v>
      </c>
      <c r="I3848" t="s">
        <v>4034</v>
      </c>
      <c r="J3848" t="s">
        <v>5117</v>
      </c>
      <c r="K3848" t="s">
        <v>3926</v>
      </c>
    </row>
    <row r="3849" spans="1:11" x14ac:dyDescent="0.2">
      <c r="A3849" s="20">
        <v>44321</v>
      </c>
      <c r="B3849" s="20" t="s">
        <v>6863</v>
      </c>
      <c r="C3849" t="s">
        <v>3916</v>
      </c>
      <c r="D3849" t="s">
        <v>3930</v>
      </c>
      <c r="E3849" t="s">
        <v>3940</v>
      </c>
      <c r="F3849" t="s">
        <v>5919</v>
      </c>
      <c r="G3849">
        <v>1801001200</v>
      </c>
      <c r="H3849">
        <v>125125</v>
      </c>
      <c r="I3849" t="s">
        <v>3942</v>
      </c>
      <c r="J3849" t="s">
        <v>3933</v>
      </c>
      <c r="K3849" t="s">
        <v>3926</v>
      </c>
    </row>
    <row r="3850" spans="1:11" x14ac:dyDescent="0.2">
      <c r="A3850" s="20">
        <v>44321</v>
      </c>
      <c r="B3850" s="20" t="s">
        <v>6863</v>
      </c>
      <c r="C3850" t="s">
        <v>3916</v>
      </c>
      <c r="D3850" t="s">
        <v>3930</v>
      </c>
      <c r="E3850" t="s">
        <v>3940</v>
      </c>
      <c r="F3850" t="s">
        <v>5920</v>
      </c>
      <c r="G3850">
        <v>1801001200</v>
      </c>
      <c r="H3850">
        <v>50050</v>
      </c>
      <c r="I3850" t="s">
        <v>3942</v>
      </c>
      <c r="J3850" t="s">
        <v>3933</v>
      </c>
      <c r="K3850" t="s">
        <v>3926</v>
      </c>
    </row>
    <row r="3851" spans="1:11" x14ac:dyDescent="0.2">
      <c r="A3851" s="20">
        <v>44321</v>
      </c>
      <c r="B3851" s="20" t="s">
        <v>6863</v>
      </c>
      <c r="C3851" t="s">
        <v>3916</v>
      </c>
      <c r="D3851" t="s">
        <v>3930</v>
      </c>
      <c r="E3851" t="s">
        <v>3940</v>
      </c>
      <c r="F3851" t="s">
        <v>5921</v>
      </c>
      <c r="G3851">
        <v>1801001200</v>
      </c>
      <c r="H3851">
        <v>50050</v>
      </c>
      <c r="I3851" t="s">
        <v>3942</v>
      </c>
      <c r="J3851" t="s">
        <v>3933</v>
      </c>
      <c r="K3851" t="s">
        <v>3926</v>
      </c>
    </row>
    <row r="3852" spans="1:11" x14ac:dyDescent="0.2">
      <c r="A3852" s="20">
        <v>44321</v>
      </c>
      <c r="B3852" s="20" t="s">
        <v>6863</v>
      </c>
      <c r="C3852" t="s">
        <v>3916</v>
      </c>
      <c r="D3852" t="s">
        <v>3930</v>
      </c>
      <c r="E3852" t="s">
        <v>3940</v>
      </c>
      <c r="F3852" t="s">
        <v>5922</v>
      </c>
      <c r="G3852">
        <v>1801001200</v>
      </c>
      <c r="H3852">
        <v>50050</v>
      </c>
      <c r="I3852" t="s">
        <v>3942</v>
      </c>
      <c r="J3852" t="s">
        <v>3933</v>
      </c>
      <c r="K3852" t="s">
        <v>3926</v>
      </c>
    </row>
    <row r="3853" spans="1:11" x14ac:dyDescent="0.2">
      <c r="A3853" s="20">
        <v>44321</v>
      </c>
      <c r="B3853" s="20" t="s">
        <v>6863</v>
      </c>
      <c r="C3853" t="s">
        <v>3916</v>
      </c>
      <c r="D3853" t="s">
        <v>3930</v>
      </c>
      <c r="E3853" t="s">
        <v>3940</v>
      </c>
      <c r="F3853" t="s">
        <v>5923</v>
      </c>
      <c r="G3853">
        <v>1801001200</v>
      </c>
      <c r="H3853">
        <v>150150</v>
      </c>
      <c r="I3853" t="s">
        <v>3942</v>
      </c>
      <c r="J3853" t="s">
        <v>3933</v>
      </c>
      <c r="K3853" t="s">
        <v>3926</v>
      </c>
    </row>
    <row r="3854" spans="1:11" x14ac:dyDescent="0.2">
      <c r="A3854" s="20">
        <v>44321</v>
      </c>
      <c r="B3854" s="20" t="s">
        <v>6863</v>
      </c>
      <c r="C3854" t="s">
        <v>3916</v>
      </c>
      <c r="D3854" t="s">
        <v>3930</v>
      </c>
      <c r="E3854" t="s">
        <v>3940</v>
      </c>
      <c r="F3854" t="s">
        <v>5924</v>
      </c>
      <c r="G3854">
        <v>1801001200</v>
      </c>
      <c r="H3854">
        <v>25025</v>
      </c>
      <c r="I3854" t="s">
        <v>3942</v>
      </c>
      <c r="J3854" t="s">
        <v>3933</v>
      </c>
      <c r="K3854" t="s">
        <v>3926</v>
      </c>
    </row>
    <row r="3855" spans="1:11" x14ac:dyDescent="0.2">
      <c r="A3855" s="20">
        <v>44322</v>
      </c>
      <c r="B3855" s="20" t="s">
        <v>6863</v>
      </c>
      <c r="C3855" t="s">
        <v>3916</v>
      </c>
      <c r="D3855" t="s">
        <v>4144</v>
      </c>
      <c r="E3855" t="s">
        <v>4007</v>
      </c>
      <c r="F3855" t="s">
        <v>4335</v>
      </c>
      <c r="G3855">
        <v>1801001200</v>
      </c>
      <c r="H3855">
        <v>250250</v>
      </c>
      <c r="I3855" t="s">
        <v>4009</v>
      </c>
      <c r="J3855" t="s">
        <v>4010</v>
      </c>
      <c r="K3855" t="s">
        <v>3926</v>
      </c>
    </row>
    <row r="3856" spans="1:11" x14ac:dyDescent="0.2">
      <c r="A3856" s="20">
        <v>44322</v>
      </c>
      <c r="B3856" s="20" t="s">
        <v>6863</v>
      </c>
      <c r="C3856" t="s">
        <v>3916</v>
      </c>
      <c r="D3856" t="s">
        <v>3917</v>
      </c>
      <c r="E3856" t="s">
        <v>3959</v>
      </c>
      <c r="F3856" t="s">
        <v>3947</v>
      </c>
      <c r="G3856">
        <v>1804002000</v>
      </c>
      <c r="H3856">
        <v>39600</v>
      </c>
      <c r="I3856" t="s">
        <v>55</v>
      </c>
      <c r="J3856" t="s">
        <v>55</v>
      </c>
      <c r="K3856" t="s">
        <v>3953</v>
      </c>
    </row>
    <row r="3857" spans="1:11" x14ac:dyDescent="0.2">
      <c r="A3857" s="20">
        <v>44322</v>
      </c>
      <c r="B3857" s="20" t="s">
        <v>6863</v>
      </c>
      <c r="C3857" t="s">
        <v>3916</v>
      </c>
      <c r="D3857" t="s">
        <v>4144</v>
      </c>
      <c r="E3857" t="s">
        <v>4007</v>
      </c>
      <c r="F3857" t="s">
        <v>4335</v>
      </c>
      <c r="G3857">
        <v>1801001200</v>
      </c>
      <c r="H3857">
        <v>150150</v>
      </c>
      <c r="I3857" t="s">
        <v>4009</v>
      </c>
      <c r="J3857" t="s">
        <v>4010</v>
      </c>
      <c r="K3857" t="s">
        <v>3926</v>
      </c>
    </row>
    <row r="3858" spans="1:11" x14ac:dyDescent="0.2">
      <c r="A3858" s="20">
        <v>44322</v>
      </c>
      <c r="B3858" s="20" t="s">
        <v>6863</v>
      </c>
      <c r="C3858" t="s">
        <v>3916</v>
      </c>
      <c r="D3858" t="s">
        <v>3954</v>
      </c>
      <c r="E3858" t="s">
        <v>4092</v>
      </c>
      <c r="F3858" t="s">
        <v>5925</v>
      </c>
      <c r="G3858">
        <v>1801001200</v>
      </c>
      <c r="H3858">
        <v>300300</v>
      </c>
      <c r="I3858" t="s">
        <v>4090</v>
      </c>
      <c r="J3858" t="s">
        <v>4010</v>
      </c>
      <c r="K3858" t="s">
        <v>3926</v>
      </c>
    </row>
    <row r="3859" spans="1:11" x14ac:dyDescent="0.2">
      <c r="A3859" s="20">
        <v>44322</v>
      </c>
      <c r="B3859" s="20" t="s">
        <v>6863</v>
      </c>
      <c r="C3859" t="s">
        <v>3916</v>
      </c>
      <c r="D3859" t="s">
        <v>4144</v>
      </c>
      <c r="E3859" t="s">
        <v>4007</v>
      </c>
      <c r="F3859" t="s">
        <v>4335</v>
      </c>
      <c r="G3859">
        <v>1801001200</v>
      </c>
      <c r="H3859">
        <v>100100</v>
      </c>
      <c r="I3859" t="s">
        <v>4009</v>
      </c>
      <c r="J3859" t="s">
        <v>4010</v>
      </c>
      <c r="K3859" t="s">
        <v>3926</v>
      </c>
    </row>
    <row r="3860" spans="1:11" x14ac:dyDescent="0.2">
      <c r="A3860" s="20">
        <v>44322</v>
      </c>
      <c r="B3860" s="20" t="s">
        <v>6863</v>
      </c>
      <c r="C3860" t="s">
        <v>3916</v>
      </c>
      <c r="D3860" t="s">
        <v>4144</v>
      </c>
      <c r="E3860" t="s">
        <v>4007</v>
      </c>
      <c r="F3860" t="s">
        <v>4335</v>
      </c>
      <c r="G3860">
        <v>1801001200</v>
      </c>
      <c r="H3860">
        <v>100100</v>
      </c>
      <c r="I3860" t="s">
        <v>4009</v>
      </c>
      <c r="J3860" t="s">
        <v>4010</v>
      </c>
      <c r="K3860" t="s">
        <v>3926</v>
      </c>
    </row>
    <row r="3861" spans="1:11" x14ac:dyDescent="0.2">
      <c r="A3861" s="20">
        <v>44322</v>
      </c>
      <c r="B3861" s="20" t="s">
        <v>6863</v>
      </c>
      <c r="C3861" t="s">
        <v>3916</v>
      </c>
      <c r="D3861" t="s">
        <v>4144</v>
      </c>
      <c r="E3861" t="s">
        <v>5485</v>
      </c>
      <c r="F3861" t="s">
        <v>5926</v>
      </c>
      <c r="G3861">
        <v>1801001200</v>
      </c>
      <c r="H3861">
        <v>275275</v>
      </c>
      <c r="I3861" t="s">
        <v>4034</v>
      </c>
      <c r="J3861" t="s">
        <v>5117</v>
      </c>
      <c r="K3861" t="s">
        <v>3926</v>
      </c>
    </row>
    <row r="3862" spans="1:11" x14ac:dyDescent="0.2">
      <c r="A3862" s="20">
        <v>44322</v>
      </c>
      <c r="B3862" s="20" t="s">
        <v>6863</v>
      </c>
      <c r="C3862" t="s">
        <v>3916</v>
      </c>
      <c r="D3862" t="s">
        <v>4144</v>
      </c>
      <c r="E3862" t="s">
        <v>5904</v>
      </c>
      <c r="F3862" t="s">
        <v>4810</v>
      </c>
      <c r="G3862">
        <v>1801001200</v>
      </c>
      <c r="H3862">
        <v>100100</v>
      </c>
      <c r="I3862" t="s">
        <v>3933</v>
      </c>
      <c r="J3862" t="s">
        <v>3933</v>
      </c>
      <c r="K3862" t="s">
        <v>3926</v>
      </c>
    </row>
    <row r="3863" spans="1:11" x14ac:dyDescent="0.2">
      <c r="A3863" s="20">
        <v>44322</v>
      </c>
      <c r="B3863" s="20" t="s">
        <v>6863</v>
      </c>
      <c r="C3863" t="s">
        <v>3916</v>
      </c>
      <c r="D3863" t="s">
        <v>3939</v>
      </c>
      <c r="E3863" t="s">
        <v>5904</v>
      </c>
      <c r="F3863" t="s">
        <v>4810</v>
      </c>
      <c r="G3863">
        <v>1801001200</v>
      </c>
      <c r="H3863">
        <v>250250</v>
      </c>
      <c r="I3863" t="s">
        <v>3933</v>
      </c>
      <c r="J3863" t="s">
        <v>3933</v>
      </c>
      <c r="K3863" t="s">
        <v>3926</v>
      </c>
    </row>
    <row r="3864" spans="1:11" x14ac:dyDescent="0.2">
      <c r="A3864" s="20">
        <v>44322</v>
      </c>
      <c r="B3864" s="20" t="s">
        <v>6863</v>
      </c>
      <c r="C3864" t="s">
        <v>3916</v>
      </c>
      <c r="D3864" t="s">
        <v>3954</v>
      </c>
      <c r="E3864" t="s">
        <v>4366</v>
      </c>
      <c r="F3864" t="s">
        <v>4374</v>
      </c>
      <c r="G3864">
        <v>1801001200</v>
      </c>
      <c r="H3864">
        <v>550550</v>
      </c>
      <c r="I3864" t="s">
        <v>4114</v>
      </c>
      <c r="J3864" t="s">
        <v>4114</v>
      </c>
      <c r="K3864" t="s">
        <v>3926</v>
      </c>
    </row>
    <row r="3865" spans="1:11" x14ac:dyDescent="0.2">
      <c r="A3865" s="20">
        <v>44322</v>
      </c>
      <c r="B3865" s="20" t="s">
        <v>6863</v>
      </c>
      <c r="C3865" t="s">
        <v>3916</v>
      </c>
      <c r="D3865" t="s">
        <v>3939</v>
      </c>
      <c r="E3865" t="s">
        <v>3992</v>
      </c>
      <c r="F3865" t="s">
        <v>5914</v>
      </c>
      <c r="G3865">
        <v>1802000000</v>
      </c>
      <c r="H3865">
        <v>40000</v>
      </c>
      <c r="I3865" t="s">
        <v>3933</v>
      </c>
      <c r="J3865" t="s">
        <v>3933</v>
      </c>
      <c r="K3865" t="s">
        <v>3929</v>
      </c>
    </row>
    <row r="3866" spans="1:11" x14ac:dyDescent="0.2">
      <c r="A3866" s="20">
        <v>44322</v>
      </c>
      <c r="B3866" s="20" t="s">
        <v>6863</v>
      </c>
      <c r="C3866" t="s">
        <v>3916</v>
      </c>
      <c r="D3866" t="s">
        <v>3939</v>
      </c>
      <c r="E3866" t="s">
        <v>5904</v>
      </c>
      <c r="F3866" t="s">
        <v>4810</v>
      </c>
      <c r="G3866">
        <v>1801001200</v>
      </c>
      <c r="H3866">
        <v>150150</v>
      </c>
      <c r="I3866" t="s">
        <v>3933</v>
      </c>
      <c r="J3866" t="s">
        <v>3933</v>
      </c>
      <c r="K3866" t="s">
        <v>3926</v>
      </c>
    </row>
    <row r="3867" spans="1:11" x14ac:dyDescent="0.2">
      <c r="A3867" s="20">
        <v>44322</v>
      </c>
      <c r="B3867" s="20" t="s">
        <v>6863</v>
      </c>
      <c r="C3867" t="s">
        <v>3916</v>
      </c>
      <c r="D3867" t="s">
        <v>3917</v>
      </c>
      <c r="E3867" t="s">
        <v>3918</v>
      </c>
      <c r="F3867" t="s">
        <v>5927</v>
      </c>
      <c r="G3867">
        <v>1803100000</v>
      </c>
      <c r="H3867">
        <v>24000</v>
      </c>
      <c r="I3867" t="s">
        <v>55</v>
      </c>
      <c r="J3867" t="s">
        <v>55</v>
      </c>
      <c r="K3867" t="s">
        <v>3920</v>
      </c>
    </row>
    <row r="3868" spans="1:11" x14ac:dyDescent="0.2">
      <c r="A3868" s="20">
        <v>44322</v>
      </c>
      <c r="B3868" s="20" t="s">
        <v>6863</v>
      </c>
      <c r="C3868" t="s">
        <v>3916</v>
      </c>
      <c r="D3868" t="s">
        <v>3917</v>
      </c>
      <c r="E3868" t="s">
        <v>3918</v>
      </c>
      <c r="F3868" t="s">
        <v>5928</v>
      </c>
      <c r="G3868">
        <v>1804002000</v>
      </c>
      <c r="H3868">
        <v>66600</v>
      </c>
      <c r="I3868" t="s">
        <v>55</v>
      </c>
      <c r="J3868" t="s">
        <v>55</v>
      </c>
      <c r="K3868" t="s">
        <v>3953</v>
      </c>
    </row>
    <row r="3869" spans="1:11" x14ac:dyDescent="0.2">
      <c r="A3869" s="20">
        <v>44322</v>
      </c>
      <c r="B3869" s="20" t="s">
        <v>6863</v>
      </c>
      <c r="C3869" t="s">
        <v>3916</v>
      </c>
      <c r="D3869" t="s">
        <v>3921</v>
      </c>
      <c r="E3869" t="s">
        <v>3918</v>
      </c>
      <c r="F3869" t="s">
        <v>5929</v>
      </c>
      <c r="G3869">
        <v>1803100000</v>
      </c>
      <c r="H3869">
        <v>72000</v>
      </c>
      <c r="I3869" t="s">
        <v>55</v>
      </c>
      <c r="J3869" t="s">
        <v>55</v>
      </c>
      <c r="K3869" t="s">
        <v>3920</v>
      </c>
    </row>
    <row r="3870" spans="1:11" x14ac:dyDescent="0.2">
      <c r="A3870" s="20">
        <v>44323</v>
      </c>
      <c r="B3870" s="20" t="s">
        <v>6863</v>
      </c>
      <c r="C3870" t="s">
        <v>3916</v>
      </c>
      <c r="D3870" t="s">
        <v>4027</v>
      </c>
      <c r="E3870" t="s">
        <v>3959</v>
      </c>
      <c r="F3870" t="s">
        <v>3961</v>
      </c>
      <c r="G3870">
        <v>1803100000</v>
      </c>
      <c r="H3870">
        <v>22000</v>
      </c>
      <c r="I3870" t="s">
        <v>55</v>
      </c>
      <c r="J3870" t="s">
        <v>55</v>
      </c>
      <c r="K3870" t="s">
        <v>3920</v>
      </c>
    </row>
    <row r="3871" spans="1:11" x14ac:dyDescent="0.2">
      <c r="A3871" s="20">
        <v>44323</v>
      </c>
      <c r="B3871" s="20" t="s">
        <v>6863</v>
      </c>
      <c r="C3871" t="s">
        <v>3916</v>
      </c>
      <c r="D3871" t="s">
        <v>4027</v>
      </c>
      <c r="E3871" t="s">
        <v>3959</v>
      </c>
      <c r="F3871" t="s">
        <v>3961</v>
      </c>
      <c r="G3871">
        <v>1803100000</v>
      </c>
      <c r="H3871">
        <v>22000</v>
      </c>
      <c r="I3871" t="s">
        <v>55</v>
      </c>
      <c r="J3871" t="s">
        <v>55</v>
      </c>
      <c r="K3871" t="s">
        <v>3920</v>
      </c>
    </row>
    <row r="3872" spans="1:11" x14ac:dyDescent="0.2">
      <c r="A3872" s="20">
        <v>44323</v>
      </c>
      <c r="B3872" s="20" t="s">
        <v>6863</v>
      </c>
      <c r="C3872" t="s">
        <v>3916</v>
      </c>
      <c r="D3872" t="s">
        <v>3930</v>
      </c>
      <c r="E3872" t="s">
        <v>5904</v>
      </c>
      <c r="F3872" t="s">
        <v>4810</v>
      </c>
      <c r="G3872">
        <v>1801001200</v>
      </c>
      <c r="H3872">
        <v>225225</v>
      </c>
      <c r="I3872" t="s">
        <v>3933</v>
      </c>
      <c r="J3872" t="s">
        <v>3933</v>
      </c>
      <c r="K3872" t="s">
        <v>3926</v>
      </c>
    </row>
    <row r="3873" spans="1:11" x14ac:dyDescent="0.2">
      <c r="A3873" s="20">
        <v>44323</v>
      </c>
      <c r="B3873" s="20" t="s">
        <v>6863</v>
      </c>
      <c r="C3873" t="s">
        <v>3916</v>
      </c>
      <c r="D3873" t="s">
        <v>4144</v>
      </c>
      <c r="E3873" t="s">
        <v>4092</v>
      </c>
      <c r="F3873" t="s">
        <v>5930</v>
      </c>
      <c r="G3873">
        <v>1801001200</v>
      </c>
      <c r="H3873">
        <v>100100</v>
      </c>
      <c r="I3873" t="s">
        <v>4090</v>
      </c>
      <c r="J3873" t="s">
        <v>4372</v>
      </c>
      <c r="K3873" t="s">
        <v>3926</v>
      </c>
    </row>
    <row r="3874" spans="1:11" x14ac:dyDescent="0.2">
      <c r="A3874" s="20">
        <v>44323</v>
      </c>
      <c r="B3874" s="20" t="s">
        <v>6863</v>
      </c>
      <c r="C3874" t="s">
        <v>3916</v>
      </c>
      <c r="D3874" t="s">
        <v>4144</v>
      </c>
      <c r="E3874" t="s">
        <v>4092</v>
      </c>
      <c r="F3874" t="s">
        <v>5931</v>
      </c>
      <c r="G3874">
        <v>1801001200</v>
      </c>
      <c r="H3874">
        <v>75075</v>
      </c>
      <c r="I3874" t="s">
        <v>4090</v>
      </c>
      <c r="J3874" t="s">
        <v>4372</v>
      </c>
      <c r="K3874" t="s">
        <v>3926</v>
      </c>
    </row>
    <row r="3875" spans="1:11" x14ac:dyDescent="0.2">
      <c r="A3875" s="20">
        <v>44323</v>
      </c>
      <c r="B3875" s="20" t="s">
        <v>6863</v>
      </c>
      <c r="C3875" t="s">
        <v>3916</v>
      </c>
      <c r="D3875">
        <v>99</v>
      </c>
      <c r="E3875" t="s">
        <v>4435</v>
      </c>
      <c r="F3875" t="s">
        <v>5541</v>
      </c>
      <c r="G3875">
        <v>1801001200</v>
      </c>
      <c r="H3875">
        <v>12550</v>
      </c>
      <c r="I3875" t="s">
        <v>4211</v>
      </c>
      <c r="J3875" t="s">
        <v>3965</v>
      </c>
      <c r="K3875" t="s">
        <v>3926</v>
      </c>
    </row>
    <row r="3876" spans="1:11" x14ac:dyDescent="0.2">
      <c r="A3876" s="20">
        <v>44323</v>
      </c>
      <c r="B3876" s="20" t="s">
        <v>6863</v>
      </c>
      <c r="C3876" t="s">
        <v>3916</v>
      </c>
      <c r="D3876" t="s">
        <v>5085</v>
      </c>
      <c r="E3876" t="s">
        <v>4018</v>
      </c>
      <c r="F3876" t="s">
        <v>5932</v>
      </c>
      <c r="G3876">
        <v>1801001200</v>
      </c>
      <c r="H3876">
        <v>175175</v>
      </c>
      <c r="I3876" t="s">
        <v>4009</v>
      </c>
      <c r="J3876" t="s">
        <v>4010</v>
      </c>
      <c r="K3876" t="s">
        <v>3926</v>
      </c>
    </row>
    <row r="3877" spans="1:11" x14ac:dyDescent="0.2">
      <c r="A3877" s="20">
        <v>44323</v>
      </c>
      <c r="B3877" s="20" t="s">
        <v>6863</v>
      </c>
      <c r="C3877" t="s">
        <v>3916</v>
      </c>
      <c r="D3877" t="s">
        <v>3990</v>
      </c>
      <c r="E3877" t="s">
        <v>4092</v>
      </c>
      <c r="F3877" t="s">
        <v>5933</v>
      </c>
      <c r="G3877">
        <v>1801001200</v>
      </c>
      <c r="H3877">
        <v>125125</v>
      </c>
      <c r="I3877" t="s">
        <v>4090</v>
      </c>
      <c r="J3877" t="s">
        <v>3938</v>
      </c>
      <c r="K3877" t="s">
        <v>3926</v>
      </c>
    </row>
    <row r="3878" spans="1:11" x14ac:dyDescent="0.2">
      <c r="A3878" s="20">
        <v>44323</v>
      </c>
      <c r="B3878" s="20" t="s">
        <v>6863</v>
      </c>
      <c r="C3878" t="s">
        <v>3916</v>
      </c>
      <c r="D3878" t="s">
        <v>3927</v>
      </c>
      <c r="E3878" t="s">
        <v>3944</v>
      </c>
      <c r="F3878" t="s">
        <v>5934</v>
      </c>
      <c r="G3878">
        <v>1803100000</v>
      </c>
      <c r="H3878">
        <v>200000</v>
      </c>
      <c r="I3878" t="s">
        <v>3937</v>
      </c>
      <c r="J3878" t="s">
        <v>3946</v>
      </c>
      <c r="K3878" t="s">
        <v>3920</v>
      </c>
    </row>
    <row r="3879" spans="1:11" x14ac:dyDescent="0.2">
      <c r="A3879" s="20">
        <v>44323</v>
      </c>
      <c r="B3879" s="20" t="s">
        <v>6863</v>
      </c>
      <c r="C3879" t="s">
        <v>3916</v>
      </c>
      <c r="D3879" t="s">
        <v>3930</v>
      </c>
      <c r="E3879" t="s">
        <v>3935</v>
      </c>
      <c r="F3879" t="s">
        <v>5935</v>
      </c>
      <c r="G3879">
        <v>1803100000</v>
      </c>
      <c r="H3879">
        <v>20000</v>
      </c>
      <c r="I3879" t="s">
        <v>3937</v>
      </c>
      <c r="J3879" t="s">
        <v>3946</v>
      </c>
      <c r="K3879" t="s">
        <v>3920</v>
      </c>
    </row>
    <row r="3880" spans="1:11" x14ac:dyDescent="0.2">
      <c r="A3880" s="20">
        <v>44323</v>
      </c>
      <c r="B3880" s="20" t="s">
        <v>6863</v>
      </c>
      <c r="C3880" t="s">
        <v>3916</v>
      </c>
      <c r="D3880" t="s">
        <v>3930</v>
      </c>
      <c r="E3880" t="s">
        <v>3935</v>
      </c>
      <c r="F3880" t="s">
        <v>5936</v>
      </c>
      <c r="G3880">
        <v>1803100000</v>
      </c>
      <c r="H3880">
        <v>20000</v>
      </c>
      <c r="I3880" t="s">
        <v>3937</v>
      </c>
      <c r="J3880" t="s">
        <v>3946</v>
      </c>
      <c r="K3880" t="s">
        <v>3920</v>
      </c>
    </row>
    <row r="3881" spans="1:11" x14ac:dyDescent="0.2">
      <c r="A3881" s="20">
        <v>44323</v>
      </c>
      <c r="B3881" s="20" t="s">
        <v>6863</v>
      </c>
      <c r="C3881" t="s">
        <v>3916</v>
      </c>
      <c r="D3881" t="s">
        <v>3930</v>
      </c>
      <c r="E3881" t="s">
        <v>4617</v>
      </c>
      <c r="F3881" t="s">
        <v>4495</v>
      </c>
      <c r="G3881">
        <v>1801001200</v>
      </c>
      <c r="H3881">
        <v>250250</v>
      </c>
      <c r="I3881" t="s">
        <v>4034</v>
      </c>
      <c r="J3881" t="s">
        <v>4061</v>
      </c>
      <c r="K3881" t="s">
        <v>3926</v>
      </c>
    </row>
    <row r="3882" spans="1:11" x14ac:dyDescent="0.2">
      <c r="A3882" s="20">
        <v>44323</v>
      </c>
      <c r="B3882" s="20" t="s">
        <v>6863</v>
      </c>
      <c r="C3882" t="s">
        <v>3916</v>
      </c>
      <c r="D3882" t="s">
        <v>3927</v>
      </c>
      <c r="E3882" t="s">
        <v>3918</v>
      </c>
      <c r="F3882" t="s">
        <v>5937</v>
      </c>
      <c r="G3882">
        <v>1802000000</v>
      </c>
      <c r="H3882">
        <v>40000</v>
      </c>
      <c r="I3882" t="s">
        <v>55</v>
      </c>
      <c r="J3882" t="s">
        <v>55</v>
      </c>
      <c r="K3882" t="s">
        <v>3929</v>
      </c>
    </row>
    <row r="3883" spans="1:11" x14ac:dyDescent="0.2">
      <c r="A3883" s="20">
        <v>44323</v>
      </c>
      <c r="B3883" s="20" t="s">
        <v>6863</v>
      </c>
      <c r="C3883" t="s">
        <v>3916</v>
      </c>
      <c r="D3883" t="s">
        <v>3921</v>
      </c>
      <c r="E3883" t="s">
        <v>4018</v>
      </c>
      <c r="F3883" t="s">
        <v>5938</v>
      </c>
      <c r="G3883">
        <v>1801001100</v>
      </c>
      <c r="H3883">
        <v>348</v>
      </c>
      <c r="I3883" t="s">
        <v>4009</v>
      </c>
      <c r="J3883" t="s">
        <v>4010</v>
      </c>
      <c r="K3883" t="s">
        <v>3926</v>
      </c>
    </row>
    <row r="3884" spans="1:11" x14ac:dyDescent="0.2">
      <c r="A3884" s="20">
        <v>44323</v>
      </c>
      <c r="B3884" s="20" t="s">
        <v>6863</v>
      </c>
      <c r="C3884" t="s">
        <v>3916</v>
      </c>
      <c r="D3884" t="s">
        <v>3921</v>
      </c>
      <c r="E3884" t="s">
        <v>4018</v>
      </c>
      <c r="F3884" t="s">
        <v>5938</v>
      </c>
      <c r="G3884">
        <v>1801001200</v>
      </c>
      <c r="H3884">
        <v>4055</v>
      </c>
      <c r="I3884" t="s">
        <v>4009</v>
      </c>
      <c r="J3884" t="s">
        <v>4010</v>
      </c>
      <c r="K3884" t="s">
        <v>3926</v>
      </c>
    </row>
    <row r="3885" spans="1:11" x14ac:dyDescent="0.2">
      <c r="A3885" s="20">
        <v>44323</v>
      </c>
      <c r="B3885" s="20" t="s">
        <v>6863</v>
      </c>
      <c r="C3885" t="s">
        <v>3916</v>
      </c>
      <c r="D3885" t="s">
        <v>3927</v>
      </c>
      <c r="E3885" t="s">
        <v>3918</v>
      </c>
      <c r="F3885" t="s">
        <v>5939</v>
      </c>
      <c r="G3885">
        <v>1803100000</v>
      </c>
      <c r="H3885">
        <v>120000</v>
      </c>
      <c r="I3885" t="s">
        <v>55</v>
      </c>
      <c r="J3885" t="s">
        <v>55</v>
      </c>
      <c r="K3885" t="s">
        <v>3920</v>
      </c>
    </row>
    <row r="3886" spans="1:11" x14ac:dyDescent="0.2">
      <c r="A3886" s="20">
        <v>44323</v>
      </c>
      <c r="B3886" s="20" t="s">
        <v>6863</v>
      </c>
      <c r="C3886" t="s">
        <v>3916</v>
      </c>
      <c r="D3886" t="s">
        <v>3927</v>
      </c>
      <c r="E3886" t="s">
        <v>3918</v>
      </c>
      <c r="F3886" t="s">
        <v>5940</v>
      </c>
      <c r="G3886">
        <v>1803100000</v>
      </c>
      <c r="H3886">
        <v>80000</v>
      </c>
      <c r="I3886" t="s">
        <v>55</v>
      </c>
      <c r="J3886" t="s">
        <v>55</v>
      </c>
      <c r="K3886" t="s">
        <v>3920</v>
      </c>
    </row>
    <row r="3887" spans="1:11" x14ac:dyDescent="0.2">
      <c r="A3887" s="20">
        <v>44323</v>
      </c>
      <c r="B3887" s="20" t="s">
        <v>6863</v>
      </c>
      <c r="C3887" t="s">
        <v>3916</v>
      </c>
      <c r="D3887" t="s">
        <v>4144</v>
      </c>
      <c r="E3887" t="s">
        <v>5331</v>
      </c>
      <c r="F3887" t="s">
        <v>5332</v>
      </c>
      <c r="G3887">
        <v>1801001200</v>
      </c>
      <c r="H3887">
        <v>250250</v>
      </c>
      <c r="I3887" t="s">
        <v>57</v>
      </c>
      <c r="J3887" t="s">
        <v>5333</v>
      </c>
      <c r="K3887" t="s">
        <v>3926</v>
      </c>
    </row>
    <row r="3888" spans="1:11" x14ac:dyDescent="0.2">
      <c r="A3888" s="20">
        <v>44323</v>
      </c>
      <c r="B3888" s="20" t="s">
        <v>6863</v>
      </c>
      <c r="C3888" t="s">
        <v>3916</v>
      </c>
      <c r="D3888" t="s">
        <v>3927</v>
      </c>
      <c r="E3888" t="s">
        <v>3918</v>
      </c>
      <c r="F3888" t="s">
        <v>5941</v>
      </c>
      <c r="G3888">
        <v>1802000000</v>
      </c>
      <c r="H3888">
        <v>80000</v>
      </c>
      <c r="I3888" t="s">
        <v>55</v>
      </c>
      <c r="J3888" t="s">
        <v>55</v>
      </c>
      <c r="K3888" t="s">
        <v>3929</v>
      </c>
    </row>
    <row r="3889" spans="1:11" x14ac:dyDescent="0.2">
      <c r="A3889" s="20">
        <v>44323</v>
      </c>
      <c r="B3889" s="20" t="s">
        <v>6863</v>
      </c>
      <c r="C3889" t="s">
        <v>3916</v>
      </c>
      <c r="D3889" t="s">
        <v>4144</v>
      </c>
      <c r="E3889" t="s">
        <v>5331</v>
      </c>
      <c r="F3889" t="s">
        <v>5332</v>
      </c>
      <c r="G3889">
        <v>1801001200</v>
      </c>
      <c r="H3889">
        <v>250250</v>
      </c>
      <c r="I3889" t="s">
        <v>57</v>
      </c>
      <c r="J3889" t="s">
        <v>5333</v>
      </c>
      <c r="K3889" t="s">
        <v>3926</v>
      </c>
    </row>
    <row r="3890" spans="1:11" x14ac:dyDescent="0.2">
      <c r="A3890" s="20">
        <v>44323</v>
      </c>
      <c r="B3890" s="20" t="s">
        <v>6863</v>
      </c>
      <c r="C3890" t="s">
        <v>3916</v>
      </c>
      <c r="D3890" t="s">
        <v>3930</v>
      </c>
      <c r="E3890" t="s">
        <v>4096</v>
      </c>
      <c r="F3890" t="s">
        <v>5942</v>
      </c>
      <c r="G3890">
        <v>1801001200</v>
      </c>
      <c r="H3890">
        <v>250250</v>
      </c>
      <c r="I3890" t="s">
        <v>61</v>
      </c>
      <c r="J3890" t="s">
        <v>61</v>
      </c>
      <c r="K3890" t="s">
        <v>3926</v>
      </c>
    </row>
    <row r="3891" spans="1:11" x14ac:dyDescent="0.2">
      <c r="A3891" s="20">
        <v>44323</v>
      </c>
      <c r="B3891" s="20" t="s">
        <v>6863</v>
      </c>
      <c r="C3891" t="s">
        <v>3916</v>
      </c>
      <c r="D3891" t="s">
        <v>3930</v>
      </c>
      <c r="E3891" t="s">
        <v>4096</v>
      </c>
      <c r="F3891" t="s">
        <v>5943</v>
      </c>
      <c r="G3891">
        <v>1801001200</v>
      </c>
      <c r="H3891">
        <v>250250</v>
      </c>
      <c r="I3891" t="s">
        <v>61</v>
      </c>
      <c r="J3891" t="s">
        <v>61</v>
      </c>
      <c r="K3891" t="s">
        <v>3926</v>
      </c>
    </row>
    <row r="3892" spans="1:11" x14ac:dyDescent="0.2">
      <c r="A3892" s="20">
        <v>44323</v>
      </c>
      <c r="B3892" s="20" t="s">
        <v>6863</v>
      </c>
      <c r="C3892" t="s">
        <v>3916</v>
      </c>
      <c r="D3892" t="s">
        <v>3930</v>
      </c>
      <c r="E3892" t="s">
        <v>4096</v>
      </c>
      <c r="F3892" t="s">
        <v>5944</v>
      </c>
      <c r="G3892">
        <v>1801001200</v>
      </c>
      <c r="H3892">
        <v>100100</v>
      </c>
      <c r="I3892" t="s">
        <v>61</v>
      </c>
      <c r="J3892" t="s">
        <v>61</v>
      </c>
      <c r="K3892" t="s">
        <v>3926</v>
      </c>
    </row>
    <row r="3893" spans="1:11" x14ac:dyDescent="0.2">
      <c r="A3893" s="20">
        <v>44323</v>
      </c>
      <c r="B3893" s="20" t="s">
        <v>6863</v>
      </c>
      <c r="C3893" t="s">
        <v>3916</v>
      </c>
      <c r="D3893" t="s">
        <v>3930</v>
      </c>
      <c r="E3893" t="s">
        <v>4096</v>
      </c>
      <c r="F3893" t="s">
        <v>5945</v>
      </c>
      <c r="G3893">
        <v>1801001200</v>
      </c>
      <c r="H3893">
        <v>250250</v>
      </c>
      <c r="I3893" t="s">
        <v>61</v>
      </c>
      <c r="J3893" t="s">
        <v>61</v>
      </c>
      <c r="K3893" t="s">
        <v>3926</v>
      </c>
    </row>
    <row r="3894" spans="1:11" x14ac:dyDescent="0.2">
      <c r="A3894" s="20">
        <v>44323</v>
      </c>
      <c r="B3894" s="20" t="s">
        <v>6863</v>
      </c>
      <c r="C3894" t="s">
        <v>3916</v>
      </c>
      <c r="D3894" t="s">
        <v>3930</v>
      </c>
      <c r="E3894" t="s">
        <v>4096</v>
      </c>
      <c r="F3894" t="s">
        <v>5946</v>
      </c>
      <c r="G3894">
        <v>1801001200</v>
      </c>
      <c r="H3894">
        <v>250250</v>
      </c>
      <c r="I3894" t="s">
        <v>61</v>
      </c>
      <c r="J3894" t="s">
        <v>61</v>
      </c>
      <c r="K3894" t="s">
        <v>3926</v>
      </c>
    </row>
    <row r="3895" spans="1:11" x14ac:dyDescent="0.2">
      <c r="A3895" s="20">
        <v>44323</v>
      </c>
      <c r="B3895" s="20" t="s">
        <v>6863</v>
      </c>
      <c r="C3895" t="s">
        <v>3916</v>
      </c>
      <c r="D3895" t="s">
        <v>3930</v>
      </c>
      <c r="E3895" t="s">
        <v>4096</v>
      </c>
      <c r="F3895" t="s">
        <v>5947</v>
      </c>
      <c r="G3895">
        <v>1801001200</v>
      </c>
      <c r="H3895">
        <v>250250</v>
      </c>
      <c r="I3895" t="s">
        <v>61</v>
      </c>
      <c r="J3895" t="s">
        <v>61</v>
      </c>
      <c r="K3895" t="s">
        <v>3926</v>
      </c>
    </row>
    <row r="3896" spans="1:11" x14ac:dyDescent="0.2">
      <c r="A3896" s="20">
        <v>44324</v>
      </c>
      <c r="B3896" s="20" t="s">
        <v>6863</v>
      </c>
      <c r="C3896" t="s">
        <v>3916</v>
      </c>
      <c r="D3896" t="s">
        <v>3921</v>
      </c>
      <c r="E3896" t="s">
        <v>4018</v>
      </c>
      <c r="F3896" t="s">
        <v>5948</v>
      </c>
      <c r="G3896">
        <v>1801001200</v>
      </c>
      <c r="H3896">
        <v>100100</v>
      </c>
      <c r="I3896" t="s">
        <v>4009</v>
      </c>
      <c r="J3896" t="s">
        <v>4010</v>
      </c>
      <c r="K3896" t="s">
        <v>3926</v>
      </c>
    </row>
    <row r="3897" spans="1:11" x14ac:dyDescent="0.2">
      <c r="A3897" s="20">
        <v>44324</v>
      </c>
      <c r="B3897" s="20" t="s">
        <v>6863</v>
      </c>
      <c r="C3897" t="s">
        <v>3916</v>
      </c>
      <c r="D3897" t="s">
        <v>3921</v>
      </c>
      <c r="E3897" t="s">
        <v>4018</v>
      </c>
      <c r="F3897" t="s">
        <v>5949</v>
      </c>
      <c r="G3897">
        <v>1801001200</v>
      </c>
      <c r="H3897">
        <v>400400</v>
      </c>
      <c r="I3897" t="s">
        <v>4009</v>
      </c>
      <c r="J3897" t="s">
        <v>4010</v>
      </c>
      <c r="K3897" t="s">
        <v>3926</v>
      </c>
    </row>
    <row r="3898" spans="1:11" x14ac:dyDescent="0.2">
      <c r="A3898" s="20">
        <v>44324</v>
      </c>
      <c r="B3898" s="20" t="s">
        <v>6863</v>
      </c>
      <c r="C3898" t="s">
        <v>3916</v>
      </c>
      <c r="D3898" t="s">
        <v>3930</v>
      </c>
      <c r="E3898" t="s">
        <v>4096</v>
      </c>
      <c r="F3898" t="s">
        <v>5950</v>
      </c>
      <c r="G3898">
        <v>1801001200</v>
      </c>
      <c r="H3898">
        <v>500500</v>
      </c>
      <c r="I3898" t="s">
        <v>61</v>
      </c>
      <c r="J3898" t="s">
        <v>61</v>
      </c>
      <c r="K3898" t="s">
        <v>3926</v>
      </c>
    </row>
    <row r="3899" spans="1:11" x14ac:dyDescent="0.2">
      <c r="A3899" s="20">
        <v>44324</v>
      </c>
      <c r="B3899" s="20" t="s">
        <v>6863</v>
      </c>
      <c r="C3899" t="s">
        <v>3916</v>
      </c>
      <c r="D3899" t="s">
        <v>3927</v>
      </c>
      <c r="E3899" t="s">
        <v>3959</v>
      </c>
      <c r="F3899" t="s">
        <v>3961</v>
      </c>
      <c r="G3899">
        <v>1802000000</v>
      </c>
      <c r="H3899">
        <v>20000</v>
      </c>
      <c r="I3899" t="s">
        <v>55</v>
      </c>
      <c r="J3899" t="s">
        <v>55</v>
      </c>
      <c r="K3899" t="s">
        <v>3929</v>
      </c>
    </row>
    <row r="3900" spans="1:11" x14ac:dyDescent="0.2">
      <c r="A3900" s="20">
        <v>44324</v>
      </c>
      <c r="B3900" s="20" t="s">
        <v>6863</v>
      </c>
      <c r="C3900" t="s">
        <v>3916</v>
      </c>
      <c r="D3900" t="s">
        <v>3962</v>
      </c>
      <c r="E3900" t="s">
        <v>3959</v>
      </c>
      <c r="F3900" t="s">
        <v>3961</v>
      </c>
      <c r="G3900">
        <v>1803100000</v>
      </c>
      <c r="H3900">
        <v>96000</v>
      </c>
      <c r="I3900" t="s">
        <v>55</v>
      </c>
      <c r="J3900" t="s">
        <v>55</v>
      </c>
      <c r="K3900" t="s">
        <v>3920</v>
      </c>
    </row>
    <row r="3901" spans="1:11" x14ac:dyDescent="0.2">
      <c r="A3901" s="20">
        <v>44324</v>
      </c>
      <c r="B3901" s="20" t="s">
        <v>6863</v>
      </c>
      <c r="C3901" t="s">
        <v>3916</v>
      </c>
      <c r="D3901" t="s">
        <v>3984</v>
      </c>
      <c r="E3901" t="s">
        <v>3959</v>
      </c>
      <c r="F3901" t="s">
        <v>3961</v>
      </c>
      <c r="G3901">
        <v>1806200000</v>
      </c>
      <c r="H3901">
        <v>72000</v>
      </c>
      <c r="I3901" t="s">
        <v>55</v>
      </c>
      <c r="J3901" t="s">
        <v>55</v>
      </c>
      <c r="K3901" t="s">
        <v>3920</v>
      </c>
    </row>
    <row r="3902" spans="1:11" x14ac:dyDescent="0.2">
      <c r="A3902" s="20">
        <v>44324</v>
      </c>
      <c r="B3902" s="20" t="s">
        <v>6863</v>
      </c>
      <c r="C3902" t="s">
        <v>3916</v>
      </c>
      <c r="D3902" t="s">
        <v>3921</v>
      </c>
      <c r="E3902" t="s">
        <v>3959</v>
      </c>
      <c r="F3902" t="s">
        <v>3961</v>
      </c>
      <c r="G3902">
        <v>1803100000</v>
      </c>
      <c r="H3902">
        <v>48000</v>
      </c>
      <c r="I3902" t="s">
        <v>55</v>
      </c>
      <c r="J3902" t="s">
        <v>55</v>
      </c>
      <c r="K3902" t="s">
        <v>3920</v>
      </c>
    </row>
    <row r="3903" spans="1:11" x14ac:dyDescent="0.2">
      <c r="A3903" s="20">
        <v>44324</v>
      </c>
      <c r="B3903" s="20" t="s">
        <v>6863</v>
      </c>
      <c r="C3903" t="s">
        <v>3916</v>
      </c>
      <c r="D3903" t="s">
        <v>3962</v>
      </c>
      <c r="E3903" t="s">
        <v>3959</v>
      </c>
      <c r="F3903" t="s">
        <v>3961</v>
      </c>
      <c r="G3903">
        <v>1803100000</v>
      </c>
      <c r="H3903">
        <v>120000</v>
      </c>
      <c r="I3903" t="s">
        <v>55</v>
      </c>
      <c r="J3903" t="s">
        <v>55</v>
      </c>
      <c r="K3903" t="s">
        <v>3920</v>
      </c>
    </row>
    <row r="3904" spans="1:11" x14ac:dyDescent="0.2">
      <c r="A3904" s="20">
        <v>44324</v>
      </c>
      <c r="B3904" s="20" t="s">
        <v>6863</v>
      </c>
      <c r="C3904" t="s">
        <v>3916</v>
      </c>
      <c r="D3904" t="s">
        <v>3917</v>
      </c>
      <c r="E3904" t="s">
        <v>3959</v>
      </c>
      <c r="F3904" t="s">
        <v>3961</v>
      </c>
      <c r="G3904">
        <v>1803100000</v>
      </c>
      <c r="H3904">
        <v>96000</v>
      </c>
      <c r="I3904" t="s">
        <v>55</v>
      </c>
      <c r="J3904" t="s">
        <v>55</v>
      </c>
      <c r="K3904" t="s">
        <v>3920</v>
      </c>
    </row>
    <row r="3905" spans="1:11" x14ac:dyDescent="0.2">
      <c r="A3905" s="20">
        <v>44324</v>
      </c>
      <c r="B3905" s="20" t="s">
        <v>6863</v>
      </c>
      <c r="C3905" t="s">
        <v>3916</v>
      </c>
      <c r="D3905" t="s">
        <v>3917</v>
      </c>
      <c r="E3905" t="s">
        <v>3959</v>
      </c>
      <c r="F3905" t="s">
        <v>3961</v>
      </c>
      <c r="G3905">
        <v>1804002000</v>
      </c>
      <c r="H3905">
        <v>44400</v>
      </c>
      <c r="I3905" t="s">
        <v>55</v>
      </c>
      <c r="J3905" t="s">
        <v>55</v>
      </c>
      <c r="K3905" t="s">
        <v>3953</v>
      </c>
    </row>
    <row r="3906" spans="1:11" x14ac:dyDescent="0.2">
      <c r="A3906" s="20">
        <v>44324</v>
      </c>
      <c r="B3906" s="20" t="s">
        <v>6863</v>
      </c>
      <c r="C3906" t="s">
        <v>3916</v>
      </c>
      <c r="D3906" t="s">
        <v>3917</v>
      </c>
      <c r="E3906" t="s">
        <v>3918</v>
      </c>
      <c r="F3906" t="s">
        <v>3961</v>
      </c>
      <c r="G3906">
        <v>1804002000</v>
      </c>
      <c r="H3906">
        <v>44400</v>
      </c>
      <c r="I3906" t="s">
        <v>55</v>
      </c>
      <c r="J3906" t="s">
        <v>55</v>
      </c>
      <c r="K3906" t="s">
        <v>3953</v>
      </c>
    </row>
    <row r="3907" spans="1:11" x14ac:dyDescent="0.2">
      <c r="A3907" s="20">
        <v>44324</v>
      </c>
      <c r="B3907" s="20" t="s">
        <v>6863</v>
      </c>
      <c r="C3907" t="s">
        <v>3916</v>
      </c>
      <c r="D3907" t="s">
        <v>3917</v>
      </c>
      <c r="E3907" t="s">
        <v>3959</v>
      </c>
      <c r="F3907" t="s">
        <v>3961</v>
      </c>
      <c r="G3907">
        <v>1804002000</v>
      </c>
      <c r="H3907">
        <v>66600</v>
      </c>
      <c r="I3907" t="s">
        <v>55</v>
      </c>
      <c r="J3907" t="s">
        <v>55</v>
      </c>
      <c r="K3907" t="s">
        <v>3953</v>
      </c>
    </row>
    <row r="3908" spans="1:11" x14ac:dyDescent="0.2">
      <c r="A3908" s="20">
        <v>44326</v>
      </c>
      <c r="B3908" s="20" t="s">
        <v>6863</v>
      </c>
      <c r="C3908" t="s">
        <v>3916</v>
      </c>
      <c r="D3908" t="s">
        <v>4005</v>
      </c>
      <c r="E3908" t="s">
        <v>4233</v>
      </c>
      <c r="F3908" t="s">
        <v>5951</v>
      </c>
      <c r="G3908">
        <v>1801001200</v>
      </c>
      <c r="H3908">
        <v>500500</v>
      </c>
      <c r="I3908" t="s">
        <v>3965</v>
      </c>
      <c r="J3908" t="s">
        <v>55</v>
      </c>
      <c r="K3908" t="s">
        <v>3926</v>
      </c>
    </row>
    <row r="3909" spans="1:11" x14ac:dyDescent="0.2">
      <c r="A3909" s="20">
        <v>44326</v>
      </c>
      <c r="B3909" s="20" t="s">
        <v>6863</v>
      </c>
      <c r="C3909" t="s">
        <v>3916</v>
      </c>
      <c r="D3909" t="s">
        <v>4005</v>
      </c>
      <c r="E3909" t="s">
        <v>4018</v>
      </c>
      <c r="F3909" t="s">
        <v>5952</v>
      </c>
      <c r="G3909">
        <v>1801001200</v>
      </c>
      <c r="H3909">
        <v>225225</v>
      </c>
      <c r="I3909" t="s">
        <v>4009</v>
      </c>
      <c r="J3909" t="s">
        <v>4010</v>
      </c>
      <c r="K3909" t="s">
        <v>3926</v>
      </c>
    </row>
    <row r="3910" spans="1:11" x14ac:dyDescent="0.2">
      <c r="A3910" s="20">
        <v>44326</v>
      </c>
      <c r="B3910" s="20" t="s">
        <v>6863</v>
      </c>
      <c r="C3910" t="s">
        <v>3916</v>
      </c>
      <c r="D3910" t="s">
        <v>3939</v>
      </c>
      <c r="E3910" t="s">
        <v>3948</v>
      </c>
      <c r="F3910" t="s">
        <v>5671</v>
      </c>
      <c r="G3910">
        <v>1802000000</v>
      </c>
      <c r="H3910">
        <v>200000</v>
      </c>
      <c r="I3910" t="s">
        <v>66</v>
      </c>
      <c r="J3910" t="s">
        <v>3950</v>
      </c>
      <c r="K3910" t="s">
        <v>3929</v>
      </c>
    </row>
    <row r="3911" spans="1:11" x14ac:dyDescent="0.2">
      <c r="A3911" s="20">
        <v>44326</v>
      </c>
      <c r="B3911" s="20" t="s">
        <v>6863</v>
      </c>
      <c r="C3911" t="s">
        <v>3916</v>
      </c>
      <c r="D3911" t="s">
        <v>3951</v>
      </c>
      <c r="E3911" t="s">
        <v>3948</v>
      </c>
      <c r="F3911" t="s">
        <v>5953</v>
      </c>
      <c r="G3911">
        <v>1804002000</v>
      </c>
      <c r="H3911">
        <v>110000</v>
      </c>
      <c r="I3911" t="s">
        <v>66</v>
      </c>
      <c r="J3911" t="s">
        <v>3950</v>
      </c>
      <c r="K3911" t="s">
        <v>3953</v>
      </c>
    </row>
    <row r="3912" spans="1:11" x14ac:dyDescent="0.2">
      <c r="A3912" s="20">
        <v>44326</v>
      </c>
      <c r="B3912" s="20" t="s">
        <v>6863</v>
      </c>
      <c r="C3912" t="s">
        <v>3916</v>
      </c>
      <c r="D3912" t="s">
        <v>3921</v>
      </c>
      <c r="E3912" t="s">
        <v>3959</v>
      </c>
      <c r="F3912" t="s">
        <v>3961</v>
      </c>
      <c r="G3912">
        <v>1803100000</v>
      </c>
      <c r="H3912">
        <v>72000</v>
      </c>
      <c r="I3912" t="s">
        <v>55</v>
      </c>
      <c r="J3912" t="s">
        <v>55</v>
      </c>
      <c r="K3912" t="s">
        <v>3920</v>
      </c>
    </row>
    <row r="3913" spans="1:11" x14ac:dyDescent="0.2">
      <c r="A3913" s="20">
        <v>44326</v>
      </c>
      <c r="B3913" s="20" t="s">
        <v>6863</v>
      </c>
      <c r="C3913" t="s">
        <v>3916</v>
      </c>
      <c r="D3913" t="s">
        <v>3927</v>
      </c>
      <c r="E3913" t="s">
        <v>4018</v>
      </c>
      <c r="F3913" t="s">
        <v>4335</v>
      </c>
      <c r="G3913">
        <v>1801001200</v>
      </c>
      <c r="H3913">
        <v>125125</v>
      </c>
      <c r="I3913" t="s">
        <v>4009</v>
      </c>
      <c r="J3913" t="s">
        <v>4010</v>
      </c>
      <c r="K3913" t="s">
        <v>3926</v>
      </c>
    </row>
    <row r="3914" spans="1:11" x14ac:dyDescent="0.2">
      <c r="A3914" s="20">
        <v>44326</v>
      </c>
      <c r="B3914" s="20" t="s">
        <v>6863</v>
      </c>
      <c r="C3914" t="s">
        <v>3916</v>
      </c>
      <c r="D3914" t="s">
        <v>3930</v>
      </c>
      <c r="E3914" t="s">
        <v>3948</v>
      </c>
      <c r="F3914" t="s">
        <v>5954</v>
      </c>
      <c r="G3914">
        <v>1803100000</v>
      </c>
      <c r="H3914">
        <v>125000</v>
      </c>
      <c r="I3914" t="s">
        <v>66</v>
      </c>
      <c r="J3914" t="s">
        <v>3950</v>
      </c>
      <c r="K3914" t="s">
        <v>3920</v>
      </c>
    </row>
    <row r="3915" spans="1:11" x14ac:dyDescent="0.2">
      <c r="A3915" s="20">
        <v>44326</v>
      </c>
      <c r="B3915" s="20" t="s">
        <v>6863</v>
      </c>
      <c r="C3915" t="s">
        <v>3916</v>
      </c>
      <c r="D3915" t="s">
        <v>3927</v>
      </c>
      <c r="E3915" t="s">
        <v>4018</v>
      </c>
      <c r="F3915" t="s">
        <v>4335</v>
      </c>
      <c r="G3915">
        <v>1801001200</v>
      </c>
      <c r="H3915">
        <v>175175</v>
      </c>
      <c r="I3915" t="s">
        <v>4009</v>
      </c>
      <c r="J3915" t="s">
        <v>4010</v>
      </c>
      <c r="K3915" t="s">
        <v>3926</v>
      </c>
    </row>
    <row r="3916" spans="1:11" x14ac:dyDescent="0.2">
      <c r="A3916" s="20">
        <v>44326</v>
      </c>
      <c r="B3916" s="20" t="s">
        <v>6863</v>
      </c>
      <c r="C3916" t="s">
        <v>3916</v>
      </c>
      <c r="D3916" t="s">
        <v>3927</v>
      </c>
      <c r="E3916" t="s">
        <v>3918</v>
      </c>
      <c r="F3916" t="s">
        <v>5955</v>
      </c>
      <c r="G3916">
        <v>1802000000</v>
      </c>
      <c r="H3916">
        <v>100000</v>
      </c>
      <c r="I3916" t="s">
        <v>55</v>
      </c>
      <c r="J3916" t="s">
        <v>55</v>
      </c>
      <c r="K3916" t="s">
        <v>3929</v>
      </c>
    </row>
    <row r="3917" spans="1:11" x14ac:dyDescent="0.2">
      <c r="A3917" s="20">
        <v>44326</v>
      </c>
      <c r="B3917" s="20" t="s">
        <v>6863</v>
      </c>
      <c r="C3917" t="s">
        <v>3916</v>
      </c>
      <c r="D3917" t="s">
        <v>3917</v>
      </c>
      <c r="E3917" t="s">
        <v>3918</v>
      </c>
      <c r="F3917" t="s">
        <v>5956</v>
      </c>
      <c r="G3917">
        <v>1803100000</v>
      </c>
      <c r="H3917">
        <v>11550</v>
      </c>
      <c r="I3917" t="s">
        <v>55</v>
      </c>
      <c r="J3917" t="s">
        <v>55</v>
      </c>
      <c r="K3917" t="s">
        <v>3920</v>
      </c>
    </row>
    <row r="3918" spans="1:11" x14ac:dyDescent="0.2">
      <c r="A3918" s="20">
        <v>44326</v>
      </c>
      <c r="B3918" s="20" t="s">
        <v>6863</v>
      </c>
      <c r="C3918" t="s">
        <v>3916</v>
      </c>
      <c r="D3918" t="s">
        <v>5085</v>
      </c>
      <c r="E3918" t="s">
        <v>4057</v>
      </c>
      <c r="F3918" t="s">
        <v>5957</v>
      </c>
      <c r="G3918">
        <v>1801001200</v>
      </c>
      <c r="H3918">
        <v>500500</v>
      </c>
      <c r="I3918" t="s">
        <v>3938</v>
      </c>
      <c r="J3918" t="s">
        <v>3938</v>
      </c>
      <c r="K3918" t="s">
        <v>3926</v>
      </c>
    </row>
    <row r="3919" spans="1:11" x14ac:dyDescent="0.2">
      <c r="A3919" s="20">
        <v>44326</v>
      </c>
      <c r="B3919" s="20" t="s">
        <v>6863</v>
      </c>
      <c r="C3919" t="s">
        <v>3916</v>
      </c>
      <c r="D3919" t="s">
        <v>3954</v>
      </c>
      <c r="E3919" t="s">
        <v>4057</v>
      </c>
      <c r="F3919" t="s">
        <v>5838</v>
      </c>
      <c r="G3919">
        <v>1801001200</v>
      </c>
      <c r="H3919">
        <v>150150</v>
      </c>
      <c r="I3919" t="s">
        <v>3938</v>
      </c>
      <c r="J3919" t="s">
        <v>3938</v>
      </c>
      <c r="K3919" t="s">
        <v>3926</v>
      </c>
    </row>
    <row r="3920" spans="1:11" x14ac:dyDescent="0.2">
      <c r="A3920" s="20">
        <v>44326</v>
      </c>
      <c r="B3920" s="20" t="s">
        <v>6863</v>
      </c>
      <c r="C3920" t="s">
        <v>3916</v>
      </c>
      <c r="D3920" t="s">
        <v>4005</v>
      </c>
      <c r="E3920" t="s">
        <v>3918</v>
      </c>
      <c r="F3920" t="s">
        <v>5958</v>
      </c>
      <c r="G3920">
        <v>1806200000</v>
      </c>
      <c r="H3920">
        <v>60000</v>
      </c>
      <c r="I3920" t="s">
        <v>55</v>
      </c>
      <c r="J3920" t="s">
        <v>55</v>
      </c>
      <c r="K3920" t="s">
        <v>3920</v>
      </c>
    </row>
    <row r="3921" spans="1:11" x14ac:dyDescent="0.2">
      <c r="A3921" s="20">
        <v>44326</v>
      </c>
      <c r="B3921" s="20" t="s">
        <v>6863</v>
      </c>
      <c r="C3921" t="s">
        <v>3916</v>
      </c>
      <c r="D3921" t="s">
        <v>3927</v>
      </c>
      <c r="E3921" t="s">
        <v>3918</v>
      </c>
      <c r="F3921" t="s">
        <v>5959</v>
      </c>
      <c r="G3921">
        <v>1802000000</v>
      </c>
      <c r="H3921">
        <v>40000</v>
      </c>
      <c r="I3921" t="s">
        <v>55</v>
      </c>
      <c r="J3921" t="s">
        <v>55</v>
      </c>
      <c r="K3921" t="s">
        <v>3929</v>
      </c>
    </row>
    <row r="3922" spans="1:11" x14ac:dyDescent="0.2">
      <c r="A3922" s="20">
        <v>44326</v>
      </c>
      <c r="B3922" s="20" t="s">
        <v>6863</v>
      </c>
      <c r="C3922" t="s">
        <v>3916</v>
      </c>
      <c r="D3922" t="s">
        <v>3927</v>
      </c>
      <c r="E3922" t="s">
        <v>3918</v>
      </c>
      <c r="F3922" t="s">
        <v>5960</v>
      </c>
      <c r="G3922">
        <v>1802000000</v>
      </c>
      <c r="H3922">
        <v>100000</v>
      </c>
      <c r="I3922" t="s">
        <v>55</v>
      </c>
      <c r="J3922" t="s">
        <v>55</v>
      </c>
      <c r="K3922" t="s">
        <v>3929</v>
      </c>
    </row>
    <row r="3923" spans="1:11" x14ac:dyDescent="0.2">
      <c r="A3923" s="20">
        <v>44326</v>
      </c>
      <c r="B3923" s="20" t="s">
        <v>6863</v>
      </c>
      <c r="C3923" t="s">
        <v>3916</v>
      </c>
      <c r="D3923" t="s">
        <v>3962</v>
      </c>
      <c r="E3923" t="s">
        <v>3918</v>
      </c>
      <c r="F3923" t="s">
        <v>5961</v>
      </c>
      <c r="G3923">
        <v>1806200000</v>
      </c>
      <c r="H3923">
        <v>120000</v>
      </c>
      <c r="I3923" t="s">
        <v>55</v>
      </c>
      <c r="J3923" t="s">
        <v>55</v>
      </c>
      <c r="K3923" t="s">
        <v>3920</v>
      </c>
    </row>
    <row r="3924" spans="1:11" x14ac:dyDescent="0.2">
      <c r="A3924" s="20">
        <v>44327</v>
      </c>
      <c r="B3924" s="20" t="s">
        <v>6863</v>
      </c>
      <c r="C3924" t="s">
        <v>3916</v>
      </c>
      <c r="D3924" t="s">
        <v>3930</v>
      </c>
      <c r="E3924" t="s">
        <v>4096</v>
      </c>
      <c r="F3924" t="s">
        <v>5962</v>
      </c>
      <c r="G3924">
        <v>1801001200</v>
      </c>
      <c r="H3924">
        <v>175175</v>
      </c>
      <c r="I3924" t="s">
        <v>61</v>
      </c>
      <c r="J3924" t="s">
        <v>61</v>
      </c>
      <c r="K3924" t="s">
        <v>3926</v>
      </c>
    </row>
    <row r="3925" spans="1:11" x14ac:dyDescent="0.2">
      <c r="A3925" s="20">
        <v>44327</v>
      </c>
      <c r="B3925" s="20" t="s">
        <v>6863</v>
      </c>
      <c r="C3925" t="s">
        <v>3916</v>
      </c>
      <c r="D3925" t="s">
        <v>3930</v>
      </c>
      <c r="E3925" t="s">
        <v>4096</v>
      </c>
      <c r="F3925" t="s">
        <v>5963</v>
      </c>
      <c r="G3925">
        <v>1801001200</v>
      </c>
      <c r="H3925">
        <v>50050</v>
      </c>
      <c r="I3925" t="s">
        <v>61</v>
      </c>
      <c r="J3925" t="s">
        <v>61</v>
      </c>
      <c r="K3925" t="s">
        <v>3926</v>
      </c>
    </row>
    <row r="3926" spans="1:11" x14ac:dyDescent="0.2">
      <c r="A3926" s="20">
        <v>44327</v>
      </c>
      <c r="B3926" s="20" t="s">
        <v>6863</v>
      </c>
      <c r="C3926" t="s">
        <v>3916</v>
      </c>
      <c r="D3926" t="s">
        <v>3930</v>
      </c>
      <c r="E3926" t="s">
        <v>4096</v>
      </c>
      <c r="F3926" t="s">
        <v>5964</v>
      </c>
      <c r="G3926">
        <v>1801001200</v>
      </c>
      <c r="H3926">
        <v>75075</v>
      </c>
      <c r="I3926" t="s">
        <v>61</v>
      </c>
      <c r="J3926" t="s">
        <v>61</v>
      </c>
      <c r="K3926" t="s">
        <v>3926</v>
      </c>
    </row>
    <row r="3927" spans="1:11" x14ac:dyDescent="0.2">
      <c r="A3927" s="20">
        <v>44327</v>
      </c>
      <c r="B3927" s="20" t="s">
        <v>6863</v>
      </c>
      <c r="C3927" t="s">
        <v>3916</v>
      </c>
      <c r="D3927" t="s">
        <v>3930</v>
      </c>
      <c r="E3927" t="s">
        <v>4096</v>
      </c>
      <c r="F3927" t="s">
        <v>5965</v>
      </c>
      <c r="G3927">
        <v>1801001200</v>
      </c>
      <c r="H3927">
        <v>500500</v>
      </c>
      <c r="I3927" t="s">
        <v>61</v>
      </c>
      <c r="J3927" t="s">
        <v>61</v>
      </c>
      <c r="K3927" t="s">
        <v>3926</v>
      </c>
    </row>
    <row r="3928" spans="1:11" x14ac:dyDescent="0.2">
      <c r="A3928" s="20">
        <v>44327</v>
      </c>
      <c r="B3928" s="20" t="s">
        <v>6863</v>
      </c>
      <c r="C3928" t="s">
        <v>3916</v>
      </c>
      <c r="D3928" t="s">
        <v>3954</v>
      </c>
      <c r="E3928" t="s">
        <v>4408</v>
      </c>
      <c r="F3928" t="s">
        <v>5966</v>
      </c>
      <c r="G3928">
        <v>1801001200</v>
      </c>
      <c r="H3928">
        <v>450450</v>
      </c>
      <c r="I3928" t="s">
        <v>1720</v>
      </c>
      <c r="J3928" t="s">
        <v>4135</v>
      </c>
      <c r="K3928" t="s">
        <v>3926</v>
      </c>
    </row>
    <row r="3929" spans="1:11" x14ac:dyDescent="0.2">
      <c r="A3929" s="20">
        <v>44327</v>
      </c>
      <c r="B3929" s="20" t="s">
        <v>6863</v>
      </c>
      <c r="C3929" t="s">
        <v>3916</v>
      </c>
      <c r="D3929" t="s">
        <v>3930</v>
      </c>
      <c r="E3929" t="s">
        <v>4096</v>
      </c>
      <c r="F3929" t="s">
        <v>5967</v>
      </c>
      <c r="G3929">
        <v>1801001200</v>
      </c>
      <c r="H3929">
        <v>75075</v>
      </c>
      <c r="I3929" t="s">
        <v>61</v>
      </c>
      <c r="J3929" t="s">
        <v>61</v>
      </c>
      <c r="K3929" t="s">
        <v>3926</v>
      </c>
    </row>
    <row r="3930" spans="1:11" x14ac:dyDescent="0.2">
      <c r="A3930" s="20">
        <v>44327</v>
      </c>
      <c r="B3930" s="20" t="s">
        <v>6863</v>
      </c>
      <c r="C3930" t="s">
        <v>3916</v>
      </c>
      <c r="D3930" t="s">
        <v>4005</v>
      </c>
      <c r="E3930" t="s">
        <v>4092</v>
      </c>
      <c r="F3930" t="s">
        <v>5968</v>
      </c>
      <c r="G3930">
        <v>1801001200</v>
      </c>
      <c r="H3930">
        <v>400400</v>
      </c>
      <c r="I3930" t="s">
        <v>4090</v>
      </c>
      <c r="J3930" t="s">
        <v>55</v>
      </c>
      <c r="K3930" t="s">
        <v>3926</v>
      </c>
    </row>
    <row r="3931" spans="1:11" x14ac:dyDescent="0.2">
      <c r="A3931" s="20">
        <v>44327</v>
      </c>
      <c r="B3931" s="20" t="s">
        <v>6863</v>
      </c>
      <c r="C3931" t="s">
        <v>3916</v>
      </c>
      <c r="D3931" t="s">
        <v>4144</v>
      </c>
      <c r="E3931" t="s">
        <v>4057</v>
      </c>
      <c r="F3931" t="s">
        <v>5838</v>
      </c>
      <c r="G3931">
        <v>1801001200</v>
      </c>
      <c r="H3931">
        <v>500500</v>
      </c>
      <c r="I3931" t="s">
        <v>3938</v>
      </c>
      <c r="J3931" t="s">
        <v>3938</v>
      </c>
      <c r="K3931" t="s">
        <v>3926</v>
      </c>
    </row>
    <row r="3932" spans="1:11" x14ac:dyDescent="0.2">
      <c r="A3932" s="20">
        <v>44327</v>
      </c>
      <c r="B3932" s="20" t="s">
        <v>6863</v>
      </c>
      <c r="C3932" t="s">
        <v>3916</v>
      </c>
      <c r="D3932" t="s">
        <v>3930</v>
      </c>
      <c r="E3932" t="s">
        <v>4016</v>
      </c>
      <c r="F3932" t="s">
        <v>5914</v>
      </c>
      <c r="G3932">
        <v>1803100000</v>
      </c>
      <c r="H3932">
        <v>43200</v>
      </c>
      <c r="I3932" t="s">
        <v>3933</v>
      </c>
      <c r="J3932" t="s">
        <v>3933</v>
      </c>
      <c r="K3932" t="s">
        <v>3920</v>
      </c>
    </row>
    <row r="3933" spans="1:11" x14ac:dyDescent="0.2">
      <c r="A3933" s="20">
        <v>44327</v>
      </c>
      <c r="B3933" s="20" t="s">
        <v>6863</v>
      </c>
      <c r="C3933" t="s">
        <v>3916</v>
      </c>
      <c r="D3933" t="s">
        <v>3994</v>
      </c>
      <c r="E3933" t="s">
        <v>4016</v>
      </c>
      <c r="F3933" t="s">
        <v>5914</v>
      </c>
      <c r="G3933">
        <v>1804002000</v>
      </c>
      <c r="H3933">
        <v>88000</v>
      </c>
      <c r="I3933" t="s">
        <v>3933</v>
      </c>
      <c r="J3933" t="s">
        <v>3933</v>
      </c>
      <c r="K3933" t="s">
        <v>3953</v>
      </c>
    </row>
    <row r="3934" spans="1:11" x14ac:dyDescent="0.2">
      <c r="A3934" s="20">
        <v>44327</v>
      </c>
      <c r="B3934" s="20" t="s">
        <v>6863</v>
      </c>
      <c r="C3934" t="s">
        <v>3916</v>
      </c>
      <c r="D3934" t="s">
        <v>3994</v>
      </c>
      <c r="E3934" t="s">
        <v>4016</v>
      </c>
      <c r="F3934" t="s">
        <v>5914</v>
      </c>
      <c r="G3934">
        <v>1804002000</v>
      </c>
      <c r="H3934">
        <v>66000</v>
      </c>
      <c r="I3934" t="s">
        <v>3933</v>
      </c>
      <c r="J3934" t="s">
        <v>3933</v>
      </c>
      <c r="K3934" t="s">
        <v>3953</v>
      </c>
    </row>
    <row r="3935" spans="1:11" x14ac:dyDescent="0.2">
      <c r="A3935" s="20">
        <v>44327</v>
      </c>
      <c r="B3935" s="20" t="s">
        <v>6863</v>
      </c>
      <c r="C3935" t="s">
        <v>3916</v>
      </c>
      <c r="D3935" t="s">
        <v>3962</v>
      </c>
      <c r="E3935" t="s">
        <v>3959</v>
      </c>
      <c r="F3935" t="s">
        <v>3961</v>
      </c>
      <c r="G3935">
        <v>1803100000</v>
      </c>
      <c r="H3935">
        <v>96000</v>
      </c>
      <c r="I3935" t="s">
        <v>55</v>
      </c>
      <c r="J3935" t="s">
        <v>55</v>
      </c>
      <c r="K3935" t="s">
        <v>3920</v>
      </c>
    </row>
    <row r="3936" spans="1:11" x14ac:dyDescent="0.2">
      <c r="A3936" s="20">
        <v>44327</v>
      </c>
      <c r="B3936" s="20" t="s">
        <v>6863</v>
      </c>
      <c r="C3936" t="s">
        <v>3916</v>
      </c>
      <c r="D3936" t="s">
        <v>3962</v>
      </c>
      <c r="E3936" t="s">
        <v>3959</v>
      </c>
      <c r="F3936" t="s">
        <v>3961</v>
      </c>
      <c r="G3936">
        <v>1803100000</v>
      </c>
      <c r="H3936">
        <v>96000</v>
      </c>
      <c r="I3936" t="s">
        <v>55</v>
      </c>
      <c r="J3936" t="s">
        <v>55</v>
      </c>
      <c r="K3936" t="s">
        <v>3920</v>
      </c>
    </row>
    <row r="3937" spans="1:11" x14ac:dyDescent="0.2">
      <c r="A3937" s="20">
        <v>44327</v>
      </c>
      <c r="B3937" s="20" t="s">
        <v>6863</v>
      </c>
      <c r="C3937" t="s">
        <v>3916</v>
      </c>
      <c r="D3937" t="s">
        <v>3917</v>
      </c>
      <c r="E3937" t="s">
        <v>3959</v>
      </c>
      <c r="F3937" t="s">
        <v>3961</v>
      </c>
      <c r="G3937">
        <v>1803100000</v>
      </c>
      <c r="H3937">
        <v>13860</v>
      </c>
      <c r="I3937" t="s">
        <v>55</v>
      </c>
      <c r="J3937" t="s">
        <v>55</v>
      </c>
      <c r="K3937" t="s">
        <v>3920</v>
      </c>
    </row>
    <row r="3938" spans="1:11" x14ac:dyDescent="0.2">
      <c r="A3938" s="20">
        <v>44327</v>
      </c>
      <c r="B3938" s="20" t="s">
        <v>6863</v>
      </c>
      <c r="C3938" t="s">
        <v>3916</v>
      </c>
      <c r="D3938" t="s">
        <v>4144</v>
      </c>
      <c r="E3938" t="s">
        <v>5639</v>
      </c>
      <c r="F3938" t="s">
        <v>5969</v>
      </c>
      <c r="G3938">
        <v>1801001200</v>
      </c>
      <c r="H3938">
        <v>250250</v>
      </c>
      <c r="I3938" t="s">
        <v>4034</v>
      </c>
      <c r="J3938" t="s">
        <v>4196</v>
      </c>
      <c r="K3938" t="s">
        <v>3926</v>
      </c>
    </row>
    <row r="3939" spans="1:11" x14ac:dyDescent="0.2">
      <c r="A3939" s="20">
        <v>44327</v>
      </c>
      <c r="B3939" s="20" t="s">
        <v>6863</v>
      </c>
      <c r="C3939" t="s">
        <v>3916</v>
      </c>
      <c r="D3939" t="s">
        <v>4144</v>
      </c>
      <c r="E3939" t="s">
        <v>5639</v>
      </c>
      <c r="F3939" t="s">
        <v>5377</v>
      </c>
      <c r="G3939">
        <v>1801001200</v>
      </c>
      <c r="H3939">
        <v>125125</v>
      </c>
      <c r="I3939" t="s">
        <v>4034</v>
      </c>
      <c r="J3939" t="s">
        <v>55</v>
      </c>
      <c r="K3939" t="s">
        <v>3926</v>
      </c>
    </row>
    <row r="3940" spans="1:11" x14ac:dyDescent="0.2">
      <c r="A3940" s="20">
        <v>44327</v>
      </c>
      <c r="B3940" s="20" t="s">
        <v>6863</v>
      </c>
      <c r="C3940" t="s">
        <v>3916</v>
      </c>
      <c r="D3940" t="s">
        <v>3930</v>
      </c>
      <c r="E3940" t="s">
        <v>5904</v>
      </c>
      <c r="F3940" t="s">
        <v>4810</v>
      </c>
      <c r="G3940">
        <v>1801001200</v>
      </c>
      <c r="H3940">
        <v>75075</v>
      </c>
      <c r="I3940" t="s">
        <v>3933</v>
      </c>
      <c r="J3940" t="s">
        <v>3933</v>
      </c>
      <c r="K3940" t="s">
        <v>3926</v>
      </c>
    </row>
    <row r="3941" spans="1:11" x14ac:dyDescent="0.2">
      <c r="A3941" s="20">
        <v>44327</v>
      </c>
      <c r="B3941" s="20" t="s">
        <v>6863</v>
      </c>
      <c r="C3941" t="s">
        <v>3916</v>
      </c>
      <c r="D3941" t="s">
        <v>4144</v>
      </c>
      <c r="E3941" t="s">
        <v>5639</v>
      </c>
      <c r="F3941" t="s">
        <v>5969</v>
      </c>
      <c r="G3941">
        <v>1801001200</v>
      </c>
      <c r="H3941">
        <v>250250</v>
      </c>
      <c r="I3941" t="s">
        <v>4034</v>
      </c>
      <c r="J3941" t="s">
        <v>4196</v>
      </c>
      <c r="K3941" t="s">
        <v>3926</v>
      </c>
    </row>
    <row r="3942" spans="1:11" x14ac:dyDescent="0.2">
      <c r="A3942" s="20">
        <v>44327</v>
      </c>
      <c r="B3942" s="20" t="s">
        <v>6863</v>
      </c>
      <c r="C3942" t="s">
        <v>3916</v>
      </c>
      <c r="D3942" t="s">
        <v>3930</v>
      </c>
      <c r="E3942" t="s">
        <v>5904</v>
      </c>
      <c r="F3942" t="s">
        <v>4810</v>
      </c>
      <c r="G3942">
        <v>1801001200</v>
      </c>
      <c r="H3942">
        <v>100100</v>
      </c>
      <c r="I3942" t="s">
        <v>3933</v>
      </c>
      <c r="J3942" t="s">
        <v>3933</v>
      </c>
      <c r="K3942" t="s">
        <v>3926</v>
      </c>
    </row>
    <row r="3943" spans="1:11" x14ac:dyDescent="0.2">
      <c r="A3943" s="20">
        <v>44327</v>
      </c>
      <c r="B3943" s="20" t="s">
        <v>6863</v>
      </c>
      <c r="C3943" t="s">
        <v>3916</v>
      </c>
      <c r="D3943" t="s">
        <v>3930</v>
      </c>
      <c r="E3943" t="s">
        <v>5904</v>
      </c>
      <c r="F3943" t="s">
        <v>4810</v>
      </c>
      <c r="G3943">
        <v>1801001200</v>
      </c>
      <c r="H3943">
        <v>100100</v>
      </c>
      <c r="I3943" t="s">
        <v>3933</v>
      </c>
      <c r="J3943" t="s">
        <v>3933</v>
      </c>
      <c r="K3943" t="s">
        <v>3926</v>
      </c>
    </row>
    <row r="3944" spans="1:11" x14ac:dyDescent="0.2">
      <c r="A3944" s="20">
        <v>44327</v>
      </c>
      <c r="B3944" s="20" t="s">
        <v>6863</v>
      </c>
      <c r="C3944" t="s">
        <v>3916</v>
      </c>
      <c r="D3944" t="s">
        <v>3930</v>
      </c>
      <c r="E3944" t="s">
        <v>5904</v>
      </c>
      <c r="F3944" t="s">
        <v>4810</v>
      </c>
      <c r="G3944">
        <v>1801001200</v>
      </c>
      <c r="H3944">
        <v>75075</v>
      </c>
      <c r="I3944" t="s">
        <v>3933</v>
      </c>
      <c r="J3944" t="s">
        <v>3933</v>
      </c>
      <c r="K3944" t="s">
        <v>3926</v>
      </c>
    </row>
    <row r="3945" spans="1:11" x14ac:dyDescent="0.2">
      <c r="A3945" s="20">
        <v>44327</v>
      </c>
      <c r="B3945" s="20" t="s">
        <v>6863</v>
      </c>
      <c r="C3945" t="s">
        <v>3916</v>
      </c>
      <c r="D3945" t="s">
        <v>3930</v>
      </c>
      <c r="E3945" t="s">
        <v>5904</v>
      </c>
      <c r="F3945" t="s">
        <v>4810</v>
      </c>
      <c r="G3945">
        <v>1801001200</v>
      </c>
      <c r="H3945">
        <v>75075</v>
      </c>
      <c r="I3945" t="s">
        <v>3933</v>
      </c>
      <c r="J3945" t="s">
        <v>3933</v>
      </c>
      <c r="K3945" t="s">
        <v>3926</v>
      </c>
    </row>
    <row r="3946" spans="1:11" x14ac:dyDescent="0.2">
      <c r="A3946" s="20">
        <v>44327</v>
      </c>
      <c r="B3946" s="20" t="s">
        <v>6863</v>
      </c>
      <c r="C3946" t="s">
        <v>3916</v>
      </c>
      <c r="D3946" t="s">
        <v>3930</v>
      </c>
      <c r="E3946" t="s">
        <v>5904</v>
      </c>
      <c r="F3946" t="s">
        <v>4810</v>
      </c>
      <c r="G3946">
        <v>1801001200</v>
      </c>
      <c r="H3946">
        <v>50050</v>
      </c>
      <c r="I3946" t="s">
        <v>3933</v>
      </c>
      <c r="J3946" t="s">
        <v>3933</v>
      </c>
      <c r="K3946" t="s">
        <v>3926</v>
      </c>
    </row>
    <row r="3947" spans="1:11" x14ac:dyDescent="0.2">
      <c r="A3947" s="20">
        <v>44327</v>
      </c>
      <c r="B3947" s="20" t="s">
        <v>6863</v>
      </c>
      <c r="C3947" t="s">
        <v>3916</v>
      </c>
      <c r="D3947" t="s">
        <v>3927</v>
      </c>
      <c r="E3947" t="s">
        <v>3995</v>
      </c>
      <c r="F3947" t="s">
        <v>5970</v>
      </c>
      <c r="G3947">
        <v>1803100000</v>
      </c>
      <c r="H3947">
        <v>16074</v>
      </c>
      <c r="I3947" t="s">
        <v>66</v>
      </c>
      <c r="J3947" t="s">
        <v>3950</v>
      </c>
      <c r="K3947" t="s">
        <v>3920</v>
      </c>
    </row>
    <row r="3948" spans="1:11" x14ac:dyDescent="0.2">
      <c r="A3948" s="20">
        <v>44327</v>
      </c>
      <c r="B3948" s="20" t="s">
        <v>6863</v>
      </c>
      <c r="C3948" t="s">
        <v>3916</v>
      </c>
      <c r="D3948" t="s">
        <v>3927</v>
      </c>
      <c r="E3948" t="s">
        <v>3995</v>
      </c>
      <c r="F3948" t="s">
        <v>5970</v>
      </c>
      <c r="G3948">
        <v>1803100000</v>
      </c>
      <c r="H3948">
        <v>3926</v>
      </c>
      <c r="I3948" t="s">
        <v>66</v>
      </c>
      <c r="J3948" t="s">
        <v>3950</v>
      </c>
      <c r="K3948" t="s">
        <v>3920</v>
      </c>
    </row>
    <row r="3949" spans="1:11" x14ac:dyDescent="0.2">
      <c r="A3949" s="20">
        <v>44327</v>
      </c>
      <c r="B3949" s="20" t="s">
        <v>6863</v>
      </c>
      <c r="C3949" t="s">
        <v>3916</v>
      </c>
      <c r="D3949" t="s">
        <v>3930</v>
      </c>
      <c r="E3949" t="s">
        <v>5904</v>
      </c>
      <c r="F3949" t="s">
        <v>4810</v>
      </c>
      <c r="G3949">
        <v>1801001200</v>
      </c>
      <c r="H3949">
        <v>100100</v>
      </c>
      <c r="I3949" t="s">
        <v>3933</v>
      </c>
      <c r="J3949" t="s">
        <v>3933</v>
      </c>
      <c r="K3949" t="s">
        <v>3926</v>
      </c>
    </row>
    <row r="3950" spans="1:11" x14ac:dyDescent="0.2">
      <c r="A3950" s="20">
        <v>44327</v>
      </c>
      <c r="B3950" s="20" t="s">
        <v>6863</v>
      </c>
      <c r="C3950" t="s">
        <v>3916</v>
      </c>
      <c r="D3950" t="s">
        <v>3930</v>
      </c>
      <c r="E3950" t="s">
        <v>4096</v>
      </c>
      <c r="F3950" t="s">
        <v>5971</v>
      </c>
      <c r="G3950">
        <v>1801001200</v>
      </c>
      <c r="H3950">
        <v>375375</v>
      </c>
      <c r="I3950" t="s">
        <v>61</v>
      </c>
      <c r="J3950" t="s">
        <v>61</v>
      </c>
      <c r="K3950" t="s">
        <v>3926</v>
      </c>
    </row>
    <row r="3951" spans="1:11" x14ac:dyDescent="0.2">
      <c r="A3951" s="20">
        <v>44327</v>
      </c>
      <c r="B3951" s="20" t="s">
        <v>6863</v>
      </c>
      <c r="C3951" t="s">
        <v>3916</v>
      </c>
      <c r="D3951" t="s">
        <v>3951</v>
      </c>
      <c r="E3951" t="s">
        <v>3948</v>
      </c>
      <c r="F3951" t="s">
        <v>5972</v>
      </c>
      <c r="G3951">
        <v>1804002000</v>
      </c>
      <c r="H3951">
        <v>110000</v>
      </c>
      <c r="I3951" t="s">
        <v>66</v>
      </c>
      <c r="J3951" t="s">
        <v>3950</v>
      </c>
      <c r="K3951" t="s">
        <v>3953</v>
      </c>
    </row>
    <row r="3952" spans="1:11" x14ac:dyDescent="0.2">
      <c r="A3952" s="20">
        <v>44327</v>
      </c>
      <c r="B3952" s="20" t="s">
        <v>6863</v>
      </c>
      <c r="C3952" t="s">
        <v>3916</v>
      </c>
      <c r="D3952" t="s">
        <v>3939</v>
      </c>
      <c r="E3952" t="s">
        <v>5904</v>
      </c>
      <c r="F3952" t="s">
        <v>4810</v>
      </c>
      <c r="G3952">
        <v>1801001200</v>
      </c>
      <c r="H3952">
        <v>175175</v>
      </c>
      <c r="I3952" t="s">
        <v>3933</v>
      </c>
      <c r="J3952" t="s">
        <v>3933</v>
      </c>
      <c r="K3952" t="s">
        <v>3926</v>
      </c>
    </row>
    <row r="3953" spans="1:11" x14ac:dyDescent="0.2">
      <c r="A3953" s="20">
        <v>44327</v>
      </c>
      <c r="B3953" s="20" t="s">
        <v>6863</v>
      </c>
      <c r="C3953" t="s">
        <v>3916</v>
      </c>
      <c r="D3953" t="s">
        <v>3930</v>
      </c>
      <c r="E3953" t="s">
        <v>5904</v>
      </c>
      <c r="F3953" t="s">
        <v>4810</v>
      </c>
      <c r="G3953">
        <v>1801001200</v>
      </c>
      <c r="H3953">
        <v>125125</v>
      </c>
      <c r="I3953" t="s">
        <v>3933</v>
      </c>
      <c r="J3953" t="s">
        <v>3933</v>
      </c>
      <c r="K3953" t="s">
        <v>3926</v>
      </c>
    </row>
    <row r="3954" spans="1:11" x14ac:dyDescent="0.2">
      <c r="A3954" s="20">
        <v>44327</v>
      </c>
      <c r="B3954" s="20" t="s">
        <v>6863</v>
      </c>
      <c r="C3954" t="s">
        <v>3916</v>
      </c>
      <c r="D3954" t="s">
        <v>3930</v>
      </c>
      <c r="E3954" t="s">
        <v>3918</v>
      </c>
      <c r="F3954" t="s">
        <v>5973</v>
      </c>
      <c r="G3954">
        <v>1803100000</v>
      </c>
      <c r="H3954">
        <v>21600</v>
      </c>
      <c r="I3954" t="s">
        <v>55</v>
      </c>
      <c r="J3954" t="s">
        <v>55</v>
      </c>
      <c r="K3954" t="s">
        <v>3920</v>
      </c>
    </row>
    <row r="3955" spans="1:11" x14ac:dyDescent="0.2">
      <c r="A3955" s="20">
        <v>44327</v>
      </c>
      <c r="B3955" s="20" t="s">
        <v>6863</v>
      </c>
      <c r="C3955" t="s">
        <v>3916</v>
      </c>
      <c r="D3955" t="s">
        <v>3930</v>
      </c>
      <c r="E3955" t="s">
        <v>4096</v>
      </c>
      <c r="F3955" t="s">
        <v>5974</v>
      </c>
      <c r="G3955">
        <v>1801001200</v>
      </c>
      <c r="H3955">
        <v>325325</v>
      </c>
      <c r="I3955" t="s">
        <v>61</v>
      </c>
      <c r="J3955" t="s">
        <v>61</v>
      </c>
      <c r="K3955" t="s">
        <v>3926</v>
      </c>
    </row>
    <row r="3956" spans="1:11" x14ac:dyDescent="0.2">
      <c r="A3956" s="20">
        <v>44327</v>
      </c>
      <c r="B3956" s="20" t="s">
        <v>6863</v>
      </c>
      <c r="C3956" t="s">
        <v>3916</v>
      </c>
      <c r="D3956" t="s">
        <v>3917</v>
      </c>
      <c r="E3956" t="s">
        <v>3959</v>
      </c>
      <c r="F3956" t="s">
        <v>3961</v>
      </c>
      <c r="G3956">
        <v>1804002000</v>
      </c>
      <c r="H3956">
        <v>44400</v>
      </c>
      <c r="I3956" t="s">
        <v>55</v>
      </c>
      <c r="J3956" t="s">
        <v>55</v>
      </c>
      <c r="K3956" t="s">
        <v>3953</v>
      </c>
    </row>
    <row r="3957" spans="1:11" x14ac:dyDescent="0.2">
      <c r="A3957" s="20">
        <v>44327</v>
      </c>
      <c r="B3957" s="20" t="s">
        <v>6863</v>
      </c>
      <c r="C3957" t="s">
        <v>3916</v>
      </c>
      <c r="D3957" t="s">
        <v>3917</v>
      </c>
      <c r="E3957" t="s">
        <v>3959</v>
      </c>
      <c r="F3957" t="s">
        <v>3961</v>
      </c>
      <c r="G3957">
        <v>1804002000</v>
      </c>
      <c r="H3957">
        <v>66600</v>
      </c>
      <c r="I3957" t="s">
        <v>55</v>
      </c>
      <c r="J3957" t="s">
        <v>55</v>
      </c>
      <c r="K3957" t="s">
        <v>3953</v>
      </c>
    </row>
    <row r="3958" spans="1:11" x14ac:dyDescent="0.2">
      <c r="A3958" s="20">
        <v>44327</v>
      </c>
      <c r="B3958" s="20" t="s">
        <v>6863</v>
      </c>
      <c r="C3958" t="s">
        <v>3916</v>
      </c>
      <c r="D3958" t="s">
        <v>3927</v>
      </c>
      <c r="E3958" t="s">
        <v>3918</v>
      </c>
      <c r="F3958" t="s">
        <v>3961</v>
      </c>
      <c r="G3958">
        <v>1803100000</v>
      </c>
      <c r="H3958">
        <v>56700</v>
      </c>
      <c r="I3958" t="s">
        <v>55</v>
      </c>
      <c r="J3958" t="s">
        <v>55</v>
      </c>
      <c r="K3958" t="s">
        <v>3920</v>
      </c>
    </row>
    <row r="3959" spans="1:11" x14ac:dyDescent="0.2">
      <c r="A3959" s="20">
        <v>44327</v>
      </c>
      <c r="B3959" s="20" t="s">
        <v>6863</v>
      </c>
      <c r="C3959" t="s">
        <v>3916</v>
      </c>
      <c r="D3959" t="s">
        <v>3921</v>
      </c>
      <c r="E3959" t="s">
        <v>3959</v>
      </c>
      <c r="F3959" t="s">
        <v>3961</v>
      </c>
      <c r="G3959">
        <v>1803100000</v>
      </c>
      <c r="H3959">
        <v>48000</v>
      </c>
      <c r="I3959" t="s">
        <v>55</v>
      </c>
      <c r="J3959" t="s">
        <v>55</v>
      </c>
      <c r="K3959" t="s">
        <v>3920</v>
      </c>
    </row>
    <row r="3960" spans="1:11" x14ac:dyDescent="0.2">
      <c r="A3960" s="20">
        <v>44327</v>
      </c>
      <c r="B3960" s="20" t="s">
        <v>6863</v>
      </c>
      <c r="C3960" t="s">
        <v>3916</v>
      </c>
      <c r="D3960" t="s">
        <v>3921</v>
      </c>
      <c r="E3960" t="s">
        <v>3959</v>
      </c>
      <c r="F3960" t="s">
        <v>3961</v>
      </c>
      <c r="G3960">
        <v>1803100000</v>
      </c>
      <c r="H3960">
        <v>72000</v>
      </c>
      <c r="I3960" t="s">
        <v>55</v>
      </c>
      <c r="J3960" t="s">
        <v>55</v>
      </c>
      <c r="K3960" t="s">
        <v>3920</v>
      </c>
    </row>
    <row r="3961" spans="1:11" x14ac:dyDescent="0.2">
      <c r="A3961" s="20">
        <v>44327</v>
      </c>
      <c r="B3961" s="20" t="s">
        <v>6863</v>
      </c>
      <c r="C3961" t="s">
        <v>3916</v>
      </c>
      <c r="D3961" t="s">
        <v>3984</v>
      </c>
      <c r="E3961" t="s">
        <v>3959</v>
      </c>
      <c r="F3961" t="s">
        <v>3961</v>
      </c>
      <c r="G3961">
        <v>1803100000</v>
      </c>
      <c r="H3961">
        <v>43200</v>
      </c>
      <c r="I3961" t="s">
        <v>55</v>
      </c>
      <c r="J3961" t="s">
        <v>55</v>
      </c>
      <c r="K3961" t="s">
        <v>3920</v>
      </c>
    </row>
    <row r="3962" spans="1:11" x14ac:dyDescent="0.2">
      <c r="A3962" s="20">
        <v>44330</v>
      </c>
      <c r="B3962" s="20" t="s">
        <v>6863</v>
      </c>
      <c r="C3962" t="s">
        <v>3916</v>
      </c>
      <c r="D3962" t="s">
        <v>5085</v>
      </c>
      <c r="E3962" t="s">
        <v>4007</v>
      </c>
      <c r="F3962" t="s">
        <v>4335</v>
      </c>
      <c r="G3962">
        <v>1801001200</v>
      </c>
      <c r="H3962">
        <v>275275</v>
      </c>
      <c r="I3962" t="s">
        <v>4009</v>
      </c>
      <c r="J3962" t="s">
        <v>4010</v>
      </c>
      <c r="K3962" t="s">
        <v>3926</v>
      </c>
    </row>
    <row r="3963" spans="1:11" x14ac:dyDescent="0.2">
      <c r="A3963" s="20">
        <v>44330</v>
      </c>
      <c r="B3963" s="20" t="s">
        <v>6863</v>
      </c>
      <c r="C3963" t="s">
        <v>3916</v>
      </c>
      <c r="D3963" t="s">
        <v>3930</v>
      </c>
      <c r="E3963" t="s">
        <v>4096</v>
      </c>
      <c r="F3963" t="s">
        <v>5975</v>
      </c>
      <c r="G3963">
        <v>1801001100</v>
      </c>
      <c r="H3963">
        <v>50050</v>
      </c>
      <c r="I3963" t="s">
        <v>61</v>
      </c>
      <c r="J3963" t="s">
        <v>61</v>
      </c>
      <c r="K3963" t="s">
        <v>3926</v>
      </c>
    </row>
    <row r="3964" spans="1:11" x14ac:dyDescent="0.2">
      <c r="A3964" s="20">
        <v>44330</v>
      </c>
      <c r="B3964" s="20" t="s">
        <v>6863</v>
      </c>
      <c r="C3964" t="s">
        <v>3916</v>
      </c>
      <c r="D3964" t="s">
        <v>5085</v>
      </c>
      <c r="E3964" t="s">
        <v>4007</v>
      </c>
      <c r="F3964" t="s">
        <v>4335</v>
      </c>
      <c r="G3964">
        <v>1801001200</v>
      </c>
      <c r="H3964">
        <v>225225</v>
      </c>
      <c r="I3964" t="s">
        <v>4009</v>
      </c>
      <c r="J3964" t="s">
        <v>4010</v>
      </c>
      <c r="K3964" t="s">
        <v>3926</v>
      </c>
    </row>
    <row r="3965" spans="1:11" x14ac:dyDescent="0.2">
      <c r="A3965" s="20">
        <v>44330</v>
      </c>
      <c r="B3965" s="20" t="s">
        <v>6863</v>
      </c>
      <c r="C3965" t="s">
        <v>3916</v>
      </c>
      <c r="D3965" t="s">
        <v>3927</v>
      </c>
      <c r="E3965" t="s">
        <v>4057</v>
      </c>
      <c r="F3965" t="s">
        <v>5838</v>
      </c>
      <c r="G3965">
        <v>1801001200</v>
      </c>
      <c r="H3965">
        <v>250250</v>
      </c>
      <c r="I3965" t="s">
        <v>3938</v>
      </c>
      <c r="J3965" t="s">
        <v>3938</v>
      </c>
      <c r="K3965" t="s">
        <v>3926</v>
      </c>
    </row>
    <row r="3966" spans="1:11" x14ac:dyDescent="0.2">
      <c r="A3966" s="20">
        <v>44330</v>
      </c>
      <c r="B3966" s="20" t="s">
        <v>6863</v>
      </c>
      <c r="C3966" t="s">
        <v>3916</v>
      </c>
      <c r="D3966" t="s">
        <v>4144</v>
      </c>
      <c r="E3966" t="s">
        <v>4007</v>
      </c>
      <c r="F3966" t="s">
        <v>4399</v>
      </c>
      <c r="G3966">
        <v>1801001200</v>
      </c>
      <c r="H3966">
        <v>225225</v>
      </c>
      <c r="I3966" t="s">
        <v>4009</v>
      </c>
      <c r="J3966" t="s">
        <v>4010</v>
      </c>
      <c r="K3966" t="s">
        <v>3926</v>
      </c>
    </row>
    <row r="3967" spans="1:11" x14ac:dyDescent="0.2">
      <c r="A3967" s="20">
        <v>44330</v>
      </c>
      <c r="B3967" s="20" t="s">
        <v>6863</v>
      </c>
      <c r="C3967" t="s">
        <v>3916</v>
      </c>
      <c r="D3967" t="s">
        <v>3990</v>
      </c>
      <c r="E3967" t="s">
        <v>4057</v>
      </c>
      <c r="F3967" t="s">
        <v>5957</v>
      </c>
      <c r="G3967">
        <v>1801001200</v>
      </c>
      <c r="H3967">
        <v>50050</v>
      </c>
      <c r="I3967" t="s">
        <v>3938</v>
      </c>
      <c r="J3967" t="s">
        <v>3938</v>
      </c>
      <c r="K3967" t="s">
        <v>3926</v>
      </c>
    </row>
    <row r="3968" spans="1:11" x14ac:dyDescent="0.2">
      <c r="A3968" s="20">
        <v>44330</v>
      </c>
      <c r="B3968" s="20" t="s">
        <v>6863</v>
      </c>
      <c r="C3968" t="s">
        <v>3916</v>
      </c>
      <c r="D3968" t="s">
        <v>4144</v>
      </c>
      <c r="E3968" t="s">
        <v>4007</v>
      </c>
      <c r="F3968" t="s">
        <v>4399</v>
      </c>
      <c r="G3968">
        <v>1801001200</v>
      </c>
      <c r="H3968">
        <v>250250</v>
      </c>
      <c r="I3968" t="s">
        <v>4009</v>
      </c>
      <c r="J3968" t="s">
        <v>4010</v>
      </c>
      <c r="K3968" t="s">
        <v>3926</v>
      </c>
    </row>
    <row r="3969" spans="1:11" x14ac:dyDescent="0.2">
      <c r="A3969" s="20">
        <v>44330</v>
      </c>
      <c r="B3969" s="20" t="s">
        <v>6863</v>
      </c>
      <c r="C3969" t="s">
        <v>3916</v>
      </c>
      <c r="D3969" t="s">
        <v>3951</v>
      </c>
      <c r="E3969" t="s">
        <v>4057</v>
      </c>
      <c r="F3969" t="s">
        <v>5957</v>
      </c>
      <c r="G3969">
        <v>1801001200</v>
      </c>
      <c r="H3969">
        <v>250250</v>
      </c>
      <c r="I3969" t="s">
        <v>3938</v>
      </c>
      <c r="J3969" t="s">
        <v>3938</v>
      </c>
      <c r="K3969" t="s">
        <v>3926</v>
      </c>
    </row>
    <row r="3970" spans="1:11" x14ac:dyDescent="0.2">
      <c r="A3970" s="20">
        <v>44330</v>
      </c>
      <c r="B3970" s="20" t="s">
        <v>6863</v>
      </c>
      <c r="C3970" t="s">
        <v>3916</v>
      </c>
      <c r="D3970" t="s">
        <v>4144</v>
      </c>
      <c r="E3970" t="s">
        <v>4057</v>
      </c>
      <c r="F3970" t="s">
        <v>5817</v>
      </c>
      <c r="G3970">
        <v>1801001200</v>
      </c>
      <c r="H3970">
        <v>500500</v>
      </c>
      <c r="I3970" t="s">
        <v>3938</v>
      </c>
      <c r="J3970" t="s">
        <v>3938</v>
      </c>
      <c r="K3970" t="s">
        <v>3926</v>
      </c>
    </row>
    <row r="3971" spans="1:11" x14ac:dyDescent="0.2">
      <c r="A3971" s="20">
        <v>44330</v>
      </c>
      <c r="B3971" s="20" t="s">
        <v>6863</v>
      </c>
      <c r="C3971" t="s">
        <v>3916</v>
      </c>
      <c r="D3971" t="s">
        <v>3939</v>
      </c>
      <c r="E3971" t="s">
        <v>4016</v>
      </c>
      <c r="F3971" t="s">
        <v>5914</v>
      </c>
      <c r="G3971">
        <v>1802000000</v>
      </c>
      <c r="H3971">
        <v>100000</v>
      </c>
      <c r="I3971" t="s">
        <v>3933</v>
      </c>
      <c r="J3971" t="s">
        <v>3933</v>
      </c>
      <c r="K3971" t="s">
        <v>3929</v>
      </c>
    </row>
    <row r="3972" spans="1:11" x14ac:dyDescent="0.2">
      <c r="A3972" s="20">
        <v>44330</v>
      </c>
      <c r="B3972" s="20" t="s">
        <v>6863</v>
      </c>
      <c r="C3972" t="s">
        <v>3916</v>
      </c>
      <c r="D3972" t="s">
        <v>4347</v>
      </c>
      <c r="E3972" t="s">
        <v>4381</v>
      </c>
      <c r="F3972" t="s">
        <v>4792</v>
      </c>
      <c r="G3972">
        <v>1801001200</v>
      </c>
      <c r="H3972">
        <v>500500</v>
      </c>
      <c r="I3972" t="s">
        <v>17</v>
      </c>
      <c r="J3972" t="s">
        <v>4114</v>
      </c>
      <c r="K3972" t="s">
        <v>3926</v>
      </c>
    </row>
    <row r="3973" spans="1:11" x14ac:dyDescent="0.2">
      <c r="A3973" s="20">
        <v>44330</v>
      </c>
      <c r="B3973" s="20" t="s">
        <v>6863</v>
      </c>
      <c r="C3973" t="s">
        <v>3916</v>
      </c>
      <c r="D3973" t="s">
        <v>4347</v>
      </c>
      <c r="E3973" t="s">
        <v>4381</v>
      </c>
      <c r="F3973" t="s">
        <v>4792</v>
      </c>
      <c r="G3973">
        <v>1801001200</v>
      </c>
      <c r="H3973">
        <v>450450</v>
      </c>
      <c r="I3973" t="s">
        <v>17</v>
      </c>
      <c r="J3973" t="s">
        <v>4114</v>
      </c>
      <c r="K3973" t="s">
        <v>3926</v>
      </c>
    </row>
    <row r="3974" spans="1:11" x14ac:dyDescent="0.2">
      <c r="A3974" s="20">
        <v>44330</v>
      </c>
      <c r="B3974" s="20" t="s">
        <v>6863</v>
      </c>
      <c r="C3974" t="s">
        <v>3916</v>
      </c>
      <c r="D3974" t="s">
        <v>4347</v>
      </c>
      <c r="E3974" t="s">
        <v>4381</v>
      </c>
      <c r="F3974" t="s">
        <v>4792</v>
      </c>
      <c r="G3974">
        <v>1801001200</v>
      </c>
      <c r="H3974">
        <v>50050</v>
      </c>
      <c r="I3974" t="s">
        <v>17</v>
      </c>
      <c r="J3974" t="s">
        <v>4114</v>
      </c>
      <c r="K3974" t="s">
        <v>3926</v>
      </c>
    </row>
    <row r="3975" spans="1:11" x14ac:dyDescent="0.2">
      <c r="A3975" s="20">
        <v>44330</v>
      </c>
      <c r="B3975" s="20" t="s">
        <v>6863</v>
      </c>
      <c r="C3975" t="s">
        <v>3916</v>
      </c>
      <c r="D3975" t="s">
        <v>3927</v>
      </c>
      <c r="E3975" t="s">
        <v>3935</v>
      </c>
      <c r="F3975" t="s">
        <v>5976</v>
      </c>
      <c r="G3975">
        <v>1803100000</v>
      </c>
      <c r="H3975">
        <v>160000</v>
      </c>
      <c r="I3975" t="s">
        <v>3937</v>
      </c>
      <c r="J3975" t="s">
        <v>3946</v>
      </c>
      <c r="K3975" t="s">
        <v>3920</v>
      </c>
    </row>
    <row r="3976" spans="1:11" x14ac:dyDescent="0.2">
      <c r="A3976" s="20">
        <v>44330</v>
      </c>
      <c r="B3976" s="20" t="s">
        <v>6863</v>
      </c>
      <c r="C3976" t="s">
        <v>3916</v>
      </c>
      <c r="D3976" t="s">
        <v>3939</v>
      </c>
      <c r="E3976" t="s">
        <v>3948</v>
      </c>
      <c r="F3976" t="s">
        <v>5671</v>
      </c>
      <c r="G3976">
        <v>1802000000</v>
      </c>
      <c r="H3976">
        <v>100000</v>
      </c>
      <c r="I3976" t="s">
        <v>66</v>
      </c>
      <c r="J3976" t="s">
        <v>3950</v>
      </c>
      <c r="K3976" t="s">
        <v>3929</v>
      </c>
    </row>
    <row r="3977" spans="1:11" x14ac:dyDescent="0.2">
      <c r="A3977" s="20">
        <v>44330</v>
      </c>
      <c r="B3977" s="20" t="s">
        <v>6863</v>
      </c>
      <c r="C3977" t="s">
        <v>3916</v>
      </c>
      <c r="D3977" t="s">
        <v>4347</v>
      </c>
      <c r="E3977" t="s">
        <v>4720</v>
      </c>
      <c r="F3977" t="s">
        <v>5798</v>
      </c>
      <c r="G3977">
        <v>1801001200</v>
      </c>
      <c r="H3977">
        <v>250250</v>
      </c>
      <c r="I3977" t="s">
        <v>17</v>
      </c>
      <c r="J3977" t="s">
        <v>4114</v>
      </c>
      <c r="K3977" t="s">
        <v>3926</v>
      </c>
    </row>
    <row r="3978" spans="1:11" x14ac:dyDescent="0.2">
      <c r="A3978" s="20">
        <v>44330</v>
      </c>
      <c r="B3978" s="20" t="s">
        <v>6863</v>
      </c>
      <c r="C3978" t="s">
        <v>3916</v>
      </c>
      <c r="D3978" t="s">
        <v>4347</v>
      </c>
      <c r="E3978" t="s">
        <v>4381</v>
      </c>
      <c r="F3978" t="s">
        <v>5977</v>
      </c>
      <c r="G3978">
        <v>1801001200</v>
      </c>
      <c r="H3978">
        <v>250250</v>
      </c>
      <c r="I3978" t="s">
        <v>17</v>
      </c>
      <c r="J3978" t="s">
        <v>4114</v>
      </c>
      <c r="K3978" t="s">
        <v>3926</v>
      </c>
    </row>
    <row r="3979" spans="1:11" x14ac:dyDescent="0.2">
      <c r="A3979" s="20">
        <v>44330</v>
      </c>
      <c r="B3979" s="20" t="s">
        <v>6863</v>
      </c>
      <c r="C3979" t="s">
        <v>3916</v>
      </c>
      <c r="D3979" t="s">
        <v>4347</v>
      </c>
      <c r="E3979" t="s">
        <v>4381</v>
      </c>
      <c r="F3979" t="s">
        <v>5977</v>
      </c>
      <c r="G3979">
        <v>1801001200</v>
      </c>
      <c r="H3979">
        <v>250250</v>
      </c>
      <c r="I3979" t="s">
        <v>17</v>
      </c>
      <c r="J3979" t="s">
        <v>4114</v>
      </c>
      <c r="K3979" t="s">
        <v>3926</v>
      </c>
    </row>
    <row r="3980" spans="1:11" x14ac:dyDescent="0.2">
      <c r="A3980" s="20">
        <v>44330</v>
      </c>
      <c r="B3980" s="20" t="s">
        <v>6863</v>
      </c>
      <c r="C3980" t="s">
        <v>3916</v>
      </c>
      <c r="D3980" t="s">
        <v>4347</v>
      </c>
      <c r="E3980" t="s">
        <v>4381</v>
      </c>
      <c r="F3980" t="s">
        <v>5977</v>
      </c>
      <c r="G3980">
        <v>1801001200</v>
      </c>
      <c r="H3980">
        <v>250250</v>
      </c>
      <c r="I3980" t="s">
        <v>17</v>
      </c>
      <c r="J3980" t="s">
        <v>4114</v>
      </c>
      <c r="K3980" t="s">
        <v>3926</v>
      </c>
    </row>
    <row r="3981" spans="1:11" x14ac:dyDescent="0.2">
      <c r="A3981" s="20">
        <v>44330</v>
      </c>
      <c r="B3981" s="20" t="s">
        <v>6863</v>
      </c>
      <c r="C3981" t="s">
        <v>3916</v>
      </c>
      <c r="D3981" t="s">
        <v>5434</v>
      </c>
      <c r="E3981" t="s">
        <v>4735</v>
      </c>
      <c r="F3981" t="s">
        <v>5978</v>
      </c>
      <c r="G3981">
        <v>1802000000</v>
      </c>
      <c r="H3981">
        <v>20000</v>
      </c>
      <c r="I3981" t="s">
        <v>1286</v>
      </c>
      <c r="J3981" t="s">
        <v>3965</v>
      </c>
      <c r="K3981" t="s">
        <v>3929</v>
      </c>
    </row>
    <row r="3982" spans="1:11" x14ac:dyDescent="0.2">
      <c r="A3982" s="20">
        <v>44330</v>
      </c>
      <c r="B3982" s="20" t="s">
        <v>6863</v>
      </c>
      <c r="C3982" t="s">
        <v>3916</v>
      </c>
      <c r="D3982" t="s">
        <v>3930</v>
      </c>
      <c r="E3982" t="s">
        <v>4096</v>
      </c>
      <c r="F3982" t="s">
        <v>5979</v>
      </c>
      <c r="G3982">
        <v>1801001200</v>
      </c>
      <c r="H3982">
        <v>100100</v>
      </c>
      <c r="I3982" t="s">
        <v>61</v>
      </c>
      <c r="J3982" t="s">
        <v>61</v>
      </c>
      <c r="K3982" t="s">
        <v>3926</v>
      </c>
    </row>
    <row r="3983" spans="1:11" x14ac:dyDescent="0.2">
      <c r="A3983" s="20">
        <v>44330</v>
      </c>
      <c r="B3983" s="20" t="s">
        <v>6863</v>
      </c>
      <c r="C3983" t="s">
        <v>3916</v>
      </c>
      <c r="D3983" t="s">
        <v>3927</v>
      </c>
      <c r="E3983" t="s">
        <v>3978</v>
      </c>
      <c r="F3983" t="s">
        <v>5980</v>
      </c>
      <c r="G3983">
        <v>1804002000</v>
      </c>
      <c r="H3983">
        <v>20000</v>
      </c>
      <c r="I3983" t="s">
        <v>1286</v>
      </c>
      <c r="J3983" t="s">
        <v>4787</v>
      </c>
      <c r="K3983" t="s">
        <v>3953</v>
      </c>
    </row>
    <row r="3984" spans="1:11" x14ac:dyDescent="0.2">
      <c r="A3984" s="20">
        <v>44330</v>
      </c>
      <c r="B3984" s="20" t="s">
        <v>6863</v>
      </c>
      <c r="C3984" t="s">
        <v>3916</v>
      </c>
      <c r="D3984" t="s">
        <v>3951</v>
      </c>
      <c r="E3984" t="s">
        <v>3948</v>
      </c>
      <c r="F3984" t="s">
        <v>5981</v>
      </c>
      <c r="G3984">
        <v>1804002000</v>
      </c>
      <c r="H3984">
        <v>110000</v>
      </c>
      <c r="I3984" t="s">
        <v>66</v>
      </c>
      <c r="J3984" t="s">
        <v>3950</v>
      </c>
      <c r="K3984" t="s">
        <v>3953</v>
      </c>
    </row>
    <row r="3985" spans="1:11" x14ac:dyDescent="0.2">
      <c r="A3985" s="20">
        <v>44330</v>
      </c>
      <c r="B3985" s="20" t="s">
        <v>6863</v>
      </c>
      <c r="C3985" t="s">
        <v>3916</v>
      </c>
      <c r="D3985" t="s">
        <v>5982</v>
      </c>
      <c r="E3985" t="s">
        <v>3948</v>
      </c>
      <c r="F3985" t="s">
        <v>5983</v>
      </c>
      <c r="G3985">
        <v>1805009000</v>
      </c>
      <c r="H3985">
        <v>22517</v>
      </c>
      <c r="I3985" t="s">
        <v>66</v>
      </c>
      <c r="J3985" t="s">
        <v>3938</v>
      </c>
      <c r="K3985" t="s">
        <v>3958</v>
      </c>
    </row>
    <row r="3986" spans="1:11" x14ac:dyDescent="0.2">
      <c r="A3986" s="20">
        <v>44330</v>
      </c>
      <c r="B3986" s="20" t="s">
        <v>6863</v>
      </c>
      <c r="C3986" t="s">
        <v>3916</v>
      </c>
      <c r="D3986" t="s">
        <v>4144</v>
      </c>
      <c r="E3986" t="s">
        <v>3940</v>
      </c>
      <c r="F3986" t="s">
        <v>5984</v>
      </c>
      <c r="G3986">
        <v>1801001200</v>
      </c>
      <c r="H3986">
        <v>225225</v>
      </c>
      <c r="I3986" t="s">
        <v>3942</v>
      </c>
      <c r="J3986" t="s">
        <v>5807</v>
      </c>
      <c r="K3986" t="s">
        <v>3926</v>
      </c>
    </row>
    <row r="3987" spans="1:11" x14ac:dyDescent="0.2">
      <c r="A3987" s="20">
        <v>44330</v>
      </c>
      <c r="B3987" s="20" t="s">
        <v>6863</v>
      </c>
      <c r="C3987" t="s">
        <v>3916</v>
      </c>
      <c r="D3987" t="s">
        <v>4347</v>
      </c>
      <c r="E3987" t="s">
        <v>3940</v>
      </c>
      <c r="F3987" t="s">
        <v>5985</v>
      </c>
      <c r="G3987">
        <v>1801001200</v>
      </c>
      <c r="H3987">
        <v>100100</v>
      </c>
      <c r="I3987" t="s">
        <v>3942</v>
      </c>
      <c r="J3987" t="s">
        <v>5807</v>
      </c>
      <c r="K3987" t="s">
        <v>3926</v>
      </c>
    </row>
    <row r="3988" spans="1:11" x14ac:dyDescent="0.2">
      <c r="A3988" s="20">
        <v>44330</v>
      </c>
      <c r="B3988" s="20" t="s">
        <v>6863</v>
      </c>
      <c r="C3988" t="s">
        <v>3916</v>
      </c>
      <c r="D3988" t="s">
        <v>4347</v>
      </c>
      <c r="E3988" t="s">
        <v>3940</v>
      </c>
      <c r="F3988" t="s">
        <v>5986</v>
      </c>
      <c r="G3988">
        <v>1801001200</v>
      </c>
      <c r="H3988">
        <v>25025</v>
      </c>
      <c r="I3988" t="s">
        <v>3942</v>
      </c>
      <c r="J3988" t="s">
        <v>5807</v>
      </c>
      <c r="K3988" t="s">
        <v>3926</v>
      </c>
    </row>
    <row r="3989" spans="1:11" x14ac:dyDescent="0.2">
      <c r="A3989" s="20">
        <v>44330</v>
      </c>
      <c r="B3989" s="20" t="s">
        <v>6863</v>
      </c>
      <c r="C3989" t="s">
        <v>3916</v>
      </c>
      <c r="D3989" t="s">
        <v>4347</v>
      </c>
      <c r="E3989" t="s">
        <v>3940</v>
      </c>
      <c r="F3989" t="s">
        <v>5987</v>
      </c>
      <c r="G3989">
        <v>1801001200</v>
      </c>
      <c r="H3989">
        <v>75075</v>
      </c>
      <c r="I3989" t="s">
        <v>3942</v>
      </c>
      <c r="J3989" t="s">
        <v>5807</v>
      </c>
      <c r="K3989" t="s">
        <v>3926</v>
      </c>
    </row>
    <row r="3990" spans="1:11" x14ac:dyDescent="0.2">
      <c r="A3990" s="20">
        <v>44330</v>
      </c>
      <c r="B3990" s="20" t="s">
        <v>6863</v>
      </c>
      <c r="C3990" t="s">
        <v>3916</v>
      </c>
      <c r="D3990" t="s">
        <v>4144</v>
      </c>
      <c r="E3990" t="s">
        <v>4007</v>
      </c>
      <c r="F3990" t="s">
        <v>4399</v>
      </c>
      <c r="G3990">
        <v>1801001200</v>
      </c>
      <c r="H3990">
        <v>450450</v>
      </c>
      <c r="I3990" t="s">
        <v>4009</v>
      </c>
      <c r="J3990" t="s">
        <v>4010</v>
      </c>
      <c r="K3990" t="s">
        <v>3926</v>
      </c>
    </row>
    <row r="3991" spans="1:11" x14ac:dyDescent="0.2">
      <c r="A3991" s="20">
        <v>44333</v>
      </c>
      <c r="B3991" s="20" t="s">
        <v>6863</v>
      </c>
      <c r="C3991" t="s">
        <v>3916</v>
      </c>
      <c r="D3991" t="s">
        <v>3930</v>
      </c>
      <c r="E3991" t="s">
        <v>4096</v>
      </c>
      <c r="F3991" t="s">
        <v>5988</v>
      </c>
      <c r="G3991">
        <v>1801001200</v>
      </c>
      <c r="H3991">
        <v>100100</v>
      </c>
      <c r="I3991" t="s">
        <v>61</v>
      </c>
      <c r="J3991" t="s">
        <v>61</v>
      </c>
      <c r="K3991" t="s">
        <v>3926</v>
      </c>
    </row>
    <row r="3992" spans="1:11" x14ac:dyDescent="0.2">
      <c r="A3992" s="20">
        <v>44333</v>
      </c>
      <c r="B3992" s="20" t="s">
        <v>6863</v>
      </c>
      <c r="C3992" t="s">
        <v>3916</v>
      </c>
      <c r="D3992" t="s">
        <v>3917</v>
      </c>
      <c r="E3992" t="s">
        <v>3959</v>
      </c>
      <c r="F3992" t="s">
        <v>3947</v>
      </c>
      <c r="G3992">
        <v>1803100000</v>
      </c>
      <c r="H3992">
        <v>24000</v>
      </c>
      <c r="I3992" t="s">
        <v>55</v>
      </c>
      <c r="J3992" t="s">
        <v>55</v>
      </c>
      <c r="K3992" t="s">
        <v>3920</v>
      </c>
    </row>
    <row r="3993" spans="1:11" x14ac:dyDescent="0.2">
      <c r="A3993" s="20">
        <v>44333</v>
      </c>
      <c r="B3993" s="20" t="s">
        <v>6863</v>
      </c>
      <c r="C3993" t="s">
        <v>3916</v>
      </c>
      <c r="D3993" t="s">
        <v>4144</v>
      </c>
      <c r="E3993" t="s">
        <v>5639</v>
      </c>
      <c r="F3993" t="s">
        <v>5989</v>
      </c>
      <c r="G3993">
        <v>1801001200</v>
      </c>
      <c r="H3993">
        <v>100100</v>
      </c>
      <c r="I3993" t="s">
        <v>4034</v>
      </c>
      <c r="J3993" t="s">
        <v>55</v>
      </c>
      <c r="K3993" t="s">
        <v>3926</v>
      </c>
    </row>
    <row r="3994" spans="1:11" x14ac:dyDescent="0.2">
      <c r="A3994" s="20">
        <v>44333</v>
      </c>
      <c r="B3994" s="20" t="s">
        <v>6863</v>
      </c>
      <c r="C3994" t="s">
        <v>3916</v>
      </c>
      <c r="D3994" t="s">
        <v>3917</v>
      </c>
      <c r="E3994" t="s">
        <v>3959</v>
      </c>
      <c r="F3994" t="s">
        <v>3961</v>
      </c>
      <c r="G3994">
        <v>1804002000</v>
      </c>
      <c r="H3994">
        <v>44400</v>
      </c>
      <c r="I3994" t="s">
        <v>55</v>
      </c>
      <c r="J3994" t="s">
        <v>55</v>
      </c>
      <c r="K3994" t="s">
        <v>3953</v>
      </c>
    </row>
    <row r="3995" spans="1:11" x14ac:dyDescent="0.2">
      <c r="A3995" s="20">
        <v>44333</v>
      </c>
      <c r="B3995" s="20" t="s">
        <v>6863</v>
      </c>
      <c r="C3995" t="s">
        <v>3916</v>
      </c>
      <c r="D3995" t="s">
        <v>3917</v>
      </c>
      <c r="E3995" t="s">
        <v>3959</v>
      </c>
      <c r="F3995" t="s">
        <v>3961</v>
      </c>
      <c r="G3995">
        <v>1806200000</v>
      </c>
      <c r="H3995">
        <v>72000</v>
      </c>
      <c r="I3995" t="s">
        <v>55</v>
      </c>
      <c r="J3995" t="s">
        <v>55</v>
      </c>
      <c r="K3995" t="s">
        <v>3920</v>
      </c>
    </row>
    <row r="3996" spans="1:11" x14ac:dyDescent="0.2">
      <c r="A3996" s="20">
        <v>44333</v>
      </c>
      <c r="B3996" s="20" t="s">
        <v>6863</v>
      </c>
      <c r="C3996" t="s">
        <v>3916</v>
      </c>
      <c r="D3996" t="s">
        <v>3917</v>
      </c>
      <c r="E3996" t="s">
        <v>3959</v>
      </c>
      <c r="F3996" t="s">
        <v>3961</v>
      </c>
      <c r="G3996">
        <v>1806200000</v>
      </c>
      <c r="H3996">
        <v>72000</v>
      </c>
      <c r="I3996" t="s">
        <v>55</v>
      </c>
      <c r="J3996" t="s">
        <v>55</v>
      </c>
      <c r="K3996" t="s">
        <v>3920</v>
      </c>
    </row>
    <row r="3997" spans="1:11" x14ac:dyDescent="0.2">
      <c r="A3997" s="20">
        <v>44333</v>
      </c>
      <c r="B3997" s="20" t="s">
        <v>6863</v>
      </c>
      <c r="C3997" t="s">
        <v>3916</v>
      </c>
      <c r="D3997" t="s">
        <v>3984</v>
      </c>
      <c r="E3997" t="s">
        <v>3959</v>
      </c>
      <c r="F3997" t="s">
        <v>3961</v>
      </c>
      <c r="G3997">
        <v>1806200000</v>
      </c>
      <c r="H3997">
        <v>120000</v>
      </c>
      <c r="I3997" t="s">
        <v>55</v>
      </c>
      <c r="J3997" t="s">
        <v>55</v>
      </c>
      <c r="K3997" t="s">
        <v>3920</v>
      </c>
    </row>
    <row r="3998" spans="1:11" x14ac:dyDescent="0.2">
      <c r="A3998" s="20">
        <v>44333</v>
      </c>
      <c r="B3998" s="20" t="s">
        <v>6863</v>
      </c>
      <c r="C3998" t="s">
        <v>3916</v>
      </c>
      <c r="D3998" t="s">
        <v>3917</v>
      </c>
      <c r="E3998" t="s">
        <v>3959</v>
      </c>
      <c r="F3998" t="s">
        <v>3961</v>
      </c>
      <c r="G3998">
        <v>1804002000</v>
      </c>
      <c r="H3998">
        <v>44400</v>
      </c>
      <c r="I3998" t="s">
        <v>55</v>
      </c>
      <c r="J3998" t="s">
        <v>55</v>
      </c>
      <c r="K3998" t="s">
        <v>3953</v>
      </c>
    </row>
    <row r="3999" spans="1:11" x14ac:dyDescent="0.2">
      <c r="A3999" s="20">
        <v>44333</v>
      </c>
      <c r="B3999" s="20" t="s">
        <v>6863</v>
      </c>
      <c r="C3999" t="s">
        <v>3916</v>
      </c>
      <c r="D3999" t="s">
        <v>3917</v>
      </c>
      <c r="E3999" t="s">
        <v>3959</v>
      </c>
      <c r="F3999" t="s">
        <v>3961</v>
      </c>
      <c r="G3999">
        <v>1803100000</v>
      </c>
      <c r="H3999">
        <v>24000</v>
      </c>
      <c r="I3999" t="s">
        <v>55</v>
      </c>
      <c r="J3999" t="s">
        <v>55</v>
      </c>
      <c r="K3999" t="s">
        <v>3920</v>
      </c>
    </row>
    <row r="4000" spans="1:11" x14ac:dyDescent="0.2">
      <c r="A4000" s="20">
        <v>44333</v>
      </c>
      <c r="B4000" s="20" t="s">
        <v>6863</v>
      </c>
      <c r="C4000" t="s">
        <v>3916</v>
      </c>
      <c r="D4000" t="s">
        <v>4144</v>
      </c>
      <c r="E4000" t="s">
        <v>5331</v>
      </c>
      <c r="F4000" t="s">
        <v>5332</v>
      </c>
      <c r="G4000">
        <v>1801001200</v>
      </c>
      <c r="H4000">
        <v>250250</v>
      </c>
      <c r="I4000" t="s">
        <v>57</v>
      </c>
      <c r="J4000" t="s">
        <v>5333</v>
      </c>
      <c r="K4000" t="s">
        <v>3926</v>
      </c>
    </row>
    <row r="4001" spans="1:11" x14ac:dyDescent="0.2">
      <c r="A4001" s="20">
        <v>44333</v>
      </c>
      <c r="B4001" s="20" t="s">
        <v>6863</v>
      </c>
      <c r="C4001" t="s">
        <v>3916</v>
      </c>
      <c r="D4001" t="s">
        <v>3930</v>
      </c>
      <c r="E4001" t="s">
        <v>4016</v>
      </c>
      <c r="F4001" t="s">
        <v>5914</v>
      </c>
      <c r="G4001">
        <v>1803100000</v>
      </c>
      <c r="H4001">
        <v>42000</v>
      </c>
      <c r="I4001" t="s">
        <v>3933</v>
      </c>
      <c r="J4001" t="s">
        <v>3933</v>
      </c>
      <c r="K4001" t="s">
        <v>3920</v>
      </c>
    </row>
    <row r="4002" spans="1:11" x14ac:dyDescent="0.2">
      <c r="A4002" s="20">
        <v>44333</v>
      </c>
      <c r="B4002" s="20" t="s">
        <v>6863</v>
      </c>
      <c r="C4002" t="s">
        <v>3916</v>
      </c>
      <c r="D4002" t="s">
        <v>3939</v>
      </c>
      <c r="E4002" t="s">
        <v>4016</v>
      </c>
      <c r="F4002" t="s">
        <v>5914</v>
      </c>
      <c r="G4002">
        <v>1802000000</v>
      </c>
      <c r="H4002">
        <v>100000</v>
      </c>
      <c r="I4002" t="s">
        <v>3933</v>
      </c>
      <c r="J4002" t="s">
        <v>3933</v>
      </c>
      <c r="K4002" t="s">
        <v>3929</v>
      </c>
    </row>
    <row r="4003" spans="1:11" x14ac:dyDescent="0.2">
      <c r="A4003" s="20">
        <v>44333</v>
      </c>
      <c r="B4003" s="20" t="s">
        <v>6863</v>
      </c>
      <c r="C4003" t="s">
        <v>3916</v>
      </c>
      <c r="D4003" t="s">
        <v>3927</v>
      </c>
      <c r="E4003" t="s">
        <v>4016</v>
      </c>
      <c r="F4003" t="s">
        <v>5914</v>
      </c>
      <c r="G4003">
        <v>1803100000</v>
      </c>
      <c r="H4003">
        <v>42000</v>
      </c>
      <c r="I4003" t="s">
        <v>3933</v>
      </c>
      <c r="J4003" t="s">
        <v>3933</v>
      </c>
      <c r="K4003" t="s">
        <v>3920</v>
      </c>
    </row>
    <row r="4004" spans="1:11" x14ac:dyDescent="0.2">
      <c r="A4004" s="20">
        <v>44333</v>
      </c>
      <c r="B4004" s="20" t="s">
        <v>6863</v>
      </c>
      <c r="C4004" t="s">
        <v>3916</v>
      </c>
      <c r="D4004" t="s">
        <v>3927</v>
      </c>
      <c r="E4004" t="s">
        <v>4016</v>
      </c>
      <c r="F4004" t="s">
        <v>5914</v>
      </c>
      <c r="G4004">
        <v>1802000000</v>
      </c>
      <c r="H4004">
        <v>20000</v>
      </c>
      <c r="I4004" t="s">
        <v>3933</v>
      </c>
      <c r="J4004" t="s">
        <v>3933</v>
      </c>
      <c r="K4004" t="s">
        <v>3929</v>
      </c>
    </row>
    <row r="4005" spans="1:11" x14ac:dyDescent="0.2">
      <c r="A4005" s="20">
        <v>44333</v>
      </c>
      <c r="B4005" s="20" t="s">
        <v>6863</v>
      </c>
      <c r="C4005" t="s">
        <v>3916</v>
      </c>
      <c r="D4005" t="s">
        <v>3927</v>
      </c>
      <c r="E4005" t="s">
        <v>4016</v>
      </c>
      <c r="F4005" t="s">
        <v>5914</v>
      </c>
      <c r="G4005">
        <v>1803100000</v>
      </c>
      <c r="H4005">
        <v>63000</v>
      </c>
      <c r="I4005" t="s">
        <v>3933</v>
      </c>
      <c r="J4005" t="s">
        <v>3933</v>
      </c>
      <c r="K4005" t="s">
        <v>3920</v>
      </c>
    </row>
    <row r="4006" spans="1:11" x14ac:dyDescent="0.2">
      <c r="A4006" s="20">
        <v>44333</v>
      </c>
      <c r="B4006" s="20" t="s">
        <v>6863</v>
      </c>
      <c r="C4006" t="s">
        <v>3916</v>
      </c>
      <c r="D4006" t="s">
        <v>4794</v>
      </c>
      <c r="E4006" t="s">
        <v>3992</v>
      </c>
      <c r="F4006" t="s">
        <v>5914</v>
      </c>
      <c r="G4006">
        <v>1803100000</v>
      </c>
      <c r="H4006">
        <v>72000</v>
      </c>
      <c r="I4006" t="s">
        <v>3933</v>
      </c>
      <c r="J4006" t="s">
        <v>3933</v>
      </c>
      <c r="K4006" t="s">
        <v>3920</v>
      </c>
    </row>
    <row r="4007" spans="1:11" x14ac:dyDescent="0.2">
      <c r="A4007" s="20">
        <v>44333</v>
      </c>
      <c r="B4007" s="20" t="s">
        <v>6863</v>
      </c>
      <c r="C4007" t="s">
        <v>3916</v>
      </c>
      <c r="D4007" t="s">
        <v>3930</v>
      </c>
      <c r="E4007" t="s">
        <v>4016</v>
      </c>
      <c r="F4007" t="s">
        <v>5914</v>
      </c>
      <c r="G4007">
        <v>1803100000</v>
      </c>
      <c r="H4007">
        <v>84000</v>
      </c>
      <c r="I4007" t="s">
        <v>3933</v>
      </c>
      <c r="J4007" t="s">
        <v>3933</v>
      </c>
      <c r="K4007" t="s">
        <v>3920</v>
      </c>
    </row>
    <row r="4008" spans="1:11" x14ac:dyDescent="0.2">
      <c r="A4008" s="20">
        <v>44333</v>
      </c>
      <c r="B4008" s="20" t="s">
        <v>6863</v>
      </c>
      <c r="C4008" t="s">
        <v>3916</v>
      </c>
      <c r="D4008" t="s">
        <v>3994</v>
      </c>
      <c r="E4008" t="s">
        <v>4016</v>
      </c>
      <c r="F4008" t="s">
        <v>5914</v>
      </c>
      <c r="G4008">
        <v>1804002000</v>
      </c>
      <c r="H4008">
        <v>88000</v>
      </c>
      <c r="I4008" t="s">
        <v>3933</v>
      </c>
      <c r="J4008" t="s">
        <v>3933</v>
      </c>
      <c r="K4008" t="s">
        <v>3953</v>
      </c>
    </row>
    <row r="4009" spans="1:11" x14ac:dyDescent="0.2">
      <c r="A4009" s="20">
        <v>44334</v>
      </c>
      <c r="B4009" s="20" t="s">
        <v>6863</v>
      </c>
      <c r="C4009" t="s">
        <v>3916</v>
      </c>
      <c r="D4009" t="s">
        <v>5990</v>
      </c>
      <c r="E4009" t="s">
        <v>4016</v>
      </c>
      <c r="F4009" t="s">
        <v>5914</v>
      </c>
      <c r="G4009">
        <v>1803100000</v>
      </c>
      <c r="H4009">
        <v>21000</v>
      </c>
      <c r="I4009" t="s">
        <v>3933</v>
      </c>
      <c r="J4009" t="s">
        <v>3933</v>
      </c>
      <c r="K4009" t="s">
        <v>3920</v>
      </c>
    </row>
    <row r="4010" spans="1:11" x14ac:dyDescent="0.2">
      <c r="A4010" s="20">
        <v>44334</v>
      </c>
      <c r="B4010" s="20" t="s">
        <v>6863</v>
      </c>
      <c r="C4010" t="s">
        <v>3916</v>
      </c>
      <c r="D4010" t="s">
        <v>4005</v>
      </c>
      <c r="E4010" t="s">
        <v>5639</v>
      </c>
      <c r="F4010" t="s">
        <v>5989</v>
      </c>
      <c r="G4010">
        <v>1801001200</v>
      </c>
      <c r="H4010">
        <v>150150</v>
      </c>
      <c r="I4010" t="s">
        <v>4034</v>
      </c>
      <c r="J4010" t="s">
        <v>55</v>
      </c>
      <c r="K4010" t="s">
        <v>3926</v>
      </c>
    </row>
    <row r="4011" spans="1:11" x14ac:dyDescent="0.2">
      <c r="A4011" s="20">
        <v>44334</v>
      </c>
      <c r="B4011" s="20" t="s">
        <v>6863</v>
      </c>
      <c r="C4011" t="s">
        <v>3916</v>
      </c>
      <c r="D4011" t="s">
        <v>3939</v>
      </c>
      <c r="E4011" t="s">
        <v>5904</v>
      </c>
      <c r="F4011" t="s">
        <v>4810</v>
      </c>
      <c r="G4011">
        <v>1801001200</v>
      </c>
      <c r="H4011">
        <v>200200</v>
      </c>
      <c r="I4011" t="s">
        <v>3933</v>
      </c>
      <c r="J4011" t="s">
        <v>3933</v>
      </c>
      <c r="K4011" t="s">
        <v>3926</v>
      </c>
    </row>
    <row r="4012" spans="1:11" x14ac:dyDescent="0.2">
      <c r="A4012" s="20">
        <v>44334</v>
      </c>
      <c r="B4012" s="20" t="s">
        <v>6863</v>
      </c>
      <c r="C4012" t="s">
        <v>3916</v>
      </c>
      <c r="D4012" t="s">
        <v>5085</v>
      </c>
      <c r="E4012" t="s">
        <v>5413</v>
      </c>
      <c r="F4012" t="s">
        <v>5991</v>
      </c>
      <c r="G4012">
        <v>1801001200</v>
      </c>
      <c r="H4012">
        <v>250250</v>
      </c>
      <c r="I4012" t="s">
        <v>4090</v>
      </c>
      <c r="J4012" t="s">
        <v>4294</v>
      </c>
      <c r="K4012" t="s">
        <v>3926</v>
      </c>
    </row>
    <row r="4013" spans="1:11" x14ac:dyDescent="0.2">
      <c r="A4013" s="20">
        <v>44334</v>
      </c>
      <c r="B4013" s="20" t="s">
        <v>6863</v>
      </c>
      <c r="C4013" t="s">
        <v>3916</v>
      </c>
      <c r="D4013">
        <v>99</v>
      </c>
      <c r="E4013" t="s">
        <v>5413</v>
      </c>
      <c r="F4013" t="s">
        <v>5992</v>
      </c>
      <c r="G4013">
        <v>1801001200</v>
      </c>
      <c r="H4013">
        <v>1350</v>
      </c>
      <c r="I4013" t="s">
        <v>4090</v>
      </c>
      <c r="J4013" t="s">
        <v>4090</v>
      </c>
      <c r="K4013" t="s">
        <v>3926</v>
      </c>
    </row>
    <row r="4014" spans="1:11" x14ac:dyDescent="0.2">
      <c r="A4014" s="20">
        <v>44334</v>
      </c>
      <c r="B4014" s="20" t="s">
        <v>6863</v>
      </c>
      <c r="C4014" t="s">
        <v>3916</v>
      </c>
      <c r="D4014" t="s">
        <v>4347</v>
      </c>
      <c r="E4014" t="s">
        <v>4381</v>
      </c>
      <c r="F4014" t="s">
        <v>5993</v>
      </c>
      <c r="G4014">
        <v>1801001200</v>
      </c>
      <c r="H4014">
        <v>500500</v>
      </c>
      <c r="I4014" t="s">
        <v>17</v>
      </c>
      <c r="J4014" t="s">
        <v>4114</v>
      </c>
      <c r="K4014" t="s">
        <v>3926</v>
      </c>
    </row>
    <row r="4015" spans="1:11" x14ac:dyDescent="0.2">
      <c r="A4015" s="20">
        <v>44334</v>
      </c>
      <c r="B4015" s="20" t="s">
        <v>6863</v>
      </c>
      <c r="C4015" t="s">
        <v>3916</v>
      </c>
      <c r="D4015" t="s">
        <v>4347</v>
      </c>
      <c r="E4015" t="s">
        <v>4381</v>
      </c>
      <c r="F4015" t="s">
        <v>5993</v>
      </c>
      <c r="G4015">
        <v>1801001200</v>
      </c>
      <c r="H4015">
        <v>250250</v>
      </c>
      <c r="I4015" t="s">
        <v>17</v>
      </c>
      <c r="J4015" t="s">
        <v>4114</v>
      </c>
      <c r="K4015" t="s">
        <v>3926</v>
      </c>
    </row>
    <row r="4016" spans="1:11" x14ac:dyDescent="0.2">
      <c r="A4016" s="20">
        <v>44334</v>
      </c>
      <c r="B4016" s="20" t="s">
        <v>6863</v>
      </c>
      <c r="C4016" t="s">
        <v>3916</v>
      </c>
      <c r="D4016" t="s">
        <v>4005</v>
      </c>
      <c r="E4016" t="s">
        <v>4092</v>
      </c>
      <c r="F4016" t="s">
        <v>5994</v>
      </c>
      <c r="G4016">
        <v>1801001200</v>
      </c>
      <c r="H4016">
        <v>125125</v>
      </c>
      <c r="I4016" t="s">
        <v>4090</v>
      </c>
      <c r="J4016" t="s">
        <v>55</v>
      </c>
      <c r="K4016" t="s">
        <v>3926</v>
      </c>
    </row>
    <row r="4017" spans="1:11" x14ac:dyDescent="0.2">
      <c r="A4017" s="20">
        <v>44334</v>
      </c>
      <c r="B4017" s="20" t="s">
        <v>6863</v>
      </c>
      <c r="C4017" t="s">
        <v>3916</v>
      </c>
      <c r="D4017" t="s">
        <v>4005</v>
      </c>
      <c r="E4017" t="s">
        <v>4092</v>
      </c>
      <c r="F4017" t="s">
        <v>5995</v>
      </c>
      <c r="G4017">
        <v>1801001200</v>
      </c>
      <c r="H4017">
        <v>250250</v>
      </c>
      <c r="I4017" t="s">
        <v>4090</v>
      </c>
      <c r="J4017" t="s">
        <v>55</v>
      </c>
      <c r="K4017" t="s">
        <v>3926</v>
      </c>
    </row>
    <row r="4018" spans="1:11" x14ac:dyDescent="0.2">
      <c r="A4018" s="20">
        <v>44334</v>
      </c>
      <c r="B4018" s="20" t="s">
        <v>6863</v>
      </c>
      <c r="C4018" t="s">
        <v>3916</v>
      </c>
      <c r="D4018" t="s">
        <v>3939</v>
      </c>
      <c r="E4018" t="s">
        <v>3995</v>
      </c>
      <c r="F4018" t="s">
        <v>5671</v>
      </c>
      <c r="G4018">
        <v>1802000000</v>
      </c>
      <c r="H4018">
        <v>200000</v>
      </c>
      <c r="I4018" t="s">
        <v>66</v>
      </c>
      <c r="J4018" t="s">
        <v>3950</v>
      </c>
      <c r="K4018" t="s">
        <v>3929</v>
      </c>
    </row>
    <row r="4019" spans="1:11" x14ac:dyDescent="0.2">
      <c r="A4019" s="20">
        <v>44334</v>
      </c>
      <c r="B4019" s="20" t="s">
        <v>6863</v>
      </c>
      <c r="C4019" t="s">
        <v>3916</v>
      </c>
      <c r="D4019" t="s">
        <v>3962</v>
      </c>
      <c r="E4019" t="s">
        <v>3959</v>
      </c>
      <c r="F4019" t="s">
        <v>3961</v>
      </c>
      <c r="G4019">
        <v>1803100000</v>
      </c>
      <c r="H4019">
        <v>72000</v>
      </c>
      <c r="I4019" t="s">
        <v>55</v>
      </c>
      <c r="J4019" t="s">
        <v>55</v>
      </c>
      <c r="K4019" t="s">
        <v>3920</v>
      </c>
    </row>
    <row r="4020" spans="1:11" x14ac:dyDescent="0.2">
      <c r="A4020" s="20">
        <v>44334</v>
      </c>
      <c r="B4020" s="20" t="s">
        <v>6863</v>
      </c>
      <c r="C4020" t="s">
        <v>3916</v>
      </c>
      <c r="D4020" t="s">
        <v>3939</v>
      </c>
      <c r="E4020" t="s">
        <v>3948</v>
      </c>
      <c r="F4020" t="s">
        <v>5671</v>
      </c>
      <c r="G4020">
        <v>1802000000</v>
      </c>
      <c r="H4020">
        <v>100000</v>
      </c>
      <c r="I4020" t="s">
        <v>66</v>
      </c>
      <c r="J4020" t="s">
        <v>3950</v>
      </c>
      <c r="K4020" t="s">
        <v>3929</v>
      </c>
    </row>
    <row r="4021" spans="1:11" x14ac:dyDescent="0.2">
      <c r="A4021" s="20">
        <v>44334</v>
      </c>
      <c r="B4021" s="20" t="s">
        <v>6863</v>
      </c>
      <c r="C4021" t="s">
        <v>3916</v>
      </c>
      <c r="D4021" t="s">
        <v>4144</v>
      </c>
      <c r="E4021" t="s">
        <v>5331</v>
      </c>
      <c r="F4021" t="s">
        <v>5332</v>
      </c>
      <c r="G4021">
        <v>1801001200</v>
      </c>
      <c r="H4021">
        <v>250250</v>
      </c>
      <c r="I4021" t="s">
        <v>57</v>
      </c>
      <c r="J4021" t="s">
        <v>5333</v>
      </c>
      <c r="K4021" t="s">
        <v>3926</v>
      </c>
    </row>
    <row r="4022" spans="1:11" x14ac:dyDescent="0.2">
      <c r="A4022" s="20">
        <v>44334</v>
      </c>
      <c r="B4022" s="20" t="s">
        <v>6863</v>
      </c>
      <c r="C4022" t="s">
        <v>3916</v>
      </c>
      <c r="D4022" t="s">
        <v>3962</v>
      </c>
      <c r="E4022" t="s">
        <v>3959</v>
      </c>
      <c r="F4022" t="s">
        <v>3961</v>
      </c>
      <c r="G4022">
        <v>1803100000</v>
      </c>
      <c r="H4022">
        <v>120000</v>
      </c>
      <c r="I4022" t="s">
        <v>55</v>
      </c>
      <c r="J4022" t="s">
        <v>55</v>
      </c>
      <c r="K4022" t="s">
        <v>3920</v>
      </c>
    </row>
    <row r="4023" spans="1:11" x14ac:dyDescent="0.2">
      <c r="A4023" s="20">
        <v>44334</v>
      </c>
      <c r="B4023" s="20" t="s">
        <v>6863</v>
      </c>
      <c r="C4023" t="s">
        <v>3916</v>
      </c>
      <c r="D4023" t="s">
        <v>3962</v>
      </c>
      <c r="E4023" t="s">
        <v>3959</v>
      </c>
      <c r="F4023" t="s">
        <v>3961</v>
      </c>
      <c r="G4023">
        <v>1803100000</v>
      </c>
      <c r="H4023">
        <v>72000</v>
      </c>
      <c r="I4023" t="s">
        <v>55</v>
      </c>
      <c r="J4023" t="s">
        <v>55</v>
      </c>
      <c r="K4023" t="s">
        <v>3920</v>
      </c>
    </row>
    <row r="4024" spans="1:11" x14ac:dyDescent="0.2">
      <c r="A4024" s="20">
        <v>44334</v>
      </c>
      <c r="B4024" s="20" t="s">
        <v>6863</v>
      </c>
      <c r="C4024" t="s">
        <v>3916</v>
      </c>
      <c r="D4024" t="s">
        <v>4027</v>
      </c>
      <c r="E4024" t="s">
        <v>3959</v>
      </c>
      <c r="F4024" t="s">
        <v>3961</v>
      </c>
      <c r="G4024">
        <v>1803100000</v>
      </c>
      <c r="H4024">
        <v>22000</v>
      </c>
      <c r="I4024" t="s">
        <v>55</v>
      </c>
      <c r="J4024" t="s">
        <v>55</v>
      </c>
      <c r="K4024" t="s">
        <v>3920</v>
      </c>
    </row>
    <row r="4025" spans="1:11" x14ac:dyDescent="0.2">
      <c r="A4025" s="20">
        <v>44334</v>
      </c>
      <c r="B4025" s="20" t="s">
        <v>6863</v>
      </c>
      <c r="C4025" t="s">
        <v>3916</v>
      </c>
      <c r="D4025" t="s">
        <v>4027</v>
      </c>
      <c r="E4025" t="s">
        <v>3959</v>
      </c>
      <c r="F4025" t="s">
        <v>3961</v>
      </c>
      <c r="G4025">
        <v>1803100000</v>
      </c>
      <c r="H4025">
        <v>22000</v>
      </c>
      <c r="I4025" t="s">
        <v>55</v>
      </c>
      <c r="J4025" t="s">
        <v>55</v>
      </c>
      <c r="K4025" t="s">
        <v>3920</v>
      </c>
    </row>
    <row r="4026" spans="1:11" x14ac:dyDescent="0.2">
      <c r="A4026" s="20">
        <v>44334</v>
      </c>
      <c r="B4026" s="20" t="s">
        <v>6863</v>
      </c>
      <c r="C4026" t="s">
        <v>3916</v>
      </c>
      <c r="D4026" t="s">
        <v>3962</v>
      </c>
      <c r="E4026" t="s">
        <v>3959</v>
      </c>
      <c r="F4026" t="s">
        <v>3961</v>
      </c>
      <c r="G4026">
        <v>1803100000</v>
      </c>
      <c r="H4026">
        <v>72000</v>
      </c>
      <c r="I4026" t="s">
        <v>55</v>
      </c>
      <c r="J4026" t="s">
        <v>55</v>
      </c>
      <c r="K4026" t="s">
        <v>3920</v>
      </c>
    </row>
    <row r="4027" spans="1:11" x14ac:dyDescent="0.2">
      <c r="A4027" s="20">
        <v>44334</v>
      </c>
      <c r="B4027" s="20" t="s">
        <v>6863</v>
      </c>
      <c r="C4027" t="s">
        <v>3916</v>
      </c>
      <c r="D4027" t="s">
        <v>3984</v>
      </c>
      <c r="E4027" t="s">
        <v>3959</v>
      </c>
      <c r="F4027" t="s">
        <v>3961</v>
      </c>
      <c r="G4027">
        <v>1806200000</v>
      </c>
      <c r="H4027">
        <v>48000</v>
      </c>
      <c r="I4027" t="s">
        <v>55</v>
      </c>
      <c r="J4027" t="s">
        <v>55</v>
      </c>
      <c r="K4027" t="s">
        <v>3920</v>
      </c>
    </row>
    <row r="4028" spans="1:11" x14ac:dyDescent="0.2">
      <c r="A4028" s="20">
        <v>44334</v>
      </c>
      <c r="B4028" s="20" t="s">
        <v>6863</v>
      </c>
      <c r="C4028" t="s">
        <v>3916</v>
      </c>
      <c r="D4028" t="s">
        <v>4027</v>
      </c>
      <c r="E4028" t="s">
        <v>3959</v>
      </c>
      <c r="F4028" t="s">
        <v>3961</v>
      </c>
      <c r="G4028">
        <v>1803100000</v>
      </c>
      <c r="H4028">
        <v>22000</v>
      </c>
      <c r="I4028" t="s">
        <v>55</v>
      </c>
      <c r="J4028" t="s">
        <v>55</v>
      </c>
      <c r="K4028" t="s">
        <v>3920</v>
      </c>
    </row>
    <row r="4029" spans="1:11" x14ac:dyDescent="0.2">
      <c r="A4029" s="20">
        <v>44334</v>
      </c>
      <c r="B4029" s="20" t="s">
        <v>6863</v>
      </c>
      <c r="C4029" t="s">
        <v>3916</v>
      </c>
      <c r="D4029" t="s">
        <v>3951</v>
      </c>
      <c r="E4029" t="s">
        <v>3948</v>
      </c>
      <c r="F4029" t="s">
        <v>5996</v>
      </c>
      <c r="G4029">
        <v>1804002000</v>
      </c>
      <c r="H4029">
        <v>110000</v>
      </c>
      <c r="I4029" t="s">
        <v>66</v>
      </c>
      <c r="J4029" t="s">
        <v>3950</v>
      </c>
      <c r="K4029" t="s">
        <v>3953</v>
      </c>
    </row>
    <row r="4030" spans="1:11" x14ac:dyDescent="0.2">
      <c r="A4030" s="20">
        <v>44334</v>
      </c>
      <c r="B4030" s="20" t="s">
        <v>6863</v>
      </c>
      <c r="C4030" t="s">
        <v>3916</v>
      </c>
      <c r="D4030" t="s">
        <v>3921</v>
      </c>
      <c r="E4030" t="s">
        <v>3948</v>
      </c>
      <c r="F4030" t="s">
        <v>5997</v>
      </c>
      <c r="G4030">
        <v>1803100000</v>
      </c>
      <c r="H4030">
        <v>125000</v>
      </c>
      <c r="I4030" t="s">
        <v>66</v>
      </c>
      <c r="J4030" t="s">
        <v>3950</v>
      </c>
      <c r="K4030" t="s">
        <v>3920</v>
      </c>
    </row>
    <row r="4031" spans="1:11" x14ac:dyDescent="0.2">
      <c r="A4031" s="20">
        <v>44334</v>
      </c>
      <c r="B4031" s="20" t="s">
        <v>6863</v>
      </c>
      <c r="C4031" t="s">
        <v>3916</v>
      </c>
      <c r="D4031" t="s">
        <v>3939</v>
      </c>
      <c r="E4031" t="s">
        <v>5904</v>
      </c>
      <c r="F4031" t="s">
        <v>4810</v>
      </c>
      <c r="G4031">
        <v>1801001200</v>
      </c>
      <c r="H4031">
        <v>125125</v>
      </c>
      <c r="I4031" t="s">
        <v>3933</v>
      </c>
      <c r="J4031" t="s">
        <v>3933</v>
      </c>
      <c r="K4031" t="s">
        <v>3926</v>
      </c>
    </row>
    <row r="4032" spans="1:11" x14ac:dyDescent="0.2">
      <c r="A4032" s="20">
        <v>44334</v>
      </c>
      <c r="B4032" s="20" t="s">
        <v>6863</v>
      </c>
      <c r="C4032" t="s">
        <v>3916</v>
      </c>
      <c r="D4032" t="s">
        <v>3984</v>
      </c>
      <c r="E4032" t="s">
        <v>3918</v>
      </c>
      <c r="F4032" t="s">
        <v>5998</v>
      </c>
      <c r="G4032">
        <v>1806200000</v>
      </c>
      <c r="H4032">
        <v>21600</v>
      </c>
      <c r="I4032" t="s">
        <v>55</v>
      </c>
      <c r="J4032" t="s">
        <v>55</v>
      </c>
      <c r="K4032" t="s">
        <v>3920</v>
      </c>
    </row>
    <row r="4033" spans="1:11" x14ac:dyDescent="0.2">
      <c r="A4033" s="20">
        <v>44334</v>
      </c>
      <c r="B4033" s="20" t="s">
        <v>6863</v>
      </c>
      <c r="C4033" t="s">
        <v>3916</v>
      </c>
      <c r="D4033" t="s">
        <v>3927</v>
      </c>
      <c r="E4033" t="s">
        <v>3918</v>
      </c>
      <c r="F4033" t="s">
        <v>5999</v>
      </c>
      <c r="G4033">
        <v>1802000000</v>
      </c>
      <c r="H4033">
        <v>100000</v>
      </c>
      <c r="I4033" t="s">
        <v>55</v>
      </c>
      <c r="J4033" t="s">
        <v>55</v>
      </c>
      <c r="K4033" t="s">
        <v>3929</v>
      </c>
    </row>
    <row r="4034" spans="1:11" x14ac:dyDescent="0.2">
      <c r="A4034" s="20">
        <v>44334</v>
      </c>
      <c r="B4034" s="20" t="s">
        <v>6863</v>
      </c>
      <c r="C4034" t="s">
        <v>3916</v>
      </c>
      <c r="D4034" t="s">
        <v>3927</v>
      </c>
      <c r="E4034" t="s">
        <v>3918</v>
      </c>
      <c r="F4034" t="s">
        <v>6000</v>
      </c>
      <c r="G4034">
        <v>1802000000</v>
      </c>
      <c r="H4034">
        <v>100000</v>
      </c>
      <c r="I4034" t="s">
        <v>55</v>
      </c>
      <c r="J4034" t="s">
        <v>55</v>
      </c>
      <c r="K4034" t="s">
        <v>3929</v>
      </c>
    </row>
    <row r="4035" spans="1:11" x14ac:dyDescent="0.2">
      <c r="A4035" s="20">
        <v>44334</v>
      </c>
      <c r="B4035" s="20" t="s">
        <v>6863</v>
      </c>
      <c r="C4035" t="s">
        <v>3916</v>
      </c>
      <c r="D4035" t="s">
        <v>3927</v>
      </c>
      <c r="E4035" t="s">
        <v>4233</v>
      </c>
      <c r="F4035" t="s">
        <v>6001</v>
      </c>
      <c r="G4035">
        <v>1801001200</v>
      </c>
      <c r="H4035">
        <v>550550</v>
      </c>
      <c r="I4035" t="s">
        <v>3965</v>
      </c>
      <c r="J4035" t="s">
        <v>3950</v>
      </c>
      <c r="K4035" t="s">
        <v>3926</v>
      </c>
    </row>
    <row r="4036" spans="1:11" x14ac:dyDescent="0.2">
      <c r="A4036" s="20">
        <v>44334</v>
      </c>
      <c r="B4036" s="20" t="s">
        <v>6863</v>
      </c>
      <c r="C4036" t="s">
        <v>3916</v>
      </c>
      <c r="D4036" t="s">
        <v>3927</v>
      </c>
      <c r="E4036" t="s">
        <v>4233</v>
      </c>
      <c r="F4036" t="s">
        <v>6002</v>
      </c>
      <c r="G4036">
        <v>1801001200</v>
      </c>
      <c r="H4036">
        <v>200200</v>
      </c>
      <c r="I4036" t="s">
        <v>3965</v>
      </c>
      <c r="J4036" t="s">
        <v>3950</v>
      </c>
      <c r="K4036" t="s">
        <v>3926</v>
      </c>
    </row>
    <row r="4037" spans="1:11" x14ac:dyDescent="0.2">
      <c r="A4037" s="20">
        <v>44334</v>
      </c>
      <c r="B4037" s="20" t="s">
        <v>6863</v>
      </c>
      <c r="C4037" t="s">
        <v>3916</v>
      </c>
      <c r="D4037" t="s">
        <v>3917</v>
      </c>
      <c r="E4037" t="s">
        <v>3959</v>
      </c>
      <c r="F4037" t="s">
        <v>4004</v>
      </c>
      <c r="G4037">
        <v>1803100000</v>
      </c>
      <c r="H4037">
        <v>72000</v>
      </c>
      <c r="I4037" t="s">
        <v>55</v>
      </c>
      <c r="J4037" t="s">
        <v>55</v>
      </c>
      <c r="K4037" t="s">
        <v>3920</v>
      </c>
    </row>
    <row r="4038" spans="1:11" x14ac:dyDescent="0.2">
      <c r="A4038" s="20">
        <v>44335</v>
      </c>
      <c r="B4038" s="20" t="s">
        <v>6863</v>
      </c>
      <c r="C4038" t="s">
        <v>3916</v>
      </c>
      <c r="D4038" t="s">
        <v>4347</v>
      </c>
      <c r="E4038" t="s">
        <v>4366</v>
      </c>
      <c r="F4038" t="s">
        <v>4374</v>
      </c>
      <c r="G4038">
        <v>1801001200</v>
      </c>
      <c r="H4038">
        <v>500500</v>
      </c>
      <c r="I4038" t="s">
        <v>4114</v>
      </c>
      <c r="J4038" t="s">
        <v>4114</v>
      </c>
      <c r="K4038" t="s">
        <v>3926</v>
      </c>
    </row>
    <row r="4039" spans="1:11" x14ac:dyDescent="0.2">
      <c r="A4039" s="20">
        <v>44335</v>
      </c>
      <c r="B4039" s="20" t="s">
        <v>6863</v>
      </c>
      <c r="C4039" t="s">
        <v>3916</v>
      </c>
      <c r="D4039" t="s">
        <v>4347</v>
      </c>
      <c r="E4039" t="s">
        <v>4366</v>
      </c>
      <c r="F4039" t="s">
        <v>4374</v>
      </c>
      <c r="G4039">
        <v>1801001200</v>
      </c>
      <c r="H4039">
        <v>500500</v>
      </c>
      <c r="I4039" t="s">
        <v>4114</v>
      </c>
      <c r="J4039" t="s">
        <v>4114</v>
      </c>
      <c r="K4039" t="s">
        <v>3926</v>
      </c>
    </row>
    <row r="4040" spans="1:11" x14ac:dyDescent="0.2">
      <c r="A4040" s="20">
        <v>44335</v>
      </c>
      <c r="B4040" s="20" t="s">
        <v>6863</v>
      </c>
      <c r="C4040" t="s">
        <v>3916</v>
      </c>
      <c r="D4040" t="s">
        <v>3962</v>
      </c>
      <c r="E4040" t="s">
        <v>3918</v>
      </c>
      <c r="F4040" t="s">
        <v>6003</v>
      </c>
      <c r="G4040">
        <v>1806200000</v>
      </c>
      <c r="H4040">
        <v>120000</v>
      </c>
      <c r="I4040" t="s">
        <v>55</v>
      </c>
      <c r="J4040" t="s">
        <v>55</v>
      </c>
      <c r="K4040" t="s">
        <v>3920</v>
      </c>
    </row>
    <row r="4041" spans="1:11" x14ac:dyDescent="0.2">
      <c r="A4041" s="20">
        <v>44335</v>
      </c>
      <c r="B4041" s="20" t="s">
        <v>6863</v>
      </c>
      <c r="C4041" t="s">
        <v>3916</v>
      </c>
      <c r="D4041" t="s">
        <v>4144</v>
      </c>
      <c r="E4041" t="s">
        <v>5331</v>
      </c>
      <c r="F4041" t="s">
        <v>5332</v>
      </c>
      <c r="G4041">
        <v>1801001200</v>
      </c>
      <c r="H4041">
        <v>250250</v>
      </c>
      <c r="I4041" t="s">
        <v>57</v>
      </c>
      <c r="J4041" t="s">
        <v>5333</v>
      </c>
      <c r="K4041" t="s">
        <v>3926</v>
      </c>
    </row>
    <row r="4042" spans="1:11" x14ac:dyDescent="0.2">
      <c r="A4042" s="20">
        <v>44335</v>
      </c>
      <c r="B4042" s="20" t="s">
        <v>6863</v>
      </c>
      <c r="C4042" t="s">
        <v>3916</v>
      </c>
      <c r="D4042" t="s">
        <v>3927</v>
      </c>
      <c r="E4042" t="s">
        <v>3935</v>
      </c>
      <c r="F4042" t="s">
        <v>6004</v>
      </c>
      <c r="G4042">
        <v>1803100000</v>
      </c>
      <c r="H4042">
        <v>240000</v>
      </c>
      <c r="I4042" t="s">
        <v>3937</v>
      </c>
      <c r="J4042" t="s">
        <v>3946</v>
      </c>
      <c r="K4042" t="s">
        <v>3920</v>
      </c>
    </row>
    <row r="4043" spans="1:11" x14ac:dyDescent="0.2">
      <c r="A4043" s="20">
        <v>44336</v>
      </c>
      <c r="B4043" s="20" t="s">
        <v>6863</v>
      </c>
      <c r="C4043" t="s">
        <v>3916</v>
      </c>
      <c r="D4043" t="s">
        <v>3954</v>
      </c>
      <c r="E4043" t="s">
        <v>4057</v>
      </c>
      <c r="F4043" t="s">
        <v>5838</v>
      </c>
      <c r="G4043">
        <v>1801001200</v>
      </c>
      <c r="H4043">
        <v>250250</v>
      </c>
      <c r="I4043" t="s">
        <v>3938</v>
      </c>
      <c r="J4043" t="s">
        <v>3938</v>
      </c>
      <c r="K4043" t="s">
        <v>3926</v>
      </c>
    </row>
    <row r="4044" spans="1:11" x14ac:dyDescent="0.2">
      <c r="A4044" s="20">
        <v>44336</v>
      </c>
      <c r="B4044" s="20" t="s">
        <v>6863</v>
      </c>
      <c r="C4044" t="s">
        <v>3916</v>
      </c>
      <c r="D4044" t="s">
        <v>3990</v>
      </c>
      <c r="E4044" t="s">
        <v>4057</v>
      </c>
      <c r="F4044" t="s">
        <v>5838</v>
      </c>
      <c r="G4044">
        <v>1801001200</v>
      </c>
      <c r="H4044">
        <v>125125</v>
      </c>
      <c r="I4044" t="s">
        <v>3938</v>
      </c>
      <c r="J4044" t="s">
        <v>3938</v>
      </c>
      <c r="K4044" t="s">
        <v>3926</v>
      </c>
    </row>
    <row r="4045" spans="1:11" x14ac:dyDescent="0.2">
      <c r="A4045" s="20">
        <v>44336</v>
      </c>
      <c r="B4045" s="20" t="s">
        <v>6863</v>
      </c>
      <c r="C4045" t="s">
        <v>3916</v>
      </c>
      <c r="D4045" t="s">
        <v>4347</v>
      </c>
      <c r="E4045" t="s">
        <v>4081</v>
      </c>
      <c r="F4045" t="s">
        <v>4082</v>
      </c>
      <c r="G4045">
        <v>1801001200</v>
      </c>
      <c r="H4045">
        <v>150150</v>
      </c>
      <c r="I4045" t="s">
        <v>87</v>
      </c>
      <c r="J4045" t="s">
        <v>4083</v>
      </c>
      <c r="K4045" t="s">
        <v>3926</v>
      </c>
    </row>
    <row r="4046" spans="1:11" x14ac:dyDescent="0.2">
      <c r="A4046" s="20">
        <v>44336</v>
      </c>
      <c r="B4046" s="20" t="s">
        <v>6863</v>
      </c>
      <c r="C4046" t="s">
        <v>3916</v>
      </c>
      <c r="D4046" t="s">
        <v>4027</v>
      </c>
      <c r="E4046" t="s">
        <v>3959</v>
      </c>
      <c r="F4046" t="s">
        <v>3961</v>
      </c>
      <c r="G4046">
        <v>1803100000</v>
      </c>
      <c r="H4046">
        <v>22000</v>
      </c>
      <c r="I4046" t="s">
        <v>55</v>
      </c>
      <c r="J4046" t="s">
        <v>55</v>
      </c>
      <c r="K4046" t="s">
        <v>3920</v>
      </c>
    </row>
    <row r="4047" spans="1:11" x14ac:dyDescent="0.2">
      <c r="A4047" s="20">
        <v>44336</v>
      </c>
      <c r="B4047" s="20" t="s">
        <v>6863</v>
      </c>
      <c r="C4047" t="s">
        <v>3916</v>
      </c>
      <c r="D4047" t="s">
        <v>4027</v>
      </c>
      <c r="E4047" t="s">
        <v>3959</v>
      </c>
      <c r="F4047" t="s">
        <v>3961</v>
      </c>
      <c r="G4047">
        <v>1803100000</v>
      </c>
      <c r="H4047">
        <v>22000</v>
      </c>
      <c r="I4047" t="s">
        <v>55</v>
      </c>
      <c r="J4047" t="s">
        <v>55</v>
      </c>
      <c r="K4047" t="s">
        <v>3920</v>
      </c>
    </row>
    <row r="4048" spans="1:11" x14ac:dyDescent="0.2">
      <c r="A4048" s="20">
        <v>44336</v>
      </c>
      <c r="B4048" s="20" t="s">
        <v>6863</v>
      </c>
      <c r="C4048" t="s">
        <v>3916</v>
      </c>
      <c r="D4048" t="s">
        <v>3939</v>
      </c>
      <c r="E4048" t="s">
        <v>4081</v>
      </c>
      <c r="F4048" t="s">
        <v>4082</v>
      </c>
      <c r="G4048">
        <v>1801001200</v>
      </c>
      <c r="H4048">
        <v>150150</v>
      </c>
      <c r="I4048" t="s">
        <v>87</v>
      </c>
      <c r="J4048" t="s">
        <v>4083</v>
      </c>
      <c r="K4048" t="s">
        <v>3926</v>
      </c>
    </row>
    <row r="4049" spans="1:11" x14ac:dyDescent="0.2">
      <c r="A4049" s="20">
        <v>44336</v>
      </c>
      <c r="B4049" s="20" t="s">
        <v>6863</v>
      </c>
      <c r="C4049" t="s">
        <v>3916</v>
      </c>
      <c r="D4049" t="s">
        <v>4027</v>
      </c>
      <c r="E4049" t="s">
        <v>3959</v>
      </c>
      <c r="F4049" t="s">
        <v>3961</v>
      </c>
      <c r="G4049">
        <v>1803100000</v>
      </c>
      <c r="H4049">
        <v>22000</v>
      </c>
      <c r="I4049" t="s">
        <v>55</v>
      </c>
      <c r="J4049" t="s">
        <v>55</v>
      </c>
      <c r="K4049" t="s">
        <v>3920</v>
      </c>
    </row>
    <row r="4050" spans="1:11" x14ac:dyDescent="0.2">
      <c r="A4050" s="20">
        <v>44336</v>
      </c>
      <c r="B4050" s="20" t="s">
        <v>6863</v>
      </c>
      <c r="C4050" t="s">
        <v>3916</v>
      </c>
      <c r="D4050" t="s">
        <v>4027</v>
      </c>
      <c r="E4050" t="s">
        <v>3959</v>
      </c>
      <c r="F4050" t="s">
        <v>3961</v>
      </c>
      <c r="G4050">
        <v>1803100000</v>
      </c>
      <c r="H4050">
        <v>22000</v>
      </c>
      <c r="I4050" t="s">
        <v>55</v>
      </c>
      <c r="J4050" t="s">
        <v>55</v>
      </c>
      <c r="K4050" t="s">
        <v>3920</v>
      </c>
    </row>
    <row r="4051" spans="1:11" x14ac:dyDescent="0.2">
      <c r="A4051" s="20">
        <v>44336</v>
      </c>
      <c r="B4051" s="20" t="s">
        <v>6863</v>
      </c>
      <c r="C4051" t="s">
        <v>3916</v>
      </c>
      <c r="D4051" t="s">
        <v>3917</v>
      </c>
      <c r="E4051" t="s">
        <v>3959</v>
      </c>
      <c r="F4051" t="s">
        <v>3961</v>
      </c>
      <c r="G4051">
        <v>1806200000</v>
      </c>
      <c r="H4051">
        <v>120000</v>
      </c>
      <c r="I4051" t="s">
        <v>55</v>
      </c>
      <c r="J4051" t="s">
        <v>55</v>
      </c>
      <c r="K4051" t="s">
        <v>3920</v>
      </c>
    </row>
    <row r="4052" spans="1:11" x14ac:dyDescent="0.2">
      <c r="A4052" s="20">
        <v>44336</v>
      </c>
      <c r="B4052" s="20" t="s">
        <v>6863</v>
      </c>
      <c r="C4052" t="s">
        <v>3916</v>
      </c>
      <c r="D4052" t="s">
        <v>3917</v>
      </c>
      <c r="E4052" t="s">
        <v>3959</v>
      </c>
      <c r="F4052" t="s">
        <v>3961</v>
      </c>
      <c r="G4052">
        <v>1806200000</v>
      </c>
      <c r="H4052">
        <v>120000</v>
      </c>
      <c r="I4052" t="s">
        <v>55</v>
      </c>
      <c r="J4052" t="s">
        <v>55</v>
      </c>
      <c r="K4052" t="s">
        <v>3920</v>
      </c>
    </row>
    <row r="4053" spans="1:11" x14ac:dyDescent="0.2">
      <c r="A4053" s="20">
        <v>44336</v>
      </c>
      <c r="B4053" s="20" t="s">
        <v>6863</v>
      </c>
      <c r="C4053" t="s">
        <v>3916</v>
      </c>
      <c r="D4053" t="s">
        <v>4347</v>
      </c>
      <c r="E4053" t="s">
        <v>4081</v>
      </c>
      <c r="F4053" t="s">
        <v>4082</v>
      </c>
      <c r="G4053">
        <v>1801001200</v>
      </c>
      <c r="H4053">
        <v>150150</v>
      </c>
      <c r="I4053" t="s">
        <v>87</v>
      </c>
      <c r="J4053" t="s">
        <v>4083</v>
      </c>
      <c r="K4053" t="s">
        <v>3926</v>
      </c>
    </row>
    <row r="4054" spans="1:11" x14ac:dyDescent="0.2">
      <c r="A4054" s="20">
        <v>44336</v>
      </c>
      <c r="B4054" s="20" t="s">
        <v>6863</v>
      </c>
      <c r="C4054" t="s">
        <v>3916</v>
      </c>
      <c r="D4054" t="s">
        <v>4144</v>
      </c>
      <c r="E4054" t="s">
        <v>3940</v>
      </c>
      <c r="F4054" t="s">
        <v>6005</v>
      </c>
      <c r="G4054">
        <v>1801001200</v>
      </c>
      <c r="H4054">
        <v>150150</v>
      </c>
      <c r="I4054" t="s">
        <v>3942</v>
      </c>
      <c r="J4054" t="s">
        <v>5807</v>
      </c>
      <c r="K4054" t="s">
        <v>3926</v>
      </c>
    </row>
    <row r="4055" spans="1:11" x14ac:dyDescent="0.2">
      <c r="A4055" s="20">
        <v>44336</v>
      </c>
      <c r="B4055" s="20" t="s">
        <v>6863</v>
      </c>
      <c r="C4055" t="s">
        <v>3916</v>
      </c>
      <c r="D4055" t="s">
        <v>4144</v>
      </c>
      <c r="E4055" t="s">
        <v>3940</v>
      </c>
      <c r="F4055" t="s">
        <v>6006</v>
      </c>
      <c r="G4055">
        <v>1801001200</v>
      </c>
      <c r="H4055">
        <v>125125</v>
      </c>
      <c r="I4055" t="s">
        <v>3942</v>
      </c>
      <c r="J4055" t="s">
        <v>5807</v>
      </c>
      <c r="K4055" t="s">
        <v>3926</v>
      </c>
    </row>
    <row r="4056" spans="1:11" x14ac:dyDescent="0.2">
      <c r="A4056" s="20">
        <v>44336</v>
      </c>
      <c r="B4056" s="20" t="s">
        <v>6863</v>
      </c>
      <c r="C4056" t="s">
        <v>3916</v>
      </c>
      <c r="D4056" t="s">
        <v>4347</v>
      </c>
      <c r="E4056" t="s">
        <v>3940</v>
      </c>
      <c r="F4056" t="s">
        <v>6007</v>
      </c>
      <c r="G4056">
        <v>1801001200</v>
      </c>
      <c r="H4056">
        <v>225225</v>
      </c>
      <c r="I4056" t="s">
        <v>3942</v>
      </c>
      <c r="J4056" t="s">
        <v>5807</v>
      </c>
      <c r="K4056" t="s">
        <v>3926</v>
      </c>
    </row>
    <row r="4057" spans="1:11" x14ac:dyDescent="0.2">
      <c r="A4057" s="20">
        <v>44336</v>
      </c>
      <c r="B4057" s="20" t="s">
        <v>6863</v>
      </c>
      <c r="C4057" t="s">
        <v>3916</v>
      </c>
      <c r="D4057" t="s">
        <v>4347</v>
      </c>
      <c r="E4057" t="s">
        <v>3940</v>
      </c>
      <c r="F4057" t="s">
        <v>6008</v>
      </c>
      <c r="G4057">
        <v>1801001200</v>
      </c>
      <c r="H4057">
        <v>25025</v>
      </c>
      <c r="I4057" t="s">
        <v>3942</v>
      </c>
      <c r="J4057" t="s">
        <v>5807</v>
      </c>
      <c r="K4057" t="s">
        <v>3926</v>
      </c>
    </row>
    <row r="4058" spans="1:11" x14ac:dyDescent="0.2">
      <c r="A4058" s="20">
        <v>44336</v>
      </c>
      <c r="B4058" s="20" t="s">
        <v>6863</v>
      </c>
      <c r="C4058" t="s">
        <v>3916</v>
      </c>
      <c r="D4058" t="s">
        <v>4144</v>
      </c>
      <c r="E4058" t="s">
        <v>3940</v>
      </c>
      <c r="F4058" t="s">
        <v>6009</v>
      </c>
      <c r="G4058">
        <v>1801001200</v>
      </c>
      <c r="H4058">
        <v>100100</v>
      </c>
      <c r="I4058" t="s">
        <v>3942</v>
      </c>
      <c r="J4058" t="s">
        <v>5807</v>
      </c>
      <c r="K4058" t="s">
        <v>3926</v>
      </c>
    </row>
    <row r="4059" spans="1:11" x14ac:dyDescent="0.2">
      <c r="A4059" s="20">
        <v>44336</v>
      </c>
      <c r="B4059" s="20" t="s">
        <v>6863</v>
      </c>
      <c r="C4059" t="s">
        <v>3916</v>
      </c>
      <c r="D4059" t="s">
        <v>4144</v>
      </c>
      <c r="E4059" t="s">
        <v>3940</v>
      </c>
      <c r="F4059" t="s">
        <v>6010</v>
      </c>
      <c r="G4059">
        <v>1801001200</v>
      </c>
      <c r="H4059">
        <v>175175</v>
      </c>
      <c r="I4059" t="s">
        <v>3942</v>
      </c>
      <c r="J4059" t="s">
        <v>5807</v>
      </c>
      <c r="K4059" t="s">
        <v>3926</v>
      </c>
    </row>
    <row r="4060" spans="1:11" x14ac:dyDescent="0.2">
      <c r="A4060" s="20">
        <v>44336</v>
      </c>
      <c r="B4060" s="20" t="s">
        <v>6863</v>
      </c>
      <c r="C4060" t="s">
        <v>3916</v>
      </c>
      <c r="D4060" t="s">
        <v>4144</v>
      </c>
      <c r="E4060" t="s">
        <v>3940</v>
      </c>
      <c r="F4060" t="s">
        <v>6011</v>
      </c>
      <c r="G4060">
        <v>1801001200</v>
      </c>
      <c r="H4060">
        <v>75075</v>
      </c>
      <c r="I4060" t="s">
        <v>3942</v>
      </c>
      <c r="J4060" t="s">
        <v>5807</v>
      </c>
      <c r="K4060" t="s">
        <v>3926</v>
      </c>
    </row>
    <row r="4061" spans="1:11" x14ac:dyDescent="0.2">
      <c r="A4061" s="20">
        <v>44336</v>
      </c>
      <c r="B4061" s="20" t="s">
        <v>6863</v>
      </c>
      <c r="C4061" t="s">
        <v>3916</v>
      </c>
      <c r="D4061" t="s">
        <v>3921</v>
      </c>
      <c r="E4061" t="s">
        <v>3959</v>
      </c>
      <c r="F4061" t="s">
        <v>3961</v>
      </c>
      <c r="G4061">
        <v>1803100000</v>
      </c>
      <c r="H4061">
        <v>96000</v>
      </c>
      <c r="I4061" t="s">
        <v>55</v>
      </c>
      <c r="J4061" t="s">
        <v>55</v>
      </c>
      <c r="K4061" t="s">
        <v>3920</v>
      </c>
    </row>
    <row r="4062" spans="1:11" x14ac:dyDescent="0.2">
      <c r="A4062" s="20">
        <v>44336</v>
      </c>
      <c r="B4062" s="20" t="s">
        <v>6863</v>
      </c>
      <c r="C4062" t="s">
        <v>3916</v>
      </c>
      <c r="D4062" t="s">
        <v>3930</v>
      </c>
      <c r="E4062" t="s">
        <v>4016</v>
      </c>
      <c r="F4062" t="s">
        <v>5914</v>
      </c>
      <c r="G4062">
        <v>1803100000</v>
      </c>
      <c r="H4062">
        <v>63000</v>
      </c>
      <c r="I4062" t="s">
        <v>3933</v>
      </c>
      <c r="J4062" t="s">
        <v>3933</v>
      </c>
      <c r="K4062" t="s">
        <v>3920</v>
      </c>
    </row>
    <row r="4063" spans="1:11" x14ac:dyDescent="0.2">
      <c r="A4063" s="20">
        <v>44336</v>
      </c>
      <c r="B4063" s="20" t="s">
        <v>6863</v>
      </c>
      <c r="C4063" t="s">
        <v>3916</v>
      </c>
      <c r="D4063" t="s">
        <v>3930</v>
      </c>
      <c r="E4063" t="s">
        <v>4016</v>
      </c>
      <c r="F4063" t="s">
        <v>5914</v>
      </c>
      <c r="G4063">
        <v>1803100000</v>
      </c>
      <c r="H4063">
        <v>84000</v>
      </c>
      <c r="I4063" t="s">
        <v>3933</v>
      </c>
      <c r="J4063" t="s">
        <v>3933</v>
      </c>
      <c r="K4063" t="s">
        <v>3920</v>
      </c>
    </row>
    <row r="4064" spans="1:11" x14ac:dyDescent="0.2">
      <c r="A4064" s="20">
        <v>44336</v>
      </c>
      <c r="B4064" s="20" t="s">
        <v>6863</v>
      </c>
      <c r="C4064" t="s">
        <v>3916</v>
      </c>
      <c r="D4064" t="s">
        <v>4347</v>
      </c>
      <c r="E4064" t="s">
        <v>4007</v>
      </c>
      <c r="F4064" t="s">
        <v>6012</v>
      </c>
      <c r="G4064">
        <v>1801001200</v>
      </c>
      <c r="H4064">
        <v>250250</v>
      </c>
      <c r="I4064" t="s">
        <v>4009</v>
      </c>
      <c r="J4064" t="s">
        <v>4010</v>
      </c>
      <c r="K4064" t="s">
        <v>3926</v>
      </c>
    </row>
    <row r="4065" spans="1:11" x14ac:dyDescent="0.2">
      <c r="A4065" s="20">
        <v>44336</v>
      </c>
      <c r="B4065" s="20" t="s">
        <v>6863</v>
      </c>
      <c r="C4065" t="s">
        <v>3916</v>
      </c>
      <c r="D4065" t="s">
        <v>3962</v>
      </c>
      <c r="E4065" t="s">
        <v>3959</v>
      </c>
      <c r="F4065" t="s">
        <v>3961</v>
      </c>
      <c r="G4065">
        <v>1803100000</v>
      </c>
      <c r="H4065">
        <v>120000</v>
      </c>
      <c r="I4065" t="s">
        <v>55</v>
      </c>
      <c r="J4065" t="s">
        <v>55</v>
      </c>
      <c r="K4065" t="s">
        <v>3920</v>
      </c>
    </row>
    <row r="4066" spans="1:11" x14ac:dyDescent="0.2">
      <c r="A4066" s="20">
        <v>44336</v>
      </c>
      <c r="B4066" s="20" t="s">
        <v>6863</v>
      </c>
      <c r="C4066" t="s">
        <v>3916</v>
      </c>
      <c r="D4066" t="s">
        <v>3927</v>
      </c>
      <c r="E4066" t="s">
        <v>3959</v>
      </c>
      <c r="F4066" t="s">
        <v>3961</v>
      </c>
      <c r="G4066">
        <v>1803100000</v>
      </c>
      <c r="H4066">
        <v>37800</v>
      </c>
      <c r="I4066" t="s">
        <v>55</v>
      </c>
      <c r="J4066" t="s">
        <v>55</v>
      </c>
      <c r="K4066" t="s">
        <v>3920</v>
      </c>
    </row>
    <row r="4067" spans="1:11" x14ac:dyDescent="0.2">
      <c r="A4067" s="20">
        <v>44337</v>
      </c>
      <c r="B4067" s="20" t="s">
        <v>6863</v>
      </c>
      <c r="C4067" t="s">
        <v>3916</v>
      </c>
      <c r="D4067" t="s">
        <v>4144</v>
      </c>
      <c r="E4067" t="s">
        <v>4720</v>
      </c>
      <c r="F4067" t="s">
        <v>5798</v>
      </c>
      <c r="G4067">
        <v>1801001200</v>
      </c>
      <c r="H4067">
        <v>250250</v>
      </c>
      <c r="I4067" t="s">
        <v>17</v>
      </c>
      <c r="J4067" t="s">
        <v>4114</v>
      </c>
      <c r="K4067" t="s">
        <v>3926</v>
      </c>
    </row>
    <row r="4068" spans="1:11" x14ac:dyDescent="0.2">
      <c r="A4068" s="20">
        <v>44337</v>
      </c>
      <c r="B4068" s="20" t="s">
        <v>6863</v>
      </c>
      <c r="C4068" t="s">
        <v>3916</v>
      </c>
      <c r="D4068" t="s">
        <v>4144</v>
      </c>
      <c r="E4068" t="s">
        <v>4720</v>
      </c>
      <c r="F4068" t="s">
        <v>5798</v>
      </c>
      <c r="G4068">
        <v>1801001200</v>
      </c>
      <c r="H4068">
        <v>250250</v>
      </c>
      <c r="I4068" t="s">
        <v>17</v>
      </c>
      <c r="J4068" t="s">
        <v>4114</v>
      </c>
      <c r="K4068" t="s">
        <v>3926</v>
      </c>
    </row>
    <row r="4069" spans="1:11" x14ac:dyDescent="0.2">
      <c r="A4069" s="20">
        <v>44337</v>
      </c>
      <c r="B4069" s="20" t="s">
        <v>6863</v>
      </c>
      <c r="C4069" t="s">
        <v>3916</v>
      </c>
      <c r="D4069" t="s">
        <v>4000</v>
      </c>
      <c r="E4069" t="s">
        <v>3935</v>
      </c>
      <c r="F4069" t="s">
        <v>6013</v>
      </c>
      <c r="G4069">
        <v>1803100000</v>
      </c>
      <c r="H4069">
        <v>20000</v>
      </c>
      <c r="I4069" t="s">
        <v>3937</v>
      </c>
      <c r="J4069" t="s">
        <v>3938</v>
      </c>
      <c r="K4069" t="s">
        <v>3920</v>
      </c>
    </row>
    <row r="4070" spans="1:11" x14ac:dyDescent="0.2">
      <c r="A4070" s="20">
        <v>44337</v>
      </c>
      <c r="B4070" s="20" t="s">
        <v>6863</v>
      </c>
      <c r="C4070" t="s">
        <v>3916</v>
      </c>
      <c r="D4070" t="s">
        <v>4347</v>
      </c>
      <c r="E4070" t="s">
        <v>4007</v>
      </c>
      <c r="F4070" t="s">
        <v>6014</v>
      </c>
      <c r="G4070">
        <v>1801001200</v>
      </c>
      <c r="H4070">
        <v>250250</v>
      </c>
      <c r="I4070" t="s">
        <v>4009</v>
      </c>
      <c r="J4070" t="s">
        <v>4010</v>
      </c>
      <c r="K4070" t="s">
        <v>3926</v>
      </c>
    </row>
    <row r="4071" spans="1:11" x14ac:dyDescent="0.2">
      <c r="A4071" s="20">
        <v>44337</v>
      </c>
      <c r="B4071" s="20" t="s">
        <v>6863</v>
      </c>
      <c r="C4071" t="s">
        <v>3916</v>
      </c>
      <c r="D4071" t="s">
        <v>3984</v>
      </c>
      <c r="E4071" t="s">
        <v>3935</v>
      </c>
      <c r="F4071" t="s">
        <v>6015</v>
      </c>
      <c r="G4071">
        <v>1803100000</v>
      </c>
      <c r="H4071">
        <v>100000</v>
      </c>
      <c r="I4071" t="s">
        <v>3937</v>
      </c>
      <c r="J4071" t="s">
        <v>3938</v>
      </c>
      <c r="K4071" t="s">
        <v>3920</v>
      </c>
    </row>
    <row r="4072" spans="1:11" x14ac:dyDescent="0.2">
      <c r="A4072" s="20">
        <v>44337</v>
      </c>
      <c r="B4072" s="20" t="s">
        <v>6863</v>
      </c>
      <c r="C4072" t="s">
        <v>3916</v>
      </c>
      <c r="D4072" t="s">
        <v>3930</v>
      </c>
      <c r="E4072" t="s">
        <v>3935</v>
      </c>
      <c r="F4072" t="s">
        <v>6016</v>
      </c>
      <c r="G4072">
        <v>1803100000</v>
      </c>
      <c r="H4072">
        <v>120000</v>
      </c>
      <c r="I4072" t="s">
        <v>3937</v>
      </c>
      <c r="J4072" t="s">
        <v>3946</v>
      </c>
      <c r="K4072" t="s">
        <v>3920</v>
      </c>
    </row>
    <row r="4073" spans="1:11" x14ac:dyDescent="0.2">
      <c r="A4073" s="20">
        <v>44337</v>
      </c>
      <c r="B4073" s="20" t="s">
        <v>6863</v>
      </c>
      <c r="C4073" t="s">
        <v>3916</v>
      </c>
      <c r="D4073" t="s">
        <v>4347</v>
      </c>
      <c r="E4073" t="s">
        <v>4057</v>
      </c>
      <c r="F4073" t="s">
        <v>6017</v>
      </c>
      <c r="G4073">
        <v>1801001200</v>
      </c>
      <c r="H4073">
        <v>500500</v>
      </c>
      <c r="I4073" t="s">
        <v>3938</v>
      </c>
      <c r="J4073" t="s">
        <v>3938</v>
      </c>
      <c r="K4073" t="s">
        <v>3926</v>
      </c>
    </row>
    <row r="4074" spans="1:11" x14ac:dyDescent="0.2">
      <c r="A4074" s="20">
        <v>44337</v>
      </c>
      <c r="B4074" s="20" t="s">
        <v>6863</v>
      </c>
      <c r="C4074" t="s">
        <v>3916</v>
      </c>
      <c r="D4074" t="s">
        <v>4144</v>
      </c>
      <c r="E4074" t="s">
        <v>3940</v>
      </c>
      <c r="F4074" t="s">
        <v>6018</v>
      </c>
      <c r="G4074">
        <v>1801001200</v>
      </c>
      <c r="H4074">
        <v>75075</v>
      </c>
      <c r="I4074" t="s">
        <v>3942</v>
      </c>
      <c r="J4074" t="s">
        <v>5807</v>
      </c>
      <c r="K4074" t="s">
        <v>3926</v>
      </c>
    </row>
    <row r="4075" spans="1:11" x14ac:dyDescent="0.2">
      <c r="A4075" s="20">
        <v>44337</v>
      </c>
      <c r="B4075" s="20" t="s">
        <v>6863</v>
      </c>
      <c r="C4075" t="s">
        <v>3916</v>
      </c>
      <c r="D4075" t="s">
        <v>3984</v>
      </c>
      <c r="E4075" t="s">
        <v>3959</v>
      </c>
      <c r="F4075" t="s">
        <v>3961</v>
      </c>
      <c r="G4075">
        <v>1803100000</v>
      </c>
      <c r="H4075">
        <v>43200</v>
      </c>
      <c r="I4075" t="s">
        <v>55</v>
      </c>
      <c r="J4075" t="s">
        <v>55</v>
      </c>
      <c r="K4075" t="s">
        <v>3920</v>
      </c>
    </row>
    <row r="4076" spans="1:11" x14ac:dyDescent="0.2">
      <c r="A4076" s="20">
        <v>44337</v>
      </c>
      <c r="B4076" s="20" t="s">
        <v>6863</v>
      </c>
      <c r="C4076" t="s">
        <v>3916</v>
      </c>
      <c r="D4076" t="s">
        <v>3954</v>
      </c>
      <c r="E4076" t="s">
        <v>4007</v>
      </c>
      <c r="F4076" t="s">
        <v>6019</v>
      </c>
      <c r="G4076">
        <v>1801001200</v>
      </c>
      <c r="H4076">
        <v>150150</v>
      </c>
      <c r="I4076" t="s">
        <v>4009</v>
      </c>
      <c r="J4076" t="s">
        <v>4010</v>
      </c>
      <c r="K4076" t="s">
        <v>3926</v>
      </c>
    </row>
    <row r="4077" spans="1:11" x14ac:dyDescent="0.2">
      <c r="A4077" s="20">
        <v>44337</v>
      </c>
      <c r="B4077" s="20" t="s">
        <v>6863</v>
      </c>
      <c r="C4077" t="s">
        <v>3916</v>
      </c>
      <c r="D4077" t="s">
        <v>4144</v>
      </c>
      <c r="E4077" t="s">
        <v>4720</v>
      </c>
      <c r="F4077" t="s">
        <v>5798</v>
      </c>
      <c r="G4077">
        <v>1801001200</v>
      </c>
      <c r="H4077">
        <v>250250</v>
      </c>
      <c r="I4077" t="s">
        <v>17</v>
      </c>
      <c r="J4077" t="s">
        <v>4114</v>
      </c>
      <c r="K4077" t="s">
        <v>3926</v>
      </c>
    </row>
    <row r="4078" spans="1:11" x14ac:dyDescent="0.2">
      <c r="A4078" s="20">
        <v>44337</v>
      </c>
      <c r="B4078" s="20" t="s">
        <v>6863</v>
      </c>
      <c r="C4078" t="s">
        <v>3916</v>
      </c>
      <c r="D4078" t="s">
        <v>4144</v>
      </c>
      <c r="E4078" t="s">
        <v>4720</v>
      </c>
      <c r="F4078" t="s">
        <v>5798</v>
      </c>
      <c r="G4078">
        <v>1801001200</v>
      </c>
      <c r="H4078">
        <v>250250</v>
      </c>
      <c r="I4078" t="s">
        <v>17</v>
      </c>
      <c r="J4078" t="s">
        <v>4114</v>
      </c>
      <c r="K4078" t="s">
        <v>3926</v>
      </c>
    </row>
    <row r="4079" spans="1:11" x14ac:dyDescent="0.2">
      <c r="A4079" s="20">
        <v>44337</v>
      </c>
      <c r="B4079" s="20" t="s">
        <v>6863</v>
      </c>
      <c r="C4079" t="s">
        <v>3916</v>
      </c>
      <c r="D4079" t="s">
        <v>3951</v>
      </c>
      <c r="E4079" t="s">
        <v>4007</v>
      </c>
      <c r="F4079" t="s">
        <v>6020</v>
      </c>
      <c r="G4079">
        <v>1801001200</v>
      </c>
      <c r="H4079">
        <v>125125</v>
      </c>
      <c r="I4079" t="s">
        <v>4009</v>
      </c>
      <c r="J4079" t="s">
        <v>4010</v>
      </c>
      <c r="K4079" t="s">
        <v>3926</v>
      </c>
    </row>
    <row r="4080" spans="1:11" x14ac:dyDescent="0.2">
      <c r="A4080" s="20">
        <v>44337</v>
      </c>
      <c r="B4080" s="20" t="s">
        <v>6863</v>
      </c>
      <c r="C4080" t="s">
        <v>3916</v>
      </c>
      <c r="D4080" t="s">
        <v>3951</v>
      </c>
      <c r="E4080" t="s">
        <v>4007</v>
      </c>
      <c r="F4080" t="s">
        <v>6021</v>
      </c>
      <c r="G4080">
        <v>1801001200</v>
      </c>
      <c r="H4080">
        <v>75075</v>
      </c>
      <c r="I4080" t="s">
        <v>4009</v>
      </c>
      <c r="J4080" t="s">
        <v>4010</v>
      </c>
      <c r="K4080" t="s">
        <v>3926</v>
      </c>
    </row>
    <row r="4081" spans="1:11" x14ac:dyDescent="0.2">
      <c r="A4081" s="20">
        <v>44337</v>
      </c>
      <c r="B4081" s="20" t="s">
        <v>6863</v>
      </c>
      <c r="C4081" t="s">
        <v>3916</v>
      </c>
      <c r="D4081" t="s">
        <v>3951</v>
      </c>
      <c r="E4081" t="s">
        <v>4007</v>
      </c>
      <c r="F4081" t="s">
        <v>6021</v>
      </c>
      <c r="G4081">
        <v>1801001100</v>
      </c>
      <c r="H4081">
        <v>25025</v>
      </c>
      <c r="I4081" t="s">
        <v>4009</v>
      </c>
      <c r="J4081" t="s">
        <v>4010</v>
      </c>
      <c r="K4081" t="s">
        <v>3926</v>
      </c>
    </row>
    <row r="4082" spans="1:11" x14ac:dyDescent="0.2">
      <c r="A4082" s="20">
        <v>44337</v>
      </c>
      <c r="B4082" s="20" t="s">
        <v>6863</v>
      </c>
      <c r="C4082" t="s">
        <v>3916</v>
      </c>
      <c r="D4082" t="s">
        <v>4347</v>
      </c>
      <c r="E4082" t="s">
        <v>4720</v>
      </c>
      <c r="F4082" t="s">
        <v>6022</v>
      </c>
      <c r="G4082">
        <v>1801001200</v>
      </c>
      <c r="H4082">
        <v>250250</v>
      </c>
      <c r="I4082" t="s">
        <v>17</v>
      </c>
      <c r="J4082" t="s">
        <v>4114</v>
      </c>
      <c r="K4082" t="s">
        <v>3926</v>
      </c>
    </row>
    <row r="4083" spans="1:11" x14ac:dyDescent="0.2">
      <c r="A4083" s="20">
        <v>44337</v>
      </c>
      <c r="B4083" s="20" t="s">
        <v>6863</v>
      </c>
      <c r="C4083" t="s">
        <v>3916</v>
      </c>
      <c r="D4083" t="s">
        <v>4347</v>
      </c>
      <c r="E4083" t="s">
        <v>4720</v>
      </c>
      <c r="F4083" t="s">
        <v>6022</v>
      </c>
      <c r="G4083">
        <v>1801001200</v>
      </c>
      <c r="H4083">
        <v>250250</v>
      </c>
      <c r="I4083" t="s">
        <v>17</v>
      </c>
      <c r="J4083" t="s">
        <v>4114</v>
      </c>
      <c r="K4083" t="s">
        <v>3926</v>
      </c>
    </row>
    <row r="4084" spans="1:11" x14ac:dyDescent="0.2">
      <c r="A4084" s="20">
        <v>44338</v>
      </c>
      <c r="B4084" s="20" t="s">
        <v>6863</v>
      </c>
      <c r="C4084" t="s">
        <v>3916</v>
      </c>
      <c r="D4084" t="s">
        <v>3951</v>
      </c>
      <c r="E4084" t="s">
        <v>4018</v>
      </c>
      <c r="F4084" t="s">
        <v>6023</v>
      </c>
      <c r="G4084">
        <v>1801001200</v>
      </c>
      <c r="H4084">
        <v>25025</v>
      </c>
      <c r="I4084" t="s">
        <v>4009</v>
      </c>
      <c r="J4084" t="s">
        <v>4010</v>
      </c>
      <c r="K4084" t="s">
        <v>3926</v>
      </c>
    </row>
    <row r="4085" spans="1:11" x14ac:dyDescent="0.2">
      <c r="A4085" s="20">
        <v>44341</v>
      </c>
      <c r="B4085" s="20" t="s">
        <v>6863</v>
      </c>
      <c r="C4085" t="s">
        <v>3916</v>
      </c>
      <c r="D4085" t="s">
        <v>3930</v>
      </c>
      <c r="E4085" t="s">
        <v>4092</v>
      </c>
      <c r="F4085" t="s">
        <v>6024</v>
      </c>
      <c r="G4085">
        <v>1801001200</v>
      </c>
      <c r="H4085">
        <v>100100</v>
      </c>
      <c r="I4085" t="s">
        <v>4090</v>
      </c>
      <c r="J4085" t="s">
        <v>3933</v>
      </c>
      <c r="K4085" t="s">
        <v>3926</v>
      </c>
    </row>
    <row r="4086" spans="1:11" x14ac:dyDescent="0.2">
      <c r="A4086" s="20">
        <v>44341</v>
      </c>
      <c r="B4086" s="20" t="s">
        <v>6863</v>
      </c>
      <c r="C4086" t="s">
        <v>3916</v>
      </c>
      <c r="D4086" t="s">
        <v>3921</v>
      </c>
      <c r="E4086" t="s">
        <v>4007</v>
      </c>
      <c r="F4086" t="s">
        <v>5378</v>
      </c>
      <c r="G4086">
        <v>1801001200</v>
      </c>
      <c r="H4086">
        <v>75075</v>
      </c>
      <c r="I4086" t="s">
        <v>4009</v>
      </c>
      <c r="J4086" t="s">
        <v>4010</v>
      </c>
      <c r="K4086" t="s">
        <v>3926</v>
      </c>
    </row>
    <row r="4087" spans="1:11" x14ac:dyDescent="0.2">
      <c r="A4087" s="20">
        <v>44341</v>
      </c>
      <c r="B4087" s="20" t="s">
        <v>6863</v>
      </c>
      <c r="C4087" t="s">
        <v>3916</v>
      </c>
      <c r="D4087" t="s">
        <v>3921</v>
      </c>
      <c r="E4087" t="s">
        <v>4007</v>
      </c>
      <c r="F4087" t="s">
        <v>5378</v>
      </c>
      <c r="G4087">
        <v>1801001200</v>
      </c>
      <c r="H4087">
        <v>375375</v>
      </c>
      <c r="I4087" t="s">
        <v>4009</v>
      </c>
      <c r="J4087" t="s">
        <v>4010</v>
      </c>
      <c r="K4087" t="s">
        <v>3926</v>
      </c>
    </row>
    <row r="4088" spans="1:11" x14ac:dyDescent="0.2">
      <c r="A4088" s="20">
        <v>44341</v>
      </c>
      <c r="B4088" s="20" t="s">
        <v>6863</v>
      </c>
      <c r="C4088" t="s">
        <v>3916</v>
      </c>
      <c r="D4088" t="s">
        <v>4347</v>
      </c>
      <c r="E4088" t="s">
        <v>4081</v>
      </c>
      <c r="F4088" t="s">
        <v>4082</v>
      </c>
      <c r="G4088">
        <v>1801001200</v>
      </c>
      <c r="H4088">
        <v>125125</v>
      </c>
      <c r="I4088" t="s">
        <v>87</v>
      </c>
      <c r="J4088" t="s">
        <v>4083</v>
      </c>
      <c r="K4088" t="s">
        <v>3926</v>
      </c>
    </row>
    <row r="4089" spans="1:11" x14ac:dyDescent="0.2">
      <c r="A4089" s="20">
        <v>44341</v>
      </c>
      <c r="B4089" s="20" t="s">
        <v>6863</v>
      </c>
      <c r="C4089" t="s">
        <v>3916</v>
      </c>
      <c r="D4089" t="s">
        <v>3998</v>
      </c>
      <c r="E4089" t="s">
        <v>4016</v>
      </c>
      <c r="F4089" t="s">
        <v>6025</v>
      </c>
      <c r="G4089">
        <v>1803100000</v>
      </c>
      <c r="H4089">
        <v>72000</v>
      </c>
      <c r="I4089" t="s">
        <v>3933</v>
      </c>
      <c r="J4089" t="s">
        <v>3933</v>
      </c>
      <c r="K4089" t="s">
        <v>3920</v>
      </c>
    </row>
    <row r="4090" spans="1:11" x14ac:dyDescent="0.2">
      <c r="A4090" s="20">
        <v>44341</v>
      </c>
      <c r="B4090" s="20" t="s">
        <v>6863</v>
      </c>
      <c r="C4090" t="s">
        <v>3916</v>
      </c>
      <c r="D4090" t="s">
        <v>4347</v>
      </c>
      <c r="E4090" t="s">
        <v>3940</v>
      </c>
      <c r="F4090" t="s">
        <v>6026</v>
      </c>
      <c r="G4090">
        <v>1801001200</v>
      </c>
      <c r="H4090">
        <v>25025</v>
      </c>
      <c r="I4090" t="s">
        <v>3942</v>
      </c>
      <c r="J4090" t="s">
        <v>5807</v>
      </c>
      <c r="K4090" t="s">
        <v>3926</v>
      </c>
    </row>
    <row r="4091" spans="1:11" x14ac:dyDescent="0.2">
      <c r="A4091" s="20">
        <v>44341</v>
      </c>
      <c r="B4091" s="20" t="s">
        <v>6863</v>
      </c>
      <c r="C4091" t="s">
        <v>3916</v>
      </c>
      <c r="D4091" t="s">
        <v>3917</v>
      </c>
      <c r="E4091" t="s">
        <v>3959</v>
      </c>
      <c r="F4091" t="s">
        <v>3961</v>
      </c>
      <c r="G4091">
        <v>1804002000</v>
      </c>
      <c r="H4091">
        <v>66600</v>
      </c>
      <c r="I4091" t="s">
        <v>55</v>
      </c>
      <c r="J4091" t="s">
        <v>55</v>
      </c>
      <c r="K4091" t="s">
        <v>3953</v>
      </c>
    </row>
    <row r="4092" spans="1:11" x14ac:dyDescent="0.2">
      <c r="A4092" s="20">
        <v>44341</v>
      </c>
      <c r="B4092" s="20" t="s">
        <v>6863</v>
      </c>
      <c r="C4092" t="s">
        <v>3916</v>
      </c>
      <c r="D4092" t="s">
        <v>4347</v>
      </c>
      <c r="E4092" t="s">
        <v>4720</v>
      </c>
      <c r="F4092" t="s">
        <v>6027</v>
      </c>
      <c r="G4092">
        <v>1801001200</v>
      </c>
      <c r="H4092">
        <v>250250</v>
      </c>
      <c r="I4092" t="s">
        <v>17</v>
      </c>
      <c r="J4092" t="s">
        <v>4114</v>
      </c>
      <c r="K4092" t="s">
        <v>3926</v>
      </c>
    </row>
    <row r="4093" spans="1:11" x14ac:dyDescent="0.2">
      <c r="A4093" s="20">
        <v>44341</v>
      </c>
      <c r="B4093" s="20" t="s">
        <v>6863</v>
      </c>
      <c r="C4093" t="s">
        <v>3916</v>
      </c>
      <c r="D4093" t="s">
        <v>3927</v>
      </c>
      <c r="E4093" t="s">
        <v>4057</v>
      </c>
      <c r="F4093" t="s">
        <v>4952</v>
      </c>
      <c r="G4093">
        <v>1801001200</v>
      </c>
      <c r="H4093">
        <v>250250</v>
      </c>
      <c r="I4093" t="s">
        <v>3938</v>
      </c>
      <c r="J4093" t="s">
        <v>3938</v>
      </c>
      <c r="K4093" t="s">
        <v>3926</v>
      </c>
    </row>
    <row r="4094" spans="1:11" x14ac:dyDescent="0.2">
      <c r="A4094" s="20">
        <v>44341</v>
      </c>
      <c r="B4094" s="20" t="s">
        <v>6863</v>
      </c>
      <c r="C4094" t="s">
        <v>3916</v>
      </c>
      <c r="D4094" t="s">
        <v>3921</v>
      </c>
      <c r="E4094" t="s">
        <v>4057</v>
      </c>
      <c r="F4094" t="s">
        <v>4952</v>
      </c>
      <c r="G4094">
        <v>1801001200</v>
      </c>
      <c r="H4094">
        <v>950950</v>
      </c>
      <c r="I4094" t="s">
        <v>3938</v>
      </c>
      <c r="J4094" t="s">
        <v>3938</v>
      </c>
      <c r="K4094" t="s">
        <v>3926</v>
      </c>
    </row>
    <row r="4095" spans="1:11" x14ac:dyDescent="0.2">
      <c r="A4095" s="20">
        <v>44341</v>
      </c>
      <c r="B4095" s="20" t="s">
        <v>6863</v>
      </c>
      <c r="C4095" t="s">
        <v>3916</v>
      </c>
      <c r="D4095" t="s">
        <v>3984</v>
      </c>
      <c r="E4095" t="s">
        <v>3918</v>
      </c>
      <c r="F4095" t="s">
        <v>6028</v>
      </c>
      <c r="G4095">
        <v>1806200000</v>
      </c>
      <c r="H4095">
        <v>21600</v>
      </c>
      <c r="I4095" t="s">
        <v>55</v>
      </c>
      <c r="J4095" t="s">
        <v>55</v>
      </c>
      <c r="K4095" t="s">
        <v>3920</v>
      </c>
    </row>
    <row r="4096" spans="1:11" x14ac:dyDescent="0.2">
      <c r="A4096" s="20">
        <v>44341</v>
      </c>
      <c r="B4096" s="20" t="s">
        <v>6863</v>
      </c>
      <c r="C4096" t="s">
        <v>3916</v>
      </c>
      <c r="D4096" t="s">
        <v>4027</v>
      </c>
      <c r="E4096" t="s">
        <v>3959</v>
      </c>
      <c r="F4096" t="s">
        <v>3961</v>
      </c>
      <c r="G4096">
        <v>1803100000</v>
      </c>
      <c r="H4096">
        <v>22000</v>
      </c>
      <c r="I4096" t="s">
        <v>55</v>
      </c>
      <c r="J4096" t="s">
        <v>55</v>
      </c>
      <c r="K4096" t="s">
        <v>3920</v>
      </c>
    </row>
    <row r="4097" spans="1:11" x14ac:dyDescent="0.2">
      <c r="A4097" s="20">
        <v>44341</v>
      </c>
      <c r="B4097" s="20" t="s">
        <v>6863</v>
      </c>
      <c r="C4097" t="s">
        <v>3916</v>
      </c>
      <c r="D4097" t="s">
        <v>4027</v>
      </c>
      <c r="E4097" t="s">
        <v>3959</v>
      </c>
      <c r="F4097" t="s">
        <v>3961</v>
      </c>
      <c r="G4097">
        <v>1803100000</v>
      </c>
      <c r="H4097">
        <v>22000</v>
      </c>
      <c r="I4097" t="s">
        <v>55</v>
      </c>
      <c r="J4097" t="s">
        <v>55</v>
      </c>
      <c r="K4097" t="s">
        <v>3920</v>
      </c>
    </row>
    <row r="4098" spans="1:11" x14ac:dyDescent="0.2">
      <c r="A4098" s="20">
        <v>44341</v>
      </c>
      <c r="B4098" s="20" t="s">
        <v>6863</v>
      </c>
      <c r="C4098" t="s">
        <v>3916</v>
      </c>
      <c r="D4098" t="s">
        <v>4027</v>
      </c>
      <c r="E4098" t="s">
        <v>3959</v>
      </c>
      <c r="F4098" t="s">
        <v>3961</v>
      </c>
      <c r="G4098">
        <v>1803100000</v>
      </c>
      <c r="H4098">
        <v>22000</v>
      </c>
      <c r="I4098" t="s">
        <v>55</v>
      </c>
      <c r="J4098" t="s">
        <v>55</v>
      </c>
      <c r="K4098" t="s">
        <v>3920</v>
      </c>
    </row>
    <row r="4099" spans="1:11" x14ac:dyDescent="0.2">
      <c r="A4099" s="20">
        <v>44341</v>
      </c>
      <c r="B4099" s="20" t="s">
        <v>6863</v>
      </c>
      <c r="C4099" t="s">
        <v>3916</v>
      </c>
      <c r="D4099" t="s">
        <v>4347</v>
      </c>
      <c r="E4099" t="s">
        <v>3940</v>
      </c>
      <c r="F4099" t="s">
        <v>6029</v>
      </c>
      <c r="G4099">
        <v>1801001200</v>
      </c>
      <c r="H4099">
        <v>25025</v>
      </c>
      <c r="I4099" t="s">
        <v>3942</v>
      </c>
      <c r="J4099" t="s">
        <v>5807</v>
      </c>
      <c r="K4099" t="s">
        <v>3926</v>
      </c>
    </row>
    <row r="4100" spans="1:11" x14ac:dyDescent="0.2">
      <c r="A4100" s="20">
        <v>44341</v>
      </c>
      <c r="B4100" s="20" t="s">
        <v>6863</v>
      </c>
      <c r="C4100" t="s">
        <v>3916</v>
      </c>
      <c r="D4100" t="s">
        <v>3930</v>
      </c>
      <c r="E4100" t="s">
        <v>3944</v>
      </c>
      <c r="F4100" t="s">
        <v>6030</v>
      </c>
      <c r="G4100">
        <v>1803100000</v>
      </c>
      <c r="H4100">
        <v>60000</v>
      </c>
      <c r="I4100" t="s">
        <v>3937</v>
      </c>
      <c r="J4100" t="s">
        <v>3946</v>
      </c>
      <c r="K4100" t="s">
        <v>3920</v>
      </c>
    </row>
    <row r="4101" spans="1:11" x14ac:dyDescent="0.2">
      <c r="A4101" s="20">
        <v>44341</v>
      </c>
      <c r="B4101" s="20" t="s">
        <v>6863</v>
      </c>
      <c r="C4101" t="s">
        <v>3916</v>
      </c>
      <c r="D4101" t="s">
        <v>3984</v>
      </c>
      <c r="E4101" t="s">
        <v>3935</v>
      </c>
      <c r="F4101" t="s">
        <v>6031</v>
      </c>
      <c r="G4101">
        <v>1803100000</v>
      </c>
      <c r="H4101">
        <v>60000</v>
      </c>
      <c r="I4101" t="s">
        <v>3937</v>
      </c>
      <c r="J4101" t="s">
        <v>3938</v>
      </c>
      <c r="K4101" t="s">
        <v>3920</v>
      </c>
    </row>
    <row r="4102" spans="1:11" x14ac:dyDescent="0.2">
      <c r="A4102" s="20">
        <v>44341</v>
      </c>
      <c r="B4102" s="20" t="s">
        <v>6863</v>
      </c>
      <c r="C4102" t="s">
        <v>3916</v>
      </c>
      <c r="D4102" t="s">
        <v>3984</v>
      </c>
      <c r="E4102" t="s">
        <v>3935</v>
      </c>
      <c r="F4102" t="s">
        <v>6032</v>
      </c>
      <c r="G4102">
        <v>1803100000</v>
      </c>
      <c r="H4102">
        <v>220000</v>
      </c>
      <c r="I4102" t="s">
        <v>3937</v>
      </c>
      <c r="J4102" t="s">
        <v>3938</v>
      </c>
      <c r="K4102" t="s">
        <v>3920</v>
      </c>
    </row>
    <row r="4103" spans="1:11" x14ac:dyDescent="0.2">
      <c r="A4103" s="20">
        <v>44342</v>
      </c>
      <c r="B4103" s="20" t="s">
        <v>6863</v>
      </c>
      <c r="C4103" t="s">
        <v>3916</v>
      </c>
      <c r="D4103" t="s">
        <v>4027</v>
      </c>
      <c r="E4103" t="s">
        <v>3959</v>
      </c>
      <c r="F4103" t="s">
        <v>3961</v>
      </c>
      <c r="G4103">
        <v>1803100000</v>
      </c>
      <c r="H4103">
        <v>22000</v>
      </c>
      <c r="I4103" t="s">
        <v>55</v>
      </c>
      <c r="J4103" t="s">
        <v>55</v>
      </c>
      <c r="K4103" t="s">
        <v>3920</v>
      </c>
    </row>
    <row r="4104" spans="1:11" x14ac:dyDescent="0.2">
      <c r="A4104" s="20">
        <v>44342</v>
      </c>
      <c r="B4104" s="20" t="s">
        <v>6863</v>
      </c>
      <c r="C4104" t="s">
        <v>3916</v>
      </c>
      <c r="D4104" t="s">
        <v>4144</v>
      </c>
      <c r="E4104" t="s">
        <v>5639</v>
      </c>
      <c r="F4104" t="s">
        <v>6033</v>
      </c>
      <c r="G4104">
        <v>1801001200</v>
      </c>
      <c r="H4104">
        <v>250250</v>
      </c>
      <c r="I4104" t="s">
        <v>4034</v>
      </c>
      <c r="J4104" t="s">
        <v>4196</v>
      </c>
      <c r="K4104" t="s">
        <v>3926</v>
      </c>
    </row>
    <row r="4105" spans="1:11" x14ac:dyDescent="0.2">
      <c r="A4105" s="20">
        <v>44342</v>
      </c>
      <c r="B4105" s="20" t="s">
        <v>6863</v>
      </c>
      <c r="C4105" t="s">
        <v>3916</v>
      </c>
      <c r="D4105" t="s">
        <v>3927</v>
      </c>
      <c r="E4105" t="s">
        <v>3959</v>
      </c>
      <c r="F4105" t="s">
        <v>5608</v>
      </c>
      <c r="G4105">
        <v>1802000000</v>
      </c>
      <c r="H4105">
        <v>80000</v>
      </c>
      <c r="I4105" t="s">
        <v>55</v>
      </c>
      <c r="J4105" t="s">
        <v>55</v>
      </c>
      <c r="K4105" t="s">
        <v>3929</v>
      </c>
    </row>
    <row r="4106" spans="1:11" x14ac:dyDescent="0.2">
      <c r="A4106" s="20">
        <v>44342</v>
      </c>
      <c r="B4106" s="20" t="s">
        <v>6863</v>
      </c>
      <c r="C4106" t="s">
        <v>3916</v>
      </c>
      <c r="D4106" t="s">
        <v>3994</v>
      </c>
      <c r="E4106" t="s">
        <v>3959</v>
      </c>
      <c r="F4106" t="s">
        <v>3961</v>
      </c>
      <c r="G4106">
        <v>1803100000</v>
      </c>
      <c r="H4106">
        <v>72000</v>
      </c>
      <c r="I4106" t="s">
        <v>55</v>
      </c>
      <c r="J4106" t="s">
        <v>55</v>
      </c>
      <c r="K4106" t="s">
        <v>3920</v>
      </c>
    </row>
    <row r="4107" spans="1:11" x14ac:dyDescent="0.2">
      <c r="A4107" s="20">
        <v>44342</v>
      </c>
      <c r="B4107" s="20" t="s">
        <v>6863</v>
      </c>
      <c r="C4107" t="s">
        <v>3916</v>
      </c>
      <c r="D4107" t="s">
        <v>3927</v>
      </c>
      <c r="E4107" t="s">
        <v>3959</v>
      </c>
      <c r="F4107" t="s">
        <v>5608</v>
      </c>
      <c r="G4107">
        <v>1802000000</v>
      </c>
      <c r="H4107">
        <v>60000</v>
      </c>
      <c r="I4107" t="s">
        <v>55</v>
      </c>
      <c r="J4107" t="s">
        <v>55</v>
      </c>
      <c r="K4107" t="s">
        <v>3929</v>
      </c>
    </row>
    <row r="4108" spans="1:11" x14ac:dyDescent="0.2">
      <c r="A4108" s="20">
        <v>44342</v>
      </c>
      <c r="B4108" s="20" t="s">
        <v>6863</v>
      </c>
      <c r="C4108" t="s">
        <v>3916</v>
      </c>
      <c r="D4108" t="s">
        <v>4027</v>
      </c>
      <c r="E4108" t="s">
        <v>3959</v>
      </c>
      <c r="F4108" t="s">
        <v>3961</v>
      </c>
      <c r="G4108">
        <v>1803100000</v>
      </c>
      <c r="H4108">
        <v>22000</v>
      </c>
      <c r="I4108" t="s">
        <v>55</v>
      </c>
      <c r="J4108" t="s">
        <v>55</v>
      </c>
      <c r="K4108" t="s">
        <v>3920</v>
      </c>
    </row>
    <row r="4109" spans="1:11" x14ac:dyDescent="0.2">
      <c r="A4109" s="20">
        <v>44342</v>
      </c>
      <c r="B4109" s="20" t="s">
        <v>6863</v>
      </c>
      <c r="C4109" t="s">
        <v>3916</v>
      </c>
      <c r="D4109" t="s">
        <v>3962</v>
      </c>
      <c r="E4109" t="s">
        <v>3959</v>
      </c>
      <c r="F4109" t="s">
        <v>3961</v>
      </c>
      <c r="G4109">
        <v>1803100000</v>
      </c>
      <c r="H4109">
        <v>120000</v>
      </c>
      <c r="I4109" t="s">
        <v>55</v>
      </c>
      <c r="J4109" t="s">
        <v>55</v>
      </c>
      <c r="K4109" t="s">
        <v>3920</v>
      </c>
    </row>
    <row r="4110" spans="1:11" x14ac:dyDescent="0.2">
      <c r="A4110" s="20">
        <v>44342</v>
      </c>
      <c r="B4110" s="20" t="s">
        <v>6863</v>
      </c>
      <c r="C4110" t="s">
        <v>3916</v>
      </c>
      <c r="D4110" t="s">
        <v>3927</v>
      </c>
      <c r="E4110" t="s">
        <v>3959</v>
      </c>
      <c r="F4110" t="s">
        <v>3961</v>
      </c>
      <c r="G4110">
        <v>1803100000</v>
      </c>
      <c r="H4110">
        <v>37800</v>
      </c>
      <c r="I4110" t="s">
        <v>55</v>
      </c>
      <c r="J4110" t="s">
        <v>55</v>
      </c>
      <c r="K4110" t="s">
        <v>3920</v>
      </c>
    </row>
    <row r="4111" spans="1:11" x14ac:dyDescent="0.2">
      <c r="A4111" s="20">
        <v>44342</v>
      </c>
      <c r="B4111" s="20" t="s">
        <v>6863</v>
      </c>
      <c r="C4111" t="s">
        <v>3916</v>
      </c>
      <c r="D4111" t="s">
        <v>3921</v>
      </c>
      <c r="E4111" t="s">
        <v>3959</v>
      </c>
      <c r="F4111" t="s">
        <v>3961</v>
      </c>
      <c r="G4111">
        <v>1803100000</v>
      </c>
      <c r="H4111">
        <v>96000</v>
      </c>
      <c r="I4111" t="s">
        <v>55</v>
      </c>
      <c r="J4111" t="s">
        <v>55</v>
      </c>
      <c r="K4111" t="s">
        <v>3920</v>
      </c>
    </row>
    <row r="4112" spans="1:11" x14ac:dyDescent="0.2">
      <c r="A4112" s="20">
        <v>44342</v>
      </c>
      <c r="B4112" s="20" t="s">
        <v>6863</v>
      </c>
      <c r="C4112" t="s">
        <v>3916</v>
      </c>
      <c r="D4112" t="s">
        <v>3921</v>
      </c>
      <c r="E4112" t="s">
        <v>3948</v>
      </c>
      <c r="F4112" t="s">
        <v>6034</v>
      </c>
      <c r="G4112">
        <v>1803100000</v>
      </c>
      <c r="H4112">
        <v>125000</v>
      </c>
      <c r="I4112" t="s">
        <v>66</v>
      </c>
      <c r="J4112" t="s">
        <v>3950</v>
      </c>
      <c r="K4112" t="s">
        <v>3920</v>
      </c>
    </row>
    <row r="4113" spans="1:11" x14ac:dyDescent="0.2">
      <c r="A4113" s="20">
        <v>44342</v>
      </c>
      <c r="B4113" s="20" t="s">
        <v>6863</v>
      </c>
      <c r="C4113" t="s">
        <v>3916</v>
      </c>
      <c r="D4113" t="s">
        <v>4027</v>
      </c>
      <c r="E4113" t="s">
        <v>3918</v>
      </c>
      <c r="F4113" t="s">
        <v>3961</v>
      </c>
      <c r="G4113">
        <v>1803100000</v>
      </c>
      <c r="H4113">
        <v>22000</v>
      </c>
      <c r="I4113" t="s">
        <v>55</v>
      </c>
      <c r="J4113" t="s">
        <v>55</v>
      </c>
      <c r="K4113" t="s">
        <v>3920</v>
      </c>
    </row>
    <row r="4114" spans="1:11" x14ac:dyDescent="0.2">
      <c r="A4114" s="20">
        <v>44342</v>
      </c>
      <c r="B4114" s="20" t="s">
        <v>6863</v>
      </c>
      <c r="C4114" t="s">
        <v>3916</v>
      </c>
      <c r="D4114" t="s">
        <v>4005</v>
      </c>
      <c r="E4114" t="s">
        <v>4007</v>
      </c>
      <c r="F4114" t="s">
        <v>6035</v>
      </c>
      <c r="G4114">
        <v>1801001200</v>
      </c>
      <c r="H4114">
        <v>75075</v>
      </c>
      <c r="I4114" t="s">
        <v>4009</v>
      </c>
      <c r="J4114" t="s">
        <v>4010</v>
      </c>
      <c r="K4114" t="s">
        <v>3926</v>
      </c>
    </row>
    <row r="4115" spans="1:11" x14ac:dyDescent="0.2">
      <c r="A4115" s="20">
        <v>44342</v>
      </c>
      <c r="B4115" s="20" t="s">
        <v>6863</v>
      </c>
      <c r="C4115" t="s">
        <v>3916</v>
      </c>
      <c r="D4115" t="s">
        <v>4005</v>
      </c>
      <c r="E4115" t="s">
        <v>4007</v>
      </c>
      <c r="F4115" t="s">
        <v>6036</v>
      </c>
      <c r="G4115">
        <v>1801001200</v>
      </c>
      <c r="H4115">
        <v>50050</v>
      </c>
      <c r="I4115" t="s">
        <v>4009</v>
      </c>
      <c r="J4115" t="s">
        <v>4010</v>
      </c>
      <c r="K4115" t="s">
        <v>3926</v>
      </c>
    </row>
    <row r="4116" spans="1:11" x14ac:dyDescent="0.2">
      <c r="A4116" s="20">
        <v>44342</v>
      </c>
      <c r="B4116" s="20" t="s">
        <v>6863</v>
      </c>
      <c r="C4116" t="s">
        <v>3916</v>
      </c>
      <c r="D4116" t="s">
        <v>4144</v>
      </c>
      <c r="E4116" t="s">
        <v>4007</v>
      </c>
      <c r="F4116" t="s">
        <v>4335</v>
      </c>
      <c r="G4116">
        <v>1801001200</v>
      </c>
      <c r="H4116">
        <v>100100</v>
      </c>
      <c r="I4116" t="s">
        <v>4009</v>
      </c>
      <c r="J4116" t="s">
        <v>4010</v>
      </c>
      <c r="K4116" t="s">
        <v>3926</v>
      </c>
    </row>
    <row r="4117" spans="1:11" x14ac:dyDescent="0.2">
      <c r="A4117" s="20">
        <v>44342</v>
      </c>
      <c r="B4117" s="20" t="s">
        <v>6863</v>
      </c>
      <c r="C4117" t="s">
        <v>3916</v>
      </c>
      <c r="D4117" t="s">
        <v>3951</v>
      </c>
      <c r="E4117" t="s">
        <v>3948</v>
      </c>
      <c r="F4117" t="s">
        <v>6037</v>
      </c>
      <c r="G4117">
        <v>1804002000</v>
      </c>
      <c r="H4117">
        <v>110000</v>
      </c>
      <c r="I4117" t="s">
        <v>66</v>
      </c>
      <c r="J4117" t="s">
        <v>3950</v>
      </c>
      <c r="K4117" t="s">
        <v>3953</v>
      </c>
    </row>
    <row r="4118" spans="1:11" x14ac:dyDescent="0.2">
      <c r="A4118" s="20">
        <v>44342</v>
      </c>
      <c r="B4118" s="20" t="s">
        <v>6863</v>
      </c>
      <c r="C4118" t="s">
        <v>3916</v>
      </c>
      <c r="D4118" t="s">
        <v>3927</v>
      </c>
      <c r="E4118" t="s">
        <v>3959</v>
      </c>
      <c r="F4118" t="s">
        <v>5608</v>
      </c>
      <c r="G4118">
        <v>1802000000</v>
      </c>
      <c r="H4118">
        <v>80000</v>
      </c>
      <c r="I4118" t="s">
        <v>55</v>
      </c>
      <c r="J4118" t="s">
        <v>55</v>
      </c>
      <c r="K4118" t="s">
        <v>3929</v>
      </c>
    </row>
    <row r="4119" spans="1:11" x14ac:dyDescent="0.2">
      <c r="A4119" s="20">
        <v>44342</v>
      </c>
      <c r="B4119" s="20" t="s">
        <v>6863</v>
      </c>
      <c r="C4119" t="s">
        <v>3916</v>
      </c>
      <c r="D4119" t="s">
        <v>4144</v>
      </c>
      <c r="E4119" t="s">
        <v>5639</v>
      </c>
      <c r="F4119" t="s">
        <v>6033</v>
      </c>
      <c r="G4119">
        <v>1801001200</v>
      </c>
      <c r="H4119">
        <v>250250</v>
      </c>
      <c r="I4119" t="s">
        <v>4034</v>
      </c>
      <c r="J4119" t="s">
        <v>4196</v>
      </c>
      <c r="K4119" t="s">
        <v>3926</v>
      </c>
    </row>
    <row r="4120" spans="1:11" x14ac:dyDescent="0.2">
      <c r="A4120" s="20">
        <v>44342</v>
      </c>
      <c r="B4120" s="20" t="s">
        <v>6863</v>
      </c>
      <c r="C4120" t="s">
        <v>3916</v>
      </c>
      <c r="D4120" t="s">
        <v>3960</v>
      </c>
      <c r="E4120" t="s">
        <v>3959</v>
      </c>
      <c r="F4120" t="s">
        <v>3961</v>
      </c>
      <c r="G4120">
        <v>1803100000</v>
      </c>
      <c r="H4120">
        <v>44000</v>
      </c>
      <c r="I4120" t="s">
        <v>55</v>
      </c>
      <c r="J4120" t="s">
        <v>55</v>
      </c>
      <c r="K4120" t="s">
        <v>3920</v>
      </c>
    </row>
    <row r="4121" spans="1:11" x14ac:dyDescent="0.2">
      <c r="A4121" s="20">
        <v>44342</v>
      </c>
      <c r="B4121" s="20" t="s">
        <v>6863</v>
      </c>
      <c r="C4121" t="s">
        <v>3916</v>
      </c>
      <c r="D4121" t="s">
        <v>3960</v>
      </c>
      <c r="E4121" t="s">
        <v>3959</v>
      </c>
      <c r="F4121" t="s">
        <v>3961</v>
      </c>
      <c r="G4121">
        <v>1803100000</v>
      </c>
      <c r="H4121">
        <v>44000</v>
      </c>
      <c r="I4121" t="s">
        <v>55</v>
      </c>
      <c r="J4121" t="s">
        <v>55</v>
      </c>
      <c r="K4121" t="s">
        <v>3920</v>
      </c>
    </row>
    <row r="4122" spans="1:11" x14ac:dyDescent="0.2">
      <c r="A4122" s="20">
        <v>44342</v>
      </c>
      <c r="B4122" s="20" t="s">
        <v>6863</v>
      </c>
      <c r="C4122" t="s">
        <v>3916</v>
      </c>
      <c r="D4122" t="s">
        <v>3960</v>
      </c>
      <c r="E4122" t="s">
        <v>3959</v>
      </c>
      <c r="F4122" t="s">
        <v>3961</v>
      </c>
      <c r="G4122">
        <v>1803100000</v>
      </c>
      <c r="H4122">
        <v>110000</v>
      </c>
      <c r="I4122" t="s">
        <v>55</v>
      </c>
      <c r="J4122" t="s">
        <v>55</v>
      </c>
      <c r="K4122" t="s">
        <v>3920</v>
      </c>
    </row>
    <row r="4123" spans="1:11" x14ac:dyDescent="0.2">
      <c r="A4123" s="20">
        <v>44342</v>
      </c>
      <c r="B4123" s="20" t="s">
        <v>6863</v>
      </c>
      <c r="C4123" t="s">
        <v>3916</v>
      </c>
      <c r="D4123" t="s">
        <v>3930</v>
      </c>
      <c r="E4123" t="s">
        <v>4720</v>
      </c>
      <c r="F4123" t="s">
        <v>5798</v>
      </c>
      <c r="G4123">
        <v>1801001200</v>
      </c>
      <c r="H4123">
        <v>200200</v>
      </c>
      <c r="I4123" t="s">
        <v>17</v>
      </c>
      <c r="J4123" t="s">
        <v>4114</v>
      </c>
      <c r="K4123" t="s">
        <v>3926</v>
      </c>
    </row>
    <row r="4124" spans="1:11" x14ac:dyDescent="0.2">
      <c r="A4124" s="20">
        <v>44342</v>
      </c>
      <c r="B4124" s="20" t="s">
        <v>6863</v>
      </c>
      <c r="C4124" t="s">
        <v>3916</v>
      </c>
      <c r="D4124" t="s">
        <v>4347</v>
      </c>
      <c r="E4124" t="s">
        <v>4366</v>
      </c>
      <c r="F4124" t="s">
        <v>4374</v>
      </c>
      <c r="G4124">
        <v>1801001200</v>
      </c>
      <c r="H4124">
        <v>500500</v>
      </c>
      <c r="I4124" t="s">
        <v>4114</v>
      </c>
      <c r="J4124" t="s">
        <v>4114</v>
      </c>
      <c r="K4124" t="s">
        <v>3926</v>
      </c>
    </row>
    <row r="4125" spans="1:11" x14ac:dyDescent="0.2">
      <c r="A4125" s="20">
        <v>44342</v>
      </c>
      <c r="B4125" s="20" t="s">
        <v>6863</v>
      </c>
      <c r="C4125" t="s">
        <v>3916</v>
      </c>
      <c r="D4125" t="s">
        <v>3951</v>
      </c>
      <c r="E4125" t="s">
        <v>3948</v>
      </c>
      <c r="F4125" t="s">
        <v>6038</v>
      </c>
      <c r="G4125">
        <v>1804002000</v>
      </c>
      <c r="H4125">
        <v>110000</v>
      </c>
      <c r="I4125" t="s">
        <v>66</v>
      </c>
      <c r="J4125" t="s">
        <v>3950</v>
      </c>
      <c r="K4125" t="s">
        <v>3953</v>
      </c>
    </row>
    <row r="4126" spans="1:11" x14ac:dyDescent="0.2">
      <c r="A4126" s="20">
        <v>44343</v>
      </c>
      <c r="B4126" s="20" t="s">
        <v>6863</v>
      </c>
      <c r="C4126" t="s">
        <v>3916</v>
      </c>
      <c r="D4126" t="s">
        <v>3930</v>
      </c>
      <c r="E4126" t="s">
        <v>5904</v>
      </c>
      <c r="F4126" t="s">
        <v>6039</v>
      </c>
      <c r="G4126">
        <v>1801001200</v>
      </c>
      <c r="H4126">
        <v>175175</v>
      </c>
      <c r="I4126" t="s">
        <v>3933</v>
      </c>
      <c r="J4126" t="s">
        <v>3933</v>
      </c>
      <c r="K4126" t="s">
        <v>3926</v>
      </c>
    </row>
    <row r="4127" spans="1:11" x14ac:dyDescent="0.2">
      <c r="A4127" s="20">
        <v>44343</v>
      </c>
      <c r="B4127" s="20" t="s">
        <v>6863</v>
      </c>
      <c r="C4127" t="s">
        <v>3916</v>
      </c>
      <c r="D4127" t="s">
        <v>4347</v>
      </c>
      <c r="E4127" t="s">
        <v>4007</v>
      </c>
      <c r="F4127" t="s">
        <v>6040</v>
      </c>
      <c r="G4127">
        <v>1801001200</v>
      </c>
      <c r="H4127">
        <v>200200</v>
      </c>
      <c r="I4127" t="s">
        <v>4009</v>
      </c>
      <c r="J4127" t="s">
        <v>4010</v>
      </c>
      <c r="K4127" t="s">
        <v>3926</v>
      </c>
    </row>
    <row r="4128" spans="1:11" x14ac:dyDescent="0.2">
      <c r="A4128" s="20">
        <v>44343</v>
      </c>
      <c r="B4128" s="20" t="s">
        <v>6863</v>
      </c>
      <c r="C4128" t="s">
        <v>3916</v>
      </c>
      <c r="D4128" t="s">
        <v>4347</v>
      </c>
      <c r="E4128" t="s">
        <v>4007</v>
      </c>
      <c r="F4128" t="s">
        <v>6041</v>
      </c>
      <c r="G4128">
        <v>1801001200</v>
      </c>
      <c r="H4128">
        <v>250250</v>
      </c>
      <c r="I4128" t="s">
        <v>4009</v>
      </c>
      <c r="J4128" t="s">
        <v>4010</v>
      </c>
      <c r="K4128" t="s">
        <v>3926</v>
      </c>
    </row>
    <row r="4129" spans="1:11" x14ac:dyDescent="0.2">
      <c r="A4129" s="20">
        <v>44343</v>
      </c>
      <c r="B4129" s="20" t="s">
        <v>6863</v>
      </c>
      <c r="C4129" t="s">
        <v>3916</v>
      </c>
      <c r="D4129" t="s">
        <v>3927</v>
      </c>
      <c r="E4129" t="s">
        <v>4016</v>
      </c>
      <c r="F4129" t="s">
        <v>6042</v>
      </c>
      <c r="G4129">
        <v>1803100000</v>
      </c>
      <c r="H4129">
        <v>63000</v>
      </c>
      <c r="I4129" t="s">
        <v>3933</v>
      </c>
      <c r="J4129" t="s">
        <v>3933</v>
      </c>
      <c r="K4129" t="s">
        <v>3920</v>
      </c>
    </row>
    <row r="4130" spans="1:11" x14ac:dyDescent="0.2">
      <c r="A4130" s="20">
        <v>44343</v>
      </c>
      <c r="B4130" s="20" t="s">
        <v>6863</v>
      </c>
      <c r="C4130" t="s">
        <v>3916</v>
      </c>
      <c r="D4130" t="s">
        <v>4347</v>
      </c>
      <c r="E4130" t="s">
        <v>4057</v>
      </c>
      <c r="F4130" t="s">
        <v>5838</v>
      </c>
      <c r="G4130">
        <v>1801001200</v>
      </c>
      <c r="H4130">
        <v>500500</v>
      </c>
      <c r="I4130" t="s">
        <v>3938</v>
      </c>
      <c r="J4130" t="s">
        <v>3938</v>
      </c>
      <c r="K4130" t="s">
        <v>3926</v>
      </c>
    </row>
    <row r="4131" spans="1:11" x14ac:dyDescent="0.2">
      <c r="A4131" s="20">
        <v>44343</v>
      </c>
      <c r="B4131" s="20" t="s">
        <v>6863</v>
      </c>
      <c r="C4131" t="s">
        <v>3916</v>
      </c>
      <c r="D4131" t="s">
        <v>3930</v>
      </c>
      <c r="E4131" t="s">
        <v>4016</v>
      </c>
      <c r="F4131" t="s">
        <v>6042</v>
      </c>
      <c r="G4131">
        <v>1803100000</v>
      </c>
      <c r="H4131">
        <v>42000</v>
      </c>
      <c r="I4131" t="s">
        <v>3933</v>
      </c>
      <c r="J4131" t="s">
        <v>3933</v>
      </c>
      <c r="K4131" t="s">
        <v>3920</v>
      </c>
    </row>
    <row r="4132" spans="1:11" x14ac:dyDescent="0.2">
      <c r="A4132" s="20">
        <v>44343</v>
      </c>
      <c r="B4132" s="20" t="s">
        <v>6863</v>
      </c>
      <c r="C4132" t="s">
        <v>3916</v>
      </c>
      <c r="D4132" t="s">
        <v>4347</v>
      </c>
      <c r="E4132" t="s">
        <v>4007</v>
      </c>
      <c r="F4132" t="s">
        <v>6043</v>
      </c>
      <c r="G4132">
        <v>1801001200</v>
      </c>
      <c r="H4132">
        <v>50050</v>
      </c>
      <c r="I4132" t="s">
        <v>4009</v>
      </c>
      <c r="J4132" t="s">
        <v>4010</v>
      </c>
      <c r="K4132" t="s">
        <v>3926</v>
      </c>
    </row>
    <row r="4133" spans="1:11" x14ac:dyDescent="0.2">
      <c r="A4133" s="20">
        <v>44343</v>
      </c>
      <c r="B4133" s="20" t="s">
        <v>6863</v>
      </c>
      <c r="C4133" t="s">
        <v>3916</v>
      </c>
      <c r="D4133" t="s">
        <v>3951</v>
      </c>
      <c r="E4133" t="s">
        <v>4092</v>
      </c>
      <c r="F4133" t="s">
        <v>6044</v>
      </c>
      <c r="G4133">
        <v>1801001200</v>
      </c>
      <c r="H4133">
        <v>100100</v>
      </c>
      <c r="I4133" t="s">
        <v>4090</v>
      </c>
      <c r="J4133" t="s">
        <v>4706</v>
      </c>
      <c r="K4133" t="s">
        <v>3926</v>
      </c>
    </row>
    <row r="4134" spans="1:11" x14ac:dyDescent="0.2">
      <c r="A4134" s="20">
        <v>44343</v>
      </c>
      <c r="B4134" s="20" t="s">
        <v>6863</v>
      </c>
      <c r="C4134" t="s">
        <v>3916</v>
      </c>
      <c r="D4134" t="s">
        <v>3930</v>
      </c>
      <c r="E4134" t="s">
        <v>4092</v>
      </c>
      <c r="F4134" t="s">
        <v>6045</v>
      </c>
      <c r="G4134">
        <v>1801001200</v>
      </c>
      <c r="H4134">
        <v>125125</v>
      </c>
      <c r="I4134" t="s">
        <v>4090</v>
      </c>
      <c r="J4134" t="s">
        <v>4706</v>
      </c>
      <c r="K4134" t="s">
        <v>3926</v>
      </c>
    </row>
    <row r="4135" spans="1:11" x14ac:dyDescent="0.2">
      <c r="A4135" s="20">
        <v>44343</v>
      </c>
      <c r="B4135" s="20" t="s">
        <v>6863</v>
      </c>
      <c r="C4135" t="s">
        <v>3916</v>
      </c>
      <c r="D4135" t="s">
        <v>3917</v>
      </c>
      <c r="E4135" t="s">
        <v>3959</v>
      </c>
      <c r="F4135" t="s">
        <v>3961</v>
      </c>
      <c r="G4135">
        <v>1803100000</v>
      </c>
      <c r="H4135">
        <v>86400</v>
      </c>
      <c r="I4135" t="s">
        <v>55</v>
      </c>
      <c r="J4135" t="s">
        <v>55</v>
      </c>
      <c r="K4135" t="s">
        <v>3920</v>
      </c>
    </row>
    <row r="4136" spans="1:11" x14ac:dyDescent="0.2">
      <c r="A4136" s="20">
        <v>44343</v>
      </c>
      <c r="B4136" s="20" t="s">
        <v>6863</v>
      </c>
      <c r="C4136" t="s">
        <v>3916</v>
      </c>
      <c r="D4136" t="s">
        <v>3921</v>
      </c>
      <c r="E4136" t="s">
        <v>3959</v>
      </c>
      <c r="F4136" t="s">
        <v>3961</v>
      </c>
      <c r="G4136">
        <v>1803100000</v>
      </c>
      <c r="H4136">
        <v>96000</v>
      </c>
      <c r="I4136" t="s">
        <v>55</v>
      </c>
      <c r="J4136" t="s">
        <v>55</v>
      </c>
      <c r="K4136" t="s">
        <v>3920</v>
      </c>
    </row>
    <row r="4137" spans="1:11" x14ac:dyDescent="0.2">
      <c r="A4137" s="20">
        <v>44343</v>
      </c>
      <c r="B4137" s="20" t="s">
        <v>6863</v>
      </c>
      <c r="C4137" t="s">
        <v>3916</v>
      </c>
      <c r="D4137" t="s">
        <v>4144</v>
      </c>
      <c r="E4137" t="s">
        <v>5331</v>
      </c>
      <c r="F4137" t="s">
        <v>5332</v>
      </c>
      <c r="G4137">
        <v>1801001200</v>
      </c>
      <c r="H4137">
        <v>250250</v>
      </c>
      <c r="I4137" t="s">
        <v>57</v>
      </c>
      <c r="J4137" t="s">
        <v>5333</v>
      </c>
      <c r="K4137" t="s">
        <v>3926</v>
      </c>
    </row>
    <row r="4138" spans="1:11" x14ac:dyDescent="0.2">
      <c r="A4138" s="20">
        <v>44343</v>
      </c>
      <c r="B4138" s="20" t="s">
        <v>6863</v>
      </c>
      <c r="C4138" t="s">
        <v>3916</v>
      </c>
      <c r="D4138" t="s">
        <v>4144</v>
      </c>
      <c r="E4138" t="s">
        <v>4617</v>
      </c>
      <c r="F4138" t="s">
        <v>4495</v>
      </c>
      <c r="G4138">
        <v>1801001200</v>
      </c>
      <c r="H4138">
        <v>250250</v>
      </c>
      <c r="I4138" t="s">
        <v>4034</v>
      </c>
      <c r="J4138" t="s">
        <v>4061</v>
      </c>
      <c r="K4138" t="s">
        <v>3926</v>
      </c>
    </row>
    <row r="4139" spans="1:11" x14ac:dyDescent="0.2">
      <c r="A4139" s="20">
        <v>44343</v>
      </c>
      <c r="B4139" s="20" t="s">
        <v>6863</v>
      </c>
      <c r="C4139" t="s">
        <v>3916</v>
      </c>
      <c r="D4139" t="s">
        <v>4144</v>
      </c>
      <c r="E4139" t="s">
        <v>5331</v>
      </c>
      <c r="F4139" t="s">
        <v>5332</v>
      </c>
      <c r="G4139">
        <v>1801001200</v>
      </c>
      <c r="H4139">
        <v>250250</v>
      </c>
      <c r="I4139" t="s">
        <v>57</v>
      </c>
      <c r="J4139" t="s">
        <v>5333</v>
      </c>
      <c r="K4139" t="s">
        <v>3926</v>
      </c>
    </row>
    <row r="4140" spans="1:11" x14ac:dyDescent="0.2">
      <c r="A4140" s="20">
        <v>44343</v>
      </c>
      <c r="B4140" s="20" t="s">
        <v>6863</v>
      </c>
      <c r="C4140" t="s">
        <v>3916</v>
      </c>
      <c r="D4140" t="s">
        <v>4144</v>
      </c>
      <c r="E4140" t="s">
        <v>5639</v>
      </c>
      <c r="F4140" t="s">
        <v>6046</v>
      </c>
      <c r="G4140">
        <v>1801001200</v>
      </c>
      <c r="H4140">
        <v>125125</v>
      </c>
      <c r="I4140" t="s">
        <v>4034</v>
      </c>
      <c r="J4140" t="s">
        <v>55</v>
      </c>
      <c r="K4140" t="s">
        <v>3926</v>
      </c>
    </row>
    <row r="4141" spans="1:11" x14ac:dyDescent="0.2">
      <c r="A4141" s="20">
        <v>44343</v>
      </c>
      <c r="B4141" s="20" t="s">
        <v>6863</v>
      </c>
      <c r="C4141" t="s">
        <v>3916</v>
      </c>
      <c r="D4141" t="s">
        <v>3939</v>
      </c>
      <c r="E4141" t="s">
        <v>3948</v>
      </c>
      <c r="F4141" t="s">
        <v>5671</v>
      </c>
      <c r="G4141">
        <v>1802000000</v>
      </c>
      <c r="H4141">
        <v>200000</v>
      </c>
      <c r="I4141" t="s">
        <v>66</v>
      </c>
      <c r="J4141" t="s">
        <v>3950</v>
      </c>
      <c r="K4141" t="s">
        <v>3929</v>
      </c>
    </row>
    <row r="4142" spans="1:11" x14ac:dyDescent="0.2">
      <c r="A4142" s="20">
        <v>44343</v>
      </c>
      <c r="B4142" s="20" t="s">
        <v>6863</v>
      </c>
      <c r="C4142" t="s">
        <v>3916</v>
      </c>
      <c r="D4142" t="s">
        <v>3930</v>
      </c>
      <c r="E4142" t="s">
        <v>3948</v>
      </c>
      <c r="F4142" t="s">
        <v>5671</v>
      </c>
      <c r="G4142">
        <v>1802000000</v>
      </c>
      <c r="H4142">
        <v>40000</v>
      </c>
      <c r="I4142" t="s">
        <v>66</v>
      </c>
      <c r="J4142" t="s">
        <v>3950</v>
      </c>
      <c r="K4142" t="s">
        <v>3929</v>
      </c>
    </row>
    <row r="4143" spans="1:11" x14ac:dyDescent="0.2">
      <c r="A4143" s="20">
        <v>44343</v>
      </c>
      <c r="B4143" s="20" t="s">
        <v>6863</v>
      </c>
      <c r="C4143" t="s">
        <v>3916</v>
      </c>
      <c r="D4143" t="s">
        <v>4347</v>
      </c>
      <c r="E4143" t="s">
        <v>4720</v>
      </c>
      <c r="F4143" t="s">
        <v>6047</v>
      </c>
      <c r="G4143">
        <v>1801001200</v>
      </c>
      <c r="H4143">
        <v>500500</v>
      </c>
      <c r="I4143" t="s">
        <v>17</v>
      </c>
      <c r="J4143" t="s">
        <v>4114</v>
      </c>
      <c r="K4143" t="s">
        <v>3926</v>
      </c>
    </row>
    <row r="4144" spans="1:11" x14ac:dyDescent="0.2">
      <c r="A4144" s="20">
        <v>44343</v>
      </c>
      <c r="B4144" s="20" t="s">
        <v>6863</v>
      </c>
      <c r="C4144" t="s">
        <v>3916</v>
      </c>
      <c r="D4144" t="s">
        <v>4347</v>
      </c>
      <c r="E4144" t="s">
        <v>4720</v>
      </c>
      <c r="F4144" t="s">
        <v>6047</v>
      </c>
      <c r="G4144">
        <v>1801001200</v>
      </c>
      <c r="H4144">
        <v>500500</v>
      </c>
      <c r="I4144" t="s">
        <v>17</v>
      </c>
      <c r="J4144" t="s">
        <v>4114</v>
      </c>
      <c r="K4144" t="s">
        <v>3926</v>
      </c>
    </row>
    <row r="4145" spans="1:11" x14ac:dyDescent="0.2">
      <c r="A4145" s="20">
        <v>44343</v>
      </c>
      <c r="B4145" s="20" t="s">
        <v>6863</v>
      </c>
      <c r="C4145" t="s">
        <v>3916</v>
      </c>
      <c r="D4145" t="s">
        <v>3921</v>
      </c>
      <c r="E4145" t="s">
        <v>4007</v>
      </c>
      <c r="F4145" t="s">
        <v>5378</v>
      </c>
      <c r="G4145">
        <v>1801001200</v>
      </c>
      <c r="H4145">
        <v>50050</v>
      </c>
      <c r="I4145" t="s">
        <v>4009</v>
      </c>
      <c r="J4145" t="s">
        <v>4010</v>
      </c>
      <c r="K4145" t="s">
        <v>3926</v>
      </c>
    </row>
    <row r="4146" spans="1:11" x14ac:dyDescent="0.2">
      <c r="A4146" s="20">
        <v>44343</v>
      </c>
      <c r="B4146" s="20" t="s">
        <v>6863</v>
      </c>
      <c r="C4146" t="s">
        <v>3916</v>
      </c>
      <c r="D4146" t="s">
        <v>3921</v>
      </c>
      <c r="E4146" t="s">
        <v>4007</v>
      </c>
      <c r="F4146" t="s">
        <v>5378</v>
      </c>
      <c r="G4146">
        <v>1801001200</v>
      </c>
      <c r="H4146">
        <v>175175</v>
      </c>
      <c r="I4146" t="s">
        <v>4009</v>
      </c>
      <c r="J4146" t="s">
        <v>4010</v>
      </c>
      <c r="K4146" t="s">
        <v>3926</v>
      </c>
    </row>
    <row r="4147" spans="1:11" x14ac:dyDescent="0.2">
      <c r="A4147" s="20">
        <v>44343</v>
      </c>
      <c r="B4147" s="20" t="s">
        <v>6863</v>
      </c>
      <c r="C4147" t="s">
        <v>3916</v>
      </c>
      <c r="D4147" t="s">
        <v>4144</v>
      </c>
      <c r="E4147" t="s">
        <v>4007</v>
      </c>
      <c r="F4147" t="s">
        <v>4335</v>
      </c>
      <c r="G4147">
        <v>1801001200</v>
      </c>
      <c r="H4147">
        <v>100100</v>
      </c>
      <c r="I4147" t="s">
        <v>4009</v>
      </c>
      <c r="J4147" t="s">
        <v>4010</v>
      </c>
      <c r="K4147" t="s">
        <v>3926</v>
      </c>
    </row>
    <row r="4148" spans="1:11" x14ac:dyDescent="0.2">
      <c r="A4148" s="20">
        <v>44343</v>
      </c>
      <c r="B4148" s="20" t="s">
        <v>6863</v>
      </c>
      <c r="C4148" t="s">
        <v>3916</v>
      </c>
      <c r="D4148" t="s">
        <v>3954</v>
      </c>
      <c r="E4148" t="s">
        <v>4036</v>
      </c>
      <c r="F4148" t="s">
        <v>6048</v>
      </c>
      <c r="G4148">
        <v>1801001200</v>
      </c>
      <c r="H4148">
        <v>50050</v>
      </c>
      <c r="I4148" t="s">
        <v>73</v>
      </c>
      <c r="J4148" t="s">
        <v>3950</v>
      </c>
      <c r="K4148" t="s">
        <v>3926</v>
      </c>
    </row>
    <row r="4149" spans="1:11" x14ac:dyDescent="0.2">
      <c r="A4149" s="20">
        <v>44343</v>
      </c>
      <c r="B4149" s="20" t="s">
        <v>6863</v>
      </c>
      <c r="C4149" t="s">
        <v>3916</v>
      </c>
      <c r="D4149" t="s">
        <v>3927</v>
      </c>
      <c r="E4149" t="s">
        <v>3966</v>
      </c>
      <c r="F4149" t="s">
        <v>6049</v>
      </c>
      <c r="G4149">
        <v>1801001200</v>
      </c>
      <c r="H4149">
        <v>250250</v>
      </c>
      <c r="I4149" t="s">
        <v>3968</v>
      </c>
      <c r="J4149" t="s">
        <v>3950</v>
      </c>
      <c r="K4149" t="s">
        <v>3926</v>
      </c>
    </row>
    <row r="4150" spans="1:11" x14ac:dyDescent="0.2">
      <c r="A4150" s="20">
        <v>44343</v>
      </c>
      <c r="B4150" s="20" t="s">
        <v>6863</v>
      </c>
      <c r="C4150" t="s">
        <v>3916</v>
      </c>
      <c r="D4150" t="s">
        <v>3917</v>
      </c>
      <c r="E4150" t="s">
        <v>3918</v>
      </c>
      <c r="F4150" t="s">
        <v>3973</v>
      </c>
      <c r="G4150">
        <v>1804002000</v>
      </c>
      <c r="H4150">
        <v>19800</v>
      </c>
      <c r="I4150" t="s">
        <v>55</v>
      </c>
      <c r="J4150" t="s">
        <v>55</v>
      </c>
      <c r="K4150" t="s">
        <v>3953</v>
      </c>
    </row>
    <row r="4151" spans="1:11" x14ac:dyDescent="0.2">
      <c r="A4151" s="20">
        <v>44343</v>
      </c>
      <c r="B4151" s="20" t="s">
        <v>6863</v>
      </c>
      <c r="C4151" t="s">
        <v>3916</v>
      </c>
      <c r="D4151" t="s">
        <v>3917</v>
      </c>
      <c r="E4151" t="s">
        <v>3918</v>
      </c>
      <c r="F4151" t="s">
        <v>3977</v>
      </c>
      <c r="G4151">
        <v>1803100000</v>
      </c>
      <c r="H4151">
        <v>43200</v>
      </c>
      <c r="I4151" t="s">
        <v>55</v>
      </c>
      <c r="J4151" t="s">
        <v>55</v>
      </c>
      <c r="K4151" t="s">
        <v>3920</v>
      </c>
    </row>
    <row r="4152" spans="1:11" x14ac:dyDescent="0.2">
      <c r="A4152" s="20">
        <v>44343</v>
      </c>
      <c r="B4152" s="20" t="s">
        <v>6863</v>
      </c>
      <c r="C4152" t="s">
        <v>3916</v>
      </c>
      <c r="D4152" t="s">
        <v>3917</v>
      </c>
      <c r="E4152" t="s">
        <v>3918</v>
      </c>
      <c r="F4152" t="s">
        <v>3973</v>
      </c>
      <c r="G4152">
        <v>1804002000</v>
      </c>
      <c r="H4152">
        <v>13735</v>
      </c>
      <c r="I4152" t="s">
        <v>55</v>
      </c>
      <c r="J4152" t="s">
        <v>55</v>
      </c>
      <c r="K4152" t="s">
        <v>3953</v>
      </c>
    </row>
    <row r="4153" spans="1:11" x14ac:dyDescent="0.2">
      <c r="A4153" s="20">
        <v>44343</v>
      </c>
      <c r="B4153" s="20" t="s">
        <v>6863</v>
      </c>
      <c r="C4153" t="s">
        <v>3916</v>
      </c>
      <c r="D4153" t="s">
        <v>3917</v>
      </c>
      <c r="E4153" t="s">
        <v>3918</v>
      </c>
      <c r="F4153" t="s">
        <v>3973</v>
      </c>
      <c r="G4153">
        <v>1804002000</v>
      </c>
      <c r="H4153">
        <v>9825</v>
      </c>
      <c r="I4153" t="s">
        <v>55</v>
      </c>
      <c r="J4153" t="s">
        <v>55</v>
      </c>
      <c r="K4153" t="s">
        <v>3953</v>
      </c>
    </row>
    <row r="4154" spans="1:11" x14ac:dyDescent="0.2">
      <c r="A4154" s="20">
        <v>44343</v>
      </c>
      <c r="B4154" s="20" t="s">
        <v>6863</v>
      </c>
      <c r="C4154" t="s">
        <v>3916</v>
      </c>
      <c r="D4154" t="s">
        <v>3917</v>
      </c>
      <c r="E4154" t="s">
        <v>3918</v>
      </c>
      <c r="F4154" t="s">
        <v>3973</v>
      </c>
      <c r="G4154">
        <v>1804002000</v>
      </c>
      <c r="H4154">
        <v>16040</v>
      </c>
      <c r="I4154" t="s">
        <v>55</v>
      </c>
      <c r="J4154" t="s">
        <v>55</v>
      </c>
      <c r="K4154" t="s">
        <v>3953</v>
      </c>
    </row>
    <row r="4155" spans="1:11" x14ac:dyDescent="0.2">
      <c r="A4155" s="20">
        <v>44343</v>
      </c>
      <c r="B4155" s="20" t="s">
        <v>6863</v>
      </c>
      <c r="C4155" t="s">
        <v>3916</v>
      </c>
      <c r="D4155" t="s">
        <v>3927</v>
      </c>
      <c r="E4155" t="s">
        <v>6050</v>
      </c>
      <c r="F4155" t="s">
        <v>6051</v>
      </c>
      <c r="G4155">
        <v>1801001200</v>
      </c>
      <c r="H4155">
        <v>250250</v>
      </c>
      <c r="I4155" t="s">
        <v>6052</v>
      </c>
      <c r="J4155" t="s">
        <v>3950</v>
      </c>
      <c r="K4155" t="s">
        <v>3926</v>
      </c>
    </row>
    <row r="4156" spans="1:11" x14ac:dyDescent="0.2">
      <c r="A4156" s="20">
        <v>44343</v>
      </c>
      <c r="B4156" s="20" t="s">
        <v>6863</v>
      </c>
      <c r="C4156" t="s">
        <v>3916</v>
      </c>
      <c r="D4156" t="s">
        <v>3917</v>
      </c>
      <c r="E4156" t="s">
        <v>3918</v>
      </c>
      <c r="F4156" t="s">
        <v>3977</v>
      </c>
      <c r="G4156">
        <v>1803100000</v>
      </c>
      <c r="H4156">
        <v>21600</v>
      </c>
      <c r="I4156" t="s">
        <v>55</v>
      </c>
      <c r="J4156" t="s">
        <v>55</v>
      </c>
      <c r="K4156" t="s">
        <v>3920</v>
      </c>
    </row>
    <row r="4157" spans="1:11" x14ac:dyDescent="0.2">
      <c r="A4157" s="20">
        <v>44344</v>
      </c>
      <c r="B4157" s="20" t="s">
        <v>6863</v>
      </c>
      <c r="C4157" t="s">
        <v>3916</v>
      </c>
      <c r="D4157" t="s">
        <v>3917</v>
      </c>
      <c r="E4157" t="s">
        <v>3959</v>
      </c>
      <c r="F4157" t="s">
        <v>3961</v>
      </c>
      <c r="G4157">
        <v>1806200000</v>
      </c>
      <c r="H4157">
        <v>72000</v>
      </c>
      <c r="I4157" t="s">
        <v>55</v>
      </c>
      <c r="J4157" t="s">
        <v>55</v>
      </c>
      <c r="K4157" t="s">
        <v>3920</v>
      </c>
    </row>
    <row r="4158" spans="1:11" x14ac:dyDescent="0.2">
      <c r="A4158" s="20">
        <v>44344</v>
      </c>
      <c r="B4158" s="20" t="s">
        <v>6863</v>
      </c>
      <c r="C4158" t="s">
        <v>3916</v>
      </c>
      <c r="D4158" t="s">
        <v>3917</v>
      </c>
      <c r="E4158" t="s">
        <v>3959</v>
      </c>
      <c r="F4158" t="s">
        <v>3961</v>
      </c>
      <c r="G4158">
        <v>1806200000</v>
      </c>
      <c r="H4158">
        <v>24000</v>
      </c>
      <c r="I4158" t="s">
        <v>55</v>
      </c>
      <c r="J4158" t="s">
        <v>55</v>
      </c>
      <c r="K4158" t="s">
        <v>3920</v>
      </c>
    </row>
    <row r="4159" spans="1:11" x14ac:dyDescent="0.2">
      <c r="A4159" s="20">
        <v>44344</v>
      </c>
      <c r="B4159" s="20" t="s">
        <v>6863</v>
      </c>
      <c r="C4159" t="s">
        <v>3916</v>
      </c>
      <c r="D4159" t="s">
        <v>3927</v>
      </c>
      <c r="E4159" t="s">
        <v>3918</v>
      </c>
      <c r="F4159" t="s">
        <v>6053</v>
      </c>
      <c r="G4159">
        <v>1802000000</v>
      </c>
      <c r="H4159">
        <v>40000</v>
      </c>
      <c r="I4159" t="s">
        <v>55</v>
      </c>
      <c r="J4159" t="s">
        <v>55</v>
      </c>
      <c r="K4159" t="s">
        <v>3929</v>
      </c>
    </row>
    <row r="4160" spans="1:11" x14ac:dyDescent="0.2">
      <c r="A4160" s="20">
        <v>44344</v>
      </c>
      <c r="B4160" s="20" t="s">
        <v>6863</v>
      </c>
      <c r="C4160" t="s">
        <v>3916</v>
      </c>
      <c r="D4160" t="s">
        <v>4144</v>
      </c>
      <c r="E4160" t="s">
        <v>4007</v>
      </c>
      <c r="F4160" t="s">
        <v>4335</v>
      </c>
      <c r="G4160">
        <v>1801001200</v>
      </c>
      <c r="H4160">
        <v>50050</v>
      </c>
      <c r="I4160" t="s">
        <v>4009</v>
      </c>
      <c r="J4160" t="s">
        <v>4010</v>
      </c>
      <c r="K4160" t="s">
        <v>3926</v>
      </c>
    </row>
    <row r="4161" spans="1:11" x14ac:dyDescent="0.2">
      <c r="A4161" s="20">
        <v>44344</v>
      </c>
      <c r="B4161" s="20" t="s">
        <v>6863</v>
      </c>
      <c r="C4161" t="s">
        <v>3916</v>
      </c>
      <c r="D4161" t="s">
        <v>4144</v>
      </c>
      <c r="E4161" t="s">
        <v>4617</v>
      </c>
      <c r="F4161" t="s">
        <v>4060</v>
      </c>
      <c r="G4161">
        <v>1801001200</v>
      </c>
      <c r="H4161">
        <v>250250</v>
      </c>
      <c r="I4161" t="s">
        <v>4034</v>
      </c>
      <c r="J4161" t="s">
        <v>4061</v>
      </c>
      <c r="K4161" t="s">
        <v>3926</v>
      </c>
    </row>
    <row r="4162" spans="1:11" x14ac:dyDescent="0.2">
      <c r="A4162" s="20">
        <v>44344</v>
      </c>
      <c r="B4162" s="20" t="s">
        <v>6863</v>
      </c>
      <c r="C4162" t="s">
        <v>3916</v>
      </c>
      <c r="D4162" t="s">
        <v>3930</v>
      </c>
      <c r="E4162" t="s">
        <v>5904</v>
      </c>
      <c r="F4162" t="s">
        <v>6039</v>
      </c>
      <c r="G4162">
        <v>1801001200</v>
      </c>
      <c r="H4162">
        <v>150150</v>
      </c>
      <c r="I4162" t="s">
        <v>3933</v>
      </c>
      <c r="J4162" t="s">
        <v>3933</v>
      </c>
      <c r="K4162" t="s">
        <v>3926</v>
      </c>
    </row>
    <row r="4163" spans="1:11" x14ac:dyDescent="0.2">
      <c r="A4163" s="20">
        <v>44344</v>
      </c>
      <c r="B4163" s="20" t="s">
        <v>6863</v>
      </c>
      <c r="C4163" t="s">
        <v>3916</v>
      </c>
      <c r="D4163" t="s">
        <v>3939</v>
      </c>
      <c r="E4163" t="s">
        <v>4092</v>
      </c>
      <c r="F4163" t="s">
        <v>6054</v>
      </c>
      <c r="G4163">
        <v>1801001200</v>
      </c>
      <c r="H4163">
        <v>100100</v>
      </c>
      <c r="I4163" t="s">
        <v>4090</v>
      </c>
      <c r="J4163" t="s">
        <v>4372</v>
      </c>
      <c r="K4163" t="s">
        <v>3926</v>
      </c>
    </row>
    <row r="4164" spans="1:11" x14ac:dyDescent="0.2">
      <c r="A4164" s="20">
        <v>44344</v>
      </c>
      <c r="B4164" s="20" t="s">
        <v>6863</v>
      </c>
      <c r="C4164" t="s">
        <v>3916</v>
      </c>
      <c r="D4164" t="s">
        <v>4347</v>
      </c>
      <c r="E4164" t="s">
        <v>4081</v>
      </c>
      <c r="F4164" t="s">
        <v>4082</v>
      </c>
      <c r="G4164">
        <v>1801001200</v>
      </c>
      <c r="H4164">
        <v>200200</v>
      </c>
      <c r="I4164" t="s">
        <v>87</v>
      </c>
      <c r="J4164" t="s">
        <v>4083</v>
      </c>
      <c r="K4164" t="s">
        <v>3926</v>
      </c>
    </row>
    <row r="4165" spans="1:11" x14ac:dyDescent="0.2">
      <c r="A4165" s="20">
        <v>44344</v>
      </c>
      <c r="B4165" s="20" t="s">
        <v>6863</v>
      </c>
      <c r="C4165" t="s">
        <v>3916</v>
      </c>
      <c r="D4165" t="s">
        <v>4144</v>
      </c>
      <c r="E4165" t="s">
        <v>4092</v>
      </c>
      <c r="F4165" t="s">
        <v>6055</v>
      </c>
      <c r="G4165">
        <v>1801001200</v>
      </c>
      <c r="H4165">
        <v>50050</v>
      </c>
      <c r="I4165" t="s">
        <v>4090</v>
      </c>
      <c r="J4165" t="s">
        <v>4372</v>
      </c>
      <c r="K4165" t="s">
        <v>3926</v>
      </c>
    </row>
    <row r="4166" spans="1:11" x14ac:dyDescent="0.2">
      <c r="A4166" s="20">
        <v>44344</v>
      </c>
      <c r="B4166" s="20" t="s">
        <v>6863</v>
      </c>
      <c r="C4166" t="s">
        <v>3916</v>
      </c>
      <c r="D4166" t="s">
        <v>4347</v>
      </c>
      <c r="E4166" t="s">
        <v>4081</v>
      </c>
      <c r="F4166" t="s">
        <v>4082</v>
      </c>
      <c r="G4166">
        <v>1801001200</v>
      </c>
      <c r="H4166">
        <v>200200</v>
      </c>
      <c r="I4166" t="s">
        <v>87</v>
      </c>
      <c r="J4166" t="s">
        <v>4083</v>
      </c>
      <c r="K4166" t="s">
        <v>3926</v>
      </c>
    </row>
    <row r="4167" spans="1:11" x14ac:dyDescent="0.2">
      <c r="A4167" s="20">
        <v>44344</v>
      </c>
      <c r="B4167" s="20" t="s">
        <v>6863</v>
      </c>
      <c r="C4167" t="s">
        <v>3916</v>
      </c>
      <c r="D4167" t="s">
        <v>3951</v>
      </c>
      <c r="E4167" t="s">
        <v>3948</v>
      </c>
      <c r="F4167" t="s">
        <v>6056</v>
      </c>
      <c r="G4167">
        <v>1804002000</v>
      </c>
      <c r="H4167">
        <v>110000</v>
      </c>
      <c r="I4167" t="s">
        <v>66</v>
      </c>
      <c r="J4167" t="s">
        <v>3950</v>
      </c>
      <c r="K4167" t="s">
        <v>3953</v>
      </c>
    </row>
    <row r="4168" spans="1:11" x14ac:dyDescent="0.2">
      <c r="A4168" s="20">
        <v>44344</v>
      </c>
      <c r="B4168" s="20" t="s">
        <v>6863</v>
      </c>
      <c r="C4168" t="s">
        <v>3916</v>
      </c>
      <c r="D4168" t="s">
        <v>4144</v>
      </c>
      <c r="E4168" t="s">
        <v>5331</v>
      </c>
      <c r="F4168" t="s">
        <v>5332</v>
      </c>
      <c r="G4168">
        <v>1801001200</v>
      </c>
      <c r="H4168">
        <v>250250</v>
      </c>
      <c r="I4168" t="s">
        <v>57</v>
      </c>
      <c r="J4168" t="s">
        <v>5333</v>
      </c>
      <c r="K4168" t="s">
        <v>3926</v>
      </c>
    </row>
    <row r="4169" spans="1:11" x14ac:dyDescent="0.2">
      <c r="A4169" s="20">
        <v>44344</v>
      </c>
      <c r="B4169" s="20" t="s">
        <v>6863</v>
      </c>
      <c r="C4169" t="s">
        <v>3916</v>
      </c>
      <c r="D4169" t="s">
        <v>3921</v>
      </c>
      <c r="E4169" t="s">
        <v>3948</v>
      </c>
      <c r="F4169" t="s">
        <v>6057</v>
      </c>
      <c r="G4169">
        <v>1803100000</v>
      </c>
      <c r="H4169">
        <v>125000</v>
      </c>
      <c r="I4169" t="s">
        <v>66</v>
      </c>
      <c r="J4169" t="s">
        <v>3950</v>
      </c>
      <c r="K4169" t="s">
        <v>3920</v>
      </c>
    </row>
    <row r="4170" spans="1:11" x14ac:dyDescent="0.2">
      <c r="A4170" s="20">
        <v>44344</v>
      </c>
      <c r="B4170" s="20" t="s">
        <v>6863</v>
      </c>
      <c r="C4170" t="s">
        <v>3916</v>
      </c>
      <c r="D4170" t="s">
        <v>3962</v>
      </c>
      <c r="E4170" t="s">
        <v>3959</v>
      </c>
      <c r="F4170" t="s">
        <v>3961</v>
      </c>
      <c r="G4170">
        <v>1803100000</v>
      </c>
      <c r="H4170">
        <v>24000</v>
      </c>
      <c r="I4170" t="s">
        <v>55</v>
      </c>
      <c r="J4170" t="s">
        <v>55</v>
      </c>
      <c r="K4170" t="s">
        <v>3920</v>
      </c>
    </row>
    <row r="4171" spans="1:11" x14ac:dyDescent="0.2">
      <c r="A4171" s="20">
        <v>44344</v>
      </c>
      <c r="B4171" s="20" t="s">
        <v>6863</v>
      </c>
      <c r="C4171" t="s">
        <v>3916</v>
      </c>
      <c r="D4171" t="s">
        <v>3927</v>
      </c>
      <c r="E4171" t="s">
        <v>3959</v>
      </c>
      <c r="F4171" t="s">
        <v>5608</v>
      </c>
      <c r="G4171">
        <v>1802000000</v>
      </c>
      <c r="H4171">
        <v>80000</v>
      </c>
      <c r="I4171" t="s">
        <v>55</v>
      </c>
      <c r="J4171" t="s">
        <v>55</v>
      </c>
      <c r="K4171" t="s">
        <v>3929</v>
      </c>
    </row>
    <row r="4172" spans="1:11" x14ac:dyDescent="0.2">
      <c r="A4172" s="20">
        <v>44344</v>
      </c>
      <c r="B4172" s="20" t="s">
        <v>6863</v>
      </c>
      <c r="C4172" t="s">
        <v>3916</v>
      </c>
      <c r="D4172" t="s">
        <v>3962</v>
      </c>
      <c r="E4172" t="s">
        <v>3959</v>
      </c>
      <c r="F4172" t="s">
        <v>3961</v>
      </c>
      <c r="G4172">
        <v>1806200000</v>
      </c>
      <c r="H4172">
        <v>96000</v>
      </c>
      <c r="I4172" t="s">
        <v>55</v>
      </c>
      <c r="J4172" t="s">
        <v>55</v>
      </c>
      <c r="K4172" t="s">
        <v>3920</v>
      </c>
    </row>
    <row r="4173" spans="1:11" x14ac:dyDescent="0.2">
      <c r="A4173" s="20">
        <v>44344</v>
      </c>
      <c r="B4173" s="20" t="s">
        <v>6863</v>
      </c>
      <c r="C4173" t="s">
        <v>3916</v>
      </c>
      <c r="D4173" t="s">
        <v>3917</v>
      </c>
      <c r="E4173" t="s">
        <v>3959</v>
      </c>
      <c r="F4173" t="s">
        <v>3961</v>
      </c>
      <c r="G4173">
        <v>1804002000</v>
      </c>
      <c r="H4173">
        <v>66600</v>
      </c>
      <c r="I4173" t="s">
        <v>55</v>
      </c>
      <c r="J4173" t="s">
        <v>55</v>
      </c>
      <c r="K4173" t="s">
        <v>3953</v>
      </c>
    </row>
    <row r="4174" spans="1:11" x14ac:dyDescent="0.2">
      <c r="A4174" s="20">
        <v>44344</v>
      </c>
      <c r="B4174" s="20" t="s">
        <v>6863</v>
      </c>
      <c r="C4174" t="s">
        <v>3916</v>
      </c>
      <c r="D4174" t="s">
        <v>3917</v>
      </c>
      <c r="E4174" t="s">
        <v>3959</v>
      </c>
      <c r="F4174" t="s">
        <v>3961</v>
      </c>
      <c r="G4174">
        <v>1804002000</v>
      </c>
      <c r="H4174">
        <v>66600</v>
      </c>
      <c r="I4174" t="s">
        <v>55</v>
      </c>
      <c r="J4174" t="s">
        <v>55</v>
      </c>
      <c r="K4174" t="s">
        <v>3953</v>
      </c>
    </row>
    <row r="4175" spans="1:11" x14ac:dyDescent="0.2">
      <c r="A4175" s="20">
        <v>44344</v>
      </c>
      <c r="B4175" s="20" t="s">
        <v>6863</v>
      </c>
      <c r="C4175" t="s">
        <v>3916</v>
      </c>
      <c r="D4175" t="s">
        <v>4144</v>
      </c>
      <c r="E4175" t="s">
        <v>5331</v>
      </c>
      <c r="F4175" t="s">
        <v>5332</v>
      </c>
      <c r="G4175">
        <v>1801001200</v>
      </c>
      <c r="H4175">
        <v>250250</v>
      </c>
      <c r="I4175" t="s">
        <v>57</v>
      </c>
      <c r="J4175" t="s">
        <v>5333</v>
      </c>
      <c r="K4175" t="s">
        <v>3926</v>
      </c>
    </row>
    <row r="4176" spans="1:11" x14ac:dyDescent="0.2">
      <c r="A4176" s="20">
        <v>44344</v>
      </c>
      <c r="B4176" s="20" t="s">
        <v>6863</v>
      </c>
      <c r="C4176" t="s">
        <v>3916</v>
      </c>
      <c r="D4176" t="s">
        <v>4347</v>
      </c>
      <c r="E4176" t="s">
        <v>4081</v>
      </c>
      <c r="F4176" t="s">
        <v>5380</v>
      </c>
      <c r="G4176">
        <v>1801001200</v>
      </c>
      <c r="H4176">
        <v>1</v>
      </c>
      <c r="I4176" t="s">
        <v>87</v>
      </c>
      <c r="J4176" t="s">
        <v>4114</v>
      </c>
      <c r="K4176" t="s">
        <v>3926</v>
      </c>
    </row>
    <row r="4177" spans="1:11" x14ac:dyDescent="0.2">
      <c r="A4177" s="20">
        <v>44347</v>
      </c>
      <c r="B4177" s="20" t="s">
        <v>6863</v>
      </c>
      <c r="C4177" t="s">
        <v>3916</v>
      </c>
      <c r="D4177" t="s">
        <v>4144</v>
      </c>
      <c r="E4177" t="s">
        <v>5485</v>
      </c>
      <c r="F4177" t="s">
        <v>6058</v>
      </c>
      <c r="G4177">
        <v>1801001200</v>
      </c>
      <c r="H4177">
        <v>250250</v>
      </c>
      <c r="I4177" t="s">
        <v>4034</v>
      </c>
      <c r="J4177" t="s">
        <v>4196</v>
      </c>
      <c r="K4177" t="s">
        <v>3926</v>
      </c>
    </row>
    <row r="4178" spans="1:11" x14ac:dyDescent="0.2">
      <c r="A4178" s="20">
        <v>44347</v>
      </c>
      <c r="B4178" s="20" t="s">
        <v>6863</v>
      </c>
      <c r="C4178" t="s">
        <v>3916</v>
      </c>
      <c r="D4178" t="s">
        <v>3930</v>
      </c>
      <c r="E4178" t="s">
        <v>4381</v>
      </c>
      <c r="F4178" t="s">
        <v>4792</v>
      </c>
      <c r="G4178">
        <v>1801001200</v>
      </c>
      <c r="H4178">
        <v>200200</v>
      </c>
      <c r="I4178" t="s">
        <v>17</v>
      </c>
      <c r="J4178" t="s">
        <v>4114</v>
      </c>
      <c r="K4178" t="s">
        <v>3926</v>
      </c>
    </row>
    <row r="4179" spans="1:11" x14ac:dyDescent="0.2">
      <c r="A4179" s="20">
        <v>44348</v>
      </c>
      <c r="B4179" s="20" t="s">
        <v>6863</v>
      </c>
      <c r="C4179" t="s">
        <v>3916</v>
      </c>
      <c r="D4179" t="s">
        <v>3921</v>
      </c>
      <c r="E4179" t="s">
        <v>4057</v>
      </c>
      <c r="F4179" t="s">
        <v>4949</v>
      </c>
      <c r="G4179">
        <v>1801001200</v>
      </c>
      <c r="H4179">
        <v>775775</v>
      </c>
      <c r="I4179" t="s">
        <v>3938</v>
      </c>
      <c r="J4179" t="s">
        <v>3938</v>
      </c>
      <c r="K4179" t="s">
        <v>3926</v>
      </c>
    </row>
    <row r="4180" spans="1:11" x14ac:dyDescent="0.2">
      <c r="A4180" s="20">
        <v>44348</v>
      </c>
      <c r="B4180" s="20" t="s">
        <v>6863</v>
      </c>
      <c r="C4180" t="s">
        <v>3916</v>
      </c>
      <c r="D4180" t="s">
        <v>3921</v>
      </c>
      <c r="E4180" t="s">
        <v>4018</v>
      </c>
      <c r="F4180" t="s">
        <v>6059</v>
      </c>
      <c r="G4180">
        <v>1801001200</v>
      </c>
      <c r="H4180">
        <v>350350</v>
      </c>
      <c r="I4180" t="s">
        <v>4009</v>
      </c>
      <c r="J4180" t="s">
        <v>4010</v>
      </c>
      <c r="K4180" t="s">
        <v>3926</v>
      </c>
    </row>
    <row r="4181" spans="1:11" x14ac:dyDescent="0.2">
      <c r="A4181" s="20">
        <v>44348</v>
      </c>
      <c r="B4181" s="20" t="s">
        <v>6863</v>
      </c>
      <c r="C4181" t="s">
        <v>3916</v>
      </c>
      <c r="D4181" t="s">
        <v>3984</v>
      </c>
      <c r="E4181" t="s">
        <v>4300</v>
      </c>
      <c r="F4181" t="s">
        <v>6060</v>
      </c>
      <c r="G4181">
        <v>1801001200</v>
      </c>
      <c r="H4181">
        <v>150150</v>
      </c>
      <c r="I4181" t="s">
        <v>4302</v>
      </c>
      <c r="J4181" t="s">
        <v>4302</v>
      </c>
      <c r="K4181" t="s">
        <v>3926</v>
      </c>
    </row>
    <row r="4182" spans="1:11" x14ac:dyDescent="0.2">
      <c r="A4182" s="20">
        <v>44348</v>
      </c>
      <c r="B4182" s="20" t="s">
        <v>6863</v>
      </c>
      <c r="C4182" t="s">
        <v>3916</v>
      </c>
      <c r="D4182" t="s">
        <v>3984</v>
      </c>
      <c r="E4182" t="s">
        <v>4300</v>
      </c>
      <c r="F4182" t="s">
        <v>6060</v>
      </c>
      <c r="G4182">
        <v>1801001100</v>
      </c>
      <c r="H4182">
        <v>25025</v>
      </c>
      <c r="I4182" t="s">
        <v>4302</v>
      </c>
      <c r="J4182" t="s">
        <v>4302</v>
      </c>
      <c r="K4182" t="s">
        <v>3926</v>
      </c>
    </row>
    <row r="4183" spans="1:11" x14ac:dyDescent="0.2">
      <c r="A4183" s="20">
        <v>44348</v>
      </c>
      <c r="B4183" s="20" t="s">
        <v>6863</v>
      </c>
      <c r="C4183" t="s">
        <v>3916</v>
      </c>
      <c r="D4183" t="s">
        <v>4144</v>
      </c>
      <c r="E4183" t="s">
        <v>5331</v>
      </c>
      <c r="F4183" t="s">
        <v>5332</v>
      </c>
      <c r="G4183">
        <v>1801001200</v>
      </c>
      <c r="H4183">
        <v>250250</v>
      </c>
      <c r="I4183" t="s">
        <v>57</v>
      </c>
      <c r="J4183" t="s">
        <v>5333</v>
      </c>
      <c r="K4183" t="s">
        <v>3926</v>
      </c>
    </row>
    <row r="4184" spans="1:11" x14ac:dyDescent="0.2">
      <c r="A4184" s="20">
        <v>44349</v>
      </c>
      <c r="B4184" s="20" t="s">
        <v>6863</v>
      </c>
      <c r="C4184" t="s">
        <v>3916</v>
      </c>
      <c r="D4184" t="s">
        <v>4347</v>
      </c>
      <c r="E4184" t="s">
        <v>4081</v>
      </c>
      <c r="F4184" t="s">
        <v>4082</v>
      </c>
      <c r="G4184">
        <v>1801001200</v>
      </c>
      <c r="H4184">
        <v>150150</v>
      </c>
      <c r="I4184" t="s">
        <v>87</v>
      </c>
      <c r="J4184" t="s">
        <v>4083</v>
      </c>
      <c r="K4184" t="s">
        <v>3926</v>
      </c>
    </row>
    <row r="4185" spans="1:11" x14ac:dyDescent="0.2">
      <c r="A4185" s="20">
        <v>44349</v>
      </c>
      <c r="B4185" s="20" t="s">
        <v>6863</v>
      </c>
      <c r="C4185" t="s">
        <v>3916</v>
      </c>
      <c r="D4185" t="s">
        <v>4347</v>
      </c>
      <c r="E4185" t="s">
        <v>4081</v>
      </c>
      <c r="F4185" t="s">
        <v>4082</v>
      </c>
      <c r="G4185">
        <v>1801001200</v>
      </c>
      <c r="H4185">
        <v>150150</v>
      </c>
      <c r="I4185" t="s">
        <v>87</v>
      </c>
      <c r="J4185" t="s">
        <v>4083</v>
      </c>
      <c r="K4185" t="s">
        <v>3926</v>
      </c>
    </row>
    <row r="4186" spans="1:11" x14ac:dyDescent="0.2">
      <c r="A4186" s="20">
        <v>44349</v>
      </c>
      <c r="B4186" s="20" t="s">
        <v>6863</v>
      </c>
      <c r="C4186" t="s">
        <v>3916</v>
      </c>
      <c r="D4186" t="s">
        <v>3927</v>
      </c>
      <c r="E4186" t="s">
        <v>4192</v>
      </c>
      <c r="F4186" t="s">
        <v>5529</v>
      </c>
      <c r="G4186">
        <v>1801001200</v>
      </c>
      <c r="H4186">
        <v>225225</v>
      </c>
      <c r="I4186" t="s">
        <v>3965</v>
      </c>
      <c r="J4186" t="s">
        <v>3933</v>
      </c>
      <c r="K4186" t="s">
        <v>3926</v>
      </c>
    </row>
    <row r="4187" spans="1:11" x14ac:dyDescent="0.2">
      <c r="A4187" s="20">
        <v>44349</v>
      </c>
      <c r="B4187" s="20" t="s">
        <v>6863</v>
      </c>
      <c r="C4187" t="s">
        <v>3916</v>
      </c>
      <c r="D4187" t="s">
        <v>3921</v>
      </c>
      <c r="E4187" t="s">
        <v>4018</v>
      </c>
      <c r="F4187" t="s">
        <v>6061</v>
      </c>
      <c r="G4187">
        <v>1801001200</v>
      </c>
      <c r="H4187">
        <v>125125</v>
      </c>
      <c r="I4187" t="s">
        <v>4009</v>
      </c>
      <c r="J4187" t="s">
        <v>4010</v>
      </c>
      <c r="K4187" t="s">
        <v>3926</v>
      </c>
    </row>
    <row r="4188" spans="1:11" x14ac:dyDescent="0.2">
      <c r="A4188" s="20">
        <v>44349</v>
      </c>
      <c r="B4188" s="20" t="s">
        <v>6863</v>
      </c>
      <c r="C4188" t="s">
        <v>3916</v>
      </c>
      <c r="D4188" t="s">
        <v>3927</v>
      </c>
      <c r="E4188" t="s">
        <v>4192</v>
      </c>
      <c r="F4188" t="s">
        <v>5529</v>
      </c>
      <c r="G4188">
        <v>1801001200</v>
      </c>
      <c r="H4188">
        <v>250250</v>
      </c>
      <c r="I4188" t="s">
        <v>3965</v>
      </c>
      <c r="J4188" t="s">
        <v>3933</v>
      </c>
      <c r="K4188" t="s">
        <v>3926</v>
      </c>
    </row>
    <row r="4189" spans="1:11" x14ac:dyDescent="0.2">
      <c r="A4189" s="20">
        <v>44349</v>
      </c>
      <c r="B4189" s="20" t="s">
        <v>6863</v>
      </c>
      <c r="C4189" t="s">
        <v>3916</v>
      </c>
      <c r="D4189" t="s">
        <v>4347</v>
      </c>
      <c r="E4189" t="s">
        <v>4381</v>
      </c>
      <c r="F4189" t="s">
        <v>6062</v>
      </c>
      <c r="G4189">
        <v>1801001200</v>
      </c>
      <c r="H4189">
        <v>250250</v>
      </c>
      <c r="I4189" t="s">
        <v>17</v>
      </c>
      <c r="J4189" t="s">
        <v>4114</v>
      </c>
      <c r="K4189" t="s">
        <v>3926</v>
      </c>
    </row>
    <row r="4190" spans="1:11" x14ac:dyDescent="0.2">
      <c r="A4190" s="20">
        <v>44349</v>
      </c>
      <c r="B4190" s="20" t="s">
        <v>6863</v>
      </c>
      <c r="C4190" t="s">
        <v>3916</v>
      </c>
      <c r="D4190" t="s">
        <v>4347</v>
      </c>
      <c r="E4190" t="s">
        <v>4381</v>
      </c>
      <c r="F4190" t="s">
        <v>6062</v>
      </c>
      <c r="G4190">
        <v>1801001200</v>
      </c>
      <c r="H4190">
        <v>250250</v>
      </c>
      <c r="I4190" t="s">
        <v>17</v>
      </c>
      <c r="J4190" t="s">
        <v>4114</v>
      </c>
      <c r="K4190" t="s">
        <v>3926</v>
      </c>
    </row>
    <row r="4191" spans="1:11" x14ac:dyDescent="0.2">
      <c r="A4191" s="20">
        <v>44349</v>
      </c>
      <c r="B4191" s="20" t="s">
        <v>6863</v>
      </c>
      <c r="C4191" t="s">
        <v>3916</v>
      </c>
      <c r="D4191" t="s">
        <v>4347</v>
      </c>
      <c r="E4191" t="s">
        <v>4381</v>
      </c>
      <c r="F4191" t="s">
        <v>6062</v>
      </c>
      <c r="G4191">
        <v>1801001200</v>
      </c>
      <c r="H4191">
        <v>250250</v>
      </c>
      <c r="I4191" t="s">
        <v>17</v>
      </c>
      <c r="J4191" t="s">
        <v>4114</v>
      </c>
      <c r="K4191" t="s">
        <v>3926</v>
      </c>
    </row>
    <row r="4192" spans="1:11" x14ac:dyDescent="0.2">
      <c r="A4192" s="20">
        <v>44349</v>
      </c>
      <c r="B4192" s="20" t="s">
        <v>6863</v>
      </c>
      <c r="C4192" t="s">
        <v>3916</v>
      </c>
      <c r="D4192" t="s">
        <v>4347</v>
      </c>
      <c r="E4192" t="s">
        <v>4381</v>
      </c>
      <c r="F4192" t="s">
        <v>6062</v>
      </c>
      <c r="G4192">
        <v>1801001200</v>
      </c>
      <c r="H4192">
        <v>250250</v>
      </c>
      <c r="I4192" t="s">
        <v>17</v>
      </c>
      <c r="J4192" t="s">
        <v>4114</v>
      </c>
      <c r="K4192" t="s">
        <v>3926</v>
      </c>
    </row>
    <row r="4193" spans="1:11" x14ac:dyDescent="0.2">
      <c r="A4193" s="20">
        <v>44349</v>
      </c>
      <c r="B4193" s="20" t="s">
        <v>6863</v>
      </c>
      <c r="C4193" t="s">
        <v>3916</v>
      </c>
      <c r="D4193" t="s">
        <v>3930</v>
      </c>
      <c r="E4193" t="s">
        <v>4192</v>
      </c>
      <c r="F4193" t="s">
        <v>5529</v>
      </c>
      <c r="G4193">
        <v>1801001200</v>
      </c>
      <c r="H4193">
        <v>125125</v>
      </c>
      <c r="I4193" t="s">
        <v>3965</v>
      </c>
      <c r="J4193" t="s">
        <v>3933</v>
      </c>
      <c r="K4193" t="s">
        <v>3926</v>
      </c>
    </row>
    <row r="4194" spans="1:11" x14ac:dyDescent="0.2">
      <c r="A4194" s="20">
        <v>44349</v>
      </c>
      <c r="B4194" s="20" t="s">
        <v>6863</v>
      </c>
      <c r="C4194" t="s">
        <v>3916</v>
      </c>
      <c r="D4194" t="s">
        <v>3927</v>
      </c>
      <c r="E4194" t="s">
        <v>5904</v>
      </c>
      <c r="F4194" t="s">
        <v>6063</v>
      </c>
      <c r="G4194">
        <v>1801001200</v>
      </c>
      <c r="H4194">
        <v>150150</v>
      </c>
      <c r="I4194" t="s">
        <v>3933</v>
      </c>
      <c r="J4194" t="s">
        <v>3933</v>
      </c>
      <c r="K4194" t="s">
        <v>3926</v>
      </c>
    </row>
    <row r="4195" spans="1:11" x14ac:dyDescent="0.2">
      <c r="A4195" s="20">
        <v>44349</v>
      </c>
      <c r="B4195" s="20" t="s">
        <v>6863</v>
      </c>
      <c r="C4195" t="s">
        <v>3916</v>
      </c>
      <c r="D4195" t="s">
        <v>3998</v>
      </c>
      <c r="E4195" t="s">
        <v>3992</v>
      </c>
      <c r="F4195" t="s">
        <v>6064</v>
      </c>
      <c r="G4195">
        <v>1803100000</v>
      </c>
      <c r="H4195">
        <v>54000</v>
      </c>
      <c r="I4195" t="s">
        <v>3933</v>
      </c>
      <c r="J4195" t="s">
        <v>3933</v>
      </c>
      <c r="K4195" t="s">
        <v>3920</v>
      </c>
    </row>
    <row r="4196" spans="1:11" x14ac:dyDescent="0.2">
      <c r="A4196" s="20">
        <v>44349</v>
      </c>
      <c r="B4196" s="20" t="s">
        <v>6863</v>
      </c>
      <c r="C4196" t="s">
        <v>3916</v>
      </c>
      <c r="D4196" t="s">
        <v>3921</v>
      </c>
      <c r="E4196" t="s">
        <v>4007</v>
      </c>
      <c r="F4196" t="s">
        <v>5378</v>
      </c>
      <c r="G4196">
        <v>1801001200</v>
      </c>
      <c r="H4196">
        <v>50050</v>
      </c>
      <c r="I4196" t="s">
        <v>4009</v>
      </c>
      <c r="J4196" t="s">
        <v>4010</v>
      </c>
      <c r="K4196" t="s">
        <v>3926</v>
      </c>
    </row>
    <row r="4197" spans="1:11" x14ac:dyDescent="0.2">
      <c r="A4197" s="20">
        <v>44349</v>
      </c>
      <c r="B4197" s="20" t="s">
        <v>6863</v>
      </c>
      <c r="C4197" t="s">
        <v>3916</v>
      </c>
      <c r="D4197" t="s">
        <v>3921</v>
      </c>
      <c r="E4197" t="s">
        <v>4007</v>
      </c>
      <c r="F4197" t="s">
        <v>5378</v>
      </c>
      <c r="G4197">
        <v>1801001200</v>
      </c>
      <c r="H4197">
        <v>50050</v>
      </c>
      <c r="I4197" t="s">
        <v>4009</v>
      </c>
      <c r="J4197" t="s">
        <v>4010</v>
      </c>
      <c r="K4197" t="s">
        <v>3926</v>
      </c>
    </row>
    <row r="4198" spans="1:11" x14ac:dyDescent="0.2">
      <c r="A4198" s="20">
        <v>44349</v>
      </c>
      <c r="B4198" s="20" t="s">
        <v>6863</v>
      </c>
      <c r="C4198" t="s">
        <v>3916</v>
      </c>
      <c r="D4198" t="s">
        <v>4002</v>
      </c>
      <c r="E4198" t="s">
        <v>3948</v>
      </c>
      <c r="F4198" t="s">
        <v>6065</v>
      </c>
      <c r="G4198">
        <v>1805009000</v>
      </c>
      <c r="H4198">
        <v>45034</v>
      </c>
      <c r="I4198" t="s">
        <v>66</v>
      </c>
      <c r="J4198" t="s">
        <v>3965</v>
      </c>
      <c r="K4198" t="s">
        <v>3958</v>
      </c>
    </row>
    <row r="4199" spans="1:11" x14ac:dyDescent="0.2">
      <c r="A4199" s="20">
        <v>44349</v>
      </c>
      <c r="B4199" s="20" t="s">
        <v>6863</v>
      </c>
      <c r="C4199" t="s">
        <v>3916</v>
      </c>
      <c r="D4199" t="s">
        <v>3930</v>
      </c>
      <c r="E4199" t="s">
        <v>3948</v>
      </c>
      <c r="F4199" t="s">
        <v>6066</v>
      </c>
      <c r="G4199">
        <v>1803100000</v>
      </c>
      <c r="H4199">
        <v>125000</v>
      </c>
      <c r="I4199" t="s">
        <v>66</v>
      </c>
      <c r="J4199" t="s">
        <v>3950</v>
      </c>
      <c r="K4199" t="s">
        <v>3920</v>
      </c>
    </row>
    <row r="4200" spans="1:11" x14ac:dyDescent="0.2">
      <c r="A4200" s="20">
        <v>44349</v>
      </c>
      <c r="B4200" s="20" t="s">
        <v>6863</v>
      </c>
      <c r="C4200" t="s">
        <v>3916</v>
      </c>
      <c r="D4200" t="s">
        <v>4002</v>
      </c>
      <c r="E4200" t="s">
        <v>3948</v>
      </c>
      <c r="F4200" t="s">
        <v>6067</v>
      </c>
      <c r="G4200">
        <v>1805009000</v>
      </c>
      <c r="H4200">
        <v>45034</v>
      </c>
      <c r="I4200" t="s">
        <v>66</v>
      </c>
      <c r="J4200" t="s">
        <v>3965</v>
      </c>
      <c r="K4200" t="s">
        <v>3958</v>
      </c>
    </row>
    <row r="4201" spans="1:11" x14ac:dyDescent="0.2">
      <c r="A4201" s="20">
        <v>44349</v>
      </c>
      <c r="B4201" s="20" t="s">
        <v>6863</v>
      </c>
      <c r="C4201" t="s">
        <v>3916</v>
      </c>
      <c r="D4201" t="s">
        <v>3951</v>
      </c>
      <c r="E4201" t="s">
        <v>3995</v>
      </c>
      <c r="F4201" t="s">
        <v>6068</v>
      </c>
      <c r="G4201">
        <v>1804002000</v>
      </c>
      <c r="H4201">
        <v>110000</v>
      </c>
      <c r="I4201" t="s">
        <v>66</v>
      </c>
      <c r="J4201" t="s">
        <v>3950</v>
      </c>
      <c r="K4201" t="s">
        <v>3953</v>
      </c>
    </row>
    <row r="4202" spans="1:11" x14ac:dyDescent="0.2">
      <c r="A4202" s="20">
        <v>44350</v>
      </c>
      <c r="B4202" s="20" t="s">
        <v>6863</v>
      </c>
      <c r="C4202" t="s">
        <v>3916</v>
      </c>
      <c r="D4202" t="s">
        <v>3921</v>
      </c>
      <c r="E4202" t="s">
        <v>4007</v>
      </c>
      <c r="F4202" t="s">
        <v>5378</v>
      </c>
      <c r="G4202">
        <v>1801001200</v>
      </c>
      <c r="H4202">
        <v>100100</v>
      </c>
      <c r="I4202" t="s">
        <v>4009</v>
      </c>
      <c r="J4202" t="s">
        <v>4010</v>
      </c>
      <c r="K4202" t="s">
        <v>3926</v>
      </c>
    </row>
    <row r="4203" spans="1:11" x14ac:dyDescent="0.2">
      <c r="A4203" s="20">
        <v>44350</v>
      </c>
      <c r="B4203" s="20" t="s">
        <v>6863</v>
      </c>
      <c r="C4203" t="s">
        <v>3916</v>
      </c>
      <c r="D4203" t="s">
        <v>3984</v>
      </c>
      <c r="E4203" t="s">
        <v>4300</v>
      </c>
      <c r="F4203" t="s">
        <v>6069</v>
      </c>
      <c r="G4203">
        <v>1801001200</v>
      </c>
      <c r="H4203">
        <v>25025</v>
      </c>
      <c r="I4203" t="s">
        <v>4302</v>
      </c>
      <c r="J4203" t="s">
        <v>4302</v>
      </c>
      <c r="K4203" t="s">
        <v>3926</v>
      </c>
    </row>
    <row r="4204" spans="1:11" x14ac:dyDescent="0.2">
      <c r="A4204" s="20">
        <v>44350</v>
      </c>
      <c r="B4204" s="20" t="s">
        <v>6863</v>
      </c>
      <c r="C4204" t="s">
        <v>3916</v>
      </c>
      <c r="D4204" t="s">
        <v>3990</v>
      </c>
      <c r="E4204" t="s">
        <v>5033</v>
      </c>
      <c r="F4204" t="s">
        <v>6070</v>
      </c>
      <c r="G4204">
        <v>1801001200</v>
      </c>
      <c r="H4204">
        <v>425425</v>
      </c>
      <c r="I4204" t="s">
        <v>5035</v>
      </c>
      <c r="J4204" t="s">
        <v>3938</v>
      </c>
      <c r="K4204" t="s">
        <v>3926</v>
      </c>
    </row>
    <row r="4205" spans="1:11" x14ac:dyDescent="0.2">
      <c r="A4205" s="20">
        <v>44350</v>
      </c>
      <c r="B4205" s="20" t="s">
        <v>6863</v>
      </c>
      <c r="C4205" t="s">
        <v>3916</v>
      </c>
      <c r="D4205" t="s">
        <v>5085</v>
      </c>
      <c r="E4205" t="s">
        <v>5033</v>
      </c>
      <c r="F4205" t="s">
        <v>6071</v>
      </c>
      <c r="G4205">
        <v>1801001200</v>
      </c>
      <c r="H4205">
        <v>150150</v>
      </c>
      <c r="I4205" t="s">
        <v>5035</v>
      </c>
      <c r="J4205" t="s">
        <v>3938</v>
      </c>
      <c r="K4205" t="s">
        <v>3926</v>
      </c>
    </row>
    <row r="4206" spans="1:11" x14ac:dyDescent="0.2">
      <c r="A4206" s="20">
        <v>44350</v>
      </c>
      <c r="B4206" s="20" t="s">
        <v>6863</v>
      </c>
      <c r="C4206" t="s">
        <v>3916</v>
      </c>
      <c r="D4206" t="s">
        <v>3939</v>
      </c>
      <c r="E4206" t="s">
        <v>3995</v>
      </c>
      <c r="F4206" t="s">
        <v>5671</v>
      </c>
      <c r="G4206">
        <v>1802000000</v>
      </c>
      <c r="H4206">
        <v>100000</v>
      </c>
      <c r="I4206" t="s">
        <v>66</v>
      </c>
      <c r="J4206" t="s">
        <v>3950</v>
      </c>
      <c r="K4206" t="s">
        <v>3929</v>
      </c>
    </row>
    <row r="4207" spans="1:11" x14ac:dyDescent="0.2">
      <c r="A4207" s="20">
        <v>44350</v>
      </c>
      <c r="B4207" s="20" t="s">
        <v>6863</v>
      </c>
      <c r="C4207" t="s">
        <v>3916</v>
      </c>
      <c r="D4207" t="s">
        <v>3963</v>
      </c>
      <c r="E4207" t="s">
        <v>3995</v>
      </c>
      <c r="F4207" t="s">
        <v>5856</v>
      </c>
      <c r="G4207">
        <v>1802000000</v>
      </c>
      <c r="H4207">
        <v>120000</v>
      </c>
      <c r="I4207" t="s">
        <v>66</v>
      </c>
      <c r="J4207" t="s">
        <v>3965</v>
      </c>
      <c r="K4207" t="s">
        <v>3929</v>
      </c>
    </row>
    <row r="4208" spans="1:11" x14ac:dyDescent="0.2">
      <c r="A4208" s="20">
        <v>44350</v>
      </c>
      <c r="B4208" s="20" t="s">
        <v>6863</v>
      </c>
      <c r="C4208" t="s">
        <v>3916</v>
      </c>
      <c r="D4208" t="s">
        <v>4144</v>
      </c>
      <c r="E4208" t="s">
        <v>4007</v>
      </c>
      <c r="F4208" t="s">
        <v>6072</v>
      </c>
      <c r="G4208">
        <v>1801001100</v>
      </c>
      <c r="H4208">
        <v>25025</v>
      </c>
      <c r="I4208" t="s">
        <v>4009</v>
      </c>
      <c r="J4208" t="s">
        <v>4010</v>
      </c>
      <c r="K4208" t="s">
        <v>3926</v>
      </c>
    </row>
    <row r="4209" spans="1:11" x14ac:dyDescent="0.2">
      <c r="A4209" s="20">
        <v>44350</v>
      </c>
      <c r="B4209" s="20" t="s">
        <v>6863</v>
      </c>
      <c r="C4209" t="s">
        <v>3916</v>
      </c>
      <c r="D4209" t="s">
        <v>3927</v>
      </c>
      <c r="E4209" t="s">
        <v>3959</v>
      </c>
      <c r="F4209" t="s">
        <v>3961</v>
      </c>
      <c r="G4209">
        <v>1802000000</v>
      </c>
      <c r="H4209">
        <v>80000</v>
      </c>
      <c r="I4209" t="s">
        <v>55</v>
      </c>
      <c r="J4209" t="s">
        <v>55</v>
      </c>
      <c r="K4209" t="s">
        <v>3929</v>
      </c>
    </row>
    <row r="4210" spans="1:11" x14ac:dyDescent="0.2">
      <c r="A4210" s="20">
        <v>44350</v>
      </c>
      <c r="B4210" s="20" t="s">
        <v>6863</v>
      </c>
      <c r="C4210" t="s">
        <v>3916</v>
      </c>
      <c r="D4210" t="s">
        <v>3927</v>
      </c>
      <c r="E4210" t="s">
        <v>3959</v>
      </c>
      <c r="F4210" t="s">
        <v>3961</v>
      </c>
      <c r="G4210">
        <v>1802000000</v>
      </c>
      <c r="H4210">
        <v>40000</v>
      </c>
      <c r="I4210" t="s">
        <v>55</v>
      </c>
      <c r="J4210" t="s">
        <v>55</v>
      </c>
      <c r="K4210" t="s">
        <v>3929</v>
      </c>
    </row>
    <row r="4211" spans="1:11" x14ac:dyDescent="0.2">
      <c r="A4211" s="20">
        <v>44350</v>
      </c>
      <c r="B4211" s="20" t="s">
        <v>6863</v>
      </c>
      <c r="C4211" t="s">
        <v>3916</v>
      </c>
      <c r="D4211" t="s">
        <v>4144</v>
      </c>
      <c r="E4211" t="s">
        <v>4007</v>
      </c>
      <c r="F4211" t="s">
        <v>6073</v>
      </c>
      <c r="G4211">
        <v>1801001200</v>
      </c>
      <c r="H4211">
        <v>75075</v>
      </c>
      <c r="I4211" t="s">
        <v>4009</v>
      </c>
      <c r="J4211" t="s">
        <v>4010</v>
      </c>
      <c r="K4211" t="s">
        <v>3926</v>
      </c>
    </row>
    <row r="4212" spans="1:11" x14ac:dyDescent="0.2">
      <c r="A4212" s="20">
        <v>44350</v>
      </c>
      <c r="B4212" s="20" t="s">
        <v>6863</v>
      </c>
      <c r="C4212" t="s">
        <v>3916</v>
      </c>
      <c r="D4212" t="s">
        <v>3984</v>
      </c>
      <c r="E4212" t="s">
        <v>4300</v>
      </c>
      <c r="F4212" t="s">
        <v>6074</v>
      </c>
      <c r="G4212">
        <v>1801001200</v>
      </c>
      <c r="H4212">
        <v>25025</v>
      </c>
      <c r="I4212" t="s">
        <v>4302</v>
      </c>
      <c r="J4212" t="s">
        <v>4302</v>
      </c>
      <c r="K4212" t="s">
        <v>3926</v>
      </c>
    </row>
    <row r="4213" spans="1:11" x14ac:dyDescent="0.2">
      <c r="A4213" s="20">
        <v>44350</v>
      </c>
      <c r="B4213" s="20" t="s">
        <v>6863</v>
      </c>
      <c r="C4213" t="s">
        <v>3916</v>
      </c>
      <c r="D4213" t="s">
        <v>3916</v>
      </c>
      <c r="E4213" t="s">
        <v>5033</v>
      </c>
      <c r="F4213" t="s">
        <v>6075</v>
      </c>
      <c r="G4213">
        <v>1801001200</v>
      </c>
      <c r="H4213">
        <v>28190</v>
      </c>
      <c r="I4213" t="s">
        <v>5035</v>
      </c>
      <c r="J4213" t="s">
        <v>3965</v>
      </c>
      <c r="K4213" t="s">
        <v>3926</v>
      </c>
    </row>
    <row r="4214" spans="1:11" x14ac:dyDescent="0.2">
      <c r="A4214" s="20">
        <v>44350</v>
      </c>
      <c r="B4214" s="20" t="s">
        <v>6863</v>
      </c>
      <c r="C4214" t="s">
        <v>3916</v>
      </c>
      <c r="D4214" t="s">
        <v>3927</v>
      </c>
      <c r="E4214" t="s">
        <v>3944</v>
      </c>
      <c r="F4214" t="s">
        <v>6076</v>
      </c>
      <c r="G4214">
        <v>1803100000</v>
      </c>
      <c r="H4214">
        <v>200000</v>
      </c>
      <c r="I4214" t="s">
        <v>3937</v>
      </c>
      <c r="J4214" t="s">
        <v>3946</v>
      </c>
      <c r="K4214" t="s">
        <v>3920</v>
      </c>
    </row>
    <row r="4215" spans="1:11" x14ac:dyDescent="0.2">
      <c r="A4215" s="20">
        <v>44350</v>
      </c>
      <c r="B4215" s="20" t="s">
        <v>6863</v>
      </c>
      <c r="C4215" t="s">
        <v>3916</v>
      </c>
      <c r="D4215" t="s">
        <v>3927</v>
      </c>
      <c r="E4215" t="s">
        <v>3944</v>
      </c>
      <c r="F4215" t="s">
        <v>6077</v>
      </c>
      <c r="G4215">
        <v>1803100000</v>
      </c>
      <c r="H4215">
        <v>200000</v>
      </c>
      <c r="I4215" t="s">
        <v>3937</v>
      </c>
      <c r="J4215" t="s">
        <v>3946</v>
      </c>
      <c r="K4215" t="s">
        <v>3920</v>
      </c>
    </row>
    <row r="4216" spans="1:11" x14ac:dyDescent="0.2">
      <c r="A4216" s="20">
        <v>44351</v>
      </c>
      <c r="B4216" s="20" t="s">
        <v>6863</v>
      </c>
      <c r="C4216" t="s">
        <v>3916</v>
      </c>
      <c r="D4216" t="s">
        <v>3930</v>
      </c>
      <c r="E4216" t="s">
        <v>4016</v>
      </c>
      <c r="F4216" t="s">
        <v>5914</v>
      </c>
      <c r="G4216">
        <v>1803100000</v>
      </c>
      <c r="H4216">
        <v>42000</v>
      </c>
      <c r="I4216" t="s">
        <v>3933</v>
      </c>
      <c r="J4216" t="s">
        <v>3933</v>
      </c>
      <c r="K4216" t="s">
        <v>3920</v>
      </c>
    </row>
    <row r="4217" spans="1:11" x14ac:dyDescent="0.2">
      <c r="A4217" s="20">
        <v>44351</v>
      </c>
      <c r="B4217" s="20" t="s">
        <v>6863</v>
      </c>
      <c r="C4217" t="s">
        <v>3916</v>
      </c>
      <c r="D4217" t="s">
        <v>4347</v>
      </c>
      <c r="E4217" t="s">
        <v>4081</v>
      </c>
      <c r="F4217" t="s">
        <v>4082</v>
      </c>
      <c r="G4217">
        <v>1801001200</v>
      </c>
      <c r="H4217">
        <v>175175</v>
      </c>
      <c r="I4217" t="s">
        <v>87</v>
      </c>
      <c r="J4217" t="s">
        <v>4083</v>
      </c>
      <c r="K4217" t="s">
        <v>3926</v>
      </c>
    </row>
    <row r="4218" spans="1:11" x14ac:dyDescent="0.2">
      <c r="A4218" s="20">
        <v>44351</v>
      </c>
      <c r="B4218" s="20" t="s">
        <v>6863</v>
      </c>
      <c r="C4218" t="s">
        <v>3916</v>
      </c>
      <c r="D4218" t="s">
        <v>3962</v>
      </c>
      <c r="E4218" t="s">
        <v>3959</v>
      </c>
      <c r="F4218" t="s">
        <v>3947</v>
      </c>
      <c r="G4218">
        <v>1803100000</v>
      </c>
      <c r="H4218">
        <v>96000</v>
      </c>
      <c r="I4218" t="s">
        <v>55</v>
      </c>
      <c r="J4218" t="s">
        <v>55</v>
      </c>
      <c r="K4218" t="s">
        <v>3920</v>
      </c>
    </row>
    <row r="4219" spans="1:11" x14ac:dyDescent="0.2">
      <c r="A4219" s="20">
        <v>44351</v>
      </c>
      <c r="B4219" s="20" t="s">
        <v>6863</v>
      </c>
      <c r="C4219" t="s">
        <v>3916</v>
      </c>
      <c r="D4219" t="s">
        <v>3962</v>
      </c>
      <c r="E4219" t="s">
        <v>3959</v>
      </c>
      <c r="F4219" t="s">
        <v>3947</v>
      </c>
      <c r="G4219">
        <v>1803100000</v>
      </c>
      <c r="H4219">
        <v>96000</v>
      </c>
      <c r="I4219" t="s">
        <v>55</v>
      </c>
      <c r="J4219" t="s">
        <v>55</v>
      </c>
      <c r="K4219" t="s">
        <v>3920</v>
      </c>
    </row>
    <row r="4220" spans="1:11" x14ac:dyDescent="0.2">
      <c r="A4220" s="20">
        <v>44351</v>
      </c>
      <c r="B4220" s="20" t="s">
        <v>6863</v>
      </c>
      <c r="C4220" t="s">
        <v>3916</v>
      </c>
      <c r="D4220" t="s">
        <v>3927</v>
      </c>
      <c r="E4220" t="s">
        <v>3918</v>
      </c>
      <c r="F4220" t="s">
        <v>3977</v>
      </c>
      <c r="G4220">
        <v>1803100000</v>
      </c>
      <c r="H4220">
        <v>100000</v>
      </c>
      <c r="I4220" t="s">
        <v>55</v>
      </c>
      <c r="J4220" t="s">
        <v>55</v>
      </c>
      <c r="K4220" t="s">
        <v>3920</v>
      </c>
    </row>
    <row r="4221" spans="1:11" x14ac:dyDescent="0.2">
      <c r="A4221" s="20">
        <v>44351</v>
      </c>
      <c r="B4221" s="20" t="s">
        <v>6863</v>
      </c>
      <c r="C4221" t="s">
        <v>3916</v>
      </c>
      <c r="D4221" t="s">
        <v>3917</v>
      </c>
      <c r="E4221" t="s">
        <v>3918</v>
      </c>
      <c r="F4221" t="s">
        <v>3973</v>
      </c>
      <c r="G4221">
        <v>1804002000</v>
      </c>
      <c r="H4221">
        <v>19800</v>
      </c>
      <c r="I4221" t="s">
        <v>55</v>
      </c>
      <c r="J4221" t="s">
        <v>55</v>
      </c>
      <c r="K4221" t="s">
        <v>3953</v>
      </c>
    </row>
    <row r="4222" spans="1:11" x14ac:dyDescent="0.2">
      <c r="A4222" s="20">
        <v>44352</v>
      </c>
      <c r="B4222" s="20" t="s">
        <v>6863</v>
      </c>
      <c r="C4222" t="s">
        <v>3916</v>
      </c>
      <c r="D4222" t="s">
        <v>4144</v>
      </c>
      <c r="E4222" t="s">
        <v>3940</v>
      </c>
      <c r="F4222" t="s">
        <v>6078</v>
      </c>
      <c r="G4222">
        <v>1801001200</v>
      </c>
      <c r="H4222">
        <v>50050</v>
      </c>
      <c r="I4222" t="s">
        <v>3942</v>
      </c>
      <c r="J4222" t="s">
        <v>3933</v>
      </c>
      <c r="K4222" t="s">
        <v>3926</v>
      </c>
    </row>
    <row r="4223" spans="1:11" x14ac:dyDescent="0.2">
      <c r="A4223" s="20">
        <v>44354</v>
      </c>
      <c r="B4223" s="20" t="s">
        <v>6863</v>
      </c>
      <c r="C4223" t="s">
        <v>3916</v>
      </c>
      <c r="D4223" t="s">
        <v>3921</v>
      </c>
      <c r="E4223" t="s">
        <v>4092</v>
      </c>
      <c r="F4223" t="s">
        <v>6079</v>
      </c>
      <c r="G4223">
        <v>1801001200</v>
      </c>
      <c r="H4223">
        <v>125125</v>
      </c>
      <c r="I4223" t="s">
        <v>4090</v>
      </c>
      <c r="J4223" t="s">
        <v>3938</v>
      </c>
      <c r="K4223" t="s">
        <v>3926</v>
      </c>
    </row>
    <row r="4224" spans="1:11" x14ac:dyDescent="0.2">
      <c r="A4224" s="20">
        <v>44354</v>
      </c>
      <c r="B4224" s="20" t="s">
        <v>6863</v>
      </c>
      <c r="C4224" t="s">
        <v>3916</v>
      </c>
      <c r="D4224" t="s">
        <v>3921</v>
      </c>
      <c r="E4224" t="s">
        <v>4092</v>
      </c>
      <c r="F4224" t="s">
        <v>6080</v>
      </c>
      <c r="G4224">
        <v>1801001200</v>
      </c>
      <c r="H4224">
        <v>175175</v>
      </c>
      <c r="I4224" t="s">
        <v>4090</v>
      </c>
      <c r="J4224" t="s">
        <v>3938</v>
      </c>
      <c r="K4224" t="s">
        <v>3926</v>
      </c>
    </row>
    <row r="4225" spans="1:11" x14ac:dyDescent="0.2">
      <c r="A4225" s="20">
        <v>44354</v>
      </c>
      <c r="B4225" s="20" t="s">
        <v>6863</v>
      </c>
      <c r="C4225" t="s">
        <v>3916</v>
      </c>
      <c r="D4225" t="s">
        <v>4144</v>
      </c>
      <c r="E4225" t="s">
        <v>4057</v>
      </c>
      <c r="F4225" t="s">
        <v>6081</v>
      </c>
      <c r="G4225">
        <v>1801001200</v>
      </c>
      <c r="H4225">
        <v>500500</v>
      </c>
      <c r="I4225" t="s">
        <v>3938</v>
      </c>
      <c r="J4225" t="s">
        <v>3938</v>
      </c>
      <c r="K4225" t="s">
        <v>3926</v>
      </c>
    </row>
    <row r="4226" spans="1:11" x14ac:dyDescent="0.2">
      <c r="A4226" s="20">
        <v>44354</v>
      </c>
      <c r="B4226" s="20" t="s">
        <v>6863</v>
      </c>
      <c r="C4226" t="s">
        <v>3916</v>
      </c>
      <c r="D4226" t="s">
        <v>4144</v>
      </c>
      <c r="E4226" t="s">
        <v>4057</v>
      </c>
      <c r="F4226" t="s">
        <v>6082</v>
      </c>
      <c r="G4226">
        <v>1801001200</v>
      </c>
      <c r="H4226">
        <v>400400</v>
      </c>
      <c r="I4226" t="s">
        <v>3938</v>
      </c>
      <c r="J4226" t="s">
        <v>3938</v>
      </c>
      <c r="K4226" t="s">
        <v>3926</v>
      </c>
    </row>
    <row r="4227" spans="1:11" x14ac:dyDescent="0.2">
      <c r="A4227" s="20">
        <v>44354</v>
      </c>
      <c r="B4227" s="20" t="s">
        <v>6863</v>
      </c>
      <c r="C4227" t="s">
        <v>3916</v>
      </c>
      <c r="D4227" t="s">
        <v>3930</v>
      </c>
      <c r="E4227" t="s">
        <v>4192</v>
      </c>
      <c r="F4227" t="s">
        <v>6083</v>
      </c>
      <c r="G4227">
        <v>1801001200</v>
      </c>
      <c r="H4227">
        <v>75075</v>
      </c>
      <c r="I4227" t="s">
        <v>3965</v>
      </c>
      <c r="J4227" t="s">
        <v>3933</v>
      </c>
      <c r="K4227" t="s">
        <v>3926</v>
      </c>
    </row>
    <row r="4228" spans="1:11" x14ac:dyDescent="0.2">
      <c r="A4228" s="20">
        <v>44354</v>
      </c>
      <c r="B4228" s="20" t="s">
        <v>6863</v>
      </c>
      <c r="C4228" t="s">
        <v>3916</v>
      </c>
      <c r="D4228" t="s">
        <v>4347</v>
      </c>
      <c r="E4228" t="s">
        <v>4617</v>
      </c>
      <c r="F4228" t="s">
        <v>6084</v>
      </c>
      <c r="G4228">
        <v>1801001200</v>
      </c>
      <c r="H4228">
        <v>250250</v>
      </c>
      <c r="I4228" t="s">
        <v>4034</v>
      </c>
      <c r="J4228" t="s">
        <v>4061</v>
      </c>
      <c r="K4228" t="s">
        <v>3926</v>
      </c>
    </row>
    <row r="4229" spans="1:11" x14ac:dyDescent="0.2">
      <c r="A4229" s="20">
        <v>44354</v>
      </c>
      <c r="B4229" s="20" t="s">
        <v>6863</v>
      </c>
      <c r="C4229" t="s">
        <v>3916</v>
      </c>
      <c r="D4229" t="s">
        <v>3916</v>
      </c>
      <c r="E4229" t="s">
        <v>4513</v>
      </c>
      <c r="F4229" t="s">
        <v>6085</v>
      </c>
      <c r="G4229">
        <v>1801001200</v>
      </c>
      <c r="H4229">
        <v>370</v>
      </c>
      <c r="I4229" t="s">
        <v>3950</v>
      </c>
      <c r="J4229" t="s">
        <v>3965</v>
      </c>
      <c r="K4229" t="s">
        <v>3926</v>
      </c>
    </row>
    <row r="4230" spans="1:11" x14ac:dyDescent="0.2">
      <c r="A4230" s="20">
        <v>44354</v>
      </c>
      <c r="B4230" s="20" t="s">
        <v>6863</v>
      </c>
      <c r="C4230" t="s">
        <v>3916</v>
      </c>
      <c r="D4230" t="s">
        <v>3994</v>
      </c>
      <c r="E4230" t="s">
        <v>3959</v>
      </c>
      <c r="F4230" t="s">
        <v>3961</v>
      </c>
      <c r="G4230">
        <v>1803100000</v>
      </c>
      <c r="H4230">
        <v>72000</v>
      </c>
      <c r="I4230" t="s">
        <v>55</v>
      </c>
      <c r="J4230" t="s">
        <v>55</v>
      </c>
      <c r="K4230" t="s">
        <v>3920</v>
      </c>
    </row>
    <row r="4231" spans="1:11" x14ac:dyDescent="0.2">
      <c r="A4231" s="20">
        <v>44354</v>
      </c>
      <c r="B4231" s="20" t="s">
        <v>6863</v>
      </c>
      <c r="C4231" t="s">
        <v>3916</v>
      </c>
      <c r="D4231" t="s">
        <v>3917</v>
      </c>
      <c r="E4231" t="s">
        <v>3959</v>
      </c>
      <c r="F4231" t="s">
        <v>3961</v>
      </c>
      <c r="G4231">
        <v>1803100000</v>
      </c>
      <c r="H4231">
        <v>86400</v>
      </c>
      <c r="I4231" t="s">
        <v>55</v>
      </c>
      <c r="J4231" t="s">
        <v>55</v>
      </c>
      <c r="K4231" t="s">
        <v>3920</v>
      </c>
    </row>
    <row r="4232" spans="1:11" x14ac:dyDescent="0.2">
      <c r="A4232" s="20">
        <v>44354</v>
      </c>
      <c r="B4232" s="20" t="s">
        <v>6863</v>
      </c>
      <c r="C4232" t="s">
        <v>3916</v>
      </c>
      <c r="D4232" t="s">
        <v>3962</v>
      </c>
      <c r="E4232" t="s">
        <v>3948</v>
      </c>
      <c r="F4232" t="s">
        <v>5755</v>
      </c>
      <c r="G4232">
        <v>1802000000</v>
      </c>
      <c r="H4232">
        <v>100000</v>
      </c>
      <c r="I4232" t="s">
        <v>66</v>
      </c>
      <c r="J4232" t="s">
        <v>3950</v>
      </c>
      <c r="K4232" t="s">
        <v>3929</v>
      </c>
    </row>
    <row r="4233" spans="1:11" x14ac:dyDescent="0.2">
      <c r="A4233" s="20">
        <v>44354</v>
      </c>
      <c r="B4233" s="20" t="s">
        <v>6863</v>
      </c>
      <c r="C4233" t="s">
        <v>3916</v>
      </c>
      <c r="D4233" t="s">
        <v>4873</v>
      </c>
      <c r="E4233" t="s">
        <v>3959</v>
      </c>
      <c r="F4233" t="s">
        <v>3961</v>
      </c>
      <c r="G4233">
        <v>1803100000</v>
      </c>
      <c r="H4233">
        <v>18000</v>
      </c>
      <c r="I4233" t="s">
        <v>55</v>
      </c>
      <c r="J4233" t="s">
        <v>55</v>
      </c>
      <c r="K4233" t="s">
        <v>3920</v>
      </c>
    </row>
    <row r="4234" spans="1:11" x14ac:dyDescent="0.2">
      <c r="A4234" s="20">
        <v>44354</v>
      </c>
      <c r="B4234" s="20" t="s">
        <v>6863</v>
      </c>
      <c r="C4234" t="s">
        <v>3916</v>
      </c>
      <c r="D4234" t="s">
        <v>3962</v>
      </c>
      <c r="E4234" t="s">
        <v>3959</v>
      </c>
      <c r="F4234" t="s">
        <v>3961</v>
      </c>
      <c r="G4234">
        <v>1806200000</v>
      </c>
      <c r="H4234">
        <v>48000</v>
      </c>
      <c r="I4234" t="s">
        <v>55</v>
      </c>
      <c r="J4234" t="s">
        <v>55</v>
      </c>
      <c r="K4234" t="s">
        <v>3920</v>
      </c>
    </row>
    <row r="4235" spans="1:11" x14ac:dyDescent="0.2">
      <c r="A4235" s="20">
        <v>44354</v>
      </c>
      <c r="B4235" s="20" t="s">
        <v>6863</v>
      </c>
      <c r="C4235" t="s">
        <v>3916</v>
      </c>
      <c r="D4235" t="s">
        <v>3927</v>
      </c>
      <c r="E4235" t="s">
        <v>3995</v>
      </c>
      <c r="F4235" t="s">
        <v>5755</v>
      </c>
      <c r="G4235">
        <v>1802000000</v>
      </c>
      <c r="H4235">
        <v>100000</v>
      </c>
      <c r="I4235" t="s">
        <v>66</v>
      </c>
      <c r="J4235" t="s">
        <v>3950</v>
      </c>
      <c r="K4235" t="s">
        <v>3929</v>
      </c>
    </row>
    <row r="4236" spans="1:11" x14ac:dyDescent="0.2">
      <c r="A4236" s="20">
        <v>44354</v>
      </c>
      <c r="B4236" s="20" t="s">
        <v>6863</v>
      </c>
      <c r="C4236" t="s">
        <v>3916</v>
      </c>
      <c r="D4236" t="s">
        <v>3951</v>
      </c>
      <c r="E4236" t="s">
        <v>3948</v>
      </c>
      <c r="F4236" t="s">
        <v>6086</v>
      </c>
      <c r="G4236">
        <v>1804002000</v>
      </c>
      <c r="H4236">
        <v>92518</v>
      </c>
      <c r="I4236" t="s">
        <v>66</v>
      </c>
      <c r="J4236" t="s">
        <v>3950</v>
      </c>
      <c r="K4236" t="s">
        <v>3953</v>
      </c>
    </row>
    <row r="4237" spans="1:11" x14ac:dyDescent="0.2">
      <c r="A4237" s="20">
        <v>44354</v>
      </c>
      <c r="B4237" s="20" t="s">
        <v>6863</v>
      </c>
      <c r="C4237" t="s">
        <v>3916</v>
      </c>
      <c r="D4237" t="s">
        <v>3951</v>
      </c>
      <c r="E4237" t="s">
        <v>3948</v>
      </c>
      <c r="F4237" t="s">
        <v>6086</v>
      </c>
      <c r="G4237">
        <v>1804002000</v>
      </c>
      <c r="H4237">
        <v>17482</v>
      </c>
      <c r="I4237" t="s">
        <v>66</v>
      </c>
      <c r="J4237" t="s">
        <v>3950</v>
      </c>
      <c r="K4237" t="s">
        <v>3953</v>
      </c>
    </row>
    <row r="4238" spans="1:11" x14ac:dyDescent="0.2">
      <c r="A4238" s="20">
        <v>44354</v>
      </c>
      <c r="B4238" s="20" t="s">
        <v>6863</v>
      </c>
      <c r="C4238" t="s">
        <v>3916</v>
      </c>
      <c r="D4238" t="s">
        <v>3939</v>
      </c>
      <c r="E4238" t="s">
        <v>3948</v>
      </c>
      <c r="F4238" t="s">
        <v>5755</v>
      </c>
      <c r="G4238">
        <v>1802000000</v>
      </c>
      <c r="H4238">
        <v>100000</v>
      </c>
      <c r="I4238" t="s">
        <v>66</v>
      </c>
      <c r="J4238" t="s">
        <v>3950</v>
      </c>
      <c r="K4238" t="s">
        <v>3929</v>
      </c>
    </row>
    <row r="4239" spans="1:11" x14ac:dyDescent="0.2">
      <c r="A4239" s="20">
        <v>44354</v>
      </c>
      <c r="B4239" s="20" t="s">
        <v>6863</v>
      </c>
      <c r="C4239" t="s">
        <v>3916</v>
      </c>
      <c r="D4239" t="s">
        <v>4027</v>
      </c>
      <c r="E4239" t="s">
        <v>3959</v>
      </c>
      <c r="F4239" t="s">
        <v>3961</v>
      </c>
      <c r="G4239">
        <v>1803100000</v>
      </c>
      <c r="H4239">
        <v>24000</v>
      </c>
      <c r="I4239" t="s">
        <v>55</v>
      </c>
      <c r="J4239" t="s">
        <v>55</v>
      </c>
      <c r="K4239" t="s">
        <v>3920</v>
      </c>
    </row>
    <row r="4240" spans="1:11" x14ac:dyDescent="0.2">
      <c r="A4240" s="20">
        <v>44354</v>
      </c>
      <c r="B4240" s="20" t="s">
        <v>6863</v>
      </c>
      <c r="C4240" t="s">
        <v>3916</v>
      </c>
      <c r="D4240" t="s">
        <v>3927</v>
      </c>
      <c r="E4240" t="s">
        <v>3918</v>
      </c>
      <c r="F4240" t="s">
        <v>3961</v>
      </c>
      <c r="G4240">
        <v>1803100000</v>
      </c>
      <c r="H4240">
        <v>37800</v>
      </c>
      <c r="I4240" t="s">
        <v>55</v>
      </c>
      <c r="J4240" t="s">
        <v>55</v>
      </c>
      <c r="K4240" t="s">
        <v>3920</v>
      </c>
    </row>
    <row r="4241" spans="1:11" x14ac:dyDescent="0.2">
      <c r="A4241" s="20">
        <v>44354</v>
      </c>
      <c r="B4241" s="20" t="s">
        <v>6863</v>
      </c>
      <c r="C4241" t="s">
        <v>3916</v>
      </c>
      <c r="D4241" t="s">
        <v>3930</v>
      </c>
      <c r="E4241" t="s">
        <v>3948</v>
      </c>
      <c r="F4241" t="s">
        <v>6087</v>
      </c>
      <c r="G4241">
        <v>1803100000</v>
      </c>
      <c r="H4241">
        <v>125000</v>
      </c>
      <c r="I4241" t="s">
        <v>66</v>
      </c>
      <c r="J4241" t="s">
        <v>3950</v>
      </c>
      <c r="K4241" t="s">
        <v>3920</v>
      </c>
    </row>
    <row r="4242" spans="1:11" x14ac:dyDescent="0.2">
      <c r="A4242" s="20">
        <v>44354</v>
      </c>
      <c r="B4242" s="20" t="s">
        <v>6863</v>
      </c>
      <c r="C4242" t="s">
        <v>3916</v>
      </c>
      <c r="D4242" t="s">
        <v>4144</v>
      </c>
      <c r="E4242" t="s">
        <v>4007</v>
      </c>
      <c r="F4242" t="s">
        <v>6088</v>
      </c>
      <c r="G4242">
        <v>1801001200</v>
      </c>
      <c r="H4242">
        <v>350350</v>
      </c>
      <c r="I4242" t="s">
        <v>4009</v>
      </c>
      <c r="J4242" t="s">
        <v>4010</v>
      </c>
      <c r="K4242" t="s">
        <v>3926</v>
      </c>
    </row>
    <row r="4243" spans="1:11" x14ac:dyDescent="0.2">
      <c r="A4243" s="20">
        <v>44355</v>
      </c>
      <c r="B4243" s="20" t="s">
        <v>6863</v>
      </c>
      <c r="C4243" t="s">
        <v>3916</v>
      </c>
      <c r="D4243" t="s">
        <v>3927</v>
      </c>
      <c r="E4243" t="s">
        <v>4454</v>
      </c>
      <c r="F4243" t="s">
        <v>6089</v>
      </c>
      <c r="G4243">
        <v>1801001200</v>
      </c>
      <c r="H4243">
        <v>100100</v>
      </c>
      <c r="I4243" t="s">
        <v>4034</v>
      </c>
      <c r="J4243" t="s">
        <v>3950</v>
      </c>
      <c r="K4243" t="s">
        <v>3926</v>
      </c>
    </row>
    <row r="4244" spans="1:11" x14ac:dyDescent="0.2">
      <c r="A4244" s="20">
        <v>44355</v>
      </c>
      <c r="B4244" s="20" t="s">
        <v>6863</v>
      </c>
      <c r="C4244" t="s">
        <v>3916</v>
      </c>
      <c r="D4244" t="s">
        <v>3917</v>
      </c>
      <c r="E4244" t="s">
        <v>3918</v>
      </c>
      <c r="F4244" t="s">
        <v>6090</v>
      </c>
      <c r="G4244">
        <v>1803100000</v>
      </c>
      <c r="H4244">
        <v>48000</v>
      </c>
      <c r="I4244" t="s">
        <v>55</v>
      </c>
      <c r="J4244" t="s">
        <v>55</v>
      </c>
      <c r="K4244" t="s">
        <v>3920</v>
      </c>
    </row>
    <row r="4245" spans="1:11" x14ac:dyDescent="0.2">
      <c r="A4245" s="20">
        <v>44355</v>
      </c>
      <c r="B4245" s="20" t="s">
        <v>6863</v>
      </c>
      <c r="C4245" t="s">
        <v>3916</v>
      </c>
      <c r="D4245" t="s">
        <v>3921</v>
      </c>
      <c r="E4245" t="s">
        <v>4092</v>
      </c>
      <c r="F4245" t="s">
        <v>6091</v>
      </c>
      <c r="G4245">
        <v>1801001200</v>
      </c>
      <c r="H4245">
        <v>375375</v>
      </c>
      <c r="I4245" t="s">
        <v>4090</v>
      </c>
      <c r="J4245" t="s">
        <v>3938</v>
      </c>
      <c r="K4245" t="s">
        <v>3926</v>
      </c>
    </row>
    <row r="4246" spans="1:11" x14ac:dyDescent="0.2">
      <c r="A4246" s="20">
        <v>44355</v>
      </c>
      <c r="B4246" s="20" t="s">
        <v>6863</v>
      </c>
      <c r="C4246" t="s">
        <v>3916</v>
      </c>
      <c r="D4246" t="s">
        <v>3990</v>
      </c>
      <c r="E4246" t="s">
        <v>4057</v>
      </c>
      <c r="F4246" t="s">
        <v>6081</v>
      </c>
      <c r="G4246">
        <v>1801001200</v>
      </c>
      <c r="H4246">
        <v>400400</v>
      </c>
      <c r="I4246" t="s">
        <v>3938</v>
      </c>
      <c r="J4246" t="s">
        <v>3938</v>
      </c>
      <c r="K4246" t="s">
        <v>3926</v>
      </c>
    </row>
    <row r="4247" spans="1:11" x14ac:dyDescent="0.2">
      <c r="A4247" s="20">
        <v>44355</v>
      </c>
      <c r="B4247" s="20" t="s">
        <v>6863</v>
      </c>
      <c r="C4247" t="s">
        <v>3916</v>
      </c>
      <c r="D4247" t="s">
        <v>4144</v>
      </c>
      <c r="E4247" t="s">
        <v>3940</v>
      </c>
      <c r="F4247" t="s">
        <v>6092</v>
      </c>
      <c r="G4247">
        <v>1801001200</v>
      </c>
      <c r="H4247">
        <v>250250</v>
      </c>
      <c r="I4247" t="s">
        <v>3942</v>
      </c>
      <c r="J4247" t="s">
        <v>3933</v>
      </c>
      <c r="K4247" t="s">
        <v>3926</v>
      </c>
    </row>
    <row r="4248" spans="1:11" x14ac:dyDescent="0.2">
      <c r="A4248" s="20">
        <v>44355</v>
      </c>
      <c r="B4248" s="20" t="s">
        <v>6863</v>
      </c>
      <c r="C4248" t="s">
        <v>3916</v>
      </c>
      <c r="D4248" t="s">
        <v>3930</v>
      </c>
      <c r="E4248" t="s">
        <v>3948</v>
      </c>
      <c r="F4248" t="s">
        <v>5755</v>
      </c>
      <c r="G4248">
        <v>1802000000</v>
      </c>
      <c r="H4248">
        <v>60000</v>
      </c>
      <c r="I4248" t="s">
        <v>66</v>
      </c>
      <c r="J4248" t="s">
        <v>3950</v>
      </c>
      <c r="K4248" t="s">
        <v>3929</v>
      </c>
    </row>
    <row r="4249" spans="1:11" x14ac:dyDescent="0.2">
      <c r="A4249" s="20">
        <v>44355</v>
      </c>
      <c r="B4249" s="20" t="s">
        <v>6863</v>
      </c>
      <c r="C4249" t="s">
        <v>3916</v>
      </c>
      <c r="D4249" t="s">
        <v>5085</v>
      </c>
      <c r="E4249" t="s">
        <v>4057</v>
      </c>
      <c r="F4249" t="s">
        <v>6082</v>
      </c>
      <c r="G4249">
        <v>1801001200</v>
      </c>
      <c r="H4249">
        <v>400400</v>
      </c>
      <c r="I4249" t="s">
        <v>3938</v>
      </c>
      <c r="J4249" t="s">
        <v>3938</v>
      </c>
      <c r="K4249" t="s">
        <v>3926</v>
      </c>
    </row>
    <row r="4250" spans="1:11" x14ac:dyDescent="0.2">
      <c r="A4250" s="20">
        <v>44355</v>
      </c>
      <c r="B4250" s="20" t="s">
        <v>6863</v>
      </c>
      <c r="C4250" t="s">
        <v>3916</v>
      </c>
      <c r="D4250" t="s">
        <v>4144</v>
      </c>
      <c r="E4250" t="s">
        <v>4007</v>
      </c>
      <c r="F4250" t="s">
        <v>4399</v>
      </c>
      <c r="G4250">
        <v>1801001200</v>
      </c>
      <c r="H4250">
        <v>100100</v>
      </c>
      <c r="I4250" t="s">
        <v>4009</v>
      </c>
      <c r="J4250" t="s">
        <v>4010</v>
      </c>
      <c r="K4250" t="s">
        <v>3926</v>
      </c>
    </row>
    <row r="4251" spans="1:11" x14ac:dyDescent="0.2">
      <c r="A4251" s="20">
        <v>44355</v>
      </c>
      <c r="B4251" s="20" t="s">
        <v>6863</v>
      </c>
      <c r="C4251" t="s">
        <v>3916</v>
      </c>
      <c r="D4251" t="s">
        <v>3927</v>
      </c>
      <c r="E4251" t="s">
        <v>3959</v>
      </c>
      <c r="F4251" t="s">
        <v>5608</v>
      </c>
      <c r="G4251">
        <v>1802000000</v>
      </c>
      <c r="H4251">
        <v>60000</v>
      </c>
      <c r="I4251" t="s">
        <v>55</v>
      </c>
      <c r="J4251" t="s">
        <v>55</v>
      </c>
      <c r="K4251" t="s">
        <v>3929</v>
      </c>
    </row>
    <row r="4252" spans="1:11" x14ac:dyDescent="0.2">
      <c r="A4252" s="20">
        <v>44355</v>
      </c>
      <c r="B4252" s="20" t="s">
        <v>6863</v>
      </c>
      <c r="C4252" t="s">
        <v>3916</v>
      </c>
      <c r="D4252" t="s">
        <v>3930</v>
      </c>
      <c r="E4252" t="s">
        <v>3959</v>
      </c>
      <c r="F4252" t="s">
        <v>3961</v>
      </c>
      <c r="G4252">
        <v>1803100000</v>
      </c>
      <c r="H4252">
        <v>72000</v>
      </c>
      <c r="I4252" t="s">
        <v>55</v>
      </c>
      <c r="J4252" t="s">
        <v>55</v>
      </c>
      <c r="K4252" t="s">
        <v>3920</v>
      </c>
    </row>
    <row r="4253" spans="1:11" x14ac:dyDescent="0.2">
      <c r="A4253" s="20">
        <v>44355</v>
      </c>
      <c r="B4253" s="20" t="s">
        <v>6863</v>
      </c>
      <c r="C4253" t="s">
        <v>3916</v>
      </c>
      <c r="D4253" t="s">
        <v>3917</v>
      </c>
      <c r="E4253" t="s">
        <v>3959</v>
      </c>
      <c r="F4253" t="s">
        <v>3961</v>
      </c>
      <c r="G4253">
        <v>1803100000</v>
      </c>
      <c r="H4253">
        <v>43200</v>
      </c>
      <c r="I4253" t="s">
        <v>55</v>
      </c>
      <c r="J4253" t="s">
        <v>55</v>
      </c>
      <c r="K4253" t="s">
        <v>3920</v>
      </c>
    </row>
    <row r="4254" spans="1:11" x14ac:dyDescent="0.2">
      <c r="A4254" s="20">
        <v>44355</v>
      </c>
      <c r="B4254" s="20" t="s">
        <v>6863</v>
      </c>
      <c r="C4254" t="s">
        <v>3916</v>
      </c>
      <c r="D4254" t="s">
        <v>3917</v>
      </c>
      <c r="E4254" t="s">
        <v>3959</v>
      </c>
      <c r="F4254" t="s">
        <v>3961</v>
      </c>
      <c r="G4254">
        <v>1803100000</v>
      </c>
      <c r="H4254">
        <v>21600</v>
      </c>
      <c r="I4254" t="s">
        <v>55</v>
      </c>
      <c r="J4254" t="s">
        <v>55</v>
      </c>
      <c r="K4254" t="s">
        <v>3920</v>
      </c>
    </row>
    <row r="4255" spans="1:11" x14ac:dyDescent="0.2">
      <c r="A4255" s="20">
        <v>44355</v>
      </c>
      <c r="B4255" s="20" t="s">
        <v>6863</v>
      </c>
      <c r="C4255" t="s">
        <v>3916</v>
      </c>
      <c r="D4255" t="s">
        <v>3927</v>
      </c>
      <c r="E4255" t="s">
        <v>3918</v>
      </c>
      <c r="F4255" t="s">
        <v>3961</v>
      </c>
      <c r="G4255">
        <v>1803100000</v>
      </c>
      <c r="H4255">
        <v>37800</v>
      </c>
      <c r="I4255" t="s">
        <v>55</v>
      </c>
      <c r="J4255" t="s">
        <v>55</v>
      </c>
      <c r="K4255" t="s">
        <v>3920</v>
      </c>
    </row>
    <row r="4256" spans="1:11" x14ac:dyDescent="0.2">
      <c r="A4256" s="20">
        <v>44356</v>
      </c>
      <c r="B4256" s="20" t="s">
        <v>6863</v>
      </c>
      <c r="C4256" t="s">
        <v>3916</v>
      </c>
      <c r="D4256" t="s">
        <v>4347</v>
      </c>
      <c r="E4256" t="s">
        <v>4081</v>
      </c>
      <c r="F4256" t="s">
        <v>6093</v>
      </c>
      <c r="G4256">
        <v>1801001200</v>
      </c>
      <c r="H4256">
        <v>200200</v>
      </c>
      <c r="I4256" t="s">
        <v>87</v>
      </c>
      <c r="J4256" t="s">
        <v>4207</v>
      </c>
      <c r="K4256" t="s">
        <v>3926</v>
      </c>
    </row>
    <row r="4257" spans="1:11" x14ac:dyDescent="0.2">
      <c r="A4257" s="20">
        <v>44356</v>
      </c>
      <c r="B4257" s="20" t="s">
        <v>6863</v>
      </c>
      <c r="C4257" t="s">
        <v>3916</v>
      </c>
      <c r="D4257" t="s">
        <v>3927</v>
      </c>
      <c r="E4257" t="s">
        <v>3918</v>
      </c>
      <c r="F4257" t="s">
        <v>3961</v>
      </c>
      <c r="G4257">
        <v>1803100000</v>
      </c>
      <c r="H4257">
        <v>56700</v>
      </c>
      <c r="I4257" t="s">
        <v>55</v>
      </c>
      <c r="J4257" t="s">
        <v>55</v>
      </c>
      <c r="K4257" t="s">
        <v>3920</v>
      </c>
    </row>
    <row r="4258" spans="1:11" x14ac:dyDescent="0.2">
      <c r="A4258" s="20">
        <v>44356</v>
      </c>
      <c r="B4258" s="20" t="s">
        <v>6863</v>
      </c>
      <c r="C4258" t="s">
        <v>3916</v>
      </c>
      <c r="D4258" t="s">
        <v>4794</v>
      </c>
      <c r="E4258" t="s">
        <v>3992</v>
      </c>
      <c r="F4258" t="s">
        <v>3993</v>
      </c>
      <c r="G4258">
        <v>1803100000</v>
      </c>
      <c r="H4258">
        <v>48000</v>
      </c>
      <c r="I4258" t="s">
        <v>3933</v>
      </c>
      <c r="J4258" t="s">
        <v>3933</v>
      </c>
      <c r="K4258" t="s">
        <v>3920</v>
      </c>
    </row>
    <row r="4259" spans="1:11" x14ac:dyDescent="0.2">
      <c r="A4259" s="20">
        <v>44356</v>
      </c>
      <c r="B4259" s="20" t="s">
        <v>6863</v>
      </c>
      <c r="C4259" t="s">
        <v>3916</v>
      </c>
      <c r="D4259" t="s">
        <v>3951</v>
      </c>
      <c r="E4259" t="s">
        <v>3918</v>
      </c>
      <c r="F4259" t="s">
        <v>6094</v>
      </c>
      <c r="G4259">
        <v>1802000000</v>
      </c>
      <c r="H4259">
        <v>40000</v>
      </c>
      <c r="I4259" t="s">
        <v>55</v>
      </c>
      <c r="J4259" t="s">
        <v>55</v>
      </c>
      <c r="K4259" t="s">
        <v>3929</v>
      </c>
    </row>
    <row r="4260" spans="1:11" x14ac:dyDescent="0.2">
      <c r="A4260" s="20">
        <v>44356</v>
      </c>
      <c r="B4260" s="20" t="s">
        <v>6863</v>
      </c>
      <c r="C4260" t="s">
        <v>3916</v>
      </c>
      <c r="D4260" t="s">
        <v>3917</v>
      </c>
      <c r="E4260" t="s">
        <v>3918</v>
      </c>
      <c r="F4260" t="s">
        <v>6095</v>
      </c>
      <c r="G4260">
        <v>1803100000</v>
      </c>
      <c r="H4260">
        <v>64800</v>
      </c>
      <c r="I4260" t="s">
        <v>55</v>
      </c>
      <c r="J4260" t="s">
        <v>55</v>
      </c>
      <c r="K4260" t="s">
        <v>3920</v>
      </c>
    </row>
    <row r="4261" spans="1:11" x14ac:dyDescent="0.2">
      <c r="A4261" s="20">
        <v>44356</v>
      </c>
      <c r="B4261" s="20" t="s">
        <v>6863</v>
      </c>
      <c r="C4261" t="s">
        <v>3916</v>
      </c>
      <c r="D4261" t="s">
        <v>4144</v>
      </c>
      <c r="E4261" t="s">
        <v>4007</v>
      </c>
      <c r="F4261" t="s">
        <v>6096</v>
      </c>
      <c r="G4261">
        <v>1801001200</v>
      </c>
      <c r="H4261">
        <v>50050</v>
      </c>
      <c r="I4261" t="s">
        <v>4009</v>
      </c>
      <c r="J4261" t="s">
        <v>4010</v>
      </c>
      <c r="K4261" t="s">
        <v>3926</v>
      </c>
    </row>
    <row r="4262" spans="1:11" x14ac:dyDescent="0.2">
      <c r="A4262" s="20">
        <v>44356</v>
      </c>
      <c r="B4262" s="20" t="s">
        <v>6863</v>
      </c>
      <c r="C4262" t="s">
        <v>3916</v>
      </c>
      <c r="D4262" t="s">
        <v>4027</v>
      </c>
      <c r="E4262" t="s">
        <v>4016</v>
      </c>
      <c r="F4262" t="s">
        <v>6097</v>
      </c>
      <c r="G4262">
        <v>1803100000</v>
      </c>
      <c r="H4262">
        <v>64800</v>
      </c>
      <c r="I4262" t="s">
        <v>3933</v>
      </c>
      <c r="J4262" t="s">
        <v>3933</v>
      </c>
      <c r="K4262" t="s">
        <v>3920</v>
      </c>
    </row>
    <row r="4263" spans="1:11" x14ac:dyDescent="0.2">
      <c r="A4263" s="20">
        <v>44356</v>
      </c>
      <c r="B4263" s="20" t="s">
        <v>6863</v>
      </c>
      <c r="C4263" t="s">
        <v>3916</v>
      </c>
      <c r="D4263" t="s">
        <v>4347</v>
      </c>
      <c r="E4263" t="s">
        <v>4081</v>
      </c>
      <c r="F4263" t="s">
        <v>6093</v>
      </c>
      <c r="G4263">
        <v>1801001200</v>
      </c>
      <c r="H4263">
        <v>200200</v>
      </c>
      <c r="I4263" t="s">
        <v>87</v>
      </c>
      <c r="J4263" t="s">
        <v>4207</v>
      </c>
      <c r="K4263" t="s">
        <v>3926</v>
      </c>
    </row>
    <row r="4264" spans="1:11" x14ac:dyDescent="0.2">
      <c r="A4264" s="20">
        <v>44356</v>
      </c>
      <c r="B4264" s="20" t="s">
        <v>6863</v>
      </c>
      <c r="C4264" t="s">
        <v>3916</v>
      </c>
      <c r="D4264" t="s">
        <v>4027</v>
      </c>
      <c r="E4264" t="s">
        <v>3992</v>
      </c>
      <c r="F4264" t="s">
        <v>3993</v>
      </c>
      <c r="G4264">
        <v>1803100000</v>
      </c>
      <c r="H4264">
        <v>86400</v>
      </c>
      <c r="I4264" t="s">
        <v>3933</v>
      </c>
      <c r="J4264" t="s">
        <v>3933</v>
      </c>
      <c r="K4264" t="s">
        <v>3920</v>
      </c>
    </row>
    <row r="4265" spans="1:11" x14ac:dyDescent="0.2">
      <c r="A4265" s="20">
        <v>44356</v>
      </c>
      <c r="B4265" s="20" t="s">
        <v>6863</v>
      </c>
      <c r="C4265" t="s">
        <v>3916</v>
      </c>
      <c r="D4265" t="s">
        <v>3930</v>
      </c>
      <c r="E4265" t="s">
        <v>3992</v>
      </c>
      <c r="F4265" t="s">
        <v>3993</v>
      </c>
      <c r="G4265">
        <v>1803100000</v>
      </c>
      <c r="H4265">
        <v>21000</v>
      </c>
      <c r="I4265" t="s">
        <v>3933</v>
      </c>
      <c r="J4265" t="s">
        <v>3933</v>
      </c>
      <c r="K4265" t="s">
        <v>3920</v>
      </c>
    </row>
    <row r="4266" spans="1:11" x14ac:dyDescent="0.2">
      <c r="A4266" s="20">
        <v>44356</v>
      </c>
      <c r="B4266" s="20" t="s">
        <v>6863</v>
      </c>
      <c r="C4266" t="s">
        <v>3916</v>
      </c>
      <c r="D4266" t="s">
        <v>3927</v>
      </c>
      <c r="E4266" t="s">
        <v>4081</v>
      </c>
      <c r="F4266" t="s">
        <v>6093</v>
      </c>
      <c r="G4266">
        <v>1801001200</v>
      </c>
      <c r="H4266">
        <v>100100</v>
      </c>
      <c r="I4266" t="s">
        <v>87</v>
      </c>
      <c r="J4266" t="s">
        <v>4207</v>
      </c>
      <c r="K4266" t="s">
        <v>3926</v>
      </c>
    </row>
    <row r="4267" spans="1:11" x14ac:dyDescent="0.2">
      <c r="A4267" s="20">
        <v>44356</v>
      </c>
      <c r="B4267" s="20" t="s">
        <v>6863</v>
      </c>
      <c r="C4267" t="s">
        <v>3916</v>
      </c>
      <c r="D4267" t="s">
        <v>4144</v>
      </c>
      <c r="E4267" t="s">
        <v>4007</v>
      </c>
      <c r="F4267" t="s">
        <v>4399</v>
      </c>
      <c r="G4267">
        <v>1801001100</v>
      </c>
      <c r="H4267">
        <v>25025</v>
      </c>
      <c r="I4267" t="s">
        <v>4009</v>
      </c>
      <c r="J4267" t="s">
        <v>4010</v>
      </c>
      <c r="K4267" t="s">
        <v>3926</v>
      </c>
    </row>
    <row r="4268" spans="1:11" x14ac:dyDescent="0.2">
      <c r="A4268" s="20">
        <v>44356</v>
      </c>
      <c r="B4268" s="20" t="s">
        <v>6863</v>
      </c>
      <c r="C4268" t="s">
        <v>3916</v>
      </c>
      <c r="D4268" t="s">
        <v>4144</v>
      </c>
      <c r="E4268" t="s">
        <v>5485</v>
      </c>
      <c r="F4268" t="s">
        <v>6098</v>
      </c>
      <c r="G4268">
        <v>1801001200</v>
      </c>
      <c r="H4268">
        <v>250250</v>
      </c>
      <c r="I4268" t="s">
        <v>4034</v>
      </c>
      <c r="J4268" t="s">
        <v>4196</v>
      </c>
      <c r="K4268" t="s">
        <v>3926</v>
      </c>
    </row>
    <row r="4269" spans="1:11" x14ac:dyDescent="0.2">
      <c r="A4269" s="20">
        <v>44356</v>
      </c>
      <c r="B4269" s="20" t="s">
        <v>6863</v>
      </c>
      <c r="C4269" t="s">
        <v>3916</v>
      </c>
      <c r="D4269" t="s">
        <v>3998</v>
      </c>
      <c r="E4269" t="s">
        <v>3992</v>
      </c>
      <c r="F4269" t="s">
        <v>3993</v>
      </c>
      <c r="G4269">
        <v>1803100000</v>
      </c>
      <c r="H4269">
        <v>120000</v>
      </c>
      <c r="I4269" t="s">
        <v>3933</v>
      </c>
      <c r="J4269" t="s">
        <v>3933</v>
      </c>
      <c r="K4269" t="s">
        <v>3920</v>
      </c>
    </row>
    <row r="4270" spans="1:11" x14ac:dyDescent="0.2">
      <c r="A4270" s="20">
        <v>44356</v>
      </c>
      <c r="B4270" s="20" t="s">
        <v>6863</v>
      </c>
      <c r="C4270" t="s">
        <v>3916</v>
      </c>
      <c r="D4270" t="s">
        <v>4347</v>
      </c>
      <c r="E4270" t="s">
        <v>4366</v>
      </c>
      <c r="F4270" t="s">
        <v>4374</v>
      </c>
      <c r="G4270">
        <v>1801001200</v>
      </c>
      <c r="H4270">
        <v>325325</v>
      </c>
      <c r="I4270" t="s">
        <v>4114</v>
      </c>
      <c r="J4270" t="s">
        <v>4114</v>
      </c>
      <c r="K4270" t="s">
        <v>3926</v>
      </c>
    </row>
    <row r="4271" spans="1:11" x14ac:dyDescent="0.2">
      <c r="A4271" s="20">
        <v>44356</v>
      </c>
      <c r="B4271" s="20" t="s">
        <v>6863</v>
      </c>
      <c r="C4271" t="s">
        <v>3916</v>
      </c>
      <c r="D4271" t="s">
        <v>4347</v>
      </c>
      <c r="E4271" t="s">
        <v>4366</v>
      </c>
      <c r="F4271" t="s">
        <v>4374</v>
      </c>
      <c r="G4271">
        <v>1801001200</v>
      </c>
      <c r="H4271">
        <v>175175</v>
      </c>
      <c r="I4271" t="s">
        <v>4114</v>
      </c>
      <c r="J4271" t="s">
        <v>4114</v>
      </c>
      <c r="K4271" t="s">
        <v>3926</v>
      </c>
    </row>
    <row r="4272" spans="1:11" x14ac:dyDescent="0.2">
      <c r="A4272" s="20">
        <v>44356</v>
      </c>
      <c r="B4272" s="20" t="s">
        <v>6863</v>
      </c>
      <c r="C4272" t="s">
        <v>3916</v>
      </c>
      <c r="D4272" t="s">
        <v>4347</v>
      </c>
      <c r="E4272" t="s">
        <v>4366</v>
      </c>
      <c r="F4272" t="s">
        <v>4374</v>
      </c>
      <c r="G4272">
        <v>1801001200</v>
      </c>
      <c r="H4272">
        <v>500500</v>
      </c>
      <c r="I4272" t="s">
        <v>4114</v>
      </c>
      <c r="J4272" t="s">
        <v>4114</v>
      </c>
      <c r="K4272" t="s">
        <v>3926</v>
      </c>
    </row>
    <row r="4273" spans="1:11" x14ac:dyDescent="0.2">
      <c r="A4273" s="20">
        <v>44356</v>
      </c>
      <c r="B4273" s="20" t="s">
        <v>6863</v>
      </c>
      <c r="C4273" t="s">
        <v>3916</v>
      </c>
      <c r="D4273" t="s">
        <v>3921</v>
      </c>
      <c r="E4273" t="s">
        <v>4007</v>
      </c>
      <c r="F4273" t="s">
        <v>5378</v>
      </c>
      <c r="G4273">
        <v>1801001200</v>
      </c>
      <c r="H4273">
        <v>75075</v>
      </c>
      <c r="I4273" t="s">
        <v>4009</v>
      </c>
      <c r="J4273" t="s">
        <v>4010</v>
      </c>
      <c r="K4273" t="s">
        <v>3926</v>
      </c>
    </row>
    <row r="4274" spans="1:11" x14ac:dyDescent="0.2">
      <c r="A4274" s="20">
        <v>44356</v>
      </c>
      <c r="B4274" s="20" t="s">
        <v>6863</v>
      </c>
      <c r="C4274" t="s">
        <v>3916</v>
      </c>
      <c r="D4274" t="s">
        <v>3921</v>
      </c>
      <c r="E4274" t="s">
        <v>4007</v>
      </c>
      <c r="F4274" t="s">
        <v>5378</v>
      </c>
      <c r="G4274">
        <v>1801001200</v>
      </c>
      <c r="H4274">
        <v>150150</v>
      </c>
      <c r="I4274" t="s">
        <v>4009</v>
      </c>
      <c r="J4274" t="s">
        <v>4010</v>
      </c>
      <c r="K4274" t="s">
        <v>3926</v>
      </c>
    </row>
    <row r="4275" spans="1:11" x14ac:dyDescent="0.2">
      <c r="A4275" s="20">
        <v>44356</v>
      </c>
      <c r="B4275" s="20" t="s">
        <v>6863</v>
      </c>
      <c r="C4275" t="s">
        <v>3916</v>
      </c>
      <c r="D4275" t="s">
        <v>3962</v>
      </c>
      <c r="E4275" t="s">
        <v>3959</v>
      </c>
      <c r="F4275" t="s">
        <v>3947</v>
      </c>
      <c r="G4275">
        <v>1803100000</v>
      </c>
      <c r="H4275">
        <v>120000</v>
      </c>
      <c r="I4275" t="s">
        <v>55</v>
      </c>
      <c r="J4275" t="s">
        <v>55</v>
      </c>
      <c r="K4275" t="s">
        <v>3920</v>
      </c>
    </row>
    <row r="4276" spans="1:11" x14ac:dyDescent="0.2">
      <c r="A4276" s="20">
        <v>44356</v>
      </c>
      <c r="B4276" s="20" t="s">
        <v>6863</v>
      </c>
      <c r="C4276" t="s">
        <v>3916</v>
      </c>
      <c r="D4276" t="s">
        <v>3917</v>
      </c>
      <c r="E4276" t="s">
        <v>3959</v>
      </c>
      <c r="F4276" t="s">
        <v>3961</v>
      </c>
      <c r="G4276">
        <v>1803100000</v>
      </c>
      <c r="H4276">
        <v>21600</v>
      </c>
      <c r="I4276" t="s">
        <v>55</v>
      </c>
      <c r="J4276" t="s">
        <v>55</v>
      </c>
      <c r="K4276" t="s">
        <v>3920</v>
      </c>
    </row>
    <row r="4277" spans="1:11" x14ac:dyDescent="0.2">
      <c r="A4277" s="20">
        <v>44356</v>
      </c>
      <c r="B4277" s="20" t="s">
        <v>6863</v>
      </c>
      <c r="C4277" t="s">
        <v>3916</v>
      </c>
      <c r="D4277" t="s">
        <v>3917</v>
      </c>
      <c r="E4277" t="s">
        <v>3959</v>
      </c>
      <c r="F4277" t="s">
        <v>3961</v>
      </c>
      <c r="G4277">
        <v>1803100000</v>
      </c>
      <c r="H4277">
        <v>43200</v>
      </c>
      <c r="I4277" t="s">
        <v>55</v>
      </c>
      <c r="J4277" t="s">
        <v>55</v>
      </c>
      <c r="K4277" t="s">
        <v>3920</v>
      </c>
    </row>
    <row r="4278" spans="1:11" x14ac:dyDescent="0.2">
      <c r="A4278" s="20">
        <v>44356</v>
      </c>
      <c r="B4278" s="20" t="s">
        <v>6863</v>
      </c>
      <c r="C4278" t="s">
        <v>3916</v>
      </c>
      <c r="D4278" t="s">
        <v>3962</v>
      </c>
      <c r="E4278" t="s">
        <v>3959</v>
      </c>
      <c r="F4278" t="s">
        <v>3947</v>
      </c>
      <c r="G4278">
        <v>1803100000</v>
      </c>
      <c r="H4278">
        <v>120000</v>
      </c>
      <c r="I4278" t="s">
        <v>55</v>
      </c>
      <c r="J4278" t="s">
        <v>55</v>
      </c>
      <c r="K4278" t="s">
        <v>3920</v>
      </c>
    </row>
    <row r="4279" spans="1:11" x14ac:dyDescent="0.2">
      <c r="A4279" s="20">
        <v>44357</v>
      </c>
      <c r="B4279" s="20" t="s">
        <v>6863</v>
      </c>
      <c r="C4279" t="s">
        <v>3916</v>
      </c>
      <c r="D4279" t="s">
        <v>3916</v>
      </c>
      <c r="E4279" t="s">
        <v>6099</v>
      </c>
      <c r="F4279" t="s">
        <v>6100</v>
      </c>
      <c r="G4279">
        <v>1801001200</v>
      </c>
      <c r="H4279">
        <v>69621</v>
      </c>
      <c r="I4279" t="s">
        <v>4034</v>
      </c>
      <c r="J4279" t="s">
        <v>3965</v>
      </c>
      <c r="K4279" t="s">
        <v>3926</v>
      </c>
    </row>
    <row r="4280" spans="1:11" x14ac:dyDescent="0.2">
      <c r="A4280" s="20">
        <v>44357</v>
      </c>
      <c r="B4280" s="20" t="s">
        <v>6863</v>
      </c>
      <c r="C4280" t="s">
        <v>3916</v>
      </c>
      <c r="D4280" t="s">
        <v>3951</v>
      </c>
      <c r="E4280" t="s">
        <v>3948</v>
      </c>
      <c r="F4280" t="s">
        <v>6101</v>
      </c>
      <c r="G4280">
        <v>1804002000</v>
      </c>
      <c r="H4280">
        <v>110000</v>
      </c>
      <c r="I4280" t="s">
        <v>66</v>
      </c>
      <c r="J4280" t="s">
        <v>3950</v>
      </c>
      <c r="K4280" t="s">
        <v>3953</v>
      </c>
    </row>
    <row r="4281" spans="1:11" x14ac:dyDescent="0.2">
      <c r="A4281" s="20">
        <v>44357</v>
      </c>
      <c r="B4281" s="20" t="s">
        <v>6863</v>
      </c>
      <c r="C4281" t="s">
        <v>3916</v>
      </c>
      <c r="D4281" t="s">
        <v>4144</v>
      </c>
      <c r="E4281" t="s">
        <v>4007</v>
      </c>
      <c r="F4281" t="s">
        <v>4335</v>
      </c>
      <c r="G4281">
        <v>1801001200</v>
      </c>
      <c r="H4281">
        <v>250250</v>
      </c>
      <c r="I4281" t="s">
        <v>4009</v>
      </c>
      <c r="J4281" t="s">
        <v>4010</v>
      </c>
      <c r="K4281" t="s">
        <v>3926</v>
      </c>
    </row>
    <row r="4282" spans="1:11" x14ac:dyDescent="0.2">
      <c r="A4282" s="20">
        <v>44357</v>
      </c>
      <c r="B4282" s="20" t="s">
        <v>6863</v>
      </c>
      <c r="C4282" t="s">
        <v>3916</v>
      </c>
      <c r="D4282" t="s">
        <v>3917</v>
      </c>
      <c r="E4282" t="s">
        <v>3918</v>
      </c>
      <c r="F4282" t="s">
        <v>6102</v>
      </c>
      <c r="G4282">
        <v>1804002000</v>
      </c>
      <c r="H4282">
        <v>44400</v>
      </c>
      <c r="I4282" t="s">
        <v>55</v>
      </c>
      <c r="J4282" t="s">
        <v>55</v>
      </c>
      <c r="K4282" t="s">
        <v>3953</v>
      </c>
    </row>
    <row r="4283" spans="1:11" x14ac:dyDescent="0.2">
      <c r="A4283" s="20">
        <v>44357</v>
      </c>
      <c r="B4283" s="20" t="s">
        <v>6863</v>
      </c>
      <c r="C4283" t="s">
        <v>3916</v>
      </c>
      <c r="D4283" t="s">
        <v>3951</v>
      </c>
      <c r="E4283" t="s">
        <v>3918</v>
      </c>
      <c r="F4283" t="s">
        <v>6103</v>
      </c>
      <c r="G4283">
        <v>1802000000</v>
      </c>
      <c r="H4283">
        <v>100000</v>
      </c>
      <c r="I4283" t="s">
        <v>55</v>
      </c>
      <c r="J4283" t="s">
        <v>55</v>
      </c>
      <c r="K4283" t="s">
        <v>3929</v>
      </c>
    </row>
    <row r="4284" spans="1:11" x14ac:dyDescent="0.2">
      <c r="A4284" s="20">
        <v>44357</v>
      </c>
      <c r="B4284" s="20" t="s">
        <v>6863</v>
      </c>
      <c r="C4284" t="s">
        <v>3916</v>
      </c>
      <c r="D4284" t="s">
        <v>4347</v>
      </c>
      <c r="E4284" t="s">
        <v>4018</v>
      </c>
      <c r="F4284" t="s">
        <v>4335</v>
      </c>
      <c r="G4284">
        <v>1801001200</v>
      </c>
      <c r="H4284">
        <v>225225</v>
      </c>
      <c r="I4284" t="s">
        <v>4009</v>
      </c>
      <c r="J4284" t="s">
        <v>4010</v>
      </c>
      <c r="K4284" t="s">
        <v>3926</v>
      </c>
    </row>
    <row r="4285" spans="1:11" x14ac:dyDescent="0.2">
      <c r="A4285" s="20">
        <v>44357</v>
      </c>
      <c r="B4285" s="20" t="s">
        <v>6863</v>
      </c>
      <c r="C4285" t="s">
        <v>3916</v>
      </c>
      <c r="D4285" t="s">
        <v>4347</v>
      </c>
      <c r="E4285" t="s">
        <v>4018</v>
      </c>
      <c r="F4285" t="s">
        <v>4335</v>
      </c>
      <c r="G4285">
        <v>1801001200</v>
      </c>
      <c r="H4285">
        <v>50050</v>
      </c>
      <c r="I4285" t="s">
        <v>4009</v>
      </c>
      <c r="J4285" t="s">
        <v>4010</v>
      </c>
      <c r="K4285" t="s">
        <v>3926</v>
      </c>
    </row>
    <row r="4286" spans="1:11" x14ac:dyDescent="0.2">
      <c r="A4286" s="20">
        <v>44357</v>
      </c>
      <c r="B4286" s="20" t="s">
        <v>6863</v>
      </c>
      <c r="C4286" t="s">
        <v>3916</v>
      </c>
      <c r="D4286" t="s">
        <v>3917</v>
      </c>
      <c r="E4286" t="s">
        <v>3918</v>
      </c>
      <c r="F4286" t="s">
        <v>6104</v>
      </c>
      <c r="G4286">
        <v>1804002000</v>
      </c>
      <c r="H4286">
        <v>44400</v>
      </c>
      <c r="I4286" t="s">
        <v>55</v>
      </c>
      <c r="J4286" t="s">
        <v>55</v>
      </c>
      <c r="K4286" t="s">
        <v>3953</v>
      </c>
    </row>
    <row r="4287" spans="1:11" x14ac:dyDescent="0.2">
      <c r="A4287" s="20">
        <v>44357</v>
      </c>
      <c r="B4287" s="20" t="s">
        <v>6863</v>
      </c>
      <c r="C4287" t="s">
        <v>3916</v>
      </c>
      <c r="D4287">
        <v>99</v>
      </c>
      <c r="E4287" t="s">
        <v>5502</v>
      </c>
      <c r="F4287" t="s">
        <v>6105</v>
      </c>
      <c r="G4287">
        <v>1801001200</v>
      </c>
      <c r="H4287">
        <v>3168</v>
      </c>
      <c r="I4287" t="s">
        <v>92</v>
      </c>
      <c r="J4287" t="s">
        <v>3965</v>
      </c>
      <c r="K4287" t="s">
        <v>3926</v>
      </c>
    </row>
    <row r="4288" spans="1:11" x14ac:dyDescent="0.2">
      <c r="A4288" s="20">
        <v>44357</v>
      </c>
      <c r="B4288" s="20" t="s">
        <v>6863</v>
      </c>
      <c r="C4288" t="s">
        <v>3916</v>
      </c>
      <c r="D4288" t="s">
        <v>3984</v>
      </c>
      <c r="E4288" t="s">
        <v>3918</v>
      </c>
      <c r="F4288" t="s">
        <v>6106</v>
      </c>
      <c r="G4288">
        <v>1806200000</v>
      </c>
      <c r="H4288">
        <v>21600</v>
      </c>
      <c r="I4288" t="s">
        <v>55</v>
      </c>
      <c r="J4288" t="s">
        <v>55</v>
      </c>
      <c r="K4288" t="s">
        <v>3920</v>
      </c>
    </row>
    <row r="4289" spans="1:11" x14ac:dyDescent="0.2">
      <c r="A4289" s="20">
        <v>44357</v>
      </c>
      <c r="B4289" s="20" t="s">
        <v>6863</v>
      </c>
      <c r="C4289" t="s">
        <v>3916</v>
      </c>
      <c r="D4289" t="s">
        <v>4144</v>
      </c>
      <c r="E4289" t="s">
        <v>4381</v>
      </c>
      <c r="F4289" t="s">
        <v>6107</v>
      </c>
      <c r="G4289">
        <v>1801001200</v>
      </c>
      <c r="H4289">
        <v>250250</v>
      </c>
      <c r="I4289" t="s">
        <v>17</v>
      </c>
      <c r="J4289" t="s">
        <v>4114</v>
      </c>
      <c r="K4289" t="s">
        <v>3926</v>
      </c>
    </row>
    <row r="4290" spans="1:11" x14ac:dyDescent="0.2">
      <c r="A4290" s="20">
        <v>44357</v>
      </c>
      <c r="B4290" s="20" t="s">
        <v>6863</v>
      </c>
      <c r="C4290" t="s">
        <v>3916</v>
      </c>
      <c r="D4290" t="s">
        <v>4144</v>
      </c>
      <c r="E4290" t="s">
        <v>4720</v>
      </c>
      <c r="F4290" t="s">
        <v>6107</v>
      </c>
      <c r="G4290">
        <v>1801001200</v>
      </c>
      <c r="H4290">
        <v>250250</v>
      </c>
      <c r="I4290" t="s">
        <v>17</v>
      </c>
      <c r="J4290" t="s">
        <v>4114</v>
      </c>
      <c r="K4290" t="s">
        <v>3926</v>
      </c>
    </row>
    <row r="4291" spans="1:11" x14ac:dyDescent="0.2">
      <c r="A4291" s="20">
        <v>44357</v>
      </c>
      <c r="B4291" s="20" t="s">
        <v>6863</v>
      </c>
      <c r="C4291" t="s">
        <v>3916</v>
      </c>
      <c r="D4291" t="s">
        <v>4144</v>
      </c>
      <c r="E4291" t="s">
        <v>4092</v>
      </c>
      <c r="F4291" t="s">
        <v>6108</v>
      </c>
      <c r="G4291">
        <v>1801001200</v>
      </c>
      <c r="H4291">
        <v>150150</v>
      </c>
      <c r="I4291" t="s">
        <v>4090</v>
      </c>
      <c r="J4291" t="s">
        <v>4196</v>
      </c>
      <c r="K4291" t="s">
        <v>3926</v>
      </c>
    </row>
    <row r="4292" spans="1:11" x14ac:dyDescent="0.2">
      <c r="A4292" s="20">
        <v>44357</v>
      </c>
      <c r="B4292" s="20" t="s">
        <v>6863</v>
      </c>
      <c r="C4292" t="s">
        <v>3916</v>
      </c>
      <c r="D4292" t="s">
        <v>3930</v>
      </c>
      <c r="E4292" t="s">
        <v>4092</v>
      </c>
      <c r="F4292" t="s">
        <v>6109</v>
      </c>
      <c r="G4292">
        <v>1801001200</v>
      </c>
      <c r="H4292">
        <v>75075</v>
      </c>
      <c r="I4292" t="s">
        <v>4090</v>
      </c>
      <c r="J4292" t="s">
        <v>4706</v>
      </c>
      <c r="K4292" t="s">
        <v>3926</v>
      </c>
    </row>
    <row r="4293" spans="1:11" x14ac:dyDescent="0.2">
      <c r="A4293" s="20">
        <v>44357</v>
      </c>
      <c r="B4293" s="20" t="s">
        <v>6863</v>
      </c>
      <c r="C4293" t="s">
        <v>3916</v>
      </c>
      <c r="D4293" t="s">
        <v>5085</v>
      </c>
      <c r="E4293" t="s">
        <v>4057</v>
      </c>
      <c r="F4293" t="s">
        <v>6110</v>
      </c>
      <c r="G4293">
        <v>1801001200</v>
      </c>
      <c r="H4293">
        <v>175175</v>
      </c>
      <c r="I4293" t="s">
        <v>3938</v>
      </c>
      <c r="J4293" t="s">
        <v>3938</v>
      </c>
      <c r="K4293" t="s">
        <v>3926</v>
      </c>
    </row>
    <row r="4294" spans="1:11" x14ac:dyDescent="0.2">
      <c r="A4294" s="20">
        <v>44357</v>
      </c>
      <c r="B4294" s="20" t="s">
        <v>6863</v>
      </c>
      <c r="C4294" t="s">
        <v>3916</v>
      </c>
      <c r="D4294" t="s">
        <v>4144</v>
      </c>
      <c r="E4294" t="s">
        <v>4007</v>
      </c>
      <c r="F4294" t="s">
        <v>6111</v>
      </c>
      <c r="G4294">
        <v>1801001200</v>
      </c>
      <c r="H4294">
        <v>50050</v>
      </c>
      <c r="I4294" t="s">
        <v>4009</v>
      </c>
      <c r="J4294" t="s">
        <v>4010</v>
      </c>
      <c r="K4294" t="s">
        <v>3926</v>
      </c>
    </row>
    <row r="4295" spans="1:11" x14ac:dyDescent="0.2">
      <c r="A4295" s="20">
        <v>44357</v>
      </c>
      <c r="B4295" s="20" t="s">
        <v>6863</v>
      </c>
      <c r="C4295" t="s">
        <v>3916</v>
      </c>
      <c r="D4295" t="s">
        <v>3930</v>
      </c>
      <c r="E4295" t="s">
        <v>4092</v>
      </c>
      <c r="F4295" t="s">
        <v>6112</v>
      </c>
      <c r="G4295">
        <v>1801001200</v>
      </c>
      <c r="H4295">
        <v>50050</v>
      </c>
      <c r="I4295" t="s">
        <v>4090</v>
      </c>
      <c r="J4295" t="s">
        <v>4706</v>
      </c>
      <c r="K4295" t="s">
        <v>3926</v>
      </c>
    </row>
    <row r="4296" spans="1:11" x14ac:dyDescent="0.2">
      <c r="A4296" s="20">
        <v>44357</v>
      </c>
      <c r="B4296" s="20" t="s">
        <v>6863</v>
      </c>
      <c r="C4296" t="s">
        <v>3916</v>
      </c>
      <c r="D4296" t="s">
        <v>3962</v>
      </c>
      <c r="E4296" t="s">
        <v>3959</v>
      </c>
      <c r="F4296" t="s">
        <v>3961</v>
      </c>
      <c r="G4296">
        <v>1806200000</v>
      </c>
      <c r="H4296">
        <v>120000</v>
      </c>
      <c r="I4296" t="s">
        <v>55</v>
      </c>
      <c r="J4296" t="s">
        <v>55</v>
      </c>
      <c r="K4296" t="s">
        <v>3920</v>
      </c>
    </row>
    <row r="4297" spans="1:11" x14ac:dyDescent="0.2">
      <c r="A4297" s="20">
        <v>44357</v>
      </c>
      <c r="B4297" s="20" t="s">
        <v>6863</v>
      </c>
      <c r="C4297" t="s">
        <v>3916</v>
      </c>
      <c r="D4297" t="s">
        <v>3951</v>
      </c>
      <c r="E4297" t="s">
        <v>3948</v>
      </c>
      <c r="F4297" t="s">
        <v>6113</v>
      </c>
      <c r="G4297">
        <v>1804002000</v>
      </c>
      <c r="H4297">
        <v>110000</v>
      </c>
      <c r="I4297" t="s">
        <v>66</v>
      </c>
      <c r="J4297" t="s">
        <v>3950</v>
      </c>
      <c r="K4297" t="s">
        <v>3953</v>
      </c>
    </row>
    <row r="4298" spans="1:11" x14ac:dyDescent="0.2">
      <c r="A4298" s="20">
        <v>44357</v>
      </c>
      <c r="B4298" s="20" t="s">
        <v>6863</v>
      </c>
      <c r="C4298" t="s">
        <v>3916</v>
      </c>
      <c r="D4298" t="s">
        <v>4347</v>
      </c>
      <c r="E4298" t="s">
        <v>4018</v>
      </c>
      <c r="F4298" t="s">
        <v>4335</v>
      </c>
      <c r="G4298">
        <v>1801001200</v>
      </c>
      <c r="H4298">
        <v>225225</v>
      </c>
      <c r="I4298" t="s">
        <v>4009</v>
      </c>
      <c r="J4298" t="s">
        <v>4010</v>
      </c>
      <c r="K4298" t="s">
        <v>3926</v>
      </c>
    </row>
    <row r="4299" spans="1:11" x14ac:dyDescent="0.2">
      <c r="A4299" s="20">
        <v>44357</v>
      </c>
      <c r="B4299" s="20" t="s">
        <v>6863</v>
      </c>
      <c r="C4299" t="s">
        <v>3916</v>
      </c>
      <c r="D4299" t="s">
        <v>3962</v>
      </c>
      <c r="E4299" t="s">
        <v>3959</v>
      </c>
      <c r="F4299" t="s">
        <v>3947</v>
      </c>
      <c r="G4299">
        <v>1803100000</v>
      </c>
      <c r="H4299">
        <v>48000</v>
      </c>
      <c r="I4299" t="s">
        <v>55</v>
      </c>
      <c r="J4299" t="s">
        <v>55</v>
      </c>
      <c r="K4299" t="s">
        <v>3920</v>
      </c>
    </row>
    <row r="4300" spans="1:11" x14ac:dyDescent="0.2">
      <c r="A4300" s="20">
        <v>44357</v>
      </c>
      <c r="B4300" s="20" t="s">
        <v>6863</v>
      </c>
      <c r="C4300" t="s">
        <v>3916</v>
      </c>
      <c r="D4300" t="s">
        <v>3917</v>
      </c>
      <c r="E4300" t="s">
        <v>3918</v>
      </c>
      <c r="F4300" t="s">
        <v>3973</v>
      </c>
      <c r="G4300">
        <v>1804002000</v>
      </c>
      <c r="H4300">
        <v>44400</v>
      </c>
      <c r="I4300" t="s">
        <v>55</v>
      </c>
      <c r="J4300" t="s">
        <v>55</v>
      </c>
      <c r="K4300" t="s">
        <v>3953</v>
      </c>
    </row>
    <row r="4301" spans="1:11" x14ac:dyDescent="0.2">
      <c r="A4301" s="20">
        <v>44357</v>
      </c>
      <c r="B4301" s="20" t="s">
        <v>6863</v>
      </c>
      <c r="C4301" t="s">
        <v>3916</v>
      </c>
      <c r="D4301" t="s">
        <v>3917</v>
      </c>
      <c r="E4301" t="s">
        <v>3918</v>
      </c>
      <c r="F4301" t="s">
        <v>3977</v>
      </c>
      <c r="G4301">
        <v>1803100000</v>
      </c>
      <c r="H4301">
        <v>24000</v>
      </c>
      <c r="I4301" t="s">
        <v>55</v>
      </c>
      <c r="J4301" t="s">
        <v>55</v>
      </c>
      <c r="K4301" t="s">
        <v>3920</v>
      </c>
    </row>
    <row r="4302" spans="1:11" x14ac:dyDescent="0.2">
      <c r="A4302" s="20">
        <v>44357</v>
      </c>
      <c r="B4302" s="20" t="s">
        <v>6863</v>
      </c>
      <c r="C4302" t="s">
        <v>3916</v>
      </c>
      <c r="D4302" t="s">
        <v>3927</v>
      </c>
      <c r="E4302" t="s">
        <v>3918</v>
      </c>
      <c r="F4302" t="s">
        <v>3977</v>
      </c>
      <c r="G4302">
        <v>1802000000</v>
      </c>
      <c r="H4302">
        <v>100000</v>
      </c>
      <c r="I4302" t="s">
        <v>55</v>
      </c>
      <c r="J4302" t="s">
        <v>55</v>
      </c>
      <c r="K4302" t="s">
        <v>3929</v>
      </c>
    </row>
    <row r="4303" spans="1:11" x14ac:dyDescent="0.2">
      <c r="A4303" s="20">
        <v>44357</v>
      </c>
      <c r="B4303" s="20" t="s">
        <v>6863</v>
      </c>
      <c r="C4303" t="s">
        <v>3916</v>
      </c>
      <c r="D4303" t="s">
        <v>3984</v>
      </c>
      <c r="E4303" t="s">
        <v>3918</v>
      </c>
      <c r="F4303" t="s">
        <v>3973</v>
      </c>
      <c r="G4303">
        <v>1806200000</v>
      </c>
      <c r="H4303">
        <v>24000</v>
      </c>
      <c r="I4303" t="s">
        <v>55</v>
      </c>
      <c r="J4303" t="s">
        <v>55</v>
      </c>
      <c r="K4303" t="s">
        <v>3920</v>
      </c>
    </row>
    <row r="4304" spans="1:11" x14ac:dyDescent="0.2">
      <c r="A4304" s="20">
        <v>44357</v>
      </c>
      <c r="B4304" s="20" t="s">
        <v>6863</v>
      </c>
      <c r="C4304" t="s">
        <v>3916</v>
      </c>
      <c r="D4304" t="s">
        <v>3984</v>
      </c>
      <c r="E4304" t="s">
        <v>3918</v>
      </c>
      <c r="F4304" t="s">
        <v>3928</v>
      </c>
      <c r="G4304">
        <v>1806200000</v>
      </c>
      <c r="H4304">
        <v>96000</v>
      </c>
      <c r="I4304" t="s">
        <v>55</v>
      </c>
      <c r="J4304" t="s">
        <v>55</v>
      </c>
      <c r="K4304" t="s">
        <v>3920</v>
      </c>
    </row>
    <row r="4305" spans="1:11" x14ac:dyDescent="0.2">
      <c r="A4305" s="20">
        <v>44358</v>
      </c>
      <c r="B4305" s="20" t="s">
        <v>6863</v>
      </c>
      <c r="C4305" t="s">
        <v>3916</v>
      </c>
      <c r="D4305" t="s">
        <v>4347</v>
      </c>
      <c r="E4305" t="s">
        <v>4081</v>
      </c>
      <c r="F4305" t="s">
        <v>4082</v>
      </c>
      <c r="G4305">
        <v>1801001200</v>
      </c>
      <c r="H4305">
        <v>300300</v>
      </c>
      <c r="I4305" t="s">
        <v>87</v>
      </c>
      <c r="J4305" t="s">
        <v>4083</v>
      </c>
      <c r="K4305" t="s">
        <v>3926</v>
      </c>
    </row>
    <row r="4306" spans="1:11" x14ac:dyDescent="0.2">
      <c r="A4306" s="20">
        <v>44358</v>
      </c>
      <c r="B4306" s="20" t="s">
        <v>6863</v>
      </c>
      <c r="C4306" t="s">
        <v>3916</v>
      </c>
      <c r="D4306" t="s">
        <v>3962</v>
      </c>
      <c r="E4306" t="s">
        <v>3959</v>
      </c>
      <c r="F4306" t="s">
        <v>3947</v>
      </c>
      <c r="G4306">
        <v>1803100000</v>
      </c>
      <c r="H4306">
        <v>96000</v>
      </c>
      <c r="I4306" t="s">
        <v>55</v>
      </c>
      <c r="J4306" t="s">
        <v>55</v>
      </c>
      <c r="K4306" t="s">
        <v>3920</v>
      </c>
    </row>
    <row r="4307" spans="1:11" x14ac:dyDescent="0.2">
      <c r="A4307" s="20">
        <v>44358</v>
      </c>
      <c r="B4307" s="20" t="s">
        <v>6863</v>
      </c>
      <c r="C4307" t="s">
        <v>3916</v>
      </c>
      <c r="D4307" t="s">
        <v>4347</v>
      </c>
      <c r="E4307" t="s">
        <v>4081</v>
      </c>
      <c r="F4307" t="s">
        <v>4082</v>
      </c>
      <c r="G4307">
        <v>1801001200</v>
      </c>
      <c r="H4307">
        <v>250250</v>
      </c>
      <c r="I4307" t="s">
        <v>87</v>
      </c>
      <c r="J4307" t="s">
        <v>4083</v>
      </c>
      <c r="K4307" t="s">
        <v>3926</v>
      </c>
    </row>
    <row r="4308" spans="1:11" x14ac:dyDescent="0.2">
      <c r="A4308" s="20">
        <v>44358</v>
      </c>
      <c r="B4308" s="20" t="s">
        <v>6863</v>
      </c>
      <c r="C4308" t="s">
        <v>3916</v>
      </c>
      <c r="D4308" t="s">
        <v>4144</v>
      </c>
      <c r="E4308" t="s">
        <v>5331</v>
      </c>
      <c r="F4308" t="s">
        <v>5332</v>
      </c>
      <c r="G4308">
        <v>1801001200</v>
      </c>
      <c r="H4308">
        <v>175175</v>
      </c>
      <c r="I4308" t="s">
        <v>57</v>
      </c>
      <c r="J4308" t="s">
        <v>5333</v>
      </c>
      <c r="K4308" t="s">
        <v>3926</v>
      </c>
    </row>
    <row r="4309" spans="1:11" x14ac:dyDescent="0.2">
      <c r="A4309" s="20">
        <v>44358</v>
      </c>
      <c r="B4309" s="20" t="s">
        <v>6863</v>
      </c>
      <c r="C4309" t="s">
        <v>3916</v>
      </c>
      <c r="D4309" t="s">
        <v>3930</v>
      </c>
      <c r="E4309" t="s">
        <v>4092</v>
      </c>
      <c r="F4309" t="s">
        <v>6114</v>
      </c>
      <c r="G4309">
        <v>1801001200</v>
      </c>
      <c r="H4309">
        <v>100100</v>
      </c>
      <c r="I4309" t="s">
        <v>4090</v>
      </c>
      <c r="J4309" t="s">
        <v>4706</v>
      </c>
      <c r="K4309" t="s">
        <v>3926</v>
      </c>
    </row>
    <row r="4310" spans="1:11" x14ac:dyDescent="0.2">
      <c r="A4310" s="20">
        <v>44358</v>
      </c>
      <c r="B4310" s="20" t="s">
        <v>6863</v>
      </c>
      <c r="C4310" t="s">
        <v>3916</v>
      </c>
      <c r="D4310" t="s">
        <v>4144</v>
      </c>
      <c r="E4310" t="s">
        <v>4720</v>
      </c>
      <c r="F4310" t="s">
        <v>6115</v>
      </c>
      <c r="G4310">
        <v>1801001200</v>
      </c>
      <c r="H4310">
        <v>250250</v>
      </c>
      <c r="I4310" t="s">
        <v>17</v>
      </c>
      <c r="J4310" t="s">
        <v>4114</v>
      </c>
      <c r="K4310" t="s">
        <v>3926</v>
      </c>
    </row>
    <row r="4311" spans="1:11" x14ac:dyDescent="0.2">
      <c r="A4311" s="20">
        <v>44358</v>
      </c>
      <c r="B4311" s="20" t="s">
        <v>6863</v>
      </c>
      <c r="C4311" t="s">
        <v>3916</v>
      </c>
      <c r="D4311" t="s">
        <v>4144</v>
      </c>
      <c r="E4311" t="s">
        <v>5341</v>
      </c>
      <c r="F4311" t="s">
        <v>5332</v>
      </c>
      <c r="G4311">
        <v>1801001200</v>
      </c>
      <c r="H4311">
        <v>200200</v>
      </c>
      <c r="I4311" t="s">
        <v>57</v>
      </c>
      <c r="J4311" t="s">
        <v>5333</v>
      </c>
      <c r="K4311" t="s">
        <v>3926</v>
      </c>
    </row>
    <row r="4312" spans="1:11" x14ac:dyDescent="0.2">
      <c r="A4312" s="20">
        <v>44358</v>
      </c>
      <c r="B4312" s="20" t="s">
        <v>6863</v>
      </c>
      <c r="C4312" t="s">
        <v>3916</v>
      </c>
      <c r="D4312" t="s">
        <v>4144</v>
      </c>
      <c r="E4312" t="s">
        <v>4720</v>
      </c>
      <c r="F4312" t="s">
        <v>6116</v>
      </c>
      <c r="G4312">
        <v>1801001200</v>
      </c>
      <c r="H4312">
        <v>250250</v>
      </c>
      <c r="I4312" t="s">
        <v>17</v>
      </c>
      <c r="J4312" t="s">
        <v>4114</v>
      </c>
      <c r="K4312" t="s">
        <v>3926</v>
      </c>
    </row>
    <row r="4313" spans="1:11" x14ac:dyDescent="0.2">
      <c r="A4313" s="20">
        <v>44358</v>
      </c>
      <c r="B4313" s="20" t="s">
        <v>6863</v>
      </c>
      <c r="C4313" t="s">
        <v>3916</v>
      </c>
      <c r="D4313" t="s">
        <v>4144</v>
      </c>
      <c r="E4313" t="s">
        <v>4720</v>
      </c>
      <c r="F4313" t="s">
        <v>4792</v>
      </c>
      <c r="G4313">
        <v>1801001200</v>
      </c>
      <c r="H4313">
        <v>500500</v>
      </c>
      <c r="I4313" t="s">
        <v>17</v>
      </c>
      <c r="J4313" t="s">
        <v>4114</v>
      </c>
      <c r="K4313" t="s">
        <v>3926</v>
      </c>
    </row>
    <row r="4314" spans="1:11" x14ac:dyDescent="0.2">
      <c r="A4314" s="20">
        <v>44358</v>
      </c>
      <c r="B4314" s="20" t="s">
        <v>6863</v>
      </c>
      <c r="C4314" t="s">
        <v>3916</v>
      </c>
      <c r="D4314" t="s">
        <v>4347</v>
      </c>
      <c r="E4314" t="s">
        <v>4381</v>
      </c>
      <c r="F4314" t="s">
        <v>4792</v>
      </c>
      <c r="G4314">
        <v>1801001200</v>
      </c>
      <c r="H4314">
        <v>200200</v>
      </c>
      <c r="I4314" t="s">
        <v>17</v>
      </c>
      <c r="J4314" t="s">
        <v>4114</v>
      </c>
      <c r="K4314" t="s">
        <v>3926</v>
      </c>
    </row>
    <row r="4315" spans="1:11" x14ac:dyDescent="0.2">
      <c r="A4315" s="20">
        <v>44361</v>
      </c>
      <c r="B4315" s="20" t="s">
        <v>6863</v>
      </c>
      <c r="C4315" t="s">
        <v>3916</v>
      </c>
      <c r="D4315" t="s">
        <v>3939</v>
      </c>
      <c r="E4315" t="s">
        <v>4081</v>
      </c>
      <c r="F4315" t="s">
        <v>5100</v>
      </c>
      <c r="G4315">
        <v>1801001200</v>
      </c>
      <c r="H4315">
        <v>200200</v>
      </c>
      <c r="I4315" t="s">
        <v>87</v>
      </c>
      <c r="J4315" t="s">
        <v>5101</v>
      </c>
      <c r="K4315" t="s">
        <v>3926</v>
      </c>
    </row>
    <row r="4316" spans="1:11" x14ac:dyDescent="0.2">
      <c r="A4316" s="20">
        <v>44361</v>
      </c>
      <c r="B4316" s="20" t="s">
        <v>6863</v>
      </c>
      <c r="C4316" t="s">
        <v>3916</v>
      </c>
      <c r="D4316" t="s">
        <v>3939</v>
      </c>
      <c r="E4316" t="s">
        <v>4057</v>
      </c>
      <c r="F4316" t="s">
        <v>6117</v>
      </c>
      <c r="G4316">
        <v>1801001200</v>
      </c>
      <c r="H4316">
        <v>250250</v>
      </c>
      <c r="I4316" t="s">
        <v>3938</v>
      </c>
      <c r="J4316" t="s">
        <v>3938</v>
      </c>
      <c r="K4316" t="s">
        <v>3926</v>
      </c>
    </row>
    <row r="4317" spans="1:11" x14ac:dyDescent="0.2">
      <c r="A4317" s="20">
        <v>44361</v>
      </c>
      <c r="B4317" s="20" t="s">
        <v>6863</v>
      </c>
      <c r="C4317" t="s">
        <v>3916</v>
      </c>
      <c r="D4317" t="s">
        <v>4144</v>
      </c>
      <c r="E4317" t="s">
        <v>3940</v>
      </c>
      <c r="F4317" t="s">
        <v>6118</v>
      </c>
      <c r="G4317">
        <v>1801001200</v>
      </c>
      <c r="H4317">
        <v>50050</v>
      </c>
      <c r="I4317" t="s">
        <v>3942</v>
      </c>
      <c r="J4317" t="s">
        <v>4975</v>
      </c>
      <c r="K4317" t="s">
        <v>3926</v>
      </c>
    </row>
    <row r="4318" spans="1:11" x14ac:dyDescent="0.2">
      <c r="A4318" s="20">
        <v>44361</v>
      </c>
      <c r="B4318" s="20" t="s">
        <v>6863</v>
      </c>
      <c r="C4318" t="s">
        <v>3916</v>
      </c>
      <c r="D4318" t="s">
        <v>3921</v>
      </c>
      <c r="E4318" t="s">
        <v>3918</v>
      </c>
      <c r="F4318" t="s">
        <v>6119</v>
      </c>
      <c r="G4318">
        <v>1803100000</v>
      </c>
      <c r="H4318">
        <v>96000</v>
      </c>
      <c r="I4318" t="s">
        <v>55</v>
      </c>
      <c r="J4318" t="s">
        <v>55</v>
      </c>
      <c r="K4318" t="s">
        <v>3920</v>
      </c>
    </row>
    <row r="4319" spans="1:11" x14ac:dyDescent="0.2">
      <c r="A4319" s="20">
        <v>44361</v>
      </c>
      <c r="B4319" s="20" t="s">
        <v>6863</v>
      </c>
      <c r="C4319" t="s">
        <v>3916</v>
      </c>
      <c r="D4319" t="s">
        <v>3984</v>
      </c>
      <c r="E4319" t="s">
        <v>3918</v>
      </c>
      <c r="F4319" t="s">
        <v>6120</v>
      </c>
      <c r="G4319">
        <v>1806200000</v>
      </c>
      <c r="H4319">
        <v>43200</v>
      </c>
      <c r="I4319" t="s">
        <v>55</v>
      </c>
      <c r="J4319" t="s">
        <v>55</v>
      </c>
      <c r="K4319" t="s">
        <v>3920</v>
      </c>
    </row>
    <row r="4320" spans="1:11" x14ac:dyDescent="0.2">
      <c r="A4320" s="20">
        <v>44361</v>
      </c>
      <c r="B4320" s="20" t="s">
        <v>6863</v>
      </c>
      <c r="C4320" t="s">
        <v>3916</v>
      </c>
      <c r="D4320" t="s">
        <v>3927</v>
      </c>
      <c r="E4320" t="s">
        <v>3978</v>
      </c>
      <c r="F4320" t="s">
        <v>6121</v>
      </c>
      <c r="G4320">
        <v>1804002000</v>
      </c>
      <c r="H4320">
        <v>20000</v>
      </c>
      <c r="I4320" t="s">
        <v>1286</v>
      </c>
      <c r="J4320" t="s">
        <v>4787</v>
      </c>
      <c r="K4320" t="s">
        <v>3953</v>
      </c>
    </row>
    <row r="4321" spans="1:11" x14ac:dyDescent="0.2">
      <c r="A4321" s="20">
        <v>44361</v>
      </c>
      <c r="B4321" s="20" t="s">
        <v>6863</v>
      </c>
      <c r="C4321" t="s">
        <v>3916</v>
      </c>
      <c r="D4321" t="s">
        <v>3921</v>
      </c>
      <c r="E4321" t="s">
        <v>5033</v>
      </c>
      <c r="F4321" t="s">
        <v>6122</v>
      </c>
      <c r="G4321">
        <v>1801001200</v>
      </c>
      <c r="H4321">
        <v>425425</v>
      </c>
      <c r="I4321" t="s">
        <v>5035</v>
      </c>
      <c r="J4321" t="s">
        <v>3938</v>
      </c>
      <c r="K4321" t="s">
        <v>3926</v>
      </c>
    </row>
    <row r="4322" spans="1:11" x14ac:dyDescent="0.2">
      <c r="A4322" s="20">
        <v>44361</v>
      </c>
      <c r="B4322" s="20" t="s">
        <v>6863</v>
      </c>
      <c r="C4322" t="s">
        <v>3916</v>
      </c>
      <c r="D4322" t="s">
        <v>4347</v>
      </c>
      <c r="E4322" t="s">
        <v>4096</v>
      </c>
      <c r="F4322" t="s">
        <v>6123</v>
      </c>
      <c r="G4322">
        <v>1801001200</v>
      </c>
      <c r="H4322">
        <v>300300</v>
      </c>
      <c r="I4322" t="s">
        <v>61</v>
      </c>
      <c r="J4322" t="s">
        <v>61</v>
      </c>
      <c r="K4322" t="s">
        <v>3926</v>
      </c>
    </row>
    <row r="4323" spans="1:11" x14ac:dyDescent="0.2">
      <c r="A4323" s="20">
        <v>44361</v>
      </c>
      <c r="B4323" s="20" t="s">
        <v>6863</v>
      </c>
      <c r="C4323" t="s">
        <v>3916</v>
      </c>
      <c r="D4323" t="s">
        <v>4347</v>
      </c>
      <c r="E4323" t="s">
        <v>4096</v>
      </c>
      <c r="F4323" t="s">
        <v>6124</v>
      </c>
      <c r="G4323">
        <v>1801001200</v>
      </c>
      <c r="H4323">
        <v>500500</v>
      </c>
      <c r="I4323" t="s">
        <v>61</v>
      </c>
      <c r="J4323" t="s">
        <v>61</v>
      </c>
      <c r="K4323" t="s">
        <v>3926</v>
      </c>
    </row>
    <row r="4324" spans="1:11" x14ac:dyDescent="0.2">
      <c r="A4324" s="20">
        <v>44361</v>
      </c>
      <c r="B4324" s="20" t="s">
        <v>6863</v>
      </c>
      <c r="C4324" t="s">
        <v>3916</v>
      </c>
      <c r="D4324" t="s">
        <v>4000</v>
      </c>
      <c r="E4324" t="s">
        <v>3978</v>
      </c>
      <c r="F4324" t="s">
        <v>6125</v>
      </c>
      <c r="G4324">
        <v>1802000000</v>
      </c>
      <c r="H4324">
        <v>20000</v>
      </c>
      <c r="I4324" t="s">
        <v>1286</v>
      </c>
      <c r="J4324" t="s">
        <v>3965</v>
      </c>
      <c r="K4324" t="s">
        <v>3929</v>
      </c>
    </row>
    <row r="4325" spans="1:11" x14ac:dyDescent="0.2">
      <c r="A4325" s="20">
        <v>44361</v>
      </c>
      <c r="B4325" s="20" t="s">
        <v>6863</v>
      </c>
      <c r="C4325" t="s">
        <v>3916</v>
      </c>
      <c r="D4325" t="s">
        <v>3984</v>
      </c>
      <c r="E4325" t="s">
        <v>3959</v>
      </c>
      <c r="F4325" t="s">
        <v>3947</v>
      </c>
      <c r="G4325">
        <v>1803100000</v>
      </c>
      <c r="H4325">
        <v>63000</v>
      </c>
      <c r="I4325" t="s">
        <v>55</v>
      </c>
      <c r="J4325" t="s">
        <v>55</v>
      </c>
      <c r="K4325" t="s">
        <v>3920</v>
      </c>
    </row>
    <row r="4326" spans="1:11" x14ac:dyDescent="0.2">
      <c r="A4326" s="20">
        <v>44361</v>
      </c>
      <c r="B4326" s="20" t="s">
        <v>6863</v>
      </c>
      <c r="C4326" t="s">
        <v>3916</v>
      </c>
      <c r="D4326" t="s">
        <v>3927</v>
      </c>
      <c r="E4326" t="s">
        <v>3959</v>
      </c>
      <c r="F4326" t="s">
        <v>3947</v>
      </c>
      <c r="G4326">
        <v>1802000000</v>
      </c>
      <c r="H4326">
        <v>80000</v>
      </c>
      <c r="I4326" t="s">
        <v>55</v>
      </c>
      <c r="J4326" t="s">
        <v>55</v>
      </c>
      <c r="K4326" t="s">
        <v>3929</v>
      </c>
    </row>
    <row r="4327" spans="1:11" x14ac:dyDescent="0.2">
      <c r="A4327" s="20">
        <v>44361</v>
      </c>
      <c r="B4327" s="20" t="s">
        <v>6863</v>
      </c>
      <c r="C4327" t="s">
        <v>3916</v>
      </c>
      <c r="D4327" t="s">
        <v>3962</v>
      </c>
      <c r="E4327" t="s">
        <v>3959</v>
      </c>
      <c r="F4327" t="s">
        <v>3947</v>
      </c>
      <c r="G4327">
        <v>1802000000</v>
      </c>
      <c r="H4327">
        <v>60000</v>
      </c>
      <c r="I4327" t="s">
        <v>55</v>
      </c>
      <c r="J4327" t="s">
        <v>55</v>
      </c>
      <c r="K4327" t="s">
        <v>3929</v>
      </c>
    </row>
    <row r="4328" spans="1:11" x14ac:dyDescent="0.2">
      <c r="A4328" s="20">
        <v>44361</v>
      </c>
      <c r="B4328" s="20" t="s">
        <v>6863</v>
      </c>
      <c r="C4328" t="s">
        <v>3916</v>
      </c>
      <c r="D4328" t="s">
        <v>3930</v>
      </c>
      <c r="E4328" t="s">
        <v>3940</v>
      </c>
      <c r="F4328" t="s">
        <v>6126</v>
      </c>
      <c r="G4328">
        <v>1801001200</v>
      </c>
      <c r="H4328">
        <v>50050</v>
      </c>
      <c r="I4328" t="s">
        <v>3942</v>
      </c>
      <c r="J4328" t="s">
        <v>4975</v>
      </c>
      <c r="K4328" t="s">
        <v>3926</v>
      </c>
    </row>
    <row r="4329" spans="1:11" x14ac:dyDescent="0.2">
      <c r="A4329" s="20">
        <v>44361</v>
      </c>
      <c r="B4329" s="20" t="s">
        <v>6863</v>
      </c>
      <c r="C4329" t="s">
        <v>3916</v>
      </c>
      <c r="D4329" t="s">
        <v>3984</v>
      </c>
      <c r="E4329" t="s">
        <v>3944</v>
      </c>
      <c r="F4329" t="s">
        <v>6127</v>
      </c>
      <c r="G4329">
        <v>1803100000</v>
      </c>
      <c r="H4329">
        <v>200000</v>
      </c>
      <c r="I4329" t="s">
        <v>3937</v>
      </c>
      <c r="J4329" t="s">
        <v>3938</v>
      </c>
      <c r="K4329" t="s">
        <v>3920</v>
      </c>
    </row>
    <row r="4330" spans="1:11" x14ac:dyDescent="0.2">
      <c r="A4330" s="20">
        <v>44361</v>
      </c>
      <c r="B4330" s="20" t="s">
        <v>6863</v>
      </c>
      <c r="C4330" t="s">
        <v>3916</v>
      </c>
      <c r="D4330" t="s">
        <v>3984</v>
      </c>
      <c r="E4330" t="s">
        <v>3918</v>
      </c>
      <c r="F4330" t="s">
        <v>3947</v>
      </c>
      <c r="G4330">
        <v>1806200000</v>
      </c>
      <c r="H4330">
        <v>72000</v>
      </c>
      <c r="I4330" t="s">
        <v>55</v>
      </c>
      <c r="J4330" t="s">
        <v>55</v>
      </c>
      <c r="K4330" t="s">
        <v>3920</v>
      </c>
    </row>
    <row r="4331" spans="1:11" x14ac:dyDescent="0.2">
      <c r="A4331" s="20">
        <v>44361</v>
      </c>
      <c r="B4331" s="20" t="s">
        <v>6863</v>
      </c>
      <c r="C4331" t="s">
        <v>3916</v>
      </c>
      <c r="D4331" t="s">
        <v>3927</v>
      </c>
      <c r="E4331" t="s">
        <v>3944</v>
      </c>
      <c r="F4331" t="s">
        <v>6128</v>
      </c>
      <c r="G4331">
        <v>1803100000</v>
      </c>
      <c r="H4331">
        <v>200000</v>
      </c>
      <c r="I4331" t="s">
        <v>3937</v>
      </c>
      <c r="J4331" t="s">
        <v>3946</v>
      </c>
      <c r="K4331" t="s">
        <v>3920</v>
      </c>
    </row>
    <row r="4332" spans="1:11" x14ac:dyDescent="0.2">
      <c r="A4332" s="20">
        <v>44362</v>
      </c>
      <c r="B4332" s="20" t="s">
        <v>6863</v>
      </c>
      <c r="C4332" t="s">
        <v>3916</v>
      </c>
      <c r="D4332" t="s">
        <v>3927</v>
      </c>
      <c r="E4332" t="s">
        <v>4366</v>
      </c>
      <c r="F4332" t="s">
        <v>4374</v>
      </c>
      <c r="G4332">
        <v>1801001200</v>
      </c>
      <c r="H4332">
        <v>250250</v>
      </c>
      <c r="I4332" t="s">
        <v>4114</v>
      </c>
      <c r="J4332" t="s">
        <v>4114</v>
      </c>
      <c r="K4332" t="s">
        <v>3926</v>
      </c>
    </row>
    <row r="4333" spans="1:11" x14ac:dyDescent="0.2">
      <c r="A4333" s="20">
        <v>44362</v>
      </c>
      <c r="B4333" s="20" t="s">
        <v>6863</v>
      </c>
      <c r="C4333" t="s">
        <v>3916</v>
      </c>
      <c r="D4333" t="s">
        <v>3921</v>
      </c>
      <c r="E4333" t="s">
        <v>4057</v>
      </c>
      <c r="F4333" t="s">
        <v>6082</v>
      </c>
      <c r="G4333">
        <v>1801001200</v>
      </c>
      <c r="H4333">
        <v>500500</v>
      </c>
      <c r="I4333" t="s">
        <v>3938</v>
      </c>
      <c r="J4333" t="s">
        <v>3938</v>
      </c>
      <c r="K4333" t="s">
        <v>3926</v>
      </c>
    </row>
    <row r="4334" spans="1:11" x14ac:dyDescent="0.2">
      <c r="A4334" s="20">
        <v>44362</v>
      </c>
      <c r="B4334" s="20" t="s">
        <v>6863</v>
      </c>
      <c r="C4334" t="s">
        <v>3916</v>
      </c>
      <c r="D4334" t="s">
        <v>3930</v>
      </c>
      <c r="E4334" t="s">
        <v>4092</v>
      </c>
      <c r="F4334" t="s">
        <v>6129</v>
      </c>
      <c r="G4334">
        <v>1801001200</v>
      </c>
      <c r="H4334">
        <v>150150</v>
      </c>
      <c r="I4334" t="s">
        <v>4090</v>
      </c>
      <c r="J4334" t="s">
        <v>4706</v>
      </c>
      <c r="K4334" t="s">
        <v>3926</v>
      </c>
    </row>
    <row r="4335" spans="1:11" x14ac:dyDescent="0.2">
      <c r="A4335" s="20">
        <v>44362</v>
      </c>
      <c r="B4335" s="20" t="s">
        <v>6863</v>
      </c>
      <c r="C4335" t="s">
        <v>3916</v>
      </c>
      <c r="D4335" t="s">
        <v>3990</v>
      </c>
      <c r="E4335" t="s">
        <v>4057</v>
      </c>
      <c r="F4335" t="s">
        <v>6081</v>
      </c>
      <c r="G4335">
        <v>1801001200</v>
      </c>
      <c r="H4335">
        <v>350350</v>
      </c>
      <c r="I4335" t="s">
        <v>3938</v>
      </c>
      <c r="J4335" t="s">
        <v>3938</v>
      </c>
      <c r="K4335" t="s">
        <v>3926</v>
      </c>
    </row>
    <row r="4336" spans="1:11" x14ac:dyDescent="0.2">
      <c r="A4336" s="20">
        <v>44362</v>
      </c>
      <c r="B4336" s="20" t="s">
        <v>6863</v>
      </c>
      <c r="C4336" t="s">
        <v>3916</v>
      </c>
      <c r="D4336" t="s">
        <v>4144</v>
      </c>
      <c r="E4336" t="s">
        <v>4092</v>
      </c>
      <c r="F4336" t="s">
        <v>6130</v>
      </c>
      <c r="G4336">
        <v>1801001200</v>
      </c>
      <c r="H4336">
        <v>150150</v>
      </c>
      <c r="I4336" t="s">
        <v>4090</v>
      </c>
      <c r="J4336" t="s">
        <v>4196</v>
      </c>
      <c r="K4336" t="s">
        <v>3926</v>
      </c>
    </row>
    <row r="4337" spans="1:11" x14ac:dyDescent="0.2">
      <c r="A4337" s="20">
        <v>44362</v>
      </c>
      <c r="B4337" s="20" t="s">
        <v>6863</v>
      </c>
      <c r="C4337" t="s">
        <v>3916</v>
      </c>
      <c r="D4337" t="s">
        <v>4144</v>
      </c>
      <c r="E4337" t="s">
        <v>5341</v>
      </c>
      <c r="F4337" t="s">
        <v>5332</v>
      </c>
      <c r="G4337">
        <v>1801001200</v>
      </c>
      <c r="H4337">
        <v>250250</v>
      </c>
      <c r="I4337" t="s">
        <v>57</v>
      </c>
      <c r="J4337" t="s">
        <v>5333</v>
      </c>
      <c r="K4337" t="s">
        <v>3926</v>
      </c>
    </row>
    <row r="4338" spans="1:11" x14ac:dyDescent="0.2">
      <c r="A4338" s="20">
        <v>44362</v>
      </c>
      <c r="B4338" s="20" t="s">
        <v>6863</v>
      </c>
      <c r="C4338" t="s">
        <v>3916</v>
      </c>
      <c r="D4338" t="s">
        <v>3927</v>
      </c>
      <c r="E4338" t="s">
        <v>4366</v>
      </c>
      <c r="F4338" t="s">
        <v>4374</v>
      </c>
      <c r="G4338">
        <v>1801001200</v>
      </c>
      <c r="H4338">
        <v>250250</v>
      </c>
      <c r="I4338" t="s">
        <v>4114</v>
      </c>
      <c r="J4338" t="s">
        <v>4114</v>
      </c>
      <c r="K4338" t="s">
        <v>3926</v>
      </c>
    </row>
    <row r="4339" spans="1:11" x14ac:dyDescent="0.2">
      <c r="A4339" s="20">
        <v>44362</v>
      </c>
      <c r="B4339" s="20" t="s">
        <v>6863</v>
      </c>
      <c r="C4339" t="s">
        <v>3916</v>
      </c>
      <c r="D4339" t="s">
        <v>3951</v>
      </c>
      <c r="E4339" t="s">
        <v>3948</v>
      </c>
      <c r="F4339" t="s">
        <v>6131</v>
      </c>
      <c r="G4339">
        <v>1804002000</v>
      </c>
      <c r="H4339">
        <v>110000</v>
      </c>
      <c r="I4339" t="s">
        <v>66</v>
      </c>
      <c r="J4339" t="s">
        <v>3950</v>
      </c>
      <c r="K4339" t="s">
        <v>3953</v>
      </c>
    </row>
    <row r="4340" spans="1:11" x14ac:dyDescent="0.2">
      <c r="A4340" s="20">
        <v>44362</v>
      </c>
      <c r="B4340" s="20" t="s">
        <v>6863</v>
      </c>
      <c r="C4340" t="s">
        <v>3916</v>
      </c>
      <c r="D4340" t="s">
        <v>4000</v>
      </c>
      <c r="E4340" t="s">
        <v>3935</v>
      </c>
      <c r="F4340" t="s">
        <v>6132</v>
      </c>
      <c r="G4340">
        <v>1803100000</v>
      </c>
      <c r="H4340">
        <v>20000</v>
      </c>
      <c r="I4340" t="s">
        <v>3937</v>
      </c>
      <c r="J4340" t="s">
        <v>3938</v>
      </c>
      <c r="K4340" t="s">
        <v>3920</v>
      </c>
    </row>
    <row r="4341" spans="1:11" x14ac:dyDescent="0.2">
      <c r="A4341" s="20">
        <v>44362</v>
      </c>
      <c r="B4341" s="20" t="s">
        <v>6863</v>
      </c>
      <c r="C4341" t="s">
        <v>3916</v>
      </c>
      <c r="D4341" t="s">
        <v>4144</v>
      </c>
      <c r="E4341" t="s">
        <v>3940</v>
      </c>
      <c r="F4341" t="s">
        <v>6133</v>
      </c>
      <c r="G4341">
        <v>1801001200</v>
      </c>
      <c r="H4341">
        <v>50050</v>
      </c>
      <c r="I4341" t="s">
        <v>3942</v>
      </c>
      <c r="J4341" t="s">
        <v>5807</v>
      </c>
      <c r="K4341" t="s">
        <v>3926</v>
      </c>
    </row>
    <row r="4342" spans="1:11" x14ac:dyDescent="0.2">
      <c r="A4342" s="20">
        <v>44362</v>
      </c>
      <c r="B4342" s="20" t="s">
        <v>6863</v>
      </c>
      <c r="C4342" t="s">
        <v>3916</v>
      </c>
      <c r="D4342" t="s">
        <v>4347</v>
      </c>
      <c r="E4342" t="s">
        <v>4381</v>
      </c>
      <c r="F4342" t="s">
        <v>6134</v>
      </c>
      <c r="G4342">
        <v>1801001200</v>
      </c>
      <c r="H4342">
        <v>250250</v>
      </c>
      <c r="I4342" t="s">
        <v>17</v>
      </c>
      <c r="J4342" t="s">
        <v>4114</v>
      </c>
      <c r="K4342" t="s">
        <v>3926</v>
      </c>
    </row>
    <row r="4343" spans="1:11" x14ac:dyDescent="0.2">
      <c r="A4343" s="20">
        <v>44362</v>
      </c>
      <c r="B4343" s="20" t="s">
        <v>6863</v>
      </c>
      <c r="C4343" t="s">
        <v>3916</v>
      </c>
      <c r="D4343" t="s">
        <v>4347</v>
      </c>
      <c r="E4343" t="s">
        <v>4381</v>
      </c>
      <c r="F4343" t="s">
        <v>6134</v>
      </c>
      <c r="G4343">
        <v>1801001200</v>
      </c>
      <c r="H4343">
        <v>250250</v>
      </c>
      <c r="I4343" t="s">
        <v>17</v>
      </c>
      <c r="J4343" t="s">
        <v>4114</v>
      </c>
      <c r="K4343" t="s">
        <v>3926</v>
      </c>
    </row>
    <row r="4344" spans="1:11" x14ac:dyDescent="0.2">
      <c r="A4344" s="20">
        <v>44362</v>
      </c>
      <c r="B4344" s="20" t="s">
        <v>6863</v>
      </c>
      <c r="C4344" t="s">
        <v>3916</v>
      </c>
      <c r="D4344" t="s">
        <v>4347</v>
      </c>
      <c r="E4344" t="s">
        <v>4381</v>
      </c>
      <c r="F4344" t="s">
        <v>6134</v>
      </c>
      <c r="G4344">
        <v>1801001200</v>
      </c>
      <c r="H4344">
        <v>250250</v>
      </c>
      <c r="I4344" t="s">
        <v>17</v>
      </c>
      <c r="J4344" t="s">
        <v>4114</v>
      </c>
      <c r="K4344" t="s">
        <v>3926</v>
      </c>
    </row>
    <row r="4345" spans="1:11" x14ac:dyDescent="0.2">
      <c r="A4345" s="20">
        <v>44362</v>
      </c>
      <c r="B4345" s="20" t="s">
        <v>6863</v>
      </c>
      <c r="C4345" t="s">
        <v>3916</v>
      </c>
      <c r="D4345" t="s">
        <v>3994</v>
      </c>
      <c r="E4345" t="s">
        <v>4016</v>
      </c>
      <c r="F4345" t="s">
        <v>5914</v>
      </c>
      <c r="G4345">
        <v>1804002000</v>
      </c>
      <c r="H4345">
        <v>44000</v>
      </c>
      <c r="I4345" t="s">
        <v>3933</v>
      </c>
      <c r="J4345" t="s">
        <v>3933</v>
      </c>
      <c r="K4345" t="s">
        <v>3953</v>
      </c>
    </row>
    <row r="4346" spans="1:11" x14ac:dyDescent="0.2">
      <c r="A4346" s="20">
        <v>44362</v>
      </c>
      <c r="B4346" s="20" t="s">
        <v>6863</v>
      </c>
      <c r="C4346" t="s">
        <v>3916</v>
      </c>
      <c r="D4346" t="s">
        <v>3917</v>
      </c>
      <c r="E4346" t="s">
        <v>3918</v>
      </c>
      <c r="F4346" t="s">
        <v>6135</v>
      </c>
      <c r="G4346">
        <v>1806200000</v>
      </c>
      <c r="H4346">
        <v>48000</v>
      </c>
      <c r="I4346" t="s">
        <v>55</v>
      </c>
      <c r="J4346" t="s">
        <v>55</v>
      </c>
      <c r="K4346" t="s">
        <v>3920</v>
      </c>
    </row>
    <row r="4347" spans="1:11" x14ac:dyDescent="0.2">
      <c r="A4347" s="20">
        <v>44362</v>
      </c>
      <c r="B4347" s="20" t="s">
        <v>6863</v>
      </c>
      <c r="C4347" t="s">
        <v>3916</v>
      </c>
      <c r="D4347" t="s">
        <v>4347</v>
      </c>
      <c r="E4347" t="s">
        <v>4081</v>
      </c>
      <c r="F4347" t="s">
        <v>4082</v>
      </c>
      <c r="G4347">
        <v>1801001200</v>
      </c>
      <c r="H4347">
        <v>150150</v>
      </c>
      <c r="I4347" t="s">
        <v>87</v>
      </c>
      <c r="J4347" t="s">
        <v>4083</v>
      </c>
      <c r="K4347" t="s">
        <v>3926</v>
      </c>
    </row>
    <row r="4348" spans="1:11" x14ac:dyDescent="0.2">
      <c r="A4348" s="20">
        <v>44362</v>
      </c>
      <c r="B4348" s="20" t="s">
        <v>6863</v>
      </c>
      <c r="C4348" t="s">
        <v>3916</v>
      </c>
      <c r="D4348" t="s">
        <v>3984</v>
      </c>
      <c r="E4348" t="s">
        <v>3918</v>
      </c>
      <c r="F4348" t="s">
        <v>6136</v>
      </c>
      <c r="G4348">
        <v>1806200000</v>
      </c>
      <c r="H4348">
        <v>96000</v>
      </c>
      <c r="I4348" t="s">
        <v>55</v>
      </c>
      <c r="J4348" t="s">
        <v>55</v>
      </c>
      <c r="K4348" t="s">
        <v>3920</v>
      </c>
    </row>
    <row r="4349" spans="1:11" x14ac:dyDescent="0.2">
      <c r="A4349" s="20">
        <v>44362</v>
      </c>
      <c r="B4349" s="20" t="s">
        <v>6863</v>
      </c>
      <c r="C4349" t="s">
        <v>3916</v>
      </c>
      <c r="D4349" t="s">
        <v>3921</v>
      </c>
      <c r="E4349" t="s">
        <v>3918</v>
      </c>
      <c r="F4349" t="s">
        <v>6137</v>
      </c>
      <c r="G4349">
        <v>1803100000</v>
      </c>
      <c r="H4349">
        <v>27720</v>
      </c>
      <c r="I4349" t="s">
        <v>55</v>
      </c>
      <c r="J4349" t="s">
        <v>55</v>
      </c>
      <c r="K4349" t="s">
        <v>3920</v>
      </c>
    </row>
    <row r="4350" spans="1:11" x14ac:dyDescent="0.2">
      <c r="A4350" s="20">
        <v>44362</v>
      </c>
      <c r="B4350" s="20" t="s">
        <v>6863</v>
      </c>
      <c r="C4350" t="s">
        <v>3916</v>
      </c>
      <c r="D4350" t="s">
        <v>3930</v>
      </c>
      <c r="E4350" t="s">
        <v>4016</v>
      </c>
      <c r="F4350" t="s">
        <v>5914</v>
      </c>
      <c r="G4350">
        <v>1803100000</v>
      </c>
      <c r="H4350">
        <v>21000</v>
      </c>
      <c r="I4350" t="s">
        <v>3933</v>
      </c>
      <c r="J4350" t="s">
        <v>3933</v>
      </c>
      <c r="K4350" t="s">
        <v>3920</v>
      </c>
    </row>
    <row r="4351" spans="1:11" x14ac:dyDescent="0.2">
      <c r="A4351" s="20">
        <v>44362</v>
      </c>
      <c r="B4351" s="20" t="s">
        <v>6863</v>
      </c>
      <c r="C4351" t="s">
        <v>3916</v>
      </c>
      <c r="D4351" t="s">
        <v>3962</v>
      </c>
      <c r="E4351" t="s">
        <v>3959</v>
      </c>
      <c r="F4351" t="s">
        <v>3961</v>
      </c>
      <c r="G4351">
        <v>1803100000</v>
      </c>
      <c r="H4351">
        <v>96000</v>
      </c>
      <c r="I4351" t="s">
        <v>55</v>
      </c>
      <c r="J4351" t="s">
        <v>55</v>
      </c>
      <c r="K4351" t="s">
        <v>3920</v>
      </c>
    </row>
    <row r="4352" spans="1:11" x14ac:dyDescent="0.2">
      <c r="A4352" s="20">
        <v>44362</v>
      </c>
      <c r="B4352" s="20" t="s">
        <v>6863</v>
      </c>
      <c r="C4352" t="s">
        <v>3916</v>
      </c>
      <c r="D4352" t="s">
        <v>3917</v>
      </c>
      <c r="E4352" t="s">
        <v>3959</v>
      </c>
      <c r="F4352" t="s">
        <v>3947</v>
      </c>
      <c r="G4352">
        <v>1803100000</v>
      </c>
      <c r="H4352">
        <v>43200</v>
      </c>
      <c r="I4352" t="s">
        <v>55</v>
      </c>
      <c r="J4352" t="s">
        <v>55</v>
      </c>
      <c r="K4352" t="s">
        <v>3920</v>
      </c>
    </row>
    <row r="4353" spans="1:11" x14ac:dyDescent="0.2">
      <c r="A4353" s="20">
        <v>44362</v>
      </c>
      <c r="B4353" s="20" t="s">
        <v>6863</v>
      </c>
      <c r="C4353" t="s">
        <v>3916</v>
      </c>
      <c r="D4353" t="s">
        <v>3930</v>
      </c>
      <c r="E4353" t="s">
        <v>4016</v>
      </c>
      <c r="F4353" t="s">
        <v>5914</v>
      </c>
      <c r="G4353">
        <v>1803100000</v>
      </c>
      <c r="H4353">
        <v>84000</v>
      </c>
      <c r="I4353" t="s">
        <v>3933</v>
      </c>
      <c r="J4353" t="s">
        <v>3933</v>
      </c>
      <c r="K4353" t="s">
        <v>3920</v>
      </c>
    </row>
    <row r="4354" spans="1:11" x14ac:dyDescent="0.2">
      <c r="A4354" s="20">
        <v>44362</v>
      </c>
      <c r="B4354" s="20" t="s">
        <v>6863</v>
      </c>
      <c r="C4354" t="s">
        <v>3916</v>
      </c>
      <c r="D4354" t="s">
        <v>3921</v>
      </c>
      <c r="E4354" t="s">
        <v>3959</v>
      </c>
      <c r="F4354" t="s">
        <v>3947</v>
      </c>
      <c r="G4354">
        <v>1803100000</v>
      </c>
      <c r="H4354">
        <v>72000</v>
      </c>
      <c r="I4354" t="s">
        <v>55</v>
      </c>
      <c r="J4354" t="s">
        <v>55</v>
      </c>
      <c r="K4354" t="s">
        <v>3920</v>
      </c>
    </row>
    <row r="4355" spans="1:11" x14ac:dyDescent="0.2">
      <c r="A4355" s="20">
        <v>44362</v>
      </c>
      <c r="B4355" s="20" t="s">
        <v>6863</v>
      </c>
      <c r="C4355" t="s">
        <v>3916</v>
      </c>
      <c r="D4355" t="s">
        <v>3927</v>
      </c>
      <c r="E4355" t="s">
        <v>4016</v>
      </c>
      <c r="F4355" t="s">
        <v>5914</v>
      </c>
      <c r="G4355">
        <v>1803100000</v>
      </c>
      <c r="H4355">
        <v>42000</v>
      </c>
      <c r="I4355" t="s">
        <v>3933</v>
      </c>
      <c r="J4355" t="s">
        <v>3933</v>
      </c>
      <c r="K4355" t="s">
        <v>3920</v>
      </c>
    </row>
    <row r="4356" spans="1:11" x14ac:dyDescent="0.2">
      <c r="A4356" s="20">
        <v>44362</v>
      </c>
      <c r="B4356" s="20" t="s">
        <v>6863</v>
      </c>
      <c r="C4356" t="s">
        <v>3916</v>
      </c>
      <c r="D4356" t="s">
        <v>3939</v>
      </c>
      <c r="E4356" t="s">
        <v>3992</v>
      </c>
      <c r="F4356" t="s">
        <v>5914</v>
      </c>
      <c r="G4356">
        <v>1802000000</v>
      </c>
      <c r="H4356">
        <v>40000</v>
      </c>
      <c r="I4356" t="s">
        <v>3933</v>
      </c>
      <c r="J4356" t="s">
        <v>3933</v>
      </c>
      <c r="K4356" t="s">
        <v>3929</v>
      </c>
    </row>
    <row r="4357" spans="1:11" x14ac:dyDescent="0.2">
      <c r="A4357" s="20">
        <v>44362</v>
      </c>
      <c r="B4357" s="20" t="s">
        <v>6863</v>
      </c>
      <c r="C4357" t="s">
        <v>3916</v>
      </c>
      <c r="D4357" t="s">
        <v>3917</v>
      </c>
      <c r="E4357" t="s">
        <v>3959</v>
      </c>
      <c r="F4357" t="s">
        <v>3947</v>
      </c>
      <c r="G4357">
        <v>1803100000</v>
      </c>
      <c r="H4357">
        <v>24000</v>
      </c>
      <c r="I4357" t="s">
        <v>55</v>
      </c>
      <c r="J4357" t="s">
        <v>55</v>
      </c>
      <c r="K4357" t="s">
        <v>3920</v>
      </c>
    </row>
    <row r="4358" spans="1:11" x14ac:dyDescent="0.2">
      <c r="A4358" s="20">
        <v>44363</v>
      </c>
      <c r="B4358" s="20" t="s">
        <v>6863</v>
      </c>
      <c r="C4358" t="s">
        <v>3916</v>
      </c>
      <c r="D4358" t="s">
        <v>3984</v>
      </c>
      <c r="E4358" t="s">
        <v>4300</v>
      </c>
      <c r="F4358" t="s">
        <v>6138</v>
      </c>
      <c r="G4358">
        <v>1801001200</v>
      </c>
      <c r="H4358">
        <v>100100</v>
      </c>
      <c r="I4358" t="s">
        <v>4302</v>
      </c>
      <c r="J4358" t="s">
        <v>4302</v>
      </c>
      <c r="K4358" t="s">
        <v>3926</v>
      </c>
    </row>
    <row r="4359" spans="1:11" x14ac:dyDescent="0.2">
      <c r="A4359" s="20">
        <v>44363</v>
      </c>
      <c r="B4359" s="20" t="s">
        <v>6863</v>
      </c>
      <c r="C4359" t="s">
        <v>3916</v>
      </c>
      <c r="D4359" t="s">
        <v>3930</v>
      </c>
      <c r="E4359" t="s">
        <v>3992</v>
      </c>
      <c r="F4359" t="s">
        <v>4017</v>
      </c>
      <c r="G4359">
        <v>1803100000</v>
      </c>
      <c r="H4359">
        <v>84000</v>
      </c>
      <c r="I4359" t="s">
        <v>3933</v>
      </c>
      <c r="J4359" t="s">
        <v>3933</v>
      </c>
      <c r="K4359" t="s">
        <v>3920</v>
      </c>
    </row>
    <row r="4360" spans="1:11" x14ac:dyDescent="0.2">
      <c r="A4360" s="20">
        <v>44363</v>
      </c>
      <c r="B4360" s="20" t="s">
        <v>6863</v>
      </c>
      <c r="C4360" t="s">
        <v>3916</v>
      </c>
      <c r="D4360" t="s">
        <v>3939</v>
      </c>
      <c r="E4360" t="s">
        <v>3992</v>
      </c>
      <c r="F4360" t="s">
        <v>4035</v>
      </c>
      <c r="G4360">
        <v>1802000000</v>
      </c>
      <c r="H4360">
        <v>40000</v>
      </c>
      <c r="I4360" t="s">
        <v>3933</v>
      </c>
      <c r="J4360" t="s">
        <v>3933</v>
      </c>
      <c r="K4360" t="s">
        <v>3929</v>
      </c>
    </row>
    <row r="4361" spans="1:11" x14ac:dyDescent="0.2">
      <c r="A4361" s="20">
        <v>44363</v>
      </c>
      <c r="B4361" s="20" t="s">
        <v>6863</v>
      </c>
      <c r="C4361" t="s">
        <v>3916</v>
      </c>
      <c r="D4361" t="s">
        <v>3939</v>
      </c>
      <c r="E4361" t="s">
        <v>3992</v>
      </c>
      <c r="F4361" t="s">
        <v>4035</v>
      </c>
      <c r="G4361">
        <v>1802000000</v>
      </c>
      <c r="H4361">
        <v>100000</v>
      </c>
      <c r="I4361" t="s">
        <v>3933</v>
      </c>
      <c r="J4361" t="s">
        <v>3933</v>
      </c>
      <c r="K4361" t="s">
        <v>3929</v>
      </c>
    </row>
    <row r="4362" spans="1:11" x14ac:dyDescent="0.2">
      <c r="A4362" s="20">
        <v>44363</v>
      </c>
      <c r="B4362" s="20" t="s">
        <v>6863</v>
      </c>
      <c r="C4362" t="s">
        <v>3916</v>
      </c>
      <c r="D4362" t="s">
        <v>3927</v>
      </c>
      <c r="E4362" t="s">
        <v>3992</v>
      </c>
      <c r="F4362" t="s">
        <v>4035</v>
      </c>
      <c r="G4362">
        <v>1802000000</v>
      </c>
      <c r="H4362">
        <v>100000</v>
      </c>
      <c r="I4362" t="s">
        <v>3933</v>
      </c>
      <c r="J4362" t="s">
        <v>3933</v>
      </c>
      <c r="K4362" t="s">
        <v>3929</v>
      </c>
    </row>
    <row r="4363" spans="1:11" x14ac:dyDescent="0.2">
      <c r="A4363" s="20">
        <v>44363</v>
      </c>
      <c r="B4363" s="20" t="s">
        <v>6863</v>
      </c>
      <c r="C4363" t="s">
        <v>3916</v>
      </c>
      <c r="D4363" t="s">
        <v>3930</v>
      </c>
      <c r="E4363" t="s">
        <v>3935</v>
      </c>
      <c r="F4363" t="s">
        <v>6139</v>
      </c>
      <c r="G4363">
        <v>1803100000</v>
      </c>
      <c r="H4363">
        <v>200000</v>
      </c>
      <c r="I4363" t="s">
        <v>3937</v>
      </c>
      <c r="J4363" t="s">
        <v>3946</v>
      </c>
      <c r="K4363" t="s">
        <v>3920</v>
      </c>
    </row>
    <row r="4364" spans="1:11" x14ac:dyDescent="0.2">
      <c r="A4364" s="20">
        <v>44363</v>
      </c>
      <c r="B4364" s="20" t="s">
        <v>6863</v>
      </c>
      <c r="C4364" t="s">
        <v>3916</v>
      </c>
      <c r="D4364" t="s">
        <v>3917</v>
      </c>
      <c r="E4364" t="s">
        <v>3959</v>
      </c>
      <c r="F4364" t="s">
        <v>3947</v>
      </c>
      <c r="G4364">
        <v>1803100000</v>
      </c>
      <c r="H4364">
        <v>24000</v>
      </c>
      <c r="I4364" t="s">
        <v>55</v>
      </c>
      <c r="J4364" t="s">
        <v>55</v>
      </c>
      <c r="K4364" t="s">
        <v>3920</v>
      </c>
    </row>
    <row r="4365" spans="1:11" x14ac:dyDescent="0.2">
      <c r="A4365" s="20">
        <v>44363</v>
      </c>
      <c r="B4365" s="20" t="s">
        <v>6863</v>
      </c>
      <c r="C4365" t="s">
        <v>3916</v>
      </c>
      <c r="D4365" t="s">
        <v>4347</v>
      </c>
      <c r="E4365" t="s">
        <v>4081</v>
      </c>
      <c r="F4365" t="s">
        <v>4082</v>
      </c>
      <c r="G4365">
        <v>1801001200</v>
      </c>
      <c r="H4365">
        <v>250250</v>
      </c>
      <c r="I4365" t="s">
        <v>87</v>
      </c>
      <c r="J4365" t="s">
        <v>4083</v>
      </c>
      <c r="K4365" t="s">
        <v>3926</v>
      </c>
    </row>
    <row r="4366" spans="1:11" x14ac:dyDescent="0.2">
      <c r="A4366" s="20">
        <v>44363</v>
      </c>
      <c r="B4366" s="20" t="s">
        <v>6863</v>
      </c>
      <c r="C4366" t="s">
        <v>3916</v>
      </c>
      <c r="D4366">
        <v>99</v>
      </c>
      <c r="E4366" t="s">
        <v>4461</v>
      </c>
      <c r="F4366" t="s">
        <v>5541</v>
      </c>
      <c r="G4366">
        <v>1801001200</v>
      </c>
      <c r="H4366">
        <v>7712</v>
      </c>
      <c r="I4366" t="s">
        <v>3950</v>
      </c>
      <c r="J4366" t="s">
        <v>3965</v>
      </c>
      <c r="K4366" t="s">
        <v>3926</v>
      </c>
    </row>
    <row r="4367" spans="1:11" x14ac:dyDescent="0.2">
      <c r="A4367" s="20">
        <v>44363</v>
      </c>
      <c r="B4367" s="20" t="s">
        <v>6863</v>
      </c>
      <c r="C4367" t="s">
        <v>3916</v>
      </c>
      <c r="D4367" t="s">
        <v>3962</v>
      </c>
      <c r="E4367" t="s">
        <v>3918</v>
      </c>
      <c r="F4367" t="s">
        <v>3977</v>
      </c>
      <c r="G4367">
        <v>1803100000</v>
      </c>
      <c r="H4367">
        <v>72000</v>
      </c>
      <c r="I4367" t="s">
        <v>55</v>
      </c>
      <c r="J4367" t="s">
        <v>55</v>
      </c>
      <c r="K4367" t="s">
        <v>3920</v>
      </c>
    </row>
    <row r="4368" spans="1:11" x14ac:dyDescent="0.2">
      <c r="A4368" s="20">
        <v>44363</v>
      </c>
      <c r="B4368" s="20" t="s">
        <v>6863</v>
      </c>
      <c r="C4368" t="s">
        <v>3916</v>
      </c>
      <c r="D4368" t="s">
        <v>3927</v>
      </c>
      <c r="E4368" t="s">
        <v>3918</v>
      </c>
      <c r="F4368" t="s">
        <v>3977</v>
      </c>
      <c r="G4368">
        <v>1803100000</v>
      </c>
      <c r="H4368">
        <v>100000</v>
      </c>
      <c r="I4368" t="s">
        <v>55</v>
      </c>
      <c r="J4368" t="s">
        <v>55</v>
      </c>
      <c r="K4368" t="s">
        <v>3920</v>
      </c>
    </row>
    <row r="4369" spans="1:11" x14ac:dyDescent="0.2">
      <c r="A4369" s="20">
        <v>44363</v>
      </c>
      <c r="B4369" s="20" t="s">
        <v>6863</v>
      </c>
      <c r="C4369" t="s">
        <v>3916</v>
      </c>
      <c r="D4369" t="s">
        <v>3962</v>
      </c>
      <c r="E4369" t="s">
        <v>3918</v>
      </c>
      <c r="F4369" t="s">
        <v>3977</v>
      </c>
      <c r="G4369">
        <v>1803100000</v>
      </c>
      <c r="H4369">
        <v>96000</v>
      </c>
      <c r="I4369" t="s">
        <v>55</v>
      </c>
      <c r="J4369" t="s">
        <v>55</v>
      </c>
      <c r="K4369" t="s">
        <v>3920</v>
      </c>
    </row>
    <row r="4370" spans="1:11" x14ac:dyDescent="0.2">
      <c r="A4370" s="20">
        <v>44363</v>
      </c>
      <c r="B4370" s="20" t="s">
        <v>6863</v>
      </c>
      <c r="C4370" t="s">
        <v>3916</v>
      </c>
      <c r="D4370" t="s">
        <v>3927</v>
      </c>
      <c r="E4370" t="s">
        <v>3918</v>
      </c>
      <c r="F4370" t="s">
        <v>3977</v>
      </c>
      <c r="G4370">
        <v>1803100000</v>
      </c>
      <c r="H4370">
        <v>60000</v>
      </c>
      <c r="I4370" t="s">
        <v>55</v>
      </c>
      <c r="J4370" t="s">
        <v>55</v>
      </c>
      <c r="K4370" t="s">
        <v>3920</v>
      </c>
    </row>
    <row r="4371" spans="1:11" x14ac:dyDescent="0.2">
      <c r="A4371" s="20">
        <v>44363</v>
      </c>
      <c r="B4371" s="20" t="s">
        <v>6863</v>
      </c>
      <c r="C4371" t="s">
        <v>3916</v>
      </c>
      <c r="D4371" t="s">
        <v>3917</v>
      </c>
      <c r="E4371" t="s">
        <v>3918</v>
      </c>
      <c r="F4371" t="s">
        <v>3973</v>
      </c>
      <c r="G4371">
        <v>1804002000</v>
      </c>
      <c r="H4371">
        <v>66600</v>
      </c>
      <c r="I4371" t="s">
        <v>55</v>
      </c>
      <c r="J4371" t="s">
        <v>55</v>
      </c>
      <c r="K4371" t="s">
        <v>3953</v>
      </c>
    </row>
    <row r="4372" spans="1:11" x14ac:dyDescent="0.2">
      <c r="A4372" s="20">
        <v>44363</v>
      </c>
      <c r="B4372" s="20" t="s">
        <v>6863</v>
      </c>
      <c r="C4372" t="s">
        <v>3916</v>
      </c>
      <c r="D4372" t="s">
        <v>3917</v>
      </c>
      <c r="E4372" t="s">
        <v>3918</v>
      </c>
      <c r="F4372" t="s">
        <v>3977</v>
      </c>
      <c r="G4372">
        <v>1803100000</v>
      </c>
      <c r="H4372">
        <v>24000</v>
      </c>
      <c r="I4372" t="s">
        <v>55</v>
      </c>
      <c r="J4372" t="s">
        <v>55</v>
      </c>
      <c r="K4372" t="s">
        <v>3920</v>
      </c>
    </row>
    <row r="4373" spans="1:11" x14ac:dyDescent="0.2">
      <c r="A4373" s="20">
        <v>44363</v>
      </c>
      <c r="B4373" s="20" t="s">
        <v>6863</v>
      </c>
      <c r="C4373" t="s">
        <v>3916</v>
      </c>
      <c r="D4373" t="s">
        <v>3927</v>
      </c>
      <c r="E4373" t="s">
        <v>3918</v>
      </c>
      <c r="F4373" t="s">
        <v>3977</v>
      </c>
      <c r="G4373">
        <v>1803100000</v>
      </c>
      <c r="H4373">
        <v>37800</v>
      </c>
      <c r="I4373" t="s">
        <v>55</v>
      </c>
      <c r="J4373" t="s">
        <v>55</v>
      </c>
      <c r="K4373" t="s">
        <v>3920</v>
      </c>
    </row>
    <row r="4374" spans="1:11" x14ac:dyDescent="0.2">
      <c r="A4374" s="20">
        <v>44363</v>
      </c>
      <c r="B4374" s="20" t="s">
        <v>6863</v>
      </c>
      <c r="C4374" t="s">
        <v>3916</v>
      </c>
      <c r="D4374" t="s">
        <v>3927</v>
      </c>
      <c r="E4374" t="s">
        <v>3918</v>
      </c>
      <c r="F4374" t="s">
        <v>3977</v>
      </c>
      <c r="G4374">
        <v>1803100000</v>
      </c>
      <c r="H4374">
        <v>37800</v>
      </c>
      <c r="I4374" t="s">
        <v>55</v>
      </c>
      <c r="J4374" t="s">
        <v>55</v>
      </c>
      <c r="K4374" t="s">
        <v>3920</v>
      </c>
    </row>
    <row r="4375" spans="1:11" x14ac:dyDescent="0.2">
      <c r="A4375" s="20">
        <v>44363</v>
      </c>
      <c r="B4375" s="20" t="s">
        <v>6863</v>
      </c>
      <c r="C4375" t="s">
        <v>3916</v>
      </c>
      <c r="D4375" t="s">
        <v>3927</v>
      </c>
      <c r="E4375" t="s">
        <v>3918</v>
      </c>
      <c r="F4375" t="s">
        <v>3977</v>
      </c>
      <c r="G4375">
        <v>1803100000</v>
      </c>
      <c r="H4375">
        <v>37800</v>
      </c>
      <c r="I4375" t="s">
        <v>55</v>
      </c>
      <c r="J4375" t="s">
        <v>55</v>
      </c>
      <c r="K4375" t="s">
        <v>3920</v>
      </c>
    </row>
    <row r="4376" spans="1:11" x14ac:dyDescent="0.2">
      <c r="A4376" s="20">
        <v>44363</v>
      </c>
      <c r="B4376" s="20" t="s">
        <v>6863</v>
      </c>
      <c r="C4376" t="s">
        <v>3916</v>
      </c>
      <c r="D4376" t="s">
        <v>3917</v>
      </c>
      <c r="E4376" t="s">
        <v>3918</v>
      </c>
      <c r="F4376" t="s">
        <v>3977</v>
      </c>
      <c r="G4376">
        <v>1803100000</v>
      </c>
      <c r="H4376">
        <v>48000</v>
      </c>
      <c r="I4376" t="s">
        <v>55</v>
      </c>
      <c r="J4376" t="s">
        <v>55</v>
      </c>
      <c r="K4376" t="s">
        <v>3920</v>
      </c>
    </row>
    <row r="4377" spans="1:11" x14ac:dyDescent="0.2">
      <c r="A4377" s="20">
        <v>44363</v>
      </c>
      <c r="B4377" s="20" t="s">
        <v>6863</v>
      </c>
      <c r="C4377" t="s">
        <v>3916</v>
      </c>
      <c r="D4377" t="s">
        <v>3927</v>
      </c>
      <c r="E4377" t="s">
        <v>3966</v>
      </c>
      <c r="F4377" t="s">
        <v>6140</v>
      </c>
      <c r="G4377">
        <v>1801001200</v>
      </c>
      <c r="H4377">
        <v>650650</v>
      </c>
      <c r="I4377" t="s">
        <v>3968</v>
      </c>
      <c r="J4377" t="s">
        <v>3950</v>
      </c>
      <c r="K4377" t="s">
        <v>3926</v>
      </c>
    </row>
    <row r="4378" spans="1:11" x14ac:dyDescent="0.2">
      <c r="A4378" s="20">
        <v>44363</v>
      </c>
      <c r="B4378" s="20" t="s">
        <v>6863</v>
      </c>
      <c r="C4378" t="s">
        <v>3916</v>
      </c>
      <c r="D4378" t="s">
        <v>4005</v>
      </c>
      <c r="E4378" t="s">
        <v>3918</v>
      </c>
      <c r="F4378" t="s">
        <v>3973</v>
      </c>
      <c r="G4378">
        <v>1806200000</v>
      </c>
      <c r="H4378">
        <v>80000</v>
      </c>
      <c r="I4378" t="s">
        <v>55</v>
      </c>
      <c r="J4378" t="s">
        <v>55</v>
      </c>
      <c r="K4378" t="s">
        <v>3920</v>
      </c>
    </row>
    <row r="4379" spans="1:11" x14ac:dyDescent="0.2">
      <c r="A4379" s="20">
        <v>44363</v>
      </c>
      <c r="B4379" s="20" t="s">
        <v>6863</v>
      </c>
      <c r="C4379" t="s">
        <v>3916</v>
      </c>
      <c r="D4379" t="s">
        <v>3994</v>
      </c>
      <c r="E4379" t="s">
        <v>4016</v>
      </c>
      <c r="F4379" t="s">
        <v>5914</v>
      </c>
      <c r="G4379">
        <v>1804002000</v>
      </c>
      <c r="H4379">
        <v>88000</v>
      </c>
      <c r="I4379" t="s">
        <v>3933</v>
      </c>
      <c r="J4379" t="s">
        <v>3933</v>
      </c>
      <c r="K4379" t="s">
        <v>3953</v>
      </c>
    </row>
    <row r="4380" spans="1:11" x14ac:dyDescent="0.2">
      <c r="A4380" s="20">
        <v>44363</v>
      </c>
      <c r="B4380" s="20" t="s">
        <v>6863</v>
      </c>
      <c r="C4380" t="s">
        <v>3916</v>
      </c>
      <c r="D4380" t="s">
        <v>3998</v>
      </c>
      <c r="E4380" t="s">
        <v>4016</v>
      </c>
      <c r="F4380" t="s">
        <v>5914</v>
      </c>
      <c r="G4380">
        <v>1803100000</v>
      </c>
      <c r="H4380">
        <v>24000</v>
      </c>
      <c r="I4380" t="s">
        <v>3933</v>
      </c>
      <c r="J4380" t="s">
        <v>3933</v>
      </c>
      <c r="K4380" t="s">
        <v>3920</v>
      </c>
    </row>
    <row r="4381" spans="1:11" x14ac:dyDescent="0.2">
      <c r="A4381" s="20">
        <v>44363</v>
      </c>
      <c r="B4381" s="20" t="s">
        <v>6863</v>
      </c>
      <c r="C4381" t="s">
        <v>3916</v>
      </c>
      <c r="D4381" t="s">
        <v>3962</v>
      </c>
      <c r="E4381" t="s">
        <v>3959</v>
      </c>
      <c r="F4381" t="s">
        <v>3961</v>
      </c>
      <c r="G4381">
        <v>1806200000</v>
      </c>
      <c r="H4381">
        <v>120000</v>
      </c>
      <c r="I4381" t="s">
        <v>55</v>
      </c>
      <c r="J4381" t="s">
        <v>55</v>
      </c>
      <c r="K4381" t="s">
        <v>3920</v>
      </c>
    </row>
    <row r="4382" spans="1:11" x14ac:dyDescent="0.2">
      <c r="A4382" s="20">
        <v>44363</v>
      </c>
      <c r="B4382" s="20" t="s">
        <v>6863</v>
      </c>
      <c r="C4382" t="s">
        <v>3916</v>
      </c>
      <c r="D4382" t="s">
        <v>4347</v>
      </c>
      <c r="E4382" t="s">
        <v>4381</v>
      </c>
      <c r="F4382" t="s">
        <v>5798</v>
      </c>
      <c r="G4382">
        <v>1801001200</v>
      </c>
      <c r="H4382">
        <v>500500</v>
      </c>
      <c r="I4382" t="s">
        <v>17</v>
      </c>
      <c r="J4382" t="s">
        <v>4114</v>
      </c>
      <c r="K4382" t="s">
        <v>3926</v>
      </c>
    </row>
    <row r="4383" spans="1:11" x14ac:dyDescent="0.2">
      <c r="A4383" s="20">
        <v>44363</v>
      </c>
      <c r="B4383" s="20" t="s">
        <v>6863</v>
      </c>
      <c r="C4383" t="s">
        <v>3916</v>
      </c>
      <c r="D4383" t="s">
        <v>4347</v>
      </c>
      <c r="E4383" t="s">
        <v>4381</v>
      </c>
      <c r="F4383" t="s">
        <v>5798</v>
      </c>
      <c r="G4383">
        <v>1801001200</v>
      </c>
      <c r="H4383">
        <v>500500</v>
      </c>
      <c r="I4383" t="s">
        <v>17</v>
      </c>
      <c r="J4383" t="s">
        <v>4114</v>
      </c>
      <c r="K4383" t="s">
        <v>3926</v>
      </c>
    </row>
    <row r="4384" spans="1:11" x14ac:dyDescent="0.2">
      <c r="A4384" s="20">
        <v>44363</v>
      </c>
      <c r="B4384" s="20" t="s">
        <v>6863</v>
      </c>
      <c r="C4384" t="s">
        <v>3916</v>
      </c>
      <c r="D4384" t="s">
        <v>3927</v>
      </c>
      <c r="E4384" t="s">
        <v>3918</v>
      </c>
      <c r="F4384" t="s">
        <v>3961</v>
      </c>
      <c r="G4384">
        <v>1803100000</v>
      </c>
      <c r="H4384">
        <v>37800</v>
      </c>
      <c r="I4384" t="s">
        <v>55</v>
      </c>
      <c r="J4384" t="s">
        <v>55</v>
      </c>
      <c r="K4384" t="s">
        <v>3920</v>
      </c>
    </row>
    <row r="4385" spans="1:11" x14ac:dyDescent="0.2">
      <c r="A4385" s="20">
        <v>44363</v>
      </c>
      <c r="B4385" s="20" t="s">
        <v>6863</v>
      </c>
      <c r="C4385" t="s">
        <v>3916</v>
      </c>
      <c r="D4385" t="s">
        <v>3984</v>
      </c>
      <c r="E4385" t="s">
        <v>3918</v>
      </c>
      <c r="F4385" t="s">
        <v>3961</v>
      </c>
      <c r="G4385">
        <v>1806200000</v>
      </c>
      <c r="H4385">
        <v>43200</v>
      </c>
      <c r="I4385" t="s">
        <v>55</v>
      </c>
      <c r="J4385" t="s">
        <v>55</v>
      </c>
      <c r="K4385" t="s">
        <v>3920</v>
      </c>
    </row>
    <row r="4386" spans="1:11" x14ac:dyDescent="0.2">
      <c r="A4386" s="20">
        <v>44363</v>
      </c>
      <c r="B4386" s="20" t="s">
        <v>6863</v>
      </c>
      <c r="C4386" t="s">
        <v>3916</v>
      </c>
      <c r="D4386" t="s">
        <v>3927</v>
      </c>
      <c r="E4386" t="s">
        <v>3918</v>
      </c>
      <c r="F4386" t="s">
        <v>3961</v>
      </c>
      <c r="G4386">
        <v>1803100000</v>
      </c>
      <c r="H4386">
        <v>37800</v>
      </c>
      <c r="I4386" t="s">
        <v>55</v>
      </c>
      <c r="J4386" t="s">
        <v>55</v>
      </c>
      <c r="K4386" t="s">
        <v>3920</v>
      </c>
    </row>
    <row r="4387" spans="1:11" x14ac:dyDescent="0.2">
      <c r="A4387" s="20">
        <v>44363</v>
      </c>
      <c r="B4387" s="20" t="s">
        <v>6863</v>
      </c>
      <c r="C4387" t="s">
        <v>3916</v>
      </c>
      <c r="D4387" t="s">
        <v>3962</v>
      </c>
      <c r="E4387" t="s">
        <v>3959</v>
      </c>
      <c r="F4387" t="s">
        <v>3961</v>
      </c>
      <c r="G4387">
        <v>1806200000</v>
      </c>
      <c r="H4387">
        <v>72000</v>
      </c>
      <c r="I4387" t="s">
        <v>55</v>
      </c>
      <c r="J4387" t="s">
        <v>55</v>
      </c>
      <c r="K4387" t="s">
        <v>3920</v>
      </c>
    </row>
    <row r="4388" spans="1:11" x14ac:dyDescent="0.2">
      <c r="A4388" s="20">
        <v>44363</v>
      </c>
      <c r="B4388" s="20" t="s">
        <v>6863</v>
      </c>
      <c r="C4388" t="s">
        <v>3916</v>
      </c>
      <c r="D4388" t="s">
        <v>3930</v>
      </c>
      <c r="E4388" t="s">
        <v>3948</v>
      </c>
      <c r="F4388" t="s">
        <v>6141</v>
      </c>
      <c r="G4388">
        <v>1803100000</v>
      </c>
      <c r="H4388">
        <v>125000</v>
      </c>
      <c r="I4388" t="s">
        <v>66</v>
      </c>
      <c r="J4388" t="s">
        <v>3950</v>
      </c>
      <c r="K4388" t="s">
        <v>3920</v>
      </c>
    </row>
    <row r="4389" spans="1:11" x14ac:dyDescent="0.2">
      <c r="A4389" s="20">
        <v>44363</v>
      </c>
      <c r="B4389" s="20" t="s">
        <v>6863</v>
      </c>
      <c r="C4389" t="s">
        <v>3916</v>
      </c>
      <c r="D4389" t="s">
        <v>3951</v>
      </c>
      <c r="E4389" t="s">
        <v>4496</v>
      </c>
      <c r="F4389" t="s">
        <v>6142</v>
      </c>
      <c r="G4389">
        <v>1801001200</v>
      </c>
      <c r="H4389">
        <v>600600</v>
      </c>
      <c r="I4389" t="s">
        <v>55</v>
      </c>
      <c r="J4389" t="s">
        <v>55</v>
      </c>
      <c r="K4389" t="s">
        <v>3926</v>
      </c>
    </row>
    <row r="4390" spans="1:11" x14ac:dyDescent="0.2">
      <c r="A4390" s="20">
        <v>44363</v>
      </c>
      <c r="B4390" s="20" t="s">
        <v>6863</v>
      </c>
      <c r="C4390" t="s">
        <v>3916</v>
      </c>
      <c r="D4390" t="s">
        <v>3927</v>
      </c>
      <c r="E4390" t="s">
        <v>4036</v>
      </c>
      <c r="F4390" t="s">
        <v>6143</v>
      </c>
      <c r="G4390">
        <v>1801001200</v>
      </c>
      <c r="H4390">
        <v>300300</v>
      </c>
      <c r="I4390" t="s">
        <v>73</v>
      </c>
      <c r="J4390" t="s">
        <v>3950</v>
      </c>
      <c r="K4390" t="s">
        <v>3926</v>
      </c>
    </row>
    <row r="4391" spans="1:11" x14ac:dyDescent="0.2">
      <c r="A4391" s="20">
        <v>44364</v>
      </c>
      <c r="B4391" s="20" t="s">
        <v>6863</v>
      </c>
      <c r="C4391" t="s">
        <v>3916</v>
      </c>
      <c r="D4391" t="s">
        <v>3917</v>
      </c>
      <c r="E4391" t="s">
        <v>3959</v>
      </c>
      <c r="F4391" t="s">
        <v>3961</v>
      </c>
      <c r="G4391">
        <v>1803100000</v>
      </c>
      <c r="H4391">
        <v>48000</v>
      </c>
      <c r="I4391" t="s">
        <v>55</v>
      </c>
      <c r="J4391" t="s">
        <v>55</v>
      </c>
      <c r="K4391" t="s">
        <v>3920</v>
      </c>
    </row>
    <row r="4392" spans="1:11" x14ac:dyDescent="0.2">
      <c r="A4392" s="20">
        <v>44364</v>
      </c>
      <c r="B4392" s="20" t="s">
        <v>6863</v>
      </c>
      <c r="C4392" t="s">
        <v>3916</v>
      </c>
      <c r="D4392" t="s">
        <v>4347</v>
      </c>
      <c r="E4392" t="s">
        <v>4081</v>
      </c>
      <c r="F4392" t="s">
        <v>6093</v>
      </c>
      <c r="G4392">
        <v>1801001200</v>
      </c>
      <c r="H4392">
        <v>200200</v>
      </c>
      <c r="I4392" t="s">
        <v>87</v>
      </c>
      <c r="J4392" t="s">
        <v>4207</v>
      </c>
      <c r="K4392" t="s">
        <v>3926</v>
      </c>
    </row>
    <row r="4393" spans="1:11" x14ac:dyDescent="0.2">
      <c r="A4393" s="20">
        <v>44364</v>
      </c>
      <c r="B4393" s="20" t="s">
        <v>6863</v>
      </c>
      <c r="C4393" t="s">
        <v>3916</v>
      </c>
      <c r="D4393" t="s">
        <v>3927</v>
      </c>
      <c r="E4393" t="s">
        <v>4036</v>
      </c>
      <c r="F4393" t="s">
        <v>6144</v>
      </c>
      <c r="G4393">
        <v>1801001200</v>
      </c>
      <c r="H4393">
        <v>550550</v>
      </c>
      <c r="I4393" t="s">
        <v>73</v>
      </c>
      <c r="J4393" t="s">
        <v>3950</v>
      </c>
      <c r="K4393" t="s">
        <v>3926</v>
      </c>
    </row>
    <row r="4394" spans="1:11" x14ac:dyDescent="0.2">
      <c r="A4394" s="20">
        <v>44364</v>
      </c>
      <c r="B4394" s="20" t="s">
        <v>6863</v>
      </c>
      <c r="C4394" t="s">
        <v>3916</v>
      </c>
      <c r="D4394" t="s">
        <v>4347</v>
      </c>
      <c r="E4394" t="s">
        <v>4096</v>
      </c>
      <c r="F4394" t="s">
        <v>6145</v>
      </c>
      <c r="G4394">
        <v>1801001200</v>
      </c>
      <c r="H4394">
        <v>500500</v>
      </c>
      <c r="I4394" t="s">
        <v>61</v>
      </c>
      <c r="J4394" t="s">
        <v>61</v>
      </c>
      <c r="K4394" t="s">
        <v>3926</v>
      </c>
    </row>
    <row r="4395" spans="1:11" x14ac:dyDescent="0.2">
      <c r="A4395" s="20">
        <v>44364</v>
      </c>
      <c r="B4395" s="20" t="s">
        <v>6863</v>
      </c>
      <c r="C4395" t="s">
        <v>3916</v>
      </c>
      <c r="D4395" t="s">
        <v>3921</v>
      </c>
      <c r="E4395" t="s">
        <v>4018</v>
      </c>
      <c r="F4395" t="s">
        <v>4335</v>
      </c>
      <c r="G4395">
        <v>1801001200</v>
      </c>
      <c r="H4395">
        <v>25025</v>
      </c>
      <c r="I4395" t="s">
        <v>4009</v>
      </c>
      <c r="J4395" t="s">
        <v>4010</v>
      </c>
      <c r="K4395" t="s">
        <v>3926</v>
      </c>
    </row>
    <row r="4396" spans="1:11" x14ac:dyDescent="0.2">
      <c r="A4396" s="20">
        <v>44365</v>
      </c>
      <c r="B4396" s="20" t="s">
        <v>6863</v>
      </c>
      <c r="C4396" t="s">
        <v>3916</v>
      </c>
      <c r="D4396" t="s">
        <v>5085</v>
      </c>
      <c r="E4396" t="s">
        <v>4057</v>
      </c>
      <c r="F4396" t="s">
        <v>6081</v>
      </c>
      <c r="G4396">
        <v>1801001200</v>
      </c>
      <c r="H4396">
        <v>275275</v>
      </c>
      <c r="I4396" t="s">
        <v>3938</v>
      </c>
      <c r="J4396" t="s">
        <v>3938</v>
      </c>
      <c r="K4396" t="s">
        <v>3926</v>
      </c>
    </row>
    <row r="4397" spans="1:11" x14ac:dyDescent="0.2">
      <c r="A4397" s="20">
        <v>44365</v>
      </c>
      <c r="B4397" s="20" t="s">
        <v>6863</v>
      </c>
      <c r="C4397" t="s">
        <v>3916</v>
      </c>
      <c r="D4397" t="s">
        <v>4144</v>
      </c>
      <c r="E4397" t="s">
        <v>5331</v>
      </c>
      <c r="F4397" t="s">
        <v>5332</v>
      </c>
      <c r="G4397">
        <v>1801001200</v>
      </c>
      <c r="H4397">
        <v>250250</v>
      </c>
      <c r="I4397" t="s">
        <v>57</v>
      </c>
      <c r="J4397" t="s">
        <v>5333</v>
      </c>
      <c r="K4397" t="s">
        <v>3926</v>
      </c>
    </row>
    <row r="4398" spans="1:11" x14ac:dyDescent="0.2">
      <c r="A4398" s="20">
        <v>44365</v>
      </c>
      <c r="B4398" s="20" t="s">
        <v>6863</v>
      </c>
      <c r="C4398" t="s">
        <v>3916</v>
      </c>
      <c r="D4398">
        <v>99</v>
      </c>
      <c r="E4398" t="s">
        <v>4292</v>
      </c>
      <c r="F4398" t="s">
        <v>5690</v>
      </c>
      <c r="G4398">
        <v>1801001200</v>
      </c>
      <c r="H4398">
        <v>19575</v>
      </c>
      <c r="I4398" t="s">
        <v>4034</v>
      </c>
      <c r="J4398" t="s">
        <v>3965</v>
      </c>
      <c r="K4398" t="s">
        <v>3926</v>
      </c>
    </row>
    <row r="4399" spans="1:11" x14ac:dyDescent="0.2">
      <c r="A4399" s="20">
        <v>44365</v>
      </c>
      <c r="B4399" s="20" t="s">
        <v>6863</v>
      </c>
      <c r="C4399" t="s">
        <v>3916</v>
      </c>
      <c r="D4399" t="s">
        <v>3994</v>
      </c>
      <c r="E4399" t="s">
        <v>4016</v>
      </c>
      <c r="F4399" t="s">
        <v>5914</v>
      </c>
      <c r="G4399">
        <v>1804002000</v>
      </c>
      <c r="H4399">
        <v>88000</v>
      </c>
      <c r="I4399" t="s">
        <v>3933</v>
      </c>
      <c r="J4399" t="s">
        <v>3933</v>
      </c>
      <c r="K4399" t="s">
        <v>3953</v>
      </c>
    </row>
    <row r="4400" spans="1:11" x14ac:dyDescent="0.2">
      <c r="A4400" s="20">
        <v>44365</v>
      </c>
      <c r="B4400" s="20" t="s">
        <v>6863</v>
      </c>
      <c r="C4400" t="s">
        <v>3916</v>
      </c>
      <c r="D4400" t="s">
        <v>3994</v>
      </c>
      <c r="E4400" t="s">
        <v>4016</v>
      </c>
      <c r="F4400" t="s">
        <v>5914</v>
      </c>
      <c r="G4400">
        <v>1804002000</v>
      </c>
      <c r="H4400">
        <v>66000</v>
      </c>
      <c r="I4400" t="s">
        <v>3933</v>
      </c>
      <c r="J4400" t="s">
        <v>3933</v>
      </c>
      <c r="K4400" t="s">
        <v>3953</v>
      </c>
    </row>
    <row r="4401" spans="1:11" x14ac:dyDescent="0.2">
      <c r="A4401" s="20">
        <v>44365</v>
      </c>
      <c r="B4401" s="20" t="s">
        <v>6863</v>
      </c>
      <c r="C4401" t="s">
        <v>3916</v>
      </c>
      <c r="D4401" t="s">
        <v>3916</v>
      </c>
      <c r="E4401" t="s">
        <v>4213</v>
      </c>
      <c r="F4401" t="s">
        <v>6146</v>
      </c>
      <c r="G4401">
        <v>1801001200</v>
      </c>
      <c r="H4401">
        <v>5590</v>
      </c>
      <c r="I4401" t="s">
        <v>4114</v>
      </c>
      <c r="J4401" t="s">
        <v>3965</v>
      </c>
      <c r="K4401" t="s">
        <v>3926</v>
      </c>
    </row>
    <row r="4402" spans="1:11" x14ac:dyDescent="0.2">
      <c r="A4402" s="20">
        <v>44365</v>
      </c>
      <c r="B4402" s="20" t="s">
        <v>6863</v>
      </c>
      <c r="C4402" t="s">
        <v>3916</v>
      </c>
      <c r="D4402" t="s">
        <v>4347</v>
      </c>
      <c r="E4402" t="s">
        <v>4096</v>
      </c>
      <c r="F4402" t="s">
        <v>6147</v>
      </c>
      <c r="G4402">
        <v>1801001200</v>
      </c>
      <c r="H4402">
        <v>375375</v>
      </c>
      <c r="I4402" t="s">
        <v>61</v>
      </c>
      <c r="J4402" t="s">
        <v>61</v>
      </c>
      <c r="K4402" t="s">
        <v>3926</v>
      </c>
    </row>
    <row r="4403" spans="1:11" x14ac:dyDescent="0.2">
      <c r="A4403" s="20">
        <v>44365</v>
      </c>
      <c r="B4403" s="20" t="s">
        <v>6863</v>
      </c>
      <c r="C4403" t="s">
        <v>3916</v>
      </c>
      <c r="D4403" t="s">
        <v>4144</v>
      </c>
      <c r="E4403" t="s">
        <v>4720</v>
      </c>
      <c r="F4403" t="s">
        <v>4792</v>
      </c>
      <c r="G4403">
        <v>1801001200</v>
      </c>
      <c r="H4403">
        <v>250250</v>
      </c>
      <c r="I4403" t="s">
        <v>17</v>
      </c>
      <c r="J4403" t="s">
        <v>4114</v>
      </c>
      <c r="K4403" t="s">
        <v>3926</v>
      </c>
    </row>
    <row r="4404" spans="1:11" x14ac:dyDescent="0.2">
      <c r="A4404" s="20">
        <v>44365</v>
      </c>
      <c r="B4404" s="20" t="s">
        <v>6863</v>
      </c>
      <c r="C4404" t="s">
        <v>3916</v>
      </c>
      <c r="D4404" t="s">
        <v>4144</v>
      </c>
      <c r="E4404" t="s">
        <v>4720</v>
      </c>
      <c r="F4404" t="s">
        <v>4792</v>
      </c>
      <c r="G4404">
        <v>1801001200</v>
      </c>
      <c r="H4404">
        <v>100100</v>
      </c>
      <c r="I4404" t="s">
        <v>17</v>
      </c>
      <c r="J4404" t="s">
        <v>4114</v>
      </c>
      <c r="K4404" t="s">
        <v>3926</v>
      </c>
    </row>
    <row r="4405" spans="1:11" x14ac:dyDescent="0.2">
      <c r="A4405" s="20">
        <v>44365</v>
      </c>
      <c r="B4405" s="20" t="s">
        <v>6863</v>
      </c>
      <c r="C4405" t="s">
        <v>3916</v>
      </c>
      <c r="D4405" t="s">
        <v>4347</v>
      </c>
      <c r="E4405" t="s">
        <v>4617</v>
      </c>
      <c r="F4405" t="s">
        <v>5066</v>
      </c>
      <c r="G4405">
        <v>1801001200</v>
      </c>
      <c r="H4405">
        <v>100100</v>
      </c>
      <c r="I4405" t="s">
        <v>4034</v>
      </c>
      <c r="J4405" t="s">
        <v>4061</v>
      </c>
      <c r="K4405" t="s">
        <v>3926</v>
      </c>
    </row>
    <row r="4406" spans="1:11" x14ac:dyDescent="0.2">
      <c r="A4406" s="20">
        <v>44365</v>
      </c>
      <c r="B4406" s="20" t="s">
        <v>6863</v>
      </c>
      <c r="C4406" t="s">
        <v>3916</v>
      </c>
      <c r="D4406" t="s">
        <v>3951</v>
      </c>
      <c r="E4406" t="s">
        <v>4496</v>
      </c>
      <c r="F4406" t="s">
        <v>6148</v>
      </c>
      <c r="G4406">
        <v>1801001200</v>
      </c>
      <c r="H4406">
        <v>700700</v>
      </c>
      <c r="I4406" t="s">
        <v>55</v>
      </c>
      <c r="J4406" t="s">
        <v>55</v>
      </c>
      <c r="K4406" t="s">
        <v>3926</v>
      </c>
    </row>
    <row r="4407" spans="1:11" x14ac:dyDescent="0.2">
      <c r="A4407" s="20">
        <v>44365</v>
      </c>
      <c r="B4407" s="20" t="s">
        <v>6863</v>
      </c>
      <c r="C4407" t="s">
        <v>3916</v>
      </c>
      <c r="D4407" t="s">
        <v>3930</v>
      </c>
      <c r="E4407" t="s">
        <v>3940</v>
      </c>
      <c r="F4407" t="s">
        <v>6149</v>
      </c>
      <c r="G4407">
        <v>1801001200</v>
      </c>
      <c r="H4407">
        <v>25025</v>
      </c>
      <c r="I4407" t="s">
        <v>3942</v>
      </c>
      <c r="J4407" t="s">
        <v>4975</v>
      </c>
      <c r="K4407" t="s">
        <v>3926</v>
      </c>
    </row>
    <row r="4408" spans="1:11" x14ac:dyDescent="0.2">
      <c r="A4408" s="20">
        <v>44365</v>
      </c>
      <c r="B4408" s="20" t="s">
        <v>6863</v>
      </c>
      <c r="C4408" t="s">
        <v>3916</v>
      </c>
      <c r="D4408" t="s">
        <v>3917</v>
      </c>
      <c r="E4408" t="s">
        <v>3918</v>
      </c>
      <c r="F4408" t="s">
        <v>6150</v>
      </c>
      <c r="G4408">
        <v>1804002000</v>
      </c>
      <c r="H4408">
        <v>88800</v>
      </c>
      <c r="I4408" t="s">
        <v>55</v>
      </c>
      <c r="J4408" t="s">
        <v>55</v>
      </c>
      <c r="K4408" t="s">
        <v>3953</v>
      </c>
    </row>
    <row r="4409" spans="1:11" x14ac:dyDescent="0.2">
      <c r="A4409" s="20">
        <v>44365</v>
      </c>
      <c r="B4409" s="20" t="s">
        <v>6863</v>
      </c>
      <c r="C4409" t="s">
        <v>3916</v>
      </c>
      <c r="D4409" t="s">
        <v>3927</v>
      </c>
      <c r="E4409" t="s">
        <v>3918</v>
      </c>
      <c r="F4409" t="s">
        <v>6151</v>
      </c>
      <c r="G4409">
        <v>1802000000</v>
      </c>
      <c r="H4409">
        <v>80000</v>
      </c>
      <c r="I4409" t="s">
        <v>55</v>
      </c>
      <c r="J4409" t="s">
        <v>55</v>
      </c>
      <c r="K4409" t="s">
        <v>3929</v>
      </c>
    </row>
    <row r="4410" spans="1:11" x14ac:dyDescent="0.2">
      <c r="A4410" s="20">
        <v>44365</v>
      </c>
      <c r="B4410" s="20" t="s">
        <v>6863</v>
      </c>
      <c r="C4410" t="s">
        <v>3916</v>
      </c>
      <c r="D4410" t="s">
        <v>3917</v>
      </c>
      <c r="E4410" t="s">
        <v>3918</v>
      </c>
      <c r="F4410" t="s">
        <v>6152</v>
      </c>
      <c r="G4410">
        <v>1803100000</v>
      </c>
      <c r="H4410">
        <v>728</v>
      </c>
      <c r="I4410" t="s">
        <v>55</v>
      </c>
      <c r="J4410" t="s">
        <v>55</v>
      </c>
      <c r="K4410" t="s">
        <v>3920</v>
      </c>
    </row>
    <row r="4411" spans="1:11" x14ac:dyDescent="0.2">
      <c r="A4411" s="20">
        <v>44365</v>
      </c>
      <c r="B4411" s="20" t="s">
        <v>6863</v>
      </c>
      <c r="C4411" t="s">
        <v>3916</v>
      </c>
      <c r="D4411" t="s">
        <v>3917</v>
      </c>
      <c r="E4411" t="s">
        <v>3918</v>
      </c>
      <c r="F4411" t="s">
        <v>6152</v>
      </c>
      <c r="G4411">
        <v>1803100000</v>
      </c>
      <c r="H4411">
        <v>20872</v>
      </c>
      <c r="I4411" t="s">
        <v>55</v>
      </c>
      <c r="J4411" t="s">
        <v>55</v>
      </c>
      <c r="K4411" t="s">
        <v>3920</v>
      </c>
    </row>
    <row r="4412" spans="1:11" x14ac:dyDescent="0.2">
      <c r="A4412" s="20">
        <v>44365</v>
      </c>
      <c r="B4412" s="20" t="s">
        <v>6863</v>
      </c>
      <c r="C4412" t="s">
        <v>3916</v>
      </c>
      <c r="D4412" t="s">
        <v>3917</v>
      </c>
      <c r="E4412" t="s">
        <v>3918</v>
      </c>
      <c r="F4412" t="s">
        <v>6153</v>
      </c>
      <c r="G4412">
        <v>1806200000</v>
      </c>
      <c r="H4412">
        <v>96000</v>
      </c>
      <c r="I4412" t="s">
        <v>55</v>
      </c>
      <c r="J4412" t="s">
        <v>55</v>
      </c>
      <c r="K4412" t="s">
        <v>3920</v>
      </c>
    </row>
    <row r="4413" spans="1:11" x14ac:dyDescent="0.2">
      <c r="A4413" s="20">
        <v>44365</v>
      </c>
      <c r="B4413" s="20" t="s">
        <v>6863</v>
      </c>
      <c r="C4413" t="s">
        <v>3916</v>
      </c>
      <c r="D4413" t="s">
        <v>3917</v>
      </c>
      <c r="E4413" t="s">
        <v>3918</v>
      </c>
      <c r="F4413" t="s">
        <v>6154</v>
      </c>
      <c r="G4413">
        <v>1803100000</v>
      </c>
      <c r="H4413">
        <v>43200</v>
      </c>
      <c r="I4413" t="s">
        <v>55</v>
      </c>
      <c r="J4413" t="s">
        <v>55</v>
      </c>
      <c r="K4413" t="s">
        <v>3920</v>
      </c>
    </row>
    <row r="4414" spans="1:11" x14ac:dyDescent="0.2">
      <c r="A4414" s="20">
        <v>44365</v>
      </c>
      <c r="B4414" s="20" t="s">
        <v>6863</v>
      </c>
      <c r="C4414" t="s">
        <v>3916</v>
      </c>
      <c r="D4414" t="s">
        <v>4080</v>
      </c>
      <c r="E4414" t="s">
        <v>4496</v>
      </c>
      <c r="F4414" t="s">
        <v>6155</v>
      </c>
      <c r="G4414">
        <v>1801001200</v>
      </c>
      <c r="H4414">
        <v>375375</v>
      </c>
      <c r="I4414" t="s">
        <v>55</v>
      </c>
      <c r="J4414" t="s">
        <v>55</v>
      </c>
      <c r="K4414" t="s">
        <v>3926</v>
      </c>
    </row>
    <row r="4415" spans="1:11" x14ac:dyDescent="0.2">
      <c r="A4415" s="20">
        <v>44368</v>
      </c>
      <c r="B4415" s="20" t="s">
        <v>6863</v>
      </c>
      <c r="C4415" t="s">
        <v>3916</v>
      </c>
      <c r="D4415" t="s">
        <v>3917</v>
      </c>
      <c r="E4415" t="s">
        <v>3959</v>
      </c>
      <c r="F4415" t="s">
        <v>3961</v>
      </c>
      <c r="G4415">
        <v>1804002000</v>
      </c>
      <c r="H4415">
        <v>66600</v>
      </c>
      <c r="I4415" t="s">
        <v>55</v>
      </c>
      <c r="J4415" t="s">
        <v>55</v>
      </c>
      <c r="K4415" t="s">
        <v>3953</v>
      </c>
    </row>
    <row r="4416" spans="1:11" x14ac:dyDescent="0.2">
      <c r="A4416" s="20">
        <v>44368</v>
      </c>
      <c r="B4416" s="20" t="s">
        <v>6863</v>
      </c>
      <c r="C4416" t="s">
        <v>3916</v>
      </c>
      <c r="D4416" t="s">
        <v>4080</v>
      </c>
      <c r="E4416" t="s">
        <v>4496</v>
      </c>
      <c r="F4416" t="s">
        <v>6156</v>
      </c>
      <c r="G4416">
        <v>1801001200</v>
      </c>
      <c r="H4416">
        <v>250250</v>
      </c>
      <c r="I4416" t="s">
        <v>55</v>
      </c>
      <c r="J4416" t="s">
        <v>55</v>
      </c>
      <c r="K4416" t="s">
        <v>3926</v>
      </c>
    </row>
    <row r="4417" spans="1:11" x14ac:dyDescent="0.2">
      <c r="A4417" s="20">
        <v>44368</v>
      </c>
      <c r="B4417" s="20" t="s">
        <v>6863</v>
      </c>
      <c r="C4417" t="s">
        <v>3916</v>
      </c>
      <c r="D4417" t="s">
        <v>3917</v>
      </c>
      <c r="E4417" t="s">
        <v>3918</v>
      </c>
      <c r="F4417" t="s">
        <v>6157</v>
      </c>
      <c r="G4417">
        <v>1804002000</v>
      </c>
      <c r="H4417">
        <v>19800</v>
      </c>
      <c r="I4417" t="s">
        <v>55</v>
      </c>
      <c r="J4417" t="s">
        <v>55</v>
      </c>
      <c r="K4417" t="s">
        <v>3953</v>
      </c>
    </row>
    <row r="4418" spans="1:11" x14ac:dyDescent="0.2">
      <c r="A4418" s="20">
        <v>44368</v>
      </c>
      <c r="B4418" s="20" t="s">
        <v>6863</v>
      </c>
      <c r="C4418" t="s">
        <v>3916</v>
      </c>
      <c r="D4418" t="s">
        <v>3939</v>
      </c>
      <c r="E4418" t="s">
        <v>3948</v>
      </c>
      <c r="F4418" t="s">
        <v>5755</v>
      </c>
      <c r="G4418">
        <v>1802000000</v>
      </c>
      <c r="H4418">
        <v>200000</v>
      </c>
      <c r="I4418" t="s">
        <v>66</v>
      </c>
      <c r="J4418" t="s">
        <v>3950</v>
      </c>
      <c r="K4418" t="s">
        <v>3929</v>
      </c>
    </row>
    <row r="4419" spans="1:11" x14ac:dyDescent="0.2">
      <c r="A4419" s="20">
        <v>44368</v>
      </c>
      <c r="B4419" s="20" t="s">
        <v>6863</v>
      </c>
      <c r="C4419" t="s">
        <v>3916</v>
      </c>
      <c r="D4419" t="s">
        <v>3917</v>
      </c>
      <c r="E4419" t="s">
        <v>3918</v>
      </c>
      <c r="F4419" t="s">
        <v>6158</v>
      </c>
      <c r="G4419">
        <v>1803100000</v>
      </c>
      <c r="H4419">
        <v>11550</v>
      </c>
      <c r="I4419" t="s">
        <v>55</v>
      </c>
      <c r="J4419" t="s">
        <v>55</v>
      </c>
      <c r="K4419" t="s">
        <v>3920</v>
      </c>
    </row>
    <row r="4420" spans="1:11" x14ac:dyDescent="0.2">
      <c r="A4420" s="20">
        <v>44368</v>
      </c>
      <c r="B4420" s="20" t="s">
        <v>6863</v>
      </c>
      <c r="C4420" t="s">
        <v>3916</v>
      </c>
      <c r="D4420" t="s">
        <v>3951</v>
      </c>
      <c r="E4420" t="s">
        <v>3995</v>
      </c>
      <c r="F4420" t="s">
        <v>6159</v>
      </c>
      <c r="G4420">
        <v>1804002000</v>
      </c>
      <c r="H4420">
        <v>110000</v>
      </c>
      <c r="I4420" t="s">
        <v>66</v>
      </c>
      <c r="J4420" t="s">
        <v>3950</v>
      </c>
      <c r="K4420" t="s">
        <v>3953</v>
      </c>
    </row>
    <row r="4421" spans="1:11" x14ac:dyDescent="0.2">
      <c r="A4421" s="20">
        <v>44368</v>
      </c>
      <c r="B4421" s="20" t="s">
        <v>6863</v>
      </c>
      <c r="C4421" t="s">
        <v>3916</v>
      </c>
      <c r="D4421" t="s">
        <v>4347</v>
      </c>
      <c r="E4421" t="s">
        <v>4096</v>
      </c>
      <c r="F4421" t="s">
        <v>6160</v>
      </c>
      <c r="G4421">
        <v>1801001200</v>
      </c>
      <c r="H4421">
        <v>375375</v>
      </c>
      <c r="I4421" t="s">
        <v>61</v>
      </c>
      <c r="J4421" t="s">
        <v>61</v>
      </c>
      <c r="K4421" t="s">
        <v>3926</v>
      </c>
    </row>
    <row r="4422" spans="1:11" x14ac:dyDescent="0.2">
      <c r="A4422" s="20">
        <v>44368</v>
      </c>
      <c r="B4422" s="20" t="s">
        <v>6863</v>
      </c>
      <c r="C4422" t="s">
        <v>3916</v>
      </c>
      <c r="D4422" t="s">
        <v>4144</v>
      </c>
      <c r="E4422" t="s">
        <v>4092</v>
      </c>
      <c r="F4422" t="s">
        <v>6161</v>
      </c>
      <c r="G4422">
        <v>1801001200</v>
      </c>
      <c r="H4422">
        <v>125125</v>
      </c>
      <c r="I4422" t="s">
        <v>4090</v>
      </c>
      <c r="J4422" t="s">
        <v>4196</v>
      </c>
      <c r="K4422" t="s">
        <v>3926</v>
      </c>
    </row>
    <row r="4423" spans="1:11" x14ac:dyDescent="0.2">
      <c r="A4423" s="20">
        <v>44368</v>
      </c>
      <c r="B4423" s="20" t="s">
        <v>6863</v>
      </c>
      <c r="C4423" t="s">
        <v>3916</v>
      </c>
      <c r="D4423" t="s">
        <v>3921</v>
      </c>
      <c r="E4423" t="s">
        <v>4018</v>
      </c>
      <c r="F4423" t="s">
        <v>4335</v>
      </c>
      <c r="G4423">
        <v>1801001200</v>
      </c>
      <c r="H4423">
        <v>125125</v>
      </c>
      <c r="I4423" t="s">
        <v>4009</v>
      </c>
      <c r="J4423" t="s">
        <v>4010</v>
      </c>
      <c r="K4423" t="s">
        <v>3926</v>
      </c>
    </row>
    <row r="4424" spans="1:11" x14ac:dyDescent="0.2">
      <c r="A4424" s="20">
        <v>44368</v>
      </c>
      <c r="B4424" s="20" t="s">
        <v>6863</v>
      </c>
      <c r="C4424" t="s">
        <v>3916</v>
      </c>
      <c r="D4424" t="s">
        <v>3930</v>
      </c>
      <c r="E4424" t="s">
        <v>3948</v>
      </c>
      <c r="F4424" t="s">
        <v>6162</v>
      </c>
      <c r="G4424">
        <v>1803100000</v>
      </c>
      <c r="H4424">
        <v>125000</v>
      </c>
      <c r="I4424" t="s">
        <v>66</v>
      </c>
      <c r="J4424" t="s">
        <v>3950</v>
      </c>
      <c r="K4424" t="s">
        <v>3920</v>
      </c>
    </row>
    <row r="4425" spans="1:11" x14ac:dyDescent="0.2">
      <c r="A4425" s="20">
        <v>44368</v>
      </c>
      <c r="B4425" s="20" t="s">
        <v>6863</v>
      </c>
      <c r="C4425" t="s">
        <v>3916</v>
      </c>
      <c r="D4425" t="s">
        <v>4347</v>
      </c>
      <c r="E4425" t="s">
        <v>4096</v>
      </c>
      <c r="F4425" t="s">
        <v>6163</v>
      </c>
      <c r="G4425">
        <v>1801001200</v>
      </c>
      <c r="H4425">
        <v>375375</v>
      </c>
      <c r="I4425" t="s">
        <v>61</v>
      </c>
      <c r="J4425" t="s">
        <v>61</v>
      </c>
      <c r="K4425" t="s">
        <v>3926</v>
      </c>
    </row>
    <row r="4426" spans="1:11" x14ac:dyDescent="0.2">
      <c r="A4426" s="20">
        <v>44368</v>
      </c>
      <c r="B4426" s="20" t="s">
        <v>6863</v>
      </c>
      <c r="C4426" t="s">
        <v>3916</v>
      </c>
      <c r="D4426" t="s">
        <v>3930</v>
      </c>
      <c r="E4426" t="s">
        <v>4096</v>
      </c>
      <c r="F4426" t="s">
        <v>6164</v>
      </c>
      <c r="G4426">
        <v>1801001200</v>
      </c>
      <c r="H4426">
        <v>500500</v>
      </c>
      <c r="I4426" t="s">
        <v>61</v>
      </c>
      <c r="J4426" t="s">
        <v>61</v>
      </c>
      <c r="K4426" t="s">
        <v>3926</v>
      </c>
    </row>
    <row r="4427" spans="1:11" x14ac:dyDescent="0.2">
      <c r="A4427" s="20">
        <v>44368</v>
      </c>
      <c r="B4427" s="20" t="s">
        <v>6863</v>
      </c>
      <c r="C4427" t="s">
        <v>3916</v>
      </c>
      <c r="D4427" t="s">
        <v>3927</v>
      </c>
      <c r="E4427" t="s">
        <v>3966</v>
      </c>
      <c r="F4427" t="s">
        <v>6165</v>
      </c>
      <c r="G4427">
        <v>1801001200</v>
      </c>
      <c r="H4427">
        <v>500500</v>
      </c>
      <c r="I4427" t="s">
        <v>3968</v>
      </c>
      <c r="J4427" t="s">
        <v>3950</v>
      </c>
      <c r="K4427" t="s">
        <v>3926</v>
      </c>
    </row>
    <row r="4428" spans="1:11" x14ac:dyDescent="0.2">
      <c r="A4428" s="20">
        <v>44368</v>
      </c>
      <c r="B4428" s="20" t="s">
        <v>6863</v>
      </c>
      <c r="C4428" t="s">
        <v>3916</v>
      </c>
      <c r="D4428" t="s">
        <v>4347</v>
      </c>
      <c r="E4428" t="s">
        <v>4720</v>
      </c>
      <c r="F4428" t="s">
        <v>4792</v>
      </c>
      <c r="G4428">
        <v>1801001200</v>
      </c>
      <c r="H4428">
        <v>250250</v>
      </c>
      <c r="I4428" t="s">
        <v>17</v>
      </c>
      <c r="J4428" t="s">
        <v>4114</v>
      </c>
      <c r="K4428" t="s">
        <v>3926</v>
      </c>
    </row>
    <row r="4429" spans="1:11" x14ac:dyDescent="0.2">
      <c r="A4429" s="20">
        <v>44368</v>
      </c>
      <c r="B4429" s="20" t="s">
        <v>6863</v>
      </c>
      <c r="C4429" t="s">
        <v>3916</v>
      </c>
      <c r="D4429" t="s">
        <v>3930</v>
      </c>
      <c r="E4429" t="s">
        <v>3940</v>
      </c>
      <c r="F4429" t="s">
        <v>6166</v>
      </c>
      <c r="G4429">
        <v>1801001200</v>
      </c>
      <c r="H4429">
        <v>25025</v>
      </c>
      <c r="I4429" t="s">
        <v>3942</v>
      </c>
      <c r="J4429" t="s">
        <v>4975</v>
      </c>
      <c r="K4429" t="s">
        <v>3926</v>
      </c>
    </row>
    <row r="4430" spans="1:11" x14ac:dyDescent="0.2">
      <c r="A4430" s="20">
        <v>44368</v>
      </c>
      <c r="B4430" s="20" t="s">
        <v>6863</v>
      </c>
      <c r="C4430" t="s">
        <v>3916</v>
      </c>
      <c r="D4430" t="s">
        <v>3930</v>
      </c>
      <c r="E4430" t="s">
        <v>3940</v>
      </c>
      <c r="F4430" t="s">
        <v>6167</v>
      </c>
      <c r="G4430">
        <v>1801001200</v>
      </c>
      <c r="H4430">
        <v>25025</v>
      </c>
      <c r="I4430" t="s">
        <v>3942</v>
      </c>
      <c r="J4430" t="s">
        <v>4975</v>
      </c>
      <c r="K4430" t="s">
        <v>3926</v>
      </c>
    </row>
    <row r="4431" spans="1:11" x14ac:dyDescent="0.2">
      <c r="A4431" s="20">
        <v>44368</v>
      </c>
      <c r="B4431" s="20" t="s">
        <v>6863</v>
      </c>
      <c r="C4431" t="s">
        <v>3916</v>
      </c>
      <c r="D4431" t="s">
        <v>3917</v>
      </c>
      <c r="E4431" t="s">
        <v>3959</v>
      </c>
      <c r="F4431" t="s">
        <v>3961</v>
      </c>
      <c r="G4431">
        <v>1804002000</v>
      </c>
      <c r="H4431">
        <v>66600</v>
      </c>
      <c r="I4431" t="s">
        <v>55</v>
      </c>
      <c r="J4431" t="s">
        <v>55</v>
      </c>
      <c r="K4431" t="s">
        <v>3953</v>
      </c>
    </row>
    <row r="4432" spans="1:11" x14ac:dyDescent="0.2">
      <c r="A4432" s="20">
        <v>44368</v>
      </c>
      <c r="B4432" s="20" t="s">
        <v>6863</v>
      </c>
      <c r="C4432" t="s">
        <v>3916</v>
      </c>
      <c r="D4432" t="s">
        <v>3954</v>
      </c>
      <c r="E4432" t="s">
        <v>4007</v>
      </c>
      <c r="F4432" t="s">
        <v>4699</v>
      </c>
      <c r="G4432">
        <v>1801001200</v>
      </c>
      <c r="H4432">
        <v>25025</v>
      </c>
      <c r="I4432" t="s">
        <v>4009</v>
      </c>
      <c r="J4432" t="s">
        <v>4010</v>
      </c>
      <c r="K4432" t="s">
        <v>3926</v>
      </c>
    </row>
    <row r="4433" spans="1:11" x14ac:dyDescent="0.2">
      <c r="A4433" s="20">
        <v>44369</v>
      </c>
      <c r="B4433" s="20" t="s">
        <v>6863</v>
      </c>
      <c r="C4433" t="s">
        <v>3916</v>
      </c>
      <c r="D4433" t="s">
        <v>3927</v>
      </c>
      <c r="E4433" t="s">
        <v>3966</v>
      </c>
      <c r="F4433" t="s">
        <v>6168</v>
      </c>
      <c r="G4433">
        <v>1801001200</v>
      </c>
      <c r="H4433">
        <v>250250</v>
      </c>
      <c r="I4433" t="s">
        <v>3968</v>
      </c>
      <c r="J4433" t="s">
        <v>3950</v>
      </c>
      <c r="K4433" t="s">
        <v>3926</v>
      </c>
    </row>
    <row r="4434" spans="1:11" x14ac:dyDescent="0.2">
      <c r="A4434" s="20">
        <v>44369</v>
      </c>
      <c r="B4434" s="20" t="s">
        <v>6863</v>
      </c>
      <c r="C4434" t="s">
        <v>3916</v>
      </c>
      <c r="D4434" t="s">
        <v>3962</v>
      </c>
      <c r="E4434" t="s">
        <v>3918</v>
      </c>
      <c r="F4434" t="s">
        <v>3973</v>
      </c>
      <c r="G4434">
        <v>1806200000</v>
      </c>
      <c r="H4434">
        <v>24000</v>
      </c>
      <c r="I4434" t="s">
        <v>55</v>
      </c>
      <c r="J4434" t="s">
        <v>55</v>
      </c>
      <c r="K4434" t="s">
        <v>3920</v>
      </c>
    </row>
    <row r="4435" spans="1:11" x14ac:dyDescent="0.2">
      <c r="A4435" s="20">
        <v>44369</v>
      </c>
      <c r="B4435" s="20" t="s">
        <v>6863</v>
      </c>
      <c r="C4435" t="s">
        <v>3916</v>
      </c>
      <c r="D4435" t="s">
        <v>3927</v>
      </c>
      <c r="E4435" t="s">
        <v>4213</v>
      </c>
      <c r="F4435" t="s">
        <v>4374</v>
      </c>
      <c r="G4435">
        <v>1801001200</v>
      </c>
      <c r="H4435">
        <v>250250</v>
      </c>
      <c r="I4435" t="s">
        <v>4114</v>
      </c>
      <c r="J4435" t="s">
        <v>4114</v>
      </c>
      <c r="K4435" t="s">
        <v>3926</v>
      </c>
    </row>
    <row r="4436" spans="1:11" x14ac:dyDescent="0.2">
      <c r="A4436" s="20">
        <v>44369</v>
      </c>
      <c r="B4436" s="20" t="s">
        <v>6863</v>
      </c>
      <c r="C4436" t="s">
        <v>3916</v>
      </c>
      <c r="D4436" t="s">
        <v>3990</v>
      </c>
      <c r="E4436" t="s">
        <v>4057</v>
      </c>
      <c r="F4436" t="s">
        <v>6081</v>
      </c>
      <c r="G4436">
        <v>1801001200</v>
      </c>
      <c r="H4436">
        <v>175175</v>
      </c>
      <c r="I4436" t="s">
        <v>3938</v>
      </c>
      <c r="J4436" t="s">
        <v>3938</v>
      </c>
      <c r="K4436" t="s">
        <v>3926</v>
      </c>
    </row>
    <row r="4437" spans="1:11" x14ac:dyDescent="0.2">
      <c r="A4437" s="20">
        <v>44369</v>
      </c>
      <c r="B4437" s="20" t="s">
        <v>6863</v>
      </c>
      <c r="C4437" t="s">
        <v>3916</v>
      </c>
      <c r="D4437" t="s">
        <v>4027</v>
      </c>
      <c r="E4437" t="s">
        <v>3959</v>
      </c>
      <c r="F4437" t="s">
        <v>3961</v>
      </c>
      <c r="G4437">
        <v>1803100000</v>
      </c>
      <c r="H4437">
        <v>48000</v>
      </c>
      <c r="I4437" t="s">
        <v>55</v>
      </c>
      <c r="J4437" t="s">
        <v>55</v>
      </c>
      <c r="K4437" t="s">
        <v>3920</v>
      </c>
    </row>
    <row r="4438" spans="1:11" x14ac:dyDescent="0.2">
      <c r="A4438" s="20">
        <v>44369</v>
      </c>
      <c r="B4438" s="20" t="s">
        <v>6863</v>
      </c>
      <c r="C4438" t="s">
        <v>3916</v>
      </c>
      <c r="D4438" t="s">
        <v>4027</v>
      </c>
      <c r="E4438" t="s">
        <v>3959</v>
      </c>
      <c r="F4438" t="s">
        <v>3961</v>
      </c>
      <c r="G4438">
        <v>1803100000</v>
      </c>
      <c r="H4438">
        <v>24000</v>
      </c>
      <c r="I4438" t="s">
        <v>55</v>
      </c>
      <c r="J4438" t="s">
        <v>55</v>
      </c>
      <c r="K4438" t="s">
        <v>3920</v>
      </c>
    </row>
    <row r="4439" spans="1:11" x14ac:dyDescent="0.2">
      <c r="A4439" s="20">
        <v>44369</v>
      </c>
      <c r="B4439" s="20" t="s">
        <v>6863</v>
      </c>
      <c r="C4439" t="s">
        <v>3916</v>
      </c>
      <c r="D4439" t="s">
        <v>4347</v>
      </c>
      <c r="E4439" t="s">
        <v>4366</v>
      </c>
      <c r="F4439" t="s">
        <v>4374</v>
      </c>
      <c r="G4439">
        <v>1801001200</v>
      </c>
      <c r="H4439">
        <v>500500</v>
      </c>
      <c r="I4439" t="s">
        <v>4114</v>
      </c>
      <c r="J4439" t="s">
        <v>4114</v>
      </c>
      <c r="K4439" t="s">
        <v>3926</v>
      </c>
    </row>
    <row r="4440" spans="1:11" x14ac:dyDescent="0.2">
      <c r="A4440" s="20">
        <v>44369</v>
      </c>
      <c r="B4440" s="20" t="s">
        <v>6863</v>
      </c>
      <c r="C4440" t="s">
        <v>3916</v>
      </c>
      <c r="D4440" t="s">
        <v>4144</v>
      </c>
      <c r="E4440" t="s">
        <v>4092</v>
      </c>
      <c r="F4440" t="s">
        <v>6169</v>
      </c>
      <c r="G4440">
        <v>1801001200</v>
      </c>
      <c r="H4440">
        <v>75075</v>
      </c>
      <c r="I4440" t="s">
        <v>4090</v>
      </c>
      <c r="J4440" t="s">
        <v>4196</v>
      </c>
      <c r="K4440" t="s">
        <v>3926</v>
      </c>
    </row>
    <row r="4441" spans="1:11" x14ac:dyDescent="0.2">
      <c r="A4441" s="20">
        <v>44369</v>
      </c>
      <c r="B4441" s="20" t="s">
        <v>6863</v>
      </c>
      <c r="C4441" t="s">
        <v>3916</v>
      </c>
      <c r="D4441" t="s">
        <v>4347</v>
      </c>
      <c r="E4441" t="s">
        <v>4366</v>
      </c>
      <c r="F4441" t="s">
        <v>4374</v>
      </c>
      <c r="G4441">
        <v>1801001200</v>
      </c>
      <c r="H4441">
        <v>500500</v>
      </c>
      <c r="I4441" t="s">
        <v>4114</v>
      </c>
      <c r="J4441" t="s">
        <v>4114</v>
      </c>
      <c r="K4441" t="s">
        <v>3926</v>
      </c>
    </row>
    <row r="4442" spans="1:11" x14ac:dyDescent="0.2">
      <c r="A4442" s="20">
        <v>44369</v>
      </c>
      <c r="B4442" s="20" t="s">
        <v>6863</v>
      </c>
      <c r="C4442" t="s">
        <v>3916</v>
      </c>
      <c r="D4442" t="s">
        <v>3984</v>
      </c>
      <c r="E4442" t="s">
        <v>4300</v>
      </c>
      <c r="F4442" t="s">
        <v>6170</v>
      </c>
      <c r="G4442">
        <v>1801001200</v>
      </c>
      <c r="H4442">
        <v>250250</v>
      </c>
      <c r="I4442" t="s">
        <v>4302</v>
      </c>
      <c r="J4442" t="s">
        <v>4302</v>
      </c>
      <c r="K4442" t="s">
        <v>3926</v>
      </c>
    </row>
    <row r="4443" spans="1:11" x14ac:dyDescent="0.2">
      <c r="A4443" s="20">
        <v>44369</v>
      </c>
      <c r="B4443" s="20" t="s">
        <v>6863</v>
      </c>
      <c r="C4443" t="s">
        <v>3916</v>
      </c>
      <c r="D4443" t="s">
        <v>3984</v>
      </c>
      <c r="E4443" t="s">
        <v>4300</v>
      </c>
      <c r="F4443" t="s">
        <v>6171</v>
      </c>
      <c r="G4443">
        <v>1801001200</v>
      </c>
      <c r="H4443">
        <v>125125</v>
      </c>
      <c r="I4443" t="s">
        <v>4302</v>
      </c>
      <c r="J4443" t="s">
        <v>4302</v>
      </c>
      <c r="K4443" t="s">
        <v>3926</v>
      </c>
    </row>
    <row r="4444" spans="1:11" x14ac:dyDescent="0.2">
      <c r="A4444" s="20">
        <v>44369</v>
      </c>
      <c r="B4444" s="20" t="s">
        <v>6863</v>
      </c>
      <c r="C4444" t="s">
        <v>3916</v>
      </c>
      <c r="D4444" t="s">
        <v>3984</v>
      </c>
      <c r="E4444" t="s">
        <v>4300</v>
      </c>
      <c r="F4444" t="s">
        <v>6172</v>
      </c>
      <c r="G4444">
        <v>1801001200</v>
      </c>
      <c r="H4444">
        <v>100100</v>
      </c>
      <c r="I4444" t="s">
        <v>4302</v>
      </c>
      <c r="J4444" t="s">
        <v>4302</v>
      </c>
      <c r="K4444" t="s">
        <v>3926</v>
      </c>
    </row>
    <row r="4445" spans="1:11" x14ac:dyDescent="0.2">
      <c r="A4445" s="20">
        <v>44369</v>
      </c>
      <c r="B4445" s="20" t="s">
        <v>6863</v>
      </c>
      <c r="C4445" t="s">
        <v>3916</v>
      </c>
      <c r="D4445" t="s">
        <v>3984</v>
      </c>
      <c r="E4445" t="s">
        <v>4300</v>
      </c>
      <c r="F4445" t="s">
        <v>6173</v>
      </c>
      <c r="G4445">
        <v>1801001200</v>
      </c>
      <c r="H4445">
        <v>150150</v>
      </c>
      <c r="I4445" t="s">
        <v>4302</v>
      </c>
      <c r="J4445" t="s">
        <v>4302</v>
      </c>
      <c r="K4445" t="s">
        <v>3926</v>
      </c>
    </row>
    <row r="4446" spans="1:11" x14ac:dyDescent="0.2">
      <c r="A4446" s="20">
        <v>44369</v>
      </c>
      <c r="B4446" s="20" t="s">
        <v>6863</v>
      </c>
      <c r="C4446" t="s">
        <v>3916</v>
      </c>
      <c r="D4446" t="s">
        <v>3984</v>
      </c>
      <c r="E4446" t="s">
        <v>4300</v>
      </c>
      <c r="F4446" t="s">
        <v>6174</v>
      </c>
      <c r="G4446">
        <v>1801001200</v>
      </c>
      <c r="H4446">
        <v>125125</v>
      </c>
      <c r="I4446" t="s">
        <v>4302</v>
      </c>
      <c r="J4446" t="s">
        <v>4302</v>
      </c>
      <c r="K4446" t="s">
        <v>3926</v>
      </c>
    </row>
    <row r="4447" spans="1:11" x14ac:dyDescent="0.2">
      <c r="A4447" s="20">
        <v>44369</v>
      </c>
      <c r="B4447" s="20" t="s">
        <v>6863</v>
      </c>
      <c r="C4447" t="s">
        <v>3916</v>
      </c>
      <c r="D4447" t="s">
        <v>3917</v>
      </c>
      <c r="E4447" t="s">
        <v>3918</v>
      </c>
      <c r="F4447" t="s">
        <v>3977</v>
      </c>
      <c r="G4447">
        <v>1803100000</v>
      </c>
      <c r="H4447">
        <v>9772</v>
      </c>
      <c r="I4447" t="s">
        <v>55</v>
      </c>
      <c r="J4447" t="s">
        <v>55</v>
      </c>
      <c r="K4447" t="s">
        <v>3920</v>
      </c>
    </row>
    <row r="4448" spans="1:11" x14ac:dyDescent="0.2">
      <c r="A4448" s="20">
        <v>44369</v>
      </c>
      <c r="B4448" s="20" t="s">
        <v>6863</v>
      </c>
      <c r="C4448" t="s">
        <v>3916</v>
      </c>
      <c r="D4448" t="s">
        <v>3917</v>
      </c>
      <c r="E4448" t="s">
        <v>3918</v>
      </c>
      <c r="F4448" t="s">
        <v>3977</v>
      </c>
      <c r="G4448">
        <v>1803100000</v>
      </c>
      <c r="H4448">
        <v>11828</v>
      </c>
      <c r="I4448" t="s">
        <v>55</v>
      </c>
      <c r="J4448" t="s">
        <v>55</v>
      </c>
      <c r="K4448" t="s">
        <v>3920</v>
      </c>
    </row>
    <row r="4449" spans="1:11" x14ac:dyDescent="0.2">
      <c r="A4449" s="20">
        <v>44369</v>
      </c>
      <c r="B4449" s="20" t="s">
        <v>6863</v>
      </c>
      <c r="C4449" t="s">
        <v>3916</v>
      </c>
      <c r="D4449" t="s">
        <v>3917</v>
      </c>
      <c r="E4449" t="s">
        <v>3918</v>
      </c>
      <c r="F4449" t="s">
        <v>3977</v>
      </c>
      <c r="G4449">
        <v>1803100000</v>
      </c>
      <c r="H4449">
        <v>21600</v>
      </c>
      <c r="I4449" t="s">
        <v>55</v>
      </c>
      <c r="J4449" t="s">
        <v>55</v>
      </c>
      <c r="K4449" t="s">
        <v>3920</v>
      </c>
    </row>
    <row r="4450" spans="1:11" x14ac:dyDescent="0.2">
      <c r="A4450" s="20">
        <v>44369</v>
      </c>
      <c r="B4450" s="20" t="s">
        <v>6863</v>
      </c>
      <c r="C4450" t="s">
        <v>3916</v>
      </c>
      <c r="D4450" t="s">
        <v>3917</v>
      </c>
      <c r="E4450" t="s">
        <v>3918</v>
      </c>
      <c r="F4450" t="s">
        <v>3977</v>
      </c>
      <c r="G4450">
        <v>1803100000</v>
      </c>
      <c r="H4450">
        <v>13860</v>
      </c>
      <c r="I4450" t="s">
        <v>55</v>
      </c>
      <c r="J4450" t="s">
        <v>55</v>
      </c>
      <c r="K4450" t="s">
        <v>3920</v>
      </c>
    </row>
    <row r="4451" spans="1:11" x14ac:dyDescent="0.2">
      <c r="A4451" s="20">
        <v>44369</v>
      </c>
      <c r="B4451" s="20" t="s">
        <v>6863</v>
      </c>
      <c r="C4451" t="s">
        <v>3916</v>
      </c>
      <c r="D4451" t="s">
        <v>3939</v>
      </c>
      <c r="E4451" t="s">
        <v>3992</v>
      </c>
      <c r="F4451" t="s">
        <v>4035</v>
      </c>
      <c r="G4451">
        <v>1802000000</v>
      </c>
      <c r="H4451">
        <v>100000</v>
      </c>
      <c r="I4451" t="s">
        <v>3933</v>
      </c>
      <c r="J4451" t="s">
        <v>3933</v>
      </c>
      <c r="K4451" t="s">
        <v>3929</v>
      </c>
    </row>
    <row r="4452" spans="1:11" x14ac:dyDescent="0.2">
      <c r="A4452" s="20">
        <v>44369</v>
      </c>
      <c r="B4452" s="20" t="s">
        <v>6863</v>
      </c>
      <c r="C4452" t="s">
        <v>3916</v>
      </c>
      <c r="D4452" t="s">
        <v>3927</v>
      </c>
      <c r="E4452" t="s">
        <v>3918</v>
      </c>
      <c r="F4452" t="s">
        <v>3977</v>
      </c>
      <c r="G4452">
        <v>1802000000</v>
      </c>
      <c r="H4452">
        <v>100000</v>
      </c>
      <c r="I4452" t="s">
        <v>55</v>
      </c>
      <c r="J4452" t="s">
        <v>55</v>
      </c>
      <c r="K4452" t="s">
        <v>3929</v>
      </c>
    </row>
    <row r="4453" spans="1:11" x14ac:dyDescent="0.2">
      <c r="A4453" s="20">
        <v>44369</v>
      </c>
      <c r="B4453" s="20" t="s">
        <v>6863</v>
      </c>
      <c r="C4453" t="s">
        <v>3916</v>
      </c>
      <c r="D4453" t="s">
        <v>3930</v>
      </c>
      <c r="E4453" t="s">
        <v>3992</v>
      </c>
      <c r="F4453" t="s">
        <v>4035</v>
      </c>
      <c r="G4453">
        <v>1803100000</v>
      </c>
      <c r="H4453">
        <v>63000</v>
      </c>
      <c r="I4453" t="s">
        <v>3933</v>
      </c>
      <c r="J4453" t="s">
        <v>3933</v>
      </c>
      <c r="K4453" t="s">
        <v>3920</v>
      </c>
    </row>
    <row r="4454" spans="1:11" x14ac:dyDescent="0.2">
      <c r="A4454" s="20">
        <v>44369</v>
      </c>
      <c r="B4454" s="20" t="s">
        <v>6863</v>
      </c>
      <c r="C4454" t="s">
        <v>3916</v>
      </c>
      <c r="D4454" t="s">
        <v>3930</v>
      </c>
      <c r="E4454" t="s">
        <v>3992</v>
      </c>
      <c r="F4454" t="s">
        <v>4035</v>
      </c>
      <c r="G4454">
        <v>1803100000</v>
      </c>
      <c r="H4454">
        <v>63000</v>
      </c>
      <c r="I4454" t="s">
        <v>3933</v>
      </c>
      <c r="J4454" t="s">
        <v>3933</v>
      </c>
      <c r="K4454" t="s">
        <v>3920</v>
      </c>
    </row>
    <row r="4455" spans="1:11" x14ac:dyDescent="0.2">
      <c r="A4455" s="20">
        <v>44369</v>
      </c>
      <c r="B4455" s="20" t="s">
        <v>6863</v>
      </c>
      <c r="C4455" t="s">
        <v>3916</v>
      </c>
      <c r="D4455" t="s">
        <v>3930</v>
      </c>
      <c r="E4455" t="s">
        <v>3992</v>
      </c>
      <c r="F4455" t="s">
        <v>4035</v>
      </c>
      <c r="G4455">
        <v>1803100000</v>
      </c>
      <c r="H4455">
        <v>84000</v>
      </c>
      <c r="I4455" t="s">
        <v>3933</v>
      </c>
      <c r="J4455" t="s">
        <v>3933</v>
      </c>
      <c r="K4455" t="s">
        <v>3920</v>
      </c>
    </row>
    <row r="4456" spans="1:11" x14ac:dyDescent="0.2">
      <c r="A4456" s="20">
        <v>44369</v>
      </c>
      <c r="B4456" s="20" t="s">
        <v>6863</v>
      </c>
      <c r="C4456" t="s">
        <v>3916</v>
      </c>
      <c r="D4456" t="s">
        <v>4027</v>
      </c>
      <c r="E4456" t="s">
        <v>3959</v>
      </c>
      <c r="F4456" t="s">
        <v>3961</v>
      </c>
      <c r="G4456">
        <v>1803100000</v>
      </c>
      <c r="H4456">
        <v>22000</v>
      </c>
      <c r="I4456" t="s">
        <v>55</v>
      </c>
      <c r="J4456" t="s">
        <v>55</v>
      </c>
      <c r="K4456" t="s">
        <v>3920</v>
      </c>
    </row>
    <row r="4457" spans="1:11" x14ac:dyDescent="0.2">
      <c r="A4457" s="20">
        <v>44369</v>
      </c>
      <c r="B4457" s="20" t="s">
        <v>6863</v>
      </c>
      <c r="C4457" t="s">
        <v>3916</v>
      </c>
      <c r="D4457" t="s">
        <v>3927</v>
      </c>
      <c r="E4457" t="s">
        <v>3966</v>
      </c>
      <c r="F4457" t="s">
        <v>6175</v>
      </c>
      <c r="G4457">
        <v>1801001200</v>
      </c>
      <c r="H4457">
        <v>25025</v>
      </c>
      <c r="I4457" t="s">
        <v>3968</v>
      </c>
      <c r="J4457" t="s">
        <v>3950</v>
      </c>
      <c r="K4457" t="s">
        <v>3926</v>
      </c>
    </row>
    <row r="4458" spans="1:11" x14ac:dyDescent="0.2">
      <c r="A4458" s="20">
        <v>44369</v>
      </c>
      <c r="B4458" s="20" t="s">
        <v>6863</v>
      </c>
      <c r="C4458" t="s">
        <v>3916</v>
      </c>
      <c r="D4458" t="s">
        <v>3927</v>
      </c>
      <c r="E4458" t="s">
        <v>3966</v>
      </c>
      <c r="F4458" t="s">
        <v>6176</v>
      </c>
      <c r="G4458">
        <v>1801001200</v>
      </c>
      <c r="H4458">
        <v>50050</v>
      </c>
      <c r="I4458" t="s">
        <v>3968</v>
      </c>
      <c r="J4458" t="s">
        <v>3950</v>
      </c>
      <c r="K4458" t="s">
        <v>3926</v>
      </c>
    </row>
    <row r="4459" spans="1:11" x14ac:dyDescent="0.2">
      <c r="A4459" s="20">
        <v>44369</v>
      </c>
      <c r="B4459" s="20" t="s">
        <v>6863</v>
      </c>
      <c r="C4459" t="s">
        <v>3916</v>
      </c>
      <c r="D4459" t="s">
        <v>3927</v>
      </c>
      <c r="E4459" t="s">
        <v>3966</v>
      </c>
      <c r="F4459" t="s">
        <v>6177</v>
      </c>
      <c r="G4459">
        <v>1801001200</v>
      </c>
      <c r="H4459">
        <v>50050</v>
      </c>
      <c r="I4459" t="s">
        <v>3968</v>
      </c>
      <c r="J4459" t="s">
        <v>3950</v>
      </c>
      <c r="K4459" t="s">
        <v>3926</v>
      </c>
    </row>
    <row r="4460" spans="1:11" x14ac:dyDescent="0.2">
      <c r="A4460" s="20">
        <v>44369</v>
      </c>
      <c r="B4460" s="20" t="s">
        <v>6863</v>
      </c>
      <c r="C4460" t="s">
        <v>3916</v>
      </c>
      <c r="D4460" t="s">
        <v>4027</v>
      </c>
      <c r="E4460" t="s">
        <v>3959</v>
      </c>
      <c r="F4460" t="s">
        <v>3961</v>
      </c>
      <c r="G4460">
        <v>1803100000</v>
      </c>
      <c r="H4460">
        <v>22000</v>
      </c>
      <c r="I4460" t="s">
        <v>55</v>
      </c>
      <c r="J4460" t="s">
        <v>55</v>
      </c>
      <c r="K4460" t="s">
        <v>3920</v>
      </c>
    </row>
    <row r="4461" spans="1:11" x14ac:dyDescent="0.2">
      <c r="A4461" s="20">
        <v>44369</v>
      </c>
      <c r="B4461" s="20" t="s">
        <v>6863</v>
      </c>
      <c r="C4461" t="s">
        <v>3916</v>
      </c>
      <c r="D4461" t="s">
        <v>4027</v>
      </c>
      <c r="E4461" t="s">
        <v>3959</v>
      </c>
      <c r="F4461" t="s">
        <v>3961</v>
      </c>
      <c r="G4461">
        <v>1803100000</v>
      </c>
      <c r="H4461">
        <v>22000</v>
      </c>
      <c r="I4461" t="s">
        <v>55</v>
      </c>
      <c r="J4461" t="s">
        <v>55</v>
      </c>
      <c r="K4461" t="s">
        <v>3920</v>
      </c>
    </row>
    <row r="4462" spans="1:11" x14ac:dyDescent="0.2">
      <c r="A4462" s="20">
        <v>44369</v>
      </c>
      <c r="B4462" s="20" t="s">
        <v>6863</v>
      </c>
      <c r="C4462" t="s">
        <v>3916</v>
      </c>
      <c r="D4462" t="s">
        <v>4027</v>
      </c>
      <c r="E4462" t="s">
        <v>3959</v>
      </c>
      <c r="F4462" t="s">
        <v>3961</v>
      </c>
      <c r="G4462">
        <v>1803100000</v>
      </c>
      <c r="H4462">
        <v>22000</v>
      </c>
      <c r="I4462" t="s">
        <v>55</v>
      </c>
      <c r="J4462" t="s">
        <v>55</v>
      </c>
      <c r="K4462" t="s">
        <v>3920</v>
      </c>
    </row>
    <row r="4463" spans="1:11" x14ac:dyDescent="0.2">
      <c r="A4463" s="20">
        <v>44369</v>
      </c>
      <c r="B4463" s="20" t="s">
        <v>6863</v>
      </c>
      <c r="C4463" t="s">
        <v>3916</v>
      </c>
      <c r="D4463" t="s">
        <v>3927</v>
      </c>
      <c r="E4463" t="s">
        <v>3959</v>
      </c>
      <c r="F4463" t="s">
        <v>3961</v>
      </c>
      <c r="G4463">
        <v>1803100000</v>
      </c>
      <c r="H4463">
        <v>18900</v>
      </c>
      <c r="I4463" t="s">
        <v>55</v>
      </c>
      <c r="J4463" t="s">
        <v>55</v>
      </c>
      <c r="K4463" t="s">
        <v>3920</v>
      </c>
    </row>
    <row r="4464" spans="1:11" x14ac:dyDescent="0.2">
      <c r="A4464" s="20">
        <v>44369</v>
      </c>
      <c r="B4464" s="20" t="s">
        <v>6863</v>
      </c>
      <c r="C4464" t="s">
        <v>3916</v>
      </c>
      <c r="D4464" t="s">
        <v>3921</v>
      </c>
      <c r="E4464" t="s">
        <v>4018</v>
      </c>
      <c r="F4464" t="s">
        <v>4399</v>
      </c>
      <c r="G4464">
        <v>1801001100</v>
      </c>
      <c r="H4464">
        <v>25025</v>
      </c>
      <c r="I4464" t="s">
        <v>4009</v>
      </c>
      <c r="J4464" t="s">
        <v>4010</v>
      </c>
      <c r="K4464" t="s">
        <v>3926</v>
      </c>
    </row>
    <row r="4465" spans="1:11" x14ac:dyDescent="0.2">
      <c r="A4465" s="20">
        <v>44369</v>
      </c>
      <c r="B4465" s="20" t="s">
        <v>6863</v>
      </c>
      <c r="C4465" t="s">
        <v>3916</v>
      </c>
      <c r="D4465" t="s">
        <v>3927</v>
      </c>
      <c r="E4465" t="s">
        <v>3959</v>
      </c>
      <c r="F4465" t="s">
        <v>3961</v>
      </c>
      <c r="G4465">
        <v>1803100000</v>
      </c>
      <c r="H4465">
        <v>37800</v>
      </c>
      <c r="I4465" t="s">
        <v>55</v>
      </c>
      <c r="J4465" t="s">
        <v>55</v>
      </c>
      <c r="K4465" t="s">
        <v>3920</v>
      </c>
    </row>
    <row r="4466" spans="1:11" x14ac:dyDescent="0.2">
      <c r="A4466" s="20">
        <v>44369</v>
      </c>
      <c r="B4466" s="20" t="s">
        <v>6863</v>
      </c>
      <c r="C4466" t="s">
        <v>3916</v>
      </c>
      <c r="D4466" t="s">
        <v>4027</v>
      </c>
      <c r="E4466" t="s">
        <v>3959</v>
      </c>
      <c r="F4466" t="s">
        <v>3961</v>
      </c>
      <c r="G4466">
        <v>1803100000</v>
      </c>
      <c r="H4466">
        <v>22000</v>
      </c>
      <c r="I4466" t="s">
        <v>55</v>
      </c>
      <c r="J4466" t="s">
        <v>55</v>
      </c>
      <c r="K4466" t="s">
        <v>3920</v>
      </c>
    </row>
    <row r="4467" spans="1:11" x14ac:dyDescent="0.2">
      <c r="A4467" s="20">
        <v>44369</v>
      </c>
      <c r="B4467" s="20" t="s">
        <v>6863</v>
      </c>
      <c r="C4467" t="s">
        <v>3916</v>
      </c>
      <c r="D4467" t="s">
        <v>3921</v>
      </c>
      <c r="E4467" t="s">
        <v>4018</v>
      </c>
      <c r="F4467" t="s">
        <v>4399</v>
      </c>
      <c r="G4467">
        <v>1801001100</v>
      </c>
      <c r="H4467">
        <v>25025</v>
      </c>
      <c r="I4467" t="s">
        <v>4009</v>
      </c>
      <c r="J4467" t="s">
        <v>4010</v>
      </c>
      <c r="K4467" t="s">
        <v>3926</v>
      </c>
    </row>
    <row r="4468" spans="1:11" x14ac:dyDescent="0.2">
      <c r="A4468" s="20">
        <v>44369</v>
      </c>
      <c r="B4468" s="20" t="s">
        <v>6863</v>
      </c>
      <c r="C4468" t="s">
        <v>3916</v>
      </c>
      <c r="D4468" t="s">
        <v>3927</v>
      </c>
      <c r="E4468" t="s">
        <v>3918</v>
      </c>
      <c r="F4468" t="s">
        <v>3961</v>
      </c>
      <c r="G4468">
        <v>1802000000</v>
      </c>
      <c r="H4468">
        <v>100000</v>
      </c>
      <c r="I4468" t="s">
        <v>55</v>
      </c>
      <c r="J4468" t="s">
        <v>55</v>
      </c>
      <c r="K4468" t="s">
        <v>3929</v>
      </c>
    </row>
    <row r="4469" spans="1:11" x14ac:dyDescent="0.2">
      <c r="A4469" s="20">
        <v>44369</v>
      </c>
      <c r="B4469" s="20" t="s">
        <v>6863</v>
      </c>
      <c r="C4469" t="s">
        <v>3916</v>
      </c>
      <c r="D4469" t="s">
        <v>4027</v>
      </c>
      <c r="E4469" t="s">
        <v>3959</v>
      </c>
      <c r="F4469" t="s">
        <v>3961</v>
      </c>
      <c r="G4469">
        <v>1803100000</v>
      </c>
      <c r="H4469">
        <v>22000</v>
      </c>
      <c r="I4469" t="s">
        <v>55</v>
      </c>
      <c r="J4469" t="s">
        <v>55</v>
      </c>
      <c r="K4469" t="s">
        <v>3920</v>
      </c>
    </row>
    <row r="4470" spans="1:11" x14ac:dyDescent="0.2">
      <c r="A4470" s="20">
        <v>44369</v>
      </c>
      <c r="B4470" s="20" t="s">
        <v>6863</v>
      </c>
      <c r="C4470" t="s">
        <v>3916</v>
      </c>
      <c r="D4470" t="s">
        <v>3927</v>
      </c>
      <c r="E4470" t="s">
        <v>3966</v>
      </c>
      <c r="F4470" t="s">
        <v>6178</v>
      </c>
      <c r="G4470">
        <v>1801001200</v>
      </c>
      <c r="H4470">
        <v>125125</v>
      </c>
      <c r="I4470" t="s">
        <v>3968</v>
      </c>
      <c r="J4470" t="s">
        <v>3950</v>
      </c>
      <c r="K4470" t="s">
        <v>3926</v>
      </c>
    </row>
    <row r="4471" spans="1:11" x14ac:dyDescent="0.2">
      <c r="A4471" s="20">
        <v>44369</v>
      </c>
      <c r="B4471" s="20" t="s">
        <v>6863</v>
      </c>
      <c r="C4471" t="s">
        <v>3916</v>
      </c>
      <c r="D4471" t="s">
        <v>3939</v>
      </c>
      <c r="E4471" t="s">
        <v>4016</v>
      </c>
      <c r="F4471" t="s">
        <v>5914</v>
      </c>
      <c r="G4471">
        <v>1802000000</v>
      </c>
      <c r="H4471">
        <v>80000</v>
      </c>
      <c r="I4471" t="s">
        <v>3933</v>
      </c>
      <c r="J4471" t="s">
        <v>3933</v>
      </c>
      <c r="K4471" t="s">
        <v>3929</v>
      </c>
    </row>
    <row r="4472" spans="1:11" x14ac:dyDescent="0.2">
      <c r="A4472" s="20">
        <v>44369</v>
      </c>
      <c r="B4472" s="20" t="s">
        <v>6863</v>
      </c>
      <c r="C4472" t="s">
        <v>3916</v>
      </c>
      <c r="D4472">
        <v>99</v>
      </c>
      <c r="E4472" t="s">
        <v>5562</v>
      </c>
      <c r="F4472" t="s">
        <v>6179</v>
      </c>
      <c r="G4472">
        <v>1801001200</v>
      </c>
      <c r="H4472">
        <v>13720</v>
      </c>
      <c r="I4472" t="s">
        <v>4090</v>
      </c>
      <c r="J4472" t="s">
        <v>3965</v>
      </c>
      <c r="K4472" t="s">
        <v>3926</v>
      </c>
    </row>
    <row r="4473" spans="1:11" x14ac:dyDescent="0.2">
      <c r="A4473" s="20">
        <v>44369</v>
      </c>
      <c r="B4473" s="20" t="s">
        <v>6863</v>
      </c>
      <c r="C4473" t="s">
        <v>3916</v>
      </c>
      <c r="D4473" t="s">
        <v>4027</v>
      </c>
      <c r="E4473" t="s">
        <v>3959</v>
      </c>
      <c r="F4473" t="s">
        <v>3961</v>
      </c>
      <c r="G4473">
        <v>1803100000</v>
      </c>
      <c r="H4473">
        <v>22000</v>
      </c>
      <c r="I4473" t="s">
        <v>55</v>
      </c>
      <c r="J4473" t="s">
        <v>55</v>
      </c>
      <c r="K4473" t="s">
        <v>3920</v>
      </c>
    </row>
    <row r="4474" spans="1:11" x14ac:dyDescent="0.2">
      <c r="A4474" s="20">
        <v>44369</v>
      </c>
      <c r="B4474" s="20" t="s">
        <v>6863</v>
      </c>
      <c r="C4474" t="s">
        <v>3916</v>
      </c>
      <c r="D4474" t="s">
        <v>4027</v>
      </c>
      <c r="E4474" t="s">
        <v>3959</v>
      </c>
      <c r="F4474" t="s">
        <v>3961</v>
      </c>
      <c r="G4474">
        <v>1803100000</v>
      </c>
      <c r="H4474">
        <v>22000</v>
      </c>
      <c r="I4474" t="s">
        <v>55</v>
      </c>
      <c r="J4474" t="s">
        <v>55</v>
      </c>
      <c r="K4474" t="s">
        <v>3920</v>
      </c>
    </row>
    <row r="4475" spans="1:11" x14ac:dyDescent="0.2">
      <c r="A4475" s="20">
        <v>44369</v>
      </c>
      <c r="B4475" s="20" t="s">
        <v>6863</v>
      </c>
      <c r="C4475" t="s">
        <v>3916</v>
      </c>
      <c r="D4475" t="s">
        <v>4144</v>
      </c>
      <c r="E4475" t="s">
        <v>3940</v>
      </c>
      <c r="F4475" t="s">
        <v>6180</v>
      </c>
      <c r="G4475">
        <v>1801001200</v>
      </c>
      <c r="H4475">
        <v>125125</v>
      </c>
      <c r="I4475" t="s">
        <v>3942</v>
      </c>
      <c r="J4475" t="s">
        <v>55</v>
      </c>
      <c r="K4475" t="s">
        <v>3926</v>
      </c>
    </row>
    <row r="4476" spans="1:11" x14ac:dyDescent="0.2">
      <c r="A4476" s="20">
        <v>44369</v>
      </c>
      <c r="B4476" s="20" t="s">
        <v>6863</v>
      </c>
      <c r="C4476" t="s">
        <v>3916</v>
      </c>
      <c r="D4476" t="s">
        <v>3927</v>
      </c>
      <c r="E4476" t="s">
        <v>3959</v>
      </c>
      <c r="F4476" t="s">
        <v>3947</v>
      </c>
      <c r="G4476">
        <v>1803100000</v>
      </c>
      <c r="H4476">
        <v>37800</v>
      </c>
      <c r="I4476" t="s">
        <v>55</v>
      </c>
      <c r="J4476" t="s">
        <v>55</v>
      </c>
      <c r="K4476" t="s">
        <v>3920</v>
      </c>
    </row>
    <row r="4477" spans="1:11" x14ac:dyDescent="0.2">
      <c r="A4477" s="20">
        <v>44369</v>
      </c>
      <c r="B4477" s="20" t="s">
        <v>6863</v>
      </c>
      <c r="C4477" t="s">
        <v>3916</v>
      </c>
      <c r="D4477" t="s">
        <v>4144</v>
      </c>
      <c r="E4477" t="s">
        <v>3940</v>
      </c>
      <c r="F4477" t="s">
        <v>6181</v>
      </c>
      <c r="G4477">
        <v>1801001200</v>
      </c>
      <c r="H4477">
        <v>250250</v>
      </c>
      <c r="I4477" t="s">
        <v>3942</v>
      </c>
      <c r="J4477" t="s">
        <v>4114</v>
      </c>
      <c r="K4477" t="s">
        <v>3926</v>
      </c>
    </row>
    <row r="4478" spans="1:11" x14ac:dyDescent="0.2">
      <c r="A4478" s="20">
        <v>44369</v>
      </c>
      <c r="B4478" s="20" t="s">
        <v>6863</v>
      </c>
      <c r="C4478" t="s">
        <v>3916</v>
      </c>
      <c r="D4478" t="s">
        <v>4144</v>
      </c>
      <c r="E4478" t="s">
        <v>3940</v>
      </c>
      <c r="F4478" t="s">
        <v>6182</v>
      </c>
      <c r="G4478">
        <v>1801001200</v>
      </c>
      <c r="H4478">
        <v>250250</v>
      </c>
      <c r="I4478" t="s">
        <v>3942</v>
      </c>
      <c r="J4478" t="s">
        <v>4114</v>
      </c>
      <c r="K4478" t="s">
        <v>3926</v>
      </c>
    </row>
    <row r="4479" spans="1:11" x14ac:dyDescent="0.2">
      <c r="A4479" s="20">
        <v>44370</v>
      </c>
      <c r="B4479" s="20" t="s">
        <v>6863</v>
      </c>
      <c r="C4479" t="s">
        <v>3916</v>
      </c>
      <c r="D4479" t="s">
        <v>4347</v>
      </c>
      <c r="E4479" t="s">
        <v>4547</v>
      </c>
      <c r="F4479" t="s">
        <v>6183</v>
      </c>
      <c r="G4479">
        <v>1801001200</v>
      </c>
      <c r="H4479">
        <v>50050</v>
      </c>
      <c r="I4479" t="s">
        <v>87</v>
      </c>
      <c r="J4479" t="s">
        <v>4207</v>
      </c>
      <c r="K4479" t="s">
        <v>3926</v>
      </c>
    </row>
    <row r="4480" spans="1:11" x14ac:dyDescent="0.2">
      <c r="A4480" s="20">
        <v>44370</v>
      </c>
      <c r="B4480" s="20" t="s">
        <v>6863</v>
      </c>
      <c r="C4480" t="s">
        <v>3916</v>
      </c>
      <c r="D4480" t="s">
        <v>3954</v>
      </c>
      <c r="E4480" t="s">
        <v>4036</v>
      </c>
      <c r="F4480" t="s">
        <v>6184</v>
      </c>
      <c r="G4480">
        <v>1801001200</v>
      </c>
      <c r="H4480">
        <v>75075</v>
      </c>
      <c r="I4480" t="s">
        <v>73</v>
      </c>
      <c r="J4480" t="s">
        <v>3950</v>
      </c>
      <c r="K4480" t="s">
        <v>3926</v>
      </c>
    </row>
    <row r="4481" spans="1:11" x14ac:dyDescent="0.2">
      <c r="A4481" s="20">
        <v>44370</v>
      </c>
      <c r="B4481" s="20" t="s">
        <v>6863</v>
      </c>
      <c r="C4481" t="s">
        <v>3916</v>
      </c>
      <c r="D4481" t="s">
        <v>3930</v>
      </c>
      <c r="E4481" t="s">
        <v>3992</v>
      </c>
      <c r="F4481" t="s">
        <v>3993</v>
      </c>
      <c r="G4481">
        <v>1802000000</v>
      </c>
      <c r="H4481">
        <v>18000</v>
      </c>
      <c r="I4481" t="s">
        <v>3933</v>
      </c>
      <c r="J4481" t="s">
        <v>3933</v>
      </c>
      <c r="K4481" t="s">
        <v>3929</v>
      </c>
    </row>
    <row r="4482" spans="1:11" x14ac:dyDescent="0.2">
      <c r="A4482" s="20">
        <v>44370</v>
      </c>
      <c r="B4482" s="20" t="s">
        <v>6863</v>
      </c>
      <c r="C4482" t="s">
        <v>3916</v>
      </c>
      <c r="D4482" t="s">
        <v>3930</v>
      </c>
      <c r="E4482" t="s">
        <v>3992</v>
      </c>
      <c r="F4482" t="s">
        <v>3993</v>
      </c>
      <c r="G4482">
        <v>1802000000</v>
      </c>
      <c r="H4482">
        <v>2000</v>
      </c>
      <c r="I4482" t="s">
        <v>3933</v>
      </c>
      <c r="J4482" t="s">
        <v>3933</v>
      </c>
      <c r="K4482" t="s">
        <v>3929</v>
      </c>
    </row>
    <row r="4483" spans="1:11" x14ac:dyDescent="0.2">
      <c r="A4483" s="20">
        <v>44370</v>
      </c>
      <c r="B4483" s="20" t="s">
        <v>6863</v>
      </c>
      <c r="C4483" t="s">
        <v>3916</v>
      </c>
      <c r="D4483" t="s">
        <v>4144</v>
      </c>
      <c r="E4483" t="s">
        <v>4092</v>
      </c>
      <c r="F4483" t="s">
        <v>6185</v>
      </c>
      <c r="G4483">
        <v>1801001200</v>
      </c>
      <c r="H4483">
        <v>250250</v>
      </c>
      <c r="I4483" t="s">
        <v>4090</v>
      </c>
      <c r="J4483" t="s">
        <v>4196</v>
      </c>
      <c r="K4483" t="s">
        <v>3926</v>
      </c>
    </row>
    <row r="4484" spans="1:11" x14ac:dyDescent="0.2">
      <c r="A4484" s="20">
        <v>44370</v>
      </c>
      <c r="B4484" s="20" t="s">
        <v>6863</v>
      </c>
      <c r="C4484" t="s">
        <v>3916</v>
      </c>
      <c r="D4484" t="s">
        <v>3930</v>
      </c>
      <c r="E4484" t="s">
        <v>3992</v>
      </c>
      <c r="F4484" t="s">
        <v>3993</v>
      </c>
      <c r="G4484">
        <v>1803100000</v>
      </c>
      <c r="H4484">
        <v>63000</v>
      </c>
      <c r="I4484" t="s">
        <v>3933</v>
      </c>
      <c r="J4484" t="s">
        <v>3933</v>
      </c>
      <c r="K4484" t="s">
        <v>3920</v>
      </c>
    </row>
    <row r="4485" spans="1:11" x14ac:dyDescent="0.2">
      <c r="A4485" s="20">
        <v>44370</v>
      </c>
      <c r="B4485" s="20" t="s">
        <v>6863</v>
      </c>
      <c r="C4485" t="s">
        <v>3916</v>
      </c>
      <c r="D4485" t="s">
        <v>3930</v>
      </c>
      <c r="E4485" t="s">
        <v>3992</v>
      </c>
      <c r="F4485" t="s">
        <v>3993</v>
      </c>
      <c r="G4485">
        <v>1803100000</v>
      </c>
      <c r="H4485">
        <v>21000</v>
      </c>
      <c r="I4485" t="s">
        <v>3933</v>
      </c>
      <c r="J4485" t="s">
        <v>3933</v>
      </c>
      <c r="K4485" t="s">
        <v>3920</v>
      </c>
    </row>
    <row r="4486" spans="1:11" x14ac:dyDescent="0.2">
      <c r="A4486" s="20">
        <v>44370</v>
      </c>
      <c r="B4486" s="20" t="s">
        <v>6863</v>
      </c>
      <c r="C4486" t="s">
        <v>3916</v>
      </c>
      <c r="D4486" t="s">
        <v>3930</v>
      </c>
      <c r="E4486" t="s">
        <v>3992</v>
      </c>
      <c r="F4486" t="s">
        <v>3993</v>
      </c>
      <c r="G4486">
        <v>1803100000</v>
      </c>
      <c r="H4486">
        <v>42000</v>
      </c>
      <c r="I4486" t="s">
        <v>3933</v>
      </c>
      <c r="J4486" t="s">
        <v>3933</v>
      </c>
      <c r="K4486" t="s">
        <v>3920</v>
      </c>
    </row>
    <row r="4487" spans="1:11" x14ac:dyDescent="0.2">
      <c r="A4487" s="20">
        <v>44370</v>
      </c>
      <c r="B4487" s="20" t="s">
        <v>6863</v>
      </c>
      <c r="C4487" t="s">
        <v>3916</v>
      </c>
      <c r="D4487" t="s">
        <v>3930</v>
      </c>
      <c r="E4487" t="s">
        <v>3992</v>
      </c>
      <c r="F4487" t="s">
        <v>3993</v>
      </c>
      <c r="G4487">
        <v>1803100000</v>
      </c>
      <c r="H4487">
        <v>21000</v>
      </c>
      <c r="I4487" t="s">
        <v>3933</v>
      </c>
      <c r="J4487" t="s">
        <v>3933</v>
      </c>
      <c r="K4487" t="s">
        <v>3920</v>
      </c>
    </row>
    <row r="4488" spans="1:11" x14ac:dyDescent="0.2">
      <c r="A4488" s="20">
        <v>44370</v>
      </c>
      <c r="B4488" s="20" t="s">
        <v>6863</v>
      </c>
      <c r="C4488" t="s">
        <v>3916</v>
      </c>
      <c r="D4488" t="s">
        <v>4144</v>
      </c>
      <c r="E4488" t="s">
        <v>4081</v>
      </c>
      <c r="F4488" t="s">
        <v>5100</v>
      </c>
      <c r="G4488">
        <v>1801001200</v>
      </c>
      <c r="H4488">
        <v>500500</v>
      </c>
      <c r="I4488" t="s">
        <v>87</v>
      </c>
      <c r="J4488" t="s">
        <v>5101</v>
      </c>
      <c r="K4488" t="s">
        <v>3926</v>
      </c>
    </row>
    <row r="4489" spans="1:11" x14ac:dyDescent="0.2">
      <c r="A4489" s="20">
        <v>44370</v>
      </c>
      <c r="B4489" s="20" t="s">
        <v>6863</v>
      </c>
      <c r="C4489" t="s">
        <v>3916</v>
      </c>
      <c r="D4489" t="s">
        <v>3951</v>
      </c>
      <c r="E4489" t="s">
        <v>4496</v>
      </c>
      <c r="F4489" t="s">
        <v>6186</v>
      </c>
      <c r="G4489">
        <v>1801001200</v>
      </c>
      <c r="H4489">
        <v>700700</v>
      </c>
      <c r="I4489" t="s">
        <v>55</v>
      </c>
      <c r="J4489" t="s">
        <v>55</v>
      </c>
      <c r="K4489" t="s">
        <v>3926</v>
      </c>
    </row>
    <row r="4490" spans="1:11" x14ac:dyDescent="0.2">
      <c r="A4490" s="20">
        <v>44370</v>
      </c>
      <c r="B4490" s="20" t="s">
        <v>6863</v>
      </c>
      <c r="C4490" t="s">
        <v>3916</v>
      </c>
      <c r="D4490" t="s">
        <v>3939</v>
      </c>
      <c r="E4490" t="s">
        <v>4092</v>
      </c>
      <c r="F4490" t="s">
        <v>6187</v>
      </c>
      <c r="G4490">
        <v>1801001200</v>
      </c>
      <c r="H4490">
        <v>200200</v>
      </c>
      <c r="I4490" t="s">
        <v>4090</v>
      </c>
      <c r="J4490" t="s">
        <v>4010</v>
      </c>
      <c r="K4490" t="s">
        <v>3926</v>
      </c>
    </row>
    <row r="4491" spans="1:11" x14ac:dyDescent="0.2">
      <c r="A4491" s="20">
        <v>44370</v>
      </c>
      <c r="B4491" s="20" t="s">
        <v>6863</v>
      </c>
      <c r="C4491" t="s">
        <v>3916</v>
      </c>
      <c r="D4491" t="s">
        <v>4144</v>
      </c>
      <c r="E4491" t="s">
        <v>4081</v>
      </c>
      <c r="F4491" t="s">
        <v>5100</v>
      </c>
      <c r="G4491">
        <v>1801001200</v>
      </c>
      <c r="H4491">
        <v>300300</v>
      </c>
      <c r="I4491" t="s">
        <v>87</v>
      </c>
      <c r="J4491" t="s">
        <v>5101</v>
      </c>
      <c r="K4491" t="s">
        <v>3926</v>
      </c>
    </row>
    <row r="4492" spans="1:11" x14ac:dyDescent="0.2">
      <c r="A4492" s="20">
        <v>44370</v>
      </c>
      <c r="B4492" s="20" t="s">
        <v>6863</v>
      </c>
      <c r="C4492" t="s">
        <v>3916</v>
      </c>
      <c r="D4492" t="s">
        <v>4347</v>
      </c>
      <c r="E4492" t="s">
        <v>4547</v>
      </c>
      <c r="F4492" t="s">
        <v>6188</v>
      </c>
      <c r="G4492">
        <v>1801001200</v>
      </c>
      <c r="H4492">
        <v>75075</v>
      </c>
      <c r="I4492" t="s">
        <v>87</v>
      </c>
      <c r="J4492" t="s">
        <v>4083</v>
      </c>
      <c r="K4492" t="s">
        <v>3926</v>
      </c>
    </row>
    <row r="4493" spans="1:11" x14ac:dyDescent="0.2">
      <c r="A4493" s="20">
        <v>44370</v>
      </c>
      <c r="B4493" s="20" t="s">
        <v>6863</v>
      </c>
      <c r="C4493" t="s">
        <v>3916</v>
      </c>
      <c r="D4493" t="s">
        <v>3927</v>
      </c>
      <c r="E4493" t="s">
        <v>3966</v>
      </c>
      <c r="F4493" t="s">
        <v>6140</v>
      </c>
      <c r="G4493">
        <v>1801001200</v>
      </c>
      <c r="H4493">
        <v>250250</v>
      </c>
      <c r="I4493" t="s">
        <v>3968</v>
      </c>
      <c r="J4493" t="s">
        <v>3950</v>
      </c>
      <c r="K4493" t="s">
        <v>3926</v>
      </c>
    </row>
    <row r="4494" spans="1:11" x14ac:dyDescent="0.2">
      <c r="A4494" s="20">
        <v>44370</v>
      </c>
      <c r="B4494" s="20" t="s">
        <v>6863</v>
      </c>
      <c r="C4494" t="s">
        <v>3916</v>
      </c>
      <c r="D4494" t="s">
        <v>3951</v>
      </c>
      <c r="E4494" t="s">
        <v>4496</v>
      </c>
      <c r="F4494" t="s">
        <v>6189</v>
      </c>
      <c r="G4494">
        <v>1801001200</v>
      </c>
      <c r="H4494">
        <v>750750</v>
      </c>
      <c r="I4494" t="s">
        <v>55</v>
      </c>
      <c r="J4494" t="s">
        <v>55</v>
      </c>
      <c r="K4494" t="s">
        <v>3926</v>
      </c>
    </row>
    <row r="4495" spans="1:11" x14ac:dyDescent="0.2">
      <c r="A4495" s="20">
        <v>44370</v>
      </c>
      <c r="B4495" s="20" t="s">
        <v>6863</v>
      </c>
      <c r="C4495" t="s">
        <v>3916</v>
      </c>
      <c r="D4495" t="s">
        <v>3930</v>
      </c>
      <c r="E4495" t="s">
        <v>3940</v>
      </c>
      <c r="F4495" t="s">
        <v>6190</v>
      </c>
      <c r="G4495">
        <v>1801001200</v>
      </c>
      <c r="H4495">
        <v>50050</v>
      </c>
      <c r="I4495" t="s">
        <v>3942</v>
      </c>
      <c r="J4495" t="s">
        <v>4975</v>
      </c>
      <c r="K4495" t="s">
        <v>3926</v>
      </c>
    </row>
    <row r="4496" spans="1:11" x14ac:dyDescent="0.2">
      <c r="A4496" s="20">
        <v>44370</v>
      </c>
      <c r="B4496" s="20" t="s">
        <v>6863</v>
      </c>
      <c r="C4496" t="s">
        <v>3916</v>
      </c>
      <c r="D4496" t="s">
        <v>3930</v>
      </c>
      <c r="E4496" t="s">
        <v>3940</v>
      </c>
      <c r="F4496" t="s">
        <v>6191</v>
      </c>
      <c r="G4496">
        <v>1801001200</v>
      </c>
      <c r="H4496">
        <v>25025</v>
      </c>
      <c r="I4496" t="s">
        <v>3942</v>
      </c>
      <c r="J4496" t="s">
        <v>4975</v>
      </c>
      <c r="K4496" t="s">
        <v>3926</v>
      </c>
    </row>
    <row r="4497" spans="1:11" x14ac:dyDescent="0.2">
      <c r="A4497" s="20">
        <v>44370</v>
      </c>
      <c r="B4497" s="20" t="s">
        <v>6863</v>
      </c>
      <c r="C4497" t="s">
        <v>3916</v>
      </c>
      <c r="D4497" t="s">
        <v>4144</v>
      </c>
      <c r="E4497" t="s">
        <v>3940</v>
      </c>
      <c r="F4497" t="s">
        <v>6192</v>
      </c>
      <c r="G4497">
        <v>1801001200</v>
      </c>
      <c r="H4497">
        <v>175175</v>
      </c>
      <c r="I4497" t="s">
        <v>3942</v>
      </c>
      <c r="J4497" t="s">
        <v>55</v>
      </c>
      <c r="K4497" t="s">
        <v>3926</v>
      </c>
    </row>
    <row r="4498" spans="1:11" x14ac:dyDescent="0.2">
      <c r="A4498" s="20">
        <v>44370</v>
      </c>
      <c r="B4498" s="20" t="s">
        <v>6863</v>
      </c>
      <c r="C4498" t="s">
        <v>3916</v>
      </c>
      <c r="D4498" t="s">
        <v>3930</v>
      </c>
      <c r="E4498" t="s">
        <v>3940</v>
      </c>
      <c r="F4498" t="s">
        <v>6193</v>
      </c>
      <c r="G4498">
        <v>1801001200</v>
      </c>
      <c r="H4498">
        <v>25025</v>
      </c>
      <c r="I4498" t="s">
        <v>3942</v>
      </c>
      <c r="J4498" t="s">
        <v>4975</v>
      </c>
      <c r="K4498" t="s">
        <v>3926</v>
      </c>
    </row>
    <row r="4499" spans="1:11" x14ac:dyDescent="0.2">
      <c r="A4499" s="20">
        <v>44371</v>
      </c>
      <c r="B4499" s="20" t="s">
        <v>6863</v>
      </c>
      <c r="C4499" t="s">
        <v>3916</v>
      </c>
      <c r="D4499" t="s">
        <v>3960</v>
      </c>
      <c r="E4499" t="s">
        <v>3918</v>
      </c>
      <c r="F4499" t="s">
        <v>3961</v>
      </c>
      <c r="G4499">
        <v>1803100000</v>
      </c>
      <c r="H4499">
        <v>44000</v>
      </c>
      <c r="I4499" t="s">
        <v>55</v>
      </c>
      <c r="J4499" t="s">
        <v>55</v>
      </c>
      <c r="K4499" t="s">
        <v>3920</v>
      </c>
    </row>
    <row r="4500" spans="1:11" x14ac:dyDescent="0.2">
      <c r="A4500" s="20">
        <v>44371</v>
      </c>
      <c r="B4500" s="20" t="s">
        <v>6863</v>
      </c>
      <c r="C4500" t="s">
        <v>3916</v>
      </c>
      <c r="D4500" t="s">
        <v>3984</v>
      </c>
      <c r="E4500" t="s">
        <v>3959</v>
      </c>
      <c r="F4500" t="s">
        <v>3961</v>
      </c>
      <c r="G4500">
        <v>1806200000</v>
      </c>
      <c r="H4500">
        <v>43200</v>
      </c>
      <c r="I4500" t="s">
        <v>55</v>
      </c>
      <c r="J4500" t="s">
        <v>55</v>
      </c>
      <c r="K4500" t="s">
        <v>3920</v>
      </c>
    </row>
    <row r="4501" spans="1:11" x14ac:dyDescent="0.2">
      <c r="A4501" s="20">
        <v>44371</v>
      </c>
      <c r="B4501" s="20" t="s">
        <v>6863</v>
      </c>
      <c r="C4501" t="s">
        <v>3916</v>
      </c>
      <c r="D4501" t="s">
        <v>3962</v>
      </c>
      <c r="E4501" t="s">
        <v>3959</v>
      </c>
      <c r="F4501" t="s">
        <v>3961</v>
      </c>
      <c r="G4501">
        <v>1803100000</v>
      </c>
      <c r="H4501">
        <v>72000</v>
      </c>
      <c r="I4501" t="s">
        <v>55</v>
      </c>
      <c r="J4501" t="s">
        <v>55</v>
      </c>
      <c r="K4501" t="s">
        <v>3920</v>
      </c>
    </row>
    <row r="4502" spans="1:11" x14ac:dyDescent="0.2">
      <c r="A4502" s="20">
        <v>44371</v>
      </c>
      <c r="B4502" s="20" t="s">
        <v>6863</v>
      </c>
      <c r="C4502" t="s">
        <v>3916</v>
      </c>
      <c r="D4502" t="s">
        <v>3962</v>
      </c>
      <c r="E4502" t="s">
        <v>3959</v>
      </c>
      <c r="F4502" t="s">
        <v>3961</v>
      </c>
      <c r="G4502">
        <v>1803100000</v>
      </c>
      <c r="H4502">
        <v>120000</v>
      </c>
      <c r="I4502" t="s">
        <v>55</v>
      </c>
      <c r="J4502" t="s">
        <v>55</v>
      </c>
      <c r="K4502" t="s">
        <v>3920</v>
      </c>
    </row>
    <row r="4503" spans="1:11" x14ac:dyDescent="0.2">
      <c r="A4503" s="20">
        <v>44371</v>
      </c>
      <c r="B4503" s="20" t="s">
        <v>6863</v>
      </c>
      <c r="C4503" t="s">
        <v>3916</v>
      </c>
      <c r="D4503" t="s">
        <v>3960</v>
      </c>
      <c r="E4503" t="s">
        <v>3918</v>
      </c>
      <c r="F4503" t="s">
        <v>3961</v>
      </c>
      <c r="G4503">
        <v>1803100000</v>
      </c>
      <c r="H4503">
        <v>66000</v>
      </c>
      <c r="I4503" t="s">
        <v>55</v>
      </c>
      <c r="J4503" t="s">
        <v>55</v>
      </c>
      <c r="K4503" t="s">
        <v>3920</v>
      </c>
    </row>
    <row r="4504" spans="1:11" x14ac:dyDescent="0.2">
      <c r="A4504" s="20">
        <v>44371</v>
      </c>
      <c r="B4504" s="20" t="s">
        <v>6863</v>
      </c>
      <c r="C4504" t="s">
        <v>3916</v>
      </c>
      <c r="D4504" t="s">
        <v>3951</v>
      </c>
      <c r="E4504" t="s">
        <v>3948</v>
      </c>
      <c r="F4504" t="s">
        <v>6194</v>
      </c>
      <c r="G4504">
        <v>1804002000</v>
      </c>
      <c r="H4504">
        <v>110000</v>
      </c>
      <c r="I4504" t="s">
        <v>66</v>
      </c>
      <c r="J4504" t="s">
        <v>3950</v>
      </c>
      <c r="K4504" t="s">
        <v>3953</v>
      </c>
    </row>
    <row r="4505" spans="1:11" x14ac:dyDescent="0.2">
      <c r="A4505" s="20">
        <v>44371</v>
      </c>
      <c r="B4505" s="20" t="s">
        <v>6863</v>
      </c>
      <c r="C4505" t="s">
        <v>3916</v>
      </c>
      <c r="D4505" t="s">
        <v>3984</v>
      </c>
      <c r="E4505" t="s">
        <v>3918</v>
      </c>
      <c r="F4505" t="s">
        <v>3947</v>
      </c>
      <c r="G4505">
        <v>1803100000</v>
      </c>
      <c r="H4505">
        <v>63000</v>
      </c>
      <c r="I4505" t="s">
        <v>55</v>
      </c>
      <c r="J4505" t="s">
        <v>55</v>
      </c>
      <c r="K4505" t="s">
        <v>3920</v>
      </c>
    </row>
    <row r="4506" spans="1:11" x14ac:dyDescent="0.2">
      <c r="A4506" s="20">
        <v>44371</v>
      </c>
      <c r="B4506" s="20" t="s">
        <v>6863</v>
      </c>
      <c r="C4506" t="s">
        <v>3916</v>
      </c>
      <c r="D4506" t="s">
        <v>3951</v>
      </c>
      <c r="E4506" t="s">
        <v>3948</v>
      </c>
      <c r="F4506" t="s">
        <v>6195</v>
      </c>
      <c r="G4506">
        <v>1804002000</v>
      </c>
      <c r="H4506">
        <v>110000</v>
      </c>
      <c r="I4506" t="s">
        <v>66</v>
      </c>
      <c r="J4506" t="s">
        <v>3950</v>
      </c>
      <c r="K4506" t="s">
        <v>3953</v>
      </c>
    </row>
    <row r="4507" spans="1:11" x14ac:dyDescent="0.2">
      <c r="A4507" s="20">
        <v>44371</v>
      </c>
      <c r="B4507" s="20" t="s">
        <v>6863</v>
      </c>
      <c r="C4507" t="s">
        <v>3916</v>
      </c>
      <c r="D4507" t="s">
        <v>3939</v>
      </c>
      <c r="E4507" t="s">
        <v>3948</v>
      </c>
      <c r="F4507" t="s">
        <v>5755</v>
      </c>
      <c r="G4507">
        <v>1802000000</v>
      </c>
      <c r="H4507">
        <v>200000</v>
      </c>
      <c r="I4507" t="s">
        <v>66</v>
      </c>
      <c r="J4507" t="s">
        <v>3950</v>
      </c>
      <c r="K4507" t="s">
        <v>3929</v>
      </c>
    </row>
    <row r="4508" spans="1:11" x14ac:dyDescent="0.2">
      <c r="A4508" s="20">
        <v>44371</v>
      </c>
      <c r="B4508" s="20" t="s">
        <v>6863</v>
      </c>
      <c r="C4508" t="s">
        <v>3916</v>
      </c>
      <c r="D4508" t="s">
        <v>4144</v>
      </c>
      <c r="E4508" t="s">
        <v>3940</v>
      </c>
      <c r="F4508" t="s">
        <v>6196</v>
      </c>
      <c r="G4508">
        <v>1801001200</v>
      </c>
      <c r="H4508">
        <v>100100</v>
      </c>
      <c r="I4508" t="s">
        <v>3942</v>
      </c>
      <c r="J4508" t="s">
        <v>55</v>
      </c>
      <c r="K4508" t="s">
        <v>3926</v>
      </c>
    </row>
    <row r="4509" spans="1:11" x14ac:dyDescent="0.2">
      <c r="A4509" s="20">
        <v>44371</v>
      </c>
      <c r="B4509" s="20" t="s">
        <v>6863</v>
      </c>
      <c r="C4509" t="s">
        <v>3916</v>
      </c>
      <c r="D4509" t="s">
        <v>4144</v>
      </c>
      <c r="E4509" t="s">
        <v>3940</v>
      </c>
      <c r="F4509" t="s">
        <v>6197</v>
      </c>
      <c r="G4509">
        <v>1801001200</v>
      </c>
      <c r="H4509">
        <v>150150</v>
      </c>
      <c r="I4509" t="s">
        <v>3942</v>
      </c>
      <c r="J4509" t="s">
        <v>55</v>
      </c>
      <c r="K4509" t="s">
        <v>3926</v>
      </c>
    </row>
    <row r="4510" spans="1:11" x14ac:dyDescent="0.2">
      <c r="A4510" s="20">
        <v>44371</v>
      </c>
      <c r="B4510" s="20" t="s">
        <v>6863</v>
      </c>
      <c r="C4510" t="s">
        <v>3916</v>
      </c>
      <c r="D4510" t="s">
        <v>3939</v>
      </c>
      <c r="E4510" t="s">
        <v>3948</v>
      </c>
      <c r="F4510" t="s">
        <v>5755</v>
      </c>
      <c r="G4510">
        <v>1802000000</v>
      </c>
      <c r="H4510">
        <v>200000</v>
      </c>
      <c r="I4510" t="s">
        <v>66</v>
      </c>
      <c r="J4510" t="s">
        <v>3950</v>
      </c>
      <c r="K4510" t="s">
        <v>3929</v>
      </c>
    </row>
    <row r="4511" spans="1:11" x14ac:dyDescent="0.2">
      <c r="A4511" s="20">
        <v>44371</v>
      </c>
      <c r="B4511" s="20" t="s">
        <v>6863</v>
      </c>
      <c r="C4511" t="s">
        <v>3916</v>
      </c>
      <c r="D4511" t="s">
        <v>3917</v>
      </c>
      <c r="E4511" t="s">
        <v>3959</v>
      </c>
      <c r="F4511" t="s">
        <v>3947</v>
      </c>
      <c r="G4511">
        <v>1803100000</v>
      </c>
      <c r="H4511">
        <v>42000</v>
      </c>
      <c r="I4511" t="s">
        <v>55</v>
      </c>
      <c r="J4511" t="s">
        <v>55</v>
      </c>
      <c r="K4511" t="s">
        <v>3920</v>
      </c>
    </row>
    <row r="4512" spans="1:11" x14ac:dyDescent="0.2">
      <c r="A4512" s="20">
        <v>44371</v>
      </c>
      <c r="B4512" s="20" t="s">
        <v>6863</v>
      </c>
      <c r="C4512" t="s">
        <v>3916</v>
      </c>
      <c r="D4512" t="s">
        <v>3962</v>
      </c>
      <c r="E4512" t="s">
        <v>3959</v>
      </c>
      <c r="F4512" t="s">
        <v>3947</v>
      </c>
      <c r="G4512">
        <v>1802000000</v>
      </c>
      <c r="H4512">
        <v>40000</v>
      </c>
      <c r="I4512" t="s">
        <v>55</v>
      </c>
      <c r="J4512" t="s">
        <v>55</v>
      </c>
      <c r="K4512" t="s">
        <v>3929</v>
      </c>
    </row>
    <row r="4513" spans="1:11" x14ac:dyDescent="0.2">
      <c r="A4513" s="20">
        <v>44372</v>
      </c>
      <c r="B4513" s="20" t="s">
        <v>6863</v>
      </c>
      <c r="C4513" t="s">
        <v>3916</v>
      </c>
      <c r="D4513" t="s">
        <v>3927</v>
      </c>
      <c r="E4513" t="s">
        <v>3959</v>
      </c>
      <c r="F4513" t="s">
        <v>3961</v>
      </c>
      <c r="G4513">
        <v>1803100000</v>
      </c>
      <c r="H4513">
        <v>100000</v>
      </c>
      <c r="I4513" t="s">
        <v>55</v>
      </c>
      <c r="J4513" t="s">
        <v>55</v>
      </c>
      <c r="K4513" t="s">
        <v>3920</v>
      </c>
    </row>
    <row r="4514" spans="1:11" x14ac:dyDescent="0.2">
      <c r="A4514" s="20">
        <v>44372</v>
      </c>
      <c r="B4514" s="20" t="s">
        <v>6863</v>
      </c>
      <c r="C4514" t="s">
        <v>3916</v>
      </c>
      <c r="D4514" t="s">
        <v>3927</v>
      </c>
      <c r="E4514" t="s">
        <v>3959</v>
      </c>
      <c r="F4514" t="s">
        <v>3961</v>
      </c>
      <c r="G4514">
        <v>1803100000</v>
      </c>
      <c r="H4514">
        <v>100000</v>
      </c>
      <c r="I4514" t="s">
        <v>55</v>
      </c>
      <c r="J4514" t="s">
        <v>55</v>
      </c>
      <c r="K4514" t="s">
        <v>3920</v>
      </c>
    </row>
    <row r="4515" spans="1:11" x14ac:dyDescent="0.2">
      <c r="A4515" s="20">
        <v>44372</v>
      </c>
      <c r="B4515" s="20" t="s">
        <v>6863</v>
      </c>
      <c r="C4515" t="s">
        <v>3916</v>
      </c>
      <c r="D4515" t="s">
        <v>4347</v>
      </c>
      <c r="E4515" t="s">
        <v>4007</v>
      </c>
      <c r="F4515" t="s">
        <v>4399</v>
      </c>
      <c r="G4515">
        <v>1801001200</v>
      </c>
      <c r="H4515">
        <v>50050</v>
      </c>
      <c r="I4515" t="s">
        <v>4009</v>
      </c>
      <c r="J4515" t="s">
        <v>4010</v>
      </c>
      <c r="K4515" t="s">
        <v>3926</v>
      </c>
    </row>
    <row r="4516" spans="1:11" x14ac:dyDescent="0.2">
      <c r="A4516" s="20">
        <v>44372</v>
      </c>
      <c r="B4516" s="20" t="s">
        <v>6863</v>
      </c>
      <c r="C4516" t="s">
        <v>3916</v>
      </c>
      <c r="D4516" t="s">
        <v>3930</v>
      </c>
      <c r="E4516" t="s">
        <v>3940</v>
      </c>
      <c r="F4516" t="s">
        <v>6198</v>
      </c>
      <c r="G4516">
        <v>1801001200</v>
      </c>
      <c r="H4516">
        <v>25025</v>
      </c>
      <c r="I4516" t="s">
        <v>3942</v>
      </c>
      <c r="J4516" t="s">
        <v>4975</v>
      </c>
      <c r="K4516" t="s">
        <v>3926</v>
      </c>
    </row>
    <row r="4517" spans="1:11" x14ac:dyDescent="0.2">
      <c r="A4517" s="20">
        <v>44372</v>
      </c>
      <c r="B4517" s="20" t="s">
        <v>6863</v>
      </c>
      <c r="C4517" t="s">
        <v>3916</v>
      </c>
      <c r="D4517" t="s">
        <v>4347</v>
      </c>
      <c r="E4517" t="s">
        <v>4007</v>
      </c>
      <c r="F4517" t="s">
        <v>4399</v>
      </c>
      <c r="G4517">
        <v>1801001200</v>
      </c>
      <c r="H4517">
        <v>75075</v>
      </c>
      <c r="I4517" t="s">
        <v>4009</v>
      </c>
      <c r="J4517" t="s">
        <v>4010</v>
      </c>
      <c r="K4517" t="s">
        <v>3926</v>
      </c>
    </row>
    <row r="4518" spans="1:11" x14ac:dyDescent="0.2">
      <c r="A4518" s="20">
        <v>44372</v>
      </c>
      <c r="B4518" s="20" t="s">
        <v>6863</v>
      </c>
      <c r="C4518" t="s">
        <v>3916</v>
      </c>
      <c r="D4518" t="s">
        <v>4144</v>
      </c>
      <c r="E4518" t="s">
        <v>3940</v>
      </c>
      <c r="F4518" t="s">
        <v>6199</v>
      </c>
      <c r="G4518">
        <v>1801001200</v>
      </c>
      <c r="H4518">
        <v>100100</v>
      </c>
      <c r="I4518" t="s">
        <v>3942</v>
      </c>
      <c r="J4518" t="s">
        <v>55</v>
      </c>
      <c r="K4518" t="s">
        <v>3926</v>
      </c>
    </row>
    <row r="4519" spans="1:11" x14ac:dyDescent="0.2">
      <c r="A4519" s="20">
        <v>44372</v>
      </c>
      <c r="B4519" s="20" t="s">
        <v>6863</v>
      </c>
      <c r="C4519" t="s">
        <v>3916</v>
      </c>
      <c r="D4519" t="s">
        <v>4144</v>
      </c>
      <c r="E4519" t="s">
        <v>3940</v>
      </c>
      <c r="F4519" t="s">
        <v>6200</v>
      </c>
      <c r="G4519">
        <v>1801001200</v>
      </c>
      <c r="H4519">
        <v>25025</v>
      </c>
      <c r="I4519" t="s">
        <v>3942</v>
      </c>
      <c r="J4519" t="s">
        <v>5807</v>
      </c>
      <c r="K4519" t="s">
        <v>3926</v>
      </c>
    </row>
    <row r="4520" spans="1:11" x14ac:dyDescent="0.2">
      <c r="A4520" s="20">
        <v>44372</v>
      </c>
      <c r="B4520" s="20" t="s">
        <v>6863</v>
      </c>
      <c r="C4520" t="s">
        <v>3916</v>
      </c>
      <c r="D4520" t="s">
        <v>4144</v>
      </c>
      <c r="E4520" t="s">
        <v>3940</v>
      </c>
      <c r="F4520" t="s">
        <v>6201</v>
      </c>
      <c r="G4520">
        <v>1801001200</v>
      </c>
      <c r="H4520">
        <v>50050</v>
      </c>
      <c r="I4520" t="s">
        <v>3942</v>
      </c>
      <c r="J4520" t="s">
        <v>55</v>
      </c>
      <c r="K4520" t="s">
        <v>3926</v>
      </c>
    </row>
    <row r="4521" spans="1:11" x14ac:dyDescent="0.2">
      <c r="A4521" s="20">
        <v>44372</v>
      </c>
      <c r="B4521" s="20" t="s">
        <v>6863</v>
      </c>
      <c r="C4521" t="s">
        <v>3916</v>
      </c>
      <c r="D4521" t="s">
        <v>3951</v>
      </c>
      <c r="E4521" t="s">
        <v>4496</v>
      </c>
      <c r="F4521" t="s">
        <v>6202</v>
      </c>
      <c r="G4521">
        <v>1801001200</v>
      </c>
      <c r="H4521">
        <v>750750</v>
      </c>
      <c r="I4521" t="s">
        <v>55</v>
      </c>
      <c r="J4521" t="s">
        <v>55</v>
      </c>
      <c r="K4521" t="s">
        <v>3926</v>
      </c>
    </row>
    <row r="4522" spans="1:11" x14ac:dyDescent="0.2">
      <c r="A4522" s="20">
        <v>44372</v>
      </c>
      <c r="B4522" s="20" t="s">
        <v>6863</v>
      </c>
      <c r="C4522" t="s">
        <v>3916</v>
      </c>
      <c r="D4522" t="s">
        <v>3960</v>
      </c>
      <c r="E4522" t="s">
        <v>3959</v>
      </c>
      <c r="F4522" t="s">
        <v>3961</v>
      </c>
      <c r="G4522">
        <v>1803100000</v>
      </c>
      <c r="H4522">
        <v>22000</v>
      </c>
      <c r="I4522" t="s">
        <v>55</v>
      </c>
      <c r="J4522" t="s">
        <v>55</v>
      </c>
      <c r="K4522" t="s">
        <v>3920</v>
      </c>
    </row>
    <row r="4523" spans="1:11" x14ac:dyDescent="0.2">
      <c r="A4523" s="20">
        <v>44372</v>
      </c>
      <c r="B4523" s="20" t="s">
        <v>6863</v>
      </c>
      <c r="C4523" t="s">
        <v>3916</v>
      </c>
      <c r="D4523" t="s">
        <v>3917</v>
      </c>
      <c r="E4523" t="s">
        <v>3918</v>
      </c>
      <c r="F4523" t="s">
        <v>6203</v>
      </c>
      <c r="G4523">
        <v>1803100000</v>
      </c>
      <c r="H4523">
        <v>96000</v>
      </c>
      <c r="I4523" t="s">
        <v>55</v>
      </c>
      <c r="J4523" t="s">
        <v>55</v>
      </c>
      <c r="K4523" t="s">
        <v>3920</v>
      </c>
    </row>
    <row r="4524" spans="1:11" x14ac:dyDescent="0.2">
      <c r="A4524" s="20">
        <v>44372</v>
      </c>
      <c r="B4524" s="20" t="s">
        <v>6863</v>
      </c>
      <c r="C4524" t="s">
        <v>3916</v>
      </c>
      <c r="D4524" t="s">
        <v>4347</v>
      </c>
      <c r="E4524" t="s">
        <v>4007</v>
      </c>
      <c r="F4524" t="s">
        <v>6204</v>
      </c>
      <c r="G4524">
        <v>1801001200</v>
      </c>
      <c r="H4524">
        <v>225225</v>
      </c>
      <c r="I4524" t="s">
        <v>4009</v>
      </c>
      <c r="J4524" t="s">
        <v>4010</v>
      </c>
      <c r="K4524" t="s">
        <v>3926</v>
      </c>
    </row>
    <row r="4525" spans="1:11" x14ac:dyDescent="0.2">
      <c r="A4525" s="20">
        <v>44372</v>
      </c>
      <c r="B4525" s="20" t="s">
        <v>6863</v>
      </c>
      <c r="C4525" t="s">
        <v>3916</v>
      </c>
      <c r="D4525" t="s">
        <v>3917</v>
      </c>
      <c r="E4525" t="s">
        <v>3918</v>
      </c>
      <c r="F4525" t="s">
        <v>3977</v>
      </c>
      <c r="G4525">
        <v>1803100000</v>
      </c>
      <c r="H4525">
        <v>21600</v>
      </c>
      <c r="I4525" t="s">
        <v>55</v>
      </c>
      <c r="J4525" t="s">
        <v>55</v>
      </c>
      <c r="K4525" t="s">
        <v>3920</v>
      </c>
    </row>
    <row r="4526" spans="1:11" x14ac:dyDescent="0.2">
      <c r="A4526" s="20">
        <v>44372</v>
      </c>
      <c r="B4526" s="20" t="s">
        <v>6863</v>
      </c>
      <c r="C4526" t="s">
        <v>3916</v>
      </c>
      <c r="D4526" t="s">
        <v>3921</v>
      </c>
      <c r="E4526" t="s">
        <v>3918</v>
      </c>
      <c r="F4526" t="s">
        <v>6205</v>
      </c>
      <c r="G4526">
        <v>1803100000</v>
      </c>
      <c r="H4526">
        <v>48000</v>
      </c>
      <c r="I4526" t="s">
        <v>55</v>
      </c>
      <c r="J4526" t="s">
        <v>55</v>
      </c>
      <c r="K4526" t="s">
        <v>3920</v>
      </c>
    </row>
    <row r="4527" spans="1:11" x14ac:dyDescent="0.2">
      <c r="A4527" s="20">
        <v>44372</v>
      </c>
      <c r="B4527" s="20" t="s">
        <v>6863</v>
      </c>
      <c r="C4527" t="s">
        <v>3916</v>
      </c>
      <c r="D4527" t="s">
        <v>3917</v>
      </c>
      <c r="E4527" t="s">
        <v>3918</v>
      </c>
      <c r="F4527" t="s">
        <v>6206</v>
      </c>
      <c r="G4527">
        <v>1803100000</v>
      </c>
      <c r="H4527">
        <v>43200</v>
      </c>
      <c r="I4527" t="s">
        <v>55</v>
      </c>
      <c r="J4527" t="s">
        <v>55</v>
      </c>
      <c r="K4527" t="s">
        <v>3920</v>
      </c>
    </row>
    <row r="4528" spans="1:11" x14ac:dyDescent="0.2">
      <c r="A4528" s="20">
        <v>44372</v>
      </c>
      <c r="B4528" s="20" t="s">
        <v>6863</v>
      </c>
      <c r="C4528" t="s">
        <v>3916</v>
      </c>
      <c r="D4528" t="s">
        <v>3917</v>
      </c>
      <c r="E4528" t="s">
        <v>3918</v>
      </c>
      <c r="F4528" t="s">
        <v>6207</v>
      </c>
      <c r="G4528">
        <v>1803100000</v>
      </c>
      <c r="H4528">
        <v>43200</v>
      </c>
      <c r="I4528" t="s">
        <v>55</v>
      </c>
      <c r="J4528" t="s">
        <v>55</v>
      </c>
      <c r="K4528" t="s">
        <v>3920</v>
      </c>
    </row>
    <row r="4529" spans="1:11" x14ac:dyDescent="0.2">
      <c r="A4529" s="20">
        <v>44372</v>
      </c>
      <c r="B4529" s="20" t="s">
        <v>6863</v>
      </c>
      <c r="C4529" t="s">
        <v>3916</v>
      </c>
      <c r="D4529" t="s">
        <v>3921</v>
      </c>
      <c r="E4529" t="s">
        <v>3918</v>
      </c>
      <c r="F4529" t="s">
        <v>6208</v>
      </c>
      <c r="G4529">
        <v>1803100000</v>
      </c>
      <c r="H4529">
        <v>24000</v>
      </c>
      <c r="I4529" t="s">
        <v>55</v>
      </c>
      <c r="J4529" t="s">
        <v>55</v>
      </c>
      <c r="K4529" t="s">
        <v>3920</v>
      </c>
    </row>
    <row r="4530" spans="1:11" x14ac:dyDescent="0.2">
      <c r="A4530" s="20">
        <v>44373</v>
      </c>
      <c r="B4530" s="20" t="s">
        <v>6863</v>
      </c>
      <c r="C4530" t="s">
        <v>3916</v>
      </c>
      <c r="D4530" t="s">
        <v>3962</v>
      </c>
      <c r="E4530" t="s">
        <v>3959</v>
      </c>
      <c r="F4530" t="s">
        <v>3961</v>
      </c>
      <c r="G4530">
        <v>1803100000</v>
      </c>
      <c r="H4530">
        <v>96000</v>
      </c>
      <c r="I4530" t="s">
        <v>55</v>
      </c>
      <c r="J4530" t="s">
        <v>55</v>
      </c>
      <c r="K4530" t="s">
        <v>3920</v>
      </c>
    </row>
    <row r="4531" spans="1:11" x14ac:dyDescent="0.2">
      <c r="A4531" s="20">
        <v>44373</v>
      </c>
      <c r="B4531" s="20" t="s">
        <v>6863</v>
      </c>
      <c r="C4531" t="s">
        <v>3916</v>
      </c>
      <c r="D4531" t="s">
        <v>3917</v>
      </c>
      <c r="E4531" t="s">
        <v>3959</v>
      </c>
      <c r="F4531" t="s">
        <v>3961</v>
      </c>
      <c r="G4531">
        <v>1803100000</v>
      </c>
      <c r="H4531">
        <v>21600</v>
      </c>
      <c r="I4531" t="s">
        <v>55</v>
      </c>
      <c r="J4531" t="s">
        <v>55</v>
      </c>
      <c r="K4531" t="s">
        <v>3920</v>
      </c>
    </row>
    <row r="4532" spans="1:11" x14ac:dyDescent="0.2">
      <c r="A4532" s="20">
        <v>44373</v>
      </c>
      <c r="B4532" s="20" t="s">
        <v>6863</v>
      </c>
      <c r="C4532" t="s">
        <v>3916</v>
      </c>
      <c r="D4532" t="s">
        <v>3921</v>
      </c>
      <c r="E4532" t="s">
        <v>3959</v>
      </c>
      <c r="F4532" t="s">
        <v>3961</v>
      </c>
      <c r="G4532">
        <v>1803100000</v>
      </c>
      <c r="H4532">
        <v>120000</v>
      </c>
      <c r="I4532" t="s">
        <v>55</v>
      </c>
      <c r="J4532" t="s">
        <v>55</v>
      </c>
      <c r="K4532" t="s">
        <v>3920</v>
      </c>
    </row>
    <row r="4533" spans="1:11" x14ac:dyDescent="0.2">
      <c r="A4533" s="20">
        <v>44373</v>
      </c>
      <c r="B4533" s="20" t="s">
        <v>6863</v>
      </c>
      <c r="C4533" t="s">
        <v>3916</v>
      </c>
      <c r="D4533" t="s">
        <v>3917</v>
      </c>
      <c r="E4533" t="s">
        <v>3959</v>
      </c>
      <c r="F4533" t="s">
        <v>3961</v>
      </c>
      <c r="G4533">
        <v>1803100000</v>
      </c>
      <c r="H4533">
        <v>24000</v>
      </c>
      <c r="I4533" t="s">
        <v>55</v>
      </c>
      <c r="J4533" t="s">
        <v>55</v>
      </c>
      <c r="K4533" t="s">
        <v>3920</v>
      </c>
    </row>
    <row r="4534" spans="1:11" x14ac:dyDescent="0.2">
      <c r="A4534" s="20">
        <v>44373</v>
      </c>
      <c r="B4534" s="20" t="s">
        <v>6863</v>
      </c>
      <c r="C4534" t="s">
        <v>3916</v>
      </c>
      <c r="D4534" t="s">
        <v>3927</v>
      </c>
      <c r="E4534" t="s">
        <v>3959</v>
      </c>
      <c r="F4534" t="s">
        <v>3961</v>
      </c>
      <c r="G4534">
        <v>1802000000</v>
      </c>
      <c r="H4534">
        <v>100000</v>
      </c>
      <c r="I4534" t="s">
        <v>55</v>
      </c>
      <c r="J4534" t="s">
        <v>55</v>
      </c>
      <c r="K4534" t="s">
        <v>3929</v>
      </c>
    </row>
    <row r="4535" spans="1:11" x14ac:dyDescent="0.2">
      <c r="A4535" s="20">
        <v>44373</v>
      </c>
      <c r="B4535" s="20" t="s">
        <v>6863</v>
      </c>
      <c r="C4535" t="s">
        <v>3916</v>
      </c>
      <c r="D4535" t="s">
        <v>3917</v>
      </c>
      <c r="E4535" t="s">
        <v>3959</v>
      </c>
      <c r="F4535" t="s">
        <v>3961</v>
      </c>
      <c r="G4535">
        <v>1803100000</v>
      </c>
      <c r="H4535">
        <v>96000</v>
      </c>
      <c r="I4535" t="s">
        <v>55</v>
      </c>
      <c r="J4535" t="s">
        <v>55</v>
      </c>
      <c r="K4535" t="s">
        <v>3920</v>
      </c>
    </row>
    <row r="4536" spans="1:11" x14ac:dyDescent="0.2">
      <c r="A4536" s="20">
        <v>44373</v>
      </c>
      <c r="B4536" s="20" t="s">
        <v>6863</v>
      </c>
      <c r="C4536" t="s">
        <v>3916</v>
      </c>
      <c r="D4536" t="s">
        <v>3927</v>
      </c>
      <c r="E4536" t="s">
        <v>3918</v>
      </c>
      <c r="F4536" t="s">
        <v>5608</v>
      </c>
      <c r="G4536">
        <v>1802000000</v>
      </c>
      <c r="H4536">
        <v>100000</v>
      </c>
      <c r="I4536" t="s">
        <v>55</v>
      </c>
      <c r="J4536" t="s">
        <v>55</v>
      </c>
      <c r="K4536" t="s">
        <v>3929</v>
      </c>
    </row>
    <row r="4537" spans="1:11" x14ac:dyDescent="0.2">
      <c r="A4537" s="20">
        <v>44373</v>
      </c>
      <c r="B4537" s="20" t="s">
        <v>6863</v>
      </c>
      <c r="C4537" t="s">
        <v>3916</v>
      </c>
      <c r="D4537" t="s">
        <v>3927</v>
      </c>
      <c r="E4537" t="s">
        <v>3959</v>
      </c>
      <c r="F4537" t="s">
        <v>3961</v>
      </c>
      <c r="G4537">
        <v>1806200000</v>
      </c>
      <c r="H4537">
        <v>13500</v>
      </c>
      <c r="I4537" t="s">
        <v>55</v>
      </c>
      <c r="J4537" t="s">
        <v>55</v>
      </c>
      <c r="K4537" t="s">
        <v>3920</v>
      </c>
    </row>
    <row r="4538" spans="1:11" x14ac:dyDescent="0.2">
      <c r="A4538" s="20">
        <v>44373</v>
      </c>
      <c r="B4538" s="20" t="s">
        <v>6863</v>
      </c>
      <c r="C4538" t="s">
        <v>3916</v>
      </c>
      <c r="D4538" t="s">
        <v>3927</v>
      </c>
      <c r="E4538" t="s">
        <v>3959</v>
      </c>
      <c r="F4538" t="s">
        <v>3961</v>
      </c>
      <c r="G4538">
        <v>1806200000</v>
      </c>
      <c r="H4538">
        <v>5000</v>
      </c>
      <c r="I4538" t="s">
        <v>55</v>
      </c>
      <c r="J4538" t="s">
        <v>55</v>
      </c>
      <c r="K4538" t="s">
        <v>3920</v>
      </c>
    </row>
    <row r="4539" spans="1:11" x14ac:dyDescent="0.2">
      <c r="A4539" s="20">
        <v>44373</v>
      </c>
      <c r="B4539" s="20" t="s">
        <v>6863</v>
      </c>
      <c r="C4539" t="s">
        <v>3916</v>
      </c>
      <c r="D4539" t="s">
        <v>3921</v>
      </c>
      <c r="E4539" t="s">
        <v>4018</v>
      </c>
      <c r="F4539" t="s">
        <v>6209</v>
      </c>
      <c r="G4539">
        <v>1801001200</v>
      </c>
      <c r="H4539">
        <v>125125</v>
      </c>
      <c r="I4539" t="s">
        <v>4009</v>
      </c>
      <c r="J4539" t="s">
        <v>4010</v>
      </c>
      <c r="K4539" t="s">
        <v>3926</v>
      </c>
    </row>
    <row r="4540" spans="1:11" x14ac:dyDescent="0.2">
      <c r="A4540" s="20">
        <v>44375</v>
      </c>
      <c r="B4540" s="20" t="s">
        <v>6863</v>
      </c>
      <c r="C4540" t="s">
        <v>3916</v>
      </c>
      <c r="D4540" t="s">
        <v>4144</v>
      </c>
      <c r="E4540" t="s">
        <v>5485</v>
      </c>
      <c r="F4540" t="s">
        <v>6210</v>
      </c>
      <c r="G4540">
        <v>1801001200</v>
      </c>
      <c r="H4540">
        <v>250250</v>
      </c>
      <c r="I4540" t="s">
        <v>4034</v>
      </c>
      <c r="J4540" t="s">
        <v>4196</v>
      </c>
      <c r="K4540" t="s">
        <v>3926</v>
      </c>
    </row>
    <row r="4541" spans="1:11" x14ac:dyDescent="0.2">
      <c r="A4541" s="20">
        <v>44375</v>
      </c>
      <c r="B4541" s="20" t="s">
        <v>6863</v>
      </c>
      <c r="C4541" t="s">
        <v>3916</v>
      </c>
      <c r="D4541" t="s">
        <v>4144</v>
      </c>
      <c r="E4541" t="s">
        <v>5485</v>
      </c>
      <c r="F4541" t="s">
        <v>6211</v>
      </c>
      <c r="G4541">
        <v>1801001200</v>
      </c>
      <c r="H4541">
        <v>250250</v>
      </c>
      <c r="I4541" t="s">
        <v>4034</v>
      </c>
      <c r="J4541" t="s">
        <v>4196</v>
      </c>
      <c r="K4541" t="s">
        <v>3926</v>
      </c>
    </row>
    <row r="4542" spans="1:11" x14ac:dyDescent="0.2">
      <c r="A4542" s="20">
        <v>44375</v>
      </c>
      <c r="B4542" s="20" t="s">
        <v>6863</v>
      </c>
      <c r="C4542" t="s">
        <v>3916</v>
      </c>
      <c r="D4542" t="s">
        <v>4144</v>
      </c>
      <c r="E4542" t="s">
        <v>4081</v>
      </c>
      <c r="F4542" t="s">
        <v>4113</v>
      </c>
      <c r="G4542">
        <v>1801001200</v>
      </c>
      <c r="H4542">
        <v>150150</v>
      </c>
      <c r="I4542" t="s">
        <v>87</v>
      </c>
      <c r="J4542" t="s">
        <v>4114</v>
      </c>
      <c r="K4542" t="s">
        <v>3926</v>
      </c>
    </row>
    <row r="4543" spans="1:11" x14ac:dyDescent="0.2">
      <c r="A4543" s="20">
        <v>44375</v>
      </c>
      <c r="B4543" s="20" t="s">
        <v>6863</v>
      </c>
      <c r="C4543" t="s">
        <v>3916</v>
      </c>
      <c r="D4543">
        <v>99</v>
      </c>
      <c r="E4543" t="s">
        <v>4617</v>
      </c>
      <c r="F4543" t="s">
        <v>6212</v>
      </c>
      <c r="G4543">
        <v>1801001200</v>
      </c>
      <c r="H4543">
        <v>240087</v>
      </c>
      <c r="I4543" t="s">
        <v>4034</v>
      </c>
      <c r="J4543" t="s">
        <v>3965</v>
      </c>
      <c r="K4543" t="s">
        <v>3926</v>
      </c>
    </row>
    <row r="4544" spans="1:11" x14ac:dyDescent="0.2">
      <c r="A4544" s="20">
        <v>44375</v>
      </c>
      <c r="B4544" s="20" t="s">
        <v>6863</v>
      </c>
      <c r="C4544" t="s">
        <v>3916</v>
      </c>
      <c r="D4544" t="s">
        <v>3939</v>
      </c>
      <c r="E4544" t="s">
        <v>4081</v>
      </c>
      <c r="F4544" t="s">
        <v>4113</v>
      </c>
      <c r="G4544">
        <v>1801001200</v>
      </c>
      <c r="H4544">
        <v>400400</v>
      </c>
      <c r="I4544" t="s">
        <v>87</v>
      </c>
      <c r="J4544" t="s">
        <v>4114</v>
      </c>
      <c r="K4544" t="s">
        <v>3926</v>
      </c>
    </row>
    <row r="4545" spans="1:11" x14ac:dyDescent="0.2">
      <c r="A4545" s="20">
        <v>44375</v>
      </c>
      <c r="B4545" s="20" t="s">
        <v>6863</v>
      </c>
      <c r="C4545" t="s">
        <v>3916</v>
      </c>
      <c r="D4545" t="s">
        <v>4347</v>
      </c>
      <c r="E4545" t="s">
        <v>4007</v>
      </c>
      <c r="F4545" t="s">
        <v>5378</v>
      </c>
      <c r="G4545">
        <v>1801001200</v>
      </c>
      <c r="H4545">
        <v>375375</v>
      </c>
      <c r="I4545" t="s">
        <v>4009</v>
      </c>
      <c r="J4545" t="s">
        <v>4010</v>
      </c>
      <c r="K4545" t="s">
        <v>3926</v>
      </c>
    </row>
    <row r="4546" spans="1:11" x14ac:dyDescent="0.2">
      <c r="A4546" s="20">
        <v>44375</v>
      </c>
      <c r="B4546" s="20" t="s">
        <v>6863</v>
      </c>
      <c r="C4546" t="s">
        <v>3916</v>
      </c>
      <c r="D4546" t="s">
        <v>4347</v>
      </c>
      <c r="E4546" t="s">
        <v>4007</v>
      </c>
      <c r="F4546" t="s">
        <v>5378</v>
      </c>
      <c r="G4546">
        <v>1801001200</v>
      </c>
      <c r="H4546">
        <v>500500</v>
      </c>
      <c r="I4546" t="s">
        <v>4009</v>
      </c>
      <c r="J4546" t="s">
        <v>4010</v>
      </c>
      <c r="K4546" t="s">
        <v>3926</v>
      </c>
    </row>
    <row r="4547" spans="1:11" x14ac:dyDescent="0.2">
      <c r="A4547" s="20">
        <v>44375</v>
      </c>
      <c r="B4547" s="20" t="s">
        <v>6863</v>
      </c>
      <c r="C4547" t="s">
        <v>3916</v>
      </c>
      <c r="D4547" t="s">
        <v>4144</v>
      </c>
      <c r="E4547" t="s">
        <v>3940</v>
      </c>
      <c r="F4547" t="s">
        <v>6213</v>
      </c>
      <c r="G4547">
        <v>1801001200</v>
      </c>
      <c r="H4547">
        <v>150150</v>
      </c>
      <c r="I4547" t="s">
        <v>3942</v>
      </c>
      <c r="J4547" t="s">
        <v>4975</v>
      </c>
      <c r="K4547" t="s">
        <v>3926</v>
      </c>
    </row>
    <row r="4548" spans="1:11" x14ac:dyDescent="0.2">
      <c r="A4548" s="20">
        <v>44375</v>
      </c>
      <c r="B4548" s="20" t="s">
        <v>6863</v>
      </c>
      <c r="C4548" t="s">
        <v>3916</v>
      </c>
      <c r="D4548" t="s">
        <v>3954</v>
      </c>
      <c r="E4548" t="s">
        <v>4081</v>
      </c>
      <c r="F4548" t="s">
        <v>5380</v>
      </c>
      <c r="G4548">
        <v>1801001200</v>
      </c>
      <c r="H4548">
        <v>1</v>
      </c>
      <c r="I4548" t="s">
        <v>87</v>
      </c>
      <c r="J4548" t="s">
        <v>4114</v>
      </c>
      <c r="K4548" t="s">
        <v>3926</v>
      </c>
    </row>
    <row r="4549" spans="1:11" x14ac:dyDescent="0.2">
      <c r="A4549" s="20">
        <v>44376</v>
      </c>
      <c r="B4549" s="20" t="s">
        <v>6863</v>
      </c>
      <c r="C4549" t="s">
        <v>3916</v>
      </c>
      <c r="D4549" t="s">
        <v>4347</v>
      </c>
      <c r="E4549" t="s">
        <v>4007</v>
      </c>
      <c r="F4549" t="s">
        <v>6214</v>
      </c>
      <c r="G4549">
        <v>1801001200</v>
      </c>
      <c r="H4549">
        <v>25025</v>
      </c>
      <c r="I4549" t="s">
        <v>4009</v>
      </c>
      <c r="J4549" t="s">
        <v>4010</v>
      </c>
      <c r="K4549" t="s">
        <v>3926</v>
      </c>
    </row>
    <row r="4550" spans="1:11" x14ac:dyDescent="0.2">
      <c r="A4550" s="20">
        <v>44376</v>
      </c>
      <c r="B4550" s="20" t="s">
        <v>6863</v>
      </c>
      <c r="C4550" t="s">
        <v>3916</v>
      </c>
      <c r="D4550" t="s">
        <v>4144</v>
      </c>
      <c r="E4550" t="s">
        <v>4081</v>
      </c>
      <c r="F4550" t="s">
        <v>6215</v>
      </c>
      <c r="G4550">
        <v>1801001200</v>
      </c>
      <c r="H4550">
        <v>25025</v>
      </c>
      <c r="I4550" t="s">
        <v>87</v>
      </c>
      <c r="J4550" t="s">
        <v>4114</v>
      </c>
      <c r="K4550" t="s">
        <v>3926</v>
      </c>
    </row>
    <row r="4551" spans="1:11" x14ac:dyDescent="0.2">
      <c r="A4551" s="20">
        <v>44376</v>
      </c>
      <c r="B4551" s="20" t="s">
        <v>6863</v>
      </c>
      <c r="C4551" t="s">
        <v>3916</v>
      </c>
      <c r="D4551" t="s">
        <v>3990</v>
      </c>
      <c r="E4551" t="s">
        <v>4007</v>
      </c>
      <c r="F4551" t="s">
        <v>5378</v>
      </c>
      <c r="G4551">
        <v>1801001200</v>
      </c>
      <c r="H4551">
        <v>275275</v>
      </c>
      <c r="I4551" t="s">
        <v>4009</v>
      </c>
      <c r="J4551" t="s">
        <v>4010</v>
      </c>
      <c r="K4551" t="s">
        <v>3926</v>
      </c>
    </row>
    <row r="4552" spans="1:11" x14ac:dyDescent="0.2">
      <c r="A4552" s="20">
        <v>44376</v>
      </c>
      <c r="B4552" s="20" t="s">
        <v>6863</v>
      </c>
      <c r="C4552" t="s">
        <v>3916</v>
      </c>
      <c r="D4552" t="s">
        <v>4144</v>
      </c>
      <c r="E4552" t="s">
        <v>4081</v>
      </c>
      <c r="F4552" t="s">
        <v>4113</v>
      </c>
      <c r="G4552">
        <v>1801001200</v>
      </c>
      <c r="H4552">
        <v>500500</v>
      </c>
      <c r="I4552" t="s">
        <v>87</v>
      </c>
      <c r="J4552" t="s">
        <v>4114</v>
      </c>
      <c r="K4552" t="s">
        <v>3926</v>
      </c>
    </row>
    <row r="4553" spans="1:11" x14ac:dyDescent="0.2">
      <c r="A4553" s="20">
        <v>44376</v>
      </c>
      <c r="B4553" s="20" t="s">
        <v>6863</v>
      </c>
      <c r="C4553" t="s">
        <v>3916</v>
      </c>
      <c r="D4553" t="s">
        <v>3927</v>
      </c>
      <c r="E4553" t="s">
        <v>3959</v>
      </c>
      <c r="F4553" t="s">
        <v>3961</v>
      </c>
      <c r="G4553">
        <v>1803100000</v>
      </c>
      <c r="H4553">
        <v>100000</v>
      </c>
      <c r="I4553" t="s">
        <v>55</v>
      </c>
      <c r="J4553" t="s">
        <v>55</v>
      </c>
      <c r="K4553" t="s">
        <v>3920</v>
      </c>
    </row>
    <row r="4554" spans="1:11" x14ac:dyDescent="0.2">
      <c r="A4554" s="20">
        <v>44376</v>
      </c>
      <c r="B4554" s="20" t="s">
        <v>6863</v>
      </c>
      <c r="C4554" t="s">
        <v>3916</v>
      </c>
      <c r="D4554" t="s">
        <v>4347</v>
      </c>
      <c r="E4554" t="s">
        <v>4081</v>
      </c>
      <c r="F4554" t="s">
        <v>5380</v>
      </c>
      <c r="G4554">
        <v>1801001200</v>
      </c>
      <c r="H4554">
        <v>1</v>
      </c>
      <c r="I4554" t="s">
        <v>87</v>
      </c>
      <c r="J4554" t="s">
        <v>4114</v>
      </c>
      <c r="K4554" t="s">
        <v>3926</v>
      </c>
    </row>
    <row r="4555" spans="1:11" x14ac:dyDescent="0.2">
      <c r="A4555" s="20">
        <v>44376</v>
      </c>
      <c r="B4555" s="20" t="s">
        <v>6863</v>
      </c>
      <c r="C4555" t="s">
        <v>3916</v>
      </c>
      <c r="D4555" t="s">
        <v>4347</v>
      </c>
      <c r="E4555" t="s">
        <v>4007</v>
      </c>
      <c r="F4555" t="s">
        <v>4699</v>
      </c>
      <c r="G4555">
        <v>1801001100</v>
      </c>
      <c r="H4555">
        <v>25025</v>
      </c>
      <c r="I4555" t="s">
        <v>4009</v>
      </c>
      <c r="J4555" t="s">
        <v>4010</v>
      </c>
      <c r="K4555" t="s">
        <v>3926</v>
      </c>
    </row>
    <row r="4556" spans="1:11" x14ac:dyDescent="0.2">
      <c r="A4556" s="20">
        <v>44376</v>
      </c>
      <c r="B4556" s="20" t="s">
        <v>6863</v>
      </c>
      <c r="C4556" t="s">
        <v>3916</v>
      </c>
      <c r="D4556" t="s">
        <v>3939</v>
      </c>
      <c r="E4556" t="s">
        <v>4016</v>
      </c>
      <c r="F4556" t="s">
        <v>5914</v>
      </c>
      <c r="G4556">
        <v>1802000000</v>
      </c>
      <c r="H4556">
        <v>40000</v>
      </c>
      <c r="I4556" t="s">
        <v>3933</v>
      </c>
      <c r="J4556" t="s">
        <v>3933</v>
      </c>
      <c r="K4556" t="s">
        <v>3929</v>
      </c>
    </row>
    <row r="4557" spans="1:11" x14ac:dyDescent="0.2">
      <c r="A4557" s="20">
        <v>44376</v>
      </c>
      <c r="B4557" s="20" t="s">
        <v>6863</v>
      </c>
      <c r="C4557" t="s">
        <v>3916</v>
      </c>
      <c r="D4557" t="s">
        <v>3930</v>
      </c>
      <c r="E4557" t="s">
        <v>4016</v>
      </c>
      <c r="F4557" t="s">
        <v>5914</v>
      </c>
      <c r="G4557">
        <v>1803100000</v>
      </c>
      <c r="H4557">
        <v>84000</v>
      </c>
      <c r="I4557" t="s">
        <v>3933</v>
      </c>
      <c r="J4557" t="s">
        <v>3933</v>
      </c>
      <c r="K4557" t="s">
        <v>3920</v>
      </c>
    </row>
    <row r="4558" spans="1:11" x14ac:dyDescent="0.2">
      <c r="A4558" s="20">
        <v>44376</v>
      </c>
      <c r="B4558" s="20" t="s">
        <v>6863</v>
      </c>
      <c r="C4558" t="s">
        <v>3916</v>
      </c>
      <c r="D4558" t="s">
        <v>3927</v>
      </c>
      <c r="E4558" t="s">
        <v>3944</v>
      </c>
      <c r="F4558" t="s">
        <v>6216</v>
      </c>
      <c r="G4558">
        <v>1803100000</v>
      </c>
      <c r="H4558">
        <v>120000</v>
      </c>
      <c r="I4558" t="s">
        <v>3937</v>
      </c>
      <c r="J4558" t="s">
        <v>3946</v>
      </c>
      <c r="K4558" t="s">
        <v>3920</v>
      </c>
    </row>
    <row r="4559" spans="1:11" x14ac:dyDescent="0.2">
      <c r="A4559" s="20">
        <v>44376</v>
      </c>
      <c r="B4559" s="20" t="s">
        <v>6863</v>
      </c>
      <c r="C4559" t="s">
        <v>3916</v>
      </c>
      <c r="D4559" t="s">
        <v>3927</v>
      </c>
      <c r="E4559" t="s">
        <v>3944</v>
      </c>
      <c r="F4559" t="s">
        <v>6216</v>
      </c>
      <c r="G4559">
        <v>1803100000</v>
      </c>
      <c r="H4559">
        <v>80000</v>
      </c>
      <c r="I4559" t="s">
        <v>3937</v>
      </c>
      <c r="J4559" t="s">
        <v>3946</v>
      </c>
      <c r="K4559" t="s">
        <v>3920</v>
      </c>
    </row>
    <row r="4560" spans="1:11" x14ac:dyDescent="0.2">
      <c r="A4560" s="20">
        <v>44376</v>
      </c>
      <c r="B4560" s="20" t="s">
        <v>6863</v>
      </c>
      <c r="C4560" t="s">
        <v>3916</v>
      </c>
      <c r="D4560" t="s">
        <v>3939</v>
      </c>
      <c r="E4560" t="s">
        <v>4192</v>
      </c>
      <c r="F4560" t="s">
        <v>4810</v>
      </c>
      <c r="G4560">
        <v>1801001200</v>
      </c>
      <c r="H4560">
        <v>125125</v>
      </c>
      <c r="I4560" t="s">
        <v>3965</v>
      </c>
      <c r="J4560" t="s">
        <v>3933</v>
      </c>
      <c r="K4560" t="s">
        <v>3926</v>
      </c>
    </row>
    <row r="4561" spans="1:11" x14ac:dyDescent="0.2">
      <c r="A4561" s="20">
        <v>44376</v>
      </c>
      <c r="B4561" s="20" t="s">
        <v>6863</v>
      </c>
      <c r="C4561" t="s">
        <v>3916</v>
      </c>
      <c r="D4561" t="s">
        <v>5522</v>
      </c>
      <c r="E4561" t="s">
        <v>3944</v>
      </c>
      <c r="F4561" t="s">
        <v>6217</v>
      </c>
      <c r="G4561">
        <v>1803100000</v>
      </c>
      <c r="H4561">
        <v>20000</v>
      </c>
      <c r="I4561" t="s">
        <v>3937</v>
      </c>
      <c r="J4561" t="s">
        <v>3938</v>
      </c>
      <c r="K4561" t="s">
        <v>3920</v>
      </c>
    </row>
    <row r="4562" spans="1:11" x14ac:dyDescent="0.2">
      <c r="A4562" s="20">
        <v>44376</v>
      </c>
      <c r="B4562" s="20" t="s">
        <v>6863</v>
      </c>
      <c r="C4562" t="s">
        <v>3916</v>
      </c>
      <c r="D4562" t="s">
        <v>3930</v>
      </c>
      <c r="E4562" t="s">
        <v>3948</v>
      </c>
      <c r="F4562" t="s">
        <v>6218</v>
      </c>
      <c r="G4562">
        <v>1803100000</v>
      </c>
      <c r="H4562">
        <v>125000</v>
      </c>
      <c r="I4562" t="s">
        <v>66</v>
      </c>
      <c r="J4562" t="s">
        <v>3950</v>
      </c>
      <c r="K4562" t="s">
        <v>3920</v>
      </c>
    </row>
    <row r="4563" spans="1:11" x14ac:dyDescent="0.2">
      <c r="A4563" s="20">
        <v>44376</v>
      </c>
      <c r="B4563" s="20" t="s">
        <v>6863</v>
      </c>
      <c r="C4563" t="s">
        <v>3916</v>
      </c>
      <c r="D4563" t="s">
        <v>3951</v>
      </c>
      <c r="E4563" t="s">
        <v>3948</v>
      </c>
      <c r="F4563" t="s">
        <v>6219</v>
      </c>
      <c r="G4563">
        <v>1804002000</v>
      </c>
      <c r="H4563">
        <v>110000</v>
      </c>
      <c r="I4563" t="s">
        <v>66</v>
      </c>
      <c r="J4563" t="s">
        <v>3950</v>
      </c>
      <c r="K4563" t="s">
        <v>3953</v>
      </c>
    </row>
    <row r="4564" spans="1:11" x14ac:dyDescent="0.2">
      <c r="A4564" s="20">
        <v>44376</v>
      </c>
      <c r="B4564" s="20" t="s">
        <v>6863</v>
      </c>
      <c r="C4564" t="s">
        <v>3916</v>
      </c>
      <c r="D4564" t="s">
        <v>4144</v>
      </c>
      <c r="E4564" t="s">
        <v>5904</v>
      </c>
      <c r="F4564" t="s">
        <v>4810</v>
      </c>
      <c r="G4564">
        <v>1801001200</v>
      </c>
      <c r="H4564">
        <v>100100</v>
      </c>
      <c r="I4564" t="s">
        <v>3933</v>
      </c>
      <c r="J4564" t="s">
        <v>3933</v>
      </c>
      <c r="K4564" t="s">
        <v>3926</v>
      </c>
    </row>
    <row r="4565" spans="1:11" x14ac:dyDescent="0.2">
      <c r="A4565" s="20">
        <v>44376</v>
      </c>
      <c r="B4565" s="20" t="s">
        <v>6863</v>
      </c>
      <c r="C4565" t="s">
        <v>3916</v>
      </c>
      <c r="D4565" t="s">
        <v>3927</v>
      </c>
      <c r="E4565" t="s">
        <v>3959</v>
      </c>
      <c r="F4565" t="s">
        <v>3947</v>
      </c>
      <c r="G4565">
        <v>1803100000</v>
      </c>
      <c r="H4565">
        <v>56700</v>
      </c>
      <c r="I4565" t="s">
        <v>55</v>
      </c>
      <c r="J4565" t="s">
        <v>55</v>
      </c>
      <c r="K4565" t="s">
        <v>3920</v>
      </c>
    </row>
    <row r="4566" spans="1:11" x14ac:dyDescent="0.2">
      <c r="A4566" s="20">
        <v>44376</v>
      </c>
      <c r="B4566" s="20" t="s">
        <v>6863</v>
      </c>
      <c r="C4566" t="s">
        <v>3916</v>
      </c>
      <c r="D4566" t="s">
        <v>3984</v>
      </c>
      <c r="E4566" t="s">
        <v>3959</v>
      </c>
      <c r="F4566" t="s">
        <v>3961</v>
      </c>
      <c r="G4566">
        <v>1806200000</v>
      </c>
      <c r="H4566">
        <v>21600</v>
      </c>
      <c r="I4566" t="s">
        <v>55</v>
      </c>
      <c r="J4566" t="s">
        <v>55</v>
      </c>
      <c r="K4566" t="s">
        <v>3920</v>
      </c>
    </row>
    <row r="4567" spans="1:11" x14ac:dyDescent="0.2">
      <c r="A4567" s="20">
        <v>44376</v>
      </c>
      <c r="B4567" s="20" t="s">
        <v>6863</v>
      </c>
      <c r="C4567" t="s">
        <v>3916</v>
      </c>
      <c r="D4567" t="s">
        <v>3927</v>
      </c>
      <c r="E4567" t="s">
        <v>3959</v>
      </c>
      <c r="F4567" t="s">
        <v>3947</v>
      </c>
      <c r="G4567">
        <v>1803100000</v>
      </c>
      <c r="H4567">
        <v>37800</v>
      </c>
      <c r="I4567" t="s">
        <v>55</v>
      </c>
      <c r="J4567" t="s">
        <v>55</v>
      </c>
      <c r="K4567" t="s">
        <v>3920</v>
      </c>
    </row>
    <row r="4568" spans="1:11" x14ac:dyDescent="0.2">
      <c r="A4568" s="20">
        <v>44376</v>
      </c>
      <c r="B4568" s="20" t="s">
        <v>6863</v>
      </c>
      <c r="C4568" t="s">
        <v>3916</v>
      </c>
      <c r="D4568" t="s">
        <v>4347</v>
      </c>
      <c r="E4568" t="s">
        <v>4096</v>
      </c>
      <c r="F4568" t="s">
        <v>6220</v>
      </c>
      <c r="G4568">
        <v>1801001200</v>
      </c>
      <c r="H4568">
        <v>375375</v>
      </c>
      <c r="I4568" t="s">
        <v>61</v>
      </c>
      <c r="J4568" t="s">
        <v>61</v>
      </c>
      <c r="K4568" t="s">
        <v>3926</v>
      </c>
    </row>
    <row r="4569" spans="1:11" x14ac:dyDescent="0.2">
      <c r="A4569" s="20">
        <v>44376</v>
      </c>
      <c r="B4569" s="20" t="s">
        <v>6863</v>
      </c>
      <c r="C4569" t="s">
        <v>3916</v>
      </c>
      <c r="D4569" t="s">
        <v>4144</v>
      </c>
      <c r="E4569" t="s">
        <v>5331</v>
      </c>
      <c r="F4569" t="s">
        <v>5332</v>
      </c>
      <c r="G4569">
        <v>1801001200</v>
      </c>
      <c r="H4569">
        <v>250250</v>
      </c>
      <c r="I4569" t="s">
        <v>57</v>
      </c>
      <c r="J4569" t="s">
        <v>5333</v>
      </c>
      <c r="K4569" t="s">
        <v>3926</v>
      </c>
    </row>
    <row r="4570" spans="1:11" x14ac:dyDescent="0.2">
      <c r="A4570" s="20">
        <v>44376</v>
      </c>
      <c r="B4570" s="20" t="s">
        <v>6863</v>
      </c>
      <c r="C4570" t="s">
        <v>3916</v>
      </c>
      <c r="D4570" t="s">
        <v>3917</v>
      </c>
      <c r="E4570" t="s">
        <v>3918</v>
      </c>
      <c r="F4570" t="s">
        <v>6221</v>
      </c>
      <c r="G4570">
        <v>1803100000</v>
      </c>
      <c r="H4570">
        <v>23100</v>
      </c>
      <c r="I4570" t="s">
        <v>55</v>
      </c>
      <c r="J4570" t="s">
        <v>55</v>
      </c>
      <c r="K4570" t="s">
        <v>3920</v>
      </c>
    </row>
    <row r="4571" spans="1:11" x14ac:dyDescent="0.2">
      <c r="A4571" s="20">
        <v>44377</v>
      </c>
      <c r="B4571" s="20" t="s">
        <v>6863</v>
      </c>
      <c r="C4571" t="s">
        <v>3916</v>
      </c>
      <c r="D4571">
        <v>99</v>
      </c>
      <c r="E4571" t="s">
        <v>4366</v>
      </c>
      <c r="F4571" t="s">
        <v>6222</v>
      </c>
      <c r="G4571">
        <v>1801001200</v>
      </c>
      <c r="H4571">
        <v>5728</v>
      </c>
      <c r="I4571" t="s">
        <v>4114</v>
      </c>
      <c r="J4571" t="s">
        <v>4114</v>
      </c>
      <c r="K4571" t="s">
        <v>3926</v>
      </c>
    </row>
    <row r="4572" spans="1:11" x14ac:dyDescent="0.2">
      <c r="A4572" s="20">
        <v>44377</v>
      </c>
      <c r="B4572" s="20" t="s">
        <v>6863</v>
      </c>
      <c r="C4572" t="s">
        <v>3916</v>
      </c>
      <c r="D4572">
        <v>99</v>
      </c>
      <c r="E4572" t="s">
        <v>4007</v>
      </c>
      <c r="F4572" t="s">
        <v>4335</v>
      </c>
      <c r="G4572">
        <v>1801001200</v>
      </c>
      <c r="H4572">
        <v>498423</v>
      </c>
      <c r="I4572" t="s">
        <v>4009</v>
      </c>
      <c r="J4572" t="s">
        <v>4010</v>
      </c>
      <c r="K4572" t="s">
        <v>3926</v>
      </c>
    </row>
    <row r="4573" spans="1:11" x14ac:dyDescent="0.2">
      <c r="A4573" s="20">
        <v>44377</v>
      </c>
      <c r="B4573" s="20" t="s">
        <v>6863</v>
      </c>
      <c r="C4573" t="s">
        <v>3916</v>
      </c>
      <c r="D4573">
        <v>99</v>
      </c>
      <c r="E4573" t="s">
        <v>4503</v>
      </c>
      <c r="F4573" t="s">
        <v>4335</v>
      </c>
      <c r="G4573">
        <v>1801001200</v>
      </c>
      <c r="H4573">
        <v>26123</v>
      </c>
      <c r="I4573" t="s">
        <v>4034</v>
      </c>
      <c r="J4573" t="s">
        <v>4010</v>
      </c>
      <c r="K4573" t="s">
        <v>3926</v>
      </c>
    </row>
    <row r="4574" spans="1:11" x14ac:dyDescent="0.2">
      <c r="A4574" s="20">
        <v>44377</v>
      </c>
      <c r="B4574" s="20" t="s">
        <v>6863</v>
      </c>
      <c r="C4574" t="s">
        <v>3916</v>
      </c>
      <c r="D4574" t="s">
        <v>3916</v>
      </c>
      <c r="E4574" t="s">
        <v>4496</v>
      </c>
      <c r="F4574" t="s">
        <v>6223</v>
      </c>
      <c r="G4574">
        <v>1801001200</v>
      </c>
      <c r="H4574">
        <v>118089</v>
      </c>
      <c r="I4574" t="s">
        <v>55</v>
      </c>
      <c r="J4574" t="s">
        <v>3965</v>
      </c>
      <c r="K4574" t="s">
        <v>3926</v>
      </c>
    </row>
    <row r="4575" spans="1:11" x14ac:dyDescent="0.2">
      <c r="A4575" s="20">
        <v>44377</v>
      </c>
      <c r="B4575" s="20" t="s">
        <v>6863</v>
      </c>
      <c r="C4575" t="s">
        <v>3916</v>
      </c>
      <c r="D4575" t="s">
        <v>4144</v>
      </c>
      <c r="E4575" t="s">
        <v>4081</v>
      </c>
      <c r="F4575" t="s">
        <v>4113</v>
      </c>
      <c r="G4575">
        <v>1801001200</v>
      </c>
      <c r="H4575">
        <v>500500</v>
      </c>
      <c r="I4575" t="s">
        <v>87</v>
      </c>
      <c r="J4575" t="s">
        <v>4114</v>
      </c>
      <c r="K4575" t="s">
        <v>3926</v>
      </c>
    </row>
    <row r="4576" spans="1:11" x14ac:dyDescent="0.2">
      <c r="A4576" s="20">
        <v>44377</v>
      </c>
      <c r="B4576" s="20" t="s">
        <v>6863</v>
      </c>
      <c r="C4576" t="s">
        <v>3916</v>
      </c>
      <c r="D4576" t="s">
        <v>3927</v>
      </c>
      <c r="E4576" t="s">
        <v>4016</v>
      </c>
      <c r="F4576" t="s">
        <v>5914</v>
      </c>
      <c r="G4576">
        <v>1802000000</v>
      </c>
      <c r="H4576">
        <v>60000</v>
      </c>
      <c r="I4576" t="s">
        <v>3933</v>
      </c>
      <c r="J4576" t="s">
        <v>3933</v>
      </c>
      <c r="K4576" t="s">
        <v>3929</v>
      </c>
    </row>
    <row r="4577" spans="1:11" x14ac:dyDescent="0.2">
      <c r="A4577" s="20">
        <v>44377</v>
      </c>
      <c r="B4577" s="20" t="s">
        <v>6863</v>
      </c>
      <c r="C4577" t="s">
        <v>3916</v>
      </c>
      <c r="D4577" t="s">
        <v>4002</v>
      </c>
      <c r="E4577" t="s">
        <v>3948</v>
      </c>
      <c r="F4577" t="s">
        <v>6224</v>
      </c>
      <c r="G4577">
        <v>1805009000</v>
      </c>
      <c r="H4577">
        <v>82449</v>
      </c>
      <c r="I4577" t="s">
        <v>66</v>
      </c>
      <c r="J4577" t="s">
        <v>3965</v>
      </c>
      <c r="K4577" t="s">
        <v>3958</v>
      </c>
    </row>
    <row r="4578" spans="1:11" x14ac:dyDescent="0.2">
      <c r="A4578" s="20">
        <v>44377</v>
      </c>
      <c r="B4578" s="20" t="s">
        <v>6863</v>
      </c>
      <c r="C4578" t="s">
        <v>3916</v>
      </c>
      <c r="D4578" t="s">
        <v>4347</v>
      </c>
      <c r="E4578" t="s">
        <v>4096</v>
      </c>
      <c r="F4578" t="s">
        <v>6225</v>
      </c>
      <c r="G4578">
        <v>1801001200</v>
      </c>
      <c r="H4578">
        <v>200200</v>
      </c>
      <c r="I4578" t="s">
        <v>61</v>
      </c>
      <c r="J4578" t="s">
        <v>61</v>
      </c>
      <c r="K4578" t="s">
        <v>3926</v>
      </c>
    </row>
    <row r="4579" spans="1:11" x14ac:dyDescent="0.2">
      <c r="A4579" s="20">
        <v>44377</v>
      </c>
      <c r="B4579" s="20" t="s">
        <v>6863</v>
      </c>
      <c r="C4579" t="s">
        <v>3916</v>
      </c>
      <c r="D4579" t="s">
        <v>4347</v>
      </c>
      <c r="E4579" t="s">
        <v>4007</v>
      </c>
      <c r="F4579" t="s">
        <v>4699</v>
      </c>
      <c r="G4579">
        <v>1801001200</v>
      </c>
      <c r="H4579">
        <v>125125</v>
      </c>
      <c r="I4579" t="s">
        <v>4009</v>
      </c>
      <c r="J4579" t="s">
        <v>4010</v>
      </c>
      <c r="K4579" t="s">
        <v>3926</v>
      </c>
    </row>
    <row r="4580" spans="1:11" x14ac:dyDescent="0.2">
      <c r="A4580" s="20">
        <v>44377</v>
      </c>
      <c r="B4580" s="20" t="s">
        <v>6863</v>
      </c>
      <c r="C4580" t="s">
        <v>3916</v>
      </c>
      <c r="D4580" t="s">
        <v>3927</v>
      </c>
      <c r="E4580" t="s">
        <v>3944</v>
      </c>
      <c r="F4580" t="s">
        <v>6226</v>
      </c>
      <c r="G4580">
        <v>1803100000</v>
      </c>
      <c r="H4580">
        <v>180000</v>
      </c>
      <c r="I4580" t="s">
        <v>3937</v>
      </c>
      <c r="J4580" t="s">
        <v>3946</v>
      </c>
      <c r="K4580" t="s">
        <v>3920</v>
      </c>
    </row>
    <row r="4581" spans="1:11" x14ac:dyDescent="0.2">
      <c r="A4581" s="20">
        <v>44377</v>
      </c>
      <c r="B4581" s="20" t="s">
        <v>6863</v>
      </c>
      <c r="C4581" t="s">
        <v>3916</v>
      </c>
      <c r="D4581" t="s">
        <v>3927</v>
      </c>
      <c r="E4581" t="s">
        <v>3944</v>
      </c>
      <c r="F4581" t="s">
        <v>6226</v>
      </c>
      <c r="G4581">
        <v>1803100000</v>
      </c>
      <c r="H4581">
        <v>60000</v>
      </c>
      <c r="I4581" t="s">
        <v>3937</v>
      </c>
      <c r="J4581" t="s">
        <v>3946</v>
      </c>
      <c r="K4581" t="s">
        <v>3920</v>
      </c>
    </row>
    <row r="4582" spans="1:11" x14ac:dyDescent="0.2">
      <c r="A4582" s="20">
        <v>44377</v>
      </c>
      <c r="B4582" s="20" t="s">
        <v>6863</v>
      </c>
      <c r="C4582" t="s">
        <v>3916</v>
      </c>
      <c r="D4582" t="s">
        <v>3939</v>
      </c>
      <c r="E4582" t="s">
        <v>3992</v>
      </c>
      <c r="F4582" t="s">
        <v>4035</v>
      </c>
      <c r="G4582">
        <v>1802000000</v>
      </c>
      <c r="H4582">
        <v>60000</v>
      </c>
      <c r="I4582" t="s">
        <v>3933</v>
      </c>
      <c r="J4582" t="s">
        <v>3933</v>
      </c>
      <c r="K4582" t="s">
        <v>3929</v>
      </c>
    </row>
    <row r="4583" spans="1:11" x14ac:dyDescent="0.2">
      <c r="A4583" s="20">
        <v>44377</v>
      </c>
      <c r="B4583" s="20" t="s">
        <v>6863</v>
      </c>
      <c r="C4583" t="s">
        <v>3916</v>
      </c>
      <c r="D4583" t="s">
        <v>3927</v>
      </c>
      <c r="E4583" t="s">
        <v>3992</v>
      </c>
      <c r="F4583" t="s">
        <v>4035</v>
      </c>
      <c r="G4583">
        <v>1803100000</v>
      </c>
      <c r="H4583">
        <v>86400</v>
      </c>
      <c r="I4583" t="s">
        <v>3933</v>
      </c>
      <c r="J4583" t="s">
        <v>3933</v>
      </c>
      <c r="K4583" t="s">
        <v>3920</v>
      </c>
    </row>
    <row r="4584" spans="1:11" x14ac:dyDescent="0.2">
      <c r="A4584" s="20">
        <v>44377</v>
      </c>
      <c r="B4584" s="20" t="s">
        <v>6863</v>
      </c>
      <c r="C4584" t="s">
        <v>3916</v>
      </c>
      <c r="D4584" t="s">
        <v>3927</v>
      </c>
      <c r="E4584" t="s">
        <v>3992</v>
      </c>
      <c r="F4584" t="s">
        <v>4035</v>
      </c>
      <c r="G4584">
        <v>1803100000</v>
      </c>
      <c r="H4584">
        <v>43200</v>
      </c>
      <c r="I4584" t="s">
        <v>3933</v>
      </c>
      <c r="J4584" t="s">
        <v>3933</v>
      </c>
      <c r="K4584" t="s">
        <v>3920</v>
      </c>
    </row>
    <row r="4585" spans="1:11" x14ac:dyDescent="0.2">
      <c r="A4585" s="20">
        <v>44377</v>
      </c>
      <c r="B4585" s="20" t="s">
        <v>6863</v>
      </c>
      <c r="C4585" t="s">
        <v>3916</v>
      </c>
      <c r="D4585" t="s">
        <v>3927</v>
      </c>
      <c r="E4585" t="s">
        <v>3992</v>
      </c>
      <c r="F4585" t="s">
        <v>4035</v>
      </c>
      <c r="G4585">
        <v>1803100000</v>
      </c>
      <c r="H4585">
        <v>86400</v>
      </c>
      <c r="I4585" t="s">
        <v>3933</v>
      </c>
      <c r="J4585" t="s">
        <v>3933</v>
      </c>
      <c r="K4585" t="s">
        <v>3920</v>
      </c>
    </row>
    <row r="4586" spans="1:11" x14ac:dyDescent="0.2">
      <c r="A4586" s="20">
        <v>44377</v>
      </c>
      <c r="B4586" s="20" t="s">
        <v>6863</v>
      </c>
      <c r="C4586" t="s">
        <v>3916</v>
      </c>
      <c r="D4586" t="s">
        <v>3927</v>
      </c>
      <c r="E4586" t="s">
        <v>3992</v>
      </c>
      <c r="F4586" t="s">
        <v>4035</v>
      </c>
      <c r="G4586">
        <v>1803100000</v>
      </c>
      <c r="H4586">
        <v>43200</v>
      </c>
      <c r="I4586" t="s">
        <v>3933</v>
      </c>
      <c r="J4586" t="s">
        <v>3933</v>
      </c>
      <c r="K4586" t="s">
        <v>3920</v>
      </c>
    </row>
    <row r="4587" spans="1:11" x14ac:dyDescent="0.2">
      <c r="A4587" s="20">
        <v>44377</v>
      </c>
      <c r="B4587" s="20" t="s">
        <v>6863</v>
      </c>
      <c r="C4587" t="s">
        <v>3916</v>
      </c>
      <c r="D4587" t="s">
        <v>3927</v>
      </c>
      <c r="E4587" t="s">
        <v>3992</v>
      </c>
      <c r="F4587" t="s">
        <v>4035</v>
      </c>
      <c r="G4587">
        <v>1803100000</v>
      </c>
      <c r="H4587">
        <v>86400</v>
      </c>
      <c r="I4587" t="s">
        <v>3933</v>
      </c>
      <c r="J4587" t="s">
        <v>3933</v>
      </c>
      <c r="K4587" t="s">
        <v>3920</v>
      </c>
    </row>
    <row r="4588" spans="1:11" x14ac:dyDescent="0.2">
      <c r="A4588" s="20">
        <v>44377</v>
      </c>
      <c r="B4588" s="20" t="s">
        <v>6863</v>
      </c>
      <c r="C4588" t="s">
        <v>3916</v>
      </c>
      <c r="D4588" t="s">
        <v>3916</v>
      </c>
      <c r="E4588" t="s">
        <v>4547</v>
      </c>
      <c r="F4588" t="s">
        <v>6227</v>
      </c>
      <c r="G4588">
        <v>1801001200</v>
      </c>
      <c r="H4588">
        <v>576573</v>
      </c>
      <c r="I4588" t="s">
        <v>87</v>
      </c>
      <c r="J4588" t="s">
        <v>3965</v>
      </c>
      <c r="K4588" t="s">
        <v>3926</v>
      </c>
    </row>
    <row r="4589" spans="1:11" x14ac:dyDescent="0.2">
      <c r="A4589" s="20">
        <v>44377</v>
      </c>
      <c r="B4589" s="20" t="s">
        <v>6863</v>
      </c>
      <c r="C4589" t="s">
        <v>3916</v>
      </c>
      <c r="D4589" t="s">
        <v>3939</v>
      </c>
      <c r="E4589" t="s">
        <v>3948</v>
      </c>
      <c r="F4589" t="s">
        <v>5755</v>
      </c>
      <c r="G4589">
        <v>1802000000</v>
      </c>
      <c r="H4589">
        <v>100000</v>
      </c>
      <c r="I4589" t="s">
        <v>66</v>
      </c>
      <c r="J4589" t="s">
        <v>3950</v>
      </c>
      <c r="K4589" t="s">
        <v>3929</v>
      </c>
    </row>
    <row r="4590" spans="1:11" x14ac:dyDescent="0.2">
      <c r="A4590" s="20">
        <v>44377</v>
      </c>
      <c r="B4590" s="20" t="s">
        <v>6863</v>
      </c>
      <c r="C4590" t="s">
        <v>3916</v>
      </c>
      <c r="D4590" t="s">
        <v>3939</v>
      </c>
      <c r="E4590" t="s">
        <v>3948</v>
      </c>
      <c r="F4590" t="s">
        <v>5755</v>
      </c>
      <c r="G4590">
        <v>1802000000</v>
      </c>
      <c r="H4590">
        <v>200000</v>
      </c>
      <c r="I4590" t="s">
        <v>66</v>
      </c>
      <c r="J4590" t="s">
        <v>3950</v>
      </c>
      <c r="K4590" t="s">
        <v>3929</v>
      </c>
    </row>
    <row r="4591" spans="1:11" x14ac:dyDescent="0.2">
      <c r="A4591" s="20">
        <v>44377</v>
      </c>
      <c r="B4591" s="20" t="s">
        <v>6863</v>
      </c>
      <c r="C4591" t="s">
        <v>3916</v>
      </c>
      <c r="D4591" t="s">
        <v>3927</v>
      </c>
      <c r="E4591" t="s">
        <v>3944</v>
      </c>
      <c r="F4591" t="s">
        <v>6228</v>
      </c>
      <c r="G4591">
        <v>1803100000</v>
      </c>
      <c r="H4591">
        <v>180000</v>
      </c>
      <c r="I4591" t="s">
        <v>3937</v>
      </c>
      <c r="J4591" t="s">
        <v>3946</v>
      </c>
      <c r="K4591" t="s">
        <v>3920</v>
      </c>
    </row>
    <row r="4592" spans="1:11" x14ac:dyDescent="0.2">
      <c r="A4592" s="20">
        <v>44377</v>
      </c>
      <c r="B4592" s="20" t="s">
        <v>6863</v>
      </c>
      <c r="C4592" t="s">
        <v>3916</v>
      </c>
      <c r="D4592" t="s">
        <v>3927</v>
      </c>
      <c r="E4592" t="s">
        <v>3944</v>
      </c>
      <c r="F4592" t="s">
        <v>6228</v>
      </c>
      <c r="G4592">
        <v>1803100000</v>
      </c>
      <c r="H4592">
        <v>20000</v>
      </c>
      <c r="I4592" t="s">
        <v>3937</v>
      </c>
      <c r="J4592" t="s">
        <v>3946</v>
      </c>
      <c r="K4592" t="s">
        <v>3920</v>
      </c>
    </row>
    <row r="4593" spans="1:11" x14ac:dyDescent="0.2">
      <c r="A4593" s="20">
        <v>44378</v>
      </c>
      <c r="B4593" s="20" t="s">
        <v>6863</v>
      </c>
      <c r="C4593" t="s">
        <v>3916</v>
      </c>
      <c r="D4593" t="s">
        <v>3927</v>
      </c>
      <c r="E4593" t="s">
        <v>3944</v>
      </c>
      <c r="F4593" t="s">
        <v>6229</v>
      </c>
      <c r="G4593">
        <v>1803100000</v>
      </c>
      <c r="H4593">
        <v>200000</v>
      </c>
      <c r="I4593" t="s">
        <v>3937</v>
      </c>
      <c r="J4593" t="s">
        <v>3946</v>
      </c>
      <c r="K4593" t="s">
        <v>3920</v>
      </c>
    </row>
    <row r="4594" spans="1:11" x14ac:dyDescent="0.2">
      <c r="A4594" s="20">
        <v>44378</v>
      </c>
      <c r="B4594" s="20" t="s">
        <v>6863</v>
      </c>
      <c r="C4594" t="s">
        <v>3916</v>
      </c>
      <c r="D4594" t="s">
        <v>4144</v>
      </c>
      <c r="E4594" t="s">
        <v>3966</v>
      </c>
      <c r="F4594" t="s">
        <v>6230</v>
      </c>
      <c r="G4594">
        <v>1801001200</v>
      </c>
      <c r="H4594">
        <v>50050</v>
      </c>
      <c r="I4594" t="s">
        <v>3968</v>
      </c>
      <c r="J4594" t="s">
        <v>3950</v>
      </c>
      <c r="K4594" t="s">
        <v>3926</v>
      </c>
    </row>
    <row r="4595" spans="1:11" x14ac:dyDescent="0.2">
      <c r="A4595" s="20">
        <v>44378</v>
      </c>
      <c r="B4595" s="20" t="s">
        <v>6863</v>
      </c>
      <c r="C4595" t="s">
        <v>3916</v>
      </c>
      <c r="D4595" t="s">
        <v>4144</v>
      </c>
      <c r="E4595" t="s">
        <v>5904</v>
      </c>
      <c r="F4595" t="s">
        <v>4810</v>
      </c>
      <c r="G4595">
        <v>1801001200</v>
      </c>
      <c r="H4595">
        <v>250250</v>
      </c>
      <c r="I4595" t="s">
        <v>3933</v>
      </c>
      <c r="J4595" t="s">
        <v>3933</v>
      </c>
      <c r="K4595" t="s">
        <v>3926</v>
      </c>
    </row>
    <row r="4596" spans="1:11" x14ac:dyDescent="0.2">
      <c r="A4596" s="20">
        <v>44378</v>
      </c>
      <c r="B4596" s="20" t="s">
        <v>6863</v>
      </c>
      <c r="C4596" t="s">
        <v>3916</v>
      </c>
      <c r="D4596" t="s">
        <v>3927</v>
      </c>
      <c r="E4596" t="s">
        <v>3959</v>
      </c>
      <c r="F4596" t="s">
        <v>3961</v>
      </c>
      <c r="G4596">
        <v>1802000000</v>
      </c>
      <c r="H4596">
        <v>100000</v>
      </c>
      <c r="I4596" t="s">
        <v>55</v>
      </c>
      <c r="J4596" t="s">
        <v>55</v>
      </c>
      <c r="K4596" t="s">
        <v>3929</v>
      </c>
    </row>
    <row r="4597" spans="1:11" x14ac:dyDescent="0.2">
      <c r="A4597" s="20">
        <v>44378</v>
      </c>
      <c r="B4597" s="20" t="s">
        <v>6863</v>
      </c>
      <c r="C4597" t="s">
        <v>3916</v>
      </c>
      <c r="D4597" t="s">
        <v>3917</v>
      </c>
      <c r="E4597" t="s">
        <v>3918</v>
      </c>
      <c r="F4597" t="s">
        <v>3961</v>
      </c>
      <c r="G4597">
        <v>1804002000</v>
      </c>
      <c r="H4597">
        <v>22200</v>
      </c>
      <c r="I4597" t="s">
        <v>55</v>
      </c>
      <c r="J4597" t="s">
        <v>55</v>
      </c>
      <c r="K4597" t="s">
        <v>3953</v>
      </c>
    </row>
    <row r="4598" spans="1:11" x14ac:dyDescent="0.2">
      <c r="A4598" s="20">
        <v>44378</v>
      </c>
      <c r="B4598" s="20" t="s">
        <v>6863</v>
      </c>
      <c r="C4598" t="s">
        <v>3916</v>
      </c>
      <c r="D4598" t="s">
        <v>4144</v>
      </c>
      <c r="E4598" t="s">
        <v>5331</v>
      </c>
      <c r="F4598" t="s">
        <v>5332</v>
      </c>
      <c r="G4598">
        <v>1801001200</v>
      </c>
      <c r="H4598">
        <v>250250</v>
      </c>
      <c r="I4598" t="s">
        <v>57</v>
      </c>
      <c r="J4598" t="s">
        <v>5333</v>
      </c>
      <c r="K4598" t="s">
        <v>3926</v>
      </c>
    </row>
    <row r="4599" spans="1:11" x14ac:dyDescent="0.2">
      <c r="A4599" s="20">
        <v>44378</v>
      </c>
      <c r="B4599" s="20" t="s">
        <v>6863</v>
      </c>
      <c r="C4599" t="s">
        <v>3916</v>
      </c>
      <c r="D4599" t="s">
        <v>4144</v>
      </c>
      <c r="E4599" t="s">
        <v>5331</v>
      </c>
      <c r="F4599" t="s">
        <v>5332</v>
      </c>
      <c r="G4599">
        <v>1801001200</v>
      </c>
      <c r="H4599">
        <v>250250</v>
      </c>
      <c r="I4599" t="s">
        <v>57</v>
      </c>
      <c r="J4599" t="s">
        <v>5333</v>
      </c>
      <c r="K4599" t="s">
        <v>3926</v>
      </c>
    </row>
    <row r="4600" spans="1:11" x14ac:dyDescent="0.2">
      <c r="A4600" s="20">
        <v>44378</v>
      </c>
      <c r="B4600" s="20" t="s">
        <v>6863</v>
      </c>
      <c r="C4600" t="s">
        <v>3916</v>
      </c>
      <c r="D4600" t="s">
        <v>3917</v>
      </c>
      <c r="E4600" t="s">
        <v>3918</v>
      </c>
      <c r="F4600" t="s">
        <v>6231</v>
      </c>
      <c r="G4600">
        <v>1803100000</v>
      </c>
      <c r="H4600">
        <v>11550</v>
      </c>
      <c r="I4600" t="s">
        <v>55</v>
      </c>
      <c r="J4600" t="s">
        <v>55</v>
      </c>
      <c r="K4600" t="s">
        <v>3920</v>
      </c>
    </row>
    <row r="4601" spans="1:11" x14ac:dyDescent="0.2">
      <c r="A4601" s="20">
        <v>44378</v>
      </c>
      <c r="B4601" s="20" t="s">
        <v>6863</v>
      </c>
      <c r="C4601" t="s">
        <v>3916</v>
      </c>
      <c r="D4601" t="s">
        <v>4144</v>
      </c>
      <c r="E4601" t="s">
        <v>3966</v>
      </c>
      <c r="F4601" t="s">
        <v>6232</v>
      </c>
      <c r="G4601">
        <v>1801001200</v>
      </c>
      <c r="H4601">
        <v>500500</v>
      </c>
      <c r="I4601" t="s">
        <v>3968</v>
      </c>
      <c r="J4601" t="s">
        <v>3950</v>
      </c>
      <c r="K4601" t="s">
        <v>3926</v>
      </c>
    </row>
    <row r="4602" spans="1:11" x14ac:dyDescent="0.2">
      <c r="A4602" s="20">
        <v>44378</v>
      </c>
      <c r="B4602" s="20" t="s">
        <v>6863</v>
      </c>
      <c r="C4602" t="s">
        <v>3916</v>
      </c>
      <c r="D4602" t="s">
        <v>4144</v>
      </c>
      <c r="E4602" t="s">
        <v>5331</v>
      </c>
      <c r="F4602" t="s">
        <v>5332</v>
      </c>
      <c r="G4602">
        <v>1801001200</v>
      </c>
      <c r="H4602">
        <v>250250</v>
      </c>
      <c r="I4602" t="s">
        <v>57</v>
      </c>
      <c r="J4602" t="s">
        <v>5333</v>
      </c>
      <c r="K4602" t="s">
        <v>3926</v>
      </c>
    </row>
    <row r="4603" spans="1:11" x14ac:dyDescent="0.2">
      <c r="A4603" s="20">
        <v>44378</v>
      </c>
      <c r="B4603" s="20" t="s">
        <v>6863</v>
      </c>
      <c r="C4603" t="s">
        <v>3916</v>
      </c>
      <c r="D4603" t="s">
        <v>3930</v>
      </c>
      <c r="E4603" t="s">
        <v>4016</v>
      </c>
      <c r="F4603" t="s">
        <v>5914</v>
      </c>
      <c r="G4603">
        <v>1803100000</v>
      </c>
      <c r="H4603">
        <v>42000</v>
      </c>
      <c r="I4603" t="s">
        <v>3933</v>
      </c>
      <c r="J4603" t="s">
        <v>3933</v>
      </c>
      <c r="K4603" t="s">
        <v>3920</v>
      </c>
    </row>
    <row r="4604" spans="1:11" x14ac:dyDescent="0.2">
      <c r="A4604" s="20">
        <v>44378</v>
      </c>
      <c r="B4604" s="20" t="s">
        <v>6863</v>
      </c>
      <c r="C4604" t="s">
        <v>3916</v>
      </c>
      <c r="D4604" t="s">
        <v>4347</v>
      </c>
      <c r="E4604" t="s">
        <v>4720</v>
      </c>
      <c r="F4604" t="s">
        <v>4792</v>
      </c>
      <c r="G4604">
        <v>1801001200</v>
      </c>
      <c r="H4604">
        <v>250250</v>
      </c>
      <c r="I4604" t="s">
        <v>17</v>
      </c>
      <c r="J4604" t="s">
        <v>4114</v>
      </c>
      <c r="K4604" t="s">
        <v>3926</v>
      </c>
    </row>
    <row r="4605" spans="1:11" x14ac:dyDescent="0.2">
      <c r="A4605" s="20">
        <v>44378</v>
      </c>
      <c r="B4605" s="20" t="s">
        <v>6863</v>
      </c>
      <c r="C4605" t="s">
        <v>3916</v>
      </c>
      <c r="D4605" t="s">
        <v>4347</v>
      </c>
      <c r="E4605" t="s">
        <v>4720</v>
      </c>
      <c r="F4605" t="s">
        <v>4792</v>
      </c>
      <c r="G4605">
        <v>1801001200</v>
      </c>
      <c r="H4605">
        <v>250250</v>
      </c>
      <c r="I4605" t="s">
        <v>17</v>
      </c>
      <c r="J4605" t="s">
        <v>4114</v>
      </c>
      <c r="K4605" t="s">
        <v>3926</v>
      </c>
    </row>
    <row r="4606" spans="1:11" x14ac:dyDescent="0.2">
      <c r="A4606" s="20">
        <v>44378</v>
      </c>
      <c r="B4606" s="20" t="s">
        <v>6863</v>
      </c>
      <c r="C4606" t="s">
        <v>3916</v>
      </c>
      <c r="D4606" t="s">
        <v>3998</v>
      </c>
      <c r="E4606" t="s">
        <v>4016</v>
      </c>
      <c r="F4606" t="s">
        <v>5914</v>
      </c>
      <c r="G4606">
        <v>1803100000</v>
      </c>
      <c r="H4606">
        <v>54000</v>
      </c>
      <c r="I4606" t="s">
        <v>3933</v>
      </c>
      <c r="J4606" t="s">
        <v>3933</v>
      </c>
      <c r="K4606" t="s">
        <v>3920</v>
      </c>
    </row>
    <row r="4607" spans="1:11" x14ac:dyDescent="0.2">
      <c r="A4607" s="20">
        <v>44378</v>
      </c>
      <c r="B4607" s="20" t="s">
        <v>6863</v>
      </c>
      <c r="C4607" t="s">
        <v>3916</v>
      </c>
      <c r="D4607" t="s">
        <v>3951</v>
      </c>
      <c r="E4607" t="s">
        <v>3948</v>
      </c>
      <c r="F4607" t="s">
        <v>6233</v>
      </c>
      <c r="G4607">
        <v>1804002000</v>
      </c>
      <c r="H4607">
        <v>110000</v>
      </c>
      <c r="I4607" t="s">
        <v>66</v>
      </c>
      <c r="J4607" t="s">
        <v>3950</v>
      </c>
      <c r="K4607" t="s">
        <v>3953</v>
      </c>
    </row>
    <row r="4608" spans="1:11" x14ac:dyDescent="0.2">
      <c r="A4608" s="20">
        <v>44378</v>
      </c>
      <c r="B4608" s="20" t="s">
        <v>6863</v>
      </c>
      <c r="C4608" t="s">
        <v>3916</v>
      </c>
      <c r="D4608" t="s">
        <v>3930</v>
      </c>
      <c r="E4608" t="s">
        <v>3948</v>
      </c>
      <c r="F4608" t="s">
        <v>6234</v>
      </c>
      <c r="G4608">
        <v>1803100000</v>
      </c>
      <c r="H4608">
        <v>125000</v>
      </c>
      <c r="I4608" t="s">
        <v>66</v>
      </c>
      <c r="J4608" t="s">
        <v>3950</v>
      </c>
      <c r="K4608" t="s">
        <v>3920</v>
      </c>
    </row>
    <row r="4609" spans="1:11" x14ac:dyDescent="0.2">
      <c r="A4609" s="20">
        <v>44379</v>
      </c>
      <c r="B4609" s="20" t="s">
        <v>6863</v>
      </c>
      <c r="C4609" t="s">
        <v>3916</v>
      </c>
      <c r="D4609" t="s">
        <v>4347</v>
      </c>
      <c r="E4609" t="s">
        <v>4081</v>
      </c>
      <c r="F4609" t="s">
        <v>4113</v>
      </c>
      <c r="G4609">
        <v>1801001200</v>
      </c>
      <c r="H4609">
        <v>650650</v>
      </c>
      <c r="I4609" t="s">
        <v>87</v>
      </c>
      <c r="J4609" t="s">
        <v>4114</v>
      </c>
      <c r="K4609" t="s">
        <v>3926</v>
      </c>
    </row>
    <row r="4610" spans="1:11" x14ac:dyDescent="0.2">
      <c r="A4610" s="20">
        <v>44379</v>
      </c>
      <c r="B4610" s="20" t="s">
        <v>6863</v>
      </c>
      <c r="C4610" t="s">
        <v>3916</v>
      </c>
      <c r="D4610" t="s">
        <v>4347</v>
      </c>
      <c r="E4610" t="s">
        <v>4081</v>
      </c>
      <c r="F4610" t="s">
        <v>4113</v>
      </c>
      <c r="G4610">
        <v>1801001200</v>
      </c>
      <c r="H4610">
        <v>275275</v>
      </c>
      <c r="I4610" t="s">
        <v>87</v>
      </c>
      <c r="J4610" t="s">
        <v>4114</v>
      </c>
      <c r="K4610" t="s">
        <v>3926</v>
      </c>
    </row>
    <row r="4611" spans="1:11" x14ac:dyDescent="0.2">
      <c r="A4611" s="20">
        <v>44379</v>
      </c>
      <c r="B4611" s="20" t="s">
        <v>6863</v>
      </c>
      <c r="C4611" t="s">
        <v>3916</v>
      </c>
      <c r="D4611" t="s">
        <v>4347</v>
      </c>
      <c r="E4611" t="s">
        <v>4720</v>
      </c>
      <c r="F4611" t="s">
        <v>6235</v>
      </c>
      <c r="G4611">
        <v>1801001200</v>
      </c>
      <c r="H4611">
        <v>250250</v>
      </c>
      <c r="I4611" t="s">
        <v>17</v>
      </c>
      <c r="J4611" t="s">
        <v>4114</v>
      </c>
      <c r="K4611" t="s">
        <v>3926</v>
      </c>
    </row>
    <row r="4612" spans="1:11" x14ac:dyDescent="0.2">
      <c r="A4612" s="20">
        <v>44379</v>
      </c>
      <c r="B4612" s="20" t="s">
        <v>6863</v>
      </c>
      <c r="C4612" t="s">
        <v>3916</v>
      </c>
      <c r="D4612" t="s">
        <v>4144</v>
      </c>
      <c r="E4612" t="s">
        <v>3940</v>
      </c>
      <c r="F4612" t="s">
        <v>6236</v>
      </c>
      <c r="G4612">
        <v>1801001200</v>
      </c>
      <c r="H4612">
        <v>50050</v>
      </c>
      <c r="I4612" t="s">
        <v>3942</v>
      </c>
      <c r="J4612" t="s">
        <v>55</v>
      </c>
      <c r="K4612" t="s">
        <v>3926</v>
      </c>
    </row>
    <row r="4613" spans="1:11" x14ac:dyDescent="0.2">
      <c r="A4613" s="20">
        <v>44379</v>
      </c>
      <c r="B4613" s="20" t="s">
        <v>6863</v>
      </c>
      <c r="C4613" t="s">
        <v>3916</v>
      </c>
      <c r="D4613" t="s">
        <v>4144</v>
      </c>
      <c r="E4613" t="s">
        <v>3940</v>
      </c>
      <c r="F4613" t="s">
        <v>6237</v>
      </c>
      <c r="G4613">
        <v>1801001200</v>
      </c>
      <c r="H4613">
        <v>50050</v>
      </c>
      <c r="I4613" t="s">
        <v>3942</v>
      </c>
      <c r="J4613" t="s">
        <v>55</v>
      </c>
      <c r="K4613" t="s">
        <v>3926</v>
      </c>
    </row>
    <row r="4614" spans="1:11" x14ac:dyDescent="0.2">
      <c r="A4614" s="20">
        <v>44379</v>
      </c>
      <c r="B4614" s="20" t="s">
        <v>6863</v>
      </c>
      <c r="C4614" t="s">
        <v>3916</v>
      </c>
      <c r="D4614" t="s">
        <v>4144</v>
      </c>
      <c r="E4614" t="s">
        <v>3940</v>
      </c>
      <c r="F4614" t="s">
        <v>6238</v>
      </c>
      <c r="G4614">
        <v>1801001200</v>
      </c>
      <c r="H4614">
        <v>75075</v>
      </c>
      <c r="I4614" t="s">
        <v>3942</v>
      </c>
      <c r="J4614" t="s">
        <v>55</v>
      </c>
      <c r="K4614" t="s">
        <v>3926</v>
      </c>
    </row>
    <row r="4615" spans="1:11" x14ac:dyDescent="0.2">
      <c r="A4615" s="20">
        <v>44382</v>
      </c>
      <c r="B4615" s="20" t="s">
        <v>6863</v>
      </c>
      <c r="C4615" t="s">
        <v>3916</v>
      </c>
      <c r="D4615" t="s">
        <v>4144</v>
      </c>
      <c r="E4615" t="s">
        <v>3940</v>
      </c>
      <c r="F4615" t="s">
        <v>6239</v>
      </c>
      <c r="G4615">
        <v>1801001200</v>
      </c>
      <c r="H4615">
        <v>25025</v>
      </c>
      <c r="I4615" t="s">
        <v>3942</v>
      </c>
      <c r="J4615" t="s">
        <v>55</v>
      </c>
      <c r="K4615" t="s">
        <v>3926</v>
      </c>
    </row>
    <row r="4616" spans="1:11" x14ac:dyDescent="0.2">
      <c r="A4616" s="20">
        <v>44382</v>
      </c>
      <c r="B4616" s="20" t="s">
        <v>6863</v>
      </c>
      <c r="C4616" t="s">
        <v>3916</v>
      </c>
      <c r="D4616" t="s">
        <v>4144</v>
      </c>
      <c r="E4616" t="s">
        <v>3940</v>
      </c>
      <c r="F4616" t="s">
        <v>6240</v>
      </c>
      <c r="G4616">
        <v>1801001200</v>
      </c>
      <c r="H4616">
        <v>250250</v>
      </c>
      <c r="I4616" t="s">
        <v>3942</v>
      </c>
      <c r="J4616" t="s">
        <v>4114</v>
      </c>
      <c r="K4616" t="s">
        <v>3926</v>
      </c>
    </row>
    <row r="4617" spans="1:11" x14ac:dyDescent="0.2">
      <c r="A4617" s="20">
        <v>44382</v>
      </c>
      <c r="B4617" s="20" t="s">
        <v>6863</v>
      </c>
      <c r="C4617" t="s">
        <v>3916</v>
      </c>
      <c r="D4617" t="s">
        <v>4347</v>
      </c>
      <c r="E4617" t="s">
        <v>4720</v>
      </c>
      <c r="F4617" t="s">
        <v>4374</v>
      </c>
      <c r="G4617">
        <v>1801001200</v>
      </c>
      <c r="H4617">
        <v>1001000</v>
      </c>
      <c r="I4617" t="s">
        <v>17</v>
      </c>
      <c r="J4617" t="s">
        <v>4114</v>
      </c>
      <c r="K4617" t="s">
        <v>3926</v>
      </c>
    </row>
    <row r="4618" spans="1:11" x14ac:dyDescent="0.2">
      <c r="A4618" s="20">
        <v>44382</v>
      </c>
      <c r="B4618" s="20" t="s">
        <v>6863</v>
      </c>
      <c r="C4618" t="s">
        <v>3916</v>
      </c>
      <c r="D4618" t="s">
        <v>3954</v>
      </c>
      <c r="E4618" t="s">
        <v>4408</v>
      </c>
      <c r="F4618" t="s">
        <v>6241</v>
      </c>
      <c r="G4618">
        <v>1801001200</v>
      </c>
      <c r="H4618">
        <v>500500</v>
      </c>
      <c r="I4618" t="s">
        <v>1720</v>
      </c>
      <c r="J4618" t="s">
        <v>4135</v>
      </c>
      <c r="K4618" t="s">
        <v>3926</v>
      </c>
    </row>
    <row r="4619" spans="1:11" x14ac:dyDescent="0.2">
      <c r="A4619" s="20">
        <v>44382</v>
      </c>
      <c r="B4619" s="20" t="s">
        <v>6863</v>
      </c>
      <c r="C4619" t="s">
        <v>3916</v>
      </c>
      <c r="D4619" t="s">
        <v>4144</v>
      </c>
      <c r="E4619" t="s">
        <v>3940</v>
      </c>
      <c r="F4619" t="s">
        <v>6242</v>
      </c>
      <c r="G4619">
        <v>1801001200</v>
      </c>
      <c r="H4619">
        <v>125125</v>
      </c>
      <c r="I4619" t="s">
        <v>3942</v>
      </c>
      <c r="J4619" t="s">
        <v>55</v>
      </c>
      <c r="K4619" t="s">
        <v>3926</v>
      </c>
    </row>
    <row r="4620" spans="1:11" x14ac:dyDescent="0.2">
      <c r="A4620" s="20">
        <v>44382</v>
      </c>
      <c r="B4620" s="20" t="s">
        <v>6863</v>
      </c>
      <c r="C4620" t="s">
        <v>3916</v>
      </c>
      <c r="D4620" t="s">
        <v>4144</v>
      </c>
      <c r="E4620" t="s">
        <v>3940</v>
      </c>
      <c r="F4620" t="s">
        <v>6243</v>
      </c>
      <c r="G4620">
        <v>1801001200</v>
      </c>
      <c r="H4620">
        <v>250250</v>
      </c>
      <c r="I4620" t="s">
        <v>3942</v>
      </c>
      <c r="J4620" t="s">
        <v>4114</v>
      </c>
      <c r="K4620" t="s">
        <v>3926</v>
      </c>
    </row>
    <row r="4621" spans="1:11" x14ac:dyDescent="0.2">
      <c r="A4621" s="20">
        <v>44382</v>
      </c>
      <c r="B4621" s="20" t="s">
        <v>6863</v>
      </c>
      <c r="C4621" t="s">
        <v>3916</v>
      </c>
      <c r="D4621" t="s">
        <v>4144</v>
      </c>
      <c r="E4621" t="s">
        <v>3940</v>
      </c>
      <c r="F4621" t="s">
        <v>6244</v>
      </c>
      <c r="G4621">
        <v>1801001200</v>
      </c>
      <c r="H4621">
        <v>250250</v>
      </c>
      <c r="I4621" t="s">
        <v>3942</v>
      </c>
      <c r="J4621" t="s">
        <v>55</v>
      </c>
      <c r="K4621" t="s">
        <v>3926</v>
      </c>
    </row>
    <row r="4622" spans="1:11" x14ac:dyDescent="0.2">
      <c r="A4622" s="20">
        <v>44382</v>
      </c>
      <c r="B4622" s="20" t="s">
        <v>6863</v>
      </c>
      <c r="C4622" t="s">
        <v>3916</v>
      </c>
      <c r="D4622" t="s">
        <v>4144</v>
      </c>
      <c r="E4622" t="s">
        <v>5413</v>
      </c>
      <c r="F4622" t="s">
        <v>6245</v>
      </c>
      <c r="G4622">
        <v>1801001200</v>
      </c>
      <c r="H4622">
        <v>250250</v>
      </c>
      <c r="I4622" t="s">
        <v>4090</v>
      </c>
      <c r="J4622" t="s">
        <v>4196</v>
      </c>
      <c r="K4622" t="s">
        <v>3926</v>
      </c>
    </row>
    <row r="4623" spans="1:11" x14ac:dyDescent="0.2">
      <c r="A4623" s="20">
        <v>44382</v>
      </c>
      <c r="B4623" s="20" t="s">
        <v>6863</v>
      </c>
      <c r="C4623" t="s">
        <v>3916</v>
      </c>
      <c r="D4623" t="s">
        <v>4347</v>
      </c>
      <c r="E4623" t="s">
        <v>4366</v>
      </c>
      <c r="F4623" t="s">
        <v>4374</v>
      </c>
      <c r="G4623">
        <v>1801001200</v>
      </c>
      <c r="H4623">
        <v>475475</v>
      </c>
      <c r="I4623" t="s">
        <v>4114</v>
      </c>
      <c r="J4623" t="s">
        <v>4114</v>
      </c>
      <c r="K4623" t="s">
        <v>3926</v>
      </c>
    </row>
    <row r="4624" spans="1:11" x14ac:dyDescent="0.2">
      <c r="A4624" s="20">
        <v>44382</v>
      </c>
      <c r="B4624" s="20" t="s">
        <v>6863</v>
      </c>
      <c r="C4624" t="s">
        <v>3916</v>
      </c>
      <c r="D4624" t="s">
        <v>4144</v>
      </c>
      <c r="E4624" t="s">
        <v>5413</v>
      </c>
      <c r="F4624" t="s">
        <v>6245</v>
      </c>
      <c r="G4624">
        <v>1801001200</v>
      </c>
      <c r="H4624">
        <v>250250</v>
      </c>
      <c r="I4624" t="s">
        <v>4090</v>
      </c>
      <c r="J4624" t="s">
        <v>4196</v>
      </c>
      <c r="K4624" t="s">
        <v>3926</v>
      </c>
    </row>
    <row r="4625" spans="1:11" x14ac:dyDescent="0.2">
      <c r="A4625" s="20">
        <v>44383</v>
      </c>
      <c r="B4625" s="20" t="s">
        <v>6863</v>
      </c>
      <c r="C4625" t="s">
        <v>3916</v>
      </c>
      <c r="D4625" t="s">
        <v>4144</v>
      </c>
      <c r="E4625" t="s">
        <v>3940</v>
      </c>
      <c r="F4625" t="s">
        <v>6246</v>
      </c>
      <c r="G4625">
        <v>1801001200</v>
      </c>
      <c r="H4625">
        <v>150150</v>
      </c>
      <c r="I4625" t="s">
        <v>3942</v>
      </c>
      <c r="J4625" t="s">
        <v>55</v>
      </c>
      <c r="K4625" t="s">
        <v>3926</v>
      </c>
    </row>
    <row r="4626" spans="1:11" x14ac:dyDescent="0.2">
      <c r="A4626" s="20">
        <v>44383</v>
      </c>
      <c r="B4626" s="20" t="s">
        <v>6863</v>
      </c>
      <c r="C4626" t="s">
        <v>3916</v>
      </c>
      <c r="D4626" t="s">
        <v>4144</v>
      </c>
      <c r="E4626" t="s">
        <v>3940</v>
      </c>
      <c r="F4626" t="s">
        <v>6247</v>
      </c>
      <c r="G4626">
        <v>1801001200</v>
      </c>
      <c r="H4626">
        <v>50050</v>
      </c>
      <c r="I4626" t="s">
        <v>3942</v>
      </c>
      <c r="J4626" t="s">
        <v>55</v>
      </c>
      <c r="K4626" t="s">
        <v>3926</v>
      </c>
    </row>
    <row r="4627" spans="1:11" x14ac:dyDescent="0.2">
      <c r="A4627" s="20">
        <v>44383</v>
      </c>
      <c r="B4627" s="20" t="s">
        <v>6863</v>
      </c>
      <c r="C4627" t="s">
        <v>3916</v>
      </c>
      <c r="D4627" t="s">
        <v>4144</v>
      </c>
      <c r="E4627" t="s">
        <v>3940</v>
      </c>
      <c r="F4627" t="s">
        <v>6248</v>
      </c>
      <c r="G4627">
        <v>1801001200</v>
      </c>
      <c r="H4627">
        <v>125125</v>
      </c>
      <c r="I4627" t="s">
        <v>3942</v>
      </c>
      <c r="J4627" t="s">
        <v>55</v>
      </c>
      <c r="K4627" t="s">
        <v>3926</v>
      </c>
    </row>
    <row r="4628" spans="1:11" x14ac:dyDescent="0.2">
      <c r="A4628" s="20">
        <v>44383</v>
      </c>
      <c r="B4628" s="20" t="s">
        <v>6863</v>
      </c>
      <c r="C4628" t="s">
        <v>3916</v>
      </c>
      <c r="D4628" t="s">
        <v>4144</v>
      </c>
      <c r="E4628" t="s">
        <v>3940</v>
      </c>
      <c r="F4628" t="s">
        <v>6249</v>
      </c>
      <c r="G4628">
        <v>1801001200</v>
      </c>
      <c r="H4628">
        <v>25025</v>
      </c>
      <c r="I4628" t="s">
        <v>3942</v>
      </c>
      <c r="J4628" t="s">
        <v>55</v>
      </c>
      <c r="K4628" t="s">
        <v>3926</v>
      </c>
    </row>
    <row r="4629" spans="1:11" x14ac:dyDescent="0.2">
      <c r="A4629" s="20">
        <v>44383</v>
      </c>
      <c r="B4629" s="20" t="s">
        <v>6863</v>
      </c>
      <c r="C4629" t="s">
        <v>3916</v>
      </c>
      <c r="D4629" t="s">
        <v>4144</v>
      </c>
      <c r="E4629" t="s">
        <v>3940</v>
      </c>
      <c r="F4629" t="s">
        <v>6250</v>
      </c>
      <c r="G4629">
        <v>1801001200</v>
      </c>
      <c r="H4629">
        <v>25025</v>
      </c>
      <c r="I4629" t="s">
        <v>3942</v>
      </c>
      <c r="J4629" t="s">
        <v>55</v>
      </c>
      <c r="K4629" t="s">
        <v>3926</v>
      </c>
    </row>
    <row r="4630" spans="1:11" x14ac:dyDescent="0.2">
      <c r="A4630" s="20">
        <v>44383</v>
      </c>
      <c r="B4630" s="20" t="s">
        <v>6863</v>
      </c>
      <c r="C4630" t="s">
        <v>3916</v>
      </c>
      <c r="D4630" t="s">
        <v>3962</v>
      </c>
      <c r="E4630" t="s">
        <v>3959</v>
      </c>
      <c r="F4630" t="s">
        <v>3961</v>
      </c>
      <c r="G4630">
        <v>1803100000</v>
      </c>
      <c r="H4630">
        <v>1249</v>
      </c>
      <c r="I4630" t="s">
        <v>55</v>
      </c>
      <c r="J4630" t="s">
        <v>55</v>
      </c>
      <c r="K4630" t="s">
        <v>3920</v>
      </c>
    </row>
    <row r="4631" spans="1:11" x14ac:dyDescent="0.2">
      <c r="A4631" s="20">
        <v>44383</v>
      </c>
      <c r="B4631" s="20" t="s">
        <v>6863</v>
      </c>
      <c r="C4631" t="s">
        <v>3916</v>
      </c>
      <c r="D4631" t="s">
        <v>3962</v>
      </c>
      <c r="E4631" t="s">
        <v>3959</v>
      </c>
      <c r="F4631" t="s">
        <v>3961</v>
      </c>
      <c r="G4631">
        <v>1803100000</v>
      </c>
      <c r="H4631">
        <v>94751</v>
      </c>
      <c r="I4631" t="s">
        <v>55</v>
      </c>
      <c r="J4631" t="s">
        <v>55</v>
      </c>
      <c r="K4631" t="s">
        <v>3920</v>
      </c>
    </row>
    <row r="4632" spans="1:11" x14ac:dyDescent="0.2">
      <c r="A4632" s="20">
        <v>44383</v>
      </c>
      <c r="B4632" s="20" t="s">
        <v>6863</v>
      </c>
      <c r="C4632" t="s">
        <v>3916</v>
      </c>
      <c r="D4632" t="s">
        <v>3927</v>
      </c>
      <c r="E4632" t="s">
        <v>3959</v>
      </c>
      <c r="F4632" t="s">
        <v>3961</v>
      </c>
      <c r="G4632">
        <v>1802000000</v>
      </c>
      <c r="H4632">
        <v>40000</v>
      </c>
      <c r="I4632" t="s">
        <v>55</v>
      </c>
      <c r="J4632" t="s">
        <v>55</v>
      </c>
      <c r="K4632" t="s">
        <v>3929</v>
      </c>
    </row>
    <row r="4633" spans="1:11" x14ac:dyDescent="0.2">
      <c r="A4633" s="20">
        <v>44383</v>
      </c>
      <c r="B4633" s="20" t="s">
        <v>6863</v>
      </c>
      <c r="C4633" t="s">
        <v>3916</v>
      </c>
      <c r="D4633" t="s">
        <v>3921</v>
      </c>
      <c r="E4633" t="s">
        <v>3918</v>
      </c>
      <c r="F4633" t="s">
        <v>6251</v>
      </c>
      <c r="G4633">
        <v>1803100000</v>
      </c>
      <c r="H4633">
        <v>48000</v>
      </c>
      <c r="I4633" t="s">
        <v>55</v>
      </c>
      <c r="J4633" t="s">
        <v>55</v>
      </c>
      <c r="K4633" t="s">
        <v>3920</v>
      </c>
    </row>
    <row r="4634" spans="1:11" x14ac:dyDescent="0.2">
      <c r="A4634" s="20">
        <v>44383</v>
      </c>
      <c r="B4634" s="20" t="s">
        <v>6863</v>
      </c>
      <c r="C4634" t="s">
        <v>3916</v>
      </c>
      <c r="D4634" t="s">
        <v>3917</v>
      </c>
      <c r="E4634" t="s">
        <v>3918</v>
      </c>
      <c r="F4634" t="s">
        <v>6252</v>
      </c>
      <c r="G4634">
        <v>1803100000</v>
      </c>
      <c r="H4634">
        <v>86400</v>
      </c>
      <c r="I4634" t="s">
        <v>55</v>
      </c>
      <c r="J4634" t="s">
        <v>55</v>
      </c>
      <c r="K4634" t="s">
        <v>3920</v>
      </c>
    </row>
    <row r="4635" spans="1:11" x14ac:dyDescent="0.2">
      <c r="A4635" s="20">
        <v>44383</v>
      </c>
      <c r="B4635" s="20" t="s">
        <v>6863</v>
      </c>
      <c r="C4635" t="s">
        <v>3916</v>
      </c>
      <c r="D4635" t="s">
        <v>3951</v>
      </c>
      <c r="E4635" t="s">
        <v>3948</v>
      </c>
      <c r="F4635" t="s">
        <v>6253</v>
      </c>
      <c r="G4635">
        <v>1804002000</v>
      </c>
      <c r="H4635">
        <v>110000</v>
      </c>
      <c r="I4635" t="s">
        <v>66</v>
      </c>
      <c r="J4635" t="s">
        <v>3950</v>
      </c>
      <c r="K4635" t="s">
        <v>3953</v>
      </c>
    </row>
    <row r="4636" spans="1:11" x14ac:dyDescent="0.2">
      <c r="A4636" s="20">
        <v>44383</v>
      </c>
      <c r="B4636" s="20" t="s">
        <v>6863</v>
      </c>
      <c r="C4636" t="s">
        <v>3916</v>
      </c>
      <c r="D4636" t="s">
        <v>4000</v>
      </c>
      <c r="E4636" t="s">
        <v>3948</v>
      </c>
      <c r="F4636" t="s">
        <v>6254</v>
      </c>
      <c r="G4636">
        <v>1802000000</v>
      </c>
      <c r="H4636">
        <v>100000</v>
      </c>
      <c r="I4636" t="s">
        <v>66</v>
      </c>
      <c r="J4636" t="s">
        <v>3965</v>
      </c>
      <c r="K4636" t="s">
        <v>3929</v>
      </c>
    </row>
    <row r="4637" spans="1:11" x14ac:dyDescent="0.2">
      <c r="A4637" s="20">
        <v>44383</v>
      </c>
      <c r="B4637" s="20" t="s">
        <v>6863</v>
      </c>
      <c r="C4637" t="s">
        <v>3916</v>
      </c>
      <c r="D4637" t="s">
        <v>3930</v>
      </c>
      <c r="E4637" t="s">
        <v>3948</v>
      </c>
      <c r="F4637" t="s">
        <v>6255</v>
      </c>
      <c r="G4637">
        <v>1803100000</v>
      </c>
      <c r="H4637">
        <v>125000</v>
      </c>
      <c r="I4637" t="s">
        <v>66</v>
      </c>
      <c r="J4637" t="s">
        <v>3950</v>
      </c>
      <c r="K4637" t="s">
        <v>3920</v>
      </c>
    </row>
    <row r="4638" spans="1:11" x14ac:dyDescent="0.2">
      <c r="A4638" s="20">
        <v>44383</v>
      </c>
      <c r="B4638" s="20" t="s">
        <v>6863</v>
      </c>
      <c r="C4638" t="s">
        <v>3916</v>
      </c>
      <c r="D4638" t="s">
        <v>3934</v>
      </c>
      <c r="E4638" t="s">
        <v>3948</v>
      </c>
      <c r="F4638" t="s">
        <v>6256</v>
      </c>
      <c r="G4638">
        <v>1803100000</v>
      </c>
      <c r="H4638">
        <v>75000</v>
      </c>
      <c r="I4638" t="s">
        <v>66</v>
      </c>
      <c r="J4638" t="s">
        <v>3965</v>
      </c>
      <c r="K4638" t="s">
        <v>3920</v>
      </c>
    </row>
    <row r="4639" spans="1:11" x14ac:dyDescent="0.2">
      <c r="A4639" s="20">
        <v>44383</v>
      </c>
      <c r="B4639" s="20" t="s">
        <v>6863</v>
      </c>
      <c r="C4639" t="s">
        <v>3916</v>
      </c>
      <c r="D4639" t="s">
        <v>5982</v>
      </c>
      <c r="E4639" t="s">
        <v>3948</v>
      </c>
      <c r="F4639" t="s">
        <v>6257</v>
      </c>
      <c r="G4639">
        <v>1805009000</v>
      </c>
      <c r="H4639">
        <v>22517</v>
      </c>
      <c r="I4639" t="s">
        <v>66</v>
      </c>
      <c r="J4639" t="s">
        <v>3965</v>
      </c>
      <c r="K4639" t="s">
        <v>3958</v>
      </c>
    </row>
    <row r="4640" spans="1:11" x14ac:dyDescent="0.2">
      <c r="A4640" s="20">
        <v>44384</v>
      </c>
      <c r="B4640" s="20" t="s">
        <v>6863</v>
      </c>
      <c r="C4640" t="s">
        <v>3916</v>
      </c>
      <c r="D4640" t="s">
        <v>3930</v>
      </c>
      <c r="E4640" t="s">
        <v>3918</v>
      </c>
      <c r="F4640" t="s">
        <v>6258</v>
      </c>
      <c r="G4640">
        <v>1803100000</v>
      </c>
      <c r="H4640">
        <v>72000</v>
      </c>
      <c r="I4640" t="s">
        <v>55</v>
      </c>
      <c r="J4640" t="s">
        <v>55</v>
      </c>
      <c r="K4640" t="s">
        <v>3920</v>
      </c>
    </row>
    <row r="4641" spans="1:11" x14ac:dyDescent="0.2">
      <c r="A4641" s="20">
        <v>44384</v>
      </c>
      <c r="B4641" s="20" t="s">
        <v>6863</v>
      </c>
      <c r="C4641" t="s">
        <v>3916</v>
      </c>
      <c r="D4641" t="s">
        <v>3917</v>
      </c>
      <c r="E4641" t="s">
        <v>3918</v>
      </c>
      <c r="F4641" t="s">
        <v>6259</v>
      </c>
      <c r="G4641">
        <v>1803100000</v>
      </c>
      <c r="H4641">
        <v>86400</v>
      </c>
      <c r="I4641" t="s">
        <v>55</v>
      </c>
      <c r="J4641" t="s">
        <v>55</v>
      </c>
      <c r="K4641" t="s">
        <v>3920</v>
      </c>
    </row>
    <row r="4642" spans="1:11" x14ac:dyDescent="0.2">
      <c r="A4642" s="20">
        <v>44384</v>
      </c>
      <c r="B4642" s="20" t="s">
        <v>6863</v>
      </c>
      <c r="C4642" t="s">
        <v>3916</v>
      </c>
      <c r="D4642" t="s">
        <v>3930</v>
      </c>
      <c r="E4642" t="s">
        <v>3918</v>
      </c>
      <c r="F4642" t="s">
        <v>6260</v>
      </c>
      <c r="G4642">
        <v>1803100000</v>
      </c>
      <c r="H4642">
        <v>120000</v>
      </c>
      <c r="I4642" t="s">
        <v>55</v>
      </c>
      <c r="J4642" t="s">
        <v>55</v>
      </c>
      <c r="K4642" t="s">
        <v>3920</v>
      </c>
    </row>
    <row r="4643" spans="1:11" x14ac:dyDescent="0.2">
      <c r="A4643" s="20">
        <v>44384</v>
      </c>
      <c r="B4643" s="20" t="s">
        <v>6863</v>
      </c>
      <c r="C4643" t="s">
        <v>3916</v>
      </c>
      <c r="D4643" t="s">
        <v>3917</v>
      </c>
      <c r="E4643" t="s">
        <v>3918</v>
      </c>
      <c r="F4643" t="s">
        <v>6261</v>
      </c>
      <c r="G4643">
        <v>1803100000</v>
      </c>
      <c r="H4643">
        <v>64800</v>
      </c>
      <c r="I4643" t="s">
        <v>55</v>
      </c>
      <c r="J4643" t="s">
        <v>55</v>
      </c>
      <c r="K4643" t="s">
        <v>3920</v>
      </c>
    </row>
    <row r="4644" spans="1:11" x14ac:dyDescent="0.2">
      <c r="A4644" s="20">
        <v>44384</v>
      </c>
      <c r="B4644" s="20" t="s">
        <v>6863</v>
      </c>
      <c r="C4644" t="s">
        <v>3916</v>
      </c>
      <c r="D4644" t="s">
        <v>4144</v>
      </c>
      <c r="E4644" t="s">
        <v>4454</v>
      </c>
      <c r="F4644" t="s">
        <v>6262</v>
      </c>
      <c r="G4644">
        <v>1801001200</v>
      </c>
      <c r="H4644">
        <v>175175</v>
      </c>
      <c r="I4644" t="s">
        <v>4034</v>
      </c>
      <c r="J4644" t="s">
        <v>55</v>
      </c>
      <c r="K4644" t="s">
        <v>3926</v>
      </c>
    </row>
    <row r="4645" spans="1:11" x14ac:dyDescent="0.2">
      <c r="A4645" s="20">
        <v>44384</v>
      </c>
      <c r="B4645" s="20" t="s">
        <v>6863</v>
      </c>
      <c r="C4645" t="s">
        <v>3916</v>
      </c>
      <c r="D4645" t="s">
        <v>4445</v>
      </c>
      <c r="E4645" t="s">
        <v>3959</v>
      </c>
      <c r="F4645" t="s">
        <v>3961</v>
      </c>
      <c r="G4645">
        <v>1803100000</v>
      </c>
      <c r="H4645">
        <v>48000</v>
      </c>
      <c r="I4645" t="s">
        <v>55</v>
      </c>
      <c r="J4645" t="s">
        <v>55</v>
      </c>
      <c r="K4645" t="s">
        <v>3920</v>
      </c>
    </row>
    <row r="4646" spans="1:11" x14ac:dyDescent="0.2">
      <c r="A4646" s="20">
        <v>44384</v>
      </c>
      <c r="B4646" s="20" t="s">
        <v>6863</v>
      </c>
      <c r="C4646" t="s">
        <v>3916</v>
      </c>
      <c r="D4646" t="s">
        <v>3927</v>
      </c>
      <c r="E4646" t="s">
        <v>4454</v>
      </c>
      <c r="F4646" t="s">
        <v>6263</v>
      </c>
      <c r="G4646">
        <v>1801001200</v>
      </c>
      <c r="H4646">
        <v>200200</v>
      </c>
      <c r="I4646" t="s">
        <v>4034</v>
      </c>
      <c r="J4646" t="s">
        <v>3950</v>
      </c>
      <c r="K4646" t="s">
        <v>3926</v>
      </c>
    </row>
    <row r="4647" spans="1:11" x14ac:dyDescent="0.2">
      <c r="A4647" s="20">
        <v>44384</v>
      </c>
      <c r="B4647" s="20" t="s">
        <v>6863</v>
      </c>
      <c r="C4647" t="s">
        <v>3916</v>
      </c>
      <c r="D4647" t="s">
        <v>4445</v>
      </c>
      <c r="E4647" t="s">
        <v>3918</v>
      </c>
      <c r="F4647" t="s">
        <v>6264</v>
      </c>
      <c r="G4647">
        <v>1803100000</v>
      </c>
      <c r="H4647">
        <v>48000</v>
      </c>
      <c r="I4647" t="s">
        <v>55</v>
      </c>
      <c r="J4647" t="s">
        <v>55</v>
      </c>
      <c r="K4647" t="s">
        <v>3920</v>
      </c>
    </row>
    <row r="4648" spans="1:11" x14ac:dyDescent="0.2">
      <c r="A4648" s="20">
        <v>44384</v>
      </c>
      <c r="B4648" s="20" t="s">
        <v>6863</v>
      </c>
      <c r="C4648" t="s">
        <v>3916</v>
      </c>
      <c r="D4648" t="s">
        <v>3917</v>
      </c>
      <c r="E4648" t="s">
        <v>3959</v>
      </c>
      <c r="F4648" t="s">
        <v>3961</v>
      </c>
      <c r="G4648">
        <v>1803100000</v>
      </c>
      <c r="H4648">
        <v>96000</v>
      </c>
      <c r="I4648" t="s">
        <v>55</v>
      </c>
      <c r="J4648" t="s">
        <v>55</v>
      </c>
      <c r="K4648" t="s">
        <v>3920</v>
      </c>
    </row>
    <row r="4649" spans="1:11" x14ac:dyDescent="0.2">
      <c r="A4649" s="20">
        <v>44384</v>
      </c>
      <c r="B4649" s="20" t="s">
        <v>6863</v>
      </c>
      <c r="C4649" t="s">
        <v>3916</v>
      </c>
      <c r="D4649" t="s">
        <v>3917</v>
      </c>
      <c r="E4649" t="s">
        <v>3918</v>
      </c>
      <c r="F4649" t="s">
        <v>6265</v>
      </c>
      <c r="G4649">
        <v>1803100000</v>
      </c>
      <c r="H4649">
        <v>24000</v>
      </c>
      <c r="I4649" t="s">
        <v>55</v>
      </c>
      <c r="J4649" t="s">
        <v>55</v>
      </c>
      <c r="K4649" t="s">
        <v>3920</v>
      </c>
    </row>
    <row r="4650" spans="1:11" x14ac:dyDescent="0.2">
      <c r="A4650" s="20">
        <v>44384</v>
      </c>
      <c r="B4650" s="20" t="s">
        <v>6863</v>
      </c>
      <c r="C4650" t="s">
        <v>3916</v>
      </c>
      <c r="D4650" t="s">
        <v>4144</v>
      </c>
      <c r="E4650" t="s">
        <v>4454</v>
      </c>
      <c r="F4650" t="s">
        <v>6262</v>
      </c>
      <c r="G4650">
        <v>1801001200</v>
      </c>
      <c r="H4650">
        <v>125125</v>
      </c>
      <c r="I4650" t="s">
        <v>4034</v>
      </c>
      <c r="J4650" t="s">
        <v>55</v>
      </c>
      <c r="K4650" t="s">
        <v>3926</v>
      </c>
    </row>
    <row r="4651" spans="1:11" x14ac:dyDescent="0.2">
      <c r="A4651" s="20">
        <v>44384</v>
      </c>
      <c r="B4651" s="20" t="s">
        <v>6863</v>
      </c>
      <c r="C4651" t="s">
        <v>3916</v>
      </c>
      <c r="D4651" t="s">
        <v>5522</v>
      </c>
      <c r="E4651" t="s">
        <v>3948</v>
      </c>
      <c r="F4651" t="s">
        <v>6266</v>
      </c>
      <c r="G4651">
        <v>1805009000</v>
      </c>
      <c r="H4651">
        <v>22517</v>
      </c>
      <c r="I4651" t="s">
        <v>66</v>
      </c>
      <c r="J4651" t="s">
        <v>3965</v>
      </c>
      <c r="K4651" t="s">
        <v>3958</v>
      </c>
    </row>
    <row r="4652" spans="1:11" x14ac:dyDescent="0.2">
      <c r="A4652" s="20">
        <v>44384</v>
      </c>
      <c r="B4652" s="20" t="s">
        <v>6863</v>
      </c>
      <c r="C4652" t="s">
        <v>3916</v>
      </c>
      <c r="D4652" t="s">
        <v>4005</v>
      </c>
      <c r="E4652" t="s">
        <v>4454</v>
      </c>
      <c r="F4652" t="s">
        <v>6262</v>
      </c>
      <c r="G4652">
        <v>1801001200</v>
      </c>
      <c r="H4652">
        <v>50050</v>
      </c>
      <c r="I4652" t="s">
        <v>4034</v>
      </c>
      <c r="J4652" t="s">
        <v>55</v>
      </c>
      <c r="K4652" t="s">
        <v>3926</v>
      </c>
    </row>
    <row r="4653" spans="1:11" x14ac:dyDescent="0.2">
      <c r="A4653" s="20">
        <v>44385</v>
      </c>
      <c r="B4653" s="20" t="s">
        <v>6863</v>
      </c>
      <c r="C4653" t="s">
        <v>3916</v>
      </c>
      <c r="D4653">
        <v>99</v>
      </c>
      <c r="E4653" t="s">
        <v>4435</v>
      </c>
      <c r="F4653" t="s">
        <v>5541</v>
      </c>
      <c r="G4653">
        <v>1801001200</v>
      </c>
      <c r="H4653">
        <v>1865</v>
      </c>
      <c r="I4653" t="s">
        <v>4211</v>
      </c>
      <c r="J4653" t="s">
        <v>3965</v>
      </c>
      <c r="K4653" t="s">
        <v>3926</v>
      </c>
    </row>
    <row r="4654" spans="1:11" x14ac:dyDescent="0.2">
      <c r="A4654" s="20">
        <v>44385</v>
      </c>
      <c r="B4654" s="20" t="s">
        <v>6863</v>
      </c>
      <c r="C4654" t="s">
        <v>3916</v>
      </c>
      <c r="D4654" t="s">
        <v>4144</v>
      </c>
      <c r="E4654" t="s">
        <v>4057</v>
      </c>
      <c r="F4654" t="s">
        <v>6267</v>
      </c>
      <c r="G4654">
        <v>1801001200</v>
      </c>
      <c r="H4654">
        <v>500500</v>
      </c>
      <c r="I4654" t="s">
        <v>3938</v>
      </c>
      <c r="J4654" t="s">
        <v>3938</v>
      </c>
      <c r="K4654" t="s">
        <v>3926</v>
      </c>
    </row>
    <row r="4655" spans="1:11" x14ac:dyDescent="0.2">
      <c r="A4655" s="20">
        <v>44385</v>
      </c>
      <c r="B4655" s="20" t="s">
        <v>6863</v>
      </c>
      <c r="C4655" t="s">
        <v>3916</v>
      </c>
      <c r="D4655" t="s">
        <v>3927</v>
      </c>
      <c r="E4655" t="s">
        <v>3918</v>
      </c>
      <c r="F4655" t="s">
        <v>6268</v>
      </c>
      <c r="G4655">
        <v>1803100000</v>
      </c>
      <c r="H4655">
        <v>160000</v>
      </c>
      <c r="I4655" t="s">
        <v>55</v>
      </c>
      <c r="J4655" t="s">
        <v>55</v>
      </c>
      <c r="K4655" t="s">
        <v>3920</v>
      </c>
    </row>
    <row r="4656" spans="1:11" x14ac:dyDescent="0.2">
      <c r="A4656" s="20">
        <v>44385</v>
      </c>
      <c r="B4656" s="20" t="s">
        <v>6863</v>
      </c>
      <c r="C4656" t="s">
        <v>3916</v>
      </c>
      <c r="D4656">
        <v>99</v>
      </c>
      <c r="E4656" t="s">
        <v>5392</v>
      </c>
      <c r="F4656" t="s">
        <v>5541</v>
      </c>
      <c r="G4656">
        <v>1801001200</v>
      </c>
      <c r="H4656">
        <v>353</v>
      </c>
      <c r="I4656" t="s">
        <v>4034</v>
      </c>
      <c r="J4656" t="s">
        <v>3965</v>
      </c>
      <c r="K4656" t="s">
        <v>3926</v>
      </c>
    </row>
    <row r="4657" spans="1:11" x14ac:dyDescent="0.2">
      <c r="A4657" s="20">
        <v>44385</v>
      </c>
      <c r="B4657" s="20" t="s">
        <v>6863</v>
      </c>
      <c r="C4657" t="s">
        <v>3916</v>
      </c>
      <c r="D4657">
        <v>99</v>
      </c>
      <c r="E4657" t="s">
        <v>5392</v>
      </c>
      <c r="F4657" t="s">
        <v>5541</v>
      </c>
      <c r="G4657">
        <v>1801001200</v>
      </c>
      <c r="H4657">
        <v>37116</v>
      </c>
      <c r="I4657" t="s">
        <v>4034</v>
      </c>
      <c r="J4657" t="s">
        <v>3965</v>
      </c>
      <c r="K4657" t="s">
        <v>3926</v>
      </c>
    </row>
    <row r="4658" spans="1:11" x14ac:dyDescent="0.2">
      <c r="A4658" s="20">
        <v>44385</v>
      </c>
      <c r="B4658" s="20" t="s">
        <v>6863</v>
      </c>
      <c r="C4658" t="s">
        <v>3916</v>
      </c>
      <c r="D4658" t="s">
        <v>4144</v>
      </c>
      <c r="E4658" t="s">
        <v>4007</v>
      </c>
      <c r="F4658" t="s">
        <v>6269</v>
      </c>
      <c r="G4658">
        <v>1801001200</v>
      </c>
      <c r="H4658">
        <v>125125</v>
      </c>
      <c r="I4658" t="s">
        <v>4009</v>
      </c>
      <c r="J4658" t="s">
        <v>4010</v>
      </c>
      <c r="K4658" t="s">
        <v>3926</v>
      </c>
    </row>
    <row r="4659" spans="1:11" x14ac:dyDescent="0.2">
      <c r="A4659" s="20">
        <v>44385</v>
      </c>
      <c r="B4659" s="20" t="s">
        <v>6863</v>
      </c>
      <c r="C4659" t="s">
        <v>3916</v>
      </c>
      <c r="D4659" t="s">
        <v>4144</v>
      </c>
      <c r="E4659" t="s">
        <v>4007</v>
      </c>
      <c r="F4659" t="s">
        <v>6270</v>
      </c>
      <c r="G4659">
        <v>1801001200</v>
      </c>
      <c r="H4659">
        <v>25025</v>
      </c>
      <c r="I4659" t="s">
        <v>4009</v>
      </c>
      <c r="J4659" t="s">
        <v>4010</v>
      </c>
      <c r="K4659" t="s">
        <v>3926</v>
      </c>
    </row>
    <row r="4660" spans="1:11" x14ac:dyDescent="0.2">
      <c r="A4660" s="20">
        <v>44385</v>
      </c>
      <c r="B4660" s="20" t="s">
        <v>6863</v>
      </c>
      <c r="C4660" t="s">
        <v>3916</v>
      </c>
      <c r="D4660" t="s">
        <v>4144</v>
      </c>
      <c r="E4660" t="s">
        <v>4720</v>
      </c>
      <c r="F4660" t="s">
        <v>5798</v>
      </c>
      <c r="G4660">
        <v>1801001200</v>
      </c>
      <c r="H4660">
        <v>400400</v>
      </c>
      <c r="I4660" t="s">
        <v>17</v>
      </c>
      <c r="J4660" t="s">
        <v>4114</v>
      </c>
      <c r="K4660" t="s">
        <v>3926</v>
      </c>
    </row>
    <row r="4661" spans="1:11" x14ac:dyDescent="0.2">
      <c r="A4661" s="20">
        <v>44385</v>
      </c>
      <c r="B4661" s="20" t="s">
        <v>6863</v>
      </c>
      <c r="C4661" t="s">
        <v>3916</v>
      </c>
      <c r="D4661" t="s">
        <v>4144</v>
      </c>
      <c r="E4661" t="s">
        <v>4720</v>
      </c>
      <c r="F4661" t="s">
        <v>5798</v>
      </c>
      <c r="G4661">
        <v>1801001200</v>
      </c>
      <c r="H4661">
        <v>100100</v>
      </c>
      <c r="I4661" t="s">
        <v>17</v>
      </c>
      <c r="J4661" t="s">
        <v>4114</v>
      </c>
      <c r="K4661" t="s">
        <v>3926</v>
      </c>
    </row>
    <row r="4662" spans="1:11" x14ac:dyDescent="0.2">
      <c r="A4662" s="20">
        <v>44385</v>
      </c>
      <c r="B4662" s="20" t="s">
        <v>6863</v>
      </c>
      <c r="C4662" t="s">
        <v>3916</v>
      </c>
      <c r="D4662" t="s">
        <v>3951</v>
      </c>
      <c r="E4662" t="s">
        <v>3948</v>
      </c>
      <c r="F4662" t="s">
        <v>6271</v>
      </c>
      <c r="G4662">
        <v>1804002000</v>
      </c>
      <c r="H4662">
        <v>110000</v>
      </c>
      <c r="I4662" t="s">
        <v>66</v>
      </c>
      <c r="J4662" t="s">
        <v>3950</v>
      </c>
      <c r="K4662" t="s">
        <v>3953</v>
      </c>
    </row>
    <row r="4663" spans="1:11" x14ac:dyDescent="0.2">
      <c r="A4663" s="20">
        <v>44385</v>
      </c>
      <c r="B4663" s="20" t="s">
        <v>6863</v>
      </c>
      <c r="C4663" t="s">
        <v>3916</v>
      </c>
      <c r="D4663" t="s">
        <v>3927</v>
      </c>
      <c r="E4663" t="s">
        <v>3948</v>
      </c>
      <c r="F4663" t="s">
        <v>6272</v>
      </c>
      <c r="G4663">
        <v>1803100000</v>
      </c>
      <c r="H4663">
        <v>20000</v>
      </c>
      <c r="I4663" t="s">
        <v>66</v>
      </c>
      <c r="J4663" t="s">
        <v>3950</v>
      </c>
      <c r="K4663" t="s">
        <v>3920</v>
      </c>
    </row>
    <row r="4664" spans="1:11" x14ac:dyDescent="0.2">
      <c r="A4664" s="20">
        <v>44386</v>
      </c>
      <c r="B4664" s="20" t="s">
        <v>6863</v>
      </c>
      <c r="C4664" t="s">
        <v>3916</v>
      </c>
      <c r="D4664" t="s">
        <v>4027</v>
      </c>
      <c r="E4664" t="s">
        <v>4016</v>
      </c>
      <c r="F4664" t="s">
        <v>5914</v>
      </c>
      <c r="G4664">
        <v>1803100000</v>
      </c>
      <c r="H4664">
        <v>64800</v>
      </c>
      <c r="I4664" t="s">
        <v>3933</v>
      </c>
      <c r="J4664" t="s">
        <v>3933</v>
      </c>
      <c r="K4664" t="s">
        <v>3920</v>
      </c>
    </row>
    <row r="4665" spans="1:11" x14ac:dyDescent="0.2">
      <c r="A4665" s="20">
        <v>44386</v>
      </c>
      <c r="B4665" s="20" t="s">
        <v>6863</v>
      </c>
      <c r="C4665" t="s">
        <v>3916</v>
      </c>
      <c r="D4665" t="s">
        <v>3939</v>
      </c>
      <c r="E4665" t="s">
        <v>4435</v>
      </c>
      <c r="F4665" t="s">
        <v>6273</v>
      </c>
      <c r="G4665">
        <v>1801001200</v>
      </c>
      <c r="H4665">
        <v>100100</v>
      </c>
      <c r="I4665" t="s">
        <v>4211</v>
      </c>
      <c r="J4665" t="s">
        <v>4163</v>
      </c>
      <c r="K4665" t="s">
        <v>3926</v>
      </c>
    </row>
    <row r="4666" spans="1:11" x14ac:dyDescent="0.2">
      <c r="A4666" s="20">
        <v>44386</v>
      </c>
      <c r="B4666" s="20" t="s">
        <v>6863</v>
      </c>
      <c r="C4666" t="s">
        <v>3916</v>
      </c>
      <c r="D4666" t="s">
        <v>3994</v>
      </c>
      <c r="E4666" t="s">
        <v>4016</v>
      </c>
      <c r="F4666" t="s">
        <v>5914</v>
      </c>
      <c r="G4666">
        <v>1804002000</v>
      </c>
      <c r="H4666">
        <v>88000</v>
      </c>
      <c r="I4666" t="s">
        <v>3933</v>
      </c>
      <c r="J4666" t="s">
        <v>3933</v>
      </c>
      <c r="K4666" t="s">
        <v>3953</v>
      </c>
    </row>
    <row r="4667" spans="1:11" x14ac:dyDescent="0.2">
      <c r="A4667" s="20">
        <v>44386</v>
      </c>
      <c r="B4667" s="20" t="s">
        <v>6863</v>
      </c>
      <c r="C4667" t="s">
        <v>3916</v>
      </c>
      <c r="D4667" t="s">
        <v>3994</v>
      </c>
      <c r="E4667" t="s">
        <v>4016</v>
      </c>
      <c r="F4667" t="s">
        <v>5914</v>
      </c>
      <c r="G4667">
        <v>1804002000</v>
      </c>
      <c r="H4667">
        <v>44000</v>
      </c>
      <c r="I4667" t="s">
        <v>3933</v>
      </c>
      <c r="J4667" t="s">
        <v>3933</v>
      </c>
      <c r="K4667" t="s">
        <v>3953</v>
      </c>
    </row>
    <row r="4668" spans="1:11" x14ac:dyDescent="0.2">
      <c r="A4668" s="20">
        <v>44386</v>
      </c>
      <c r="B4668" s="20" t="s">
        <v>6863</v>
      </c>
      <c r="C4668" t="s">
        <v>3916</v>
      </c>
      <c r="D4668" t="s">
        <v>3994</v>
      </c>
      <c r="E4668" t="s">
        <v>4016</v>
      </c>
      <c r="F4668" t="s">
        <v>5914</v>
      </c>
      <c r="G4668">
        <v>1804002000</v>
      </c>
      <c r="H4668">
        <v>66000</v>
      </c>
      <c r="I4668" t="s">
        <v>3933</v>
      </c>
      <c r="J4668" t="s">
        <v>3933</v>
      </c>
      <c r="K4668" t="s">
        <v>3953</v>
      </c>
    </row>
    <row r="4669" spans="1:11" x14ac:dyDescent="0.2">
      <c r="A4669" s="20">
        <v>44386</v>
      </c>
      <c r="B4669" s="20" t="s">
        <v>6863</v>
      </c>
      <c r="C4669" t="s">
        <v>3916</v>
      </c>
      <c r="D4669" t="s">
        <v>3930</v>
      </c>
      <c r="E4669" t="s">
        <v>3959</v>
      </c>
      <c r="F4669" t="s">
        <v>3961</v>
      </c>
      <c r="G4669">
        <v>1803100000</v>
      </c>
      <c r="H4669">
        <v>86400</v>
      </c>
      <c r="I4669" t="s">
        <v>55</v>
      </c>
      <c r="J4669" t="s">
        <v>55</v>
      </c>
      <c r="K4669" t="s">
        <v>3920</v>
      </c>
    </row>
    <row r="4670" spans="1:11" x14ac:dyDescent="0.2">
      <c r="A4670" s="20">
        <v>44386</v>
      </c>
      <c r="B4670" s="20" t="s">
        <v>6863</v>
      </c>
      <c r="C4670" t="s">
        <v>3916</v>
      </c>
      <c r="D4670" t="s">
        <v>3984</v>
      </c>
      <c r="E4670" t="s">
        <v>3935</v>
      </c>
      <c r="F4670" t="s">
        <v>6274</v>
      </c>
      <c r="G4670">
        <v>1803100000</v>
      </c>
      <c r="H4670">
        <v>60000</v>
      </c>
      <c r="I4670" t="s">
        <v>3937</v>
      </c>
      <c r="J4670" t="s">
        <v>3938</v>
      </c>
      <c r="K4670" t="s">
        <v>3920</v>
      </c>
    </row>
    <row r="4671" spans="1:11" x14ac:dyDescent="0.2">
      <c r="A4671" s="20">
        <v>44386</v>
      </c>
      <c r="B4671" s="20" t="s">
        <v>6863</v>
      </c>
      <c r="C4671" t="s">
        <v>3916</v>
      </c>
      <c r="D4671" t="s">
        <v>3984</v>
      </c>
      <c r="E4671" t="s">
        <v>3935</v>
      </c>
      <c r="F4671" t="s">
        <v>6274</v>
      </c>
      <c r="G4671">
        <v>1803100000</v>
      </c>
      <c r="H4671">
        <v>20000</v>
      </c>
      <c r="I4671" t="s">
        <v>3937</v>
      </c>
      <c r="J4671" t="s">
        <v>3938</v>
      </c>
      <c r="K4671" t="s">
        <v>3920</v>
      </c>
    </row>
    <row r="4672" spans="1:11" x14ac:dyDescent="0.2">
      <c r="A4672" s="20">
        <v>44386</v>
      </c>
      <c r="B4672" s="20" t="s">
        <v>6863</v>
      </c>
      <c r="C4672" t="s">
        <v>3916</v>
      </c>
      <c r="D4672" t="s">
        <v>3930</v>
      </c>
      <c r="E4672" t="s">
        <v>3944</v>
      </c>
      <c r="F4672" t="s">
        <v>6275</v>
      </c>
      <c r="G4672">
        <v>1803100000</v>
      </c>
      <c r="H4672">
        <v>60000</v>
      </c>
      <c r="I4672" t="s">
        <v>3937</v>
      </c>
      <c r="J4672" t="s">
        <v>3938</v>
      </c>
      <c r="K4672" t="s">
        <v>3920</v>
      </c>
    </row>
    <row r="4673" spans="1:11" x14ac:dyDescent="0.2">
      <c r="A4673" s="20">
        <v>44386</v>
      </c>
      <c r="B4673" s="20" t="s">
        <v>6863</v>
      </c>
      <c r="C4673" t="s">
        <v>3916</v>
      </c>
      <c r="D4673" t="s">
        <v>3984</v>
      </c>
      <c r="E4673" t="s">
        <v>4300</v>
      </c>
      <c r="F4673" t="s">
        <v>6276</v>
      </c>
      <c r="G4673">
        <v>1801001200</v>
      </c>
      <c r="H4673">
        <v>100100</v>
      </c>
      <c r="I4673" t="s">
        <v>4302</v>
      </c>
      <c r="J4673" t="s">
        <v>4302</v>
      </c>
      <c r="K4673" t="s">
        <v>3926</v>
      </c>
    </row>
    <row r="4674" spans="1:11" x14ac:dyDescent="0.2">
      <c r="A4674" s="20">
        <v>44386</v>
      </c>
      <c r="B4674" s="20" t="s">
        <v>6863</v>
      </c>
      <c r="C4674" t="s">
        <v>3916</v>
      </c>
      <c r="D4674" t="s">
        <v>3917</v>
      </c>
      <c r="E4674" t="s">
        <v>3918</v>
      </c>
      <c r="F4674" t="s">
        <v>3977</v>
      </c>
      <c r="G4674">
        <v>1803100000</v>
      </c>
      <c r="H4674">
        <v>11550</v>
      </c>
      <c r="I4674" t="s">
        <v>55</v>
      </c>
      <c r="J4674" t="s">
        <v>55</v>
      </c>
      <c r="K4674" t="s">
        <v>3920</v>
      </c>
    </row>
    <row r="4675" spans="1:11" x14ac:dyDescent="0.2">
      <c r="A4675" s="20">
        <v>44386</v>
      </c>
      <c r="B4675" s="20" t="s">
        <v>6863</v>
      </c>
      <c r="C4675" t="s">
        <v>3916</v>
      </c>
      <c r="D4675" t="s">
        <v>3921</v>
      </c>
      <c r="E4675" t="s">
        <v>3918</v>
      </c>
      <c r="F4675" t="s">
        <v>3977</v>
      </c>
      <c r="G4675">
        <v>1803100000</v>
      </c>
      <c r="H4675">
        <v>24000</v>
      </c>
      <c r="I4675" t="s">
        <v>55</v>
      </c>
      <c r="J4675" t="s">
        <v>55</v>
      </c>
      <c r="K4675" t="s">
        <v>3920</v>
      </c>
    </row>
    <row r="4676" spans="1:11" x14ac:dyDescent="0.2">
      <c r="A4676" s="20">
        <v>44386</v>
      </c>
      <c r="B4676" s="20" t="s">
        <v>6863</v>
      </c>
      <c r="C4676" t="s">
        <v>3916</v>
      </c>
      <c r="D4676" t="s">
        <v>3939</v>
      </c>
      <c r="E4676" t="s">
        <v>3948</v>
      </c>
      <c r="F4676" t="s">
        <v>5755</v>
      </c>
      <c r="G4676">
        <v>1802000000</v>
      </c>
      <c r="H4676">
        <v>200000</v>
      </c>
      <c r="I4676" t="s">
        <v>66</v>
      </c>
      <c r="J4676" t="s">
        <v>3950</v>
      </c>
      <c r="K4676" t="s">
        <v>3929</v>
      </c>
    </row>
    <row r="4677" spans="1:11" x14ac:dyDescent="0.2">
      <c r="A4677" s="20">
        <v>44386</v>
      </c>
      <c r="B4677" s="20" t="s">
        <v>6863</v>
      </c>
      <c r="C4677" t="s">
        <v>3916</v>
      </c>
      <c r="D4677" t="s">
        <v>3960</v>
      </c>
      <c r="E4677" t="s">
        <v>3959</v>
      </c>
      <c r="F4677" t="s">
        <v>3961</v>
      </c>
      <c r="G4677">
        <v>1803100000</v>
      </c>
      <c r="H4677">
        <v>66000</v>
      </c>
      <c r="I4677" t="s">
        <v>55</v>
      </c>
      <c r="J4677" t="s">
        <v>55</v>
      </c>
      <c r="K4677" t="s">
        <v>3920</v>
      </c>
    </row>
    <row r="4678" spans="1:11" x14ac:dyDescent="0.2">
      <c r="A4678" s="20">
        <v>44386</v>
      </c>
      <c r="B4678" s="20" t="s">
        <v>6863</v>
      </c>
      <c r="C4678" t="s">
        <v>3916</v>
      </c>
      <c r="D4678" t="s">
        <v>4347</v>
      </c>
      <c r="E4678" t="s">
        <v>4096</v>
      </c>
      <c r="F4678" t="s">
        <v>6277</v>
      </c>
      <c r="G4678">
        <v>1801001200</v>
      </c>
      <c r="H4678">
        <v>375375</v>
      </c>
      <c r="I4678" t="s">
        <v>61</v>
      </c>
      <c r="J4678" t="s">
        <v>61</v>
      </c>
      <c r="K4678" t="s">
        <v>3926</v>
      </c>
    </row>
    <row r="4679" spans="1:11" x14ac:dyDescent="0.2">
      <c r="A4679" s="20">
        <v>44386</v>
      </c>
      <c r="B4679" s="20" t="s">
        <v>6863</v>
      </c>
      <c r="C4679" t="s">
        <v>3916</v>
      </c>
      <c r="D4679" t="s">
        <v>4005</v>
      </c>
      <c r="E4679" t="s">
        <v>3918</v>
      </c>
      <c r="F4679" t="s">
        <v>6278</v>
      </c>
      <c r="G4679">
        <v>1806200000</v>
      </c>
      <c r="H4679">
        <v>60000</v>
      </c>
      <c r="I4679" t="s">
        <v>55</v>
      </c>
      <c r="J4679" t="s">
        <v>55</v>
      </c>
      <c r="K4679" t="s">
        <v>3920</v>
      </c>
    </row>
    <row r="4680" spans="1:11" x14ac:dyDescent="0.2">
      <c r="A4680" s="20">
        <v>44386</v>
      </c>
      <c r="B4680" s="20" t="s">
        <v>6863</v>
      </c>
      <c r="C4680" t="s">
        <v>3916</v>
      </c>
      <c r="D4680" t="s">
        <v>4347</v>
      </c>
      <c r="E4680" t="s">
        <v>4096</v>
      </c>
      <c r="F4680" t="s">
        <v>6279</v>
      </c>
      <c r="G4680">
        <v>1801001200</v>
      </c>
      <c r="H4680">
        <v>375375</v>
      </c>
      <c r="I4680" t="s">
        <v>61</v>
      </c>
      <c r="J4680" t="s">
        <v>61</v>
      </c>
      <c r="K4680" t="s">
        <v>3926</v>
      </c>
    </row>
    <row r="4681" spans="1:11" x14ac:dyDescent="0.2">
      <c r="A4681" s="20">
        <v>44388</v>
      </c>
      <c r="B4681" s="20" t="s">
        <v>6863</v>
      </c>
      <c r="C4681" t="s">
        <v>3916</v>
      </c>
      <c r="D4681" t="s">
        <v>3962</v>
      </c>
      <c r="E4681" t="s">
        <v>3959</v>
      </c>
      <c r="F4681" t="s">
        <v>3947</v>
      </c>
      <c r="G4681">
        <v>1802000000</v>
      </c>
      <c r="H4681">
        <v>120000</v>
      </c>
      <c r="I4681" t="s">
        <v>55</v>
      </c>
      <c r="J4681" t="s">
        <v>55</v>
      </c>
      <c r="K4681" t="s">
        <v>3929</v>
      </c>
    </row>
    <row r="4682" spans="1:11" x14ac:dyDescent="0.2">
      <c r="A4682" s="20">
        <v>44388</v>
      </c>
      <c r="B4682" s="20" t="s">
        <v>6863</v>
      </c>
      <c r="C4682" t="s">
        <v>3916</v>
      </c>
      <c r="D4682" t="s">
        <v>3962</v>
      </c>
      <c r="E4682" t="s">
        <v>3959</v>
      </c>
      <c r="F4682" t="s">
        <v>3947</v>
      </c>
      <c r="G4682">
        <v>1803100000</v>
      </c>
      <c r="H4682">
        <v>168000</v>
      </c>
      <c r="I4682" t="s">
        <v>55</v>
      </c>
      <c r="J4682" t="s">
        <v>55</v>
      </c>
      <c r="K4682" t="s">
        <v>3920</v>
      </c>
    </row>
    <row r="4683" spans="1:11" x14ac:dyDescent="0.2">
      <c r="A4683" s="20">
        <v>44388</v>
      </c>
      <c r="B4683" s="20" t="s">
        <v>6863</v>
      </c>
      <c r="C4683" t="s">
        <v>3916</v>
      </c>
      <c r="D4683" t="s">
        <v>3927</v>
      </c>
      <c r="E4683" t="s">
        <v>3959</v>
      </c>
      <c r="F4683" t="s">
        <v>3947</v>
      </c>
      <c r="G4683">
        <v>1803100000</v>
      </c>
      <c r="H4683">
        <v>37800</v>
      </c>
      <c r="I4683" t="s">
        <v>55</v>
      </c>
      <c r="J4683" t="s">
        <v>55</v>
      </c>
      <c r="K4683" t="s">
        <v>3920</v>
      </c>
    </row>
    <row r="4684" spans="1:11" x14ac:dyDescent="0.2">
      <c r="A4684" s="20">
        <v>44388</v>
      </c>
      <c r="B4684" s="20" t="s">
        <v>6863</v>
      </c>
      <c r="C4684" t="s">
        <v>3916</v>
      </c>
      <c r="D4684" t="s">
        <v>3927</v>
      </c>
      <c r="E4684" t="s">
        <v>3959</v>
      </c>
      <c r="F4684" t="s">
        <v>3947</v>
      </c>
      <c r="G4684">
        <v>1803100000</v>
      </c>
      <c r="H4684">
        <v>18900</v>
      </c>
      <c r="I4684" t="s">
        <v>55</v>
      </c>
      <c r="J4684" t="s">
        <v>55</v>
      </c>
      <c r="K4684" t="s">
        <v>3920</v>
      </c>
    </row>
    <row r="4685" spans="1:11" x14ac:dyDescent="0.2">
      <c r="A4685" s="20">
        <v>44388</v>
      </c>
      <c r="B4685" s="20" t="s">
        <v>6863</v>
      </c>
      <c r="C4685" t="s">
        <v>3916</v>
      </c>
      <c r="D4685" t="s">
        <v>3927</v>
      </c>
      <c r="E4685" t="s">
        <v>3959</v>
      </c>
      <c r="F4685" t="s">
        <v>3947</v>
      </c>
      <c r="G4685">
        <v>1803100000</v>
      </c>
      <c r="H4685">
        <v>56700</v>
      </c>
      <c r="I4685" t="s">
        <v>55</v>
      </c>
      <c r="J4685" t="s">
        <v>55</v>
      </c>
      <c r="K4685" t="s">
        <v>3920</v>
      </c>
    </row>
    <row r="4686" spans="1:11" x14ac:dyDescent="0.2">
      <c r="A4686" s="20">
        <v>44389</v>
      </c>
      <c r="B4686" s="20" t="s">
        <v>6863</v>
      </c>
      <c r="C4686" t="s">
        <v>3916</v>
      </c>
      <c r="D4686" t="s">
        <v>4347</v>
      </c>
      <c r="E4686" t="s">
        <v>4081</v>
      </c>
      <c r="F4686" t="s">
        <v>4082</v>
      </c>
      <c r="G4686">
        <v>1801001200</v>
      </c>
      <c r="H4686">
        <v>150150</v>
      </c>
      <c r="I4686" t="s">
        <v>87</v>
      </c>
      <c r="J4686" t="s">
        <v>4083</v>
      </c>
      <c r="K4686" t="s">
        <v>3926</v>
      </c>
    </row>
    <row r="4687" spans="1:11" x14ac:dyDescent="0.2">
      <c r="A4687" s="20">
        <v>44389</v>
      </c>
      <c r="B4687" s="20" t="s">
        <v>6863</v>
      </c>
      <c r="C4687" t="s">
        <v>3916</v>
      </c>
      <c r="D4687" t="s">
        <v>3927</v>
      </c>
      <c r="E4687" t="s">
        <v>3959</v>
      </c>
      <c r="F4687" t="s">
        <v>3961</v>
      </c>
      <c r="G4687">
        <v>1802000000</v>
      </c>
      <c r="H4687">
        <v>20000</v>
      </c>
      <c r="I4687" t="s">
        <v>55</v>
      </c>
      <c r="J4687" t="s">
        <v>55</v>
      </c>
      <c r="K4687" t="s">
        <v>3929</v>
      </c>
    </row>
    <row r="4688" spans="1:11" x14ac:dyDescent="0.2">
      <c r="A4688" s="20">
        <v>44389</v>
      </c>
      <c r="B4688" s="20" t="s">
        <v>6863</v>
      </c>
      <c r="C4688" t="s">
        <v>3916</v>
      </c>
      <c r="D4688" t="s">
        <v>3927</v>
      </c>
      <c r="E4688" t="s">
        <v>4092</v>
      </c>
      <c r="F4688" t="s">
        <v>6280</v>
      </c>
      <c r="G4688">
        <v>1801001200</v>
      </c>
      <c r="H4688">
        <v>500500</v>
      </c>
      <c r="I4688" t="s">
        <v>4090</v>
      </c>
      <c r="J4688" t="s">
        <v>3950</v>
      </c>
      <c r="K4688" t="s">
        <v>3926</v>
      </c>
    </row>
    <row r="4689" spans="1:11" x14ac:dyDescent="0.2">
      <c r="A4689" s="20">
        <v>44389</v>
      </c>
      <c r="B4689" s="20" t="s">
        <v>6863</v>
      </c>
      <c r="C4689" t="s">
        <v>3916</v>
      </c>
      <c r="D4689" t="s">
        <v>3927</v>
      </c>
      <c r="E4689" t="s">
        <v>4092</v>
      </c>
      <c r="F4689" t="s">
        <v>6281</v>
      </c>
      <c r="G4689">
        <v>1801001200</v>
      </c>
      <c r="H4689">
        <v>150150</v>
      </c>
      <c r="I4689" t="s">
        <v>4090</v>
      </c>
      <c r="J4689" t="s">
        <v>3950</v>
      </c>
      <c r="K4689" t="s">
        <v>3926</v>
      </c>
    </row>
    <row r="4690" spans="1:11" x14ac:dyDescent="0.2">
      <c r="A4690" s="20">
        <v>44389</v>
      </c>
      <c r="B4690" s="20" t="s">
        <v>6863</v>
      </c>
      <c r="C4690" t="s">
        <v>3916</v>
      </c>
      <c r="D4690" t="s">
        <v>4347</v>
      </c>
      <c r="E4690" t="s">
        <v>4081</v>
      </c>
      <c r="F4690" t="s">
        <v>4082</v>
      </c>
      <c r="G4690">
        <v>1801001200</v>
      </c>
      <c r="H4690">
        <v>150150</v>
      </c>
      <c r="I4690" t="s">
        <v>87</v>
      </c>
      <c r="J4690" t="s">
        <v>4083</v>
      </c>
      <c r="K4690" t="s">
        <v>3926</v>
      </c>
    </row>
    <row r="4691" spans="1:11" x14ac:dyDescent="0.2">
      <c r="A4691" s="20">
        <v>44389</v>
      </c>
      <c r="B4691" s="20" t="s">
        <v>6863</v>
      </c>
      <c r="C4691" t="s">
        <v>3916</v>
      </c>
      <c r="D4691" t="s">
        <v>3962</v>
      </c>
      <c r="E4691" t="s">
        <v>3959</v>
      </c>
      <c r="F4691" t="s">
        <v>3947</v>
      </c>
      <c r="G4691">
        <v>1803100000</v>
      </c>
      <c r="H4691">
        <v>120000</v>
      </c>
      <c r="I4691" t="s">
        <v>55</v>
      </c>
      <c r="J4691" t="s">
        <v>55</v>
      </c>
      <c r="K4691" t="s">
        <v>3920</v>
      </c>
    </row>
    <row r="4692" spans="1:11" x14ac:dyDescent="0.2">
      <c r="A4692" s="20">
        <v>44389</v>
      </c>
      <c r="B4692" s="20" t="s">
        <v>6863</v>
      </c>
      <c r="C4692" t="s">
        <v>3916</v>
      </c>
      <c r="D4692" t="s">
        <v>4347</v>
      </c>
      <c r="E4692" t="s">
        <v>4081</v>
      </c>
      <c r="F4692" t="s">
        <v>4082</v>
      </c>
      <c r="G4692">
        <v>1801001200</v>
      </c>
      <c r="H4692">
        <v>150150</v>
      </c>
      <c r="I4692" t="s">
        <v>87</v>
      </c>
      <c r="J4692" t="s">
        <v>4083</v>
      </c>
      <c r="K4692" t="s">
        <v>3926</v>
      </c>
    </row>
    <row r="4693" spans="1:11" x14ac:dyDescent="0.2">
      <c r="A4693" s="20">
        <v>44389</v>
      </c>
      <c r="B4693" s="20" t="s">
        <v>6863</v>
      </c>
      <c r="C4693" t="s">
        <v>3916</v>
      </c>
      <c r="D4693" t="s">
        <v>4347</v>
      </c>
      <c r="E4693" t="s">
        <v>4081</v>
      </c>
      <c r="F4693" t="s">
        <v>4113</v>
      </c>
      <c r="G4693">
        <v>1801001200</v>
      </c>
      <c r="H4693">
        <v>325325</v>
      </c>
      <c r="I4693" t="s">
        <v>87</v>
      </c>
      <c r="J4693" t="s">
        <v>4114</v>
      </c>
      <c r="K4693" t="s">
        <v>3926</v>
      </c>
    </row>
    <row r="4694" spans="1:11" x14ac:dyDescent="0.2">
      <c r="A4694" s="20">
        <v>44389</v>
      </c>
      <c r="B4694" s="20" t="s">
        <v>6863</v>
      </c>
      <c r="C4694" t="s">
        <v>3916</v>
      </c>
      <c r="D4694" t="s">
        <v>4347</v>
      </c>
      <c r="E4694" t="s">
        <v>4081</v>
      </c>
      <c r="F4694" t="s">
        <v>4082</v>
      </c>
      <c r="G4694">
        <v>1801001200</v>
      </c>
      <c r="H4694">
        <v>150150</v>
      </c>
      <c r="I4694" t="s">
        <v>87</v>
      </c>
      <c r="J4694" t="s">
        <v>4083</v>
      </c>
      <c r="K4694" t="s">
        <v>3926</v>
      </c>
    </row>
    <row r="4695" spans="1:11" x14ac:dyDescent="0.2">
      <c r="A4695" s="20">
        <v>44389</v>
      </c>
      <c r="B4695" s="20" t="s">
        <v>6863</v>
      </c>
      <c r="C4695" t="s">
        <v>3916</v>
      </c>
      <c r="D4695" t="s">
        <v>3917</v>
      </c>
      <c r="E4695" t="s">
        <v>3959</v>
      </c>
      <c r="F4695" t="s">
        <v>3947</v>
      </c>
      <c r="G4695">
        <v>1803100000</v>
      </c>
      <c r="H4695">
        <v>96000</v>
      </c>
      <c r="I4695" t="s">
        <v>55</v>
      </c>
      <c r="J4695" t="s">
        <v>55</v>
      </c>
      <c r="K4695" t="s">
        <v>3920</v>
      </c>
    </row>
    <row r="4696" spans="1:11" x14ac:dyDescent="0.2">
      <c r="A4696" s="20">
        <v>44389</v>
      </c>
      <c r="B4696" s="20" t="s">
        <v>6863</v>
      </c>
      <c r="C4696" t="s">
        <v>3916</v>
      </c>
      <c r="D4696" t="s">
        <v>4144</v>
      </c>
      <c r="E4696" t="s">
        <v>4617</v>
      </c>
      <c r="F4696" t="s">
        <v>6282</v>
      </c>
      <c r="G4696">
        <v>1801001200</v>
      </c>
      <c r="H4696">
        <v>250250</v>
      </c>
      <c r="I4696" t="s">
        <v>4034</v>
      </c>
      <c r="J4696" t="s">
        <v>4061</v>
      </c>
      <c r="K4696" t="s">
        <v>3926</v>
      </c>
    </row>
    <row r="4697" spans="1:11" x14ac:dyDescent="0.2">
      <c r="A4697" s="20">
        <v>44389</v>
      </c>
      <c r="B4697" s="20" t="s">
        <v>6863</v>
      </c>
      <c r="C4697" t="s">
        <v>3916</v>
      </c>
      <c r="D4697" t="s">
        <v>3927</v>
      </c>
      <c r="E4697" t="s">
        <v>4092</v>
      </c>
      <c r="F4697" t="s">
        <v>6280</v>
      </c>
      <c r="G4697">
        <v>1801001200</v>
      </c>
      <c r="H4697">
        <v>100100</v>
      </c>
      <c r="I4697" t="s">
        <v>4090</v>
      </c>
      <c r="J4697" t="s">
        <v>3950</v>
      </c>
      <c r="K4697" t="s">
        <v>3926</v>
      </c>
    </row>
    <row r="4698" spans="1:11" x14ac:dyDescent="0.2">
      <c r="A4698" s="20">
        <v>44389</v>
      </c>
      <c r="B4698" s="20" t="s">
        <v>6863</v>
      </c>
      <c r="C4698" t="s">
        <v>3916</v>
      </c>
      <c r="D4698" t="s">
        <v>3927</v>
      </c>
      <c r="E4698" t="s">
        <v>4233</v>
      </c>
      <c r="F4698" t="s">
        <v>6283</v>
      </c>
      <c r="G4698">
        <v>1801001200</v>
      </c>
      <c r="H4698">
        <v>150150</v>
      </c>
      <c r="I4698" t="s">
        <v>3965</v>
      </c>
      <c r="J4698" t="s">
        <v>3950</v>
      </c>
      <c r="K4698" t="s">
        <v>3926</v>
      </c>
    </row>
    <row r="4699" spans="1:11" x14ac:dyDescent="0.2">
      <c r="A4699" s="20">
        <v>44389</v>
      </c>
      <c r="B4699" s="20" t="s">
        <v>6863</v>
      </c>
      <c r="C4699" t="s">
        <v>3916</v>
      </c>
      <c r="D4699" t="s">
        <v>4347</v>
      </c>
      <c r="E4699" t="s">
        <v>4007</v>
      </c>
      <c r="F4699" t="s">
        <v>6284</v>
      </c>
      <c r="G4699">
        <v>1801001200</v>
      </c>
      <c r="H4699">
        <v>100100</v>
      </c>
      <c r="I4699" t="s">
        <v>4009</v>
      </c>
      <c r="J4699" t="s">
        <v>4010</v>
      </c>
      <c r="K4699" t="s">
        <v>3926</v>
      </c>
    </row>
    <row r="4700" spans="1:11" x14ac:dyDescent="0.2">
      <c r="A4700" s="20">
        <v>44389</v>
      </c>
      <c r="B4700" s="20" t="s">
        <v>6863</v>
      </c>
      <c r="C4700" t="s">
        <v>3916</v>
      </c>
      <c r="D4700" t="s">
        <v>4144</v>
      </c>
      <c r="E4700" t="s">
        <v>4617</v>
      </c>
      <c r="F4700" t="s">
        <v>6282</v>
      </c>
      <c r="G4700">
        <v>1801001200</v>
      </c>
      <c r="H4700">
        <v>250250</v>
      </c>
      <c r="I4700" t="s">
        <v>4034</v>
      </c>
      <c r="J4700" t="s">
        <v>4061</v>
      </c>
      <c r="K4700" t="s">
        <v>3926</v>
      </c>
    </row>
    <row r="4701" spans="1:11" x14ac:dyDescent="0.2">
      <c r="A4701" s="20">
        <v>44389</v>
      </c>
      <c r="B4701" s="20" t="s">
        <v>6863</v>
      </c>
      <c r="C4701" t="s">
        <v>3916</v>
      </c>
      <c r="D4701" t="s">
        <v>3921</v>
      </c>
      <c r="E4701" t="s">
        <v>3918</v>
      </c>
      <c r="F4701" t="s">
        <v>6285</v>
      </c>
      <c r="G4701">
        <v>1803100000</v>
      </c>
      <c r="H4701">
        <v>48000</v>
      </c>
      <c r="I4701" t="s">
        <v>55</v>
      </c>
      <c r="J4701" t="s">
        <v>55</v>
      </c>
      <c r="K4701" t="s">
        <v>3920</v>
      </c>
    </row>
    <row r="4702" spans="1:11" x14ac:dyDescent="0.2">
      <c r="A4702" s="20">
        <v>44389</v>
      </c>
      <c r="B4702" s="20" t="s">
        <v>6863</v>
      </c>
      <c r="C4702" t="s">
        <v>3916</v>
      </c>
      <c r="D4702" t="s">
        <v>4144</v>
      </c>
      <c r="E4702" t="s">
        <v>4617</v>
      </c>
      <c r="F4702" t="s">
        <v>4495</v>
      </c>
      <c r="G4702">
        <v>1801001200</v>
      </c>
      <c r="H4702">
        <v>250250</v>
      </c>
      <c r="I4702" t="s">
        <v>4034</v>
      </c>
      <c r="J4702" t="s">
        <v>4061</v>
      </c>
      <c r="K4702" t="s">
        <v>3926</v>
      </c>
    </row>
    <row r="4703" spans="1:11" x14ac:dyDescent="0.2">
      <c r="A4703" s="20">
        <v>44389</v>
      </c>
      <c r="B4703" s="20" t="s">
        <v>6863</v>
      </c>
      <c r="C4703" t="s">
        <v>3916</v>
      </c>
      <c r="D4703" t="s">
        <v>4144</v>
      </c>
      <c r="E4703" t="s">
        <v>4018</v>
      </c>
      <c r="F4703" t="s">
        <v>4008</v>
      </c>
      <c r="G4703">
        <v>1801001200</v>
      </c>
      <c r="H4703">
        <v>200200</v>
      </c>
      <c r="I4703" t="s">
        <v>4009</v>
      </c>
      <c r="J4703" t="s">
        <v>4010</v>
      </c>
      <c r="K4703" t="s">
        <v>3926</v>
      </c>
    </row>
    <row r="4704" spans="1:11" x14ac:dyDescent="0.2">
      <c r="A4704" s="20">
        <v>44389</v>
      </c>
      <c r="B4704" s="20" t="s">
        <v>6863</v>
      </c>
      <c r="C4704" t="s">
        <v>3916</v>
      </c>
      <c r="D4704" t="s">
        <v>3927</v>
      </c>
      <c r="E4704" t="s">
        <v>4233</v>
      </c>
      <c r="F4704" t="s">
        <v>6283</v>
      </c>
      <c r="G4704">
        <v>1801001200</v>
      </c>
      <c r="H4704">
        <v>50050</v>
      </c>
      <c r="I4704" t="s">
        <v>3965</v>
      </c>
      <c r="J4704" t="s">
        <v>3950</v>
      </c>
      <c r="K4704" t="s">
        <v>3926</v>
      </c>
    </row>
    <row r="4705" spans="1:11" x14ac:dyDescent="0.2">
      <c r="A4705" s="20">
        <v>44389</v>
      </c>
      <c r="B4705" s="20" t="s">
        <v>6863</v>
      </c>
      <c r="C4705" t="s">
        <v>3916</v>
      </c>
      <c r="D4705" t="s">
        <v>4144</v>
      </c>
      <c r="E4705" t="s">
        <v>4007</v>
      </c>
      <c r="F4705" t="s">
        <v>4008</v>
      </c>
      <c r="G4705">
        <v>1801001200</v>
      </c>
      <c r="H4705">
        <v>75075</v>
      </c>
      <c r="I4705" t="s">
        <v>4009</v>
      </c>
      <c r="J4705" t="s">
        <v>4010</v>
      </c>
      <c r="K4705" t="s">
        <v>3926</v>
      </c>
    </row>
    <row r="4706" spans="1:11" x14ac:dyDescent="0.2">
      <c r="A4706" s="20">
        <v>44389</v>
      </c>
      <c r="B4706" s="20" t="s">
        <v>6863</v>
      </c>
      <c r="C4706" t="s">
        <v>3916</v>
      </c>
      <c r="D4706" t="s">
        <v>3927</v>
      </c>
      <c r="E4706" t="s">
        <v>4016</v>
      </c>
      <c r="F4706" t="s">
        <v>5914</v>
      </c>
      <c r="G4706">
        <v>1803100000</v>
      </c>
      <c r="H4706">
        <v>63000</v>
      </c>
      <c r="I4706" t="s">
        <v>3933</v>
      </c>
      <c r="J4706" t="s">
        <v>3933</v>
      </c>
      <c r="K4706" t="s">
        <v>3920</v>
      </c>
    </row>
    <row r="4707" spans="1:11" x14ac:dyDescent="0.2">
      <c r="A4707" s="20">
        <v>44389</v>
      </c>
      <c r="B4707" s="20" t="s">
        <v>6863</v>
      </c>
      <c r="C4707" t="s">
        <v>3916</v>
      </c>
      <c r="D4707" t="s">
        <v>3984</v>
      </c>
      <c r="E4707" t="s">
        <v>3918</v>
      </c>
      <c r="F4707" t="s">
        <v>6286</v>
      </c>
      <c r="G4707">
        <v>1803100000</v>
      </c>
      <c r="H4707">
        <v>120000</v>
      </c>
      <c r="I4707" t="s">
        <v>55</v>
      </c>
      <c r="J4707" t="s">
        <v>55</v>
      </c>
      <c r="K4707" t="s">
        <v>3920</v>
      </c>
    </row>
    <row r="4708" spans="1:11" x14ac:dyDescent="0.2">
      <c r="A4708" s="20">
        <v>44389</v>
      </c>
      <c r="B4708" s="20" t="s">
        <v>6863</v>
      </c>
      <c r="C4708" t="s">
        <v>3916</v>
      </c>
      <c r="D4708" t="s">
        <v>3951</v>
      </c>
      <c r="E4708" t="s">
        <v>3948</v>
      </c>
      <c r="F4708" t="s">
        <v>6287</v>
      </c>
      <c r="G4708">
        <v>1804002000</v>
      </c>
      <c r="H4708">
        <v>110000</v>
      </c>
      <c r="I4708" t="s">
        <v>66</v>
      </c>
      <c r="J4708" t="s">
        <v>3950</v>
      </c>
      <c r="K4708" t="s">
        <v>3953</v>
      </c>
    </row>
    <row r="4709" spans="1:11" x14ac:dyDescent="0.2">
      <c r="A4709" s="20">
        <v>44389</v>
      </c>
      <c r="B4709" s="20" t="s">
        <v>6863</v>
      </c>
      <c r="C4709" t="s">
        <v>3916</v>
      </c>
      <c r="D4709" t="s">
        <v>3930</v>
      </c>
      <c r="E4709" t="s">
        <v>4016</v>
      </c>
      <c r="F4709" t="s">
        <v>5914</v>
      </c>
      <c r="G4709">
        <v>1803100000</v>
      </c>
      <c r="H4709">
        <v>63000</v>
      </c>
      <c r="I4709" t="s">
        <v>3933</v>
      </c>
      <c r="J4709" t="s">
        <v>3933</v>
      </c>
      <c r="K4709" t="s">
        <v>3920</v>
      </c>
    </row>
    <row r="4710" spans="1:11" x14ac:dyDescent="0.2">
      <c r="A4710" s="20">
        <v>44389</v>
      </c>
      <c r="B4710" s="20" t="s">
        <v>6863</v>
      </c>
      <c r="C4710" t="s">
        <v>3916</v>
      </c>
      <c r="D4710" t="s">
        <v>4005</v>
      </c>
      <c r="E4710" t="s">
        <v>5639</v>
      </c>
      <c r="F4710" t="s">
        <v>5377</v>
      </c>
      <c r="G4710">
        <v>1801001200</v>
      </c>
      <c r="H4710">
        <v>250250</v>
      </c>
      <c r="I4710" t="s">
        <v>4034</v>
      </c>
      <c r="J4710" t="s">
        <v>55</v>
      </c>
      <c r="K4710" t="s">
        <v>3926</v>
      </c>
    </row>
    <row r="4711" spans="1:11" x14ac:dyDescent="0.2">
      <c r="A4711" s="20">
        <v>44389</v>
      </c>
      <c r="B4711" s="20" t="s">
        <v>6863</v>
      </c>
      <c r="C4711" t="s">
        <v>3916</v>
      </c>
      <c r="D4711" t="s">
        <v>4347</v>
      </c>
      <c r="E4711" t="s">
        <v>4096</v>
      </c>
      <c r="F4711" t="s">
        <v>6288</v>
      </c>
      <c r="G4711">
        <v>1801001200</v>
      </c>
      <c r="H4711">
        <v>375375</v>
      </c>
      <c r="I4711" t="s">
        <v>61</v>
      </c>
      <c r="J4711" t="s">
        <v>61</v>
      </c>
      <c r="K4711" t="s">
        <v>3926</v>
      </c>
    </row>
    <row r="4712" spans="1:11" x14ac:dyDescent="0.2">
      <c r="A4712" s="20">
        <v>44389</v>
      </c>
      <c r="B4712" s="20" t="s">
        <v>6863</v>
      </c>
      <c r="C4712" t="s">
        <v>3916</v>
      </c>
      <c r="D4712" t="s">
        <v>3930</v>
      </c>
      <c r="E4712" t="s">
        <v>4016</v>
      </c>
      <c r="F4712" t="s">
        <v>5914</v>
      </c>
      <c r="G4712">
        <v>1803100000</v>
      </c>
      <c r="H4712">
        <v>42000</v>
      </c>
      <c r="I4712" t="s">
        <v>3933</v>
      </c>
      <c r="J4712" t="s">
        <v>3933</v>
      </c>
      <c r="K4712" t="s">
        <v>3920</v>
      </c>
    </row>
    <row r="4713" spans="1:11" x14ac:dyDescent="0.2">
      <c r="A4713" s="20">
        <v>44389</v>
      </c>
      <c r="B4713" s="20" t="s">
        <v>6863</v>
      </c>
      <c r="C4713" t="s">
        <v>3916</v>
      </c>
      <c r="D4713" t="s">
        <v>3960</v>
      </c>
      <c r="E4713" t="s">
        <v>3959</v>
      </c>
      <c r="F4713" t="s">
        <v>3961</v>
      </c>
      <c r="G4713">
        <v>1803100000</v>
      </c>
      <c r="H4713">
        <v>66000</v>
      </c>
      <c r="I4713" t="s">
        <v>55</v>
      </c>
      <c r="J4713" t="s">
        <v>55</v>
      </c>
      <c r="K4713" t="s">
        <v>3920</v>
      </c>
    </row>
    <row r="4714" spans="1:11" x14ac:dyDescent="0.2">
      <c r="A4714" s="20">
        <v>44389</v>
      </c>
      <c r="B4714" s="20" t="s">
        <v>6863</v>
      </c>
      <c r="C4714" t="s">
        <v>3916</v>
      </c>
      <c r="D4714" t="s">
        <v>3930</v>
      </c>
      <c r="E4714" t="s">
        <v>4016</v>
      </c>
      <c r="F4714" t="s">
        <v>5914</v>
      </c>
      <c r="G4714">
        <v>1803100000</v>
      </c>
      <c r="H4714">
        <v>63000</v>
      </c>
      <c r="I4714" t="s">
        <v>3933</v>
      </c>
      <c r="J4714" t="s">
        <v>3933</v>
      </c>
      <c r="K4714" t="s">
        <v>3920</v>
      </c>
    </row>
    <row r="4715" spans="1:11" x14ac:dyDescent="0.2">
      <c r="A4715" s="20">
        <v>44389</v>
      </c>
      <c r="B4715" s="20" t="s">
        <v>6863</v>
      </c>
      <c r="C4715" t="s">
        <v>3916</v>
      </c>
      <c r="D4715" t="s">
        <v>3984</v>
      </c>
      <c r="E4715" t="s">
        <v>3918</v>
      </c>
      <c r="F4715" t="s">
        <v>3928</v>
      </c>
      <c r="G4715">
        <v>1806200000</v>
      </c>
      <c r="H4715">
        <v>120000</v>
      </c>
      <c r="I4715" t="s">
        <v>55</v>
      </c>
      <c r="J4715" t="s">
        <v>55</v>
      </c>
      <c r="K4715" t="s">
        <v>3920</v>
      </c>
    </row>
    <row r="4716" spans="1:11" x14ac:dyDescent="0.2">
      <c r="A4716" s="20">
        <v>44389</v>
      </c>
      <c r="B4716" s="20" t="s">
        <v>6863</v>
      </c>
      <c r="C4716" t="s">
        <v>3916</v>
      </c>
      <c r="D4716" t="s">
        <v>4144</v>
      </c>
      <c r="E4716" t="s">
        <v>4007</v>
      </c>
      <c r="F4716" t="s">
        <v>6289</v>
      </c>
      <c r="G4716">
        <v>1801001200</v>
      </c>
      <c r="H4716">
        <v>50050</v>
      </c>
      <c r="I4716" t="s">
        <v>4009</v>
      </c>
      <c r="J4716" t="s">
        <v>4010</v>
      </c>
      <c r="K4716" t="s">
        <v>3926</v>
      </c>
    </row>
    <row r="4717" spans="1:11" x14ac:dyDescent="0.2">
      <c r="A4717" s="20">
        <v>44390</v>
      </c>
      <c r="B4717" s="20" t="s">
        <v>6863</v>
      </c>
      <c r="C4717" t="s">
        <v>3916</v>
      </c>
      <c r="D4717" t="s">
        <v>4144</v>
      </c>
      <c r="E4717" t="s">
        <v>4007</v>
      </c>
      <c r="F4717" t="s">
        <v>6284</v>
      </c>
      <c r="G4717">
        <v>1801001200</v>
      </c>
      <c r="H4717">
        <v>200200</v>
      </c>
      <c r="I4717" t="s">
        <v>4009</v>
      </c>
      <c r="J4717" t="s">
        <v>4010</v>
      </c>
      <c r="K4717" t="s">
        <v>3926</v>
      </c>
    </row>
    <row r="4718" spans="1:11" x14ac:dyDescent="0.2">
      <c r="A4718" s="20">
        <v>44390</v>
      </c>
      <c r="B4718" s="20" t="s">
        <v>6863</v>
      </c>
      <c r="C4718" t="s">
        <v>3916</v>
      </c>
      <c r="D4718" t="s">
        <v>3927</v>
      </c>
      <c r="E4718" t="s">
        <v>4092</v>
      </c>
      <c r="F4718" t="s">
        <v>6290</v>
      </c>
      <c r="G4718">
        <v>1801001200</v>
      </c>
      <c r="H4718">
        <v>250250</v>
      </c>
      <c r="I4718" t="s">
        <v>4090</v>
      </c>
      <c r="J4718" t="s">
        <v>3950</v>
      </c>
      <c r="K4718" t="s">
        <v>3926</v>
      </c>
    </row>
    <row r="4719" spans="1:11" x14ac:dyDescent="0.2">
      <c r="A4719" s="20">
        <v>44390</v>
      </c>
      <c r="B4719" s="20" t="s">
        <v>6863</v>
      </c>
      <c r="C4719" t="s">
        <v>3916</v>
      </c>
      <c r="D4719" t="s">
        <v>4144</v>
      </c>
      <c r="E4719" t="s">
        <v>4007</v>
      </c>
      <c r="F4719" t="s">
        <v>4399</v>
      </c>
      <c r="G4719">
        <v>1801001200</v>
      </c>
      <c r="H4719">
        <v>100100</v>
      </c>
      <c r="I4719" t="s">
        <v>4009</v>
      </c>
      <c r="J4719" t="s">
        <v>4010</v>
      </c>
      <c r="K4719" t="s">
        <v>3926</v>
      </c>
    </row>
    <row r="4720" spans="1:11" x14ac:dyDescent="0.2">
      <c r="A4720" s="20">
        <v>44390</v>
      </c>
      <c r="B4720" s="20" t="s">
        <v>6863</v>
      </c>
      <c r="C4720" t="s">
        <v>3916</v>
      </c>
      <c r="D4720" t="s">
        <v>4144</v>
      </c>
      <c r="E4720" t="s">
        <v>3940</v>
      </c>
      <c r="F4720" t="s">
        <v>6291</v>
      </c>
      <c r="G4720">
        <v>1801001200</v>
      </c>
      <c r="H4720">
        <v>25025</v>
      </c>
      <c r="I4720" t="s">
        <v>3942</v>
      </c>
      <c r="J4720" t="s">
        <v>55</v>
      </c>
      <c r="K4720" t="s">
        <v>3926</v>
      </c>
    </row>
    <row r="4721" spans="1:11" x14ac:dyDescent="0.2">
      <c r="A4721" s="20">
        <v>44390</v>
      </c>
      <c r="B4721" s="20" t="s">
        <v>6863</v>
      </c>
      <c r="C4721" t="s">
        <v>3916</v>
      </c>
      <c r="D4721" t="s">
        <v>3927</v>
      </c>
      <c r="E4721" t="s">
        <v>5904</v>
      </c>
      <c r="F4721" t="s">
        <v>4810</v>
      </c>
      <c r="G4721">
        <v>1801001200</v>
      </c>
      <c r="H4721">
        <v>250250</v>
      </c>
      <c r="I4721" t="s">
        <v>3933</v>
      </c>
      <c r="J4721" t="s">
        <v>3933</v>
      </c>
      <c r="K4721" t="s">
        <v>3926</v>
      </c>
    </row>
    <row r="4722" spans="1:11" x14ac:dyDescent="0.2">
      <c r="A4722" s="20">
        <v>44390</v>
      </c>
      <c r="B4722" s="20" t="s">
        <v>6863</v>
      </c>
      <c r="C4722" t="s">
        <v>3916</v>
      </c>
      <c r="D4722" t="s">
        <v>3927</v>
      </c>
      <c r="E4722" t="s">
        <v>5904</v>
      </c>
      <c r="F4722" t="s">
        <v>4810</v>
      </c>
      <c r="G4722">
        <v>1801001200</v>
      </c>
      <c r="H4722">
        <v>275275</v>
      </c>
      <c r="I4722" t="s">
        <v>3933</v>
      </c>
      <c r="J4722" t="s">
        <v>3933</v>
      </c>
      <c r="K4722" t="s">
        <v>3926</v>
      </c>
    </row>
    <row r="4723" spans="1:11" x14ac:dyDescent="0.2">
      <c r="A4723" s="20">
        <v>44390</v>
      </c>
      <c r="B4723" s="20" t="s">
        <v>6863</v>
      </c>
      <c r="C4723" t="s">
        <v>3916</v>
      </c>
      <c r="D4723" t="s">
        <v>3930</v>
      </c>
      <c r="E4723" t="s">
        <v>3948</v>
      </c>
      <c r="F4723" t="s">
        <v>5755</v>
      </c>
      <c r="G4723">
        <v>1802000000</v>
      </c>
      <c r="H4723">
        <v>20000</v>
      </c>
      <c r="I4723" t="s">
        <v>66</v>
      </c>
      <c r="J4723" t="s">
        <v>3950</v>
      </c>
      <c r="K4723" t="s">
        <v>3929</v>
      </c>
    </row>
    <row r="4724" spans="1:11" x14ac:dyDescent="0.2">
      <c r="A4724" s="20">
        <v>44390</v>
      </c>
      <c r="B4724" s="20" t="s">
        <v>6863</v>
      </c>
      <c r="C4724" t="s">
        <v>3916</v>
      </c>
      <c r="D4724" t="s">
        <v>3930</v>
      </c>
      <c r="E4724" t="s">
        <v>4016</v>
      </c>
      <c r="F4724" t="s">
        <v>5914</v>
      </c>
      <c r="G4724">
        <v>1803100000</v>
      </c>
      <c r="H4724">
        <v>42000</v>
      </c>
      <c r="I4724" t="s">
        <v>3933</v>
      </c>
      <c r="J4724" t="s">
        <v>3933</v>
      </c>
      <c r="K4724" t="s">
        <v>3920</v>
      </c>
    </row>
    <row r="4725" spans="1:11" x14ac:dyDescent="0.2">
      <c r="A4725" s="20">
        <v>44390</v>
      </c>
      <c r="B4725" s="20" t="s">
        <v>6863</v>
      </c>
      <c r="C4725" t="s">
        <v>3916</v>
      </c>
      <c r="D4725" t="s">
        <v>4347</v>
      </c>
      <c r="E4725" t="s">
        <v>4081</v>
      </c>
      <c r="F4725" t="s">
        <v>4082</v>
      </c>
      <c r="G4725">
        <v>1801001200</v>
      </c>
      <c r="H4725">
        <v>125125</v>
      </c>
      <c r="I4725" t="s">
        <v>87</v>
      </c>
      <c r="J4725" t="s">
        <v>4083</v>
      </c>
      <c r="K4725" t="s">
        <v>3926</v>
      </c>
    </row>
    <row r="4726" spans="1:11" x14ac:dyDescent="0.2">
      <c r="A4726" s="20">
        <v>44390</v>
      </c>
      <c r="B4726" s="20" t="s">
        <v>6863</v>
      </c>
      <c r="C4726" t="s">
        <v>3916</v>
      </c>
      <c r="D4726" t="s">
        <v>3930</v>
      </c>
      <c r="E4726" t="s">
        <v>4016</v>
      </c>
      <c r="F4726" t="s">
        <v>5914</v>
      </c>
      <c r="G4726">
        <v>1803100000</v>
      </c>
      <c r="H4726">
        <v>64800</v>
      </c>
      <c r="I4726" t="s">
        <v>3933</v>
      </c>
      <c r="J4726" t="s">
        <v>3933</v>
      </c>
      <c r="K4726" t="s">
        <v>3920</v>
      </c>
    </row>
    <row r="4727" spans="1:11" x14ac:dyDescent="0.2">
      <c r="A4727" s="20">
        <v>44390</v>
      </c>
      <c r="B4727" s="20" t="s">
        <v>6863</v>
      </c>
      <c r="C4727" t="s">
        <v>3916</v>
      </c>
      <c r="D4727" t="s">
        <v>4144</v>
      </c>
      <c r="E4727" t="s">
        <v>4496</v>
      </c>
      <c r="F4727" t="s">
        <v>6292</v>
      </c>
      <c r="G4727">
        <v>1801001200</v>
      </c>
      <c r="H4727">
        <v>250250</v>
      </c>
      <c r="I4727" t="s">
        <v>55</v>
      </c>
      <c r="J4727" t="s">
        <v>55</v>
      </c>
      <c r="K4727" t="s">
        <v>3926</v>
      </c>
    </row>
    <row r="4728" spans="1:11" x14ac:dyDescent="0.2">
      <c r="A4728" s="20">
        <v>44390</v>
      </c>
      <c r="B4728" s="20" t="s">
        <v>6863</v>
      </c>
      <c r="C4728" t="s">
        <v>3916</v>
      </c>
      <c r="D4728" t="s">
        <v>4347</v>
      </c>
      <c r="E4728" t="s">
        <v>4081</v>
      </c>
      <c r="F4728" t="s">
        <v>4082</v>
      </c>
      <c r="G4728">
        <v>1801001200</v>
      </c>
      <c r="H4728">
        <v>125125</v>
      </c>
      <c r="I4728" t="s">
        <v>87</v>
      </c>
      <c r="J4728" t="s">
        <v>4083</v>
      </c>
      <c r="K4728" t="s">
        <v>3926</v>
      </c>
    </row>
    <row r="4729" spans="1:11" x14ac:dyDescent="0.2">
      <c r="A4729" s="20">
        <v>44390</v>
      </c>
      <c r="B4729" s="20" t="s">
        <v>6863</v>
      </c>
      <c r="C4729" t="s">
        <v>3916</v>
      </c>
      <c r="D4729" t="s">
        <v>3927</v>
      </c>
      <c r="E4729" t="s">
        <v>3959</v>
      </c>
      <c r="F4729" t="s">
        <v>3961</v>
      </c>
      <c r="G4729">
        <v>1802000000</v>
      </c>
      <c r="H4729">
        <v>120000</v>
      </c>
      <c r="I4729" t="s">
        <v>55</v>
      </c>
      <c r="J4729" t="s">
        <v>55</v>
      </c>
      <c r="K4729" t="s">
        <v>3929</v>
      </c>
    </row>
    <row r="4730" spans="1:11" x14ac:dyDescent="0.2">
      <c r="A4730" s="20">
        <v>44391</v>
      </c>
      <c r="B4730" s="20" t="s">
        <v>6863</v>
      </c>
      <c r="C4730" t="s">
        <v>3916</v>
      </c>
      <c r="D4730" t="s">
        <v>4144</v>
      </c>
      <c r="E4730" t="s">
        <v>4007</v>
      </c>
      <c r="F4730" t="s">
        <v>4399</v>
      </c>
      <c r="G4730">
        <v>1801001100</v>
      </c>
      <c r="H4730">
        <v>25025</v>
      </c>
      <c r="I4730" t="s">
        <v>4009</v>
      </c>
      <c r="J4730" t="s">
        <v>4010</v>
      </c>
      <c r="K4730" t="s">
        <v>3926</v>
      </c>
    </row>
    <row r="4731" spans="1:11" x14ac:dyDescent="0.2">
      <c r="A4731" s="20">
        <v>44391</v>
      </c>
      <c r="B4731" s="20" t="s">
        <v>6863</v>
      </c>
      <c r="C4731" t="s">
        <v>3916</v>
      </c>
      <c r="D4731" t="s">
        <v>3927</v>
      </c>
      <c r="E4731" t="s">
        <v>4092</v>
      </c>
      <c r="F4731" t="s">
        <v>6281</v>
      </c>
      <c r="G4731">
        <v>1801001200</v>
      </c>
      <c r="H4731">
        <v>250250</v>
      </c>
      <c r="I4731" t="s">
        <v>4090</v>
      </c>
      <c r="J4731" t="s">
        <v>3950</v>
      </c>
      <c r="K4731" t="s">
        <v>3926</v>
      </c>
    </row>
    <row r="4732" spans="1:11" x14ac:dyDescent="0.2">
      <c r="A4732" s="20">
        <v>44391</v>
      </c>
      <c r="B4732" s="20" t="s">
        <v>6863</v>
      </c>
      <c r="C4732" t="s">
        <v>3916</v>
      </c>
      <c r="D4732" t="s">
        <v>4005</v>
      </c>
      <c r="E4732" t="s">
        <v>5639</v>
      </c>
      <c r="F4732" t="s">
        <v>5377</v>
      </c>
      <c r="G4732">
        <v>1801001200</v>
      </c>
      <c r="H4732">
        <v>250250</v>
      </c>
      <c r="I4732" t="s">
        <v>4034</v>
      </c>
      <c r="J4732" t="s">
        <v>55</v>
      </c>
      <c r="K4732" t="s">
        <v>3926</v>
      </c>
    </row>
    <row r="4733" spans="1:11" x14ac:dyDescent="0.2">
      <c r="A4733" s="20">
        <v>44391</v>
      </c>
      <c r="B4733" s="20" t="s">
        <v>6863</v>
      </c>
      <c r="C4733" t="s">
        <v>3916</v>
      </c>
      <c r="D4733" t="s">
        <v>4144</v>
      </c>
      <c r="E4733" t="s">
        <v>4081</v>
      </c>
      <c r="F4733" t="s">
        <v>5360</v>
      </c>
      <c r="G4733">
        <v>1801001200</v>
      </c>
      <c r="H4733">
        <v>250250</v>
      </c>
      <c r="I4733" t="s">
        <v>87</v>
      </c>
      <c r="J4733" t="s">
        <v>4207</v>
      </c>
      <c r="K4733" t="s">
        <v>3926</v>
      </c>
    </row>
    <row r="4734" spans="1:11" x14ac:dyDescent="0.2">
      <c r="A4734" s="20">
        <v>44391</v>
      </c>
      <c r="B4734" s="20" t="s">
        <v>6863</v>
      </c>
      <c r="C4734" t="s">
        <v>3916</v>
      </c>
      <c r="D4734" t="s">
        <v>3921</v>
      </c>
      <c r="E4734" t="s">
        <v>3948</v>
      </c>
      <c r="F4734" t="s">
        <v>6293</v>
      </c>
      <c r="G4734">
        <v>1803100000</v>
      </c>
      <c r="H4734">
        <v>125000</v>
      </c>
      <c r="I4734" t="s">
        <v>66</v>
      </c>
      <c r="J4734" t="s">
        <v>3950</v>
      </c>
      <c r="K4734" t="s">
        <v>3920</v>
      </c>
    </row>
    <row r="4735" spans="1:11" x14ac:dyDescent="0.2">
      <c r="A4735" s="20">
        <v>44391</v>
      </c>
      <c r="B4735" s="20" t="s">
        <v>6863</v>
      </c>
      <c r="C4735" t="s">
        <v>3916</v>
      </c>
      <c r="D4735" t="s">
        <v>4144</v>
      </c>
      <c r="E4735" t="s">
        <v>4081</v>
      </c>
      <c r="F4735" t="s">
        <v>5360</v>
      </c>
      <c r="G4735">
        <v>1801001200</v>
      </c>
      <c r="H4735">
        <v>250250</v>
      </c>
      <c r="I4735" t="s">
        <v>87</v>
      </c>
      <c r="J4735" t="s">
        <v>4207</v>
      </c>
      <c r="K4735" t="s">
        <v>3926</v>
      </c>
    </row>
    <row r="4736" spans="1:11" x14ac:dyDescent="0.2">
      <c r="A4736" s="20">
        <v>44391</v>
      </c>
      <c r="B4736" s="20" t="s">
        <v>6863</v>
      </c>
      <c r="C4736" t="s">
        <v>3916</v>
      </c>
      <c r="D4736" t="s">
        <v>3927</v>
      </c>
      <c r="E4736" t="s">
        <v>4092</v>
      </c>
      <c r="F4736" t="s">
        <v>6294</v>
      </c>
      <c r="G4736">
        <v>1801001200</v>
      </c>
      <c r="H4736">
        <v>250250</v>
      </c>
      <c r="I4736" t="s">
        <v>4090</v>
      </c>
      <c r="J4736" t="s">
        <v>3950</v>
      </c>
      <c r="K4736" t="s">
        <v>3926</v>
      </c>
    </row>
    <row r="4737" spans="1:11" x14ac:dyDescent="0.2">
      <c r="A4737" s="20">
        <v>44391</v>
      </c>
      <c r="B4737" s="20" t="s">
        <v>6863</v>
      </c>
      <c r="C4737" t="s">
        <v>3916</v>
      </c>
      <c r="D4737" t="s">
        <v>3939</v>
      </c>
      <c r="E4737" t="s">
        <v>4016</v>
      </c>
      <c r="F4737" t="s">
        <v>5914</v>
      </c>
      <c r="G4737">
        <v>1802000000</v>
      </c>
      <c r="H4737">
        <v>40000</v>
      </c>
      <c r="I4737" t="s">
        <v>3933</v>
      </c>
      <c r="J4737" t="s">
        <v>3933</v>
      </c>
      <c r="K4737" t="s">
        <v>3929</v>
      </c>
    </row>
    <row r="4738" spans="1:11" x14ac:dyDescent="0.2">
      <c r="A4738" s="20">
        <v>44391</v>
      </c>
      <c r="B4738" s="20" t="s">
        <v>6863</v>
      </c>
      <c r="C4738" t="s">
        <v>3916</v>
      </c>
      <c r="D4738" t="s">
        <v>3939</v>
      </c>
      <c r="E4738" t="s">
        <v>4016</v>
      </c>
      <c r="F4738" t="s">
        <v>5914</v>
      </c>
      <c r="G4738">
        <v>1802000000</v>
      </c>
      <c r="H4738">
        <v>80000</v>
      </c>
      <c r="I4738" t="s">
        <v>3933</v>
      </c>
      <c r="J4738" t="s">
        <v>3933</v>
      </c>
      <c r="K4738" t="s">
        <v>3929</v>
      </c>
    </row>
    <row r="4739" spans="1:11" x14ac:dyDescent="0.2">
      <c r="A4739" s="20">
        <v>44391</v>
      </c>
      <c r="B4739" s="20" t="s">
        <v>6863</v>
      </c>
      <c r="C4739" t="s">
        <v>3916</v>
      </c>
      <c r="D4739" t="s">
        <v>3939</v>
      </c>
      <c r="E4739" t="s">
        <v>3948</v>
      </c>
      <c r="F4739" t="s">
        <v>5755</v>
      </c>
      <c r="G4739">
        <v>1802000000</v>
      </c>
      <c r="H4739">
        <v>200000</v>
      </c>
      <c r="I4739" t="s">
        <v>66</v>
      </c>
      <c r="J4739" t="s">
        <v>3950</v>
      </c>
      <c r="K4739" t="s">
        <v>3929</v>
      </c>
    </row>
    <row r="4740" spans="1:11" x14ac:dyDescent="0.2">
      <c r="A4740" s="20">
        <v>44391</v>
      </c>
      <c r="B4740" s="20" t="s">
        <v>6863</v>
      </c>
      <c r="C4740" t="s">
        <v>3916</v>
      </c>
      <c r="D4740" t="s">
        <v>3939</v>
      </c>
      <c r="E4740" t="s">
        <v>4016</v>
      </c>
      <c r="F4740" t="s">
        <v>5914</v>
      </c>
      <c r="G4740">
        <v>1802000000</v>
      </c>
      <c r="H4740">
        <v>60000</v>
      </c>
      <c r="I4740" t="s">
        <v>3933</v>
      </c>
      <c r="J4740" t="s">
        <v>3933</v>
      </c>
      <c r="K4740" t="s">
        <v>3929</v>
      </c>
    </row>
    <row r="4741" spans="1:11" x14ac:dyDescent="0.2">
      <c r="A4741" s="20">
        <v>44391</v>
      </c>
      <c r="B4741" s="20" t="s">
        <v>6863</v>
      </c>
      <c r="C4741" t="s">
        <v>3916</v>
      </c>
      <c r="D4741" t="s">
        <v>3939</v>
      </c>
      <c r="E4741" t="s">
        <v>4016</v>
      </c>
      <c r="F4741" t="s">
        <v>5914</v>
      </c>
      <c r="G4741">
        <v>1802000000</v>
      </c>
      <c r="H4741">
        <v>60000</v>
      </c>
      <c r="I4741" t="s">
        <v>3933</v>
      </c>
      <c r="J4741" t="s">
        <v>3933</v>
      </c>
      <c r="K4741" t="s">
        <v>3929</v>
      </c>
    </row>
    <row r="4742" spans="1:11" x14ac:dyDescent="0.2">
      <c r="A4742" s="20">
        <v>44391</v>
      </c>
      <c r="B4742" s="20" t="s">
        <v>6863</v>
      </c>
      <c r="C4742" t="s">
        <v>3916</v>
      </c>
      <c r="D4742" t="s">
        <v>4144</v>
      </c>
      <c r="E4742" t="s">
        <v>4007</v>
      </c>
      <c r="F4742" t="s">
        <v>6295</v>
      </c>
      <c r="G4742">
        <v>1801001200</v>
      </c>
      <c r="H4742">
        <v>175175</v>
      </c>
      <c r="I4742" t="s">
        <v>4009</v>
      </c>
      <c r="J4742" t="s">
        <v>4010</v>
      </c>
      <c r="K4742" t="s">
        <v>3926</v>
      </c>
    </row>
    <row r="4743" spans="1:11" x14ac:dyDescent="0.2">
      <c r="A4743" s="20">
        <v>44391</v>
      </c>
      <c r="B4743" s="20" t="s">
        <v>6863</v>
      </c>
      <c r="C4743" t="s">
        <v>3916</v>
      </c>
      <c r="D4743" t="s">
        <v>4347</v>
      </c>
      <c r="E4743" t="s">
        <v>4096</v>
      </c>
      <c r="F4743" t="s">
        <v>6296</v>
      </c>
      <c r="G4743">
        <v>1801001200</v>
      </c>
      <c r="H4743">
        <v>375375</v>
      </c>
      <c r="I4743" t="s">
        <v>61</v>
      </c>
      <c r="J4743" t="s">
        <v>61</v>
      </c>
      <c r="K4743" t="s">
        <v>3926</v>
      </c>
    </row>
    <row r="4744" spans="1:11" x14ac:dyDescent="0.2">
      <c r="A4744" s="20">
        <v>44391</v>
      </c>
      <c r="B4744" s="20" t="s">
        <v>6863</v>
      </c>
      <c r="C4744" t="s">
        <v>3916</v>
      </c>
      <c r="D4744" t="s">
        <v>4144</v>
      </c>
      <c r="E4744" t="s">
        <v>4007</v>
      </c>
      <c r="F4744" t="s">
        <v>6214</v>
      </c>
      <c r="G4744">
        <v>1801001200</v>
      </c>
      <c r="H4744">
        <v>75075</v>
      </c>
      <c r="I4744" t="s">
        <v>4009</v>
      </c>
      <c r="J4744" t="s">
        <v>4010</v>
      </c>
      <c r="K4744" t="s">
        <v>3926</v>
      </c>
    </row>
    <row r="4745" spans="1:11" x14ac:dyDescent="0.2">
      <c r="A4745" s="20">
        <v>44391</v>
      </c>
      <c r="B4745" s="20" t="s">
        <v>6863</v>
      </c>
      <c r="C4745" t="s">
        <v>3916</v>
      </c>
      <c r="D4745" t="s">
        <v>3962</v>
      </c>
      <c r="E4745" t="s">
        <v>3959</v>
      </c>
      <c r="F4745" t="s">
        <v>3947</v>
      </c>
      <c r="G4745">
        <v>1803100000</v>
      </c>
      <c r="H4745">
        <v>120000</v>
      </c>
      <c r="I4745" t="s">
        <v>55</v>
      </c>
      <c r="J4745" t="s">
        <v>55</v>
      </c>
      <c r="K4745" t="s">
        <v>3920</v>
      </c>
    </row>
    <row r="4746" spans="1:11" x14ac:dyDescent="0.2">
      <c r="A4746" s="20">
        <v>44391</v>
      </c>
      <c r="B4746" s="20" t="s">
        <v>6863</v>
      </c>
      <c r="C4746" t="s">
        <v>3916</v>
      </c>
      <c r="D4746" t="s">
        <v>3984</v>
      </c>
      <c r="E4746" t="s">
        <v>3959</v>
      </c>
      <c r="F4746" t="s">
        <v>3947</v>
      </c>
      <c r="G4746">
        <v>1806200000</v>
      </c>
      <c r="H4746">
        <v>120000</v>
      </c>
      <c r="I4746" t="s">
        <v>55</v>
      </c>
      <c r="J4746" t="s">
        <v>55</v>
      </c>
      <c r="K4746" t="s">
        <v>3920</v>
      </c>
    </row>
    <row r="4747" spans="1:11" x14ac:dyDescent="0.2">
      <c r="A4747" s="20">
        <v>44391</v>
      </c>
      <c r="B4747" s="20" t="s">
        <v>6863</v>
      </c>
      <c r="C4747" t="s">
        <v>3916</v>
      </c>
      <c r="D4747" t="s">
        <v>3951</v>
      </c>
      <c r="E4747" t="s">
        <v>3948</v>
      </c>
      <c r="F4747" t="s">
        <v>6297</v>
      </c>
      <c r="G4747">
        <v>1804002000</v>
      </c>
      <c r="H4747">
        <v>110000</v>
      </c>
      <c r="I4747" t="s">
        <v>66</v>
      </c>
      <c r="J4747" t="s">
        <v>3950</v>
      </c>
      <c r="K4747" t="s">
        <v>3953</v>
      </c>
    </row>
    <row r="4748" spans="1:11" x14ac:dyDescent="0.2">
      <c r="A4748" s="20">
        <v>44391</v>
      </c>
      <c r="B4748" s="20" t="s">
        <v>6863</v>
      </c>
      <c r="C4748" t="s">
        <v>3916</v>
      </c>
      <c r="D4748" t="s">
        <v>3930</v>
      </c>
      <c r="E4748" t="s">
        <v>3944</v>
      </c>
      <c r="F4748" t="s">
        <v>6298</v>
      </c>
      <c r="G4748">
        <v>1803100000</v>
      </c>
      <c r="H4748">
        <v>200000</v>
      </c>
      <c r="I4748" t="s">
        <v>3937</v>
      </c>
      <c r="J4748" t="s">
        <v>3946</v>
      </c>
      <c r="K4748" t="s">
        <v>3920</v>
      </c>
    </row>
    <row r="4749" spans="1:11" x14ac:dyDescent="0.2">
      <c r="A4749" s="20">
        <v>44391</v>
      </c>
      <c r="B4749" s="20" t="s">
        <v>6863</v>
      </c>
      <c r="C4749" t="s">
        <v>3916</v>
      </c>
      <c r="D4749" t="s">
        <v>3930</v>
      </c>
      <c r="E4749" t="s">
        <v>3959</v>
      </c>
      <c r="F4749" t="s">
        <v>3961</v>
      </c>
      <c r="G4749">
        <v>1803100000</v>
      </c>
      <c r="H4749">
        <v>144000</v>
      </c>
      <c r="I4749" t="s">
        <v>55</v>
      </c>
      <c r="J4749" t="s">
        <v>55</v>
      </c>
      <c r="K4749" t="s">
        <v>3920</v>
      </c>
    </row>
    <row r="4750" spans="1:11" x14ac:dyDescent="0.2">
      <c r="A4750" s="20">
        <v>44392</v>
      </c>
      <c r="B4750" s="20" t="s">
        <v>6863</v>
      </c>
      <c r="C4750" t="s">
        <v>3916</v>
      </c>
      <c r="D4750" t="s">
        <v>3939</v>
      </c>
      <c r="E4750" t="s">
        <v>3944</v>
      </c>
      <c r="F4750" t="s">
        <v>6299</v>
      </c>
      <c r="G4750">
        <v>1803100000</v>
      </c>
      <c r="H4750">
        <v>100000</v>
      </c>
      <c r="I4750" t="s">
        <v>3937</v>
      </c>
      <c r="J4750" t="s">
        <v>3946</v>
      </c>
      <c r="K4750" t="s">
        <v>3920</v>
      </c>
    </row>
    <row r="4751" spans="1:11" x14ac:dyDescent="0.2">
      <c r="A4751" s="20">
        <v>44392</v>
      </c>
      <c r="B4751" s="20" t="s">
        <v>6863</v>
      </c>
      <c r="C4751" t="s">
        <v>3916</v>
      </c>
      <c r="D4751" t="s">
        <v>6300</v>
      </c>
      <c r="E4751" t="s">
        <v>3944</v>
      </c>
      <c r="F4751" t="s">
        <v>6301</v>
      </c>
      <c r="G4751">
        <v>1803100000</v>
      </c>
      <c r="H4751">
        <v>60000</v>
      </c>
      <c r="I4751" t="s">
        <v>3937</v>
      </c>
      <c r="J4751" t="s">
        <v>3946</v>
      </c>
      <c r="K4751" t="s">
        <v>3920</v>
      </c>
    </row>
    <row r="4752" spans="1:11" x14ac:dyDescent="0.2">
      <c r="A4752" s="20">
        <v>44392</v>
      </c>
      <c r="B4752" s="20" t="s">
        <v>6863</v>
      </c>
      <c r="C4752" t="s">
        <v>3916</v>
      </c>
      <c r="D4752" t="s">
        <v>3984</v>
      </c>
      <c r="E4752" t="s">
        <v>3959</v>
      </c>
      <c r="F4752" t="s">
        <v>3947</v>
      </c>
      <c r="G4752">
        <v>1806200000</v>
      </c>
      <c r="H4752">
        <v>120000</v>
      </c>
      <c r="I4752" t="s">
        <v>55</v>
      </c>
      <c r="J4752" t="s">
        <v>55</v>
      </c>
      <c r="K4752" t="s">
        <v>3920</v>
      </c>
    </row>
    <row r="4753" spans="1:11" x14ac:dyDescent="0.2">
      <c r="A4753" s="20">
        <v>44392</v>
      </c>
      <c r="B4753" s="20" t="s">
        <v>6863</v>
      </c>
      <c r="C4753" t="s">
        <v>3916</v>
      </c>
      <c r="D4753" t="s">
        <v>4144</v>
      </c>
      <c r="E4753" t="s">
        <v>4057</v>
      </c>
      <c r="F4753" t="s">
        <v>6302</v>
      </c>
      <c r="G4753">
        <v>1801001200</v>
      </c>
      <c r="H4753">
        <v>500500</v>
      </c>
      <c r="I4753" t="s">
        <v>3938</v>
      </c>
      <c r="J4753" t="s">
        <v>3938</v>
      </c>
      <c r="K4753" t="s">
        <v>3926</v>
      </c>
    </row>
    <row r="4754" spans="1:11" x14ac:dyDescent="0.2">
      <c r="A4754" s="20">
        <v>44392</v>
      </c>
      <c r="B4754" s="20" t="s">
        <v>6863</v>
      </c>
      <c r="C4754" t="s">
        <v>3916</v>
      </c>
      <c r="D4754" t="s">
        <v>4347</v>
      </c>
      <c r="E4754" t="s">
        <v>3940</v>
      </c>
      <c r="F4754" t="s">
        <v>6303</v>
      </c>
      <c r="G4754">
        <v>1801001200</v>
      </c>
      <c r="H4754">
        <v>150150</v>
      </c>
      <c r="I4754" t="s">
        <v>3942</v>
      </c>
      <c r="J4754" t="s">
        <v>5807</v>
      </c>
      <c r="K4754" t="s">
        <v>3926</v>
      </c>
    </row>
    <row r="4755" spans="1:11" x14ac:dyDescent="0.2">
      <c r="A4755" s="20">
        <v>44393</v>
      </c>
      <c r="B4755" s="20" t="s">
        <v>6863</v>
      </c>
      <c r="C4755" t="s">
        <v>3916</v>
      </c>
      <c r="D4755" t="s">
        <v>3927</v>
      </c>
      <c r="E4755" t="s">
        <v>3959</v>
      </c>
      <c r="F4755" t="s">
        <v>3961</v>
      </c>
      <c r="G4755">
        <v>1802000000</v>
      </c>
      <c r="H4755">
        <v>120000</v>
      </c>
      <c r="I4755" t="s">
        <v>55</v>
      </c>
      <c r="J4755" t="s">
        <v>55</v>
      </c>
      <c r="K4755" t="s">
        <v>3929</v>
      </c>
    </row>
    <row r="4756" spans="1:11" x14ac:dyDescent="0.2">
      <c r="A4756" s="20">
        <v>44393</v>
      </c>
      <c r="B4756" s="20" t="s">
        <v>6863</v>
      </c>
      <c r="C4756" t="s">
        <v>3916</v>
      </c>
      <c r="D4756" t="s">
        <v>3962</v>
      </c>
      <c r="E4756" t="s">
        <v>3959</v>
      </c>
      <c r="F4756" t="s">
        <v>3961</v>
      </c>
      <c r="G4756">
        <v>1806200000</v>
      </c>
      <c r="H4756">
        <v>96000</v>
      </c>
      <c r="I4756" t="s">
        <v>55</v>
      </c>
      <c r="J4756" t="s">
        <v>55</v>
      </c>
      <c r="K4756" t="s">
        <v>3920</v>
      </c>
    </row>
    <row r="4757" spans="1:11" x14ac:dyDescent="0.2">
      <c r="A4757" s="20">
        <v>44393</v>
      </c>
      <c r="B4757" s="20" t="s">
        <v>6863</v>
      </c>
      <c r="C4757" t="s">
        <v>3916</v>
      </c>
      <c r="D4757" t="s">
        <v>3917</v>
      </c>
      <c r="E4757" t="s">
        <v>3959</v>
      </c>
      <c r="F4757" t="s">
        <v>3961</v>
      </c>
      <c r="G4757">
        <v>1804002000</v>
      </c>
      <c r="H4757">
        <v>88800</v>
      </c>
      <c r="I4757" t="s">
        <v>55</v>
      </c>
      <c r="J4757" t="s">
        <v>55</v>
      </c>
      <c r="K4757" t="s">
        <v>3953</v>
      </c>
    </row>
    <row r="4758" spans="1:11" x14ac:dyDescent="0.2">
      <c r="A4758" s="20">
        <v>44393</v>
      </c>
      <c r="B4758" s="20" t="s">
        <v>6863</v>
      </c>
      <c r="C4758" t="s">
        <v>3916</v>
      </c>
      <c r="D4758" t="s">
        <v>3962</v>
      </c>
      <c r="E4758" t="s">
        <v>3959</v>
      </c>
      <c r="F4758" t="s">
        <v>3961</v>
      </c>
      <c r="G4758">
        <v>1806200000</v>
      </c>
      <c r="H4758">
        <v>72000</v>
      </c>
      <c r="I4758" t="s">
        <v>55</v>
      </c>
      <c r="J4758" t="s">
        <v>55</v>
      </c>
      <c r="K4758" t="s">
        <v>3920</v>
      </c>
    </row>
    <row r="4759" spans="1:11" x14ac:dyDescent="0.2">
      <c r="A4759" s="20">
        <v>44393</v>
      </c>
      <c r="B4759" s="20" t="s">
        <v>6863</v>
      </c>
      <c r="C4759" t="s">
        <v>3916</v>
      </c>
      <c r="D4759" t="s">
        <v>3917</v>
      </c>
      <c r="E4759" t="s">
        <v>3959</v>
      </c>
      <c r="F4759" t="s">
        <v>3961</v>
      </c>
      <c r="G4759">
        <v>1803100000</v>
      </c>
      <c r="H4759">
        <v>72000</v>
      </c>
      <c r="I4759" t="s">
        <v>55</v>
      </c>
      <c r="J4759" t="s">
        <v>55</v>
      </c>
      <c r="K4759" t="s">
        <v>3920</v>
      </c>
    </row>
    <row r="4760" spans="1:11" x14ac:dyDescent="0.2">
      <c r="A4760" s="20">
        <v>44393</v>
      </c>
      <c r="B4760" s="20" t="s">
        <v>6863</v>
      </c>
      <c r="C4760" t="s">
        <v>3916</v>
      </c>
      <c r="D4760" t="s">
        <v>3927</v>
      </c>
      <c r="E4760" t="s">
        <v>4496</v>
      </c>
      <c r="F4760" t="s">
        <v>6304</v>
      </c>
      <c r="G4760">
        <v>1801001200</v>
      </c>
      <c r="H4760">
        <v>800800</v>
      </c>
      <c r="I4760" t="s">
        <v>55</v>
      </c>
      <c r="J4760" t="s">
        <v>55</v>
      </c>
      <c r="K4760" t="s">
        <v>3926</v>
      </c>
    </row>
    <row r="4761" spans="1:11" x14ac:dyDescent="0.2">
      <c r="A4761" s="20">
        <v>44393</v>
      </c>
      <c r="B4761" s="20" t="s">
        <v>6863</v>
      </c>
      <c r="C4761" t="s">
        <v>3916</v>
      </c>
      <c r="D4761" t="s">
        <v>3939</v>
      </c>
      <c r="E4761" t="s">
        <v>3940</v>
      </c>
      <c r="F4761" t="s">
        <v>6305</v>
      </c>
      <c r="G4761">
        <v>1801001200</v>
      </c>
      <c r="H4761">
        <v>25025</v>
      </c>
      <c r="I4761" t="s">
        <v>3942</v>
      </c>
      <c r="J4761" t="s">
        <v>3933</v>
      </c>
      <c r="K4761" t="s">
        <v>3926</v>
      </c>
    </row>
    <row r="4762" spans="1:11" x14ac:dyDescent="0.2">
      <c r="A4762" s="20">
        <v>44393</v>
      </c>
      <c r="B4762" s="20" t="s">
        <v>6863</v>
      </c>
      <c r="C4762" t="s">
        <v>3916</v>
      </c>
      <c r="D4762" t="s">
        <v>3962</v>
      </c>
      <c r="E4762" t="s">
        <v>3959</v>
      </c>
      <c r="F4762" t="s">
        <v>3961</v>
      </c>
      <c r="G4762">
        <v>1803100000</v>
      </c>
      <c r="H4762">
        <v>120000</v>
      </c>
      <c r="I4762" t="s">
        <v>55</v>
      </c>
      <c r="J4762" t="s">
        <v>55</v>
      </c>
      <c r="K4762" t="s">
        <v>3920</v>
      </c>
    </row>
    <row r="4763" spans="1:11" x14ac:dyDescent="0.2">
      <c r="A4763" s="20">
        <v>44393</v>
      </c>
      <c r="B4763" s="20" t="s">
        <v>6863</v>
      </c>
      <c r="C4763" t="s">
        <v>3916</v>
      </c>
      <c r="D4763" t="s">
        <v>4347</v>
      </c>
      <c r="E4763" t="s">
        <v>3940</v>
      </c>
      <c r="F4763" t="s">
        <v>6303</v>
      </c>
      <c r="G4763">
        <v>1801001200</v>
      </c>
      <c r="H4763">
        <v>75075</v>
      </c>
      <c r="I4763" t="s">
        <v>3942</v>
      </c>
      <c r="J4763" t="s">
        <v>5807</v>
      </c>
      <c r="K4763" t="s">
        <v>3926</v>
      </c>
    </row>
    <row r="4764" spans="1:11" x14ac:dyDescent="0.2">
      <c r="A4764" s="20">
        <v>44393</v>
      </c>
      <c r="B4764" s="20" t="s">
        <v>6863</v>
      </c>
      <c r="C4764" t="s">
        <v>3916</v>
      </c>
      <c r="D4764" t="s">
        <v>4347</v>
      </c>
      <c r="E4764" t="s">
        <v>3940</v>
      </c>
      <c r="F4764" t="s">
        <v>6303</v>
      </c>
      <c r="G4764">
        <v>1801001200</v>
      </c>
      <c r="H4764">
        <v>250250</v>
      </c>
      <c r="I4764" t="s">
        <v>3942</v>
      </c>
      <c r="J4764" t="s">
        <v>5807</v>
      </c>
      <c r="K4764" t="s">
        <v>3926</v>
      </c>
    </row>
    <row r="4765" spans="1:11" x14ac:dyDescent="0.2">
      <c r="A4765" s="20">
        <v>44393</v>
      </c>
      <c r="B4765" s="20" t="s">
        <v>6863</v>
      </c>
      <c r="C4765" t="s">
        <v>3916</v>
      </c>
      <c r="D4765" t="s">
        <v>4347</v>
      </c>
      <c r="E4765" t="s">
        <v>3940</v>
      </c>
      <c r="F4765" t="s">
        <v>6303</v>
      </c>
      <c r="G4765">
        <v>1801001200</v>
      </c>
      <c r="H4765">
        <v>25025</v>
      </c>
      <c r="I4765" t="s">
        <v>3942</v>
      </c>
      <c r="J4765" t="s">
        <v>5807</v>
      </c>
      <c r="K4765" t="s">
        <v>3926</v>
      </c>
    </row>
    <row r="4766" spans="1:11" x14ac:dyDescent="0.2">
      <c r="A4766" s="20">
        <v>44393</v>
      </c>
      <c r="B4766" s="20" t="s">
        <v>6863</v>
      </c>
      <c r="C4766" t="s">
        <v>3916</v>
      </c>
      <c r="D4766" t="s">
        <v>4144</v>
      </c>
      <c r="E4766" t="s">
        <v>4617</v>
      </c>
      <c r="F4766" t="s">
        <v>6282</v>
      </c>
      <c r="G4766">
        <v>1801001200</v>
      </c>
      <c r="H4766">
        <v>250250</v>
      </c>
      <c r="I4766" t="s">
        <v>4034</v>
      </c>
      <c r="J4766" t="s">
        <v>4061</v>
      </c>
      <c r="K4766" t="s">
        <v>3926</v>
      </c>
    </row>
    <row r="4767" spans="1:11" x14ac:dyDescent="0.2">
      <c r="A4767" s="20">
        <v>44393</v>
      </c>
      <c r="B4767" s="20" t="s">
        <v>6863</v>
      </c>
      <c r="C4767" t="s">
        <v>3916</v>
      </c>
      <c r="D4767" t="s">
        <v>3930</v>
      </c>
      <c r="E4767" t="s">
        <v>3918</v>
      </c>
      <c r="F4767" t="s">
        <v>6306</v>
      </c>
      <c r="G4767">
        <v>1803100000</v>
      </c>
      <c r="H4767">
        <v>86400</v>
      </c>
      <c r="I4767" t="s">
        <v>55</v>
      </c>
      <c r="J4767" t="s">
        <v>55</v>
      </c>
      <c r="K4767" t="s">
        <v>3920</v>
      </c>
    </row>
    <row r="4768" spans="1:11" x14ac:dyDescent="0.2">
      <c r="A4768" s="20">
        <v>44393</v>
      </c>
      <c r="B4768" s="20" t="s">
        <v>6863</v>
      </c>
      <c r="C4768" t="s">
        <v>3916</v>
      </c>
      <c r="D4768" t="s">
        <v>3921</v>
      </c>
      <c r="E4768" t="s">
        <v>3918</v>
      </c>
      <c r="F4768" t="s">
        <v>6307</v>
      </c>
      <c r="G4768">
        <v>1803100000</v>
      </c>
      <c r="H4768">
        <v>48000</v>
      </c>
      <c r="I4768" t="s">
        <v>55</v>
      </c>
      <c r="J4768" t="s">
        <v>55</v>
      </c>
      <c r="K4768" t="s">
        <v>3920</v>
      </c>
    </row>
    <row r="4769" spans="1:11" x14ac:dyDescent="0.2">
      <c r="A4769" s="20">
        <v>44393</v>
      </c>
      <c r="B4769" s="20" t="s">
        <v>6863</v>
      </c>
      <c r="C4769" t="s">
        <v>3916</v>
      </c>
      <c r="D4769" t="s">
        <v>4347</v>
      </c>
      <c r="E4769" t="s">
        <v>4096</v>
      </c>
      <c r="F4769" t="s">
        <v>6308</v>
      </c>
      <c r="G4769">
        <v>1801001200</v>
      </c>
      <c r="H4769">
        <v>250250</v>
      </c>
      <c r="I4769" t="s">
        <v>61</v>
      </c>
      <c r="J4769" t="s">
        <v>61</v>
      </c>
      <c r="K4769" t="s">
        <v>3926</v>
      </c>
    </row>
    <row r="4770" spans="1:11" x14ac:dyDescent="0.2">
      <c r="A4770" s="20">
        <v>44393</v>
      </c>
      <c r="B4770" s="20" t="s">
        <v>6863</v>
      </c>
      <c r="C4770" t="s">
        <v>3916</v>
      </c>
      <c r="D4770" t="s">
        <v>3939</v>
      </c>
      <c r="E4770" t="s">
        <v>3940</v>
      </c>
      <c r="F4770" t="s">
        <v>6309</v>
      </c>
      <c r="G4770">
        <v>1801001200</v>
      </c>
      <c r="H4770">
        <v>100100</v>
      </c>
      <c r="I4770" t="s">
        <v>3942</v>
      </c>
      <c r="J4770" t="s">
        <v>4975</v>
      </c>
      <c r="K4770" t="s">
        <v>3926</v>
      </c>
    </row>
    <row r="4771" spans="1:11" x14ac:dyDescent="0.2">
      <c r="A4771" s="20">
        <v>44393</v>
      </c>
      <c r="B4771" s="20" t="s">
        <v>6863</v>
      </c>
      <c r="C4771" t="s">
        <v>3916</v>
      </c>
      <c r="D4771" t="s">
        <v>3994</v>
      </c>
      <c r="E4771" t="s">
        <v>4016</v>
      </c>
      <c r="F4771" t="s">
        <v>5914</v>
      </c>
      <c r="G4771">
        <v>1804002000</v>
      </c>
      <c r="H4771">
        <v>88000</v>
      </c>
      <c r="I4771" t="s">
        <v>3933</v>
      </c>
      <c r="J4771" t="s">
        <v>3933</v>
      </c>
      <c r="K4771" t="s">
        <v>3953</v>
      </c>
    </row>
    <row r="4772" spans="1:11" x14ac:dyDescent="0.2">
      <c r="A4772" s="20">
        <v>44393</v>
      </c>
      <c r="B4772" s="20" t="s">
        <v>6863</v>
      </c>
      <c r="C4772" t="s">
        <v>3916</v>
      </c>
      <c r="D4772" t="s">
        <v>3962</v>
      </c>
      <c r="E4772" t="s">
        <v>3959</v>
      </c>
      <c r="F4772" t="s">
        <v>3947</v>
      </c>
      <c r="G4772">
        <v>1803100000</v>
      </c>
      <c r="H4772">
        <v>120000</v>
      </c>
      <c r="I4772" t="s">
        <v>55</v>
      </c>
      <c r="J4772" t="s">
        <v>55</v>
      </c>
      <c r="K4772" t="s">
        <v>3920</v>
      </c>
    </row>
    <row r="4773" spans="1:11" x14ac:dyDescent="0.2">
      <c r="A4773" s="20">
        <v>44393</v>
      </c>
      <c r="B4773" s="20" t="s">
        <v>6863</v>
      </c>
      <c r="C4773" t="s">
        <v>3916</v>
      </c>
      <c r="D4773" t="s">
        <v>3994</v>
      </c>
      <c r="E4773" t="s">
        <v>3992</v>
      </c>
      <c r="F4773" t="s">
        <v>4035</v>
      </c>
      <c r="G4773">
        <v>1804002000</v>
      </c>
      <c r="H4773">
        <v>88000</v>
      </c>
      <c r="I4773" t="s">
        <v>3933</v>
      </c>
      <c r="J4773" t="s">
        <v>3933</v>
      </c>
      <c r="K4773" t="s">
        <v>3953</v>
      </c>
    </row>
    <row r="4774" spans="1:11" x14ac:dyDescent="0.2">
      <c r="A4774" s="20">
        <v>44393</v>
      </c>
      <c r="B4774" s="20" t="s">
        <v>6863</v>
      </c>
      <c r="C4774" t="s">
        <v>3916</v>
      </c>
      <c r="D4774" t="s">
        <v>3927</v>
      </c>
      <c r="E4774" t="s">
        <v>3992</v>
      </c>
      <c r="F4774" t="s">
        <v>4035</v>
      </c>
      <c r="G4774">
        <v>1803100000</v>
      </c>
      <c r="H4774">
        <v>86400</v>
      </c>
      <c r="I4774" t="s">
        <v>3933</v>
      </c>
      <c r="J4774" t="s">
        <v>3933</v>
      </c>
      <c r="K4774" t="s">
        <v>3920</v>
      </c>
    </row>
    <row r="4775" spans="1:11" x14ac:dyDescent="0.2">
      <c r="A4775" s="20">
        <v>44393</v>
      </c>
      <c r="B4775" s="20" t="s">
        <v>6863</v>
      </c>
      <c r="C4775" t="s">
        <v>3916</v>
      </c>
      <c r="D4775" t="s">
        <v>3939</v>
      </c>
      <c r="E4775" t="s">
        <v>4016</v>
      </c>
      <c r="F4775" t="s">
        <v>5914</v>
      </c>
      <c r="G4775">
        <v>1802000000</v>
      </c>
      <c r="H4775">
        <v>80000</v>
      </c>
      <c r="I4775" t="s">
        <v>3933</v>
      </c>
      <c r="J4775" t="s">
        <v>3933</v>
      </c>
      <c r="K4775" t="s">
        <v>3929</v>
      </c>
    </row>
    <row r="4776" spans="1:11" x14ac:dyDescent="0.2">
      <c r="A4776" s="20">
        <v>44393</v>
      </c>
      <c r="B4776" s="20" t="s">
        <v>6863</v>
      </c>
      <c r="C4776" t="s">
        <v>3916</v>
      </c>
      <c r="D4776" t="s">
        <v>3960</v>
      </c>
      <c r="E4776" t="s">
        <v>3992</v>
      </c>
      <c r="F4776" t="s">
        <v>4035</v>
      </c>
      <c r="G4776">
        <v>1803100000</v>
      </c>
      <c r="H4776">
        <v>21000</v>
      </c>
      <c r="I4776" t="s">
        <v>3933</v>
      </c>
      <c r="J4776" t="s">
        <v>3933</v>
      </c>
      <c r="K4776" t="s">
        <v>3920</v>
      </c>
    </row>
    <row r="4777" spans="1:11" x14ac:dyDescent="0.2">
      <c r="A4777" s="20">
        <v>44393</v>
      </c>
      <c r="B4777" s="20" t="s">
        <v>6863</v>
      </c>
      <c r="C4777" t="s">
        <v>3916</v>
      </c>
      <c r="D4777" t="s">
        <v>3939</v>
      </c>
      <c r="E4777" t="s">
        <v>3992</v>
      </c>
      <c r="F4777" t="s">
        <v>4035</v>
      </c>
      <c r="G4777">
        <v>1802000000</v>
      </c>
      <c r="H4777">
        <v>100000</v>
      </c>
      <c r="I4777" t="s">
        <v>3933</v>
      </c>
      <c r="J4777" t="s">
        <v>3933</v>
      </c>
      <c r="K4777" t="s">
        <v>3929</v>
      </c>
    </row>
    <row r="4778" spans="1:11" x14ac:dyDescent="0.2">
      <c r="A4778" s="20">
        <v>44393</v>
      </c>
      <c r="B4778" s="20" t="s">
        <v>6863</v>
      </c>
      <c r="C4778" t="s">
        <v>3916</v>
      </c>
      <c r="D4778" t="s">
        <v>3927</v>
      </c>
      <c r="E4778" t="s">
        <v>3992</v>
      </c>
      <c r="F4778" t="s">
        <v>4035</v>
      </c>
      <c r="G4778">
        <v>1803100000</v>
      </c>
      <c r="H4778">
        <v>43200</v>
      </c>
      <c r="I4778" t="s">
        <v>3933</v>
      </c>
      <c r="J4778" t="s">
        <v>3933</v>
      </c>
      <c r="K4778" t="s">
        <v>3920</v>
      </c>
    </row>
    <row r="4779" spans="1:11" x14ac:dyDescent="0.2">
      <c r="A4779" s="20">
        <v>44393</v>
      </c>
      <c r="B4779" s="20" t="s">
        <v>6863</v>
      </c>
      <c r="C4779" t="s">
        <v>3916</v>
      </c>
      <c r="D4779" t="s">
        <v>3930</v>
      </c>
      <c r="E4779" t="s">
        <v>3992</v>
      </c>
      <c r="F4779" t="s">
        <v>4035</v>
      </c>
      <c r="G4779">
        <v>1803100000</v>
      </c>
      <c r="H4779">
        <v>42000</v>
      </c>
      <c r="I4779" t="s">
        <v>3933</v>
      </c>
      <c r="J4779" t="s">
        <v>3933</v>
      </c>
      <c r="K4779" t="s">
        <v>3920</v>
      </c>
    </row>
    <row r="4780" spans="1:11" x14ac:dyDescent="0.2">
      <c r="A4780" s="20">
        <v>44393</v>
      </c>
      <c r="B4780" s="20" t="s">
        <v>6863</v>
      </c>
      <c r="C4780" t="s">
        <v>3916</v>
      </c>
      <c r="D4780" t="s">
        <v>3984</v>
      </c>
      <c r="E4780" t="s">
        <v>4300</v>
      </c>
      <c r="F4780" t="s">
        <v>6310</v>
      </c>
      <c r="G4780">
        <v>1801001200</v>
      </c>
      <c r="H4780">
        <v>150150</v>
      </c>
      <c r="I4780" t="s">
        <v>4302</v>
      </c>
      <c r="J4780" t="s">
        <v>4302</v>
      </c>
      <c r="K4780" t="s">
        <v>3926</v>
      </c>
    </row>
    <row r="4781" spans="1:11" x14ac:dyDescent="0.2">
      <c r="A4781" s="20">
        <v>44393</v>
      </c>
      <c r="B4781" s="20" t="s">
        <v>6863</v>
      </c>
      <c r="C4781" t="s">
        <v>3916</v>
      </c>
      <c r="D4781" t="s">
        <v>3984</v>
      </c>
      <c r="E4781" t="s">
        <v>4300</v>
      </c>
      <c r="F4781" t="s">
        <v>6311</v>
      </c>
      <c r="G4781">
        <v>1801001200</v>
      </c>
      <c r="H4781">
        <v>125125</v>
      </c>
      <c r="I4781" t="s">
        <v>4302</v>
      </c>
      <c r="J4781" t="s">
        <v>4302</v>
      </c>
      <c r="K4781" t="s">
        <v>3926</v>
      </c>
    </row>
    <row r="4782" spans="1:11" x14ac:dyDescent="0.2">
      <c r="A4782" s="20">
        <v>44393</v>
      </c>
      <c r="B4782" s="20" t="s">
        <v>6863</v>
      </c>
      <c r="C4782" t="s">
        <v>3916</v>
      </c>
      <c r="D4782" t="s">
        <v>4347</v>
      </c>
      <c r="E4782" t="s">
        <v>4096</v>
      </c>
      <c r="F4782" t="s">
        <v>6312</v>
      </c>
      <c r="G4782">
        <v>1801001200</v>
      </c>
      <c r="H4782">
        <v>375375</v>
      </c>
      <c r="I4782" t="s">
        <v>61</v>
      </c>
      <c r="J4782" t="s">
        <v>61</v>
      </c>
      <c r="K4782" t="s">
        <v>3926</v>
      </c>
    </row>
    <row r="4783" spans="1:11" x14ac:dyDescent="0.2">
      <c r="A4783" s="20">
        <v>44393</v>
      </c>
      <c r="B4783" s="20" t="s">
        <v>6863</v>
      </c>
      <c r="C4783" t="s">
        <v>3916</v>
      </c>
      <c r="D4783" t="s">
        <v>3930</v>
      </c>
      <c r="E4783" t="s">
        <v>4016</v>
      </c>
      <c r="F4783" t="s">
        <v>5914</v>
      </c>
      <c r="G4783">
        <v>1803100000</v>
      </c>
      <c r="H4783">
        <v>42000</v>
      </c>
      <c r="I4783" t="s">
        <v>3933</v>
      </c>
      <c r="J4783" t="s">
        <v>3933</v>
      </c>
      <c r="K4783" t="s">
        <v>3920</v>
      </c>
    </row>
    <row r="4784" spans="1:11" x14ac:dyDescent="0.2">
      <c r="A4784" s="20">
        <v>44393</v>
      </c>
      <c r="B4784" s="20" t="s">
        <v>6863</v>
      </c>
      <c r="C4784" t="s">
        <v>3916</v>
      </c>
      <c r="D4784" t="s">
        <v>3984</v>
      </c>
      <c r="E4784" t="s">
        <v>4300</v>
      </c>
      <c r="F4784" t="s">
        <v>6313</v>
      </c>
      <c r="G4784">
        <v>1801001200</v>
      </c>
      <c r="H4784">
        <v>125125</v>
      </c>
      <c r="I4784" t="s">
        <v>4302</v>
      </c>
      <c r="J4784" t="s">
        <v>4302</v>
      </c>
      <c r="K4784" t="s">
        <v>3926</v>
      </c>
    </row>
    <row r="4785" spans="1:11" x14ac:dyDescent="0.2">
      <c r="A4785" s="20">
        <v>44393</v>
      </c>
      <c r="B4785" s="20" t="s">
        <v>6863</v>
      </c>
      <c r="C4785" t="s">
        <v>3916</v>
      </c>
      <c r="D4785" t="s">
        <v>3939</v>
      </c>
      <c r="E4785" t="s">
        <v>3940</v>
      </c>
      <c r="F4785" t="s">
        <v>6314</v>
      </c>
      <c r="G4785">
        <v>1801001200</v>
      </c>
      <c r="H4785">
        <v>100100</v>
      </c>
      <c r="I4785" t="s">
        <v>3942</v>
      </c>
      <c r="J4785" t="s">
        <v>4975</v>
      </c>
      <c r="K4785" t="s">
        <v>3926</v>
      </c>
    </row>
    <row r="4786" spans="1:11" x14ac:dyDescent="0.2">
      <c r="A4786" s="20">
        <v>44393</v>
      </c>
      <c r="B4786" s="20" t="s">
        <v>6863</v>
      </c>
      <c r="C4786" t="s">
        <v>3916</v>
      </c>
      <c r="D4786" t="s">
        <v>3930</v>
      </c>
      <c r="E4786" t="s">
        <v>4016</v>
      </c>
      <c r="F4786" t="s">
        <v>5914</v>
      </c>
      <c r="G4786">
        <v>1803100000</v>
      </c>
      <c r="H4786">
        <v>63000</v>
      </c>
      <c r="I4786" t="s">
        <v>3933</v>
      </c>
      <c r="J4786" t="s">
        <v>3933</v>
      </c>
      <c r="K4786" t="s">
        <v>3920</v>
      </c>
    </row>
    <row r="4787" spans="1:11" x14ac:dyDescent="0.2">
      <c r="A4787" s="20">
        <v>44393</v>
      </c>
      <c r="B4787" s="20" t="s">
        <v>6863</v>
      </c>
      <c r="C4787" t="s">
        <v>3916</v>
      </c>
      <c r="D4787" t="s">
        <v>3939</v>
      </c>
      <c r="E4787" t="s">
        <v>3940</v>
      </c>
      <c r="F4787" t="s">
        <v>6315</v>
      </c>
      <c r="G4787">
        <v>1801001200</v>
      </c>
      <c r="H4787">
        <v>75075</v>
      </c>
      <c r="I4787" t="s">
        <v>3942</v>
      </c>
      <c r="J4787" t="s">
        <v>4975</v>
      </c>
      <c r="K4787" t="s">
        <v>3926</v>
      </c>
    </row>
    <row r="4788" spans="1:11" x14ac:dyDescent="0.2">
      <c r="A4788" s="20">
        <v>44393</v>
      </c>
      <c r="B4788" s="20" t="s">
        <v>6863</v>
      </c>
      <c r="C4788" t="s">
        <v>3916</v>
      </c>
      <c r="D4788" t="s">
        <v>3930</v>
      </c>
      <c r="E4788" t="s">
        <v>4016</v>
      </c>
      <c r="F4788" t="s">
        <v>5914</v>
      </c>
      <c r="G4788">
        <v>1803100000</v>
      </c>
      <c r="H4788">
        <v>42000</v>
      </c>
      <c r="I4788" t="s">
        <v>3933</v>
      </c>
      <c r="J4788" t="s">
        <v>3933</v>
      </c>
      <c r="K4788" t="s">
        <v>3920</v>
      </c>
    </row>
    <row r="4789" spans="1:11" x14ac:dyDescent="0.2">
      <c r="A4789" s="20">
        <v>44393</v>
      </c>
      <c r="B4789" s="20" t="s">
        <v>6863</v>
      </c>
      <c r="C4789" t="s">
        <v>3916</v>
      </c>
      <c r="D4789" t="s">
        <v>3939</v>
      </c>
      <c r="E4789" t="s">
        <v>3940</v>
      </c>
      <c r="F4789" t="s">
        <v>6316</v>
      </c>
      <c r="G4789">
        <v>1801001200</v>
      </c>
      <c r="H4789">
        <v>50050</v>
      </c>
      <c r="I4789" t="s">
        <v>3942</v>
      </c>
      <c r="J4789" t="s">
        <v>4975</v>
      </c>
      <c r="K4789" t="s">
        <v>3926</v>
      </c>
    </row>
    <row r="4790" spans="1:11" x14ac:dyDescent="0.2">
      <c r="A4790" s="20">
        <v>44393</v>
      </c>
      <c r="B4790" s="20" t="s">
        <v>6863</v>
      </c>
      <c r="C4790" t="s">
        <v>3916</v>
      </c>
      <c r="D4790" t="s">
        <v>4144</v>
      </c>
      <c r="E4790" t="s">
        <v>4057</v>
      </c>
      <c r="F4790" t="s">
        <v>6081</v>
      </c>
      <c r="G4790">
        <v>1801001200</v>
      </c>
      <c r="H4790">
        <v>500500</v>
      </c>
      <c r="I4790" t="s">
        <v>3938</v>
      </c>
      <c r="J4790" t="s">
        <v>3938</v>
      </c>
      <c r="K4790" t="s">
        <v>3926</v>
      </c>
    </row>
    <row r="4791" spans="1:11" x14ac:dyDescent="0.2">
      <c r="A4791" s="20">
        <v>44393</v>
      </c>
      <c r="B4791" s="20" t="s">
        <v>6863</v>
      </c>
      <c r="C4791" t="s">
        <v>3916</v>
      </c>
      <c r="D4791" t="s">
        <v>3917</v>
      </c>
      <c r="E4791" t="s">
        <v>3959</v>
      </c>
      <c r="F4791" t="s">
        <v>3947</v>
      </c>
      <c r="G4791">
        <v>1803100000</v>
      </c>
      <c r="H4791">
        <v>72000</v>
      </c>
      <c r="I4791" t="s">
        <v>55</v>
      </c>
      <c r="J4791" t="s">
        <v>55</v>
      </c>
      <c r="K4791" t="s">
        <v>3920</v>
      </c>
    </row>
    <row r="4792" spans="1:11" x14ac:dyDescent="0.2">
      <c r="A4792" s="20">
        <v>44393</v>
      </c>
      <c r="B4792" s="20" t="s">
        <v>6863</v>
      </c>
      <c r="C4792" t="s">
        <v>3916</v>
      </c>
      <c r="D4792" t="s">
        <v>3962</v>
      </c>
      <c r="E4792" t="s">
        <v>3959</v>
      </c>
      <c r="F4792" t="s">
        <v>3961</v>
      </c>
      <c r="G4792">
        <v>1803100000</v>
      </c>
      <c r="H4792">
        <v>120000</v>
      </c>
      <c r="I4792" t="s">
        <v>55</v>
      </c>
      <c r="J4792" t="s">
        <v>55</v>
      </c>
      <c r="K4792" t="s">
        <v>3920</v>
      </c>
    </row>
    <row r="4793" spans="1:11" x14ac:dyDescent="0.2">
      <c r="A4793" s="20">
        <v>44393</v>
      </c>
      <c r="B4793" s="20" t="s">
        <v>6863</v>
      </c>
      <c r="C4793" t="s">
        <v>3916</v>
      </c>
      <c r="D4793" t="s">
        <v>3939</v>
      </c>
      <c r="E4793" t="s">
        <v>3940</v>
      </c>
      <c r="F4793" t="s">
        <v>6317</v>
      </c>
      <c r="G4793">
        <v>1801001200</v>
      </c>
      <c r="H4793">
        <v>125125</v>
      </c>
      <c r="I4793" t="s">
        <v>3942</v>
      </c>
      <c r="J4793" t="s">
        <v>4975</v>
      </c>
      <c r="K4793" t="s">
        <v>3926</v>
      </c>
    </row>
    <row r="4794" spans="1:11" x14ac:dyDescent="0.2">
      <c r="A4794" s="20">
        <v>44393</v>
      </c>
      <c r="B4794" s="20" t="s">
        <v>6863</v>
      </c>
      <c r="C4794" t="s">
        <v>3916</v>
      </c>
      <c r="D4794" t="s">
        <v>3930</v>
      </c>
      <c r="E4794" t="s">
        <v>3959</v>
      </c>
      <c r="F4794" t="s">
        <v>3961</v>
      </c>
      <c r="G4794">
        <v>1803100000</v>
      </c>
      <c r="H4794">
        <v>86400</v>
      </c>
      <c r="I4794" t="s">
        <v>55</v>
      </c>
      <c r="J4794" t="s">
        <v>55</v>
      </c>
      <c r="K4794" t="s">
        <v>3920</v>
      </c>
    </row>
    <row r="4795" spans="1:11" x14ac:dyDescent="0.2">
      <c r="A4795" s="20">
        <v>44393</v>
      </c>
      <c r="B4795" s="20" t="s">
        <v>6863</v>
      </c>
      <c r="C4795" t="s">
        <v>3916</v>
      </c>
      <c r="D4795" t="s">
        <v>3939</v>
      </c>
      <c r="E4795" t="s">
        <v>3940</v>
      </c>
      <c r="F4795" t="s">
        <v>6318</v>
      </c>
      <c r="G4795">
        <v>1801001200</v>
      </c>
      <c r="H4795">
        <v>75075</v>
      </c>
      <c r="I4795" t="s">
        <v>3942</v>
      </c>
      <c r="J4795" t="s">
        <v>4975</v>
      </c>
      <c r="K4795" t="s">
        <v>3926</v>
      </c>
    </row>
    <row r="4796" spans="1:11" x14ac:dyDescent="0.2">
      <c r="A4796" s="20">
        <v>44396</v>
      </c>
      <c r="B4796" s="20" t="s">
        <v>6863</v>
      </c>
      <c r="C4796" t="s">
        <v>3916</v>
      </c>
      <c r="D4796" t="s">
        <v>3962</v>
      </c>
      <c r="E4796" t="s">
        <v>3959</v>
      </c>
      <c r="F4796" t="s">
        <v>3961</v>
      </c>
      <c r="G4796">
        <v>1806200000</v>
      </c>
      <c r="H4796">
        <v>48000</v>
      </c>
      <c r="I4796" t="s">
        <v>55</v>
      </c>
      <c r="J4796" t="s">
        <v>55</v>
      </c>
      <c r="K4796" t="s">
        <v>3920</v>
      </c>
    </row>
    <row r="4797" spans="1:11" x14ac:dyDescent="0.2">
      <c r="A4797" s="20">
        <v>44396</v>
      </c>
      <c r="B4797" s="20" t="s">
        <v>6863</v>
      </c>
      <c r="C4797" t="s">
        <v>3916</v>
      </c>
      <c r="D4797" t="s">
        <v>3927</v>
      </c>
      <c r="E4797" t="s">
        <v>3959</v>
      </c>
      <c r="F4797" t="s">
        <v>3961</v>
      </c>
      <c r="G4797">
        <v>1802000000</v>
      </c>
      <c r="H4797">
        <v>60000</v>
      </c>
      <c r="I4797" t="s">
        <v>55</v>
      </c>
      <c r="J4797" t="s">
        <v>55</v>
      </c>
      <c r="K4797" t="s">
        <v>3929</v>
      </c>
    </row>
    <row r="4798" spans="1:11" x14ac:dyDescent="0.2">
      <c r="A4798" s="20">
        <v>44396</v>
      </c>
      <c r="B4798" s="20" t="s">
        <v>6863</v>
      </c>
      <c r="C4798" t="s">
        <v>3916</v>
      </c>
      <c r="D4798" t="s">
        <v>3921</v>
      </c>
      <c r="E4798" t="s">
        <v>3959</v>
      </c>
      <c r="F4798" t="s">
        <v>3961</v>
      </c>
      <c r="G4798">
        <v>1803100000</v>
      </c>
      <c r="H4798">
        <v>72000</v>
      </c>
      <c r="I4798" t="s">
        <v>55</v>
      </c>
      <c r="J4798" t="s">
        <v>55</v>
      </c>
      <c r="K4798" t="s">
        <v>3920</v>
      </c>
    </row>
    <row r="4799" spans="1:11" x14ac:dyDescent="0.2">
      <c r="A4799" s="20">
        <v>44396</v>
      </c>
      <c r="B4799" s="20" t="s">
        <v>6863</v>
      </c>
      <c r="C4799" t="s">
        <v>3916</v>
      </c>
      <c r="D4799" t="s">
        <v>3917</v>
      </c>
      <c r="E4799" t="s">
        <v>3959</v>
      </c>
      <c r="F4799" t="s">
        <v>3961</v>
      </c>
      <c r="G4799">
        <v>1804002000</v>
      </c>
      <c r="H4799">
        <v>66600</v>
      </c>
      <c r="I4799" t="s">
        <v>55</v>
      </c>
      <c r="J4799" t="s">
        <v>55</v>
      </c>
      <c r="K4799" t="s">
        <v>3953</v>
      </c>
    </row>
    <row r="4800" spans="1:11" x14ac:dyDescent="0.2">
      <c r="A4800" s="20">
        <v>44396</v>
      </c>
      <c r="B4800" s="20" t="s">
        <v>6863</v>
      </c>
      <c r="C4800" t="s">
        <v>3916</v>
      </c>
      <c r="D4800" t="s">
        <v>3990</v>
      </c>
      <c r="E4800" t="s">
        <v>4007</v>
      </c>
      <c r="F4800" t="s">
        <v>6319</v>
      </c>
      <c r="G4800">
        <v>1801001200</v>
      </c>
      <c r="H4800">
        <v>325325</v>
      </c>
      <c r="I4800" t="s">
        <v>4009</v>
      </c>
      <c r="J4800" t="s">
        <v>4010</v>
      </c>
      <c r="K4800" t="s">
        <v>3926</v>
      </c>
    </row>
    <row r="4801" spans="1:11" x14ac:dyDescent="0.2">
      <c r="A4801" s="20">
        <v>44396</v>
      </c>
      <c r="B4801" s="20" t="s">
        <v>6863</v>
      </c>
      <c r="C4801" t="s">
        <v>3916</v>
      </c>
      <c r="D4801" t="s">
        <v>3917</v>
      </c>
      <c r="E4801" t="s">
        <v>3959</v>
      </c>
      <c r="F4801" t="s">
        <v>3947</v>
      </c>
      <c r="G4801">
        <v>1803100000</v>
      </c>
      <c r="H4801">
        <v>120000</v>
      </c>
      <c r="I4801" t="s">
        <v>55</v>
      </c>
      <c r="J4801" t="s">
        <v>55</v>
      </c>
      <c r="K4801" t="s">
        <v>3920</v>
      </c>
    </row>
    <row r="4802" spans="1:11" x14ac:dyDescent="0.2">
      <c r="A4802" s="20">
        <v>44396</v>
      </c>
      <c r="B4802" s="20" t="s">
        <v>6863</v>
      </c>
      <c r="C4802" t="s">
        <v>3916</v>
      </c>
      <c r="D4802" t="s">
        <v>3990</v>
      </c>
      <c r="E4802" t="s">
        <v>4007</v>
      </c>
      <c r="F4802" t="s">
        <v>6320</v>
      </c>
      <c r="G4802">
        <v>1801001200</v>
      </c>
      <c r="H4802">
        <v>75075</v>
      </c>
      <c r="I4802" t="s">
        <v>4009</v>
      </c>
      <c r="J4802" t="s">
        <v>4010</v>
      </c>
      <c r="K4802" t="s">
        <v>3926</v>
      </c>
    </row>
    <row r="4803" spans="1:11" x14ac:dyDescent="0.2">
      <c r="A4803" s="20">
        <v>44396</v>
      </c>
      <c r="B4803" s="20" t="s">
        <v>6863</v>
      </c>
      <c r="C4803" t="s">
        <v>3916</v>
      </c>
      <c r="D4803" t="s">
        <v>3917</v>
      </c>
      <c r="E4803" t="s">
        <v>3959</v>
      </c>
      <c r="F4803" t="s">
        <v>3947</v>
      </c>
      <c r="G4803">
        <v>1806200000</v>
      </c>
      <c r="H4803">
        <v>48000</v>
      </c>
      <c r="I4803" t="s">
        <v>55</v>
      </c>
      <c r="J4803" t="s">
        <v>55</v>
      </c>
      <c r="K4803" t="s">
        <v>3920</v>
      </c>
    </row>
    <row r="4804" spans="1:11" x14ac:dyDescent="0.2">
      <c r="A4804" s="20">
        <v>44396</v>
      </c>
      <c r="B4804" s="20" t="s">
        <v>6863</v>
      </c>
      <c r="C4804" t="s">
        <v>3916</v>
      </c>
      <c r="D4804" t="s">
        <v>3930</v>
      </c>
      <c r="E4804" t="s">
        <v>5639</v>
      </c>
      <c r="F4804" t="s">
        <v>5481</v>
      </c>
      <c r="G4804">
        <v>1801001200</v>
      </c>
      <c r="H4804">
        <v>250250</v>
      </c>
      <c r="I4804" t="s">
        <v>4034</v>
      </c>
      <c r="J4804" t="s">
        <v>4706</v>
      </c>
      <c r="K4804" t="s">
        <v>3926</v>
      </c>
    </row>
    <row r="4805" spans="1:11" x14ac:dyDescent="0.2">
      <c r="A4805" s="20">
        <v>44396</v>
      </c>
      <c r="B4805" s="20" t="s">
        <v>6863</v>
      </c>
      <c r="C4805" t="s">
        <v>3916</v>
      </c>
      <c r="D4805" t="s">
        <v>4144</v>
      </c>
      <c r="E4805" t="s">
        <v>4454</v>
      </c>
      <c r="F4805" t="s">
        <v>6262</v>
      </c>
      <c r="G4805">
        <v>1801001200</v>
      </c>
      <c r="H4805">
        <v>125125</v>
      </c>
      <c r="I4805" t="s">
        <v>4034</v>
      </c>
      <c r="J4805" t="s">
        <v>55</v>
      </c>
      <c r="K4805" t="s">
        <v>3926</v>
      </c>
    </row>
    <row r="4806" spans="1:11" x14ac:dyDescent="0.2">
      <c r="A4806" s="20">
        <v>44396</v>
      </c>
      <c r="B4806" s="20" t="s">
        <v>6863</v>
      </c>
      <c r="C4806" t="s">
        <v>3916</v>
      </c>
      <c r="D4806" t="s">
        <v>4144</v>
      </c>
      <c r="E4806" t="s">
        <v>4007</v>
      </c>
      <c r="F4806" t="s">
        <v>6321</v>
      </c>
      <c r="G4806">
        <v>1801001200</v>
      </c>
      <c r="H4806">
        <v>75075</v>
      </c>
      <c r="I4806" t="s">
        <v>4009</v>
      </c>
      <c r="J4806" t="s">
        <v>4010</v>
      </c>
      <c r="K4806" t="s">
        <v>3926</v>
      </c>
    </row>
    <row r="4807" spans="1:11" x14ac:dyDescent="0.2">
      <c r="A4807" s="20">
        <v>44396</v>
      </c>
      <c r="B4807" s="20" t="s">
        <v>6863</v>
      </c>
      <c r="C4807" t="s">
        <v>3916</v>
      </c>
      <c r="D4807" t="s">
        <v>3930</v>
      </c>
      <c r="E4807" t="s">
        <v>3959</v>
      </c>
      <c r="F4807" t="s">
        <v>3961</v>
      </c>
      <c r="G4807">
        <v>1803100000</v>
      </c>
      <c r="H4807">
        <v>86400</v>
      </c>
      <c r="I4807" t="s">
        <v>55</v>
      </c>
      <c r="J4807" t="s">
        <v>55</v>
      </c>
      <c r="K4807" t="s">
        <v>3920</v>
      </c>
    </row>
    <row r="4808" spans="1:11" x14ac:dyDescent="0.2">
      <c r="A4808" s="20">
        <v>44396</v>
      </c>
      <c r="B4808" s="20" t="s">
        <v>6863</v>
      </c>
      <c r="C4808" t="s">
        <v>3916</v>
      </c>
      <c r="D4808" t="s">
        <v>3939</v>
      </c>
      <c r="E4808" t="s">
        <v>4081</v>
      </c>
      <c r="F4808" t="s">
        <v>4082</v>
      </c>
      <c r="G4808">
        <v>1801001200</v>
      </c>
      <c r="H4808">
        <v>150150</v>
      </c>
      <c r="I4808" t="s">
        <v>87</v>
      </c>
      <c r="J4808" t="s">
        <v>4083</v>
      </c>
      <c r="K4808" t="s">
        <v>3926</v>
      </c>
    </row>
    <row r="4809" spans="1:11" x14ac:dyDescent="0.2">
      <c r="A4809" s="20">
        <v>44396</v>
      </c>
      <c r="B4809" s="20" t="s">
        <v>6863</v>
      </c>
      <c r="C4809" t="s">
        <v>3916</v>
      </c>
      <c r="D4809" t="s">
        <v>3939</v>
      </c>
      <c r="E4809" t="s">
        <v>4081</v>
      </c>
      <c r="F4809" t="s">
        <v>4082</v>
      </c>
      <c r="G4809">
        <v>1801001200</v>
      </c>
      <c r="H4809">
        <v>175175</v>
      </c>
      <c r="I4809" t="s">
        <v>87</v>
      </c>
      <c r="J4809" t="s">
        <v>4083</v>
      </c>
      <c r="K4809" t="s">
        <v>3926</v>
      </c>
    </row>
    <row r="4810" spans="1:11" x14ac:dyDescent="0.2">
      <c r="A4810" s="20">
        <v>44396</v>
      </c>
      <c r="B4810" s="20" t="s">
        <v>6863</v>
      </c>
      <c r="C4810" t="s">
        <v>3916</v>
      </c>
      <c r="D4810" t="s">
        <v>3927</v>
      </c>
      <c r="E4810" t="s">
        <v>5639</v>
      </c>
      <c r="F4810" t="s">
        <v>5481</v>
      </c>
      <c r="G4810">
        <v>1801001200</v>
      </c>
      <c r="H4810">
        <v>250250</v>
      </c>
      <c r="I4810" t="s">
        <v>4034</v>
      </c>
      <c r="J4810" t="s">
        <v>4706</v>
      </c>
      <c r="K4810" t="s">
        <v>3926</v>
      </c>
    </row>
    <row r="4811" spans="1:11" x14ac:dyDescent="0.2">
      <c r="A4811" s="20">
        <v>44396</v>
      </c>
      <c r="B4811" s="20" t="s">
        <v>6863</v>
      </c>
      <c r="C4811" t="s">
        <v>3916</v>
      </c>
      <c r="D4811" t="s">
        <v>3962</v>
      </c>
      <c r="E4811" t="s">
        <v>3959</v>
      </c>
      <c r="F4811" t="s">
        <v>3947</v>
      </c>
      <c r="G4811">
        <v>1802000000</v>
      </c>
      <c r="H4811">
        <v>120000</v>
      </c>
      <c r="I4811" t="s">
        <v>55</v>
      </c>
      <c r="J4811" t="s">
        <v>55</v>
      </c>
      <c r="K4811" t="s">
        <v>3929</v>
      </c>
    </row>
    <row r="4812" spans="1:11" x14ac:dyDescent="0.2">
      <c r="A4812" s="20">
        <v>44396</v>
      </c>
      <c r="B4812" s="20" t="s">
        <v>6863</v>
      </c>
      <c r="C4812" t="s">
        <v>3916</v>
      </c>
      <c r="D4812" t="s">
        <v>3930</v>
      </c>
      <c r="E4812" t="s">
        <v>4016</v>
      </c>
      <c r="F4812" t="s">
        <v>5914</v>
      </c>
      <c r="G4812">
        <v>1803100000</v>
      </c>
      <c r="H4812">
        <v>84000</v>
      </c>
      <c r="I4812" t="s">
        <v>3933</v>
      </c>
      <c r="J4812" t="s">
        <v>3933</v>
      </c>
      <c r="K4812" t="s">
        <v>3920</v>
      </c>
    </row>
    <row r="4813" spans="1:11" x14ac:dyDescent="0.2">
      <c r="A4813" s="20">
        <v>44396</v>
      </c>
      <c r="B4813" s="20" t="s">
        <v>6863</v>
      </c>
      <c r="C4813" t="s">
        <v>3916</v>
      </c>
      <c r="D4813" t="s">
        <v>5085</v>
      </c>
      <c r="E4813" t="s">
        <v>4007</v>
      </c>
      <c r="F4813" t="s">
        <v>6322</v>
      </c>
      <c r="G4813">
        <v>1801001200</v>
      </c>
      <c r="H4813">
        <v>200200</v>
      </c>
      <c r="I4813" t="s">
        <v>4009</v>
      </c>
      <c r="J4813" t="s">
        <v>4010</v>
      </c>
      <c r="K4813" t="s">
        <v>3926</v>
      </c>
    </row>
    <row r="4814" spans="1:11" x14ac:dyDescent="0.2">
      <c r="A4814" s="20">
        <v>44396</v>
      </c>
      <c r="B4814" s="20" t="s">
        <v>6863</v>
      </c>
      <c r="C4814" t="s">
        <v>3916</v>
      </c>
      <c r="D4814" t="s">
        <v>5085</v>
      </c>
      <c r="E4814" t="s">
        <v>4007</v>
      </c>
      <c r="F4814" t="s">
        <v>6323</v>
      </c>
      <c r="G4814">
        <v>1801001200</v>
      </c>
      <c r="H4814">
        <v>200200</v>
      </c>
      <c r="I4814" t="s">
        <v>4009</v>
      </c>
      <c r="J4814" t="s">
        <v>4010</v>
      </c>
      <c r="K4814" t="s">
        <v>3926</v>
      </c>
    </row>
    <row r="4815" spans="1:11" x14ac:dyDescent="0.2">
      <c r="A4815" s="20">
        <v>44396</v>
      </c>
      <c r="B4815" s="20" t="s">
        <v>6863</v>
      </c>
      <c r="C4815" t="s">
        <v>3916</v>
      </c>
      <c r="D4815" t="s">
        <v>5522</v>
      </c>
      <c r="E4815" t="s">
        <v>3944</v>
      </c>
      <c r="F4815" t="s">
        <v>6324</v>
      </c>
      <c r="G4815">
        <v>1803100000</v>
      </c>
      <c r="H4815">
        <v>20000</v>
      </c>
      <c r="I4815" t="s">
        <v>3937</v>
      </c>
      <c r="J4815" t="s">
        <v>3938</v>
      </c>
      <c r="K4815" t="s">
        <v>3920</v>
      </c>
    </row>
    <row r="4816" spans="1:11" x14ac:dyDescent="0.2">
      <c r="A4816" s="20">
        <v>44396</v>
      </c>
      <c r="B4816" s="20" t="s">
        <v>6863</v>
      </c>
      <c r="C4816" t="s">
        <v>3916</v>
      </c>
      <c r="D4816" t="s">
        <v>3930</v>
      </c>
      <c r="E4816" t="s">
        <v>4016</v>
      </c>
      <c r="F4816" t="s">
        <v>5914</v>
      </c>
      <c r="G4816">
        <v>1803100000</v>
      </c>
      <c r="H4816">
        <v>63000</v>
      </c>
      <c r="I4816" t="s">
        <v>3933</v>
      </c>
      <c r="J4816" t="s">
        <v>3933</v>
      </c>
      <c r="K4816" t="s">
        <v>3920</v>
      </c>
    </row>
    <row r="4817" spans="1:11" x14ac:dyDescent="0.2">
      <c r="A4817" s="20">
        <v>44396</v>
      </c>
      <c r="B4817" s="20" t="s">
        <v>6863</v>
      </c>
      <c r="C4817" t="s">
        <v>3916</v>
      </c>
      <c r="D4817" t="s">
        <v>3927</v>
      </c>
      <c r="E4817" t="s">
        <v>4187</v>
      </c>
      <c r="F4817" t="s">
        <v>6184</v>
      </c>
      <c r="G4817">
        <v>1801001200</v>
      </c>
      <c r="H4817">
        <v>175175</v>
      </c>
      <c r="I4817" t="s">
        <v>73</v>
      </c>
      <c r="J4817" t="s">
        <v>3950</v>
      </c>
      <c r="K4817" t="s">
        <v>3926</v>
      </c>
    </row>
    <row r="4818" spans="1:11" x14ac:dyDescent="0.2">
      <c r="A4818" s="20">
        <v>44396</v>
      </c>
      <c r="B4818" s="20" t="s">
        <v>6863</v>
      </c>
      <c r="C4818" t="s">
        <v>3916</v>
      </c>
      <c r="D4818" t="s">
        <v>3927</v>
      </c>
      <c r="E4818" t="s">
        <v>4187</v>
      </c>
      <c r="F4818" t="s">
        <v>4815</v>
      </c>
      <c r="G4818">
        <v>1801001200</v>
      </c>
      <c r="H4818">
        <v>150150</v>
      </c>
      <c r="I4818" t="s">
        <v>73</v>
      </c>
      <c r="J4818" t="s">
        <v>3950</v>
      </c>
      <c r="K4818" t="s">
        <v>3926</v>
      </c>
    </row>
    <row r="4819" spans="1:11" x14ac:dyDescent="0.2">
      <c r="A4819" s="20">
        <v>44396</v>
      </c>
      <c r="B4819" s="20" t="s">
        <v>6863</v>
      </c>
      <c r="C4819" t="s">
        <v>3916</v>
      </c>
      <c r="D4819" t="s">
        <v>3927</v>
      </c>
      <c r="E4819" t="s">
        <v>4187</v>
      </c>
      <c r="F4819" t="s">
        <v>4815</v>
      </c>
      <c r="G4819">
        <v>1801001200</v>
      </c>
      <c r="H4819">
        <v>175175</v>
      </c>
      <c r="I4819" t="s">
        <v>73</v>
      </c>
      <c r="J4819" t="s">
        <v>3950</v>
      </c>
      <c r="K4819" t="s">
        <v>3926</v>
      </c>
    </row>
    <row r="4820" spans="1:11" x14ac:dyDescent="0.2">
      <c r="A4820" s="20">
        <v>44396</v>
      </c>
      <c r="B4820" s="20" t="s">
        <v>6863</v>
      </c>
      <c r="C4820" t="s">
        <v>3916</v>
      </c>
      <c r="D4820" t="s">
        <v>3927</v>
      </c>
      <c r="E4820" t="s">
        <v>4187</v>
      </c>
      <c r="F4820" t="s">
        <v>6184</v>
      </c>
      <c r="G4820">
        <v>1801001200</v>
      </c>
      <c r="H4820">
        <v>150150</v>
      </c>
      <c r="I4820" t="s">
        <v>73</v>
      </c>
      <c r="J4820" t="s">
        <v>3950</v>
      </c>
      <c r="K4820" t="s">
        <v>3926</v>
      </c>
    </row>
    <row r="4821" spans="1:11" x14ac:dyDescent="0.2">
      <c r="A4821" s="20">
        <v>44396</v>
      </c>
      <c r="B4821" s="20" t="s">
        <v>6863</v>
      </c>
      <c r="C4821" t="s">
        <v>3916</v>
      </c>
      <c r="D4821" t="s">
        <v>4794</v>
      </c>
      <c r="E4821" t="s">
        <v>4016</v>
      </c>
      <c r="F4821" t="s">
        <v>5914</v>
      </c>
      <c r="G4821">
        <v>1803100000</v>
      </c>
      <c r="H4821">
        <v>48000</v>
      </c>
      <c r="I4821" t="s">
        <v>3933</v>
      </c>
      <c r="J4821" t="s">
        <v>3933</v>
      </c>
      <c r="K4821" t="s">
        <v>3920</v>
      </c>
    </row>
    <row r="4822" spans="1:11" x14ac:dyDescent="0.2">
      <c r="A4822" s="20">
        <v>44396</v>
      </c>
      <c r="B4822" s="20" t="s">
        <v>6863</v>
      </c>
      <c r="C4822" t="s">
        <v>3916</v>
      </c>
      <c r="D4822" t="s">
        <v>3930</v>
      </c>
      <c r="E4822" t="s">
        <v>4016</v>
      </c>
      <c r="F4822" t="s">
        <v>5914</v>
      </c>
      <c r="G4822">
        <v>1803100000</v>
      </c>
      <c r="H4822">
        <v>63000</v>
      </c>
      <c r="I4822" t="s">
        <v>3933</v>
      </c>
      <c r="J4822" t="s">
        <v>3933</v>
      </c>
      <c r="K4822" t="s">
        <v>3920</v>
      </c>
    </row>
    <row r="4823" spans="1:11" x14ac:dyDescent="0.2">
      <c r="A4823" s="20">
        <v>44398</v>
      </c>
      <c r="B4823" s="20" t="s">
        <v>6863</v>
      </c>
      <c r="C4823" t="s">
        <v>3916</v>
      </c>
      <c r="D4823" t="s">
        <v>3951</v>
      </c>
      <c r="E4823" t="s">
        <v>3948</v>
      </c>
      <c r="F4823" t="s">
        <v>6325</v>
      </c>
      <c r="G4823">
        <v>1804002000</v>
      </c>
      <c r="H4823">
        <v>110000</v>
      </c>
      <c r="I4823" t="s">
        <v>66</v>
      </c>
      <c r="J4823" t="s">
        <v>3950</v>
      </c>
      <c r="K4823" t="s">
        <v>3953</v>
      </c>
    </row>
    <row r="4824" spans="1:11" x14ac:dyDescent="0.2">
      <c r="A4824" s="20">
        <v>44398</v>
      </c>
      <c r="B4824" s="20" t="s">
        <v>6863</v>
      </c>
      <c r="C4824" t="s">
        <v>3916</v>
      </c>
      <c r="D4824" t="s">
        <v>3930</v>
      </c>
      <c r="E4824" t="s">
        <v>3935</v>
      </c>
      <c r="F4824" t="s">
        <v>6326</v>
      </c>
      <c r="G4824">
        <v>1803100000</v>
      </c>
      <c r="H4824">
        <v>20000</v>
      </c>
      <c r="I4824" t="s">
        <v>3937</v>
      </c>
      <c r="J4824" t="s">
        <v>3946</v>
      </c>
      <c r="K4824" t="s">
        <v>3920</v>
      </c>
    </row>
    <row r="4825" spans="1:11" x14ac:dyDescent="0.2">
      <c r="A4825" s="20">
        <v>44398</v>
      </c>
      <c r="B4825" s="20" t="s">
        <v>6863</v>
      </c>
      <c r="C4825" t="s">
        <v>3916</v>
      </c>
      <c r="D4825" t="s">
        <v>3951</v>
      </c>
      <c r="E4825" t="s">
        <v>3948</v>
      </c>
      <c r="F4825" t="s">
        <v>6327</v>
      </c>
      <c r="G4825">
        <v>1804002000</v>
      </c>
      <c r="H4825">
        <v>110000</v>
      </c>
      <c r="I4825" t="s">
        <v>66</v>
      </c>
      <c r="J4825" t="s">
        <v>3950</v>
      </c>
      <c r="K4825" t="s">
        <v>3953</v>
      </c>
    </row>
    <row r="4826" spans="1:11" x14ac:dyDescent="0.2">
      <c r="A4826" s="20">
        <v>44398</v>
      </c>
      <c r="B4826" s="20" t="s">
        <v>6863</v>
      </c>
      <c r="C4826" t="s">
        <v>3916</v>
      </c>
      <c r="D4826" t="s">
        <v>3951</v>
      </c>
      <c r="E4826" t="s">
        <v>3948</v>
      </c>
      <c r="F4826" t="s">
        <v>6328</v>
      </c>
      <c r="G4826">
        <v>1804002000</v>
      </c>
      <c r="H4826">
        <v>110000</v>
      </c>
      <c r="I4826" t="s">
        <v>66</v>
      </c>
      <c r="J4826" t="s">
        <v>3950</v>
      </c>
      <c r="K4826" t="s">
        <v>3953</v>
      </c>
    </row>
    <row r="4827" spans="1:11" x14ac:dyDescent="0.2">
      <c r="A4827" s="20">
        <v>44398</v>
      </c>
      <c r="B4827" s="20" t="s">
        <v>6863</v>
      </c>
      <c r="C4827" t="s">
        <v>3916</v>
      </c>
      <c r="D4827" t="s">
        <v>3939</v>
      </c>
      <c r="E4827" t="s">
        <v>4081</v>
      </c>
      <c r="F4827" t="s">
        <v>4082</v>
      </c>
      <c r="G4827">
        <v>1801001200</v>
      </c>
      <c r="H4827">
        <v>250250</v>
      </c>
      <c r="I4827" t="s">
        <v>87</v>
      </c>
      <c r="J4827" t="s">
        <v>4083</v>
      </c>
      <c r="K4827" t="s">
        <v>3926</v>
      </c>
    </row>
    <row r="4828" spans="1:11" x14ac:dyDescent="0.2">
      <c r="A4828" s="20">
        <v>44398</v>
      </c>
      <c r="B4828" s="20" t="s">
        <v>6863</v>
      </c>
      <c r="C4828" t="s">
        <v>3916</v>
      </c>
      <c r="D4828" t="s">
        <v>3930</v>
      </c>
      <c r="E4828" t="s">
        <v>3948</v>
      </c>
      <c r="F4828" t="s">
        <v>6329</v>
      </c>
      <c r="G4828">
        <v>1803100000</v>
      </c>
      <c r="H4828">
        <v>125000</v>
      </c>
      <c r="I4828" t="s">
        <v>66</v>
      </c>
      <c r="J4828" t="s">
        <v>3950</v>
      </c>
      <c r="K4828" t="s">
        <v>3920</v>
      </c>
    </row>
    <row r="4829" spans="1:11" x14ac:dyDescent="0.2">
      <c r="A4829" s="20">
        <v>44398</v>
      </c>
      <c r="B4829" s="20" t="s">
        <v>6863</v>
      </c>
      <c r="C4829" t="s">
        <v>3916</v>
      </c>
      <c r="D4829" t="s">
        <v>3951</v>
      </c>
      <c r="E4829" t="s">
        <v>3948</v>
      </c>
      <c r="F4829" t="s">
        <v>6330</v>
      </c>
      <c r="G4829">
        <v>1804002000</v>
      </c>
      <c r="H4829">
        <v>110000</v>
      </c>
      <c r="I4829" t="s">
        <v>66</v>
      </c>
      <c r="J4829" t="s">
        <v>3950</v>
      </c>
      <c r="K4829" t="s">
        <v>3953</v>
      </c>
    </row>
    <row r="4830" spans="1:11" x14ac:dyDescent="0.2">
      <c r="A4830" s="20">
        <v>44398</v>
      </c>
      <c r="B4830" s="20" t="s">
        <v>6863</v>
      </c>
      <c r="C4830" t="s">
        <v>3916</v>
      </c>
      <c r="D4830" t="s">
        <v>5085</v>
      </c>
      <c r="E4830" t="s">
        <v>4092</v>
      </c>
      <c r="F4830" t="s">
        <v>6331</v>
      </c>
      <c r="G4830">
        <v>1801001200</v>
      </c>
      <c r="H4830">
        <v>325325</v>
      </c>
      <c r="I4830" t="s">
        <v>4090</v>
      </c>
      <c r="J4830" t="s">
        <v>3938</v>
      </c>
      <c r="K4830" t="s">
        <v>3926</v>
      </c>
    </row>
    <row r="4831" spans="1:11" x14ac:dyDescent="0.2">
      <c r="A4831" s="20">
        <v>44398</v>
      </c>
      <c r="B4831" s="20" t="s">
        <v>6863</v>
      </c>
      <c r="C4831" t="s">
        <v>3916</v>
      </c>
      <c r="D4831" t="s">
        <v>3921</v>
      </c>
      <c r="E4831" t="s">
        <v>3948</v>
      </c>
      <c r="F4831" t="s">
        <v>6332</v>
      </c>
      <c r="G4831">
        <v>1803100000</v>
      </c>
      <c r="H4831">
        <v>125000</v>
      </c>
      <c r="I4831" t="s">
        <v>66</v>
      </c>
      <c r="J4831" t="s">
        <v>3950</v>
      </c>
      <c r="K4831" t="s">
        <v>3920</v>
      </c>
    </row>
    <row r="4832" spans="1:11" x14ac:dyDescent="0.2">
      <c r="A4832" s="20">
        <v>44398</v>
      </c>
      <c r="B4832" s="20" t="s">
        <v>6863</v>
      </c>
      <c r="C4832" t="s">
        <v>3916</v>
      </c>
      <c r="D4832" t="s">
        <v>3930</v>
      </c>
      <c r="E4832" t="s">
        <v>3948</v>
      </c>
      <c r="F4832" t="s">
        <v>6333</v>
      </c>
      <c r="G4832">
        <v>1803100000</v>
      </c>
      <c r="H4832">
        <v>51000</v>
      </c>
      <c r="I4832" t="s">
        <v>66</v>
      </c>
      <c r="J4832" t="s">
        <v>3950</v>
      </c>
      <c r="K4832" t="s">
        <v>3920</v>
      </c>
    </row>
    <row r="4833" spans="1:11" x14ac:dyDescent="0.2">
      <c r="A4833" s="20">
        <v>44398</v>
      </c>
      <c r="B4833" s="20" t="s">
        <v>6863</v>
      </c>
      <c r="C4833" t="s">
        <v>3916</v>
      </c>
      <c r="D4833" t="s">
        <v>3934</v>
      </c>
      <c r="E4833" t="s">
        <v>3948</v>
      </c>
      <c r="F4833" t="s">
        <v>6334</v>
      </c>
      <c r="G4833">
        <v>1803100000</v>
      </c>
      <c r="H4833">
        <v>25000</v>
      </c>
      <c r="I4833" t="s">
        <v>66</v>
      </c>
      <c r="J4833" t="s">
        <v>3965</v>
      </c>
      <c r="K4833" t="s">
        <v>3920</v>
      </c>
    </row>
    <row r="4834" spans="1:11" x14ac:dyDescent="0.2">
      <c r="A4834" s="20">
        <v>44398</v>
      </c>
      <c r="B4834" s="20" t="s">
        <v>6863</v>
      </c>
      <c r="C4834" t="s">
        <v>3916</v>
      </c>
      <c r="D4834" t="s">
        <v>5522</v>
      </c>
      <c r="E4834" t="s">
        <v>3948</v>
      </c>
      <c r="F4834" t="s">
        <v>6335</v>
      </c>
      <c r="G4834">
        <v>1805009000</v>
      </c>
      <c r="H4834">
        <v>22517</v>
      </c>
      <c r="I4834" t="s">
        <v>66</v>
      </c>
      <c r="J4834" t="s">
        <v>3965</v>
      </c>
      <c r="K4834" t="s">
        <v>3958</v>
      </c>
    </row>
    <row r="4835" spans="1:11" x14ac:dyDescent="0.2">
      <c r="A4835" s="20">
        <v>44398</v>
      </c>
      <c r="B4835" s="20" t="s">
        <v>6863</v>
      </c>
      <c r="C4835" t="s">
        <v>3916</v>
      </c>
      <c r="D4835" t="s">
        <v>3917</v>
      </c>
      <c r="E4835" t="s">
        <v>3959</v>
      </c>
      <c r="F4835" t="s">
        <v>3961</v>
      </c>
      <c r="G4835">
        <v>1803100000</v>
      </c>
      <c r="H4835">
        <v>24000</v>
      </c>
      <c r="I4835" t="s">
        <v>55</v>
      </c>
      <c r="J4835" t="s">
        <v>55</v>
      </c>
      <c r="K4835" t="s">
        <v>3920</v>
      </c>
    </row>
    <row r="4836" spans="1:11" x14ac:dyDescent="0.2">
      <c r="A4836" s="20">
        <v>44398</v>
      </c>
      <c r="B4836" s="20" t="s">
        <v>6863</v>
      </c>
      <c r="C4836" t="s">
        <v>3916</v>
      </c>
      <c r="D4836" t="s">
        <v>3917</v>
      </c>
      <c r="E4836" t="s">
        <v>3959</v>
      </c>
      <c r="F4836" t="s">
        <v>6336</v>
      </c>
      <c r="G4836">
        <v>1804002000</v>
      </c>
      <c r="H4836">
        <v>66600</v>
      </c>
      <c r="I4836" t="s">
        <v>55</v>
      </c>
      <c r="J4836" t="s">
        <v>55</v>
      </c>
      <c r="K4836" t="s">
        <v>3953</v>
      </c>
    </row>
    <row r="4837" spans="1:11" x14ac:dyDescent="0.2">
      <c r="A4837" s="20">
        <v>44398</v>
      </c>
      <c r="B4837" s="20" t="s">
        <v>6863</v>
      </c>
      <c r="C4837" t="s">
        <v>3916</v>
      </c>
      <c r="D4837" t="s">
        <v>3930</v>
      </c>
      <c r="E4837" t="s">
        <v>4092</v>
      </c>
      <c r="F4837" t="s">
        <v>6337</v>
      </c>
      <c r="G4837">
        <v>1801001200</v>
      </c>
      <c r="H4837">
        <v>150150</v>
      </c>
      <c r="I4837" t="s">
        <v>4090</v>
      </c>
      <c r="J4837" t="s">
        <v>4706</v>
      </c>
      <c r="K4837" t="s">
        <v>3926</v>
      </c>
    </row>
    <row r="4838" spans="1:11" x14ac:dyDescent="0.2">
      <c r="A4838" s="20">
        <v>44398</v>
      </c>
      <c r="B4838" s="20" t="s">
        <v>6863</v>
      </c>
      <c r="C4838" t="s">
        <v>3916</v>
      </c>
      <c r="D4838" t="s">
        <v>4005</v>
      </c>
      <c r="E4838" t="s">
        <v>4496</v>
      </c>
      <c r="F4838" t="s">
        <v>6338</v>
      </c>
      <c r="G4838">
        <v>1801001200</v>
      </c>
      <c r="H4838">
        <v>250250</v>
      </c>
      <c r="I4838" t="s">
        <v>55</v>
      </c>
      <c r="J4838" t="s">
        <v>55</v>
      </c>
      <c r="K4838" t="s">
        <v>3926</v>
      </c>
    </row>
    <row r="4839" spans="1:11" x14ac:dyDescent="0.2">
      <c r="A4839" s="20">
        <v>44398</v>
      </c>
      <c r="B4839" s="20" t="s">
        <v>6863</v>
      </c>
      <c r="C4839" t="s">
        <v>3916</v>
      </c>
      <c r="D4839" t="s">
        <v>3927</v>
      </c>
      <c r="E4839" t="s">
        <v>3959</v>
      </c>
      <c r="F4839" t="s">
        <v>6336</v>
      </c>
      <c r="G4839">
        <v>1803100000</v>
      </c>
      <c r="H4839">
        <v>18900</v>
      </c>
      <c r="I4839" t="s">
        <v>55</v>
      </c>
      <c r="J4839" t="s">
        <v>55</v>
      </c>
      <c r="K4839" t="s">
        <v>3920</v>
      </c>
    </row>
    <row r="4840" spans="1:11" x14ac:dyDescent="0.2">
      <c r="A4840" s="20">
        <v>44398</v>
      </c>
      <c r="B4840" s="20" t="s">
        <v>6863</v>
      </c>
      <c r="C4840" t="s">
        <v>3916</v>
      </c>
      <c r="D4840" t="s">
        <v>3927</v>
      </c>
      <c r="E4840" t="s">
        <v>3959</v>
      </c>
      <c r="F4840" t="s">
        <v>6336</v>
      </c>
      <c r="G4840">
        <v>1806200000</v>
      </c>
      <c r="H4840">
        <v>2700</v>
      </c>
      <c r="I4840" t="s">
        <v>55</v>
      </c>
      <c r="J4840" t="s">
        <v>55</v>
      </c>
      <c r="K4840" t="s">
        <v>3920</v>
      </c>
    </row>
    <row r="4841" spans="1:11" x14ac:dyDescent="0.2">
      <c r="A4841" s="20">
        <v>44398</v>
      </c>
      <c r="B4841" s="20" t="s">
        <v>6863</v>
      </c>
      <c r="C4841" t="s">
        <v>3916</v>
      </c>
      <c r="D4841" t="s">
        <v>3927</v>
      </c>
      <c r="E4841" t="s">
        <v>3959</v>
      </c>
      <c r="F4841" t="s">
        <v>6336</v>
      </c>
      <c r="G4841">
        <v>1806200000</v>
      </c>
      <c r="H4841">
        <v>17000</v>
      </c>
      <c r="I4841" t="s">
        <v>55</v>
      </c>
      <c r="J4841" t="s">
        <v>55</v>
      </c>
      <c r="K4841" t="s">
        <v>3920</v>
      </c>
    </row>
    <row r="4842" spans="1:11" x14ac:dyDescent="0.2">
      <c r="A4842" s="20">
        <v>44398</v>
      </c>
      <c r="B4842" s="20" t="s">
        <v>6863</v>
      </c>
      <c r="C4842" t="s">
        <v>3916</v>
      </c>
      <c r="D4842" t="s">
        <v>3927</v>
      </c>
      <c r="E4842" t="s">
        <v>3959</v>
      </c>
      <c r="F4842" t="s">
        <v>6339</v>
      </c>
      <c r="G4842">
        <v>1802000000</v>
      </c>
      <c r="H4842">
        <v>120000</v>
      </c>
      <c r="I4842" t="s">
        <v>55</v>
      </c>
      <c r="J4842" t="s">
        <v>55</v>
      </c>
      <c r="K4842" t="s">
        <v>3929</v>
      </c>
    </row>
    <row r="4843" spans="1:11" x14ac:dyDescent="0.2">
      <c r="A4843" s="20">
        <v>44398</v>
      </c>
      <c r="B4843" s="20" t="s">
        <v>6863</v>
      </c>
      <c r="C4843" t="s">
        <v>3916</v>
      </c>
      <c r="D4843" t="s">
        <v>4347</v>
      </c>
      <c r="E4843" t="s">
        <v>4366</v>
      </c>
      <c r="F4843" t="s">
        <v>4374</v>
      </c>
      <c r="G4843">
        <v>1801001200</v>
      </c>
      <c r="H4843">
        <v>250250</v>
      </c>
      <c r="I4843" t="s">
        <v>4114</v>
      </c>
      <c r="J4843" t="s">
        <v>4114</v>
      </c>
      <c r="K4843" t="s">
        <v>3926</v>
      </c>
    </row>
    <row r="4844" spans="1:11" x14ac:dyDescent="0.2">
      <c r="A4844" s="20">
        <v>44398</v>
      </c>
      <c r="B4844" s="20" t="s">
        <v>6863</v>
      </c>
      <c r="C4844" t="s">
        <v>3916</v>
      </c>
      <c r="D4844" t="s">
        <v>3930</v>
      </c>
      <c r="E4844" t="s">
        <v>3935</v>
      </c>
      <c r="F4844" t="s">
        <v>6340</v>
      </c>
      <c r="G4844">
        <v>1803100000</v>
      </c>
      <c r="H4844">
        <v>20000</v>
      </c>
      <c r="I4844" t="s">
        <v>3937</v>
      </c>
      <c r="J4844" t="s">
        <v>3946</v>
      </c>
      <c r="K4844" t="s">
        <v>3920</v>
      </c>
    </row>
    <row r="4845" spans="1:11" x14ac:dyDescent="0.2">
      <c r="A4845" s="20">
        <v>44398</v>
      </c>
      <c r="B4845" s="20" t="s">
        <v>6863</v>
      </c>
      <c r="C4845" t="s">
        <v>3916</v>
      </c>
      <c r="D4845" t="s">
        <v>3930</v>
      </c>
      <c r="E4845" t="s">
        <v>4366</v>
      </c>
      <c r="F4845" t="s">
        <v>4374</v>
      </c>
      <c r="G4845">
        <v>1801001200</v>
      </c>
      <c r="H4845">
        <v>250250</v>
      </c>
      <c r="I4845" t="s">
        <v>4114</v>
      </c>
      <c r="J4845" t="s">
        <v>4114</v>
      </c>
      <c r="K4845" t="s">
        <v>3926</v>
      </c>
    </row>
    <row r="4846" spans="1:11" x14ac:dyDescent="0.2">
      <c r="A4846" s="20">
        <v>44398</v>
      </c>
      <c r="B4846" s="20" t="s">
        <v>6863</v>
      </c>
      <c r="C4846" t="s">
        <v>3916</v>
      </c>
      <c r="D4846" t="s">
        <v>3930</v>
      </c>
      <c r="E4846" t="s">
        <v>3944</v>
      </c>
      <c r="F4846" t="s">
        <v>6341</v>
      </c>
      <c r="G4846">
        <v>1803100000</v>
      </c>
      <c r="H4846">
        <v>200000</v>
      </c>
      <c r="I4846" t="s">
        <v>3937</v>
      </c>
      <c r="J4846" t="s">
        <v>3946</v>
      </c>
      <c r="K4846" t="s">
        <v>3920</v>
      </c>
    </row>
    <row r="4847" spans="1:11" x14ac:dyDescent="0.2">
      <c r="A4847" s="20">
        <v>44398</v>
      </c>
      <c r="B4847" s="20" t="s">
        <v>6863</v>
      </c>
      <c r="C4847" t="s">
        <v>3916</v>
      </c>
      <c r="D4847" t="s">
        <v>3954</v>
      </c>
      <c r="E4847" t="s">
        <v>4366</v>
      </c>
      <c r="F4847" t="s">
        <v>4374</v>
      </c>
      <c r="G4847">
        <v>1801001200</v>
      </c>
      <c r="H4847">
        <v>500500</v>
      </c>
      <c r="I4847" t="s">
        <v>4114</v>
      </c>
      <c r="J4847" t="s">
        <v>4114</v>
      </c>
      <c r="K4847" t="s">
        <v>3926</v>
      </c>
    </row>
    <row r="4848" spans="1:11" x14ac:dyDescent="0.2">
      <c r="A4848" s="20">
        <v>44398</v>
      </c>
      <c r="B4848" s="20" t="s">
        <v>6863</v>
      </c>
      <c r="C4848" t="s">
        <v>3916</v>
      </c>
      <c r="D4848" t="s">
        <v>3962</v>
      </c>
      <c r="E4848" t="s">
        <v>3959</v>
      </c>
      <c r="F4848" t="s">
        <v>6336</v>
      </c>
      <c r="G4848">
        <v>1806200000</v>
      </c>
      <c r="H4848">
        <v>144000</v>
      </c>
      <c r="I4848" t="s">
        <v>55</v>
      </c>
      <c r="J4848" t="s">
        <v>55</v>
      </c>
      <c r="K4848" t="s">
        <v>3920</v>
      </c>
    </row>
    <row r="4849" spans="1:11" x14ac:dyDescent="0.2">
      <c r="A4849" s="20">
        <v>44398</v>
      </c>
      <c r="B4849" s="20" t="s">
        <v>6863</v>
      </c>
      <c r="C4849" t="s">
        <v>3916</v>
      </c>
      <c r="D4849" t="s">
        <v>3927</v>
      </c>
      <c r="E4849" t="s">
        <v>3959</v>
      </c>
      <c r="F4849" t="s">
        <v>6336</v>
      </c>
      <c r="G4849">
        <v>1803100000</v>
      </c>
      <c r="H4849">
        <v>37800</v>
      </c>
      <c r="I4849" t="s">
        <v>55</v>
      </c>
      <c r="J4849" t="s">
        <v>55</v>
      </c>
      <c r="K4849" t="s">
        <v>3920</v>
      </c>
    </row>
    <row r="4850" spans="1:11" x14ac:dyDescent="0.2">
      <c r="A4850" s="20">
        <v>44398</v>
      </c>
      <c r="B4850" s="20" t="s">
        <v>6863</v>
      </c>
      <c r="C4850" t="s">
        <v>3916</v>
      </c>
      <c r="D4850" t="s">
        <v>3954</v>
      </c>
      <c r="E4850" t="s">
        <v>4366</v>
      </c>
      <c r="F4850" t="s">
        <v>4374</v>
      </c>
      <c r="G4850">
        <v>1801001200</v>
      </c>
      <c r="H4850">
        <v>500500</v>
      </c>
      <c r="I4850" t="s">
        <v>4114</v>
      </c>
      <c r="J4850" t="s">
        <v>4114</v>
      </c>
      <c r="K4850" t="s">
        <v>3926</v>
      </c>
    </row>
    <row r="4851" spans="1:11" x14ac:dyDescent="0.2">
      <c r="A4851" s="20">
        <v>44398</v>
      </c>
      <c r="B4851" s="20" t="s">
        <v>6863</v>
      </c>
      <c r="C4851" t="s">
        <v>3916</v>
      </c>
      <c r="D4851" t="s">
        <v>4144</v>
      </c>
      <c r="E4851" t="s">
        <v>4454</v>
      </c>
      <c r="F4851" t="s">
        <v>6262</v>
      </c>
      <c r="G4851">
        <v>1801001200</v>
      </c>
      <c r="H4851">
        <v>25025</v>
      </c>
      <c r="I4851" t="s">
        <v>4034</v>
      </c>
      <c r="J4851" t="s">
        <v>55</v>
      </c>
      <c r="K4851" t="s">
        <v>3926</v>
      </c>
    </row>
    <row r="4852" spans="1:11" x14ac:dyDescent="0.2">
      <c r="A4852" s="20">
        <v>44398</v>
      </c>
      <c r="B4852" s="20" t="s">
        <v>6863</v>
      </c>
      <c r="C4852" t="s">
        <v>3916</v>
      </c>
      <c r="D4852" t="s">
        <v>4347</v>
      </c>
      <c r="E4852" t="s">
        <v>4081</v>
      </c>
      <c r="F4852" t="s">
        <v>4113</v>
      </c>
      <c r="G4852">
        <v>1801001200</v>
      </c>
      <c r="H4852">
        <v>675675</v>
      </c>
      <c r="I4852" t="s">
        <v>87</v>
      </c>
      <c r="J4852" t="s">
        <v>4114</v>
      </c>
      <c r="K4852" t="s">
        <v>3926</v>
      </c>
    </row>
    <row r="4853" spans="1:11" x14ac:dyDescent="0.2">
      <c r="A4853" s="20">
        <v>44398</v>
      </c>
      <c r="B4853" s="20" t="s">
        <v>6863</v>
      </c>
      <c r="C4853" t="s">
        <v>3916</v>
      </c>
      <c r="D4853" t="s">
        <v>3998</v>
      </c>
      <c r="E4853" t="s">
        <v>4016</v>
      </c>
      <c r="F4853" t="s">
        <v>5914</v>
      </c>
      <c r="G4853">
        <v>1803100000</v>
      </c>
      <c r="H4853">
        <v>54000</v>
      </c>
      <c r="I4853" t="s">
        <v>3933</v>
      </c>
      <c r="J4853" t="s">
        <v>3933</v>
      </c>
      <c r="K4853" t="s">
        <v>3920</v>
      </c>
    </row>
    <row r="4854" spans="1:11" x14ac:dyDescent="0.2">
      <c r="A4854" s="20">
        <v>44398</v>
      </c>
      <c r="B4854" s="20" t="s">
        <v>6863</v>
      </c>
      <c r="C4854" t="s">
        <v>3916</v>
      </c>
      <c r="D4854" t="s">
        <v>3917</v>
      </c>
      <c r="E4854" t="s">
        <v>3959</v>
      </c>
      <c r="F4854" t="s">
        <v>6342</v>
      </c>
      <c r="G4854">
        <v>1803100000</v>
      </c>
      <c r="H4854">
        <v>21600</v>
      </c>
      <c r="I4854" t="s">
        <v>55</v>
      </c>
      <c r="J4854" t="s">
        <v>55</v>
      </c>
      <c r="K4854" t="s">
        <v>3920</v>
      </c>
    </row>
    <row r="4855" spans="1:11" x14ac:dyDescent="0.2">
      <c r="A4855" s="20">
        <v>44398</v>
      </c>
      <c r="B4855" s="20" t="s">
        <v>6863</v>
      </c>
      <c r="C4855" t="s">
        <v>3916</v>
      </c>
      <c r="D4855" t="s">
        <v>4347</v>
      </c>
      <c r="E4855" t="s">
        <v>4081</v>
      </c>
      <c r="F4855" t="s">
        <v>4082</v>
      </c>
      <c r="G4855">
        <v>1801001200</v>
      </c>
      <c r="H4855">
        <v>75075</v>
      </c>
      <c r="I4855" t="s">
        <v>87</v>
      </c>
      <c r="J4855" t="s">
        <v>4083</v>
      </c>
      <c r="K4855" t="s">
        <v>3926</v>
      </c>
    </row>
    <row r="4856" spans="1:11" x14ac:dyDescent="0.2">
      <c r="A4856" s="20">
        <v>44398</v>
      </c>
      <c r="B4856" s="20" t="s">
        <v>6863</v>
      </c>
      <c r="C4856" t="s">
        <v>3916</v>
      </c>
      <c r="D4856" t="s">
        <v>3939</v>
      </c>
      <c r="E4856" t="s">
        <v>4295</v>
      </c>
      <c r="F4856" t="s">
        <v>6343</v>
      </c>
      <c r="G4856">
        <v>1801001200</v>
      </c>
      <c r="H4856">
        <v>175175</v>
      </c>
      <c r="I4856" t="s">
        <v>3942</v>
      </c>
      <c r="J4856" t="s">
        <v>4975</v>
      </c>
      <c r="K4856" t="s">
        <v>3926</v>
      </c>
    </row>
    <row r="4857" spans="1:11" x14ac:dyDescent="0.2">
      <c r="A4857" s="20">
        <v>44398</v>
      </c>
      <c r="B4857" s="20" t="s">
        <v>6863</v>
      </c>
      <c r="C4857" t="s">
        <v>3916</v>
      </c>
      <c r="D4857" t="s">
        <v>3927</v>
      </c>
      <c r="E4857" t="s">
        <v>3959</v>
      </c>
      <c r="F4857" t="s">
        <v>6344</v>
      </c>
      <c r="G4857">
        <v>1803100000</v>
      </c>
      <c r="H4857">
        <v>18900</v>
      </c>
      <c r="I4857" t="s">
        <v>55</v>
      </c>
      <c r="J4857" t="s">
        <v>55</v>
      </c>
      <c r="K4857" t="s">
        <v>3920</v>
      </c>
    </row>
    <row r="4858" spans="1:11" x14ac:dyDescent="0.2">
      <c r="A4858" s="20">
        <v>44398</v>
      </c>
      <c r="B4858" s="20" t="s">
        <v>6863</v>
      </c>
      <c r="C4858" t="s">
        <v>3916</v>
      </c>
      <c r="D4858" t="s">
        <v>4144</v>
      </c>
      <c r="E4858" t="s">
        <v>4007</v>
      </c>
      <c r="F4858" t="s">
        <v>6345</v>
      </c>
      <c r="G4858">
        <v>1801001200</v>
      </c>
      <c r="H4858">
        <v>125125</v>
      </c>
      <c r="I4858" t="s">
        <v>4009</v>
      </c>
      <c r="J4858" t="s">
        <v>4010</v>
      </c>
      <c r="K4858" t="s">
        <v>3926</v>
      </c>
    </row>
    <row r="4859" spans="1:11" x14ac:dyDescent="0.2">
      <c r="A4859" s="20">
        <v>44398</v>
      </c>
      <c r="B4859" s="20" t="s">
        <v>6863</v>
      </c>
      <c r="C4859" t="s">
        <v>3916</v>
      </c>
      <c r="D4859" t="s">
        <v>3984</v>
      </c>
      <c r="E4859" t="s">
        <v>4300</v>
      </c>
      <c r="F4859" t="s">
        <v>6346</v>
      </c>
      <c r="G4859">
        <v>1801001200</v>
      </c>
      <c r="H4859">
        <v>125125</v>
      </c>
      <c r="I4859" t="s">
        <v>4302</v>
      </c>
      <c r="J4859" t="s">
        <v>4302</v>
      </c>
      <c r="K4859" t="s">
        <v>3926</v>
      </c>
    </row>
    <row r="4860" spans="1:11" x14ac:dyDescent="0.2">
      <c r="A4860" s="20">
        <v>44398</v>
      </c>
      <c r="B4860" s="20" t="s">
        <v>6863</v>
      </c>
      <c r="C4860" t="s">
        <v>3916</v>
      </c>
      <c r="D4860" t="s">
        <v>3939</v>
      </c>
      <c r="E4860" t="s">
        <v>3992</v>
      </c>
      <c r="F4860" t="s">
        <v>4035</v>
      </c>
      <c r="G4860">
        <v>1802000000</v>
      </c>
      <c r="H4860">
        <v>100000</v>
      </c>
      <c r="I4860" t="s">
        <v>3933</v>
      </c>
      <c r="J4860" t="s">
        <v>3933</v>
      </c>
      <c r="K4860" t="s">
        <v>3929</v>
      </c>
    </row>
    <row r="4861" spans="1:11" x14ac:dyDescent="0.2">
      <c r="A4861" s="20">
        <v>44398</v>
      </c>
      <c r="B4861" s="20" t="s">
        <v>6863</v>
      </c>
      <c r="C4861" t="s">
        <v>3916</v>
      </c>
      <c r="D4861" t="s">
        <v>3994</v>
      </c>
      <c r="E4861" t="s">
        <v>3992</v>
      </c>
      <c r="F4861" t="s">
        <v>4035</v>
      </c>
      <c r="G4861">
        <v>1804002000</v>
      </c>
      <c r="H4861">
        <v>66000</v>
      </c>
      <c r="I4861" t="s">
        <v>3933</v>
      </c>
      <c r="J4861" t="s">
        <v>3933</v>
      </c>
      <c r="K4861" t="s">
        <v>3953</v>
      </c>
    </row>
    <row r="4862" spans="1:11" x14ac:dyDescent="0.2">
      <c r="A4862" s="20">
        <v>44398</v>
      </c>
      <c r="B4862" s="20" t="s">
        <v>6863</v>
      </c>
      <c r="C4862" t="s">
        <v>3916</v>
      </c>
      <c r="D4862" t="s">
        <v>3994</v>
      </c>
      <c r="E4862" t="s">
        <v>3992</v>
      </c>
      <c r="F4862" t="s">
        <v>4035</v>
      </c>
      <c r="G4862">
        <v>1804002000</v>
      </c>
      <c r="H4862">
        <v>66000</v>
      </c>
      <c r="I4862" t="s">
        <v>3933</v>
      </c>
      <c r="J4862" t="s">
        <v>3933</v>
      </c>
      <c r="K4862" t="s">
        <v>3953</v>
      </c>
    </row>
    <row r="4863" spans="1:11" x14ac:dyDescent="0.2">
      <c r="A4863" s="20">
        <v>44398</v>
      </c>
      <c r="B4863" s="20" t="s">
        <v>6863</v>
      </c>
      <c r="C4863" t="s">
        <v>3916</v>
      </c>
      <c r="D4863" t="s">
        <v>3939</v>
      </c>
      <c r="E4863" t="s">
        <v>3992</v>
      </c>
      <c r="F4863" t="s">
        <v>4035</v>
      </c>
      <c r="G4863">
        <v>1802000000</v>
      </c>
      <c r="H4863">
        <v>40000</v>
      </c>
      <c r="I4863" t="s">
        <v>3933</v>
      </c>
      <c r="J4863" t="s">
        <v>3933</v>
      </c>
      <c r="K4863" t="s">
        <v>3929</v>
      </c>
    </row>
    <row r="4864" spans="1:11" x14ac:dyDescent="0.2">
      <c r="A4864" s="20">
        <v>44398</v>
      </c>
      <c r="B4864" s="20" t="s">
        <v>6863</v>
      </c>
      <c r="C4864" t="s">
        <v>3916</v>
      </c>
      <c r="D4864" t="s">
        <v>4144</v>
      </c>
      <c r="E4864" t="s">
        <v>4007</v>
      </c>
      <c r="F4864" t="s">
        <v>6347</v>
      </c>
      <c r="G4864">
        <v>1801001200</v>
      </c>
      <c r="H4864">
        <v>100100</v>
      </c>
      <c r="I4864" t="s">
        <v>4009</v>
      </c>
      <c r="J4864" t="s">
        <v>4010</v>
      </c>
      <c r="K4864" t="s">
        <v>3926</v>
      </c>
    </row>
    <row r="4865" spans="1:11" x14ac:dyDescent="0.2">
      <c r="A4865" s="20">
        <v>44398</v>
      </c>
      <c r="B4865" s="20" t="s">
        <v>6863</v>
      </c>
      <c r="C4865" t="s">
        <v>3916</v>
      </c>
      <c r="D4865" t="s">
        <v>3994</v>
      </c>
      <c r="E4865" t="s">
        <v>3992</v>
      </c>
      <c r="F4865" t="s">
        <v>4035</v>
      </c>
      <c r="G4865">
        <v>1804002000</v>
      </c>
      <c r="H4865">
        <v>66000</v>
      </c>
      <c r="I4865" t="s">
        <v>3933</v>
      </c>
      <c r="J4865" t="s">
        <v>3933</v>
      </c>
      <c r="K4865" t="s">
        <v>3953</v>
      </c>
    </row>
    <row r="4866" spans="1:11" x14ac:dyDescent="0.2">
      <c r="A4866" s="20">
        <v>44398</v>
      </c>
      <c r="B4866" s="20" t="s">
        <v>6863</v>
      </c>
      <c r="C4866" t="s">
        <v>3916</v>
      </c>
      <c r="D4866" t="s">
        <v>3939</v>
      </c>
      <c r="E4866" t="s">
        <v>3992</v>
      </c>
      <c r="F4866" t="s">
        <v>4035</v>
      </c>
      <c r="G4866">
        <v>1802000000</v>
      </c>
      <c r="H4866">
        <v>100000</v>
      </c>
      <c r="I4866" t="s">
        <v>3933</v>
      </c>
      <c r="J4866" t="s">
        <v>3933</v>
      </c>
      <c r="K4866" t="s">
        <v>3929</v>
      </c>
    </row>
    <row r="4867" spans="1:11" x14ac:dyDescent="0.2">
      <c r="A4867" s="20">
        <v>44398</v>
      </c>
      <c r="B4867" s="20" t="s">
        <v>6863</v>
      </c>
      <c r="C4867" t="s">
        <v>3916</v>
      </c>
      <c r="D4867" t="s">
        <v>4144</v>
      </c>
      <c r="E4867" t="s">
        <v>4007</v>
      </c>
      <c r="F4867" t="s">
        <v>6348</v>
      </c>
      <c r="G4867">
        <v>1801001200</v>
      </c>
      <c r="H4867">
        <v>250250</v>
      </c>
      <c r="I4867" t="s">
        <v>4009</v>
      </c>
      <c r="J4867" t="s">
        <v>4010</v>
      </c>
      <c r="K4867" t="s">
        <v>3926</v>
      </c>
    </row>
    <row r="4868" spans="1:11" x14ac:dyDescent="0.2">
      <c r="A4868" s="20">
        <v>44398</v>
      </c>
      <c r="B4868" s="20" t="s">
        <v>6863</v>
      </c>
      <c r="C4868" t="s">
        <v>3916</v>
      </c>
      <c r="D4868" t="s">
        <v>3927</v>
      </c>
      <c r="E4868" t="s">
        <v>4454</v>
      </c>
      <c r="F4868" t="s">
        <v>6349</v>
      </c>
      <c r="G4868">
        <v>1801001200</v>
      </c>
      <c r="H4868">
        <v>75075</v>
      </c>
      <c r="I4868" t="s">
        <v>4034</v>
      </c>
      <c r="J4868" t="s">
        <v>3950</v>
      </c>
      <c r="K4868" t="s">
        <v>3926</v>
      </c>
    </row>
    <row r="4869" spans="1:11" x14ac:dyDescent="0.2">
      <c r="A4869" s="20">
        <v>44398</v>
      </c>
      <c r="B4869" s="20" t="s">
        <v>6863</v>
      </c>
      <c r="C4869" t="s">
        <v>3916</v>
      </c>
      <c r="D4869" t="s">
        <v>3927</v>
      </c>
      <c r="E4869" t="s">
        <v>3959</v>
      </c>
      <c r="F4869" t="s">
        <v>6350</v>
      </c>
      <c r="G4869">
        <v>1803100000</v>
      </c>
      <c r="H4869">
        <v>18900</v>
      </c>
      <c r="I4869" t="s">
        <v>55</v>
      </c>
      <c r="J4869" t="s">
        <v>55</v>
      </c>
      <c r="K4869" t="s">
        <v>3920</v>
      </c>
    </row>
    <row r="4870" spans="1:11" x14ac:dyDescent="0.2">
      <c r="A4870" s="20">
        <v>44398</v>
      </c>
      <c r="B4870" s="20" t="s">
        <v>6863</v>
      </c>
      <c r="C4870" t="s">
        <v>3916</v>
      </c>
      <c r="D4870" t="s">
        <v>3939</v>
      </c>
      <c r="E4870" t="s">
        <v>3992</v>
      </c>
      <c r="F4870" t="s">
        <v>4035</v>
      </c>
      <c r="G4870">
        <v>1802000000</v>
      </c>
      <c r="H4870">
        <v>100000</v>
      </c>
      <c r="I4870" t="s">
        <v>3933</v>
      </c>
      <c r="J4870" t="s">
        <v>3933</v>
      </c>
      <c r="K4870" t="s">
        <v>3929</v>
      </c>
    </row>
    <row r="4871" spans="1:11" x14ac:dyDescent="0.2">
      <c r="A4871" s="20">
        <v>44398</v>
      </c>
      <c r="B4871" s="20" t="s">
        <v>6863</v>
      </c>
      <c r="C4871" t="s">
        <v>3916</v>
      </c>
      <c r="D4871" t="s">
        <v>3930</v>
      </c>
      <c r="E4871" t="s">
        <v>3992</v>
      </c>
      <c r="F4871" t="s">
        <v>4035</v>
      </c>
      <c r="G4871">
        <v>1803100000</v>
      </c>
      <c r="H4871">
        <v>21600</v>
      </c>
      <c r="I4871" t="s">
        <v>3933</v>
      </c>
      <c r="J4871" t="s">
        <v>3933</v>
      </c>
      <c r="K4871" t="s">
        <v>3920</v>
      </c>
    </row>
    <row r="4872" spans="1:11" x14ac:dyDescent="0.2">
      <c r="A4872" s="20">
        <v>44398</v>
      </c>
      <c r="B4872" s="20" t="s">
        <v>6863</v>
      </c>
      <c r="C4872" t="s">
        <v>3916</v>
      </c>
      <c r="D4872" t="s">
        <v>3930</v>
      </c>
      <c r="E4872" t="s">
        <v>4096</v>
      </c>
      <c r="F4872" t="s">
        <v>6351</v>
      </c>
      <c r="G4872">
        <v>1801001200</v>
      </c>
      <c r="H4872">
        <v>100100</v>
      </c>
      <c r="I4872" t="s">
        <v>61</v>
      </c>
      <c r="J4872" t="s">
        <v>61</v>
      </c>
      <c r="K4872" t="s">
        <v>3926</v>
      </c>
    </row>
    <row r="4873" spans="1:11" x14ac:dyDescent="0.2">
      <c r="A4873" s="20">
        <v>44398</v>
      </c>
      <c r="B4873" s="20" t="s">
        <v>6863</v>
      </c>
      <c r="C4873" t="s">
        <v>3916</v>
      </c>
      <c r="D4873" t="s">
        <v>4144</v>
      </c>
      <c r="E4873" t="s">
        <v>4007</v>
      </c>
      <c r="F4873" t="s">
        <v>6352</v>
      </c>
      <c r="G4873">
        <v>1801001200</v>
      </c>
      <c r="H4873">
        <v>175175</v>
      </c>
      <c r="I4873" t="s">
        <v>4009</v>
      </c>
      <c r="J4873" t="s">
        <v>4010</v>
      </c>
      <c r="K4873" t="s">
        <v>3926</v>
      </c>
    </row>
    <row r="4874" spans="1:11" x14ac:dyDescent="0.2">
      <c r="A4874" s="20">
        <v>44398</v>
      </c>
      <c r="B4874" s="20" t="s">
        <v>6863</v>
      </c>
      <c r="C4874" t="s">
        <v>3916</v>
      </c>
      <c r="D4874" t="s">
        <v>3930</v>
      </c>
      <c r="E4874" t="s">
        <v>4096</v>
      </c>
      <c r="F4874" t="s">
        <v>6353</v>
      </c>
      <c r="G4874">
        <v>1801001200</v>
      </c>
      <c r="H4874">
        <v>200200</v>
      </c>
      <c r="I4874" t="s">
        <v>61</v>
      </c>
      <c r="J4874" t="s">
        <v>61</v>
      </c>
      <c r="K4874" t="s">
        <v>3926</v>
      </c>
    </row>
    <row r="4875" spans="1:11" x14ac:dyDescent="0.2">
      <c r="A4875" s="20">
        <v>44398</v>
      </c>
      <c r="B4875" s="20" t="s">
        <v>6863</v>
      </c>
      <c r="C4875" t="s">
        <v>3916</v>
      </c>
      <c r="D4875" t="s">
        <v>3930</v>
      </c>
      <c r="E4875" t="s">
        <v>4096</v>
      </c>
      <c r="F4875" t="s">
        <v>6354</v>
      </c>
      <c r="G4875">
        <v>1801001200</v>
      </c>
      <c r="H4875">
        <v>200200</v>
      </c>
      <c r="I4875" t="s">
        <v>61</v>
      </c>
      <c r="J4875" t="s">
        <v>61</v>
      </c>
      <c r="K4875" t="s">
        <v>3926</v>
      </c>
    </row>
    <row r="4876" spans="1:11" x14ac:dyDescent="0.2">
      <c r="A4876" s="20">
        <v>44398</v>
      </c>
      <c r="B4876" s="20" t="s">
        <v>6863</v>
      </c>
      <c r="C4876" t="s">
        <v>3916</v>
      </c>
      <c r="D4876" t="s">
        <v>3930</v>
      </c>
      <c r="E4876" t="s">
        <v>3959</v>
      </c>
      <c r="F4876" t="s">
        <v>3961</v>
      </c>
      <c r="G4876">
        <v>1803100000</v>
      </c>
      <c r="H4876">
        <v>120000</v>
      </c>
      <c r="I4876" t="s">
        <v>55</v>
      </c>
      <c r="J4876" t="s">
        <v>55</v>
      </c>
      <c r="K4876" t="s">
        <v>3920</v>
      </c>
    </row>
    <row r="4877" spans="1:11" x14ac:dyDescent="0.2">
      <c r="A4877" s="20">
        <v>44399</v>
      </c>
      <c r="B4877" s="20" t="s">
        <v>6863</v>
      </c>
      <c r="C4877" t="s">
        <v>3916</v>
      </c>
      <c r="D4877" t="s">
        <v>3917</v>
      </c>
      <c r="E4877" t="s">
        <v>3959</v>
      </c>
      <c r="F4877" t="s">
        <v>6336</v>
      </c>
      <c r="G4877">
        <v>1803100000</v>
      </c>
      <c r="H4877">
        <v>48000</v>
      </c>
      <c r="I4877" t="s">
        <v>55</v>
      </c>
      <c r="J4877" t="s">
        <v>55</v>
      </c>
      <c r="K4877" t="s">
        <v>3920</v>
      </c>
    </row>
    <row r="4878" spans="1:11" x14ac:dyDescent="0.2">
      <c r="A4878" s="20">
        <v>44399</v>
      </c>
      <c r="B4878" s="20" t="s">
        <v>6863</v>
      </c>
      <c r="C4878" t="s">
        <v>3916</v>
      </c>
      <c r="D4878" t="s">
        <v>3930</v>
      </c>
      <c r="E4878" t="s">
        <v>3959</v>
      </c>
      <c r="F4878" t="s">
        <v>3961</v>
      </c>
      <c r="G4878">
        <v>1803100000</v>
      </c>
      <c r="H4878">
        <v>144000</v>
      </c>
      <c r="I4878" t="s">
        <v>55</v>
      </c>
      <c r="J4878" t="s">
        <v>55</v>
      </c>
      <c r="K4878" t="s">
        <v>3920</v>
      </c>
    </row>
    <row r="4879" spans="1:11" x14ac:dyDescent="0.2">
      <c r="A4879" s="20">
        <v>44399</v>
      </c>
      <c r="B4879" s="20" t="s">
        <v>6863</v>
      </c>
      <c r="C4879" t="s">
        <v>3916</v>
      </c>
      <c r="D4879" t="s">
        <v>3939</v>
      </c>
      <c r="E4879" t="s">
        <v>4092</v>
      </c>
      <c r="F4879" t="s">
        <v>6355</v>
      </c>
      <c r="G4879">
        <v>1801001200</v>
      </c>
      <c r="H4879">
        <v>200200</v>
      </c>
      <c r="I4879" t="s">
        <v>4090</v>
      </c>
      <c r="J4879" t="s">
        <v>4010</v>
      </c>
      <c r="K4879" t="s">
        <v>3926</v>
      </c>
    </row>
    <row r="4880" spans="1:11" x14ac:dyDescent="0.2">
      <c r="A4880" s="20">
        <v>44399</v>
      </c>
      <c r="B4880" s="20" t="s">
        <v>6863</v>
      </c>
      <c r="C4880" t="s">
        <v>3916</v>
      </c>
      <c r="D4880" t="s">
        <v>3939</v>
      </c>
      <c r="E4880" t="s">
        <v>4295</v>
      </c>
      <c r="F4880" t="s">
        <v>6343</v>
      </c>
      <c r="G4880">
        <v>1801001200</v>
      </c>
      <c r="H4880">
        <v>25025</v>
      </c>
      <c r="I4880" t="s">
        <v>3942</v>
      </c>
      <c r="J4880" t="s">
        <v>4975</v>
      </c>
      <c r="K4880" t="s">
        <v>3926</v>
      </c>
    </row>
    <row r="4881" spans="1:11" x14ac:dyDescent="0.2">
      <c r="A4881" s="20">
        <v>44399</v>
      </c>
      <c r="B4881" s="20" t="s">
        <v>6863</v>
      </c>
      <c r="C4881" t="s">
        <v>3916</v>
      </c>
      <c r="D4881" t="s">
        <v>3939</v>
      </c>
      <c r="E4881" t="s">
        <v>4295</v>
      </c>
      <c r="F4881" t="s">
        <v>6343</v>
      </c>
      <c r="G4881">
        <v>1801001200</v>
      </c>
      <c r="H4881">
        <v>175175</v>
      </c>
      <c r="I4881" t="s">
        <v>3942</v>
      </c>
      <c r="J4881" t="s">
        <v>4975</v>
      </c>
      <c r="K4881" t="s">
        <v>3926</v>
      </c>
    </row>
    <row r="4882" spans="1:11" x14ac:dyDescent="0.2">
      <c r="A4882" s="20">
        <v>44399</v>
      </c>
      <c r="B4882" s="20" t="s">
        <v>6863</v>
      </c>
      <c r="C4882" t="s">
        <v>3916</v>
      </c>
      <c r="D4882" t="s">
        <v>3939</v>
      </c>
      <c r="E4882" t="s">
        <v>4295</v>
      </c>
      <c r="F4882" t="s">
        <v>6343</v>
      </c>
      <c r="G4882">
        <v>1801001200</v>
      </c>
      <c r="H4882">
        <v>100100</v>
      </c>
      <c r="I4882" t="s">
        <v>3942</v>
      </c>
      <c r="J4882" t="s">
        <v>4975</v>
      </c>
      <c r="K4882" t="s">
        <v>3926</v>
      </c>
    </row>
    <row r="4883" spans="1:11" x14ac:dyDescent="0.2">
      <c r="A4883" s="20">
        <v>44399</v>
      </c>
      <c r="B4883" s="20" t="s">
        <v>6863</v>
      </c>
      <c r="C4883" t="s">
        <v>3916</v>
      </c>
      <c r="D4883" t="s">
        <v>3939</v>
      </c>
      <c r="E4883" t="s">
        <v>3940</v>
      </c>
      <c r="F4883" t="s">
        <v>6356</v>
      </c>
      <c r="G4883">
        <v>1801001200</v>
      </c>
      <c r="H4883">
        <v>25025</v>
      </c>
      <c r="I4883" t="s">
        <v>3942</v>
      </c>
      <c r="J4883" t="s">
        <v>4975</v>
      </c>
      <c r="K4883" t="s">
        <v>3926</v>
      </c>
    </row>
    <row r="4884" spans="1:11" x14ac:dyDescent="0.2">
      <c r="A4884" s="20">
        <v>44399</v>
      </c>
      <c r="B4884" s="20" t="s">
        <v>6863</v>
      </c>
      <c r="C4884" t="s">
        <v>3916</v>
      </c>
      <c r="D4884" t="s">
        <v>3930</v>
      </c>
      <c r="E4884" t="s">
        <v>4096</v>
      </c>
      <c r="F4884" t="s">
        <v>6357</v>
      </c>
      <c r="G4884">
        <v>1801001200</v>
      </c>
      <c r="H4884">
        <v>500500</v>
      </c>
      <c r="I4884" t="s">
        <v>61</v>
      </c>
      <c r="J4884" t="s">
        <v>61</v>
      </c>
      <c r="K4884" t="s">
        <v>3926</v>
      </c>
    </row>
    <row r="4885" spans="1:11" x14ac:dyDescent="0.2">
      <c r="A4885" s="20">
        <v>44399</v>
      </c>
      <c r="B4885" s="20" t="s">
        <v>6863</v>
      </c>
      <c r="C4885" t="s">
        <v>3916</v>
      </c>
      <c r="D4885" t="s">
        <v>3930</v>
      </c>
      <c r="E4885" t="s">
        <v>4096</v>
      </c>
      <c r="F4885" t="s">
        <v>6358</v>
      </c>
      <c r="G4885">
        <v>1801001200</v>
      </c>
      <c r="H4885">
        <v>525525</v>
      </c>
      <c r="I4885" t="s">
        <v>61</v>
      </c>
      <c r="J4885" t="s">
        <v>61</v>
      </c>
      <c r="K4885" t="s">
        <v>3926</v>
      </c>
    </row>
    <row r="4886" spans="1:11" x14ac:dyDescent="0.2">
      <c r="A4886" s="20">
        <v>44399</v>
      </c>
      <c r="B4886" s="20" t="s">
        <v>6863</v>
      </c>
      <c r="C4886" t="s">
        <v>3916</v>
      </c>
      <c r="D4886" t="s">
        <v>3927</v>
      </c>
      <c r="E4886" t="s">
        <v>3918</v>
      </c>
      <c r="F4886" t="s">
        <v>6359</v>
      </c>
      <c r="G4886">
        <v>1803100000</v>
      </c>
      <c r="H4886">
        <v>120000</v>
      </c>
      <c r="I4886" t="s">
        <v>55</v>
      </c>
      <c r="J4886" t="s">
        <v>55</v>
      </c>
      <c r="K4886" t="s">
        <v>3920</v>
      </c>
    </row>
    <row r="4887" spans="1:11" x14ac:dyDescent="0.2">
      <c r="A4887" s="20">
        <v>44399</v>
      </c>
      <c r="B4887" s="20" t="s">
        <v>6863</v>
      </c>
      <c r="C4887" t="s">
        <v>3916</v>
      </c>
      <c r="D4887" t="s">
        <v>3917</v>
      </c>
      <c r="E4887" t="s">
        <v>3918</v>
      </c>
      <c r="F4887" t="s">
        <v>6360</v>
      </c>
      <c r="G4887">
        <v>1803100000</v>
      </c>
      <c r="H4887">
        <v>11550</v>
      </c>
      <c r="I4887" t="s">
        <v>55</v>
      </c>
      <c r="J4887" t="s">
        <v>55</v>
      </c>
      <c r="K4887" t="s">
        <v>3920</v>
      </c>
    </row>
    <row r="4888" spans="1:11" x14ac:dyDescent="0.2">
      <c r="A4888" s="20">
        <v>44399</v>
      </c>
      <c r="B4888" s="20" t="s">
        <v>6863</v>
      </c>
      <c r="C4888" t="s">
        <v>3916</v>
      </c>
      <c r="D4888" t="s">
        <v>3917</v>
      </c>
      <c r="E4888" t="s">
        <v>3918</v>
      </c>
      <c r="F4888" t="s">
        <v>6361</v>
      </c>
      <c r="G4888">
        <v>1803100000</v>
      </c>
      <c r="H4888">
        <v>21600</v>
      </c>
      <c r="I4888" t="s">
        <v>55</v>
      </c>
      <c r="J4888" t="s">
        <v>55</v>
      </c>
      <c r="K4888" t="s">
        <v>3920</v>
      </c>
    </row>
    <row r="4889" spans="1:11" x14ac:dyDescent="0.2">
      <c r="A4889" s="20">
        <v>44399</v>
      </c>
      <c r="B4889" s="20" t="s">
        <v>6863</v>
      </c>
      <c r="C4889" t="s">
        <v>3916</v>
      </c>
      <c r="D4889" t="s">
        <v>3917</v>
      </c>
      <c r="E4889" t="s">
        <v>3959</v>
      </c>
      <c r="F4889" t="s">
        <v>6336</v>
      </c>
      <c r="G4889">
        <v>1803100000</v>
      </c>
      <c r="H4889">
        <v>4597</v>
      </c>
      <c r="I4889" t="s">
        <v>55</v>
      </c>
      <c r="J4889" t="s">
        <v>55</v>
      </c>
      <c r="K4889" t="s">
        <v>3920</v>
      </c>
    </row>
    <row r="4890" spans="1:11" x14ac:dyDescent="0.2">
      <c r="A4890" s="20">
        <v>44399</v>
      </c>
      <c r="B4890" s="20" t="s">
        <v>6863</v>
      </c>
      <c r="C4890" t="s">
        <v>3916</v>
      </c>
      <c r="D4890" t="s">
        <v>3917</v>
      </c>
      <c r="E4890" t="s">
        <v>3959</v>
      </c>
      <c r="F4890" t="s">
        <v>6336</v>
      </c>
      <c r="G4890">
        <v>1803100000</v>
      </c>
      <c r="H4890">
        <v>17003</v>
      </c>
      <c r="I4890" t="s">
        <v>55</v>
      </c>
      <c r="J4890" t="s">
        <v>55</v>
      </c>
      <c r="K4890" t="s">
        <v>3920</v>
      </c>
    </row>
    <row r="4891" spans="1:11" x14ac:dyDescent="0.2">
      <c r="A4891" s="20">
        <v>44399</v>
      </c>
      <c r="B4891" s="20" t="s">
        <v>6863</v>
      </c>
      <c r="C4891" t="s">
        <v>3916</v>
      </c>
      <c r="D4891" t="s">
        <v>3917</v>
      </c>
      <c r="E4891" t="s">
        <v>3918</v>
      </c>
      <c r="F4891" t="s">
        <v>6362</v>
      </c>
      <c r="G4891">
        <v>1803100000</v>
      </c>
      <c r="H4891">
        <v>72000</v>
      </c>
      <c r="I4891" t="s">
        <v>55</v>
      </c>
      <c r="J4891" t="s">
        <v>55</v>
      </c>
      <c r="K4891" t="s">
        <v>3920</v>
      </c>
    </row>
    <row r="4892" spans="1:11" x14ac:dyDescent="0.2">
      <c r="A4892" s="20">
        <v>44399</v>
      </c>
      <c r="B4892" s="20" t="s">
        <v>6863</v>
      </c>
      <c r="C4892" t="s">
        <v>3916</v>
      </c>
      <c r="D4892" t="s">
        <v>4347</v>
      </c>
      <c r="E4892" t="s">
        <v>4617</v>
      </c>
      <c r="F4892" t="s">
        <v>6363</v>
      </c>
      <c r="G4892">
        <v>1801001200</v>
      </c>
      <c r="H4892">
        <v>500500</v>
      </c>
      <c r="I4892" t="s">
        <v>4034</v>
      </c>
      <c r="J4892" t="s">
        <v>4061</v>
      </c>
      <c r="K4892" t="s">
        <v>3926</v>
      </c>
    </row>
    <row r="4893" spans="1:11" x14ac:dyDescent="0.2">
      <c r="A4893" s="20">
        <v>44399</v>
      </c>
      <c r="B4893" s="20" t="s">
        <v>6863</v>
      </c>
      <c r="C4893" t="s">
        <v>3916</v>
      </c>
      <c r="D4893" t="s">
        <v>4347</v>
      </c>
      <c r="E4893" t="s">
        <v>4617</v>
      </c>
      <c r="F4893" t="s">
        <v>6364</v>
      </c>
      <c r="G4893">
        <v>1801001200</v>
      </c>
      <c r="H4893">
        <v>500500</v>
      </c>
      <c r="I4893" t="s">
        <v>4034</v>
      </c>
      <c r="J4893" t="s">
        <v>4061</v>
      </c>
      <c r="K4893" t="s">
        <v>3926</v>
      </c>
    </row>
    <row r="4894" spans="1:11" x14ac:dyDescent="0.2">
      <c r="A4894" s="20">
        <v>44399</v>
      </c>
      <c r="B4894" s="20" t="s">
        <v>6863</v>
      </c>
      <c r="C4894" t="s">
        <v>3916</v>
      </c>
      <c r="D4894" t="s">
        <v>3930</v>
      </c>
      <c r="E4894" t="s">
        <v>4096</v>
      </c>
      <c r="F4894" t="s">
        <v>6365</v>
      </c>
      <c r="G4894">
        <v>1801001200</v>
      </c>
      <c r="H4894">
        <v>500500</v>
      </c>
      <c r="I4894" t="s">
        <v>61</v>
      </c>
      <c r="J4894" t="s">
        <v>61</v>
      </c>
      <c r="K4894" t="s">
        <v>3926</v>
      </c>
    </row>
    <row r="4895" spans="1:11" x14ac:dyDescent="0.2">
      <c r="A4895" s="20">
        <v>44399</v>
      </c>
      <c r="B4895" s="20" t="s">
        <v>6863</v>
      </c>
      <c r="C4895" t="s">
        <v>3916</v>
      </c>
      <c r="D4895" t="s">
        <v>4144</v>
      </c>
      <c r="E4895" t="s">
        <v>3940</v>
      </c>
      <c r="F4895" t="s">
        <v>6366</v>
      </c>
      <c r="G4895">
        <v>1801001200</v>
      </c>
      <c r="H4895">
        <v>25025</v>
      </c>
      <c r="I4895" t="s">
        <v>3942</v>
      </c>
      <c r="J4895" t="s">
        <v>55</v>
      </c>
      <c r="K4895" t="s">
        <v>3926</v>
      </c>
    </row>
    <row r="4896" spans="1:11" x14ac:dyDescent="0.2">
      <c r="A4896" s="20">
        <v>44399</v>
      </c>
      <c r="B4896" s="20" t="s">
        <v>6863</v>
      </c>
      <c r="C4896" t="s">
        <v>3916</v>
      </c>
      <c r="D4896" t="s">
        <v>4144</v>
      </c>
      <c r="E4896" t="s">
        <v>3940</v>
      </c>
      <c r="F4896" t="s">
        <v>6367</v>
      </c>
      <c r="G4896">
        <v>1801001200</v>
      </c>
      <c r="H4896">
        <v>50050</v>
      </c>
      <c r="I4896" t="s">
        <v>3942</v>
      </c>
      <c r="J4896" t="s">
        <v>55</v>
      </c>
      <c r="K4896" t="s">
        <v>3926</v>
      </c>
    </row>
    <row r="4897" spans="1:11" x14ac:dyDescent="0.2">
      <c r="A4897" s="20">
        <v>44399</v>
      </c>
      <c r="B4897" s="20" t="s">
        <v>6863</v>
      </c>
      <c r="C4897" t="s">
        <v>3916</v>
      </c>
      <c r="D4897" t="s">
        <v>3917</v>
      </c>
      <c r="E4897" t="s">
        <v>3918</v>
      </c>
      <c r="F4897" t="s">
        <v>6368</v>
      </c>
      <c r="G4897">
        <v>1803100000</v>
      </c>
      <c r="H4897">
        <v>34650</v>
      </c>
      <c r="I4897" t="s">
        <v>55</v>
      </c>
      <c r="J4897" t="s">
        <v>55</v>
      </c>
      <c r="K4897" t="s">
        <v>3920</v>
      </c>
    </row>
    <row r="4898" spans="1:11" x14ac:dyDescent="0.2">
      <c r="A4898" s="20">
        <v>44399</v>
      </c>
      <c r="B4898" s="20" t="s">
        <v>6863</v>
      </c>
      <c r="C4898" t="s">
        <v>3916</v>
      </c>
      <c r="D4898" t="s">
        <v>3917</v>
      </c>
      <c r="E4898" t="s">
        <v>3918</v>
      </c>
      <c r="F4898" t="s">
        <v>6369</v>
      </c>
      <c r="G4898">
        <v>1803100000</v>
      </c>
      <c r="H4898">
        <v>86400</v>
      </c>
      <c r="I4898" t="s">
        <v>55</v>
      </c>
      <c r="J4898" t="s">
        <v>55</v>
      </c>
      <c r="K4898" t="s">
        <v>3920</v>
      </c>
    </row>
    <row r="4899" spans="1:11" x14ac:dyDescent="0.2">
      <c r="A4899" s="20">
        <v>44400</v>
      </c>
      <c r="B4899" s="20" t="s">
        <v>6863</v>
      </c>
      <c r="C4899" t="s">
        <v>3916</v>
      </c>
      <c r="D4899" t="s">
        <v>3927</v>
      </c>
      <c r="E4899" t="s">
        <v>3944</v>
      </c>
      <c r="F4899" t="s">
        <v>6370</v>
      </c>
      <c r="G4899">
        <v>1803100000</v>
      </c>
      <c r="H4899">
        <v>200000</v>
      </c>
      <c r="I4899" t="s">
        <v>3937</v>
      </c>
      <c r="J4899" t="s">
        <v>3946</v>
      </c>
      <c r="K4899" t="s">
        <v>3920</v>
      </c>
    </row>
    <row r="4900" spans="1:11" x14ac:dyDescent="0.2">
      <c r="A4900" s="20">
        <v>44400</v>
      </c>
      <c r="B4900" s="20" t="s">
        <v>6863</v>
      </c>
      <c r="C4900" t="s">
        <v>3916</v>
      </c>
      <c r="D4900" t="s">
        <v>3927</v>
      </c>
      <c r="E4900" t="s">
        <v>3944</v>
      </c>
      <c r="F4900" t="s">
        <v>6371</v>
      </c>
      <c r="G4900">
        <v>1803100000</v>
      </c>
      <c r="H4900">
        <v>240000</v>
      </c>
      <c r="I4900" t="s">
        <v>3937</v>
      </c>
      <c r="J4900" t="s">
        <v>3946</v>
      </c>
      <c r="K4900" t="s">
        <v>3920</v>
      </c>
    </row>
    <row r="4901" spans="1:11" x14ac:dyDescent="0.2">
      <c r="A4901" s="20">
        <v>44400</v>
      </c>
      <c r="B4901" s="20" t="s">
        <v>6863</v>
      </c>
      <c r="C4901" t="s">
        <v>3916</v>
      </c>
      <c r="D4901" t="s">
        <v>3917</v>
      </c>
      <c r="E4901" t="s">
        <v>3959</v>
      </c>
      <c r="F4901" t="s">
        <v>6336</v>
      </c>
      <c r="G4901">
        <v>1803100000</v>
      </c>
      <c r="H4901">
        <v>96000</v>
      </c>
      <c r="I4901" t="s">
        <v>55</v>
      </c>
      <c r="J4901" t="s">
        <v>55</v>
      </c>
      <c r="K4901" t="s">
        <v>3920</v>
      </c>
    </row>
    <row r="4902" spans="1:11" x14ac:dyDescent="0.2">
      <c r="A4902" s="20">
        <v>44400</v>
      </c>
      <c r="B4902" s="20" t="s">
        <v>6863</v>
      </c>
      <c r="C4902" t="s">
        <v>3916</v>
      </c>
      <c r="D4902" t="s">
        <v>3962</v>
      </c>
      <c r="E4902" t="s">
        <v>3959</v>
      </c>
      <c r="F4902" t="s">
        <v>6336</v>
      </c>
      <c r="G4902">
        <v>1806200000</v>
      </c>
      <c r="H4902">
        <v>144000</v>
      </c>
      <c r="I4902" t="s">
        <v>55</v>
      </c>
      <c r="J4902" t="s">
        <v>55</v>
      </c>
      <c r="K4902" t="s">
        <v>3920</v>
      </c>
    </row>
    <row r="4903" spans="1:11" x14ac:dyDescent="0.2">
      <c r="A4903" s="20">
        <v>44400</v>
      </c>
      <c r="B4903" s="20" t="s">
        <v>6863</v>
      </c>
      <c r="C4903" t="s">
        <v>3916</v>
      </c>
      <c r="D4903" t="s">
        <v>3917</v>
      </c>
      <c r="E4903" t="s">
        <v>3918</v>
      </c>
      <c r="F4903" t="s">
        <v>6372</v>
      </c>
      <c r="G4903">
        <v>1803100000</v>
      </c>
      <c r="H4903">
        <v>48000</v>
      </c>
      <c r="I4903" t="s">
        <v>55</v>
      </c>
      <c r="J4903" t="s">
        <v>55</v>
      </c>
      <c r="K4903" t="s">
        <v>3920</v>
      </c>
    </row>
    <row r="4904" spans="1:11" x14ac:dyDescent="0.2">
      <c r="A4904" s="20">
        <v>44400</v>
      </c>
      <c r="B4904" s="20" t="s">
        <v>6863</v>
      </c>
      <c r="C4904" t="s">
        <v>3916</v>
      </c>
      <c r="D4904" t="s">
        <v>3917</v>
      </c>
      <c r="E4904" t="s">
        <v>3918</v>
      </c>
      <c r="F4904" t="s">
        <v>6373</v>
      </c>
      <c r="G4904">
        <v>1803100000</v>
      </c>
      <c r="H4904">
        <v>43200</v>
      </c>
      <c r="I4904" t="s">
        <v>55</v>
      </c>
      <c r="J4904" t="s">
        <v>55</v>
      </c>
      <c r="K4904" t="s">
        <v>3920</v>
      </c>
    </row>
    <row r="4905" spans="1:11" x14ac:dyDescent="0.2">
      <c r="A4905" s="20">
        <v>44400</v>
      </c>
      <c r="B4905" s="20" t="s">
        <v>6863</v>
      </c>
      <c r="C4905" t="s">
        <v>3916</v>
      </c>
      <c r="D4905" t="s">
        <v>3984</v>
      </c>
      <c r="E4905" t="s">
        <v>3959</v>
      </c>
      <c r="F4905" t="s">
        <v>6374</v>
      </c>
      <c r="G4905">
        <v>1806200000</v>
      </c>
      <c r="H4905">
        <v>48000</v>
      </c>
      <c r="I4905" t="s">
        <v>55</v>
      </c>
      <c r="J4905" t="s">
        <v>55</v>
      </c>
      <c r="K4905" t="s">
        <v>3920</v>
      </c>
    </row>
    <row r="4906" spans="1:11" x14ac:dyDescent="0.2">
      <c r="A4906" s="20">
        <v>44400</v>
      </c>
      <c r="B4906" s="20" t="s">
        <v>6863</v>
      </c>
      <c r="C4906" t="s">
        <v>3916</v>
      </c>
      <c r="D4906" t="s">
        <v>3917</v>
      </c>
      <c r="E4906" t="s">
        <v>3959</v>
      </c>
      <c r="F4906" t="s">
        <v>6375</v>
      </c>
      <c r="G4906">
        <v>1803100000</v>
      </c>
      <c r="H4906">
        <v>48000</v>
      </c>
      <c r="I4906" t="s">
        <v>55</v>
      </c>
      <c r="J4906" t="s">
        <v>55</v>
      </c>
      <c r="K4906" t="s">
        <v>3920</v>
      </c>
    </row>
    <row r="4907" spans="1:11" x14ac:dyDescent="0.2">
      <c r="A4907" s="20">
        <v>44400</v>
      </c>
      <c r="B4907" s="20" t="s">
        <v>6863</v>
      </c>
      <c r="C4907" t="s">
        <v>3916</v>
      </c>
      <c r="D4907" t="s">
        <v>3917</v>
      </c>
      <c r="E4907" t="s">
        <v>3959</v>
      </c>
      <c r="F4907" t="s">
        <v>6336</v>
      </c>
      <c r="G4907">
        <v>1803100000</v>
      </c>
      <c r="H4907">
        <v>21600</v>
      </c>
      <c r="I4907" t="s">
        <v>55</v>
      </c>
      <c r="J4907" t="s">
        <v>55</v>
      </c>
      <c r="K4907" t="s">
        <v>3920</v>
      </c>
    </row>
    <row r="4908" spans="1:11" x14ac:dyDescent="0.2">
      <c r="A4908" s="20">
        <v>44400</v>
      </c>
      <c r="B4908" s="20" t="s">
        <v>6863</v>
      </c>
      <c r="C4908" t="s">
        <v>3916</v>
      </c>
      <c r="D4908" t="s">
        <v>3917</v>
      </c>
      <c r="E4908" t="s">
        <v>3959</v>
      </c>
      <c r="F4908" t="s">
        <v>6336</v>
      </c>
      <c r="G4908">
        <v>1804002000</v>
      </c>
      <c r="H4908">
        <v>44400</v>
      </c>
      <c r="I4908" t="s">
        <v>55</v>
      </c>
      <c r="J4908" t="s">
        <v>55</v>
      </c>
      <c r="K4908" t="s">
        <v>3953</v>
      </c>
    </row>
    <row r="4909" spans="1:11" x14ac:dyDescent="0.2">
      <c r="A4909" s="20">
        <v>44401</v>
      </c>
      <c r="B4909" s="20" t="s">
        <v>6863</v>
      </c>
      <c r="C4909" t="s">
        <v>3916</v>
      </c>
      <c r="D4909" t="s">
        <v>3930</v>
      </c>
      <c r="E4909" t="s">
        <v>4096</v>
      </c>
      <c r="F4909" t="s">
        <v>6376</v>
      </c>
      <c r="G4909">
        <v>1801001200</v>
      </c>
      <c r="H4909">
        <v>475475</v>
      </c>
      <c r="I4909" t="s">
        <v>61</v>
      </c>
      <c r="J4909" t="s">
        <v>61</v>
      </c>
      <c r="K4909" t="s">
        <v>3926</v>
      </c>
    </row>
    <row r="4910" spans="1:11" x14ac:dyDescent="0.2">
      <c r="A4910" s="20">
        <v>44401</v>
      </c>
      <c r="B4910" s="20" t="s">
        <v>6863</v>
      </c>
      <c r="C4910" t="s">
        <v>3916</v>
      </c>
      <c r="D4910" t="s">
        <v>3930</v>
      </c>
      <c r="E4910" t="s">
        <v>4096</v>
      </c>
      <c r="F4910" t="s">
        <v>6377</v>
      </c>
      <c r="G4910">
        <v>1801001200</v>
      </c>
      <c r="H4910">
        <v>100100</v>
      </c>
      <c r="I4910" t="s">
        <v>61</v>
      </c>
      <c r="J4910" t="s">
        <v>61</v>
      </c>
      <c r="K4910" t="s">
        <v>3926</v>
      </c>
    </row>
    <row r="4911" spans="1:11" x14ac:dyDescent="0.2">
      <c r="A4911" s="20">
        <v>44401</v>
      </c>
      <c r="B4911" s="20" t="s">
        <v>6863</v>
      </c>
      <c r="C4911" t="s">
        <v>3916</v>
      </c>
      <c r="D4911" t="s">
        <v>3930</v>
      </c>
      <c r="E4911" t="s">
        <v>4096</v>
      </c>
      <c r="F4911" t="s">
        <v>6378</v>
      </c>
      <c r="G4911">
        <v>1801001200</v>
      </c>
      <c r="H4911">
        <v>175175</v>
      </c>
      <c r="I4911" t="s">
        <v>61</v>
      </c>
      <c r="J4911" t="s">
        <v>61</v>
      </c>
      <c r="K4911" t="s">
        <v>3926</v>
      </c>
    </row>
    <row r="4912" spans="1:11" x14ac:dyDescent="0.2">
      <c r="A4912" s="20">
        <v>44401</v>
      </c>
      <c r="B4912" s="20" t="s">
        <v>6863</v>
      </c>
      <c r="C4912" t="s">
        <v>3916</v>
      </c>
      <c r="D4912" t="s">
        <v>3930</v>
      </c>
      <c r="E4912" t="s">
        <v>4096</v>
      </c>
      <c r="F4912" t="s">
        <v>6379</v>
      </c>
      <c r="G4912">
        <v>1801001200</v>
      </c>
      <c r="H4912">
        <v>200200</v>
      </c>
      <c r="I4912" t="s">
        <v>61</v>
      </c>
      <c r="J4912" t="s">
        <v>61</v>
      </c>
      <c r="K4912" t="s">
        <v>3926</v>
      </c>
    </row>
    <row r="4913" spans="1:11" x14ac:dyDescent="0.2">
      <c r="A4913" s="20">
        <v>44401</v>
      </c>
      <c r="B4913" s="20" t="s">
        <v>6863</v>
      </c>
      <c r="C4913" t="s">
        <v>3916</v>
      </c>
      <c r="D4913" t="s">
        <v>3930</v>
      </c>
      <c r="E4913" t="s">
        <v>4096</v>
      </c>
      <c r="F4913" t="s">
        <v>6380</v>
      </c>
      <c r="G4913">
        <v>1801001200</v>
      </c>
      <c r="H4913">
        <v>50050</v>
      </c>
      <c r="I4913" t="s">
        <v>61</v>
      </c>
      <c r="J4913" t="s">
        <v>61</v>
      </c>
      <c r="K4913" t="s">
        <v>3926</v>
      </c>
    </row>
    <row r="4914" spans="1:11" x14ac:dyDescent="0.2">
      <c r="A4914" s="20">
        <v>44401</v>
      </c>
      <c r="B4914" s="20" t="s">
        <v>6863</v>
      </c>
      <c r="C4914" t="s">
        <v>3916</v>
      </c>
      <c r="D4914" t="s">
        <v>3930</v>
      </c>
      <c r="E4914" t="s">
        <v>4096</v>
      </c>
      <c r="F4914" t="s">
        <v>6381</v>
      </c>
      <c r="G4914">
        <v>1801001200</v>
      </c>
      <c r="H4914">
        <v>425425</v>
      </c>
      <c r="I4914" t="s">
        <v>61</v>
      </c>
      <c r="J4914" t="s">
        <v>61</v>
      </c>
      <c r="K4914" t="s">
        <v>3926</v>
      </c>
    </row>
    <row r="4915" spans="1:11" x14ac:dyDescent="0.2">
      <c r="A4915" s="20">
        <v>44401</v>
      </c>
      <c r="B4915" s="20" t="s">
        <v>6863</v>
      </c>
      <c r="C4915" t="s">
        <v>3916</v>
      </c>
      <c r="D4915" t="s">
        <v>3930</v>
      </c>
      <c r="E4915" t="s">
        <v>4096</v>
      </c>
      <c r="F4915" t="s">
        <v>6382</v>
      </c>
      <c r="G4915">
        <v>1801001200</v>
      </c>
      <c r="H4915">
        <v>50050</v>
      </c>
      <c r="I4915" t="s">
        <v>61</v>
      </c>
      <c r="J4915" t="s">
        <v>61</v>
      </c>
      <c r="K4915" t="s">
        <v>3926</v>
      </c>
    </row>
    <row r="4916" spans="1:11" x14ac:dyDescent="0.2">
      <c r="A4916" s="20">
        <v>44402</v>
      </c>
      <c r="B4916" s="20" t="s">
        <v>6863</v>
      </c>
      <c r="C4916" t="s">
        <v>3916</v>
      </c>
      <c r="D4916" t="s">
        <v>3921</v>
      </c>
      <c r="E4916" t="s">
        <v>3959</v>
      </c>
      <c r="F4916" t="s">
        <v>6336</v>
      </c>
      <c r="G4916">
        <v>1803100000</v>
      </c>
      <c r="H4916">
        <v>96000</v>
      </c>
      <c r="I4916" t="s">
        <v>55</v>
      </c>
      <c r="J4916" t="s">
        <v>55</v>
      </c>
      <c r="K4916" t="s">
        <v>3920</v>
      </c>
    </row>
    <row r="4917" spans="1:11" x14ac:dyDescent="0.2">
      <c r="A4917" s="20">
        <v>44402</v>
      </c>
      <c r="B4917" s="20" t="s">
        <v>6863</v>
      </c>
      <c r="C4917" t="s">
        <v>3916</v>
      </c>
      <c r="D4917" t="s">
        <v>3921</v>
      </c>
      <c r="E4917" t="s">
        <v>3959</v>
      </c>
      <c r="F4917" t="s">
        <v>6336</v>
      </c>
      <c r="G4917">
        <v>1803100000</v>
      </c>
      <c r="H4917">
        <v>120000</v>
      </c>
      <c r="I4917" t="s">
        <v>55</v>
      </c>
      <c r="J4917" t="s">
        <v>55</v>
      </c>
      <c r="K4917" t="s">
        <v>3920</v>
      </c>
    </row>
    <row r="4918" spans="1:11" x14ac:dyDescent="0.2">
      <c r="A4918" s="20">
        <v>44402</v>
      </c>
      <c r="B4918" s="20" t="s">
        <v>6863</v>
      </c>
      <c r="C4918" t="s">
        <v>3916</v>
      </c>
      <c r="D4918" t="s">
        <v>3962</v>
      </c>
      <c r="E4918" t="s">
        <v>3959</v>
      </c>
      <c r="F4918" t="s">
        <v>6336</v>
      </c>
      <c r="G4918">
        <v>1806200000</v>
      </c>
      <c r="H4918">
        <v>48000</v>
      </c>
      <c r="I4918" t="s">
        <v>55</v>
      </c>
      <c r="J4918" t="s">
        <v>55</v>
      </c>
      <c r="K4918" t="s">
        <v>3920</v>
      </c>
    </row>
    <row r="4919" spans="1:11" x14ac:dyDescent="0.2">
      <c r="A4919" s="20">
        <v>44402</v>
      </c>
      <c r="B4919" s="20" t="s">
        <v>6863</v>
      </c>
      <c r="C4919" t="s">
        <v>3916</v>
      </c>
      <c r="D4919" t="s">
        <v>3962</v>
      </c>
      <c r="E4919" t="s">
        <v>3959</v>
      </c>
      <c r="F4919" t="s">
        <v>6336</v>
      </c>
      <c r="G4919">
        <v>1803100000</v>
      </c>
      <c r="H4919">
        <v>120000</v>
      </c>
      <c r="I4919" t="s">
        <v>55</v>
      </c>
      <c r="J4919" t="s">
        <v>55</v>
      </c>
      <c r="K4919" t="s">
        <v>3920</v>
      </c>
    </row>
    <row r="4920" spans="1:11" x14ac:dyDescent="0.2">
      <c r="A4920" s="20">
        <v>44403</v>
      </c>
      <c r="B4920" s="20" t="s">
        <v>6863</v>
      </c>
      <c r="C4920" t="s">
        <v>3916</v>
      </c>
      <c r="D4920" t="s">
        <v>4347</v>
      </c>
      <c r="E4920" t="s">
        <v>4081</v>
      </c>
      <c r="F4920" t="s">
        <v>4113</v>
      </c>
      <c r="G4920">
        <v>1801001200</v>
      </c>
      <c r="H4920">
        <v>825825</v>
      </c>
      <c r="I4920" t="s">
        <v>87</v>
      </c>
      <c r="J4920" t="s">
        <v>4114</v>
      </c>
      <c r="K4920" t="s">
        <v>3926</v>
      </c>
    </row>
    <row r="4921" spans="1:11" x14ac:dyDescent="0.2">
      <c r="A4921" s="20">
        <v>44403</v>
      </c>
      <c r="B4921" s="20" t="s">
        <v>6863</v>
      </c>
      <c r="C4921" t="s">
        <v>3916</v>
      </c>
      <c r="D4921" t="s">
        <v>3930</v>
      </c>
      <c r="E4921" t="s">
        <v>5639</v>
      </c>
      <c r="F4921" t="s">
        <v>5481</v>
      </c>
      <c r="G4921">
        <v>1801001200</v>
      </c>
      <c r="H4921">
        <v>500500</v>
      </c>
      <c r="I4921" t="s">
        <v>4034</v>
      </c>
      <c r="J4921" t="s">
        <v>4706</v>
      </c>
      <c r="K4921" t="s">
        <v>3926</v>
      </c>
    </row>
    <row r="4922" spans="1:11" x14ac:dyDescent="0.2">
      <c r="A4922" s="20">
        <v>44403</v>
      </c>
      <c r="B4922" s="20" t="s">
        <v>6863</v>
      </c>
      <c r="C4922" t="s">
        <v>3916</v>
      </c>
      <c r="D4922" t="s">
        <v>3917</v>
      </c>
      <c r="E4922" t="s">
        <v>3918</v>
      </c>
      <c r="F4922" t="s">
        <v>6336</v>
      </c>
      <c r="G4922">
        <v>1803100000</v>
      </c>
      <c r="H4922">
        <v>13860</v>
      </c>
      <c r="I4922" t="s">
        <v>55</v>
      </c>
      <c r="J4922" t="s">
        <v>55</v>
      </c>
      <c r="K4922" t="s">
        <v>3920</v>
      </c>
    </row>
    <row r="4923" spans="1:11" x14ac:dyDescent="0.2">
      <c r="A4923" s="20">
        <v>44403</v>
      </c>
      <c r="B4923" s="20" t="s">
        <v>6863</v>
      </c>
      <c r="C4923" t="s">
        <v>3916</v>
      </c>
      <c r="D4923" t="s">
        <v>4144</v>
      </c>
      <c r="E4923" t="s">
        <v>4081</v>
      </c>
      <c r="F4923" t="s">
        <v>5360</v>
      </c>
      <c r="G4923">
        <v>1801001200</v>
      </c>
      <c r="H4923">
        <v>250250</v>
      </c>
      <c r="I4923" t="s">
        <v>87</v>
      </c>
      <c r="J4923" t="s">
        <v>4207</v>
      </c>
      <c r="K4923" t="s">
        <v>3926</v>
      </c>
    </row>
    <row r="4924" spans="1:11" x14ac:dyDescent="0.2">
      <c r="A4924" s="20">
        <v>44403</v>
      </c>
      <c r="B4924" s="20" t="s">
        <v>6863</v>
      </c>
      <c r="C4924" t="s">
        <v>3916</v>
      </c>
      <c r="D4924" t="s">
        <v>3917</v>
      </c>
      <c r="E4924" t="s">
        <v>3918</v>
      </c>
      <c r="F4924" t="s">
        <v>6383</v>
      </c>
      <c r="G4924">
        <v>1803100000</v>
      </c>
      <c r="H4924">
        <v>43200</v>
      </c>
      <c r="I4924" t="s">
        <v>55</v>
      </c>
      <c r="J4924" t="s">
        <v>55</v>
      </c>
      <c r="K4924" t="s">
        <v>3920</v>
      </c>
    </row>
    <row r="4925" spans="1:11" x14ac:dyDescent="0.2">
      <c r="A4925" s="20">
        <v>44404</v>
      </c>
      <c r="B4925" s="20" t="s">
        <v>6863</v>
      </c>
      <c r="C4925" t="s">
        <v>3916</v>
      </c>
      <c r="D4925" t="s">
        <v>3927</v>
      </c>
      <c r="E4925" t="s">
        <v>4233</v>
      </c>
      <c r="F4925" t="s">
        <v>6384</v>
      </c>
      <c r="G4925">
        <v>1801001200</v>
      </c>
      <c r="H4925">
        <v>400400</v>
      </c>
      <c r="I4925" t="s">
        <v>3965</v>
      </c>
      <c r="J4925" t="s">
        <v>3950</v>
      </c>
      <c r="K4925" t="s">
        <v>3926</v>
      </c>
    </row>
    <row r="4926" spans="1:11" x14ac:dyDescent="0.2">
      <c r="A4926" s="20">
        <v>44404</v>
      </c>
      <c r="B4926" s="20" t="s">
        <v>6863</v>
      </c>
      <c r="C4926" t="s">
        <v>3916</v>
      </c>
      <c r="D4926" t="s">
        <v>4144</v>
      </c>
      <c r="E4926" t="s">
        <v>4018</v>
      </c>
      <c r="F4926" t="s">
        <v>6289</v>
      </c>
      <c r="G4926">
        <v>1801001200</v>
      </c>
      <c r="H4926">
        <v>425425</v>
      </c>
      <c r="I4926" t="s">
        <v>4009</v>
      </c>
      <c r="J4926" t="s">
        <v>4010</v>
      </c>
      <c r="K4926" t="s">
        <v>3926</v>
      </c>
    </row>
    <row r="4927" spans="1:11" x14ac:dyDescent="0.2">
      <c r="A4927" s="20">
        <v>44404</v>
      </c>
      <c r="B4927" s="20" t="s">
        <v>6863</v>
      </c>
      <c r="C4927" t="s">
        <v>3916</v>
      </c>
      <c r="D4927" t="s">
        <v>4144</v>
      </c>
      <c r="E4927" t="s">
        <v>4435</v>
      </c>
      <c r="F4927" t="s">
        <v>6385</v>
      </c>
      <c r="G4927">
        <v>1801001200</v>
      </c>
      <c r="H4927">
        <v>200200</v>
      </c>
      <c r="I4927" t="s">
        <v>4211</v>
      </c>
      <c r="J4927" t="s">
        <v>5117</v>
      </c>
      <c r="K4927" t="s">
        <v>3926</v>
      </c>
    </row>
    <row r="4928" spans="1:11" x14ac:dyDescent="0.2">
      <c r="A4928" s="20">
        <v>44404</v>
      </c>
      <c r="B4928" s="20" t="s">
        <v>6863</v>
      </c>
      <c r="C4928" t="s">
        <v>3916</v>
      </c>
      <c r="D4928" t="s">
        <v>4144</v>
      </c>
      <c r="E4928" t="s">
        <v>4435</v>
      </c>
      <c r="F4928" t="s">
        <v>6386</v>
      </c>
      <c r="G4928">
        <v>1801001200</v>
      </c>
      <c r="H4928">
        <v>100100</v>
      </c>
      <c r="I4928" t="s">
        <v>4211</v>
      </c>
      <c r="J4928" t="s">
        <v>4196</v>
      </c>
      <c r="K4928" t="s">
        <v>3926</v>
      </c>
    </row>
    <row r="4929" spans="1:11" x14ac:dyDescent="0.2">
      <c r="A4929" s="20">
        <v>44404</v>
      </c>
      <c r="B4929" s="20" t="s">
        <v>6863</v>
      </c>
      <c r="C4929" t="s">
        <v>3916</v>
      </c>
      <c r="D4929" t="s">
        <v>3930</v>
      </c>
      <c r="E4929" t="s">
        <v>3959</v>
      </c>
      <c r="F4929" t="s">
        <v>6336</v>
      </c>
      <c r="G4929">
        <v>1803100000</v>
      </c>
      <c r="H4929">
        <v>120000</v>
      </c>
      <c r="I4929" t="s">
        <v>55</v>
      </c>
      <c r="J4929" t="s">
        <v>55</v>
      </c>
      <c r="K4929" t="s">
        <v>3920</v>
      </c>
    </row>
    <row r="4930" spans="1:11" x14ac:dyDescent="0.2">
      <c r="A4930" s="20">
        <v>44404</v>
      </c>
      <c r="B4930" s="20" t="s">
        <v>6863</v>
      </c>
      <c r="C4930" t="s">
        <v>3916</v>
      </c>
      <c r="D4930" t="s">
        <v>3927</v>
      </c>
      <c r="E4930" t="s">
        <v>6387</v>
      </c>
      <c r="F4930" t="s">
        <v>6388</v>
      </c>
      <c r="G4930">
        <v>1801001200</v>
      </c>
      <c r="H4930">
        <v>500500</v>
      </c>
      <c r="I4930" t="s">
        <v>6052</v>
      </c>
      <c r="J4930" t="s">
        <v>3950</v>
      </c>
      <c r="K4930" t="s">
        <v>3926</v>
      </c>
    </row>
    <row r="4931" spans="1:11" x14ac:dyDescent="0.2">
      <c r="A4931" s="20">
        <v>44404</v>
      </c>
      <c r="B4931" s="20" t="s">
        <v>6863</v>
      </c>
      <c r="C4931" t="s">
        <v>3916</v>
      </c>
      <c r="D4931" t="s">
        <v>3917</v>
      </c>
      <c r="E4931" t="s">
        <v>3959</v>
      </c>
      <c r="F4931" t="s">
        <v>6336</v>
      </c>
      <c r="G4931">
        <v>1803100000</v>
      </c>
      <c r="H4931">
        <v>24000</v>
      </c>
      <c r="I4931" t="s">
        <v>55</v>
      </c>
      <c r="J4931" t="s">
        <v>55</v>
      </c>
      <c r="K4931" t="s">
        <v>3920</v>
      </c>
    </row>
    <row r="4932" spans="1:11" x14ac:dyDescent="0.2">
      <c r="A4932" s="20">
        <v>44404</v>
      </c>
      <c r="B4932" s="20" t="s">
        <v>6863</v>
      </c>
      <c r="C4932" t="s">
        <v>3916</v>
      </c>
      <c r="D4932" t="s">
        <v>3917</v>
      </c>
      <c r="E4932" t="s">
        <v>3959</v>
      </c>
      <c r="F4932" t="s">
        <v>6336</v>
      </c>
      <c r="G4932">
        <v>1803100000</v>
      </c>
      <c r="H4932">
        <v>44000</v>
      </c>
      <c r="I4932" t="s">
        <v>55</v>
      </c>
      <c r="J4932" t="s">
        <v>55</v>
      </c>
      <c r="K4932" t="s">
        <v>3920</v>
      </c>
    </row>
    <row r="4933" spans="1:11" x14ac:dyDescent="0.2">
      <c r="A4933" s="20">
        <v>44404</v>
      </c>
      <c r="B4933" s="20" t="s">
        <v>6863</v>
      </c>
      <c r="C4933" t="s">
        <v>3916</v>
      </c>
      <c r="D4933" t="s">
        <v>3927</v>
      </c>
      <c r="E4933" t="s">
        <v>3978</v>
      </c>
      <c r="F4933" t="s">
        <v>6389</v>
      </c>
      <c r="G4933">
        <v>1804002000</v>
      </c>
      <c r="H4933">
        <v>20000</v>
      </c>
      <c r="I4933" t="s">
        <v>1286</v>
      </c>
      <c r="J4933" t="s">
        <v>4787</v>
      </c>
      <c r="K4933" t="s">
        <v>3953</v>
      </c>
    </row>
    <row r="4934" spans="1:11" x14ac:dyDescent="0.2">
      <c r="A4934" s="20">
        <v>44404</v>
      </c>
      <c r="B4934" s="20" t="s">
        <v>6863</v>
      </c>
      <c r="C4934" t="s">
        <v>3916</v>
      </c>
      <c r="D4934" t="s">
        <v>3990</v>
      </c>
      <c r="E4934" t="s">
        <v>4007</v>
      </c>
      <c r="F4934" t="s">
        <v>6390</v>
      </c>
      <c r="G4934">
        <v>1801001200</v>
      </c>
      <c r="H4934">
        <v>150150</v>
      </c>
      <c r="I4934" t="s">
        <v>4009</v>
      </c>
      <c r="J4934" t="s">
        <v>4010</v>
      </c>
      <c r="K4934" t="s">
        <v>3926</v>
      </c>
    </row>
    <row r="4935" spans="1:11" x14ac:dyDescent="0.2">
      <c r="A4935" s="20">
        <v>44404</v>
      </c>
      <c r="B4935" s="20" t="s">
        <v>6863</v>
      </c>
      <c r="C4935" t="s">
        <v>3916</v>
      </c>
      <c r="D4935" t="s">
        <v>4000</v>
      </c>
      <c r="E4935" t="s">
        <v>3978</v>
      </c>
      <c r="F4935" t="s">
        <v>6391</v>
      </c>
      <c r="G4935">
        <v>1802000000</v>
      </c>
      <c r="H4935">
        <v>20000</v>
      </c>
      <c r="I4935" t="s">
        <v>1286</v>
      </c>
      <c r="J4935" t="s">
        <v>3965</v>
      </c>
      <c r="K4935" t="s">
        <v>3929</v>
      </c>
    </row>
    <row r="4936" spans="1:11" x14ac:dyDescent="0.2">
      <c r="A4936" s="20">
        <v>44404</v>
      </c>
      <c r="B4936" s="20" t="s">
        <v>6863</v>
      </c>
      <c r="C4936" t="s">
        <v>3916</v>
      </c>
      <c r="D4936" t="s">
        <v>3917</v>
      </c>
      <c r="E4936" t="s">
        <v>3959</v>
      </c>
      <c r="F4936" t="s">
        <v>6336</v>
      </c>
      <c r="G4936">
        <v>1803100000</v>
      </c>
      <c r="H4936">
        <v>21600</v>
      </c>
      <c r="I4936" t="s">
        <v>55</v>
      </c>
      <c r="J4936" t="s">
        <v>55</v>
      </c>
      <c r="K4936" t="s">
        <v>3920</v>
      </c>
    </row>
    <row r="4937" spans="1:11" x14ac:dyDescent="0.2">
      <c r="A4937" s="20">
        <v>44404</v>
      </c>
      <c r="B4937" s="20" t="s">
        <v>6863</v>
      </c>
      <c r="C4937" t="s">
        <v>3916</v>
      </c>
      <c r="D4937" t="s">
        <v>3990</v>
      </c>
      <c r="E4937" t="s">
        <v>4007</v>
      </c>
      <c r="F4937" t="s">
        <v>6392</v>
      </c>
      <c r="G4937">
        <v>1801001200</v>
      </c>
      <c r="H4937">
        <v>25025</v>
      </c>
      <c r="I4937" t="s">
        <v>4009</v>
      </c>
      <c r="J4937" t="s">
        <v>4010</v>
      </c>
      <c r="K4937" t="s">
        <v>3926</v>
      </c>
    </row>
    <row r="4938" spans="1:11" x14ac:dyDescent="0.2">
      <c r="A4938" s="20">
        <v>44404</v>
      </c>
      <c r="B4938" s="20" t="s">
        <v>6863</v>
      </c>
      <c r="C4938" t="s">
        <v>3916</v>
      </c>
      <c r="D4938" t="s">
        <v>3994</v>
      </c>
      <c r="E4938" t="s">
        <v>4016</v>
      </c>
      <c r="F4938" t="s">
        <v>6393</v>
      </c>
      <c r="G4938">
        <v>1804002000</v>
      </c>
      <c r="H4938">
        <v>44000</v>
      </c>
      <c r="I4938" t="s">
        <v>3933</v>
      </c>
      <c r="J4938" t="s">
        <v>3933</v>
      </c>
      <c r="K4938" t="s">
        <v>3953</v>
      </c>
    </row>
    <row r="4939" spans="1:11" x14ac:dyDescent="0.2">
      <c r="A4939" s="20">
        <v>44404</v>
      </c>
      <c r="B4939" s="20" t="s">
        <v>6863</v>
      </c>
      <c r="C4939" t="s">
        <v>3916</v>
      </c>
      <c r="D4939" t="s">
        <v>3994</v>
      </c>
      <c r="E4939" t="s">
        <v>4016</v>
      </c>
      <c r="F4939" t="s">
        <v>6393</v>
      </c>
      <c r="G4939">
        <v>1804002000</v>
      </c>
      <c r="H4939">
        <v>66000</v>
      </c>
      <c r="I4939" t="s">
        <v>3933</v>
      </c>
      <c r="J4939" t="s">
        <v>3933</v>
      </c>
      <c r="K4939" t="s">
        <v>3953</v>
      </c>
    </row>
    <row r="4940" spans="1:11" x14ac:dyDescent="0.2">
      <c r="A4940" s="20">
        <v>44404</v>
      </c>
      <c r="B4940" s="20" t="s">
        <v>6863</v>
      </c>
      <c r="C4940" t="s">
        <v>3916</v>
      </c>
      <c r="D4940" t="s">
        <v>3994</v>
      </c>
      <c r="E4940" t="s">
        <v>4016</v>
      </c>
      <c r="F4940" t="s">
        <v>6393</v>
      </c>
      <c r="G4940">
        <v>1804002000</v>
      </c>
      <c r="H4940">
        <v>44000</v>
      </c>
      <c r="I4940" t="s">
        <v>3933</v>
      </c>
      <c r="J4940" t="s">
        <v>3933</v>
      </c>
      <c r="K4940" t="s">
        <v>3953</v>
      </c>
    </row>
    <row r="4941" spans="1:11" x14ac:dyDescent="0.2">
      <c r="A4941" s="20">
        <v>44405</v>
      </c>
      <c r="B4941" s="20" t="s">
        <v>6863</v>
      </c>
      <c r="C4941" t="s">
        <v>3916</v>
      </c>
      <c r="D4941" t="s">
        <v>3930</v>
      </c>
      <c r="E4941" t="s">
        <v>3959</v>
      </c>
      <c r="F4941" t="s">
        <v>6394</v>
      </c>
      <c r="G4941">
        <v>1803100000</v>
      </c>
      <c r="H4941">
        <v>43200</v>
      </c>
      <c r="I4941" t="s">
        <v>55</v>
      </c>
      <c r="J4941" t="s">
        <v>55</v>
      </c>
      <c r="K4941" t="s">
        <v>3920</v>
      </c>
    </row>
    <row r="4942" spans="1:11" x14ac:dyDescent="0.2">
      <c r="A4942" s="20">
        <v>44405</v>
      </c>
      <c r="B4942" s="20" t="s">
        <v>6863</v>
      </c>
      <c r="C4942" t="s">
        <v>3916</v>
      </c>
      <c r="D4942" t="s">
        <v>3984</v>
      </c>
      <c r="E4942" t="s">
        <v>3959</v>
      </c>
      <c r="F4942" t="s">
        <v>6395</v>
      </c>
      <c r="G4942">
        <v>1803100000</v>
      </c>
      <c r="H4942">
        <v>63000</v>
      </c>
      <c r="I4942" t="s">
        <v>55</v>
      </c>
      <c r="J4942" t="s">
        <v>55</v>
      </c>
      <c r="K4942" t="s">
        <v>3920</v>
      </c>
    </row>
    <row r="4943" spans="1:11" x14ac:dyDescent="0.2">
      <c r="A4943" s="20">
        <v>44405</v>
      </c>
      <c r="B4943" s="20" t="s">
        <v>6863</v>
      </c>
      <c r="C4943" t="s">
        <v>3916</v>
      </c>
      <c r="D4943" t="s">
        <v>3984</v>
      </c>
      <c r="E4943" t="s">
        <v>3959</v>
      </c>
      <c r="F4943" t="s">
        <v>6396</v>
      </c>
      <c r="G4943">
        <v>1803100000</v>
      </c>
      <c r="H4943">
        <v>63000</v>
      </c>
      <c r="I4943" t="s">
        <v>55</v>
      </c>
      <c r="J4943" t="s">
        <v>55</v>
      </c>
      <c r="K4943" t="s">
        <v>3920</v>
      </c>
    </row>
    <row r="4944" spans="1:11" x14ac:dyDescent="0.2">
      <c r="A4944" s="20">
        <v>44405</v>
      </c>
      <c r="B4944" s="20" t="s">
        <v>6863</v>
      </c>
      <c r="C4944" t="s">
        <v>3916</v>
      </c>
      <c r="D4944" t="s">
        <v>3927</v>
      </c>
      <c r="E4944" t="s">
        <v>3944</v>
      </c>
      <c r="F4944" t="s">
        <v>6397</v>
      </c>
      <c r="G4944">
        <v>1803100000</v>
      </c>
      <c r="H4944">
        <v>200000</v>
      </c>
      <c r="I4944" t="s">
        <v>3937</v>
      </c>
      <c r="J4944" t="s">
        <v>3946</v>
      </c>
      <c r="K4944" t="s">
        <v>3920</v>
      </c>
    </row>
    <row r="4945" spans="1:11" x14ac:dyDescent="0.2">
      <c r="A4945" s="20">
        <v>44405</v>
      </c>
      <c r="B4945" s="20" t="s">
        <v>6863</v>
      </c>
      <c r="C4945" t="s">
        <v>3916</v>
      </c>
      <c r="D4945" t="s">
        <v>3927</v>
      </c>
      <c r="E4945" t="s">
        <v>3944</v>
      </c>
      <c r="F4945" t="s">
        <v>6398</v>
      </c>
      <c r="G4945">
        <v>1803100000</v>
      </c>
      <c r="H4945">
        <v>200000</v>
      </c>
      <c r="I4945" t="s">
        <v>3937</v>
      </c>
      <c r="J4945" t="s">
        <v>3946</v>
      </c>
      <c r="K4945" t="s">
        <v>3920</v>
      </c>
    </row>
    <row r="4946" spans="1:11" x14ac:dyDescent="0.2">
      <c r="A4946" s="20">
        <v>44405</v>
      </c>
      <c r="B4946" s="20" t="s">
        <v>6863</v>
      </c>
      <c r="C4946" t="s">
        <v>3916</v>
      </c>
      <c r="D4946" t="s">
        <v>3994</v>
      </c>
      <c r="E4946" t="s">
        <v>3992</v>
      </c>
      <c r="F4946" t="s">
        <v>3993</v>
      </c>
      <c r="G4946">
        <v>1804002000</v>
      </c>
      <c r="H4946">
        <v>66000</v>
      </c>
      <c r="I4946" t="s">
        <v>3933</v>
      </c>
      <c r="J4946" t="s">
        <v>3933</v>
      </c>
      <c r="K4946" t="s">
        <v>3953</v>
      </c>
    </row>
    <row r="4947" spans="1:11" x14ac:dyDescent="0.2">
      <c r="A4947" s="20">
        <v>44405</v>
      </c>
      <c r="B4947" s="20" t="s">
        <v>6863</v>
      </c>
      <c r="C4947" t="s">
        <v>3916</v>
      </c>
      <c r="D4947" t="s">
        <v>3954</v>
      </c>
      <c r="E4947" t="s">
        <v>4366</v>
      </c>
      <c r="F4947" t="s">
        <v>4374</v>
      </c>
      <c r="G4947">
        <v>1801001200</v>
      </c>
      <c r="H4947">
        <v>500500</v>
      </c>
      <c r="I4947" t="s">
        <v>4114</v>
      </c>
      <c r="J4947" t="s">
        <v>4114</v>
      </c>
      <c r="K4947" t="s">
        <v>3926</v>
      </c>
    </row>
    <row r="4948" spans="1:11" x14ac:dyDescent="0.2">
      <c r="A4948" s="20">
        <v>44405</v>
      </c>
      <c r="B4948" s="20" t="s">
        <v>6863</v>
      </c>
      <c r="C4948" t="s">
        <v>3916</v>
      </c>
      <c r="D4948" t="s">
        <v>5085</v>
      </c>
      <c r="E4948" t="s">
        <v>4007</v>
      </c>
      <c r="F4948" t="s">
        <v>6399</v>
      </c>
      <c r="G4948">
        <v>1801001200</v>
      </c>
      <c r="H4948">
        <v>250250</v>
      </c>
      <c r="I4948" t="s">
        <v>4009</v>
      </c>
      <c r="J4948" t="s">
        <v>4010</v>
      </c>
      <c r="K4948" t="s">
        <v>3926</v>
      </c>
    </row>
    <row r="4949" spans="1:11" x14ac:dyDescent="0.2">
      <c r="A4949" s="20">
        <v>44405</v>
      </c>
      <c r="B4949" s="20" t="s">
        <v>6863</v>
      </c>
      <c r="C4949" t="s">
        <v>3916</v>
      </c>
      <c r="D4949" t="s">
        <v>3984</v>
      </c>
      <c r="E4949" t="s">
        <v>3959</v>
      </c>
      <c r="F4949" t="s">
        <v>6400</v>
      </c>
      <c r="G4949">
        <v>1803100000</v>
      </c>
      <c r="H4949">
        <v>144000</v>
      </c>
      <c r="I4949" t="s">
        <v>55</v>
      </c>
      <c r="J4949" t="s">
        <v>55</v>
      </c>
      <c r="K4949" t="s">
        <v>3920</v>
      </c>
    </row>
    <row r="4950" spans="1:11" x14ac:dyDescent="0.2">
      <c r="A4950" s="20">
        <v>44405</v>
      </c>
      <c r="B4950" s="20" t="s">
        <v>6863</v>
      </c>
      <c r="C4950" t="s">
        <v>3916</v>
      </c>
      <c r="D4950" t="s">
        <v>3990</v>
      </c>
      <c r="E4950" t="s">
        <v>4007</v>
      </c>
      <c r="F4950" t="s">
        <v>6401</v>
      </c>
      <c r="G4950">
        <v>1801001200</v>
      </c>
      <c r="H4950">
        <v>25025</v>
      </c>
      <c r="I4950" t="s">
        <v>4009</v>
      </c>
      <c r="J4950" t="s">
        <v>4010</v>
      </c>
      <c r="K4950" t="s">
        <v>3926</v>
      </c>
    </row>
    <row r="4951" spans="1:11" x14ac:dyDescent="0.2">
      <c r="A4951" s="20">
        <v>44405</v>
      </c>
      <c r="B4951" s="20" t="s">
        <v>6863</v>
      </c>
      <c r="C4951" t="s">
        <v>3916</v>
      </c>
      <c r="D4951" t="s">
        <v>3927</v>
      </c>
      <c r="E4951" t="s">
        <v>3995</v>
      </c>
      <c r="F4951" t="s">
        <v>6402</v>
      </c>
      <c r="G4951">
        <v>1802000000</v>
      </c>
      <c r="H4951">
        <v>200000</v>
      </c>
      <c r="I4951" t="s">
        <v>66</v>
      </c>
      <c r="J4951" t="s">
        <v>3950</v>
      </c>
      <c r="K4951" t="s">
        <v>3929</v>
      </c>
    </row>
    <row r="4952" spans="1:11" x14ac:dyDescent="0.2">
      <c r="A4952" s="20">
        <v>44405</v>
      </c>
      <c r="B4952" s="20" t="s">
        <v>6863</v>
      </c>
      <c r="C4952" t="s">
        <v>3916</v>
      </c>
      <c r="D4952" t="s">
        <v>3927</v>
      </c>
      <c r="E4952" t="s">
        <v>3959</v>
      </c>
      <c r="F4952" t="s">
        <v>6403</v>
      </c>
      <c r="G4952">
        <v>1802000000</v>
      </c>
      <c r="H4952">
        <v>120000</v>
      </c>
      <c r="I4952" t="s">
        <v>55</v>
      </c>
      <c r="J4952" t="s">
        <v>55</v>
      </c>
      <c r="K4952" t="s">
        <v>3929</v>
      </c>
    </row>
    <row r="4953" spans="1:11" x14ac:dyDescent="0.2">
      <c r="A4953" s="20">
        <v>44405</v>
      </c>
      <c r="B4953" s="20" t="s">
        <v>6863</v>
      </c>
      <c r="C4953" t="s">
        <v>3916</v>
      </c>
      <c r="D4953" t="s">
        <v>3930</v>
      </c>
      <c r="E4953" t="s">
        <v>4016</v>
      </c>
      <c r="F4953" t="s">
        <v>6393</v>
      </c>
      <c r="G4953">
        <v>1803100000</v>
      </c>
      <c r="H4953">
        <v>42000</v>
      </c>
      <c r="I4953" t="s">
        <v>3933</v>
      </c>
      <c r="J4953" t="s">
        <v>3933</v>
      </c>
      <c r="K4953" t="s">
        <v>3920</v>
      </c>
    </row>
    <row r="4954" spans="1:11" x14ac:dyDescent="0.2">
      <c r="A4954" s="20">
        <v>44405</v>
      </c>
      <c r="B4954" s="20" t="s">
        <v>6863</v>
      </c>
      <c r="C4954" t="s">
        <v>3916</v>
      </c>
      <c r="D4954" t="s">
        <v>3930</v>
      </c>
      <c r="E4954" t="s">
        <v>4016</v>
      </c>
      <c r="F4954" t="s">
        <v>6393</v>
      </c>
      <c r="G4954">
        <v>1803100000</v>
      </c>
      <c r="H4954">
        <v>63000</v>
      </c>
      <c r="I4954" t="s">
        <v>3933</v>
      </c>
      <c r="J4954" t="s">
        <v>3933</v>
      </c>
      <c r="K4954" t="s">
        <v>3920</v>
      </c>
    </row>
    <row r="4955" spans="1:11" x14ac:dyDescent="0.2">
      <c r="A4955" s="20">
        <v>44405</v>
      </c>
      <c r="B4955" s="20" t="s">
        <v>6863</v>
      </c>
      <c r="C4955" t="s">
        <v>3916</v>
      </c>
      <c r="D4955" t="s">
        <v>4144</v>
      </c>
      <c r="E4955" t="s">
        <v>4209</v>
      </c>
      <c r="F4955" t="s">
        <v>6385</v>
      </c>
      <c r="G4955">
        <v>1801001200</v>
      </c>
      <c r="H4955">
        <v>125125</v>
      </c>
      <c r="I4955" t="s">
        <v>4211</v>
      </c>
      <c r="J4955" t="s">
        <v>5117</v>
      </c>
      <c r="K4955" t="s">
        <v>3926</v>
      </c>
    </row>
    <row r="4956" spans="1:11" x14ac:dyDescent="0.2">
      <c r="A4956" s="20">
        <v>44405</v>
      </c>
      <c r="B4956" s="20" t="s">
        <v>6863</v>
      </c>
      <c r="C4956" t="s">
        <v>3916</v>
      </c>
      <c r="D4956" t="s">
        <v>4005</v>
      </c>
      <c r="E4956" t="s">
        <v>4454</v>
      </c>
      <c r="F4956" t="s">
        <v>6262</v>
      </c>
      <c r="G4956">
        <v>1801001200</v>
      </c>
      <c r="H4956">
        <v>50050</v>
      </c>
      <c r="I4956" t="s">
        <v>4034</v>
      </c>
      <c r="J4956" t="s">
        <v>55</v>
      </c>
      <c r="K4956" t="s">
        <v>3926</v>
      </c>
    </row>
    <row r="4957" spans="1:11" x14ac:dyDescent="0.2">
      <c r="A4957" s="20">
        <v>44405</v>
      </c>
      <c r="B4957" s="20" t="s">
        <v>6863</v>
      </c>
      <c r="C4957" t="s">
        <v>3916</v>
      </c>
      <c r="D4957" t="s">
        <v>3917</v>
      </c>
      <c r="E4957" t="s">
        <v>3959</v>
      </c>
      <c r="F4957" t="s">
        <v>6336</v>
      </c>
      <c r="G4957">
        <v>1803100000</v>
      </c>
      <c r="H4957">
        <v>21000</v>
      </c>
      <c r="I4957" t="s">
        <v>55</v>
      </c>
      <c r="J4957" t="s">
        <v>55</v>
      </c>
      <c r="K4957" t="s">
        <v>3920</v>
      </c>
    </row>
    <row r="4958" spans="1:11" x14ac:dyDescent="0.2">
      <c r="A4958" s="20">
        <v>44405</v>
      </c>
      <c r="B4958" s="20" t="s">
        <v>6863</v>
      </c>
      <c r="C4958" t="s">
        <v>3916</v>
      </c>
      <c r="D4958" t="s">
        <v>3939</v>
      </c>
      <c r="E4958" t="s">
        <v>4016</v>
      </c>
      <c r="F4958" t="s">
        <v>6393</v>
      </c>
      <c r="G4958">
        <v>1802000000</v>
      </c>
      <c r="H4958">
        <v>100000</v>
      </c>
      <c r="I4958" t="s">
        <v>3933</v>
      </c>
      <c r="J4958" t="s">
        <v>3933</v>
      </c>
      <c r="K4958" t="s">
        <v>3929</v>
      </c>
    </row>
    <row r="4959" spans="1:11" x14ac:dyDescent="0.2">
      <c r="A4959" s="20">
        <v>44405</v>
      </c>
      <c r="B4959" s="20" t="s">
        <v>6863</v>
      </c>
      <c r="C4959" t="s">
        <v>3916</v>
      </c>
      <c r="D4959" t="s">
        <v>4144</v>
      </c>
      <c r="E4959" t="s">
        <v>4007</v>
      </c>
      <c r="F4959" t="s">
        <v>6404</v>
      </c>
      <c r="G4959">
        <v>1801001200</v>
      </c>
      <c r="H4959">
        <v>125125</v>
      </c>
      <c r="I4959" t="s">
        <v>4009</v>
      </c>
      <c r="J4959" t="s">
        <v>4010</v>
      </c>
      <c r="K4959" t="s">
        <v>3926</v>
      </c>
    </row>
    <row r="4960" spans="1:11" x14ac:dyDescent="0.2">
      <c r="A4960" s="20">
        <v>44405</v>
      </c>
      <c r="B4960" s="20" t="s">
        <v>6863</v>
      </c>
      <c r="C4960" t="s">
        <v>3916</v>
      </c>
      <c r="D4960" t="s">
        <v>4144</v>
      </c>
      <c r="E4960" t="s">
        <v>4007</v>
      </c>
      <c r="F4960" t="s">
        <v>6405</v>
      </c>
      <c r="G4960">
        <v>1801001200</v>
      </c>
      <c r="H4960">
        <v>75075</v>
      </c>
      <c r="I4960" t="s">
        <v>4009</v>
      </c>
      <c r="J4960" t="s">
        <v>4010</v>
      </c>
      <c r="K4960" t="s">
        <v>3926</v>
      </c>
    </row>
    <row r="4961" spans="1:11" x14ac:dyDescent="0.2">
      <c r="A4961" s="20">
        <v>44405</v>
      </c>
      <c r="B4961" s="20" t="s">
        <v>6863</v>
      </c>
      <c r="C4961" t="s">
        <v>3916</v>
      </c>
      <c r="D4961" t="s">
        <v>3939</v>
      </c>
      <c r="E4961" t="s">
        <v>4016</v>
      </c>
      <c r="F4961" t="s">
        <v>6393</v>
      </c>
      <c r="G4961">
        <v>1802000000</v>
      </c>
      <c r="H4961">
        <v>40000</v>
      </c>
      <c r="I4961" t="s">
        <v>3933</v>
      </c>
      <c r="J4961" t="s">
        <v>3933</v>
      </c>
      <c r="K4961" t="s">
        <v>3929</v>
      </c>
    </row>
    <row r="4962" spans="1:11" x14ac:dyDescent="0.2">
      <c r="A4962" s="20">
        <v>44405</v>
      </c>
      <c r="B4962" s="20" t="s">
        <v>6863</v>
      </c>
      <c r="C4962" t="s">
        <v>3916</v>
      </c>
      <c r="D4962" t="s">
        <v>3927</v>
      </c>
      <c r="E4962" t="s">
        <v>4016</v>
      </c>
      <c r="F4962" t="s">
        <v>6393</v>
      </c>
      <c r="G4962">
        <v>1802000000</v>
      </c>
      <c r="H4962">
        <v>40000</v>
      </c>
      <c r="I4962" t="s">
        <v>3933</v>
      </c>
      <c r="J4962" t="s">
        <v>3933</v>
      </c>
      <c r="K4962" t="s">
        <v>3929</v>
      </c>
    </row>
    <row r="4963" spans="1:11" x14ac:dyDescent="0.2">
      <c r="A4963" s="20">
        <v>44405</v>
      </c>
      <c r="B4963" s="20" t="s">
        <v>6863</v>
      </c>
      <c r="C4963" t="s">
        <v>3916</v>
      </c>
      <c r="D4963" t="s">
        <v>3927</v>
      </c>
      <c r="E4963" t="s">
        <v>4016</v>
      </c>
      <c r="F4963" t="s">
        <v>6393</v>
      </c>
      <c r="G4963">
        <v>1802000000</v>
      </c>
      <c r="H4963">
        <v>80000</v>
      </c>
      <c r="I4963" t="s">
        <v>3933</v>
      </c>
      <c r="J4963" t="s">
        <v>3933</v>
      </c>
      <c r="K4963" t="s">
        <v>3929</v>
      </c>
    </row>
    <row r="4964" spans="1:11" x14ac:dyDescent="0.2">
      <c r="A4964" s="20">
        <v>44406</v>
      </c>
      <c r="B4964" s="20" t="s">
        <v>6863</v>
      </c>
      <c r="C4964" t="s">
        <v>3916</v>
      </c>
      <c r="D4964" t="s">
        <v>3927</v>
      </c>
      <c r="E4964" t="s">
        <v>4016</v>
      </c>
      <c r="F4964" t="s">
        <v>6393</v>
      </c>
      <c r="G4964">
        <v>1803100000</v>
      </c>
      <c r="H4964">
        <v>63000</v>
      </c>
      <c r="I4964" t="s">
        <v>3933</v>
      </c>
      <c r="J4964" t="s">
        <v>3933</v>
      </c>
      <c r="K4964" t="s">
        <v>3920</v>
      </c>
    </row>
    <row r="4965" spans="1:11" x14ac:dyDescent="0.2">
      <c r="A4965" s="20">
        <v>44406</v>
      </c>
      <c r="B4965" s="20" t="s">
        <v>6863</v>
      </c>
      <c r="C4965" t="s">
        <v>3916</v>
      </c>
      <c r="D4965" t="s">
        <v>3930</v>
      </c>
      <c r="E4965" t="s">
        <v>4016</v>
      </c>
      <c r="F4965" t="s">
        <v>6393</v>
      </c>
      <c r="G4965">
        <v>1803100000</v>
      </c>
      <c r="H4965">
        <v>63000</v>
      </c>
      <c r="I4965" t="s">
        <v>3933</v>
      </c>
      <c r="J4965" t="s">
        <v>3933</v>
      </c>
      <c r="K4965" t="s">
        <v>3920</v>
      </c>
    </row>
    <row r="4966" spans="1:11" x14ac:dyDescent="0.2">
      <c r="A4966" s="20">
        <v>44406</v>
      </c>
      <c r="B4966" s="20" t="s">
        <v>6863</v>
      </c>
      <c r="C4966" t="s">
        <v>3916</v>
      </c>
      <c r="D4966" t="s">
        <v>3930</v>
      </c>
      <c r="E4966" t="s">
        <v>4016</v>
      </c>
      <c r="F4966" t="s">
        <v>6393</v>
      </c>
      <c r="G4966">
        <v>1803100000</v>
      </c>
      <c r="H4966">
        <v>84000</v>
      </c>
      <c r="I4966" t="s">
        <v>3933</v>
      </c>
      <c r="J4966" t="s">
        <v>3933</v>
      </c>
      <c r="K4966" t="s">
        <v>3920</v>
      </c>
    </row>
    <row r="4967" spans="1:11" x14ac:dyDescent="0.2">
      <c r="A4967" s="20">
        <v>44406</v>
      </c>
      <c r="B4967" s="20" t="s">
        <v>6863</v>
      </c>
      <c r="C4967" t="s">
        <v>3916</v>
      </c>
      <c r="D4967" t="s">
        <v>3954</v>
      </c>
      <c r="E4967" t="s">
        <v>4366</v>
      </c>
      <c r="F4967" t="s">
        <v>4374</v>
      </c>
      <c r="G4967">
        <v>1801001200</v>
      </c>
      <c r="H4967">
        <v>500500</v>
      </c>
      <c r="I4967" t="s">
        <v>4114</v>
      </c>
      <c r="J4967" t="s">
        <v>4114</v>
      </c>
      <c r="K4967" t="s">
        <v>3926</v>
      </c>
    </row>
    <row r="4968" spans="1:11" x14ac:dyDescent="0.2">
      <c r="A4968" s="20">
        <v>44406</v>
      </c>
      <c r="B4968" s="20" t="s">
        <v>6863</v>
      </c>
      <c r="C4968" t="s">
        <v>3916</v>
      </c>
      <c r="D4968" t="s">
        <v>3954</v>
      </c>
      <c r="E4968" t="s">
        <v>4057</v>
      </c>
      <c r="F4968" t="s">
        <v>6302</v>
      </c>
      <c r="G4968">
        <v>1801001200</v>
      </c>
      <c r="H4968">
        <v>50050</v>
      </c>
      <c r="I4968" t="s">
        <v>3938</v>
      </c>
      <c r="J4968" t="s">
        <v>3938</v>
      </c>
      <c r="K4968" t="s">
        <v>3926</v>
      </c>
    </row>
    <row r="4969" spans="1:11" x14ac:dyDescent="0.2">
      <c r="A4969" s="20">
        <v>44406</v>
      </c>
      <c r="B4969" s="20" t="s">
        <v>6863</v>
      </c>
      <c r="C4969" t="s">
        <v>3916</v>
      </c>
      <c r="D4969" t="s">
        <v>3990</v>
      </c>
      <c r="E4969" t="s">
        <v>4092</v>
      </c>
      <c r="F4969" t="s">
        <v>6406</v>
      </c>
      <c r="G4969">
        <v>1801001200</v>
      </c>
      <c r="H4969">
        <v>200200</v>
      </c>
      <c r="I4969" t="s">
        <v>4090</v>
      </c>
      <c r="J4969" t="s">
        <v>3938</v>
      </c>
      <c r="K4969" t="s">
        <v>3926</v>
      </c>
    </row>
    <row r="4970" spans="1:11" x14ac:dyDescent="0.2">
      <c r="A4970" s="20">
        <v>44406</v>
      </c>
      <c r="B4970" s="20" t="s">
        <v>6863</v>
      </c>
      <c r="C4970" t="s">
        <v>3916</v>
      </c>
      <c r="D4970" t="s">
        <v>3990</v>
      </c>
      <c r="E4970" t="s">
        <v>4092</v>
      </c>
      <c r="F4970" t="s">
        <v>6407</v>
      </c>
      <c r="G4970">
        <v>1801001200</v>
      </c>
      <c r="H4970">
        <v>100100</v>
      </c>
      <c r="I4970" t="s">
        <v>4090</v>
      </c>
      <c r="J4970" t="s">
        <v>3938</v>
      </c>
      <c r="K4970" t="s">
        <v>3926</v>
      </c>
    </row>
    <row r="4971" spans="1:11" x14ac:dyDescent="0.2">
      <c r="A4971" s="20">
        <v>44406</v>
      </c>
      <c r="B4971" s="20" t="s">
        <v>6863</v>
      </c>
      <c r="C4971" t="s">
        <v>3916</v>
      </c>
      <c r="D4971" t="s">
        <v>3960</v>
      </c>
      <c r="E4971" t="s">
        <v>3959</v>
      </c>
      <c r="F4971" t="s">
        <v>6336</v>
      </c>
      <c r="G4971">
        <v>1803100000</v>
      </c>
      <c r="H4971">
        <v>42000</v>
      </c>
      <c r="I4971" t="s">
        <v>55</v>
      </c>
      <c r="J4971" t="s">
        <v>55</v>
      </c>
      <c r="K4971" t="s">
        <v>3920</v>
      </c>
    </row>
    <row r="4972" spans="1:11" x14ac:dyDescent="0.2">
      <c r="A4972" s="20">
        <v>44406</v>
      </c>
      <c r="B4972" s="20" t="s">
        <v>6863</v>
      </c>
      <c r="C4972" t="s">
        <v>3916</v>
      </c>
      <c r="D4972" t="s">
        <v>3927</v>
      </c>
      <c r="E4972" t="s">
        <v>4016</v>
      </c>
      <c r="F4972" t="s">
        <v>6408</v>
      </c>
      <c r="G4972">
        <v>1803100000</v>
      </c>
      <c r="H4972">
        <v>43200</v>
      </c>
      <c r="I4972" t="s">
        <v>3933</v>
      </c>
      <c r="J4972" t="s">
        <v>3933</v>
      </c>
      <c r="K4972" t="s">
        <v>3920</v>
      </c>
    </row>
    <row r="4973" spans="1:11" x14ac:dyDescent="0.2">
      <c r="A4973" s="20">
        <v>44406</v>
      </c>
      <c r="B4973" s="20" t="s">
        <v>6863</v>
      </c>
      <c r="C4973" t="s">
        <v>3916</v>
      </c>
      <c r="D4973" t="s">
        <v>3930</v>
      </c>
      <c r="E4973" t="s">
        <v>3948</v>
      </c>
      <c r="F4973" t="s">
        <v>6409</v>
      </c>
      <c r="G4973">
        <v>1803100000</v>
      </c>
      <c r="H4973">
        <v>74000</v>
      </c>
      <c r="I4973" t="s">
        <v>66</v>
      </c>
      <c r="J4973" t="s">
        <v>3950</v>
      </c>
      <c r="K4973" t="s">
        <v>3920</v>
      </c>
    </row>
    <row r="4974" spans="1:11" x14ac:dyDescent="0.2">
      <c r="A4974" s="20">
        <v>44406</v>
      </c>
      <c r="B4974" s="20" t="s">
        <v>6863</v>
      </c>
      <c r="C4974" t="s">
        <v>3916</v>
      </c>
      <c r="D4974" t="s">
        <v>3921</v>
      </c>
      <c r="E4974" t="s">
        <v>3959</v>
      </c>
      <c r="F4974" t="s">
        <v>6410</v>
      </c>
      <c r="G4974">
        <v>1803100000</v>
      </c>
      <c r="H4974">
        <v>24000</v>
      </c>
      <c r="I4974" t="s">
        <v>55</v>
      </c>
      <c r="J4974" t="s">
        <v>55</v>
      </c>
      <c r="K4974" t="s">
        <v>3920</v>
      </c>
    </row>
    <row r="4975" spans="1:11" x14ac:dyDescent="0.2">
      <c r="A4975" s="20">
        <v>44406</v>
      </c>
      <c r="B4975" s="20" t="s">
        <v>6863</v>
      </c>
      <c r="C4975" t="s">
        <v>3916</v>
      </c>
      <c r="D4975" t="s">
        <v>3930</v>
      </c>
      <c r="E4975" t="s">
        <v>3959</v>
      </c>
      <c r="F4975" t="s">
        <v>6400</v>
      </c>
      <c r="G4975">
        <v>1803100000</v>
      </c>
      <c r="H4975">
        <v>144000</v>
      </c>
      <c r="I4975" t="s">
        <v>55</v>
      </c>
      <c r="J4975" t="s">
        <v>55</v>
      </c>
      <c r="K4975" t="s">
        <v>3920</v>
      </c>
    </row>
    <row r="4976" spans="1:11" x14ac:dyDescent="0.2">
      <c r="A4976" s="20">
        <v>44406</v>
      </c>
      <c r="B4976" s="20" t="s">
        <v>6863</v>
      </c>
      <c r="C4976" t="s">
        <v>3916</v>
      </c>
      <c r="D4976" t="s">
        <v>3951</v>
      </c>
      <c r="E4976" t="s">
        <v>4081</v>
      </c>
      <c r="F4976" t="s">
        <v>5100</v>
      </c>
      <c r="G4976">
        <v>1801001200</v>
      </c>
      <c r="H4976">
        <v>500500</v>
      </c>
      <c r="I4976" t="s">
        <v>87</v>
      </c>
      <c r="J4976" t="s">
        <v>5101</v>
      </c>
      <c r="K4976" t="s">
        <v>3926</v>
      </c>
    </row>
    <row r="4977" spans="1:11" x14ac:dyDescent="0.2">
      <c r="A4977" s="20">
        <v>44406</v>
      </c>
      <c r="B4977" s="20" t="s">
        <v>6863</v>
      </c>
      <c r="C4977" t="s">
        <v>3916</v>
      </c>
      <c r="D4977" t="s">
        <v>3930</v>
      </c>
      <c r="E4977" t="s">
        <v>3959</v>
      </c>
      <c r="F4977" t="s">
        <v>6410</v>
      </c>
      <c r="G4977">
        <v>1803100000</v>
      </c>
      <c r="H4977">
        <v>120000</v>
      </c>
      <c r="I4977" t="s">
        <v>55</v>
      </c>
      <c r="J4977" t="s">
        <v>55</v>
      </c>
      <c r="K4977" t="s">
        <v>3920</v>
      </c>
    </row>
    <row r="4978" spans="1:11" x14ac:dyDescent="0.2">
      <c r="A4978" s="20">
        <v>44406</v>
      </c>
      <c r="B4978" s="20" t="s">
        <v>6863</v>
      </c>
      <c r="C4978" t="s">
        <v>3916</v>
      </c>
      <c r="D4978" t="s">
        <v>3927</v>
      </c>
      <c r="E4978" t="s">
        <v>3918</v>
      </c>
      <c r="F4978" t="s">
        <v>6411</v>
      </c>
      <c r="G4978">
        <v>1803100000</v>
      </c>
      <c r="H4978">
        <v>100000</v>
      </c>
      <c r="I4978" t="s">
        <v>55</v>
      </c>
      <c r="J4978" t="s">
        <v>55</v>
      </c>
      <c r="K4978" t="s">
        <v>3920</v>
      </c>
    </row>
    <row r="4979" spans="1:11" x14ac:dyDescent="0.2">
      <c r="A4979" s="20">
        <v>44407</v>
      </c>
      <c r="B4979" s="20" t="s">
        <v>6863</v>
      </c>
      <c r="C4979" t="s">
        <v>3916</v>
      </c>
      <c r="D4979" t="s">
        <v>3927</v>
      </c>
      <c r="E4979" t="s">
        <v>4092</v>
      </c>
      <c r="F4979" t="s">
        <v>6412</v>
      </c>
      <c r="G4979">
        <v>1801001200</v>
      </c>
      <c r="H4979">
        <v>250250</v>
      </c>
      <c r="I4979" t="s">
        <v>4090</v>
      </c>
      <c r="J4979" t="s">
        <v>3950</v>
      </c>
      <c r="K4979" t="s">
        <v>3926</v>
      </c>
    </row>
    <row r="4980" spans="1:11" x14ac:dyDescent="0.2">
      <c r="A4980" s="20">
        <v>44407</v>
      </c>
      <c r="B4980" s="20" t="s">
        <v>6863</v>
      </c>
      <c r="C4980" t="s">
        <v>3916</v>
      </c>
      <c r="D4980" t="s">
        <v>3927</v>
      </c>
      <c r="E4980" t="s">
        <v>4496</v>
      </c>
      <c r="F4980" t="s">
        <v>6413</v>
      </c>
      <c r="G4980">
        <v>1801001200</v>
      </c>
      <c r="H4980">
        <v>500500</v>
      </c>
      <c r="I4980" t="s">
        <v>55</v>
      </c>
      <c r="J4980" t="s">
        <v>55</v>
      </c>
      <c r="K4980" t="s">
        <v>3926</v>
      </c>
    </row>
    <row r="4981" spans="1:11" x14ac:dyDescent="0.2">
      <c r="A4981" s="20">
        <v>44407</v>
      </c>
      <c r="B4981" s="20" t="s">
        <v>6863</v>
      </c>
      <c r="C4981" t="s">
        <v>3916</v>
      </c>
      <c r="D4981" t="s">
        <v>3939</v>
      </c>
      <c r="E4981" t="s">
        <v>3940</v>
      </c>
      <c r="F4981" t="s">
        <v>6414</v>
      </c>
      <c r="G4981">
        <v>1801001200</v>
      </c>
      <c r="H4981">
        <v>75075</v>
      </c>
      <c r="I4981" t="s">
        <v>3942</v>
      </c>
      <c r="J4981" t="s">
        <v>4975</v>
      </c>
      <c r="K4981" t="s">
        <v>3926</v>
      </c>
    </row>
    <row r="4982" spans="1:11" x14ac:dyDescent="0.2">
      <c r="A4982" s="20">
        <v>44407</v>
      </c>
      <c r="B4982" s="20" t="s">
        <v>6863</v>
      </c>
      <c r="C4982" t="s">
        <v>3916</v>
      </c>
      <c r="D4982" t="s">
        <v>3939</v>
      </c>
      <c r="E4982" t="s">
        <v>3940</v>
      </c>
      <c r="F4982" t="s">
        <v>6415</v>
      </c>
      <c r="G4982">
        <v>1801001100</v>
      </c>
      <c r="H4982">
        <v>25025</v>
      </c>
      <c r="I4982" t="s">
        <v>3942</v>
      </c>
      <c r="J4982" t="s">
        <v>4975</v>
      </c>
      <c r="K4982" t="s">
        <v>3926</v>
      </c>
    </row>
    <row r="4983" spans="1:11" x14ac:dyDescent="0.2">
      <c r="A4983" s="20">
        <v>44407</v>
      </c>
      <c r="B4983" s="20" t="s">
        <v>6863</v>
      </c>
      <c r="C4983" t="s">
        <v>3916</v>
      </c>
      <c r="D4983" t="s">
        <v>3927</v>
      </c>
      <c r="E4983" t="s">
        <v>4092</v>
      </c>
      <c r="F4983" t="s">
        <v>6416</v>
      </c>
      <c r="G4983">
        <v>1801001200</v>
      </c>
      <c r="H4983">
        <v>250250</v>
      </c>
      <c r="I4983" t="s">
        <v>4090</v>
      </c>
      <c r="J4983" t="s">
        <v>3950</v>
      </c>
      <c r="K4983" t="s">
        <v>3926</v>
      </c>
    </row>
    <row r="4984" spans="1:11" x14ac:dyDescent="0.2">
      <c r="A4984" s="20">
        <v>44407</v>
      </c>
      <c r="B4984" s="20" t="s">
        <v>6863</v>
      </c>
      <c r="C4984" t="s">
        <v>3916</v>
      </c>
      <c r="D4984" t="s">
        <v>3939</v>
      </c>
      <c r="E4984" t="s">
        <v>3948</v>
      </c>
      <c r="F4984" t="s">
        <v>5755</v>
      </c>
      <c r="G4984">
        <v>1802000000</v>
      </c>
      <c r="H4984">
        <v>200000</v>
      </c>
      <c r="I4984" t="s">
        <v>66</v>
      </c>
      <c r="J4984" t="s">
        <v>3950</v>
      </c>
      <c r="K4984" t="s">
        <v>3929</v>
      </c>
    </row>
    <row r="4985" spans="1:11" x14ac:dyDescent="0.2">
      <c r="A4985" s="20">
        <v>44407</v>
      </c>
      <c r="B4985" s="20" t="s">
        <v>6863</v>
      </c>
      <c r="C4985" t="s">
        <v>3916</v>
      </c>
      <c r="D4985" t="s">
        <v>3927</v>
      </c>
      <c r="E4985" t="s">
        <v>3948</v>
      </c>
      <c r="F4985" t="s">
        <v>5755</v>
      </c>
      <c r="G4985">
        <v>1802000000</v>
      </c>
      <c r="H4985">
        <v>100000</v>
      </c>
      <c r="I4985" t="s">
        <v>66</v>
      </c>
      <c r="J4985" t="s">
        <v>3950</v>
      </c>
      <c r="K4985" t="s">
        <v>3929</v>
      </c>
    </row>
    <row r="4986" spans="1:11" x14ac:dyDescent="0.2">
      <c r="A4986" s="20">
        <v>44407</v>
      </c>
      <c r="B4986" s="20" t="s">
        <v>6863</v>
      </c>
      <c r="C4986" t="s">
        <v>3916</v>
      </c>
      <c r="D4986" t="s">
        <v>3939</v>
      </c>
      <c r="E4986" t="s">
        <v>3940</v>
      </c>
      <c r="F4986" t="s">
        <v>6417</v>
      </c>
      <c r="G4986">
        <v>1801001200</v>
      </c>
      <c r="H4986">
        <v>125125</v>
      </c>
      <c r="I4986" t="s">
        <v>3942</v>
      </c>
      <c r="J4986" t="s">
        <v>4975</v>
      </c>
      <c r="K4986" t="s">
        <v>3926</v>
      </c>
    </row>
    <row r="4987" spans="1:11" x14ac:dyDescent="0.2">
      <c r="A4987" s="20">
        <v>44407</v>
      </c>
      <c r="B4987" s="20" t="s">
        <v>6863</v>
      </c>
      <c r="C4987" t="s">
        <v>3916</v>
      </c>
      <c r="D4987" t="s">
        <v>3939</v>
      </c>
      <c r="E4987" t="s">
        <v>3940</v>
      </c>
      <c r="F4987" t="s">
        <v>6418</v>
      </c>
      <c r="G4987">
        <v>1801001100</v>
      </c>
      <c r="H4987">
        <v>75075</v>
      </c>
      <c r="I4987" t="s">
        <v>3942</v>
      </c>
      <c r="J4987" t="s">
        <v>4975</v>
      </c>
      <c r="K4987" t="s">
        <v>3926</v>
      </c>
    </row>
    <row r="4988" spans="1:11" x14ac:dyDescent="0.2">
      <c r="A4988" s="20">
        <v>44407</v>
      </c>
      <c r="B4988" s="20" t="s">
        <v>6863</v>
      </c>
      <c r="C4988" t="s">
        <v>3916</v>
      </c>
      <c r="D4988" t="s">
        <v>3939</v>
      </c>
      <c r="E4988" t="s">
        <v>3940</v>
      </c>
      <c r="F4988" t="s">
        <v>6418</v>
      </c>
      <c r="G4988">
        <v>1801001200</v>
      </c>
      <c r="H4988">
        <v>25025</v>
      </c>
      <c r="I4988" t="s">
        <v>3942</v>
      </c>
      <c r="J4988" t="s">
        <v>4975</v>
      </c>
      <c r="K4988" t="s">
        <v>3926</v>
      </c>
    </row>
    <row r="4989" spans="1:11" x14ac:dyDescent="0.2">
      <c r="A4989" s="20">
        <v>44407</v>
      </c>
      <c r="B4989" s="20" t="s">
        <v>6863</v>
      </c>
      <c r="C4989" t="s">
        <v>3916</v>
      </c>
      <c r="D4989" t="s">
        <v>4144</v>
      </c>
      <c r="E4989" t="s">
        <v>4617</v>
      </c>
      <c r="F4989" t="s">
        <v>5429</v>
      </c>
      <c r="G4989">
        <v>1801001200</v>
      </c>
      <c r="H4989">
        <v>25025</v>
      </c>
      <c r="I4989" t="s">
        <v>4034</v>
      </c>
      <c r="J4989" t="s">
        <v>4061</v>
      </c>
      <c r="K4989" t="s">
        <v>3926</v>
      </c>
    </row>
    <row r="4990" spans="1:11" x14ac:dyDescent="0.2">
      <c r="A4990" s="20">
        <v>44407</v>
      </c>
      <c r="B4990" s="20" t="s">
        <v>6863</v>
      </c>
      <c r="C4990" t="s">
        <v>3916</v>
      </c>
      <c r="D4990" t="s">
        <v>4144</v>
      </c>
      <c r="E4990" t="s">
        <v>4617</v>
      </c>
      <c r="F4990" t="s">
        <v>5429</v>
      </c>
      <c r="G4990">
        <v>1801001100</v>
      </c>
      <c r="H4990">
        <v>75075</v>
      </c>
      <c r="I4990" t="s">
        <v>4034</v>
      </c>
      <c r="J4990" t="s">
        <v>4061</v>
      </c>
      <c r="K4990" t="s">
        <v>3926</v>
      </c>
    </row>
    <row r="4991" spans="1:11" x14ac:dyDescent="0.2">
      <c r="A4991" s="20">
        <v>44407</v>
      </c>
      <c r="B4991" s="20" t="s">
        <v>6863</v>
      </c>
      <c r="C4991" t="s">
        <v>3916</v>
      </c>
      <c r="D4991" t="s">
        <v>4144</v>
      </c>
      <c r="E4991" t="s">
        <v>4617</v>
      </c>
      <c r="F4991" t="s">
        <v>5429</v>
      </c>
      <c r="G4991">
        <v>1801001200</v>
      </c>
      <c r="H4991">
        <v>150150</v>
      </c>
      <c r="I4991" t="s">
        <v>4034</v>
      </c>
      <c r="J4991" t="s">
        <v>4061</v>
      </c>
      <c r="K4991" t="s">
        <v>3926</v>
      </c>
    </row>
    <row r="4992" spans="1:11" x14ac:dyDescent="0.2">
      <c r="A4992" s="20">
        <v>44407</v>
      </c>
      <c r="B4992" s="20" t="s">
        <v>6863</v>
      </c>
      <c r="C4992" t="s">
        <v>3916</v>
      </c>
      <c r="D4992" t="s">
        <v>3962</v>
      </c>
      <c r="E4992" t="s">
        <v>3959</v>
      </c>
      <c r="F4992" t="s">
        <v>6394</v>
      </c>
      <c r="G4992">
        <v>1803100000</v>
      </c>
      <c r="H4992">
        <v>72000</v>
      </c>
      <c r="I4992" t="s">
        <v>55</v>
      </c>
      <c r="J4992" t="s">
        <v>55</v>
      </c>
      <c r="K4992" t="s">
        <v>3920</v>
      </c>
    </row>
    <row r="4993" spans="1:11" x14ac:dyDescent="0.2">
      <c r="A4993" s="20">
        <v>44407</v>
      </c>
      <c r="B4993" s="20" t="s">
        <v>6863</v>
      </c>
      <c r="C4993" t="s">
        <v>3916</v>
      </c>
      <c r="D4993" t="s">
        <v>3927</v>
      </c>
      <c r="E4993" t="s">
        <v>5904</v>
      </c>
      <c r="F4993" t="s">
        <v>4810</v>
      </c>
      <c r="G4993">
        <v>1801001200</v>
      </c>
      <c r="H4993">
        <v>250250</v>
      </c>
      <c r="I4993" t="s">
        <v>3933</v>
      </c>
      <c r="J4993" t="s">
        <v>3933</v>
      </c>
      <c r="K4993" t="s">
        <v>3926</v>
      </c>
    </row>
    <row r="4994" spans="1:11" x14ac:dyDescent="0.2">
      <c r="A4994" s="20">
        <v>44407</v>
      </c>
      <c r="B4994" s="20" t="s">
        <v>6863</v>
      </c>
      <c r="C4994" t="s">
        <v>3916</v>
      </c>
      <c r="D4994" t="s">
        <v>3917</v>
      </c>
      <c r="E4994" t="s">
        <v>3959</v>
      </c>
      <c r="F4994" t="s">
        <v>6394</v>
      </c>
      <c r="G4994">
        <v>1803100000</v>
      </c>
      <c r="H4994">
        <v>96000</v>
      </c>
      <c r="I4994" t="s">
        <v>55</v>
      </c>
      <c r="J4994" t="s">
        <v>55</v>
      </c>
      <c r="K4994" t="s">
        <v>3920</v>
      </c>
    </row>
    <row r="4995" spans="1:11" x14ac:dyDescent="0.2">
      <c r="A4995" s="20">
        <v>44407</v>
      </c>
      <c r="B4995" s="20" t="s">
        <v>6863</v>
      </c>
      <c r="C4995" t="s">
        <v>3916</v>
      </c>
      <c r="D4995" t="s">
        <v>3962</v>
      </c>
      <c r="E4995" t="s">
        <v>4496</v>
      </c>
      <c r="F4995" t="s">
        <v>6419</v>
      </c>
      <c r="G4995">
        <v>1801001200</v>
      </c>
      <c r="H4995">
        <v>175175</v>
      </c>
      <c r="I4995" t="s">
        <v>55</v>
      </c>
      <c r="J4995" t="s">
        <v>55</v>
      </c>
      <c r="K4995" t="s">
        <v>3926</v>
      </c>
    </row>
    <row r="4996" spans="1:11" x14ac:dyDescent="0.2">
      <c r="A4996" s="20">
        <v>44407</v>
      </c>
      <c r="B4996" s="20" t="s">
        <v>6863</v>
      </c>
      <c r="C4996" t="s">
        <v>3916</v>
      </c>
      <c r="D4996" t="s">
        <v>3939</v>
      </c>
      <c r="E4996" t="s">
        <v>3940</v>
      </c>
      <c r="F4996" t="s">
        <v>6420</v>
      </c>
      <c r="G4996">
        <v>1801001200</v>
      </c>
      <c r="H4996">
        <v>75075</v>
      </c>
      <c r="I4996" t="s">
        <v>3942</v>
      </c>
      <c r="J4996" t="s">
        <v>4975</v>
      </c>
      <c r="K4996" t="s">
        <v>3926</v>
      </c>
    </row>
    <row r="4997" spans="1:11" x14ac:dyDescent="0.2">
      <c r="A4997" s="20">
        <v>44407</v>
      </c>
      <c r="B4997" s="20" t="s">
        <v>6863</v>
      </c>
      <c r="C4997" t="s">
        <v>3916</v>
      </c>
      <c r="D4997" t="s">
        <v>3939</v>
      </c>
      <c r="E4997" t="s">
        <v>3940</v>
      </c>
      <c r="F4997" t="s">
        <v>6421</v>
      </c>
      <c r="G4997">
        <v>1801001200</v>
      </c>
      <c r="H4997">
        <v>50050</v>
      </c>
      <c r="I4997" t="s">
        <v>3942</v>
      </c>
      <c r="J4997" t="s">
        <v>4975</v>
      </c>
      <c r="K4997" t="s">
        <v>3926</v>
      </c>
    </row>
    <row r="4998" spans="1:11" x14ac:dyDescent="0.2">
      <c r="A4998" s="20">
        <v>44407</v>
      </c>
      <c r="B4998" s="20" t="s">
        <v>6863</v>
      </c>
      <c r="C4998" t="s">
        <v>3916</v>
      </c>
      <c r="D4998" t="s">
        <v>3939</v>
      </c>
      <c r="E4998" t="s">
        <v>3940</v>
      </c>
      <c r="F4998" t="s">
        <v>6422</v>
      </c>
      <c r="G4998">
        <v>1801001200</v>
      </c>
      <c r="H4998">
        <v>75075</v>
      </c>
      <c r="I4998" t="s">
        <v>3942</v>
      </c>
      <c r="J4998" t="s">
        <v>4975</v>
      </c>
      <c r="K4998" t="s">
        <v>3926</v>
      </c>
    </row>
    <row r="4999" spans="1:11" x14ac:dyDescent="0.2">
      <c r="A4999" s="20">
        <v>44408</v>
      </c>
      <c r="B4999" s="20" t="s">
        <v>6863</v>
      </c>
      <c r="C4999" t="s">
        <v>3916</v>
      </c>
      <c r="D4999" t="s">
        <v>3954</v>
      </c>
      <c r="E4999" t="s">
        <v>3992</v>
      </c>
      <c r="F4999" t="s">
        <v>4961</v>
      </c>
      <c r="G4999">
        <v>1804002000</v>
      </c>
      <c r="H4999">
        <v>44000</v>
      </c>
      <c r="I4999" t="s">
        <v>3933</v>
      </c>
      <c r="J4999" t="s">
        <v>3933</v>
      </c>
      <c r="K4999" t="s">
        <v>3953</v>
      </c>
    </row>
    <row r="5000" spans="1:11" x14ac:dyDescent="0.2">
      <c r="A5000" s="20">
        <v>44408</v>
      </c>
      <c r="B5000" s="20" t="s">
        <v>6863</v>
      </c>
      <c r="C5000" t="s">
        <v>3916</v>
      </c>
      <c r="D5000" t="s">
        <v>3939</v>
      </c>
      <c r="E5000" t="s">
        <v>3940</v>
      </c>
      <c r="F5000" t="s">
        <v>6423</v>
      </c>
      <c r="G5000">
        <v>1801001200</v>
      </c>
      <c r="H5000">
        <v>75075</v>
      </c>
      <c r="I5000" t="s">
        <v>3942</v>
      </c>
      <c r="J5000" t="s">
        <v>3933</v>
      </c>
      <c r="K5000" t="s">
        <v>3926</v>
      </c>
    </row>
    <row r="5001" spans="1:11" x14ac:dyDescent="0.2">
      <c r="A5001" s="20">
        <v>44408</v>
      </c>
      <c r="B5001" s="20" t="s">
        <v>6863</v>
      </c>
      <c r="C5001" t="s">
        <v>3916</v>
      </c>
      <c r="D5001" t="s">
        <v>3939</v>
      </c>
      <c r="E5001" t="s">
        <v>3940</v>
      </c>
      <c r="F5001" t="s">
        <v>6424</v>
      </c>
      <c r="G5001">
        <v>1801001200</v>
      </c>
      <c r="H5001">
        <v>100100</v>
      </c>
      <c r="I5001" t="s">
        <v>3942</v>
      </c>
      <c r="J5001" t="s">
        <v>3933</v>
      </c>
      <c r="K5001" t="s">
        <v>3926</v>
      </c>
    </row>
    <row r="5002" spans="1:11" x14ac:dyDescent="0.2">
      <c r="A5002" s="20">
        <v>44410</v>
      </c>
      <c r="B5002" s="20" t="s">
        <v>6863</v>
      </c>
      <c r="C5002" t="s">
        <v>3916</v>
      </c>
      <c r="D5002" t="s">
        <v>3954</v>
      </c>
      <c r="E5002" t="s">
        <v>4366</v>
      </c>
      <c r="F5002" t="s">
        <v>4374</v>
      </c>
      <c r="G5002">
        <v>1801001200</v>
      </c>
      <c r="H5002">
        <v>500500</v>
      </c>
      <c r="I5002" t="s">
        <v>4114</v>
      </c>
      <c r="J5002" t="s">
        <v>4114</v>
      </c>
      <c r="K5002" t="s">
        <v>3926</v>
      </c>
    </row>
    <row r="5003" spans="1:11" x14ac:dyDescent="0.2">
      <c r="A5003" s="20">
        <v>44410</v>
      </c>
      <c r="B5003" s="20" t="s">
        <v>6863</v>
      </c>
      <c r="C5003" t="s">
        <v>3916</v>
      </c>
      <c r="D5003" t="s">
        <v>4347</v>
      </c>
      <c r="E5003" t="s">
        <v>4081</v>
      </c>
      <c r="F5003" t="s">
        <v>6425</v>
      </c>
      <c r="G5003">
        <v>1801001200</v>
      </c>
      <c r="H5003">
        <v>225225</v>
      </c>
      <c r="I5003" t="s">
        <v>87</v>
      </c>
      <c r="J5003" t="s">
        <v>3938</v>
      </c>
      <c r="K5003" t="s">
        <v>3926</v>
      </c>
    </row>
    <row r="5004" spans="1:11" x14ac:dyDescent="0.2">
      <c r="A5004" s="20">
        <v>44410</v>
      </c>
      <c r="B5004" s="20" t="s">
        <v>6863</v>
      </c>
      <c r="C5004" t="s">
        <v>3916</v>
      </c>
      <c r="D5004" t="s">
        <v>4144</v>
      </c>
      <c r="E5004" t="s">
        <v>4617</v>
      </c>
      <c r="F5004" t="s">
        <v>6426</v>
      </c>
      <c r="G5004">
        <v>1801001200</v>
      </c>
      <c r="H5004">
        <v>250250</v>
      </c>
      <c r="I5004" t="s">
        <v>4034</v>
      </c>
      <c r="J5004" t="s">
        <v>4061</v>
      </c>
      <c r="K5004" t="s">
        <v>3926</v>
      </c>
    </row>
    <row r="5005" spans="1:11" x14ac:dyDescent="0.2">
      <c r="A5005" s="20">
        <v>44410</v>
      </c>
      <c r="B5005" s="20" t="s">
        <v>6863</v>
      </c>
      <c r="C5005" t="s">
        <v>3916</v>
      </c>
      <c r="D5005" t="s">
        <v>3990</v>
      </c>
      <c r="E5005" t="s">
        <v>4092</v>
      </c>
      <c r="F5005" t="s">
        <v>6427</v>
      </c>
      <c r="G5005">
        <v>1801001200</v>
      </c>
      <c r="H5005">
        <v>300300</v>
      </c>
      <c r="I5005" t="s">
        <v>4090</v>
      </c>
      <c r="J5005" t="s">
        <v>3938</v>
      </c>
      <c r="K5005" t="s">
        <v>3926</v>
      </c>
    </row>
    <row r="5006" spans="1:11" x14ac:dyDescent="0.2">
      <c r="A5006" s="20">
        <v>44410</v>
      </c>
      <c r="B5006" s="20" t="s">
        <v>6863</v>
      </c>
      <c r="C5006" t="s">
        <v>3916</v>
      </c>
      <c r="D5006" t="s">
        <v>3990</v>
      </c>
      <c r="E5006" t="s">
        <v>4092</v>
      </c>
      <c r="F5006" t="s">
        <v>6428</v>
      </c>
      <c r="G5006">
        <v>1801001200</v>
      </c>
      <c r="H5006">
        <v>75075</v>
      </c>
      <c r="I5006" t="s">
        <v>4090</v>
      </c>
      <c r="J5006" t="s">
        <v>3938</v>
      </c>
      <c r="K5006" t="s">
        <v>3926</v>
      </c>
    </row>
    <row r="5007" spans="1:11" x14ac:dyDescent="0.2">
      <c r="A5007" s="20">
        <v>44410</v>
      </c>
      <c r="B5007" s="20" t="s">
        <v>6863</v>
      </c>
      <c r="C5007" t="s">
        <v>3916</v>
      </c>
      <c r="D5007" t="s">
        <v>4347</v>
      </c>
      <c r="E5007" t="s">
        <v>4081</v>
      </c>
      <c r="F5007" t="s">
        <v>6425</v>
      </c>
      <c r="G5007">
        <v>1801001200</v>
      </c>
      <c r="H5007">
        <v>250250</v>
      </c>
      <c r="I5007" t="s">
        <v>87</v>
      </c>
      <c r="J5007" t="s">
        <v>3938</v>
      </c>
      <c r="K5007" t="s">
        <v>3926</v>
      </c>
    </row>
    <row r="5008" spans="1:11" x14ac:dyDescent="0.2">
      <c r="A5008" s="20">
        <v>44410</v>
      </c>
      <c r="B5008" s="20" t="s">
        <v>6863</v>
      </c>
      <c r="C5008" t="s">
        <v>3916</v>
      </c>
      <c r="D5008" t="s">
        <v>4347</v>
      </c>
      <c r="E5008" t="s">
        <v>4081</v>
      </c>
      <c r="F5008" t="s">
        <v>6425</v>
      </c>
      <c r="G5008">
        <v>1801001200</v>
      </c>
      <c r="H5008">
        <v>175175</v>
      </c>
      <c r="I5008" t="s">
        <v>87</v>
      </c>
      <c r="J5008" t="s">
        <v>3938</v>
      </c>
      <c r="K5008" t="s">
        <v>3926</v>
      </c>
    </row>
    <row r="5009" spans="1:11" x14ac:dyDescent="0.2">
      <c r="A5009" s="20">
        <v>44410</v>
      </c>
      <c r="B5009" s="20" t="s">
        <v>6863</v>
      </c>
      <c r="C5009" t="s">
        <v>3916</v>
      </c>
      <c r="D5009" t="s">
        <v>4347</v>
      </c>
      <c r="E5009" t="s">
        <v>4720</v>
      </c>
      <c r="F5009" t="s">
        <v>6429</v>
      </c>
      <c r="G5009">
        <v>1801001200</v>
      </c>
      <c r="H5009">
        <v>475475</v>
      </c>
      <c r="I5009" t="s">
        <v>17</v>
      </c>
      <c r="J5009" t="s">
        <v>4114</v>
      </c>
      <c r="K5009" t="s">
        <v>3926</v>
      </c>
    </row>
    <row r="5010" spans="1:11" x14ac:dyDescent="0.2">
      <c r="A5010" s="20">
        <v>44410</v>
      </c>
      <c r="B5010" s="20" t="s">
        <v>6863</v>
      </c>
      <c r="C5010" t="s">
        <v>3916</v>
      </c>
      <c r="D5010" t="s">
        <v>3927</v>
      </c>
      <c r="E5010" t="s">
        <v>4496</v>
      </c>
      <c r="F5010" t="s">
        <v>6430</v>
      </c>
      <c r="G5010">
        <v>1801001200</v>
      </c>
      <c r="H5010">
        <v>250250</v>
      </c>
      <c r="I5010" t="s">
        <v>55</v>
      </c>
      <c r="J5010" t="s">
        <v>55</v>
      </c>
      <c r="K5010" t="s">
        <v>3926</v>
      </c>
    </row>
    <row r="5011" spans="1:11" x14ac:dyDescent="0.2">
      <c r="A5011" s="20">
        <v>44410</v>
      </c>
      <c r="B5011" s="20" t="s">
        <v>6863</v>
      </c>
      <c r="C5011" t="s">
        <v>3916</v>
      </c>
      <c r="D5011" t="s">
        <v>3927</v>
      </c>
      <c r="E5011" t="s">
        <v>4496</v>
      </c>
      <c r="F5011" t="s">
        <v>6431</v>
      </c>
      <c r="G5011">
        <v>1801001200</v>
      </c>
      <c r="H5011">
        <v>250250</v>
      </c>
      <c r="I5011" t="s">
        <v>55</v>
      </c>
      <c r="J5011" t="s">
        <v>55</v>
      </c>
      <c r="K5011" t="s">
        <v>3926</v>
      </c>
    </row>
    <row r="5012" spans="1:11" x14ac:dyDescent="0.2">
      <c r="A5012" s="20">
        <v>44410</v>
      </c>
      <c r="B5012" s="20" t="s">
        <v>6863</v>
      </c>
      <c r="C5012" t="s">
        <v>3916</v>
      </c>
      <c r="D5012" t="s">
        <v>4144</v>
      </c>
      <c r="E5012" t="s">
        <v>4496</v>
      </c>
      <c r="F5012" t="s">
        <v>6432</v>
      </c>
      <c r="G5012">
        <v>1801001200</v>
      </c>
      <c r="H5012">
        <v>250250</v>
      </c>
      <c r="I5012" t="s">
        <v>55</v>
      </c>
      <c r="J5012" t="s">
        <v>55</v>
      </c>
      <c r="K5012" t="s">
        <v>3926</v>
      </c>
    </row>
    <row r="5013" spans="1:11" x14ac:dyDescent="0.2">
      <c r="A5013" s="20">
        <v>44410</v>
      </c>
      <c r="B5013" s="20" t="s">
        <v>6863</v>
      </c>
      <c r="C5013" t="s">
        <v>3916</v>
      </c>
      <c r="D5013" t="s">
        <v>4347</v>
      </c>
      <c r="E5013" t="s">
        <v>3940</v>
      </c>
      <c r="F5013" t="s">
        <v>6433</v>
      </c>
      <c r="G5013">
        <v>1801001200</v>
      </c>
      <c r="H5013">
        <v>75075</v>
      </c>
      <c r="I5013" t="s">
        <v>3942</v>
      </c>
      <c r="J5013" t="s">
        <v>4114</v>
      </c>
      <c r="K5013" t="s">
        <v>3926</v>
      </c>
    </row>
    <row r="5014" spans="1:11" x14ac:dyDescent="0.2">
      <c r="A5014" s="20">
        <v>44410</v>
      </c>
      <c r="B5014" s="20" t="s">
        <v>6863</v>
      </c>
      <c r="C5014" t="s">
        <v>3916</v>
      </c>
      <c r="D5014" t="s">
        <v>4347</v>
      </c>
      <c r="E5014" t="s">
        <v>3940</v>
      </c>
      <c r="F5014" t="s">
        <v>6434</v>
      </c>
      <c r="G5014">
        <v>1801001200</v>
      </c>
      <c r="H5014">
        <v>50050</v>
      </c>
      <c r="I5014" t="s">
        <v>3942</v>
      </c>
      <c r="J5014" t="s">
        <v>4114</v>
      </c>
      <c r="K5014" t="s">
        <v>3926</v>
      </c>
    </row>
    <row r="5015" spans="1:11" x14ac:dyDescent="0.2">
      <c r="A5015" s="20">
        <v>44410</v>
      </c>
      <c r="B5015" s="20" t="s">
        <v>6863</v>
      </c>
      <c r="C5015" t="s">
        <v>3916</v>
      </c>
      <c r="D5015" t="s">
        <v>4347</v>
      </c>
      <c r="E5015" t="s">
        <v>3940</v>
      </c>
      <c r="F5015" t="s">
        <v>6435</v>
      </c>
      <c r="G5015">
        <v>1801001200</v>
      </c>
      <c r="H5015">
        <v>125125</v>
      </c>
      <c r="I5015" t="s">
        <v>3942</v>
      </c>
      <c r="J5015" t="s">
        <v>4114</v>
      </c>
      <c r="K5015" t="s">
        <v>3926</v>
      </c>
    </row>
    <row r="5016" spans="1:11" x14ac:dyDescent="0.2">
      <c r="A5016" s="20">
        <v>44410</v>
      </c>
      <c r="B5016" s="20" t="s">
        <v>6863</v>
      </c>
      <c r="C5016" t="s">
        <v>3916</v>
      </c>
      <c r="D5016" t="s">
        <v>4347</v>
      </c>
      <c r="E5016" t="s">
        <v>3940</v>
      </c>
      <c r="F5016" t="s">
        <v>6436</v>
      </c>
      <c r="G5016">
        <v>1801001200</v>
      </c>
      <c r="H5016">
        <v>125125</v>
      </c>
      <c r="I5016" t="s">
        <v>3942</v>
      </c>
      <c r="J5016" t="s">
        <v>4114</v>
      </c>
      <c r="K5016" t="s">
        <v>3926</v>
      </c>
    </row>
    <row r="5017" spans="1:11" x14ac:dyDescent="0.2">
      <c r="A5017" s="20">
        <v>44410</v>
      </c>
      <c r="B5017" s="20" t="s">
        <v>6863</v>
      </c>
      <c r="C5017" t="s">
        <v>3916</v>
      </c>
      <c r="D5017" t="s">
        <v>4347</v>
      </c>
      <c r="E5017" t="s">
        <v>3940</v>
      </c>
      <c r="F5017" t="s">
        <v>6437</v>
      </c>
      <c r="G5017">
        <v>1801001200</v>
      </c>
      <c r="H5017">
        <v>75075</v>
      </c>
      <c r="I5017" t="s">
        <v>3942</v>
      </c>
      <c r="J5017" t="s">
        <v>4114</v>
      </c>
      <c r="K5017" t="s">
        <v>3926</v>
      </c>
    </row>
    <row r="5018" spans="1:11" x14ac:dyDescent="0.2">
      <c r="A5018" s="20">
        <v>44410</v>
      </c>
      <c r="B5018" s="20" t="s">
        <v>6863</v>
      </c>
      <c r="C5018" t="s">
        <v>3916</v>
      </c>
      <c r="D5018" t="s">
        <v>3939</v>
      </c>
      <c r="E5018" t="s">
        <v>3940</v>
      </c>
      <c r="F5018" t="s">
        <v>6438</v>
      </c>
      <c r="G5018">
        <v>1801001200</v>
      </c>
      <c r="H5018">
        <v>50050</v>
      </c>
      <c r="I5018" t="s">
        <v>3942</v>
      </c>
      <c r="J5018" t="s">
        <v>3933</v>
      </c>
      <c r="K5018" t="s">
        <v>3926</v>
      </c>
    </row>
    <row r="5019" spans="1:11" x14ac:dyDescent="0.2">
      <c r="A5019" s="20">
        <v>44410</v>
      </c>
      <c r="B5019" s="20" t="s">
        <v>6863</v>
      </c>
      <c r="C5019" t="s">
        <v>3916</v>
      </c>
      <c r="D5019" t="s">
        <v>4347</v>
      </c>
      <c r="E5019" t="s">
        <v>4720</v>
      </c>
      <c r="F5019" t="s">
        <v>6439</v>
      </c>
      <c r="G5019">
        <v>1801001200</v>
      </c>
      <c r="H5019">
        <v>25025</v>
      </c>
      <c r="I5019" t="s">
        <v>17</v>
      </c>
      <c r="J5019" t="s">
        <v>4114</v>
      </c>
      <c r="K5019" t="s">
        <v>3926</v>
      </c>
    </row>
    <row r="5020" spans="1:11" x14ac:dyDescent="0.2">
      <c r="A5020" s="20">
        <v>44410</v>
      </c>
      <c r="B5020" s="20" t="s">
        <v>6863</v>
      </c>
      <c r="C5020" t="s">
        <v>3916</v>
      </c>
      <c r="D5020" t="s">
        <v>6440</v>
      </c>
      <c r="E5020" t="s">
        <v>3948</v>
      </c>
      <c r="F5020" t="s">
        <v>6441</v>
      </c>
      <c r="G5020">
        <v>1802000000</v>
      </c>
      <c r="H5020">
        <v>20000</v>
      </c>
      <c r="I5020" t="s">
        <v>66</v>
      </c>
      <c r="J5020" t="s">
        <v>3965</v>
      </c>
      <c r="K5020" t="s">
        <v>3929</v>
      </c>
    </row>
    <row r="5021" spans="1:11" x14ac:dyDescent="0.2">
      <c r="A5021" s="20">
        <v>44410</v>
      </c>
      <c r="B5021" s="20" t="s">
        <v>6863</v>
      </c>
      <c r="C5021" t="s">
        <v>3916</v>
      </c>
      <c r="D5021" t="s">
        <v>3927</v>
      </c>
      <c r="E5021" t="s">
        <v>3959</v>
      </c>
      <c r="F5021" t="s">
        <v>6394</v>
      </c>
      <c r="G5021">
        <v>1802000000</v>
      </c>
      <c r="H5021">
        <v>100000</v>
      </c>
      <c r="I5021" t="s">
        <v>55</v>
      </c>
      <c r="J5021" t="s">
        <v>55</v>
      </c>
      <c r="K5021" t="s">
        <v>3929</v>
      </c>
    </row>
    <row r="5022" spans="1:11" x14ac:dyDescent="0.2">
      <c r="A5022" s="20">
        <v>44410</v>
      </c>
      <c r="B5022" s="20" t="s">
        <v>6863</v>
      </c>
      <c r="C5022" t="s">
        <v>3916</v>
      </c>
      <c r="D5022" t="s">
        <v>3927</v>
      </c>
      <c r="E5022" t="s">
        <v>3959</v>
      </c>
      <c r="F5022" t="s">
        <v>6394</v>
      </c>
      <c r="G5022">
        <v>1802000000</v>
      </c>
      <c r="H5022">
        <v>100000</v>
      </c>
      <c r="I5022" t="s">
        <v>55</v>
      </c>
      <c r="J5022" t="s">
        <v>55</v>
      </c>
      <c r="K5022" t="s">
        <v>3929</v>
      </c>
    </row>
    <row r="5023" spans="1:11" x14ac:dyDescent="0.2">
      <c r="A5023" s="20">
        <v>44410</v>
      </c>
      <c r="B5023" s="20" t="s">
        <v>6863</v>
      </c>
      <c r="C5023" t="s">
        <v>3916</v>
      </c>
      <c r="D5023" t="s">
        <v>4347</v>
      </c>
      <c r="E5023" t="s">
        <v>3940</v>
      </c>
      <c r="F5023" t="s">
        <v>6442</v>
      </c>
      <c r="G5023">
        <v>1801001200</v>
      </c>
      <c r="H5023">
        <v>125125</v>
      </c>
      <c r="I5023" t="s">
        <v>3942</v>
      </c>
      <c r="J5023" t="s">
        <v>4114</v>
      </c>
      <c r="K5023" t="s">
        <v>3926</v>
      </c>
    </row>
    <row r="5024" spans="1:11" x14ac:dyDescent="0.2">
      <c r="A5024" s="20">
        <v>44410</v>
      </c>
      <c r="B5024" s="20" t="s">
        <v>6863</v>
      </c>
      <c r="C5024" t="s">
        <v>3916</v>
      </c>
      <c r="D5024" t="s">
        <v>4347</v>
      </c>
      <c r="E5024" t="s">
        <v>3940</v>
      </c>
      <c r="F5024" t="s">
        <v>6443</v>
      </c>
      <c r="G5024">
        <v>1801001200</v>
      </c>
      <c r="H5024">
        <v>150150</v>
      </c>
      <c r="I5024" t="s">
        <v>3942</v>
      </c>
      <c r="J5024" t="s">
        <v>4114</v>
      </c>
      <c r="K5024" t="s">
        <v>3926</v>
      </c>
    </row>
    <row r="5025" spans="1:11" x14ac:dyDescent="0.2">
      <c r="A5025" s="20">
        <v>44410</v>
      </c>
      <c r="B5025" s="20" t="s">
        <v>6863</v>
      </c>
      <c r="C5025" t="s">
        <v>3916</v>
      </c>
      <c r="D5025" t="s">
        <v>4347</v>
      </c>
      <c r="E5025" t="s">
        <v>3940</v>
      </c>
      <c r="F5025" t="s">
        <v>6444</v>
      </c>
      <c r="G5025">
        <v>1801001200</v>
      </c>
      <c r="H5025">
        <v>100100</v>
      </c>
      <c r="I5025" t="s">
        <v>3942</v>
      </c>
      <c r="J5025" t="s">
        <v>4114</v>
      </c>
      <c r="K5025" t="s">
        <v>3926</v>
      </c>
    </row>
    <row r="5026" spans="1:11" x14ac:dyDescent="0.2">
      <c r="A5026" s="20">
        <v>44410</v>
      </c>
      <c r="B5026" s="20" t="s">
        <v>6863</v>
      </c>
      <c r="C5026" t="s">
        <v>3916</v>
      </c>
      <c r="D5026" t="s">
        <v>4347</v>
      </c>
      <c r="E5026" t="s">
        <v>3940</v>
      </c>
      <c r="F5026" t="s">
        <v>6445</v>
      </c>
      <c r="G5026">
        <v>1801001200</v>
      </c>
      <c r="H5026">
        <v>100100</v>
      </c>
      <c r="I5026" t="s">
        <v>3942</v>
      </c>
      <c r="J5026" t="s">
        <v>4114</v>
      </c>
      <c r="K5026" t="s">
        <v>3926</v>
      </c>
    </row>
    <row r="5027" spans="1:11" x14ac:dyDescent="0.2">
      <c r="A5027" s="20">
        <v>44410</v>
      </c>
      <c r="B5027" s="20" t="s">
        <v>6863</v>
      </c>
      <c r="C5027" t="s">
        <v>3916</v>
      </c>
      <c r="D5027" t="s">
        <v>3927</v>
      </c>
      <c r="E5027" t="s">
        <v>6387</v>
      </c>
      <c r="F5027" t="s">
        <v>6446</v>
      </c>
      <c r="G5027">
        <v>1801001200</v>
      </c>
      <c r="H5027">
        <v>250250</v>
      </c>
      <c r="I5027" t="s">
        <v>6052</v>
      </c>
      <c r="J5027" t="s">
        <v>3950</v>
      </c>
      <c r="K5027" t="s">
        <v>3926</v>
      </c>
    </row>
    <row r="5028" spans="1:11" x14ac:dyDescent="0.2">
      <c r="A5028" s="20">
        <v>44411</v>
      </c>
      <c r="B5028" s="20" t="s">
        <v>6863</v>
      </c>
      <c r="C5028" t="s">
        <v>3916</v>
      </c>
      <c r="D5028" t="s">
        <v>3921</v>
      </c>
      <c r="E5028" t="s">
        <v>3959</v>
      </c>
      <c r="F5028" t="s">
        <v>6394</v>
      </c>
      <c r="G5028">
        <v>1803100000</v>
      </c>
      <c r="H5028">
        <v>23100</v>
      </c>
      <c r="I5028" t="s">
        <v>55</v>
      </c>
      <c r="J5028" t="s">
        <v>55</v>
      </c>
      <c r="K5028" t="s">
        <v>3920</v>
      </c>
    </row>
    <row r="5029" spans="1:11" x14ac:dyDescent="0.2">
      <c r="A5029" s="20">
        <v>44411</v>
      </c>
      <c r="B5029" s="20" t="s">
        <v>6863</v>
      </c>
      <c r="C5029" t="s">
        <v>3916</v>
      </c>
      <c r="D5029" t="s">
        <v>3917</v>
      </c>
      <c r="E5029" t="s">
        <v>3959</v>
      </c>
      <c r="F5029" t="s">
        <v>6394</v>
      </c>
      <c r="G5029">
        <v>1804002000</v>
      </c>
      <c r="H5029">
        <v>66600</v>
      </c>
      <c r="I5029" t="s">
        <v>55</v>
      </c>
      <c r="J5029" t="s">
        <v>55</v>
      </c>
      <c r="K5029" t="s">
        <v>3953</v>
      </c>
    </row>
    <row r="5030" spans="1:11" x14ac:dyDescent="0.2">
      <c r="A5030" s="20">
        <v>44411</v>
      </c>
      <c r="B5030" s="20" t="s">
        <v>6863</v>
      </c>
      <c r="C5030" t="s">
        <v>3916</v>
      </c>
      <c r="D5030" t="s">
        <v>3917</v>
      </c>
      <c r="E5030" t="s">
        <v>3959</v>
      </c>
      <c r="F5030" t="s">
        <v>6447</v>
      </c>
      <c r="G5030">
        <v>1803100000</v>
      </c>
      <c r="H5030">
        <v>21600</v>
      </c>
      <c r="I5030" t="s">
        <v>55</v>
      </c>
      <c r="J5030" t="s">
        <v>55</v>
      </c>
      <c r="K5030" t="s">
        <v>3920</v>
      </c>
    </row>
    <row r="5031" spans="1:11" x14ac:dyDescent="0.2">
      <c r="A5031" s="20">
        <v>44411</v>
      </c>
      <c r="B5031" s="20" t="s">
        <v>6863</v>
      </c>
      <c r="C5031" t="s">
        <v>3916</v>
      </c>
      <c r="D5031" t="s">
        <v>3951</v>
      </c>
      <c r="E5031" t="s">
        <v>3948</v>
      </c>
      <c r="F5031" t="s">
        <v>6448</v>
      </c>
      <c r="G5031">
        <v>1804002000</v>
      </c>
      <c r="H5031">
        <v>110000</v>
      </c>
      <c r="I5031" t="s">
        <v>66</v>
      </c>
      <c r="J5031" t="s">
        <v>3950</v>
      </c>
      <c r="K5031" t="s">
        <v>3953</v>
      </c>
    </row>
    <row r="5032" spans="1:11" x14ac:dyDescent="0.2">
      <c r="A5032" s="20">
        <v>44411</v>
      </c>
      <c r="B5032" s="20" t="s">
        <v>6863</v>
      </c>
      <c r="C5032" t="s">
        <v>3916</v>
      </c>
      <c r="D5032" t="s">
        <v>3984</v>
      </c>
      <c r="E5032" t="s">
        <v>3918</v>
      </c>
      <c r="F5032" t="s">
        <v>6449</v>
      </c>
      <c r="G5032">
        <v>1803100000</v>
      </c>
      <c r="H5032">
        <v>72000</v>
      </c>
      <c r="I5032" t="s">
        <v>55</v>
      </c>
      <c r="J5032" t="s">
        <v>55</v>
      </c>
      <c r="K5032" t="s">
        <v>3920</v>
      </c>
    </row>
    <row r="5033" spans="1:11" x14ac:dyDescent="0.2">
      <c r="A5033" s="20">
        <v>44411</v>
      </c>
      <c r="B5033" s="20" t="s">
        <v>6863</v>
      </c>
      <c r="C5033" t="s">
        <v>3916</v>
      </c>
      <c r="D5033" t="s">
        <v>3930</v>
      </c>
      <c r="E5033" t="s">
        <v>3948</v>
      </c>
      <c r="F5033" t="s">
        <v>6450</v>
      </c>
      <c r="G5033">
        <v>1803100000</v>
      </c>
      <c r="H5033">
        <v>125000</v>
      </c>
      <c r="I5033" t="s">
        <v>66</v>
      </c>
      <c r="J5033" t="s">
        <v>3950</v>
      </c>
      <c r="K5033" t="s">
        <v>3920</v>
      </c>
    </row>
    <row r="5034" spans="1:11" x14ac:dyDescent="0.2">
      <c r="A5034" s="20">
        <v>44411</v>
      </c>
      <c r="B5034" s="20" t="s">
        <v>6863</v>
      </c>
      <c r="C5034" t="s">
        <v>3916</v>
      </c>
      <c r="D5034" t="s">
        <v>3954</v>
      </c>
      <c r="E5034" t="s">
        <v>4366</v>
      </c>
      <c r="F5034" t="s">
        <v>4374</v>
      </c>
      <c r="G5034">
        <v>1801001200</v>
      </c>
      <c r="H5034">
        <v>500500</v>
      </c>
      <c r="I5034" t="s">
        <v>4114</v>
      </c>
      <c r="J5034" t="s">
        <v>4114</v>
      </c>
      <c r="K5034" t="s">
        <v>3926</v>
      </c>
    </row>
    <row r="5035" spans="1:11" x14ac:dyDescent="0.2">
      <c r="A5035" s="20">
        <v>44411</v>
      </c>
      <c r="B5035" s="20" t="s">
        <v>6863</v>
      </c>
      <c r="C5035" t="s">
        <v>3916</v>
      </c>
      <c r="D5035" t="s">
        <v>3927</v>
      </c>
      <c r="E5035" t="s">
        <v>4213</v>
      </c>
      <c r="F5035" t="s">
        <v>4374</v>
      </c>
      <c r="G5035">
        <v>1801001200</v>
      </c>
      <c r="H5035">
        <v>250250</v>
      </c>
      <c r="I5035" t="s">
        <v>4114</v>
      </c>
      <c r="J5035" t="s">
        <v>4114</v>
      </c>
      <c r="K5035" t="s">
        <v>3926</v>
      </c>
    </row>
    <row r="5036" spans="1:11" x14ac:dyDescent="0.2">
      <c r="A5036" s="20">
        <v>44411</v>
      </c>
      <c r="B5036" s="20" t="s">
        <v>6863</v>
      </c>
      <c r="C5036" t="s">
        <v>3916</v>
      </c>
      <c r="D5036" t="s">
        <v>4347</v>
      </c>
      <c r="E5036" t="s">
        <v>3940</v>
      </c>
      <c r="F5036" t="s">
        <v>6451</v>
      </c>
      <c r="G5036">
        <v>1801001200</v>
      </c>
      <c r="H5036">
        <v>175175</v>
      </c>
      <c r="I5036" t="s">
        <v>3942</v>
      </c>
      <c r="J5036" t="s">
        <v>4114</v>
      </c>
      <c r="K5036" t="s">
        <v>3926</v>
      </c>
    </row>
    <row r="5037" spans="1:11" x14ac:dyDescent="0.2">
      <c r="A5037" s="20">
        <v>44411</v>
      </c>
      <c r="B5037" s="20" t="s">
        <v>6863</v>
      </c>
      <c r="C5037" t="s">
        <v>3916</v>
      </c>
      <c r="D5037" t="s">
        <v>4347</v>
      </c>
      <c r="E5037" t="s">
        <v>3940</v>
      </c>
      <c r="F5037" t="s">
        <v>6452</v>
      </c>
      <c r="G5037">
        <v>1801001200</v>
      </c>
      <c r="H5037">
        <v>150150</v>
      </c>
      <c r="I5037" t="s">
        <v>3942</v>
      </c>
      <c r="J5037" t="s">
        <v>4114</v>
      </c>
      <c r="K5037" t="s">
        <v>3926</v>
      </c>
    </row>
    <row r="5038" spans="1:11" x14ac:dyDescent="0.2">
      <c r="A5038" s="20">
        <v>44411</v>
      </c>
      <c r="B5038" s="20" t="s">
        <v>6863</v>
      </c>
      <c r="C5038" t="s">
        <v>3916</v>
      </c>
      <c r="D5038" t="s">
        <v>4347</v>
      </c>
      <c r="E5038" t="s">
        <v>3940</v>
      </c>
      <c r="F5038" t="s">
        <v>6453</v>
      </c>
      <c r="G5038">
        <v>1801001200</v>
      </c>
      <c r="H5038">
        <v>75075</v>
      </c>
      <c r="I5038" t="s">
        <v>3942</v>
      </c>
      <c r="J5038" t="s">
        <v>4114</v>
      </c>
      <c r="K5038" t="s">
        <v>3926</v>
      </c>
    </row>
    <row r="5039" spans="1:11" x14ac:dyDescent="0.2">
      <c r="A5039" s="20">
        <v>44412</v>
      </c>
      <c r="B5039" s="20" t="s">
        <v>6863</v>
      </c>
      <c r="C5039" t="s">
        <v>3916</v>
      </c>
      <c r="D5039" t="s">
        <v>3917</v>
      </c>
      <c r="E5039" t="s">
        <v>3918</v>
      </c>
      <c r="F5039" t="s">
        <v>6454</v>
      </c>
      <c r="G5039">
        <v>1803100000</v>
      </c>
      <c r="H5039">
        <v>43200</v>
      </c>
      <c r="I5039" t="s">
        <v>55</v>
      </c>
      <c r="J5039" t="s">
        <v>55</v>
      </c>
      <c r="K5039" t="s">
        <v>3920</v>
      </c>
    </row>
    <row r="5040" spans="1:11" x14ac:dyDescent="0.2">
      <c r="A5040" s="20">
        <v>44412</v>
      </c>
      <c r="B5040" s="20" t="s">
        <v>6863</v>
      </c>
      <c r="C5040" t="s">
        <v>3916</v>
      </c>
      <c r="D5040" t="s">
        <v>5085</v>
      </c>
      <c r="E5040" t="s">
        <v>4007</v>
      </c>
      <c r="F5040" t="s">
        <v>6455</v>
      </c>
      <c r="G5040">
        <v>1801001200</v>
      </c>
      <c r="H5040">
        <v>25025</v>
      </c>
      <c r="I5040" t="s">
        <v>4009</v>
      </c>
      <c r="J5040" t="s">
        <v>4010</v>
      </c>
      <c r="K5040" t="s">
        <v>3926</v>
      </c>
    </row>
    <row r="5041" spans="1:11" x14ac:dyDescent="0.2">
      <c r="A5041" s="20">
        <v>44412</v>
      </c>
      <c r="B5041" s="20" t="s">
        <v>6863</v>
      </c>
      <c r="C5041" t="s">
        <v>3916</v>
      </c>
      <c r="D5041" t="s">
        <v>5085</v>
      </c>
      <c r="E5041" t="s">
        <v>4007</v>
      </c>
      <c r="F5041" t="s">
        <v>6456</v>
      </c>
      <c r="G5041">
        <v>1801001200</v>
      </c>
      <c r="H5041">
        <v>25025</v>
      </c>
      <c r="I5041" t="s">
        <v>4009</v>
      </c>
      <c r="J5041" t="s">
        <v>4010</v>
      </c>
      <c r="K5041" t="s">
        <v>3926</v>
      </c>
    </row>
    <row r="5042" spans="1:11" x14ac:dyDescent="0.2">
      <c r="A5042" s="20">
        <v>44412</v>
      </c>
      <c r="B5042" s="20" t="s">
        <v>6863</v>
      </c>
      <c r="C5042" t="s">
        <v>3916</v>
      </c>
      <c r="D5042" t="s">
        <v>5085</v>
      </c>
      <c r="E5042" t="s">
        <v>4007</v>
      </c>
      <c r="F5042" t="s">
        <v>6457</v>
      </c>
      <c r="G5042">
        <v>1801001200</v>
      </c>
      <c r="H5042">
        <v>250250</v>
      </c>
      <c r="I5042" t="s">
        <v>4009</v>
      </c>
      <c r="J5042" t="s">
        <v>4010</v>
      </c>
      <c r="K5042" t="s">
        <v>3926</v>
      </c>
    </row>
    <row r="5043" spans="1:11" x14ac:dyDescent="0.2">
      <c r="A5043" s="20">
        <v>44412</v>
      </c>
      <c r="B5043" s="20" t="s">
        <v>6863</v>
      </c>
      <c r="C5043" t="s">
        <v>3916</v>
      </c>
      <c r="D5043" t="s">
        <v>4347</v>
      </c>
      <c r="E5043" t="s">
        <v>4096</v>
      </c>
      <c r="F5043" t="s">
        <v>6458</v>
      </c>
      <c r="G5043">
        <v>1801001200</v>
      </c>
      <c r="H5043">
        <v>325325</v>
      </c>
      <c r="I5043" t="s">
        <v>61</v>
      </c>
      <c r="J5043" t="s">
        <v>61</v>
      </c>
      <c r="K5043" t="s">
        <v>3926</v>
      </c>
    </row>
    <row r="5044" spans="1:11" x14ac:dyDescent="0.2">
      <c r="A5044" s="20">
        <v>44412</v>
      </c>
      <c r="B5044" s="20" t="s">
        <v>6863</v>
      </c>
      <c r="C5044" t="s">
        <v>3916</v>
      </c>
      <c r="D5044" t="s">
        <v>4347</v>
      </c>
      <c r="E5044" t="s">
        <v>4096</v>
      </c>
      <c r="F5044" t="s">
        <v>6459</v>
      </c>
      <c r="G5044">
        <v>1801001200</v>
      </c>
      <c r="H5044">
        <v>375375</v>
      </c>
      <c r="I5044" t="s">
        <v>61</v>
      </c>
      <c r="J5044" t="s">
        <v>61</v>
      </c>
      <c r="K5044" t="s">
        <v>3926</v>
      </c>
    </row>
    <row r="5045" spans="1:11" x14ac:dyDescent="0.2">
      <c r="A5045" s="20">
        <v>44412</v>
      </c>
      <c r="B5045" s="20" t="s">
        <v>6863</v>
      </c>
      <c r="C5045" t="s">
        <v>3916</v>
      </c>
      <c r="D5045" t="s">
        <v>4347</v>
      </c>
      <c r="E5045" t="s">
        <v>4096</v>
      </c>
      <c r="F5045" t="s">
        <v>6460</v>
      </c>
      <c r="G5045">
        <v>1801001200</v>
      </c>
      <c r="H5045">
        <v>25025</v>
      </c>
      <c r="I5045" t="s">
        <v>61</v>
      </c>
      <c r="J5045" t="s">
        <v>61</v>
      </c>
      <c r="K5045" t="s">
        <v>3926</v>
      </c>
    </row>
    <row r="5046" spans="1:11" x14ac:dyDescent="0.2">
      <c r="A5046" s="20">
        <v>44412</v>
      </c>
      <c r="B5046" s="20" t="s">
        <v>6863</v>
      </c>
      <c r="C5046" t="s">
        <v>3916</v>
      </c>
      <c r="D5046" t="s">
        <v>3917</v>
      </c>
      <c r="E5046" t="s">
        <v>3959</v>
      </c>
      <c r="F5046" t="s">
        <v>6394</v>
      </c>
      <c r="G5046">
        <v>1803100000</v>
      </c>
      <c r="H5046">
        <v>24000</v>
      </c>
      <c r="I5046" t="s">
        <v>55</v>
      </c>
      <c r="J5046" t="s">
        <v>55</v>
      </c>
      <c r="K5046" t="s">
        <v>3920</v>
      </c>
    </row>
    <row r="5047" spans="1:11" x14ac:dyDescent="0.2">
      <c r="A5047" s="20">
        <v>44412</v>
      </c>
      <c r="B5047" s="20" t="s">
        <v>6863</v>
      </c>
      <c r="C5047" t="s">
        <v>3916</v>
      </c>
      <c r="D5047" t="s">
        <v>3927</v>
      </c>
      <c r="E5047" t="s">
        <v>4213</v>
      </c>
      <c r="F5047" t="s">
        <v>4374</v>
      </c>
      <c r="G5047">
        <v>1801001200</v>
      </c>
      <c r="H5047">
        <v>250250</v>
      </c>
      <c r="I5047" t="s">
        <v>4114</v>
      </c>
      <c r="J5047" t="s">
        <v>4114</v>
      </c>
      <c r="K5047" t="s">
        <v>3926</v>
      </c>
    </row>
    <row r="5048" spans="1:11" x14ac:dyDescent="0.2">
      <c r="A5048" s="20">
        <v>44412</v>
      </c>
      <c r="B5048" s="20" t="s">
        <v>6863</v>
      </c>
      <c r="C5048" t="s">
        <v>3916</v>
      </c>
      <c r="D5048" t="s">
        <v>3951</v>
      </c>
      <c r="E5048" t="s">
        <v>3995</v>
      </c>
      <c r="F5048" t="s">
        <v>6461</v>
      </c>
      <c r="G5048">
        <v>1804002000</v>
      </c>
      <c r="H5048">
        <v>110000</v>
      </c>
      <c r="I5048" t="s">
        <v>66</v>
      </c>
      <c r="J5048" t="s">
        <v>3950</v>
      </c>
      <c r="K5048" t="s">
        <v>3953</v>
      </c>
    </row>
    <row r="5049" spans="1:11" x14ac:dyDescent="0.2">
      <c r="A5049" s="20">
        <v>44412</v>
      </c>
      <c r="B5049" s="20" t="s">
        <v>6863</v>
      </c>
      <c r="C5049" t="s">
        <v>3916</v>
      </c>
      <c r="D5049" t="s">
        <v>4144</v>
      </c>
      <c r="E5049" t="s">
        <v>4092</v>
      </c>
      <c r="F5049" t="s">
        <v>6462</v>
      </c>
      <c r="G5049">
        <v>1801001200</v>
      </c>
      <c r="H5049">
        <v>125125</v>
      </c>
      <c r="I5049" t="s">
        <v>4090</v>
      </c>
      <c r="J5049" t="s">
        <v>4196</v>
      </c>
      <c r="K5049" t="s">
        <v>3926</v>
      </c>
    </row>
    <row r="5050" spans="1:11" x14ac:dyDescent="0.2">
      <c r="A5050" s="20">
        <v>44412</v>
      </c>
      <c r="B5050" s="20" t="s">
        <v>6863</v>
      </c>
      <c r="C5050" t="s">
        <v>3916</v>
      </c>
      <c r="D5050" t="s">
        <v>4144</v>
      </c>
      <c r="E5050" t="s">
        <v>4057</v>
      </c>
      <c r="F5050" t="s">
        <v>6110</v>
      </c>
      <c r="G5050">
        <v>1801001200</v>
      </c>
      <c r="H5050">
        <v>500500</v>
      </c>
      <c r="I5050" t="s">
        <v>3938</v>
      </c>
      <c r="J5050" t="s">
        <v>3938</v>
      </c>
      <c r="K5050" t="s">
        <v>3926</v>
      </c>
    </row>
    <row r="5051" spans="1:11" x14ac:dyDescent="0.2">
      <c r="A5051" s="20">
        <v>44412</v>
      </c>
      <c r="B5051" s="20" t="s">
        <v>6863</v>
      </c>
      <c r="C5051" t="s">
        <v>3916</v>
      </c>
      <c r="D5051" t="s">
        <v>3939</v>
      </c>
      <c r="E5051" t="s">
        <v>3940</v>
      </c>
      <c r="F5051" t="s">
        <v>6463</v>
      </c>
      <c r="G5051">
        <v>1801001100</v>
      </c>
      <c r="H5051">
        <v>25025</v>
      </c>
      <c r="I5051" t="s">
        <v>3942</v>
      </c>
      <c r="J5051" t="s">
        <v>3933</v>
      </c>
      <c r="K5051" t="s">
        <v>3926</v>
      </c>
    </row>
    <row r="5052" spans="1:11" x14ac:dyDescent="0.2">
      <c r="A5052" s="20">
        <v>44412</v>
      </c>
      <c r="B5052" s="20" t="s">
        <v>6863</v>
      </c>
      <c r="C5052" t="s">
        <v>3916</v>
      </c>
      <c r="D5052" t="s">
        <v>4347</v>
      </c>
      <c r="E5052" t="s">
        <v>3940</v>
      </c>
      <c r="F5052" t="s">
        <v>6464</v>
      </c>
      <c r="G5052">
        <v>1801001200</v>
      </c>
      <c r="H5052">
        <v>175175</v>
      </c>
      <c r="I5052" t="s">
        <v>3942</v>
      </c>
      <c r="J5052" t="s">
        <v>4114</v>
      </c>
      <c r="K5052" t="s">
        <v>3926</v>
      </c>
    </row>
    <row r="5053" spans="1:11" x14ac:dyDescent="0.2">
      <c r="A5053" s="20">
        <v>44413</v>
      </c>
      <c r="B5053" s="20" t="s">
        <v>6863</v>
      </c>
      <c r="C5053" t="s">
        <v>3916</v>
      </c>
      <c r="D5053" t="s">
        <v>4347</v>
      </c>
      <c r="E5053" t="s">
        <v>4081</v>
      </c>
      <c r="F5053" t="s">
        <v>6425</v>
      </c>
      <c r="G5053">
        <v>1801001200</v>
      </c>
      <c r="H5053">
        <v>250250</v>
      </c>
      <c r="I5053" t="s">
        <v>87</v>
      </c>
      <c r="J5053" t="s">
        <v>3938</v>
      </c>
      <c r="K5053" t="s">
        <v>3926</v>
      </c>
    </row>
    <row r="5054" spans="1:11" x14ac:dyDescent="0.2">
      <c r="A5054" s="20">
        <v>44413</v>
      </c>
      <c r="B5054" s="20" t="s">
        <v>6863</v>
      </c>
      <c r="C5054" t="s">
        <v>3916</v>
      </c>
      <c r="D5054" t="s">
        <v>3927</v>
      </c>
      <c r="E5054" t="s">
        <v>4366</v>
      </c>
      <c r="F5054" t="s">
        <v>4374</v>
      </c>
      <c r="G5054">
        <v>1801001200</v>
      </c>
      <c r="H5054">
        <v>250250</v>
      </c>
      <c r="I5054" t="s">
        <v>4114</v>
      </c>
      <c r="J5054" t="s">
        <v>4114</v>
      </c>
      <c r="K5054" t="s">
        <v>3926</v>
      </c>
    </row>
    <row r="5055" spans="1:11" x14ac:dyDescent="0.2">
      <c r="A5055" s="20">
        <v>44413</v>
      </c>
      <c r="B5055" s="20" t="s">
        <v>6863</v>
      </c>
      <c r="C5055" t="s">
        <v>3916</v>
      </c>
      <c r="D5055" t="s">
        <v>4347</v>
      </c>
      <c r="E5055" t="s">
        <v>4547</v>
      </c>
      <c r="F5055" t="s">
        <v>6465</v>
      </c>
      <c r="G5055">
        <v>1801001200</v>
      </c>
      <c r="H5055">
        <v>50050</v>
      </c>
      <c r="I5055" t="s">
        <v>87</v>
      </c>
      <c r="J5055" t="s">
        <v>3938</v>
      </c>
      <c r="K5055" t="s">
        <v>3926</v>
      </c>
    </row>
    <row r="5056" spans="1:11" x14ac:dyDescent="0.2">
      <c r="A5056" s="20">
        <v>44413</v>
      </c>
      <c r="B5056" s="20" t="s">
        <v>6863</v>
      </c>
      <c r="C5056" t="s">
        <v>3916</v>
      </c>
      <c r="D5056" t="s">
        <v>3927</v>
      </c>
      <c r="E5056" t="s">
        <v>3918</v>
      </c>
      <c r="F5056" t="s">
        <v>6466</v>
      </c>
      <c r="G5056">
        <v>1803100000</v>
      </c>
      <c r="H5056">
        <v>100000</v>
      </c>
      <c r="I5056" t="s">
        <v>55</v>
      </c>
      <c r="J5056" t="s">
        <v>55</v>
      </c>
      <c r="K5056" t="s">
        <v>3920</v>
      </c>
    </row>
    <row r="5057" spans="1:11" x14ac:dyDescent="0.2">
      <c r="A5057" s="20">
        <v>44413</v>
      </c>
      <c r="B5057" s="20" t="s">
        <v>6863</v>
      </c>
      <c r="C5057" t="s">
        <v>3916</v>
      </c>
      <c r="D5057" t="s">
        <v>3927</v>
      </c>
      <c r="E5057" t="s">
        <v>3918</v>
      </c>
      <c r="F5057" t="s">
        <v>6467</v>
      </c>
      <c r="G5057">
        <v>1803100000</v>
      </c>
      <c r="H5057">
        <v>100000</v>
      </c>
      <c r="I5057" t="s">
        <v>55</v>
      </c>
      <c r="J5057" t="s">
        <v>55</v>
      </c>
      <c r="K5057" t="s">
        <v>3920</v>
      </c>
    </row>
    <row r="5058" spans="1:11" x14ac:dyDescent="0.2">
      <c r="A5058" s="20">
        <v>44413</v>
      </c>
      <c r="B5058" s="20" t="s">
        <v>6863</v>
      </c>
      <c r="C5058" t="s">
        <v>3916</v>
      </c>
      <c r="D5058" t="s">
        <v>3927</v>
      </c>
      <c r="E5058" t="s">
        <v>4366</v>
      </c>
      <c r="F5058" t="s">
        <v>4374</v>
      </c>
      <c r="G5058">
        <v>1801001200</v>
      </c>
      <c r="H5058">
        <v>75075</v>
      </c>
      <c r="I5058" t="s">
        <v>4114</v>
      </c>
      <c r="J5058" t="s">
        <v>4114</v>
      </c>
      <c r="K5058" t="s">
        <v>3926</v>
      </c>
    </row>
    <row r="5059" spans="1:11" x14ac:dyDescent="0.2">
      <c r="A5059" s="20">
        <v>44413</v>
      </c>
      <c r="B5059" s="20" t="s">
        <v>6863</v>
      </c>
      <c r="C5059" t="s">
        <v>3916</v>
      </c>
      <c r="D5059" t="s">
        <v>3962</v>
      </c>
      <c r="E5059" t="s">
        <v>3918</v>
      </c>
      <c r="F5059" t="s">
        <v>6468</v>
      </c>
      <c r="G5059">
        <v>1802000000</v>
      </c>
      <c r="H5059">
        <v>100000</v>
      </c>
      <c r="I5059" t="s">
        <v>55</v>
      </c>
      <c r="J5059" t="s">
        <v>55</v>
      </c>
      <c r="K5059" t="s">
        <v>3929</v>
      </c>
    </row>
    <row r="5060" spans="1:11" x14ac:dyDescent="0.2">
      <c r="A5060" s="20">
        <v>44413</v>
      </c>
      <c r="B5060" s="20" t="s">
        <v>6863</v>
      </c>
      <c r="C5060" t="s">
        <v>3916</v>
      </c>
      <c r="D5060" t="s">
        <v>4144</v>
      </c>
      <c r="E5060" t="s">
        <v>5485</v>
      </c>
      <c r="F5060" t="s">
        <v>6469</v>
      </c>
      <c r="G5060">
        <v>1801001200</v>
      </c>
      <c r="H5060">
        <v>75075</v>
      </c>
      <c r="I5060" t="s">
        <v>4034</v>
      </c>
      <c r="J5060" t="s">
        <v>4207</v>
      </c>
      <c r="K5060" t="s">
        <v>3926</v>
      </c>
    </row>
    <row r="5061" spans="1:11" x14ac:dyDescent="0.2">
      <c r="A5061" s="20">
        <v>44413</v>
      </c>
      <c r="B5061" s="20" t="s">
        <v>6863</v>
      </c>
      <c r="C5061" t="s">
        <v>3916</v>
      </c>
      <c r="D5061" t="s">
        <v>4144</v>
      </c>
      <c r="E5061" t="s">
        <v>5485</v>
      </c>
      <c r="F5061" t="s">
        <v>6470</v>
      </c>
      <c r="G5061">
        <v>1801001200</v>
      </c>
      <c r="H5061">
        <v>200200</v>
      </c>
      <c r="I5061" t="s">
        <v>4034</v>
      </c>
      <c r="J5061" t="s">
        <v>4207</v>
      </c>
      <c r="K5061" t="s">
        <v>3926</v>
      </c>
    </row>
    <row r="5062" spans="1:11" x14ac:dyDescent="0.2">
      <c r="A5062" s="20">
        <v>44413</v>
      </c>
      <c r="B5062" s="20" t="s">
        <v>6863</v>
      </c>
      <c r="C5062" t="s">
        <v>3916</v>
      </c>
      <c r="D5062" t="s">
        <v>3927</v>
      </c>
      <c r="E5062" t="s">
        <v>3918</v>
      </c>
      <c r="F5062" t="s">
        <v>6471</v>
      </c>
      <c r="G5062">
        <v>1803100000</v>
      </c>
      <c r="H5062">
        <v>120000</v>
      </c>
      <c r="I5062" t="s">
        <v>55</v>
      </c>
      <c r="J5062" t="s">
        <v>55</v>
      </c>
      <c r="K5062" t="s">
        <v>3920</v>
      </c>
    </row>
    <row r="5063" spans="1:11" x14ac:dyDescent="0.2">
      <c r="A5063" s="20">
        <v>44413</v>
      </c>
      <c r="B5063" s="20" t="s">
        <v>6863</v>
      </c>
      <c r="C5063" t="s">
        <v>3916</v>
      </c>
      <c r="D5063" t="s">
        <v>3930</v>
      </c>
      <c r="E5063" t="s">
        <v>5392</v>
      </c>
      <c r="F5063" t="s">
        <v>6472</v>
      </c>
      <c r="G5063">
        <v>1801001200</v>
      </c>
      <c r="H5063">
        <v>250250</v>
      </c>
      <c r="I5063" t="s">
        <v>4034</v>
      </c>
      <c r="J5063" t="s">
        <v>3965</v>
      </c>
      <c r="K5063" t="s">
        <v>3926</v>
      </c>
    </row>
    <row r="5064" spans="1:11" x14ac:dyDescent="0.2">
      <c r="A5064" s="20">
        <v>44413</v>
      </c>
      <c r="B5064" s="20" t="s">
        <v>6863</v>
      </c>
      <c r="C5064" t="s">
        <v>3916</v>
      </c>
      <c r="D5064" t="s">
        <v>3917</v>
      </c>
      <c r="E5064" t="s">
        <v>3918</v>
      </c>
      <c r="F5064" t="s">
        <v>6473</v>
      </c>
      <c r="G5064">
        <v>1803100000</v>
      </c>
      <c r="H5064">
        <v>43200</v>
      </c>
      <c r="I5064" t="s">
        <v>55</v>
      </c>
      <c r="J5064" t="s">
        <v>55</v>
      </c>
      <c r="K5064" t="s">
        <v>3920</v>
      </c>
    </row>
    <row r="5065" spans="1:11" x14ac:dyDescent="0.2">
      <c r="A5065" s="20">
        <v>44413</v>
      </c>
      <c r="B5065" s="20" t="s">
        <v>6863</v>
      </c>
      <c r="C5065" t="s">
        <v>3916</v>
      </c>
      <c r="D5065" t="s">
        <v>3994</v>
      </c>
      <c r="E5065" t="s">
        <v>4016</v>
      </c>
      <c r="F5065" t="s">
        <v>6393</v>
      </c>
      <c r="G5065">
        <v>1804002000</v>
      </c>
      <c r="H5065">
        <v>44000</v>
      </c>
      <c r="I5065" t="s">
        <v>3933</v>
      </c>
      <c r="J5065" t="s">
        <v>3933</v>
      </c>
      <c r="K5065" t="s">
        <v>3953</v>
      </c>
    </row>
    <row r="5066" spans="1:11" x14ac:dyDescent="0.2">
      <c r="A5066" s="20">
        <v>44413</v>
      </c>
      <c r="B5066" s="20" t="s">
        <v>6863</v>
      </c>
      <c r="C5066" t="s">
        <v>3916</v>
      </c>
      <c r="D5066" t="s">
        <v>4027</v>
      </c>
      <c r="E5066" t="s">
        <v>4016</v>
      </c>
      <c r="F5066" t="s">
        <v>6393</v>
      </c>
      <c r="G5066">
        <v>1803100000</v>
      </c>
      <c r="H5066">
        <v>86400</v>
      </c>
      <c r="I5066" t="s">
        <v>3933</v>
      </c>
      <c r="J5066" t="s">
        <v>3933</v>
      </c>
      <c r="K5066" t="s">
        <v>3920</v>
      </c>
    </row>
    <row r="5067" spans="1:11" x14ac:dyDescent="0.2">
      <c r="A5067" s="20">
        <v>44413</v>
      </c>
      <c r="B5067" s="20" t="s">
        <v>6863</v>
      </c>
      <c r="C5067" t="s">
        <v>3916</v>
      </c>
      <c r="D5067" t="s">
        <v>4027</v>
      </c>
      <c r="E5067" t="s">
        <v>4016</v>
      </c>
      <c r="F5067" t="s">
        <v>6393</v>
      </c>
      <c r="G5067">
        <v>1803100000</v>
      </c>
      <c r="H5067">
        <v>43200</v>
      </c>
      <c r="I5067" t="s">
        <v>3933</v>
      </c>
      <c r="J5067" t="s">
        <v>3933</v>
      </c>
      <c r="K5067" t="s">
        <v>3920</v>
      </c>
    </row>
    <row r="5068" spans="1:11" x14ac:dyDescent="0.2">
      <c r="A5068" s="20">
        <v>44413</v>
      </c>
      <c r="B5068" s="20" t="s">
        <v>6863</v>
      </c>
      <c r="C5068" t="s">
        <v>3916</v>
      </c>
      <c r="D5068" t="s">
        <v>3994</v>
      </c>
      <c r="E5068" t="s">
        <v>4016</v>
      </c>
      <c r="F5068" t="s">
        <v>6393</v>
      </c>
      <c r="G5068">
        <v>1804002000</v>
      </c>
      <c r="H5068">
        <v>88000</v>
      </c>
      <c r="I5068" t="s">
        <v>3933</v>
      </c>
      <c r="J5068" t="s">
        <v>3933</v>
      </c>
      <c r="K5068" t="s">
        <v>3953</v>
      </c>
    </row>
    <row r="5069" spans="1:11" x14ac:dyDescent="0.2">
      <c r="A5069" s="20">
        <v>44413</v>
      </c>
      <c r="B5069" s="20" t="s">
        <v>6863</v>
      </c>
      <c r="C5069" t="s">
        <v>3916</v>
      </c>
      <c r="D5069" t="s">
        <v>3930</v>
      </c>
      <c r="E5069" t="s">
        <v>3959</v>
      </c>
      <c r="F5069" t="s">
        <v>6400</v>
      </c>
      <c r="G5069">
        <v>1803100000</v>
      </c>
      <c r="H5069">
        <v>120000</v>
      </c>
      <c r="I5069" t="s">
        <v>55</v>
      </c>
      <c r="J5069" t="s">
        <v>55</v>
      </c>
      <c r="K5069" t="s">
        <v>3920</v>
      </c>
    </row>
    <row r="5070" spans="1:11" x14ac:dyDescent="0.2">
      <c r="A5070" s="20">
        <v>44413</v>
      </c>
      <c r="B5070" s="20" t="s">
        <v>6863</v>
      </c>
      <c r="C5070" t="s">
        <v>3916</v>
      </c>
      <c r="D5070" t="s">
        <v>3927</v>
      </c>
      <c r="E5070" t="s">
        <v>5485</v>
      </c>
      <c r="F5070" t="s">
        <v>6474</v>
      </c>
      <c r="G5070">
        <v>1801001200</v>
      </c>
      <c r="H5070">
        <v>50050</v>
      </c>
      <c r="I5070" t="s">
        <v>4034</v>
      </c>
      <c r="J5070" t="s">
        <v>4207</v>
      </c>
      <c r="K5070" t="s">
        <v>3926</v>
      </c>
    </row>
    <row r="5071" spans="1:11" x14ac:dyDescent="0.2">
      <c r="A5071" s="20">
        <v>44413</v>
      </c>
      <c r="B5071" s="20" t="s">
        <v>6863</v>
      </c>
      <c r="C5071" t="s">
        <v>3916</v>
      </c>
      <c r="D5071" t="s">
        <v>3994</v>
      </c>
      <c r="E5071" t="s">
        <v>4016</v>
      </c>
      <c r="F5071" t="s">
        <v>6393</v>
      </c>
      <c r="G5071">
        <v>1804002000</v>
      </c>
      <c r="H5071">
        <v>44000</v>
      </c>
      <c r="I5071" t="s">
        <v>3933</v>
      </c>
      <c r="J5071" t="s">
        <v>3933</v>
      </c>
      <c r="K5071" t="s">
        <v>3953</v>
      </c>
    </row>
    <row r="5072" spans="1:11" x14ac:dyDescent="0.2">
      <c r="A5072" s="20">
        <v>44413</v>
      </c>
      <c r="B5072" s="20" t="s">
        <v>6863</v>
      </c>
      <c r="C5072" t="s">
        <v>3916</v>
      </c>
      <c r="D5072" t="s">
        <v>3930</v>
      </c>
      <c r="E5072" t="s">
        <v>3959</v>
      </c>
      <c r="F5072" t="s">
        <v>6410</v>
      </c>
      <c r="G5072">
        <v>1803100000</v>
      </c>
      <c r="H5072">
        <v>144000</v>
      </c>
      <c r="I5072" t="s">
        <v>55</v>
      </c>
      <c r="J5072" t="s">
        <v>55</v>
      </c>
      <c r="K5072" t="s">
        <v>3920</v>
      </c>
    </row>
    <row r="5073" spans="1:11" x14ac:dyDescent="0.2">
      <c r="A5073" s="20">
        <v>44413</v>
      </c>
      <c r="B5073" s="20" t="s">
        <v>6863</v>
      </c>
      <c r="C5073" t="s">
        <v>3916</v>
      </c>
      <c r="D5073" t="s">
        <v>3927</v>
      </c>
      <c r="E5073" t="s">
        <v>3918</v>
      </c>
      <c r="F5073" t="s">
        <v>6475</v>
      </c>
      <c r="G5073">
        <v>1803100000</v>
      </c>
      <c r="H5073">
        <v>120000</v>
      </c>
      <c r="I5073" t="s">
        <v>55</v>
      </c>
      <c r="J5073" t="s">
        <v>55</v>
      </c>
      <c r="K5073" t="s">
        <v>3920</v>
      </c>
    </row>
    <row r="5074" spans="1:11" x14ac:dyDescent="0.2">
      <c r="A5074" s="20">
        <v>44413</v>
      </c>
      <c r="B5074" s="20" t="s">
        <v>6863</v>
      </c>
      <c r="C5074" t="s">
        <v>3916</v>
      </c>
      <c r="D5074" t="s">
        <v>3962</v>
      </c>
      <c r="E5074" t="s">
        <v>3918</v>
      </c>
      <c r="F5074" t="s">
        <v>6476</v>
      </c>
      <c r="G5074">
        <v>1802000000</v>
      </c>
      <c r="H5074">
        <v>100000</v>
      </c>
      <c r="I5074" t="s">
        <v>55</v>
      </c>
      <c r="J5074" t="s">
        <v>55</v>
      </c>
      <c r="K5074" t="s">
        <v>3929</v>
      </c>
    </row>
    <row r="5075" spans="1:11" x14ac:dyDescent="0.2">
      <c r="A5075" s="20">
        <v>44414</v>
      </c>
      <c r="B5075" s="20" t="s">
        <v>6863</v>
      </c>
      <c r="C5075" t="s">
        <v>3916</v>
      </c>
      <c r="D5075" t="s">
        <v>3939</v>
      </c>
      <c r="E5075" t="s">
        <v>4295</v>
      </c>
      <c r="F5075" t="s">
        <v>6343</v>
      </c>
      <c r="G5075">
        <v>1801001200</v>
      </c>
      <c r="H5075">
        <v>25025</v>
      </c>
      <c r="I5075" t="s">
        <v>3942</v>
      </c>
      <c r="J5075" t="s">
        <v>4975</v>
      </c>
      <c r="K5075" t="s">
        <v>3926</v>
      </c>
    </row>
    <row r="5076" spans="1:11" x14ac:dyDescent="0.2">
      <c r="A5076" s="20">
        <v>44414</v>
      </c>
      <c r="B5076" s="20" t="s">
        <v>6863</v>
      </c>
      <c r="C5076" t="s">
        <v>3916</v>
      </c>
      <c r="D5076" t="s">
        <v>4144</v>
      </c>
      <c r="E5076" t="s">
        <v>3948</v>
      </c>
      <c r="F5076" t="s">
        <v>5755</v>
      </c>
      <c r="G5076">
        <v>1802000000</v>
      </c>
      <c r="H5076">
        <v>200000</v>
      </c>
      <c r="I5076" t="s">
        <v>66</v>
      </c>
      <c r="J5076" t="s">
        <v>3950</v>
      </c>
      <c r="K5076" t="s">
        <v>3929</v>
      </c>
    </row>
    <row r="5077" spans="1:11" x14ac:dyDescent="0.2">
      <c r="A5077" s="20">
        <v>44414</v>
      </c>
      <c r="B5077" s="20" t="s">
        <v>6863</v>
      </c>
      <c r="C5077" t="s">
        <v>3916</v>
      </c>
      <c r="D5077" t="s">
        <v>3927</v>
      </c>
      <c r="E5077" t="s">
        <v>3959</v>
      </c>
      <c r="F5077" t="s">
        <v>6394</v>
      </c>
      <c r="G5077">
        <v>1803100000</v>
      </c>
      <c r="H5077">
        <v>140000</v>
      </c>
      <c r="I5077" t="s">
        <v>55</v>
      </c>
      <c r="J5077" t="s">
        <v>55</v>
      </c>
      <c r="K5077" t="s">
        <v>3920</v>
      </c>
    </row>
    <row r="5078" spans="1:11" x14ac:dyDescent="0.2">
      <c r="A5078" s="20">
        <v>44414</v>
      </c>
      <c r="B5078" s="20" t="s">
        <v>6863</v>
      </c>
      <c r="C5078" t="s">
        <v>3916</v>
      </c>
      <c r="D5078" t="s">
        <v>3930</v>
      </c>
      <c r="E5078" t="s">
        <v>4081</v>
      </c>
      <c r="F5078" t="s">
        <v>4113</v>
      </c>
      <c r="G5078">
        <v>1801001900</v>
      </c>
      <c r="H5078">
        <v>250250</v>
      </c>
      <c r="I5078" t="s">
        <v>87</v>
      </c>
      <c r="J5078" t="s">
        <v>4114</v>
      </c>
      <c r="K5078" t="s">
        <v>3926</v>
      </c>
    </row>
    <row r="5079" spans="1:11" x14ac:dyDescent="0.2">
      <c r="A5079" s="20">
        <v>44414</v>
      </c>
      <c r="B5079" s="20" t="s">
        <v>6863</v>
      </c>
      <c r="C5079" t="s">
        <v>3916</v>
      </c>
      <c r="D5079" t="s">
        <v>3927</v>
      </c>
      <c r="E5079" t="s">
        <v>3959</v>
      </c>
      <c r="F5079" t="s">
        <v>6394</v>
      </c>
      <c r="G5079">
        <v>1803100000</v>
      </c>
      <c r="H5079">
        <v>140000</v>
      </c>
      <c r="I5079" t="s">
        <v>55</v>
      </c>
      <c r="J5079" t="s">
        <v>55</v>
      </c>
      <c r="K5079" t="s">
        <v>3920</v>
      </c>
    </row>
    <row r="5080" spans="1:11" x14ac:dyDescent="0.2">
      <c r="A5080" s="20">
        <v>44414</v>
      </c>
      <c r="B5080" s="20" t="s">
        <v>6863</v>
      </c>
      <c r="C5080" t="s">
        <v>3916</v>
      </c>
      <c r="D5080" t="s">
        <v>3962</v>
      </c>
      <c r="E5080" t="s">
        <v>3918</v>
      </c>
      <c r="F5080" t="s">
        <v>6394</v>
      </c>
      <c r="G5080">
        <v>1803100000</v>
      </c>
      <c r="H5080">
        <v>43200</v>
      </c>
      <c r="I5080" t="s">
        <v>55</v>
      </c>
      <c r="J5080" t="s">
        <v>55</v>
      </c>
      <c r="K5080" t="s">
        <v>3920</v>
      </c>
    </row>
    <row r="5081" spans="1:11" x14ac:dyDescent="0.2">
      <c r="A5081" s="20">
        <v>44414</v>
      </c>
      <c r="B5081" s="20" t="s">
        <v>6863</v>
      </c>
      <c r="C5081" t="s">
        <v>3916</v>
      </c>
      <c r="D5081" t="s">
        <v>3917</v>
      </c>
      <c r="E5081" t="s">
        <v>3918</v>
      </c>
      <c r="F5081" t="s">
        <v>6394</v>
      </c>
      <c r="G5081">
        <v>1803100000</v>
      </c>
      <c r="H5081">
        <v>96000</v>
      </c>
      <c r="I5081" t="s">
        <v>55</v>
      </c>
      <c r="J5081" t="s">
        <v>55</v>
      </c>
      <c r="K5081" t="s">
        <v>3920</v>
      </c>
    </row>
    <row r="5082" spans="1:11" x14ac:dyDescent="0.2">
      <c r="A5082" s="20">
        <v>44414</v>
      </c>
      <c r="B5082" s="20" t="s">
        <v>6863</v>
      </c>
      <c r="C5082" t="s">
        <v>3916</v>
      </c>
      <c r="D5082" t="s">
        <v>4144</v>
      </c>
      <c r="E5082" t="s">
        <v>5639</v>
      </c>
      <c r="F5082" t="s">
        <v>6477</v>
      </c>
      <c r="G5082">
        <v>1801001200</v>
      </c>
      <c r="H5082">
        <v>500500</v>
      </c>
      <c r="I5082" t="s">
        <v>4034</v>
      </c>
      <c r="J5082" t="s">
        <v>4196</v>
      </c>
      <c r="K5082" t="s">
        <v>3926</v>
      </c>
    </row>
    <row r="5083" spans="1:11" x14ac:dyDescent="0.2">
      <c r="A5083" s="20">
        <v>44414</v>
      </c>
      <c r="B5083" s="20" t="s">
        <v>6863</v>
      </c>
      <c r="C5083" t="s">
        <v>3916</v>
      </c>
      <c r="D5083" t="s">
        <v>3954</v>
      </c>
      <c r="E5083" t="s">
        <v>4081</v>
      </c>
      <c r="F5083" t="s">
        <v>4113</v>
      </c>
      <c r="G5083">
        <v>1801001900</v>
      </c>
      <c r="H5083">
        <v>250250</v>
      </c>
      <c r="I5083" t="s">
        <v>87</v>
      </c>
      <c r="J5083" t="s">
        <v>4114</v>
      </c>
      <c r="K5083" t="s">
        <v>3926</v>
      </c>
    </row>
    <row r="5084" spans="1:11" x14ac:dyDescent="0.2">
      <c r="A5084" s="20">
        <v>44414</v>
      </c>
      <c r="B5084" s="20" t="s">
        <v>6863</v>
      </c>
      <c r="C5084" t="s">
        <v>3916</v>
      </c>
      <c r="D5084" t="s">
        <v>3939</v>
      </c>
      <c r="E5084" t="s">
        <v>4016</v>
      </c>
      <c r="F5084" t="s">
        <v>6393</v>
      </c>
      <c r="G5084">
        <v>1802000000</v>
      </c>
      <c r="H5084">
        <v>100000</v>
      </c>
      <c r="I5084" t="s">
        <v>3933</v>
      </c>
      <c r="J5084" t="s">
        <v>3933</v>
      </c>
      <c r="K5084" t="s">
        <v>3929</v>
      </c>
    </row>
    <row r="5085" spans="1:11" x14ac:dyDescent="0.2">
      <c r="A5085" s="20">
        <v>44414</v>
      </c>
      <c r="B5085" s="20" t="s">
        <v>6863</v>
      </c>
      <c r="C5085" t="s">
        <v>3916</v>
      </c>
      <c r="D5085" t="s">
        <v>3939</v>
      </c>
      <c r="E5085" t="s">
        <v>3992</v>
      </c>
      <c r="F5085" t="s">
        <v>6393</v>
      </c>
      <c r="G5085">
        <v>1802000000</v>
      </c>
      <c r="H5085">
        <v>60000</v>
      </c>
      <c r="I5085" t="s">
        <v>3933</v>
      </c>
      <c r="J5085" t="s">
        <v>3933</v>
      </c>
      <c r="K5085" t="s">
        <v>3929</v>
      </c>
    </row>
    <row r="5086" spans="1:11" x14ac:dyDescent="0.2">
      <c r="A5086" s="20">
        <v>44414</v>
      </c>
      <c r="B5086" s="20" t="s">
        <v>6863</v>
      </c>
      <c r="C5086" t="s">
        <v>3916</v>
      </c>
      <c r="D5086" t="s">
        <v>3916</v>
      </c>
      <c r="E5086" t="s">
        <v>6099</v>
      </c>
      <c r="F5086" t="s">
        <v>6478</v>
      </c>
      <c r="G5086">
        <v>1801001200</v>
      </c>
      <c r="H5086">
        <v>8855</v>
      </c>
      <c r="I5086" t="s">
        <v>4034</v>
      </c>
      <c r="J5086" t="s">
        <v>3965</v>
      </c>
      <c r="K5086" t="s">
        <v>3926</v>
      </c>
    </row>
    <row r="5087" spans="1:11" x14ac:dyDescent="0.2">
      <c r="A5087" s="20">
        <v>44414</v>
      </c>
      <c r="B5087" s="20" t="s">
        <v>6863</v>
      </c>
      <c r="C5087" t="s">
        <v>3916</v>
      </c>
      <c r="D5087" t="s">
        <v>3916</v>
      </c>
      <c r="E5087" t="s">
        <v>5033</v>
      </c>
      <c r="F5087" t="s">
        <v>6479</v>
      </c>
      <c r="G5087">
        <v>1801001200</v>
      </c>
      <c r="H5087">
        <v>2020</v>
      </c>
      <c r="I5087" t="s">
        <v>5035</v>
      </c>
      <c r="J5087" t="s">
        <v>3965</v>
      </c>
      <c r="K5087" t="s">
        <v>3926</v>
      </c>
    </row>
    <row r="5088" spans="1:11" x14ac:dyDescent="0.2">
      <c r="A5088" s="20">
        <v>44414</v>
      </c>
      <c r="B5088" s="20" t="s">
        <v>6863</v>
      </c>
      <c r="C5088" t="s">
        <v>3916</v>
      </c>
      <c r="D5088" t="s">
        <v>3994</v>
      </c>
      <c r="E5088" t="s">
        <v>4016</v>
      </c>
      <c r="F5088" t="s">
        <v>4017</v>
      </c>
      <c r="G5088">
        <v>1804002000</v>
      </c>
      <c r="H5088">
        <v>88000</v>
      </c>
      <c r="I5088" t="s">
        <v>3933</v>
      </c>
      <c r="J5088" t="s">
        <v>3933</v>
      </c>
      <c r="K5088" t="s">
        <v>3953</v>
      </c>
    </row>
    <row r="5089" spans="1:11" x14ac:dyDescent="0.2">
      <c r="A5089" s="20">
        <v>44414</v>
      </c>
      <c r="B5089" s="20" t="s">
        <v>6863</v>
      </c>
      <c r="C5089" t="s">
        <v>3916</v>
      </c>
      <c r="D5089" t="s">
        <v>3994</v>
      </c>
      <c r="E5089" t="s">
        <v>4016</v>
      </c>
      <c r="F5089" t="s">
        <v>4017</v>
      </c>
      <c r="G5089">
        <v>1804002000</v>
      </c>
      <c r="H5089">
        <v>66000</v>
      </c>
      <c r="I5089" t="s">
        <v>3933</v>
      </c>
      <c r="J5089" t="s">
        <v>3933</v>
      </c>
      <c r="K5089" t="s">
        <v>3953</v>
      </c>
    </row>
    <row r="5090" spans="1:11" x14ac:dyDescent="0.2">
      <c r="A5090" s="20">
        <v>44414</v>
      </c>
      <c r="B5090" s="20" t="s">
        <v>6863</v>
      </c>
      <c r="C5090" t="s">
        <v>3916</v>
      </c>
      <c r="D5090" t="s">
        <v>4144</v>
      </c>
      <c r="E5090" t="s">
        <v>4092</v>
      </c>
      <c r="F5090" t="s">
        <v>6462</v>
      </c>
      <c r="G5090">
        <v>1801001200</v>
      </c>
      <c r="H5090">
        <v>100100</v>
      </c>
      <c r="I5090" t="s">
        <v>4090</v>
      </c>
      <c r="J5090" t="s">
        <v>4196</v>
      </c>
      <c r="K5090" t="s">
        <v>3926</v>
      </c>
    </row>
    <row r="5091" spans="1:11" x14ac:dyDescent="0.2">
      <c r="A5091" s="20">
        <v>44414</v>
      </c>
      <c r="B5091" s="20" t="s">
        <v>6863</v>
      </c>
      <c r="C5091" t="s">
        <v>3916</v>
      </c>
      <c r="D5091" t="s">
        <v>3927</v>
      </c>
      <c r="E5091" t="s">
        <v>4016</v>
      </c>
      <c r="F5091" t="s">
        <v>4017</v>
      </c>
      <c r="G5091">
        <v>1802000000</v>
      </c>
      <c r="H5091">
        <v>100000</v>
      </c>
      <c r="I5091" t="s">
        <v>3933</v>
      </c>
      <c r="J5091" t="s">
        <v>3933</v>
      </c>
      <c r="K5091" t="s">
        <v>3929</v>
      </c>
    </row>
    <row r="5092" spans="1:11" x14ac:dyDescent="0.2">
      <c r="A5092" s="20">
        <v>44414</v>
      </c>
      <c r="B5092" s="20" t="s">
        <v>6863</v>
      </c>
      <c r="C5092" t="s">
        <v>3916</v>
      </c>
      <c r="D5092" t="s">
        <v>4027</v>
      </c>
      <c r="E5092" t="s">
        <v>4016</v>
      </c>
      <c r="F5092" t="s">
        <v>6393</v>
      </c>
      <c r="G5092">
        <v>1803100000</v>
      </c>
      <c r="H5092">
        <v>86400</v>
      </c>
      <c r="I5092" t="s">
        <v>3933</v>
      </c>
      <c r="J5092" t="s">
        <v>3933</v>
      </c>
      <c r="K5092" t="s">
        <v>3920</v>
      </c>
    </row>
    <row r="5093" spans="1:11" x14ac:dyDescent="0.2">
      <c r="A5093" s="20">
        <v>44414</v>
      </c>
      <c r="B5093" s="20" t="s">
        <v>6863</v>
      </c>
      <c r="C5093" t="s">
        <v>3916</v>
      </c>
      <c r="D5093" t="s">
        <v>3917</v>
      </c>
      <c r="E5093" t="s">
        <v>3918</v>
      </c>
      <c r="F5093" t="s">
        <v>6480</v>
      </c>
      <c r="G5093">
        <v>1803100000</v>
      </c>
      <c r="H5093">
        <v>86400</v>
      </c>
      <c r="I5093" t="s">
        <v>55</v>
      </c>
      <c r="J5093" t="s">
        <v>55</v>
      </c>
      <c r="K5093" t="s">
        <v>3920</v>
      </c>
    </row>
    <row r="5094" spans="1:11" x14ac:dyDescent="0.2">
      <c r="A5094" s="20">
        <v>44417</v>
      </c>
      <c r="B5094" s="20" t="s">
        <v>6863</v>
      </c>
      <c r="C5094" t="s">
        <v>3916</v>
      </c>
      <c r="D5094" t="s">
        <v>3930</v>
      </c>
      <c r="E5094" t="s">
        <v>5639</v>
      </c>
      <c r="F5094" t="s">
        <v>5481</v>
      </c>
      <c r="G5094">
        <v>1801001200</v>
      </c>
      <c r="H5094">
        <v>250250</v>
      </c>
      <c r="I5094" t="s">
        <v>4034</v>
      </c>
      <c r="J5094" t="s">
        <v>4706</v>
      </c>
      <c r="K5094" t="s">
        <v>3926</v>
      </c>
    </row>
    <row r="5095" spans="1:11" x14ac:dyDescent="0.2">
      <c r="A5095" s="20">
        <v>44417</v>
      </c>
      <c r="B5095" s="20" t="s">
        <v>6863</v>
      </c>
      <c r="C5095" t="s">
        <v>3916</v>
      </c>
      <c r="D5095" t="s">
        <v>3927</v>
      </c>
      <c r="E5095" t="s">
        <v>4233</v>
      </c>
      <c r="F5095" t="s">
        <v>6481</v>
      </c>
      <c r="G5095">
        <v>1801001200</v>
      </c>
      <c r="H5095">
        <v>425425</v>
      </c>
      <c r="I5095" t="s">
        <v>3965</v>
      </c>
      <c r="J5095" t="s">
        <v>3950</v>
      </c>
      <c r="K5095" t="s">
        <v>3926</v>
      </c>
    </row>
    <row r="5096" spans="1:11" x14ac:dyDescent="0.2">
      <c r="A5096" s="20">
        <v>44417</v>
      </c>
      <c r="B5096" s="20" t="s">
        <v>6863</v>
      </c>
      <c r="C5096" t="s">
        <v>3916</v>
      </c>
      <c r="D5096" t="s">
        <v>4144</v>
      </c>
      <c r="E5096" t="s">
        <v>5639</v>
      </c>
      <c r="F5096" t="s">
        <v>6477</v>
      </c>
      <c r="G5096">
        <v>1801001200</v>
      </c>
      <c r="H5096">
        <v>250250</v>
      </c>
      <c r="I5096" t="s">
        <v>4034</v>
      </c>
      <c r="J5096" t="s">
        <v>4196</v>
      </c>
      <c r="K5096" t="s">
        <v>3926</v>
      </c>
    </row>
    <row r="5097" spans="1:11" x14ac:dyDescent="0.2">
      <c r="A5097" s="20">
        <v>44417</v>
      </c>
      <c r="B5097" s="20" t="s">
        <v>6863</v>
      </c>
      <c r="C5097" t="s">
        <v>3916</v>
      </c>
      <c r="D5097" t="s">
        <v>3927</v>
      </c>
      <c r="E5097" t="s">
        <v>4233</v>
      </c>
      <c r="F5097" t="s">
        <v>6482</v>
      </c>
      <c r="G5097">
        <v>1801001200</v>
      </c>
      <c r="H5097">
        <v>150150</v>
      </c>
      <c r="I5097" t="s">
        <v>3965</v>
      </c>
      <c r="J5097" t="s">
        <v>3950</v>
      </c>
      <c r="K5097" t="s">
        <v>3926</v>
      </c>
    </row>
    <row r="5098" spans="1:11" x14ac:dyDescent="0.2">
      <c r="A5098" s="20">
        <v>44417</v>
      </c>
      <c r="B5098" s="20" t="s">
        <v>6863</v>
      </c>
      <c r="C5098" t="s">
        <v>3916</v>
      </c>
      <c r="D5098" t="s">
        <v>3930</v>
      </c>
      <c r="E5098" t="s">
        <v>3948</v>
      </c>
      <c r="F5098" t="s">
        <v>6483</v>
      </c>
      <c r="G5098">
        <v>1803100000</v>
      </c>
      <c r="H5098">
        <v>125000</v>
      </c>
      <c r="I5098" t="s">
        <v>66</v>
      </c>
      <c r="J5098" t="s">
        <v>3950</v>
      </c>
      <c r="K5098" t="s">
        <v>3920</v>
      </c>
    </row>
    <row r="5099" spans="1:11" x14ac:dyDescent="0.2">
      <c r="A5099" s="20">
        <v>44417</v>
      </c>
      <c r="B5099" s="20" t="s">
        <v>6863</v>
      </c>
      <c r="C5099" t="s">
        <v>3916</v>
      </c>
      <c r="D5099" t="s">
        <v>3951</v>
      </c>
      <c r="E5099" t="s">
        <v>3948</v>
      </c>
      <c r="F5099" t="s">
        <v>6484</v>
      </c>
      <c r="G5099">
        <v>1804002000</v>
      </c>
      <c r="H5099">
        <v>110000</v>
      </c>
      <c r="I5099" t="s">
        <v>66</v>
      </c>
      <c r="J5099" t="s">
        <v>3950</v>
      </c>
      <c r="K5099" t="s">
        <v>3953</v>
      </c>
    </row>
    <row r="5100" spans="1:11" x14ac:dyDescent="0.2">
      <c r="A5100" s="20">
        <v>44417</v>
      </c>
      <c r="B5100" s="20" t="s">
        <v>6863</v>
      </c>
      <c r="C5100" t="s">
        <v>3916</v>
      </c>
      <c r="D5100" t="s">
        <v>3930</v>
      </c>
      <c r="E5100" t="s">
        <v>5392</v>
      </c>
      <c r="F5100" t="s">
        <v>6472</v>
      </c>
      <c r="G5100">
        <v>1801001200</v>
      </c>
      <c r="H5100">
        <v>250250</v>
      </c>
      <c r="I5100" t="s">
        <v>4034</v>
      </c>
      <c r="J5100" t="s">
        <v>3965</v>
      </c>
      <c r="K5100" t="s">
        <v>3926</v>
      </c>
    </row>
    <row r="5101" spans="1:11" x14ac:dyDescent="0.2">
      <c r="A5101" s="20">
        <v>44417</v>
      </c>
      <c r="B5101" s="20" t="s">
        <v>6863</v>
      </c>
      <c r="C5101" t="s">
        <v>3916</v>
      </c>
      <c r="D5101" t="s">
        <v>4347</v>
      </c>
      <c r="E5101" t="s">
        <v>4617</v>
      </c>
      <c r="F5101" t="s">
        <v>6485</v>
      </c>
      <c r="G5101">
        <v>1801001200</v>
      </c>
      <c r="H5101">
        <v>250250</v>
      </c>
      <c r="I5101" t="s">
        <v>4034</v>
      </c>
      <c r="J5101" t="s">
        <v>4061</v>
      </c>
      <c r="K5101" t="s">
        <v>3926</v>
      </c>
    </row>
    <row r="5102" spans="1:11" x14ac:dyDescent="0.2">
      <c r="A5102" s="20">
        <v>44417</v>
      </c>
      <c r="B5102" s="20" t="s">
        <v>6863</v>
      </c>
      <c r="C5102" t="s">
        <v>3916</v>
      </c>
      <c r="D5102" t="s">
        <v>3927</v>
      </c>
      <c r="E5102" t="s">
        <v>3918</v>
      </c>
      <c r="F5102" t="s">
        <v>6486</v>
      </c>
      <c r="G5102">
        <v>1803100000</v>
      </c>
      <c r="H5102">
        <v>37800</v>
      </c>
      <c r="I5102" t="s">
        <v>55</v>
      </c>
      <c r="J5102" t="s">
        <v>55</v>
      </c>
      <c r="K5102" t="s">
        <v>3920</v>
      </c>
    </row>
    <row r="5103" spans="1:11" x14ac:dyDescent="0.2">
      <c r="A5103" s="20">
        <v>44417</v>
      </c>
      <c r="B5103" s="20" t="s">
        <v>6863</v>
      </c>
      <c r="C5103" t="s">
        <v>3916</v>
      </c>
      <c r="D5103" t="s">
        <v>3917</v>
      </c>
      <c r="E5103" t="s">
        <v>3959</v>
      </c>
      <c r="F5103" t="s">
        <v>6487</v>
      </c>
      <c r="G5103">
        <v>1804002000</v>
      </c>
      <c r="H5103">
        <v>66600</v>
      </c>
      <c r="I5103" t="s">
        <v>55</v>
      </c>
      <c r="J5103" t="s">
        <v>55</v>
      </c>
      <c r="K5103" t="s">
        <v>3953</v>
      </c>
    </row>
    <row r="5104" spans="1:11" x14ac:dyDescent="0.2">
      <c r="A5104" s="20">
        <v>44417</v>
      </c>
      <c r="B5104" s="20" t="s">
        <v>6863</v>
      </c>
      <c r="C5104" t="s">
        <v>3916</v>
      </c>
      <c r="D5104" t="s">
        <v>5085</v>
      </c>
      <c r="E5104" t="s">
        <v>4018</v>
      </c>
      <c r="F5104" t="s">
        <v>4399</v>
      </c>
      <c r="G5104">
        <v>1801001200</v>
      </c>
      <c r="H5104">
        <v>250250</v>
      </c>
      <c r="I5104" t="s">
        <v>4009</v>
      </c>
      <c r="J5104" t="s">
        <v>4010</v>
      </c>
      <c r="K5104" t="s">
        <v>3926</v>
      </c>
    </row>
    <row r="5105" spans="1:11" x14ac:dyDescent="0.2">
      <c r="A5105" s="20">
        <v>44417</v>
      </c>
      <c r="B5105" s="20" t="s">
        <v>6863</v>
      </c>
      <c r="C5105" t="s">
        <v>3916</v>
      </c>
      <c r="D5105" t="s">
        <v>4347</v>
      </c>
      <c r="E5105" t="s">
        <v>4081</v>
      </c>
      <c r="F5105" t="s">
        <v>5380</v>
      </c>
      <c r="G5105">
        <v>1801001200</v>
      </c>
      <c r="H5105">
        <v>1</v>
      </c>
      <c r="I5105" t="s">
        <v>87</v>
      </c>
      <c r="J5105" t="s">
        <v>4114</v>
      </c>
      <c r="K5105" t="s">
        <v>3926</v>
      </c>
    </row>
    <row r="5106" spans="1:11" x14ac:dyDescent="0.2">
      <c r="A5106" s="20">
        <v>44417</v>
      </c>
      <c r="B5106" s="20" t="s">
        <v>6863</v>
      </c>
      <c r="C5106" t="s">
        <v>3916</v>
      </c>
      <c r="D5106" t="s">
        <v>4144</v>
      </c>
      <c r="E5106" t="s">
        <v>4613</v>
      </c>
      <c r="F5106" t="s">
        <v>4495</v>
      </c>
      <c r="G5106">
        <v>1801001200</v>
      </c>
      <c r="H5106">
        <v>250250</v>
      </c>
      <c r="I5106" t="s">
        <v>4034</v>
      </c>
      <c r="J5106" t="s">
        <v>4061</v>
      </c>
      <c r="K5106" t="s">
        <v>3926</v>
      </c>
    </row>
    <row r="5107" spans="1:11" x14ac:dyDescent="0.2">
      <c r="A5107" s="20">
        <v>44417</v>
      </c>
      <c r="B5107" s="20" t="s">
        <v>6863</v>
      </c>
      <c r="C5107" t="s">
        <v>3916</v>
      </c>
      <c r="D5107" t="s">
        <v>4144</v>
      </c>
      <c r="E5107" t="s">
        <v>4081</v>
      </c>
      <c r="F5107" t="s">
        <v>5380</v>
      </c>
      <c r="G5107">
        <v>1801001200</v>
      </c>
      <c r="H5107">
        <v>1</v>
      </c>
      <c r="I5107" t="s">
        <v>87</v>
      </c>
      <c r="J5107" t="s">
        <v>4114</v>
      </c>
      <c r="K5107" t="s">
        <v>3926</v>
      </c>
    </row>
    <row r="5108" spans="1:11" x14ac:dyDescent="0.2">
      <c r="A5108" s="20">
        <v>44417</v>
      </c>
      <c r="B5108" s="20" t="s">
        <v>6863</v>
      </c>
      <c r="C5108" t="s">
        <v>3916</v>
      </c>
      <c r="D5108" t="s">
        <v>3984</v>
      </c>
      <c r="E5108" t="s">
        <v>3918</v>
      </c>
      <c r="F5108" t="s">
        <v>6488</v>
      </c>
      <c r="G5108">
        <v>1806200000</v>
      </c>
      <c r="H5108">
        <v>144000</v>
      </c>
      <c r="I5108" t="s">
        <v>55</v>
      </c>
      <c r="J5108" t="s">
        <v>55</v>
      </c>
      <c r="K5108" t="s">
        <v>3920</v>
      </c>
    </row>
    <row r="5109" spans="1:11" x14ac:dyDescent="0.2">
      <c r="A5109" s="20">
        <v>44417</v>
      </c>
      <c r="B5109" s="20" t="s">
        <v>6863</v>
      </c>
      <c r="C5109" t="s">
        <v>3916</v>
      </c>
      <c r="D5109" t="s">
        <v>3962</v>
      </c>
      <c r="E5109" t="s">
        <v>3959</v>
      </c>
      <c r="F5109" t="s">
        <v>6489</v>
      </c>
      <c r="G5109">
        <v>1803100000</v>
      </c>
      <c r="H5109">
        <v>144000</v>
      </c>
      <c r="I5109" t="s">
        <v>55</v>
      </c>
      <c r="J5109" t="s">
        <v>55</v>
      </c>
      <c r="K5109" t="s">
        <v>3920</v>
      </c>
    </row>
    <row r="5110" spans="1:11" x14ac:dyDescent="0.2">
      <c r="A5110" s="20">
        <v>44417</v>
      </c>
      <c r="B5110" s="20" t="s">
        <v>6863</v>
      </c>
      <c r="C5110" t="s">
        <v>3916</v>
      </c>
      <c r="D5110" t="s">
        <v>3927</v>
      </c>
      <c r="E5110" t="s">
        <v>3959</v>
      </c>
      <c r="F5110" t="s">
        <v>6489</v>
      </c>
      <c r="G5110">
        <v>1803100000</v>
      </c>
      <c r="H5110">
        <v>120000</v>
      </c>
      <c r="I5110" t="s">
        <v>55</v>
      </c>
      <c r="J5110" t="s">
        <v>55</v>
      </c>
      <c r="K5110" t="s">
        <v>3920</v>
      </c>
    </row>
    <row r="5111" spans="1:11" x14ac:dyDescent="0.2">
      <c r="A5111" s="20">
        <v>44417</v>
      </c>
      <c r="B5111" s="20" t="s">
        <v>6863</v>
      </c>
      <c r="C5111" t="s">
        <v>3916</v>
      </c>
      <c r="D5111" t="s">
        <v>3921</v>
      </c>
      <c r="E5111" t="s">
        <v>3918</v>
      </c>
      <c r="F5111" t="s">
        <v>6489</v>
      </c>
      <c r="G5111">
        <v>1803100000</v>
      </c>
      <c r="H5111">
        <v>120000</v>
      </c>
      <c r="I5111" t="s">
        <v>55</v>
      </c>
      <c r="J5111" t="s">
        <v>55</v>
      </c>
      <c r="K5111" t="s">
        <v>3920</v>
      </c>
    </row>
    <row r="5112" spans="1:11" x14ac:dyDescent="0.2">
      <c r="A5112" s="20">
        <v>44417</v>
      </c>
      <c r="B5112" s="20" t="s">
        <v>6863</v>
      </c>
      <c r="C5112" t="s">
        <v>3916</v>
      </c>
      <c r="D5112" t="s">
        <v>4144</v>
      </c>
      <c r="E5112" t="s">
        <v>5485</v>
      </c>
      <c r="F5112" t="s">
        <v>6490</v>
      </c>
      <c r="G5112">
        <v>1801001200</v>
      </c>
      <c r="H5112">
        <v>250250</v>
      </c>
      <c r="I5112" t="s">
        <v>4034</v>
      </c>
      <c r="J5112" t="s">
        <v>4196</v>
      </c>
      <c r="K5112" t="s">
        <v>3926</v>
      </c>
    </row>
    <row r="5113" spans="1:11" x14ac:dyDescent="0.2">
      <c r="A5113" s="20">
        <v>44417</v>
      </c>
      <c r="B5113" s="20" t="s">
        <v>6863</v>
      </c>
      <c r="C5113" t="s">
        <v>3916</v>
      </c>
      <c r="D5113" t="s">
        <v>4347</v>
      </c>
      <c r="E5113" t="s">
        <v>4096</v>
      </c>
      <c r="F5113" t="s">
        <v>6491</v>
      </c>
      <c r="G5113">
        <v>1801001200</v>
      </c>
      <c r="H5113">
        <v>250250</v>
      </c>
      <c r="I5113" t="s">
        <v>61</v>
      </c>
      <c r="J5113" t="s">
        <v>61</v>
      </c>
      <c r="K5113" t="s">
        <v>3926</v>
      </c>
    </row>
    <row r="5114" spans="1:11" x14ac:dyDescent="0.2">
      <c r="A5114" s="20">
        <v>44418</v>
      </c>
      <c r="B5114" s="20" t="s">
        <v>6863</v>
      </c>
      <c r="C5114" t="s">
        <v>3916</v>
      </c>
      <c r="D5114" t="s">
        <v>3917</v>
      </c>
      <c r="E5114" t="s">
        <v>3959</v>
      </c>
      <c r="F5114" t="s">
        <v>6394</v>
      </c>
      <c r="G5114">
        <v>1804002000</v>
      </c>
      <c r="H5114">
        <v>66600</v>
      </c>
      <c r="I5114" t="s">
        <v>55</v>
      </c>
      <c r="J5114" t="s">
        <v>55</v>
      </c>
      <c r="K5114" t="s">
        <v>3953</v>
      </c>
    </row>
    <row r="5115" spans="1:11" x14ac:dyDescent="0.2">
      <c r="A5115" s="20">
        <v>44418</v>
      </c>
      <c r="B5115" s="20" t="s">
        <v>6863</v>
      </c>
      <c r="C5115" t="s">
        <v>3916</v>
      </c>
      <c r="D5115" t="s">
        <v>3927</v>
      </c>
      <c r="E5115" t="s">
        <v>3959</v>
      </c>
      <c r="F5115" t="s">
        <v>6394</v>
      </c>
      <c r="G5115">
        <v>1802000000</v>
      </c>
      <c r="H5115">
        <v>60000</v>
      </c>
      <c r="I5115" t="s">
        <v>55</v>
      </c>
      <c r="J5115" t="s">
        <v>55</v>
      </c>
      <c r="K5115" t="s">
        <v>3929</v>
      </c>
    </row>
    <row r="5116" spans="1:11" x14ac:dyDescent="0.2">
      <c r="A5116" s="20">
        <v>44418</v>
      </c>
      <c r="B5116" s="20" t="s">
        <v>6863</v>
      </c>
      <c r="C5116" t="s">
        <v>3916</v>
      </c>
      <c r="D5116" t="s">
        <v>3917</v>
      </c>
      <c r="E5116" t="s">
        <v>3959</v>
      </c>
      <c r="F5116" t="s">
        <v>6394</v>
      </c>
      <c r="G5116">
        <v>1803100000</v>
      </c>
      <c r="H5116">
        <v>48000</v>
      </c>
      <c r="I5116" t="s">
        <v>55</v>
      </c>
      <c r="J5116" t="s">
        <v>55</v>
      </c>
      <c r="K5116" t="s">
        <v>3920</v>
      </c>
    </row>
    <row r="5117" spans="1:11" x14ac:dyDescent="0.2">
      <c r="A5117" s="20">
        <v>44418</v>
      </c>
      <c r="B5117" s="20" t="s">
        <v>6863</v>
      </c>
      <c r="C5117" t="s">
        <v>3916</v>
      </c>
      <c r="D5117" t="s">
        <v>3984</v>
      </c>
      <c r="E5117" t="s">
        <v>3918</v>
      </c>
      <c r="F5117" t="s">
        <v>6492</v>
      </c>
      <c r="G5117">
        <v>1806200000</v>
      </c>
      <c r="H5117">
        <v>144000</v>
      </c>
      <c r="I5117" t="s">
        <v>55</v>
      </c>
      <c r="J5117" t="s">
        <v>55</v>
      </c>
      <c r="K5117" t="s">
        <v>3920</v>
      </c>
    </row>
    <row r="5118" spans="1:11" x14ac:dyDescent="0.2">
      <c r="A5118" s="20">
        <v>44418</v>
      </c>
      <c r="B5118" s="20" t="s">
        <v>6863</v>
      </c>
      <c r="C5118" t="s">
        <v>3916</v>
      </c>
      <c r="D5118" t="s">
        <v>4148</v>
      </c>
      <c r="E5118" t="s">
        <v>3995</v>
      </c>
      <c r="F5118" t="s">
        <v>6493</v>
      </c>
      <c r="G5118">
        <v>1802000000</v>
      </c>
      <c r="H5118">
        <v>60000</v>
      </c>
      <c r="I5118" t="s">
        <v>66</v>
      </c>
      <c r="J5118" t="s">
        <v>3965</v>
      </c>
      <c r="K5118" t="s">
        <v>3929</v>
      </c>
    </row>
    <row r="5119" spans="1:11" x14ac:dyDescent="0.2">
      <c r="A5119" s="20">
        <v>44418</v>
      </c>
      <c r="B5119" s="20" t="s">
        <v>6863</v>
      </c>
      <c r="C5119" t="s">
        <v>3916</v>
      </c>
      <c r="D5119" t="s">
        <v>3962</v>
      </c>
      <c r="E5119" t="s">
        <v>3959</v>
      </c>
      <c r="F5119" t="s">
        <v>6489</v>
      </c>
      <c r="G5119">
        <v>1803100000</v>
      </c>
      <c r="H5119">
        <v>144000</v>
      </c>
      <c r="I5119" t="s">
        <v>55</v>
      </c>
      <c r="J5119" t="s">
        <v>55</v>
      </c>
      <c r="K5119" t="s">
        <v>3920</v>
      </c>
    </row>
    <row r="5120" spans="1:11" x14ac:dyDescent="0.2">
      <c r="A5120" s="20">
        <v>44418</v>
      </c>
      <c r="B5120" s="20" t="s">
        <v>6863</v>
      </c>
      <c r="C5120" t="s">
        <v>3916</v>
      </c>
      <c r="D5120" t="s">
        <v>3962</v>
      </c>
      <c r="E5120" t="s">
        <v>3918</v>
      </c>
      <c r="F5120" t="s">
        <v>6489</v>
      </c>
      <c r="G5120">
        <v>1803100000</v>
      </c>
      <c r="H5120">
        <v>120000</v>
      </c>
      <c r="I5120" t="s">
        <v>55</v>
      </c>
      <c r="J5120" t="s">
        <v>55</v>
      </c>
      <c r="K5120" t="s">
        <v>3920</v>
      </c>
    </row>
    <row r="5121" spans="1:11" x14ac:dyDescent="0.2">
      <c r="A5121" s="20">
        <v>44418</v>
      </c>
      <c r="B5121" s="20" t="s">
        <v>6863</v>
      </c>
      <c r="C5121" t="s">
        <v>3916</v>
      </c>
      <c r="D5121" t="s">
        <v>3930</v>
      </c>
      <c r="E5121" t="s">
        <v>4096</v>
      </c>
      <c r="F5121" t="s">
        <v>6494</v>
      </c>
      <c r="G5121">
        <v>1801001200</v>
      </c>
      <c r="H5121">
        <v>325325</v>
      </c>
      <c r="I5121" t="s">
        <v>61</v>
      </c>
      <c r="J5121" t="s">
        <v>61</v>
      </c>
      <c r="K5121" t="s">
        <v>3926</v>
      </c>
    </row>
    <row r="5122" spans="1:11" x14ac:dyDescent="0.2">
      <c r="A5122" s="20">
        <v>44418</v>
      </c>
      <c r="B5122" s="20" t="s">
        <v>6863</v>
      </c>
      <c r="C5122" t="s">
        <v>3916</v>
      </c>
      <c r="D5122" t="s">
        <v>4347</v>
      </c>
      <c r="E5122" t="s">
        <v>4617</v>
      </c>
      <c r="F5122" t="s">
        <v>5520</v>
      </c>
      <c r="G5122">
        <v>1801001200</v>
      </c>
      <c r="H5122">
        <v>250250</v>
      </c>
      <c r="I5122" t="s">
        <v>4034</v>
      </c>
      <c r="J5122" t="s">
        <v>4061</v>
      </c>
      <c r="K5122" t="s">
        <v>3926</v>
      </c>
    </row>
    <row r="5123" spans="1:11" x14ac:dyDescent="0.2">
      <c r="A5123" s="20">
        <v>44418</v>
      </c>
      <c r="B5123" s="20" t="s">
        <v>6863</v>
      </c>
      <c r="C5123" t="s">
        <v>3916</v>
      </c>
      <c r="D5123" t="s">
        <v>3930</v>
      </c>
      <c r="E5123" t="s">
        <v>4096</v>
      </c>
      <c r="F5123" t="s">
        <v>6495</v>
      </c>
      <c r="G5123">
        <v>1801001200</v>
      </c>
      <c r="H5123">
        <v>275275</v>
      </c>
      <c r="I5123" t="s">
        <v>61</v>
      </c>
      <c r="J5123" t="s">
        <v>61</v>
      </c>
      <c r="K5123" t="s">
        <v>3926</v>
      </c>
    </row>
    <row r="5124" spans="1:11" x14ac:dyDescent="0.2">
      <c r="A5124" s="20">
        <v>44418</v>
      </c>
      <c r="B5124" s="20" t="s">
        <v>6863</v>
      </c>
      <c r="C5124" t="s">
        <v>3916</v>
      </c>
      <c r="D5124" t="s">
        <v>3930</v>
      </c>
      <c r="E5124" t="s">
        <v>4096</v>
      </c>
      <c r="F5124" t="s">
        <v>6496</v>
      </c>
      <c r="G5124">
        <v>1801001200</v>
      </c>
      <c r="H5124">
        <v>175175</v>
      </c>
      <c r="I5124" t="s">
        <v>61</v>
      </c>
      <c r="J5124" t="s">
        <v>61</v>
      </c>
      <c r="K5124" t="s">
        <v>3926</v>
      </c>
    </row>
    <row r="5125" spans="1:11" x14ac:dyDescent="0.2">
      <c r="A5125" s="20">
        <v>44418</v>
      </c>
      <c r="B5125" s="20" t="s">
        <v>6863</v>
      </c>
      <c r="C5125" t="s">
        <v>3916</v>
      </c>
      <c r="D5125" t="s">
        <v>3939</v>
      </c>
      <c r="E5125" t="s">
        <v>5061</v>
      </c>
      <c r="F5125" t="s">
        <v>6497</v>
      </c>
      <c r="G5125">
        <v>1801001200</v>
      </c>
      <c r="H5125">
        <v>250250</v>
      </c>
      <c r="I5125" t="s">
        <v>4034</v>
      </c>
      <c r="J5125" t="s">
        <v>4083</v>
      </c>
      <c r="K5125" t="s">
        <v>3926</v>
      </c>
    </row>
    <row r="5126" spans="1:11" x14ac:dyDescent="0.2">
      <c r="A5126" s="20">
        <v>44418</v>
      </c>
      <c r="B5126" s="20" t="s">
        <v>6863</v>
      </c>
      <c r="C5126" t="s">
        <v>3916</v>
      </c>
      <c r="D5126">
        <v>99</v>
      </c>
      <c r="E5126" t="s">
        <v>5413</v>
      </c>
      <c r="F5126" t="s">
        <v>6498</v>
      </c>
      <c r="G5126">
        <v>1801001200</v>
      </c>
      <c r="H5126">
        <v>2610</v>
      </c>
      <c r="I5126" t="s">
        <v>4090</v>
      </c>
      <c r="J5126" t="s">
        <v>4090</v>
      </c>
      <c r="K5126" t="s">
        <v>3926</v>
      </c>
    </row>
    <row r="5127" spans="1:11" x14ac:dyDescent="0.2">
      <c r="A5127" s="20">
        <v>44418</v>
      </c>
      <c r="B5127" s="20" t="s">
        <v>6863</v>
      </c>
      <c r="C5127" t="s">
        <v>3916</v>
      </c>
      <c r="D5127" t="s">
        <v>3930</v>
      </c>
      <c r="E5127" t="s">
        <v>4096</v>
      </c>
      <c r="F5127" t="s">
        <v>6499</v>
      </c>
      <c r="G5127">
        <v>1801001200</v>
      </c>
      <c r="H5127">
        <v>100100</v>
      </c>
      <c r="I5127" t="s">
        <v>61</v>
      </c>
      <c r="J5127" t="s">
        <v>61</v>
      </c>
      <c r="K5127" t="s">
        <v>3926</v>
      </c>
    </row>
    <row r="5128" spans="1:11" x14ac:dyDescent="0.2">
      <c r="A5128" s="20">
        <v>44418</v>
      </c>
      <c r="B5128" s="20" t="s">
        <v>6863</v>
      </c>
      <c r="C5128" t="s">
        <v>3916</v>
      </c>
      <c r="D5128" t="s">
        <v>3927</v>
      </c>
      <c r="E5128" t="s">
        <v>4016</v>
      </c>
      <c r="F5128" t="s">
        <v>6393</v>
      </c>
      <c r="G5128">
        <v>1803100000</v>
      </c>
      <c r="H5128">
        <v>43200</v>
      </c>
      <c r="I5128" t="s">
        <v>3933</v>
      </c>
      <c r="J5128" t="s">
        <v>3933</v>
      </c>
      <c r="K5128" t="s">
        <v>3920</v>
      </c>
    </row>
    <row r="5129" spans="1:11" x14ac:dyDescent="0.2">
      <c r="A5129" s="20">
        <v>44418</v>
      </c>
      <c r="B5129" s="20" t="s">
        <v>6863</v>
      </c>
      <c r="C5129" t="s">
        <v>3916</v>
      </c>
      <c r="D5129" t="s">
        <v>3990</v>
      </c>
      <c r="E5129" t="s">
        <v>4018</v>
      </c>
      <c r="F5129" t="s">
        <v>6500</v>
      </c>
      <c r="G5129">
        <v>1801001200</v>
      </c>
      <c r="H5129">
        <v>150150</v>
      </c>
      <c r="I5129" t="s">
        <v>4009</v>
      </c>
      <c r="J5129" t="s">
        <v>4010</v>
      </c>
      <c r="K5129" t="s">
        <v>3926</v>
      </c>
    </row>
    <row r="5130" spans="1:11" x14ac:dyDescent="0.2">
      <c r="A5130" s="20">
        <v>44418</v>
      </c>
      <c r="B5130" s="20" t="s">
        <v>6863</v>
      </c>
      <c r="C5130" t="s">
        <v>3916</v>
      </c>
      <c r="D5130" t="s">
        <v>4347</v>
      </c>
      <c r="E5130" t="s">
        <v>4617</v>
      </c>
      <c r="F5130" t="s">
        <v>5066</v>
      </c>
      <c r="G5130">
        <v>1801001200</v>
      </c>
      <c r="H5130">
        <v>250250</v>
      </c>
      <c r="I5130" t="s">
        <v>4034</v>
      </c>
      <c r="J5130" t="s">
        <v>4061</v>
      </c>
      <c r="K5130" t="s">
        <v>3926</v>
      </c>
    </row>
    <row r="5131" spans="1:11" x14ac:dyDescent="0.2">
      <c r="A5131" s="20">
        <v>44418</v>
      </c>
      <c r="B5131" s="20" t="s">
        <v>6863</v>
      </c>
      <c r="C5131" t="s">
        <v>3916</v>
      </c>
      <c r="D5131" t="s">
        <v>3939</v>
      </c>
      <c r="E5131" t="s">
        <v>4016</v>
      </c>
      <c r="F5131" t="s">
        <v>6393</v>
      </c>
      <c r="G5131">
        <v>1802000000</v>
      </c>
      <c r="H5131">
        <v>40000</v>
      </c>
      <c r="I5131" t="s">
        <v>3933</v>
      </c>
      <c r="J5131" t="s">
        <v>3933</v>
      </c>
      <c r="K5131" t="s">
        <v>3929</v>
      </c>
    </row>
    <row r="5132" spans="1:11" x14ac:dyDescent="0.2">
      <c r="A5132" s="20">
        <v>44418</v>
      </c>
      <c r="B5132" s="20" t="s">
        <v>6863</v>
      </c>
      <c r="C5132" t="s">
        <v>3916</v>
      </c>
      <c r="D5132" t="s">
        <v>3930</v>
      </c>
      <c r="E5132" t="s">
        <v>4096</v>
      </c>
      <c r="F5132" t="s">
        <v>6501</v>
      </c>
      <c r="G5132">
        <v>1801001200</v>
      </c>
      <c r="H5132">
        <v>75075</v>
      </c>
      <c r="I5132" t="s">
        <v>61</v>
      </c>
      <c r="J5132" t="s">
        <v>61</v>
      </c>
      <c r="K5132" t="s">
        <v>3926</v>
      </c>
    </row>
    <row r="5133" spans="1:11" x14ac:dyDescent="0.2">
      <c r="A5133" s="20">
        <v>44418</v>
      </c>
      <c r="B5133" s="20" t="s">
        <v>6863</v>
      </c>
      <c r="C5133" t="s">
        <v>3916</v>
      </c>
      <c r="D5133" t="s">
        <v>3917</v>
      </c>
      <c r="E5133" t="s">
        <v>3959</v>
      </c>
      <c r="F5133" t="s">
        <v>6394</v>
      </c>
      <c r="G5133">
        <v>1803100000</v>
      </c>
      <c r="H5133">
        <v>48000</v>
      </c>
      <c r="I5133" t="s">
        <v>55</v>
      </c>
      <c r="J5133" t="s">
        <v>55</v>
      </c>
      <c r="K5133" t="s">
        <v>3920</v>
      </c>
    </row>
    <row r="5134" spans="1:11" x14ac:dyDescent="0.2">
      <c r="A5134" s="20">
        <v>44419</v>
      </c>
      <c r="B5134" s="20" t="s">
        <v>6863</v>
      </c>
      <c r="C5134" t="s">
        <v>3916</v>
      </c>
      <c r="D5134" t="s">
        <v>3917</v>
      </c>
      <c r="E5134" t="s">
        <v>3959</v>
      </c>
      <c r="F5134" t="s">
        <v>6394</v>
      </c>
      <c r="G5134">
        <v>1804002000</v>
      </c>
      <c r="H5134">
        <v>88800</v>
      </c>
      <c r="I5134" t="s">
        <v>55</v>
      </c>
      <c r="J5134" t="s">
        <v>55</v>
      </c>
      <c r="K5134" t="s">
        <v>3953</v>
      </c>
    </row>
    <row r="5135" spans="1:11" x14ac:dyDescent="0.2">
      <c r="A5135" s="20">
        <v>44419</v>
      </c>
      <c r="B5135" s="20" t="s">
        <v>6863</v>
      </c>
      <c r="C5135" t="s">
        <v>3916</v>
      </c>
      <c r="D5135" t="s">
        <v>3917</v>
      </c>
      <c r="E5135" t="s">
        <v>3959</v>
      </c>
      <c r="F5135" t="s">
        <v>6394</v>
      </c>
      <c r="G5135">
        <v>1803100000</v>
      </c>
      <c r="H5135">
        <v>86400</v>
      </c>
      <c r="I5135" t="s">
        <v>55</v>
      </c>
      <c r="J5135" t="s">
        <v>55</v>
      </c>
      <c r="K5135" t="s">
        <v>3920</v>
      </c>
    </row>
    <row r="5136" spans="1:11" x14ac:dyDescent="0.2">
      <c r="A5136" s="20">
        <v>44419</v>
      </c>
      <c r="B5136" s="20" t="s">
        <v>6863</v>
      </c>
      <c r="C5136" t="s">
        <v>3916</v>
      </c>
      <c r="D5136" t="s">
        <v>3917</v>
      </c>
      <c r="E5136" t="s">
        <v>3959</v>
      </c>
      <c r="F5136" t="s">
        <v>6487</v>
      </c>
      <c r="G5136">
        <v>1803100000</v>
      </c>
      <c r="H5136">
        <v>48000</v>
      </c>
      <c r="I5136" t="s">
        <v>55</v>
      </c>
      <c r="J5136" t="s">
        <v>55</v>
      </c>
      <c r="K5136" t="s">
        <v>3920</v>
      </c>
    </row>
    <row r="5137" spans="1:11" x14ac:dyDescent="0.2">
      <c r="A5137" s="20">
        <v>44419</v>
      </c>
      <c r="B5137" s="20" t="s">
        <v>6863</v>
      </c>
      <c r="C5137" t="s">
        <v>3916</v>
      </c>
      <c r="D5137" t="s">
        <v>3917</v>
      </c>
      <c r="E5137" t="s">
        <v>3959</v>
      </c>
      <c r="F5137" t="s">
        <v>6489</v>
      </c>
      <c r="G5137">
        <v>1803100000</v>
      </c>
      <c r="H5137">
        <v>24000</v>
      </c>
      <c r="I5137" t="s">
        <v>55</v>
      </c>
      <c r="J5137" t="s">
        <v>55</v>
      </c>
      <c r="K5137" t="s">
        <v>3920</v>
      </c>
    </row>
    <row r="5138" spans="1:11" x14ac:dyDescent="0.2">
      <c r="A5138" s="20">
        <v>44419</v>
      </c>
      <c r="B5138" s="20" t="s">
        <v>6863</v>
      </c>
      <c r="C5138" t="s">
        <v>3916</v>
      </c>
      <c r="D5138" t="s">
        <v>4144</v>
      </c>
      <c r="E5138" t="s">
        <v>4018</v>
      </c>
      <c r="F5138" t="s">
        <v>4008</v>
      </c>
      <c r="G5138">
        <v>1801001200</v>
      </c>
      <c r="H5138">
        <v>600600</v>
      </c>
      <c r="I5138" t="s">
        <v>4009</v>
      </c>
      <c r="J5138" t="s">
        <v>4010</v>
      </c>
      <c r="K5138" t="s">
        <v>3926</v>
      </c>
    </row>
    <row r="5139" spans="1:11" x14ac:dyDescent="0.2">
      <c r="A5139" s="20">
        <v>44419</v>
      </c>
      <c r="B5139" s="20" t="s">
        <v>6863</v>
      </c>
      <c r="C5139" t="s">
        <v>3916</v>
      </c>
      <c r="D5139" t="s">
        <v>5085</v>
      </c>
      <c r="E5139" t="s">
        <v>4292</v>
      </c>
      <c r="F5139" t="s">
        <v>6502</v>
      </c>
      <c r="G5139">
        <v>1801001200</v>
      </c>
      <c r="H5139">
        <v>500500</v>
      </c>
      <c r="I5139" t="s">
        <v>4034</v>
      </c>
      <c r="J5139" t="s">
        <v>4294</v>
      </c>
      <c r="K5139" t="s">
        <v>3926</v>
      </c>
    </row>
    <row r="5140" spans="1:11" x14ac:dyDescent="0.2">
      <c r="A5140" s="20">
        <v>44419</v>
      </c>
      <c r="B5140" s="20" t="s">
        <v>6863</v>
      </c>
      <c r="C5140" t="s">
        <v>3916</v>
      </c>
      <c r="D5140" t="s">
        <v>4347</v>
      </c>
      <c r="E5140" t="s">
        <v>4381</v>
      </c>
      <c r="F5140" t="s">
        <v>6503</v>
      </c>
      <c r="G5140">
        <v>1801001200</v>
      </c>
      <c r="H5140">
        <v>250250</v>
      </c>
      <c r="I5140" t="s">
        <v>17</v>
      </c>
      <c r="J5140" t="s">
        <v>4114</v>
      </c>
      <c r="K5140" t="s">
        <v>3926</v>
      </c>
    </row>
    <row r="5141" spans="1:11" x14ac:dyDescent="0.2">
      <c r="A5141" s="20">
        <v>44419</v>
      </c>
      <c r="B5141" s="20" t="s">
        <v>6863</v>
      </c>
      <c r="C5141" t="s">
        <v>3916</v>
      </c>
      <c r="D5141" t="s">
        <v>4347</v>
      </c>
      <c r="E5141" t="s">
        <v>4381</v>
      </c>
      <c r="F5141" t="s">
        <v>6503</v>
      </c>
      <c r="G5141">
        <v>1801001200</v>
      </c>
      <c r="H5141">
        <v>250250</v>
      </c>
      <c r="I5141" t="s">
        <v>17</v>
      </c>
      <c r="J5141" t="s">
        <v>4114</v>
      </c>
      <c r="K5141" t="s">
        <v>3926</v>
      </c>
    </row>
    <row r="5142" spans="1:11" x14ac:dyDescent="0.2">
      <c r="A5142" s="20">
        <v>44419</v>
      </c>
      <c r="B5142" s="20" t="s">
        <v>6863</v>
      </c>
      <c r="C5142" t="s">
        <v>3916</v>
      </c>
      <c r="D5142" t="s">
        <v>4347</v>
      </c>
      <c r="E5142" t="s">
        <v>4381</v>
      </c>
      <c r="F5142" t="s">
        <v>6503</v>
      </c>
      <c r="G5142">
        <v>1801001200</v>
      </c>
      <c r="H5142">
        <v>200200</v>
      </c>
      <c r="I5142" t="s">
        <v>17</v>
      </c>
      <c r="J5142" t="s">
        <v>4114</v>
      </c>
      <c r="K5142" t="s">
        <v>3926</v>
      </c>
    </row>
    <row r="5143" spans="1:11" x14ac:dyDescent="0.2">
      <c r="A5143" s="20">
        <v>44419</v>
      </c>
      <c r="B5143" s="20" t="s">
        <v>6863</v>
      </c>
      <c r="C5143" t="s">
        <v>3916</v>
      </c>
      <c r="D5143" t="s">
        <v>4347</v>
      </c>
      <c r="E5143" t="s">
        <v>4381</v>
      </c>
      <c r="F5143" t="s">
        <v>6503</v>
      </c>
      <c r="G5143">
        <v>1801001200</v>
      </c>
      <c r="H5143">
        <v>25025</v>
      </c>
      <c r="I5143" t="s">
        <v>17</v>
      </c>
      <c r="J5143" t="s">
        <v>4114</v>
      </c>
      <c r="K5143" t="s">
        <v>3926</v>
      </c>
    </row>
    <row r="5144" spans="1:11" x14ac:dyDescent="0.2">
      <c r="A5144" s="20">
        <v>44419</v>
      </c>
      <c r="B5144" s="20" t="s">
        <v>6863</v>
      </c>
      <c r="C5144" t="s">
        <v>3916</v>
      </c>
      <c r="D5144" t="s">
        <v>4347</v>
      </c>
      <c r="E5144" t="s">
        <v>4381</v>
      </c>
      <c r="F5144" t="s">
        <v>6503</v>
      </c>
      <c r="G5144">
        <v>1801001200</v>
      </c>
      <c r="H5144">
        <v>25025</v>
      </c>
      <c r="I5144" t="s">
        <v>17</v>
      </c>
      <c r="J5144" t="s">
        <v>4114</v>
      </c>
      <c r="K5144" t="s">
        <v>3926</v>
      </c>
    </row>
    <row r="5145" spans="1:11" x14ac:dyDescent="0.2">
      <c r="A5145" s="20">
        <v>44419</v>
      </c>
      <c r="B5145" s="20" t="s">
        <v>6863</v>
      </c>
      <c r="C5145" t="s">
        <v>3916</v>
      </c>
      <c r="D5145" t="s">
        <v>3927</v>
      </c>
      <c r="E5145" t="s">
        <v>3948</v>
      </c>
      <c r="F5145" t="s">
        <v>5755</v>
      </c>
      <c r="G5145">
        <v>1802000000</v>
      </c>
      <c r="H5145">
        <v>200000</v>
      </c>
      <c r="I5145" t="s">
        <v>66</v>
      </c>
      <c r="J5145" t="s">
        <v>3950</v>
      </c>
      <c r="K5145" t="s">
        <v>3929</v>
      </c>
    </row>
    <row r="5146" spans="1:11" x14ac:dyDescent="0.2">
      <c r="A5146" s="20">
        <v>44419</v>
      </c>
      <c r="B5146" s="20" t="s">
        <v>6863</v>
      </c>
      <c r="C5146" t="s">
        <v>3916</v>
      </c>
      <c r="D5146" t="s">
        <v>3990</v>
      </c>
      <c r="E5146" t="s">
        <v>4007</v>
      </c>
      <c r="F5146" t="s">
        <v>6504</v>
      </c>
      <c r="G5146">
        <v>1801001200</v>
      </c>
      <c r="H5146">
        <v>225225</v>
      </c>
      <c r="I5146" t="s">
        <v>4009</v>
      </c>
      <c r="J5146" t="s">
        <v>4010</v>
      </c>
      <c r="K5146" t="s">
        <v>3926</v>
      </c>
    </row>
    <row r="5147" spans="1:11" x14ac:dyDescent="0.2">
      <c r="A5147" s="20">
        <v>44419</v>
      </c>
      <c r="B5147" s="20" t="s">
        <v>6863</v>
      </c>
      <c r="C5147" t="s">
        <v>3916</v>
      </c>
      <c r="D5147" t="s">
        <v>4144</v>
      </c>
      <c r="E5147" t="s">
        <v>4057</v>
      </c>
      <c r="F5147" t="s">
        <v>6505</v>
      </c>
      <c r="G5147">
        <v>1801001200</v>
      </c>
      <c r="H5147">
        <v>500500</v>
      </c>
      <c r="I5147" t="s">
        <v>3938</v>
      </c>
      <c r="J5147" t="s">
        <v>3938</v>
      </c>
      <c r="K5147" t="s">
        <v>3926</v>
      </c>
    </row>
    <row r="5148" spans="1:11" x14ac:dyDescent="0.2">
      <c r="A5148" s="20">
        <v>44419</v>
      </c>
      <c r="B5148" s="20" t="s">
        <v>6863</v>
      </c>
      <c r="C5148" t="s">
        <v>3916</v>
      </c>
      <c r="D5148" t="s">
        <v>4347</v>
      </c>
      <c r="E5148" t="s">
        <v>4617</v>
      </c>
      <c r="F5148" t="s">
        <v>4495</v>
      </c>
      <c r="G5148">
        <v>1801001200</v>
      </c>
      <c r="H5148">
        <v>250250</v>
      </c>
      <c r="I5148" t="s">
        <v>4034</v>
      </c>
      <c r="J5148" t="s">
        <v>4061</v>
      </c>
      <c r="K5148" t="s">
        <v>3926</v>
      </c>
    </row>
    <row r="5149" spans="1:11" x14ac:dyDescent="0.2">
      <c r="A5149" s="20">
        <v>44419</v>
      </c>
      <c r="B5149" s="20" t="s">
        <v>6863</v>
      </c>
      <c r="C5149" t="s">
        <v>3916</v>
      </c>
      <c r="D5149" t="s">
        <v>3962</v>
      </c>
      <c r="E5149" t="s">
        <v>3918</v>
      </c>
      <c r="F5149" t="s">
        <v>6506</v>
      </c>
      <c r="G5149">
        <v>1802000000</v>
      </c>
      <c r="H5149">
        <v>100000</v>
      </c>
      <c r="I5149" t="s">
        <v>55</v>
      </c>
      <c r="J5149" t="s">
        <v>55</v>
      </c>
      <c r="K5149" t="s">
        <v>3929</v>
      </c>
    </row>
    <row r="5150" spans="1:11" x14ac:dyDescent="0.2">
      <c r="A5150" s="20">
        <v>44419</v>
      </c>
      <c r="B5150" s="20" t="s">
        <v>6863</v>
      </c>
      <c r="C5150" t="s">
        <v>3916</v>
      </c>
      <c r="D5150" t="s">
        <v>3917</v>
      </c>
      <c r="E5150" t="s">
        <v>3918</v>
      </c>
      <c r="F5150" t="s">
        <v>6507</v>
      </c>
      <c r="G5150">
        <v>1803100000</v>
      </c>
      <c r="H5150">
        <v>96000</v>
      </c>
      <c r="I5150" t="s">
        <v>55</v>
      </c>
      <c r="J5150" t="s">
        <v>55</v>
      </c>
      <c r="K5150" t="s">
        <v>3920</v>
      </c>
    </row>
    <row r="5151" spans="1:11" x14ac:dyDescent="0.2">
      <c r="A5151" s="20">
        <v>44419</v>
      </c>
      <c r="B5151" s="20" t="s">
        <v>6863</v>
      </c>
      <c r="C5151" t="s">
        <v>3916</v>
      </c>
      <c r="D5151" t="s">
        <v>4144</v>
      </c>
      <c r="E5151" t="s">
        <v>4192</v>
      </c>
      <c r="F5151" t="s">
        <v>4810</v>
      </c>
      <c r="G5151">
        <v>1801001200</v>
      </c>
      <c r="H5151">
        <v>250250</v>
      </c>
      <c r="I5151" t="s">
        <v>3965</v>
      </c>
      <c r="J5151" t="s">
        <v>3933</v>
      </c>
      <c r="K5151" t="s">
        <v>3926</v>
      </c>
    </row>
    <row r="5152" spans="1:11" x14ac:dyDescent="0.2">
      <c r="A5152" s="20">
        <v>44419</v>
      </c>
      <c r="B5152" s="20" t="s">
        <v>6863</v>
      </c>
      <c r="C5152" t="s">
        <v>3916</v>
      </c>
      <c r="D5152" t="s">
        <v>3984</v>
      </c>
      <c r="E5152" t="s">
        <v>3918</v>
      </c>
      <c r="F5152" t="s">
        <v>6508</v>
      </c>
      <c r="G5152">
        <v>1806200000</v>
      </c>
      <c r="H5152">
        <v>144000</v>
      </c>
      <c r="I5152" t="s">
        <v>55</v>
      </c>
      <c r="J5152" t="s">
        <v>55</v>
      </c>
      <c r="K5152" t="s">
        <v>3920</v>
      </c>
    </row>
    <row r="5153" spans="1:11" x14ac:dyDescent="0.2">
      <c r="A5153" s="20">
        <v>44419</v>
      </c>
      <c r="B5153" s="20" t="s">
        <v>6863</v>
      </c>
      <c r="C5153" t="s">
        <v>3916</v>
      </c>
      <c r="D5153" t="s">
        <v>3917</v>
      </c>
      <c r="E5153" t="s">
        <v>3918</v>
      </c>
      <c r="F5153" t="s">
        <v>6509</v>
      </c>
      <c r="G5153">
        <v>1803100000</v>
      </c>
      <c r="H5153">
        <v>86400</v>
      </c>
      <c r="I5153" t="s">
        <v>55</v>
      </c>
      <c r="J5153" t="s">
        <v>55</v>
      </c>
      <c r="K5153" t="s">
        <v>3920</v>
      </c>
    </row>
    <row r="5154" spans="1:11" x14ac:dyDescent="0.2">
      <c r="A5154" s="20">
        <v>44419</v>
      </c>
      <c r="B5154" s="20" t="s">
        <v>6863</v>
      </c>
      <c r="C5154" t="s">
        <v>3916</v>
      </c>
      <c r="D5154" t="s">
        <v>3951</v>
      </c>
      <c r="E5154" t="s">
        <v>3995</v>
      </c>
      <c r="F5154" t="s">
        <v>6510</v>
      </c>
      <c r="G5154">
        <v>1804002000</v>
      </c>
      <c r="H5154">
        <v>110000</v>
      </c>
      <c r="I5154" t="s">
        <v>66</v>
      </c>
      <c r="J5154" t="s">
        <v>3950</v>
      </c>
      <c r="K5154" t="s">
        <v>3953</v>
      </c>
    </row>
    <row r="5155" spans="1:11" x14ac:dyDescent="0.2">
      <c r="A5155" s="20">
        <v>44420</v>
      </c>
      <c r="B5155" s="20" t="s">
        <v>6863</v>
      </c>
      <c r="C5155" t="s">
        <v>3916</v>
      </c>
      <c r="D5155" t="s">
        <v>4347</v>
      </c>
      <c r="E5155" t="s">
        <v>4081</v>
      </c>
      <c r="F5155" t="s">
        <v>4113</v>
      </c>
      <c r="G5155">
        <v>1801001200</v>
      </c>
      <c r="H5155">
        <v>125125</v>
      </c>
      <c r="I5155" t="s">
        <v>87</v>
      </c>
      <c r="J5155" t="s">
        <v>4114</v>
      </c>
      <c r="K5155" t="s">
        <v>3926</v>
      </c>
    </row>
    <row r="5156" spans="1:11" x14ac:dyDescent="0.2">
      <c r="A5156" s="20">
        <v>44420</v>
      </c>
      <c r="B5156" s="20" t="s">
        <v>6863</v>
      </c>
      <c r="C5156" t="s">
        <v>3916</v>
      </c>
      <c r="D5156" t="s">
        <v>4144</v>
      </c>
      <c r="E5156" t="s">
        <v>5341</v>
      </c>
      <c r="F5156" t="s">
        <v>5332</v>
      </c>
      <c r="G5156">
        <v>1801001200</v>
      </c>
      <c r="H5156">
        <v>250250</v>
      </c>
      <c r="I5156" t="s">
        <v>57</v>
      </c>
      <c r="J5156" t="s">
        <v>5333</v>
      </c>
      <c r="K5156" t="s">
        <v>3926</v>
      </c>
    </row>
    <row r="5157" spans="1:11" x14ac:dyDescent="0.2">
      <c r="A5157" s="20">
        <v>44420</v>
      </c>
      <c r="B5157" s="20" t="s">
        <v>6863</v>
      </c>
      <c r="C5157" t="s">
        <v>3916</v>
      </c>
      <c r="D5157" t="s">
        <v>3921</v>
      </c>
      <c r="E5157" t="s">
        <v>6511</v>
      </c>
      <c r="F5157" t="s">
        <v>6512</v>
      </c>
      <c r="G5157">
        <v>1801001200</v>
      </c>
      <c r="H5157">
        <v>200200</v>
      </c>
      <c r="I5157" t="s">
        <v>4034</v>
      </c>
      <c r="J5157" t="s">
        <v>5101</v>
      </c>
      <c r="K5157" t="s">
        <v>3926</v>
      </c>
    </row>
    <row r="5158" spans="1:11" x14ac:dyDescent="0.2">
      <c r="A5158" s="20">
        <v>44420</v>
      </c>
      <c r="B5158" s="20" t="s">
        <v>6863</v>
      </c>
      <c r="C5158" t="s">
        <v>3916</v>
      </c>
      <c r="D5158" t="s">
        <v>3927</v>
      </c>
      <c r="E5158" t="s">
        <v>3992</v>
      </c>
      <c r="F5158" t="s">
        <v>6393</v>
      </c>
      <c r="G5158">
        <v>1803100000</v>
      </c>
      <c r="H5158">
        <v>108000</v>
      </c>
      <c r="I5158" t="s">
        <v>3933</v>
      </c>
      <c r="J5158" t="s">
        <v>3933</v>
      </c>
      <c r="K5158" t="s">
        <v>3920</v>
      </c>
    </row>
    <row r="5159" spans="1:11" x14ac:dyDescent="0.2">
      <c r="A5159" s="20">
        <v>44420</v>
      </c>
      <c r="B5159" s="20" t="s">
        <v>6863</v>
      </c>
      <c r="C5159" t="s">
        <v>3916</v>
      </c>
      <c r="D5159" t="s">
        <v>3927</v>
      </c>
      <c r="E5159" t="s">
        <v>4016</v>
      </c>
      <c r="F5159" t="s">
        <v>6393</v>
      </c>
      <c r="G5159">
        <v>1802000000</v>
      </c>
      <c r="H5159">
        <v>40000</v>
      </c>
      <c r="I5159" t="s">
        <v>3933</v>
      </c>
      <c r="J5159" t="s">
        <v>3933</v>
      </c>
      <c r="K5159" t="s">
        <v>3929</v>
      </c>
    </row>
    <row r="5160" spans="1:11" x14ac:dyDescent="0.2">
      <c r="A5160" s="20">
        <v>44420</v>
      </c>
      <c r="B5160" s="20" t="s">
        <v>6863</v>
      </c>
      <c r="C5160" t="s">
        <v>3916</v>
      </c>
      <c r="D5160" t="s">
        <v>3927</v>
      </c>
      <c r="E5160" t="s">
        <v>3918</v>
      </c>
      <c r="F5160" t="s">
        <v>6513</v>
      </c>
      <c r="G5160">
        <v>1802000000</v>
      </c>
      <c r="H5160">
        <v>140000</v>
      </c>
      <c r="I5160" t="s">
        <v>55</v>
      </c>
      <c r="J5160" t="s">
        <v>55</v>
      </c>
      <c r="K5160" t="s">
        <v>3929</v>
      </c>
    </row>
    <row r="5161" spans="1:11" x14ac:dyDescent="0.2">
      <c r="A5161" s="20">
        <v>44420</v>
      </c>
      <c r="B5161" s="20" t="s">
        <v>6863</v>
      </c>
      <c r="C5161" t="s">
        <v>3916</v>
      </c>
      <c r="D5161" t="s">
        <v>3939</v>
      </c>
      <c r="E5161" t="s">
        <v>3992</v>
      </c>
      <c r="F5161" t="s">
        <v>6393</v>
      </c>
      <c r="G5161">
        <v>1802000000</v>
      </c>
      <c r="H5161">
        <v>100000</v>
      </c>
      <c r="I5161" t="s">
        <v>3933</v>
      </c>
      <c r="J5161" t="s">
        <v>3933</v>
      </c>
      <c r="K5161" t="s">
        <v>3929</v>
      </c>
    </row>
    <row r="5162" spans="1:11" x14ac:dyDescent="0.2">
      <c r="A5162" s="20">
        <v>44420</v>
      </c>
      <c r="B5162" s="20" t="s">
        <v>6863</v>
      </c>
      <c r="C5162" t="s">
        <v>3916</v>
      </c>
      <c r="D5162" t="s">
        <v>4144</v>
      </c>
      <c r="E5162" t="s">
        <v>5341</v>
      </c>
      <c r="F5162" t="s">
        <v>5332</v>
      </c>
      <c r="G5162">
        <v>1801001200</v>
      </c>
      <c r="H5162">
        <v>250250</v>
      </c>
      <c r="I5162" t="s">
        <v>57</v>
      </c>
      <c r="J5162" t="s">
        <v>5333</v>
      </c>
      <c r="K5162" t="s">
        <v>3926</v>
      </c>
    </row>
    <row r="5163" spans="1:11" x14ac:dyDescent="0.2">
      <c r="A5163" s="20">
        <v>44420</v>
      </c>
      <c r="B5163" s="20" t="s">
        <v>6863</v>
      </c>
      <c r="C5163" t="s">
        <v>3916</v>
      </c>
      <c r="D5163" t="s">
        <v>3917</v>
      </c>
      <c r="E5163" t="s">
        <v>3918</v>
      </c>
      <c r="F5163" t="s">
        <v>6394</v>
      </c>
      <c r="G5163">
        <v>1803100000</v>
      </c>
      <c r="H5163">
        <v>96000</v>
      </c>
      <c r="I5163" t="s">
        <v>55</v>
      </c>
      <c r="J5163" t="s">
        <v>55</v>
      </c>
      <c r="K5163" t="s">
        <v>3920</v>
      </c>
    </row>
    <row r="5164" spans="1:11" x14ac:dyDescent="0.2">
      <c r="A5164" s="20">
        <v>44420</v>
      </c>
      <c r="B5164" s="20" t="s">
        <v>6863</v>
      </c>
      <c r="C5164" t="s">
        <v>3916</v>
      </c>
      <c r="D5164" t="s">
        <v>3927</v>
      </c>
      <c r="E5164" t="s">
        <v>3959</v>
      </c>
      <c r="F5164" t="s">
        <v>6394</v>
      </c>
      <c r="G5164">
        <v>1803100000</v>
      </c>
      <c r="H5164">
        <v>40000</v>
      </c>
      <c r="I5164" t="s">
        <v>55</v>
      </c>
      <c r="J5164" t="s">
        <v>55</v>
      </c>
      <c r="K5164" t="s">
        <v>3920</v>
      </c>
    </row>
    <row r="5165" spans="1:11" x14ac:dyDescent="0.2">
      <c r="A5165" s="20">
        <v>44420</v>
      </c>
      <c r="B5165" s="20" t="s">
        <v>6863</v>
      </c>
      <c r="C5165" t="s">
        <v>3916</v>
      </c>
      <c r="D5165" t="s">
        <v>3927</v>
      </c>
      <c r="E5165" t="s">
        <v>4016</v>
      </c>
      <c r="F5165" t="s">
        <v>6393</v>
      </c>
      <c r="G5165">
        <v>1803100000</v>
      </c>
      <c r="H5165">
        <v>108000</v>
      </c>
      <c r="I5165" t="s">
        <v>3933</v>
      </c>
      <c r="J5165" t="s">
        <v>3933</v>
      </c>
      <c r="K5165" t="s">
        <v>3920</v>
      </c>
    </row>
    <row r="5166" spans="1:11" x14ac:dyDescent="0.2">
      <c r="A5166" s="20">
        <v>44420</v>
      </c>
      <c r="B5166" s="20" t="s">
        <v>6863</v>
      </c>
      <c r="C5166" t="s">
        <v>3916</v>
      </c>
      <c r="D5166" t="s">
        <v>3927</v>
      </c>
      <c r="E5166" t="s">
        <v>3992</v>
      </c>
      <c r="F5166" t="s">
        <v>6393</v>
      </c>
      <c r="G5166">
        <v>1803100000</v>
      </c>
      <c r="H5166">
        <v>108000</v>
      </c>
      <c r="I5166" t="s">
        <v>3933</v>
      </c>
      <c r="J5166" t="s">
        <v>3933</v>
      </c>
      <c r="K5166" t="s">
        <v>3920</v>
      </c>
    </row>
    <row r="5167" spans="1:11" x14ac:dyDescent="0.2">
      <c r="A5167" s="20">
        <v>44420</v>
      </c>
      <c r="B5167" s="20" t="s">
        <v>6863</v>
      </c>
      <c r="C5167" t="s">
        <v>3916</v>
      </c>
      <c r="D5167" t="s">
        <v>3921</v>
      </c>
      <c r="E5167" t="s">
        <v>3918</v>
      </c>
      <c r="F5167" t="s">
        <v>6489</v>
      </c>
      <c r="G5167">
        <v>1803100000</v>
      </c>
      <c r="H5167">
        <v>96000</v>
      </c>
      <c r="I5167" t="s">
        <v>55</v>
      </c>
      <c r="J5167" t="s">
        <v>55</v>
      </c>
      <c r="K5167" t="s">
        <v>3920</v>
      </c>
    </row>
    <row r="5168" spans="1:11" x14ac:dyDescent="0.2">
      <c r="A5168" s="20">
        <v>44420</v>
      </c>
      <c r="B5168" s="20" t="s">
        <v>6863</v>
      </c>
      <c r="C5168" t="s">
        <v>3916</v>
      </c>
      <c r="D5168" t="s">
        <v>4347</v>
      </c>
      <c r="E5168" t="s">
        <v>4381</v>
      </c>
      <c r="F5168" t="s">
        <v>6514</v>
      </c>
      <c r="G5168">
        <v>1801001200</v>
      </c>
      <c r="H5168">
        <v>250250</v>
      </c>
      <c r="I5168" t="s">
        <v>17</v>
      </c>
      <c r="J5168" t="s">
        <v>4114</v>
      </c>
      <c r="K5168" t="s">
        <v>3926</v>
      </c>
    </row>
    <row r="5169" spans="1:11" x14ac:dyDescent="0.2">
      <c r="A5169" s="20">
        <v>44420</v>
      </c>
      <c r="B5169" s="20" t="s">
        <v>6863</v>
      </c>
      <c r="C5169" t="s">
        <v>3916</v>
      </c>
      <c r="D5169" t="s">
        <v>4347</v>
      </c>
      <c r="E5169" t="s">
        <v>4381</v>
      </c>
      <c r="F5169" t="s">
        <v>6514</v>
      </c>
      <c r="G5169">
        <v>1801001200</v>
      </c>
      <c r="H5169">
        <v>200200</v>
      </c>
      <c r="I5169" t="s">
        <v>17</v>
      </c>
      <c r="J5169" t="s">
        <v>4114</v>
      </c>
      <c r="K5169" t="s">
        <v>3926</v>
      </c>
    </row>
    <row r="5170" spans="1:11" x14ac:dyDescent="0.2">
      <c r="A5170" s="20">
        <v>44420</v>
      </c>
      <c r="B5170" s="20" t="s">
        <v>6863</v>
      </c>
      <c r="C5170" t="s">
        <v>3916</v>
      </c>
      <c r="D5170" t="s">
        <v>4347</v>
      </c>
      <c r="E5170" t="s">
        <v>4381</v>
      </c>
      <c r="F5170" t="s">
        <v>6514</v>
      </c>
      <c r="G5170">
        <v>1801001200</v>
      </c>
      <c r="H5170">
        <v>25025</v>
      </c>
      <c r="I5170" t="s">
        <v>17</v>
      </c>
      <c r="J5170" t="s">
        <v>4114</v>
      </c>
      <c r="K5170" t="s">
        <v>3926</v>
      </c>
    </row>
    <row r="5171" spans="1:11" x14ac:dyDescent="0.2">
      <c r="A5171" s="20">
        <v>44420</v>
      </c>
      <c r="B5171" s="20" t="s">
        <v>6863</v>
      </c>
      <c r="C5171" t="s">
        <v>3916</v>
      </c>
      <c r="D5171" t="s">
        <v>3930</v>
      </c>
      <c r="E5171" t="s">
        <v>4096</v>
      </c>
      <c r="F5171" t="s">
        <v>6515</v>
      </c>
      <c r="G5171">
        <v>1801001200</v>
      </c>
      <c r="H5171">
        <v>150150</v>
      </c>
      <c r="I5171" t="s">
        <v>61</v>
      </c>
      <c r="J5171" t="s">
        <v>61</v>
      </c>
      <c r="K5171" t="s">
        <v>3926</v>
      </c>
    </row>
    <row r="5172" spans="1:11" x14ac:dyDescent="0.2">
      <c r="A5172" s="20">
        <v>44420</v>
      </c>
      <c r="B5172" s="20" t="s">
        <v>6863</v>
      </c>
      <c r="C5172" t="s">
        <v>3916</v>
      </c>
      <c r="D5172" t="s">
        <v>3930</v>
      </c>
      <c r="E5172" t="s">
        <v>3995</v>
      </c>
      <c r="F5172" t="s">
        <v>6516</v>
      </c>
      <c r="G5172">
        <v>1803100000</v>
      </c>
      <c r="H5172">
        <v>125000</v>
      </c>
      <c r="I5172" t="s">
        <v>66</v>
      </c>
      <c r="J5172" t="s">
        <v>3950</v>
      </c>
      <c r="K5172" t="s">
        <v>3920</v>
      </c>
    </row>
    <row r="5173" spans="1:11" x14ac:dyDescent="0.2">
      <c r="A5173" s="20">
        <v>44420</v>
      </c>
      <c r="B5173" s="20" t="s">
        <v>6863</v>
      </c>
      <c r="C5173" t="s">
        <v>3916</v>
      </c>
      <c r="D5173" t="s">
        <v>3984</v>
      </c>
      <c r="E5173" t="s">
        <v>3918</v>
      </c>
      <c r="F5173" t="s">
        <v>6517</v>
      </c>
      <c r="G5173">
        <v>1806200000</v>
      </c>
      <c r="H5173">
        <v>144000</v>
      </c>
      <c r="I5173" t="s">
        <v>55</v>
      </c>
      <c r="J5173" t="s">
        <v>55</v>
      </c>
      <c r="K5173" t="s">
        <v>3920</v>
      </c>
    </row>
    <row r="5174" spans="1:11" x14ac:dyDescent="0.2">
      <c r="A5174" s="20">
        <v>44420</v>
      </c>
      <c r="B5174" s="20" t="s">
        <v>6863</v>
      </c>
      <c r="C5174" t="s">
        <v>3916</v>
      </c>
      <c r="D5174" t="s">
        <v>4144</v>
      </c>
      <c r="E5174" t="s">
        <v>4018</v>
      </c>
      <c r="F5174" t="s">
        <v>6518</v>
      </c>
      <c r="G5174">
        <v>1801001200</v>
      </c>
      <c r="H5174">
        <v>300300</v>
      </c>
      <c r="I5174" t="s">
        <v>4009</v>
      </c>
      <c r="J5174" t="s">
        <v>4010</v>
      </c>
      <c r="K5174" t="s">
        <v>3926</v>
      </c>
    </row>
    <row r="5175" spans="1:11" x14ac:dyDescent="0.2">
      <c r="A5175" s="20">
        <v>44420</v>
      </c>
      <c r="B5175" s="20" t="s">
        <v>6863</v>
      </c>
      <c r="C5175" t="s">
        <v>3916</v>
      </c>
      <c r="D5175" t="s">
        <v>4144</v>
      </c>
      <c r="E5175" t="s">
        <v>4018</v>
      </c>
      <c r="F5175" t="s">
        <v>6519</v>
      </c>
      <c r="G5175">
        <v>1801001200</v>
      </c>
      <c r="H5175">
        <v>175175</v>
      </c>
      <c r="I5175" t="s">
        <v>4009</v>
      </c>
      <c r="J5175" t="s">
        <v>4010</v>
      </c>
      <c r="K5175" t="s">
        <v>3926</v>
      </c>
    </row>
    <row r="5176" spans="1:11" x14ac:dyDescent="0.2">
      <c r="A5176" s="20">
        <v>44420</v>
      </c>
      <c r="B5176" s="20" t="s">
        <v>6863</v>
      </c>
      <c r="C5176" t="s">
        <v>3916</v>
      </c>
      <c r="D5176" t="s">
        <v>4144</v>
      </c>
      <c r="E5176" t="s">
        <v>5341</v>
      </c>
      <c r="F5176" t="s">
        <v>5332</v>
      </c>
      <c r="G5176">
        <v>1801001200</v>
      </c>
      <c r="H5176">
        <v>250250</v>
      </c>
      <c r="I5176" t="s">
        <v>57</v>
      </c>
      <c r="J5176" t="s">
        <v>5333</v>
      </c>
      <c r="K5176" t="s">
        <v>3926</v>
      </c>
    </row>
    <row r="5177" spans="1:11" x14ac:dyDescent="0.2">
      <c r="A5177" s="20">
        <v>44421</v>
      </c>
      <c r="B5177" s="20" t="s">
        <v>6863</v>
      </c>
      <c r="C5177" t="s">
        <v>3916</v>
      </c>
      <c r="D5177" t="s">
        <v>3930</v>
      </c>
      <c r="E5177" t="s">
        <v>6520</v>
      </c>
      <c r="F5177" t="s">
        <v>6521</v>
      </c>
      <c r="G5177">
        <v>1801001200</v>
      </c>
      <c r="H5177">
        <v>125125</v>
      </c>
      <c r="I5177" t="s">
        <v>4034</v>
      </c>
      <c r="J5177" t="s">
        <v>3965</v>
      </c>
      <c r="K5177" t="s">
        <v>3926</v>
      </c>
    </row>
    <row r="5178" spans="1:11" x14ac:dyDescent="0.2">
      <c r="A5178" s="20">
        <v>44421</v>
      </c>
      <c r="B5178" s="20" t="s">
        <v>6863</v>
      </c>
      <c r="C5178" t="s">
        <v>3916</v>
      </c>
      <c r="D5178" t="s">
        <v>4027</v>
      </c>
      <c r="E5178" t="s">
        <v>4016</v>
      </c>
      <c r="F5178" t="s">
        <v>6393</v>
      </c>
      <c r="G5178">
        <v>1803100000</v>
      </c>
      <c r="H5178">
        <v>86400</v>
      </c>
      <c r="I5178" t="s">
        <v>3933</v>
      </c>
      <c r="J5178" t="s">
        <v>3933</v>
      </c>
      <c r="K5178" t="s">
        <v>3920</v>
      </c>
    </row>
    <row r="5179" spans="1:11" x14ac:dyDescent="0.2">
      <c r="A5179" s="20">
        <v>44421</v>
      </c>
      <c r="B5179" s="20" t="s">
        <v>6863</v>
      </c>
      <c r="C5179" t="s">
        <v>3916</v>
      </c>
      <c r="D5179" t="s">
        <v>4027</v>
      </c>
      <c r="E5179" t="s">
        <v>4016</v>
      </c>
      <c r="F5179" t="s">
        <v>6393</v>
      </c>
      <c r="G5179">
        <v>1803100000</v>
      </c>
      <c r="H5179">
        <v>86400</v>
      </c>
      <c r="I5179" t="s">
        <v>3933</v>
      </c>
      <c r="J5179" t="s">
        <v>3933</v>
      </c>
      <c r="K5179" t="s">
        <v>3920</v>
      </c>
    </row>
    <row r="5180" spans="1:11" x14ac:dyDescent="0.2">
      <c r="A5180" s="20">
        <v>44421</v>
      </c>
      <c r="B5180" s="20" t="s">
        <v>6863</v>
      </c>
      <c r="C5180" t="s">
        <v>3916</v>
      </c>
      <c r="D5180" t="s">
        <v>3930</v>
      </c>
      <c r="E5180" t="s">
        <v>5695</v>
      </c>
      <c r="F5180" t="s">
        <v>6522</v>
      </c>
      <c r="G5180">
        <v>1801001200</v>
      </c>
      <c r="H5180">
        <v>250250</v>
      </c>
      <c r="I5180" t="s">
        <v>4034</v>
      </c>
      <c r="J5180" t="s">
        <v>3965</v>
      </c>
      <c r="K5180" t="s">
        <v>3926</v>
      </c>
    </row>
    <row r="5181" spans="1:11" x14ac:dyDescent="0.2">
      <c r="A5181" s="20">
        <v>44421</v>
      </c>
      <c r="B5181" s="20" t="s">
        <v>6863</v>
      </c>
      <c r="C5181" t="s">
        <v>3916</v>
      </c>
      <c r="D5181" t="s">
        <v>3994</v>
      </c>
      <c r="E5181" t="s">
        <v>4016</v>
      </c>
      <c r="F5181" t="s">
        <v>6393</v>
      </c>
      <c r="G5181">
        <v>1804002000</v>
      </c>
      <c r="H5181">
        <v>44000</v>
      </c>
      <c r="I5181" t="s">
        <v>3933</v>
      </c>
      <c r="J5181" t="s">
        <v>3933</v>
      </c>
      <c r="K5181" t="s">
        <v>3953</v>
      </c>
    </row>
    <row r="5182" spans="1:11" x14ac:dyDescent="0.2">
      <c r="A5182" s="20">
        <v>44421</v>
      </c>
      <c r="B5182" s="20" t="s">
        <v>6863</v>
      </c>
      <c r="C5182" t="s">
        <v>3916</v>
      </c>
      <c r="D5182" t="s">
        <v>3994</v>
      </c>
      <c r="E5182" t="s">
        <v>4016</v>
      </c>
      <c r="F5182" t="s">
        <v>6393</v>
      </c>
      <c r="G5182">
        <v>1804002000</v>
      </c>
      <c r="H5182">
        <v>66000</v>
      </c>
      <c r="I5182" t="s">
        <v>3933</v>
      </c>
      <c r="J5182" t="s">
        <v>3933</v>
      </c>
      <c r="K5182" t="s">
        <v>3953</v>
      </c>
    </row>
    <row r="5183" spans="1:11" x14ac:dyDescent="0.2">
      <c r="A5183" s="20">
        <v>44421</v>
      </c>
      <c r="B5183" s="20" t="s">
        <v>6863</v>
      </c>
      <c r="C5183" t="s">
        <v>3916</v>
      </c>
      <c r="D5183" t="s">
        <v>4144</v>
      </c>
      <c r="E5183" t="s">
        <v>4613</v>
      </c>
      <c r="F5183" t="s">
        <v>5721</v>
      </c>
      <c r="G5183">
        <v>1801001200</v>
      </c>
      <c r="H5183">
        <v>250250</v>
      </c>
      <c r="I5183" t="s">
        <v>4034</v>
      </c>
      <c r="J5183" t="s">
        <v>4061</v>
      </c>
      <c r="K5183" t="s">
        <v>3926</v>
      </c>
    </row>
    <row r="5184" spans="1:11" x14ac:dyDescent="0.2">
      <c r="A5184" s="20">
        <v>44421</v>
      </c>
      <c r="B5184" s="20" t="s">
        <v>6863</v>
      </c>
      <c r="C5184" t="s">
        <v>3916</v>
      </c>
      <c r="D5184" t="s">
        <v>3994</v>
      </c>
      <c r="E5184" t="s">
        <v>4016</v>
      </c>
      <c r="F5184" t="s">
        <v>6393</v>
      </c>
      <c r="G5184">
        <v>1804002000</v>
      </c>
      <c r="H5184">
        <v>44000</v>
      </c>
      <c r="I5184" t="s">
        <v>3933</v>
      </c>
      <c r="J5184" t="s">
        <v>3933</v>
      </c>
      <c r="K5184" t="s">
        <v>3953</v>
      </c>
    </row>
    <row r="5185" spans="1:11" x14ac:dyDescent="0.2">
      <c r="A5185" s="20">
        <v>44421</v>
      </c>
      <c r="B5185" s="20" t="s">
        <v>6863</v>
      </c>
      <c r="C5185" t="s">
        <v>3916</v>
      </c>
      <c r="D5185" t="s">
        <v>3994</v>
      </c>
      <c r="E5185" t="s">
        <v>4016</v>
      </c>
      <c r="F5185" t="s">
        <v>6393</v>
      </c>
      <c r="G5185">
        <v>1804002000</v>
      </c>
      <c r="H5185">
        <v>44000</v>
      </c>
      <c r="I5185" t="s">
        <v>3933</v>
      </c>
      <c r="J5185" t="s">
        <v>3933</v>
      </c>
      <c r="K5185" t="s">
        <v>3953</v>
      </c>
    </row>
    <row r="5186" spans="1:11" x14ac:dyDescent="0.2">
      <c r="A5186" s="20">
        <v>44421</v>
      </c>
      <c r="B5186" s="20" t="s">
        <v>6863</v>
      </c>
      <c r="C5186" t="s">
        <v>3916</v>
      </c>
      <c r="D5186" t="s">
        <v>3916</v>
      </c>
      <c r="E5186" t="s">
        <v>4408</v>
      </c>
      <c r="F5186" t="s">
        <v>6523</v>
      </c>
      <c r="G5186">
        <v>1801001200</v>
      </c>
      <c r="H5186">
        <v>2620</v>
      </c>
      <c r="I5186" t="s">
        <v>1720</v>
      </c>
      <c r="J5186" t="s">
        <v>3965</v>
      </c>
      <c r="K5186" t="s">
        <v>3926</v>
      </c>
    </row>
    <row r="5187" spans="1:11" x14ac:dyDescent="0.2">
      <c r="A5187" s="20">
        <v>44421</v>
      </c>
      <c r="B5187" s="20" t="s">
        <v>6863</v>
      </c>
      <c r="C5187" t="s">
        <v>3916</v>
      </c>
      <c r="D5187" t="s">
        <v>3930</v>
      </c>
      <c r="E5187" t="s">
        <v>6520</v>
      </c>
      <c r="F5187" t="s">
        <v>6524</v>
      </c>
      <c r="G5187">
        <v>1801001200</v>
      </c>
      <c r="H5187">
        <v>375375</v>
      </c>
      <c r="I5187" t="s">
        <v>4034</v>
      </c>
      <c r="J5187" t="s">
        <v>3965</v>
      </c>
      <c r="K5187" t="s">
        <v>3926</v>
      </c>
    </row>
    <row r="5188" spans="1:11" x14ac:dyDescent="0.2">
      <c r="A5188" s="20">
        <v>44421</v>
      </c>
      <c r="B5188" s="20" t="s">
        <v>6863</v>
      </c>
      <c r="C5188" t="s">
        <v>3916</v>
      </c>
      <c r="D5188" t="s">
        <v>4144</v>
      </c>
      <c r="E5188" t="s">
        <v>5061</v>
      </c>
      <c r="F5188" t="s">
        <v>6525</v>
      </c>
      <c r="G5188">
        <v>1801001200</v>
      </c>
      <c r="H5188">
        <v>250250</v>
      </c>
      <c r="I5188" t="s">
        <v>4034</v>
      </c>
      <c r="J5188" t="s">
        <v>4083</v>
      </c>
      <c r="K5188" t="s">
        <v>3926</v>
      </c>
    </row>
    <row r="5189" spans="1:11" x14ac:dyDescent="0.2">
      <c r="A5189" s="20">
        <v>44421</v>
      </c>
      <c r="B5189" s="20" t="s">
        <v>6863</v>
      </c>
      <c r="C5189" t="s">
        <v>3916</v>
      </c>
      <c r="D5189" t="s">
        <v>4144</v>
      </c>
      <c r="E5189" t="s">
        <v>4018</v>
      </c>
      <c r="F5189" t="s">
        <v>6526</v>
      </c>
      <c r="G5189">
        <v>1801001200</v>
      </c>
      <c r="H5189">
        <v>25025</v>
      </c>
      <c r="I5189" t="s">
        <v>4009</v>
      </c>
      <c r="J5189" t="s">
        <v>4010</v>
      </c>
      <c r="K5189" t="s">
        <v>3926</v>
      </c>
    </row>
    <row r="5190" spans="1:11" x14ac:dyDescent="0.2">
      <c r="A5190" s="20">
        <v>44421</v>
      </c>
      <c r="B5190" s="20" t="s">
        <v>6863</v>
      </c>
      <c r="C5190" t="s">
        <v>3916</v>
      </c>
      <c r="D5190" t="s">
        <v>4144</v>
      </c>
      <c r="E5190" t="s">
        <v>5341</v>
      </c>
      <c r="F5190" t="s">
        <v>5332</v>
      </c>
      <c r="G5190">
        <v>1801001200</v>
      </c>
      <c r="H5190">
        <v>225225</v>
      </c>
      <c r="I5190" t="s">
        <v>57</v>
      </c>
      <c r="J5190" t="s">
        <v>5333</v>
      </c>
      <c r="K5190" t="s">
        <v>3926</v>
      </c>
    </row>
    <row r="5191" spans="1:11" x14ac:dyDescent="0.2">
      <c r="A5191" s="20">
        <v>44421</v>
      </c>
      <c r="B5191" s="20" t="s">
        <v>6863</v>
      </c>
      <c r="C5191" t="s">
        <v>3916</v>
      </c>
      <c r="D5191" t="s">
        <v>4347</v>
      </c>
      <c r="E5191" t="s">
        <v>3940</v>
      </c>
      <c r="F5191" t="s">
        <v>6527</v>
      </c>
      <c r="G5191">
        <v>1801001200</v>
      </c>
      <c r="H5191">
        <v>50050</v>
      </c>
      <c r="I5191" t="s">
        <v>3942</v>
      </c>
      <c r="J5191" t="s">
        <v>5807</v>
      </c>
      <c r="K5191" t="s">
        <v>3926</v>
      </c>
    </row>
    <row r="5192" spans="1:11" x14ac:dyDescent="0.2">
      <c r="A5192" s="20">
        <v>44421</v>
      </c>
      <c r="B5192" s="20" t="s">
        <v>6863</v>
      </c>
      <c r="C5192" t="s">
        <v>3916</v>
      </c>
      <c r="D5192" t="s">
        <v>3930</v>
      </c>
      <c r="E5192" t="s">
        <v>4096</v>
      </c>
      <c r="F5192" t="s">
        <v>6528</v>
      </c>
      <c r="G5192">
        <v>1801001200</v>
      </c>
      <c r="H5192">
        <v>500500</v>
      </c>
      <c r="I5192" t="s">
        <v>61</v>
      </c>
      <c r="J5192" t="s">
        <v>61</v>
      </c>
      <c r="K5192" t="s">
        <v>3926</v>
      </c>
    </row>
    <row r="5193" spans="1:11" x14ac:dyDescent="0.2">
      <c r="A5193" s="20">
        <v>44421</v>
      </c>
      <c r="B5193" s="20" t="s">
        <v>6863</v>
      </c>
      <c r="C5193" t="s">
        <v>3916</v>
      </c>
      <c r="D5193" t="s">
        <v>3930</v>
      </c>
      <c r="E5193" t="s">
        <v>4096</v>
      </c>
      <c r="F5193" t="s">
        <v>6529</v>
      </c>
      <c r="G5193">
        <v>1801001200</v>
      </c>
      <c r="H5193">
        <v>500500</v>
      </c>
      <c r="I5193" t="s">
        <v>61</v>
      </c>
      <c r="J5193" t="s">
        <v>61</v>
      </c>
      <c r="K5193" t="s">
        <v>3926</v>
      </c>
    </row>
    <row r="5194" spans="1:11" x14ac:dyDescent="0.2">
      <c r="A5194" s="20">
        <v>44421</v>
      </c>
      <c r="B5194" s="20" t="s">
        <v>6863</v>
      </c>
      <c r="C5194" t="s">
        <v>3916</v>
      </c>
      <c r="D5194" t="s">
        <v>3917</v>
      </c>
      <c r="E5194" t="s">
        <v>3918</v>
      </c>
      <c r="F5194" t="s">
        <v>6530</v>
      </c>
      <c r="G5194">
        <v>1803100000</v>
      </c>
      <c r="H5194">
        <v>43200</v>
      </c>
      <c r="I5194" t="s">
        <v>55</v>
      </c>
      <c r="J5194" t="s">
        <v>55</v>
      </c>
      <c r="K5194" t="s">
        <v>3920</v>
      </c>
    </row>
    <row r="5195" spans="1:11" x14ac:dyDescent="0.2">
      <c r="A5195" s="20">
        <v>44422</v>
      </c>
      <c r="B5195" s="20" t="s">
        <v>6863</v>
      </c>
      <c r="C5195" t="s">
        <v>3916</v>
      </c>
      <c r="D5195" t="s">
        <v>4144</v>
      </c>
      <c r="E5195" t="s">
        <v>4435</v>
      </c>
      <c r="F5195" t="s">
        <v>6531</v>
      </c>
      <c r="G5195">
        <v>1801001200</v>
      </c>
      <c r="H5195">
        <v>100100</v>
      </c>
      <c r="I5195" t="s">
        <v>4211</v>
      </c>
      <c r="J5195" t="s">
        <v>5117</v>
      </c>
      <c r="K5195" t="s">
        <v>3926</v>
      </c>
    </row>
    <row r="5196" spans="1:11" x14ac:dyDescent="0.2">
      <c r="A5196" s="20">
        <v>44422</v>
      </c>
      <c r="B5196" s="20" t="s">
        <v>6863</v>
      </c>
      <c r="C5196" t="s">
        <v>3916</v>
      </c>
      <c r="D5196" t="s">
        <v>3917</v>
      </c>
      <c r="E5196" t="s">
        <v>3918</v>
      </c>
      <c r="F5196" t="s">
        <v>6532</v>
      </c>
      <c r="G5196">
        <v>1803100000</v>
      </c>
      <c r="H5196">
        <v>120000</v>
      </c>
      <c r="I5196" t="s">
        <v>55</v>
      </c>
      <c r="J5196" t="s">
        <v>55</v>
      </c>
      <c r="K5196" t="s">
        <v>3920</v>
      </c>
    </row>
    <row r="5197" spans="1:11" x14ac:dyDescent="0.2">
      <c r="A5197" s="20">
        <v>44422</v>
      </c>
      <c r="B5197" s="20" t="s">
        <v>6863</v>
      </c>
      <c r="C5197" t="s">
        <v>3916</v>
      </c>
      <c r="D5197" t="s">
        <v>3917</v>
      </c>
      <c r="E5197" t="s">
        <v>3918</v>
      </c>
      <c r="F5197" t="s">
        <v>6533</v>
      </c>
      <c r="G5197">
        <v>1803100000</v>
      </c>
      <c r="H5197">
        <v>86400</v>
      </c>
      <c r="I5197" t="s">
        <v>55</v>
      </c>
      <c r="J5197" t="s">
        <v>55</v>
      </c>
      <c r="K5197" t="s">
        <v>3920</v>
      </c>
    </row>
    <row r="5198" spans="1:11" x14ac:dyDescent="0.2">
      <c r="A5198" s="20">
        <v>44422</v>
      </c>
      <c r="B5198" s="20" t="s">
        <v>6863</v>
      </c>
      <c r="C5198" t="s">
        <v>3916</v>
      </c>
      <c r="D5198" t="s">
        <v>3917</v>
      </c>
      <c r="E5198" t="s">
        <v>3918</v>
      </c>
      <c r="F5198" t="s">
        <v>6534</v>
      </c>
      <c r="G5198">
        <v>1806200000</v>
      </c>
      <c r="H5198">
        <v>72000</v>
      </c>
      <c r="I5198" t="s">
        <v>55</v>
      </c>
      <c r="J5198" t="s">
        <v>55</v>
      </c>
      <c r="K5198" t="s">
        <v>3920</v>
      </c>
    </row>
    <row r="5199" spans="1:11" x14ac:dyDescent="0.2">
      <c r="A5199" s="20">
        <v>44422</v>
      </c>
      <c r="B5199" s="20" t="s">
        <v>6863</v>
      </c>
      <c r="C5199" t="s">
        <v>3916</v>
      </c>
      <c r="D5199" t="s">
        <v>3917</v>
      </c>
      <c r="E5199" t="s">
        <v>3918</v>
      </c>
      <c r="F5199" t="s">
        <v>6535</v>
      </c>
      <c r="G5199">
        <v>1803100000</v>
      </c>
      <c r="H5199">
        <v>120000</v>
      </c>
      <c r="I5199" t="s">
        <v>55</v>
      </c>
      <c r="J5199" t="s">
        <v>55</v>
      </c>
      <c r="K5199" t="s">
        <v>3920</v>
      </c>
    </row>
    <row r="5200" spans="1:11" x14ac:dyDescent="0.2">
      <c r="A5200" s="20">
        <v>44422</v>
      </c>
      <c r="B5200" s="20" t="s">
        <v>6863</v>
      </c>
      <c r="C5200" t="s">
        <v>3916</v>
      </c>
      <c r="D5200" t="s">
        <v>4347</v>
      </c>
      <c r="E5200" t="s">
        <v>3940</v>
      </c>
      <c r="F5200" t="s">
        <v>6536</v>
      </c>
      <c r="G5200">
        <v>1801001200</v>
      </c>
      <c r="H5200">
        <v>125125</v>
      </c>
      <c r="I5200" t="s">
        <v>3942</v>
      </c>
      <c r="J5200" t="s">
        <v>5807</v>
      </c>
      <c r="K5200" t="s">
        <v>3926</v>
      </c>
    </row>
    <row r="5201" spans="1:11" x14ac:dyDescent="0.2">
      <c r="A5201" s="20">
        <v>44424</v>
      </c>
      <c r="B5201" s="20" t="s">
        <v>6863</v>
      </c>
      <c r="C5201" t="s">
        <v>3916</v>
      </c>
      <c r="D5201" t="s">
        <v>3930</v>
      </c>
      <c r="E5201" t="s">
        <v>5695</v>
      </c>
      <c r="F5201" t="s">
        <v>6522</v>
      </c>
      <c r="G5201">
        <v>1801001200</v>
      </c>
      <c r="H5201">
        <v>250250</v>
      </c>
      <c r="I5201" t="s">
        <v>4034</v>
      </c>
      <c r="J5201" t="s">
        <v>3965</v>
      </c>
      <c r="K5201" t="s">
        <v>3926</v>
      </c>
    </row>
    <row r="5202" spans="1:11" x14ac:dyDescent="0.2">
      <c r="A5202" s="20">
        <v>44424</v>
      </c>
      <c r="B5202" s="20" t="s">
        <v>6863</v>
      </c>
      <c r="C5202" t="s">
        <v>3916</v>
      </c>
      <c r="D5202" t="s">
        <v>3927</v>
      </c>
      <c r="E5202" t="s">
        <v>3959</v>
      </c>
      <c r="F5202" t="s">
        <v>6394</v>
      </c>
      <c r="G5202">
        <v>1803100000</v>
      </c>
      <c r="H5202">
        <v>18900</v>
      </c>
      <c r="I5202" t="s">
        <v>55</v>
      </c>
      <c r="J5202" t="s">
        <v>55</v>
      </c>
      <c r="K5202" t="s">
        <v>3920</v>
      </c>
    </row>
    <row r="5203" spans="1:11" x14ac:dyDescent="0.2">
      <c r="A5203" s="20">
        <v>44424</v>
      </c>
      <c r="B5203" s="20" t="s">
        <v>6863</v>
      </c>
      <c r="C5203" t="s">
        <v>3916</v>
      </c>
      <c r="D5203" t="s">
        <v>3927</v>
      </c>
      <c r="E5203" t="s">
        <v>3959</v>
      </c>
      <c r="F5203" t="s">
        <v>6537</v>
      </c>
      <c r="G5203">
        <v>1803100000</v>
      </c>
      <c r="H5203">
        <v>18900</v>
      </c>
      <c r="I5203" t="s">
        <v>55</v>
      </c>
      <c r="J5203" t="s">
        <v>55</v>
      </c>
      <c r="K5203" t="s">
        <v>3920</v>
      </c>
    </row>
    <row r="5204" spans="1:11" x14ac:dyDescent="0.2">
      <c r="A5204" s="20">
        <v>44424</v>
      </c>
      <c r="B5204" s="20" t="s">
        <v>6863</v>
      </c>
      <c r="C5204" t="s">
        <v>3916</v>
      </c>
      <c r="D5204" t="s">
        <v>3960</v>
      </c>
      <c r="E5204" t="s">
        <v>3959</v>
      </c>
      <c r="F5204" t="s">
        <v>6394</v>
      </c>
      <c r="G5204">
        <v>1803100000</v>
      </c>
      <c r="H5204">
        <v>132000</v>
      </c>
      <c r="I5204" t="s">
        <v>55</v>
      </c>
      <c r="J5204" t="s">
        <v>55</v>
      </c>
      <c r="K5204" t="s">
        <v>3920</v>
      </c>
    </row>
    <row r="5205" spans="1:11" x14ac:dyDescent="0.2">
      <c r="A5205" s="20">
        <v>44424</v>
      </c>
      <c r="B5205" s="20" t="s">
        <v>6863</v>
      </c>
      <c r="C5205" t="s">
        <v>3916</v>
      </c>
      <c r="D5205" t="s">
        <v>3930</v>
      </c>
      <c r="E5205" t="s">
        <v>3935</v>
      </c>
      <c r="F5205" t="s">
        <v>6538</v>
      </c>
      <c r="G5205">
        <v>1803100000</v>
      </c>
      <c r="H5205">
        <v>100000</v>
      </c>
      <c r="I5205" t="s">
        <v>3937</v>
      </c>
      <c r="J5205" t="s">
        <v>3946</v>
      </c>
      <c r="K5205" t="s">
        <v>3920</v>
      </c>
    </row>
    <row r="5206" spans="1:11" x14ac:dyDescent="0.2">
      <c r="A5206" s="20">
        <v>44424</v>
      </c>
      <c r="B5206" s="20" t="s">
        <v>6863</v>
      </c>
      <c r="C5206" t="s">
        <v>3916</v>
      </c>
      <c r="D5206" t="s">
        <v>3930</v>
      </c>
      <c r="E5206" t="s">
        <v>3935</v>
      </c>
      <c r="F5206" t="s">
        <v>6538</v>
      </c>
      <c r="G5206">
        <v>1803100000</v>
      </c>
      <c r="H5206">
        <v>80000</v>
      </c>
      <c r="I5206" t="s">
        <v>3937</v>
      </c>
      <c r="J5206" t="s">
        <v>3946</v>
      </c>
      <c r="K5206" t="s">
        <v>3920</v>
      </c>
    </row>
    <row r="5207" spans="1:11" x14ac:dyDescent="0.2">
      <c r="A5207" s="20">
        <v>44424</v>
      </c>
      <c r="B5207" s="20" t="s">
        <v>6863</v>
      </c>
      <c r="C5207" t="s">
        <v>3916</v>
      </c>
      <c r="D5207" t="s">
        <v>3917</v>
      </c>
      <c r="E5207" t="s">
        <v>3959</v>
      </c>
      <c r="F5207" t="s">
        <v>6394</v>
      </c>
      <c r="G5207">
        <v>1803100000</v>
      </c>
      <c r="H5207">
        <v>21600</v>
      </c>
      <c r="I5207" t="s">
        <v>55</v>
      </c>
      <c r="J5207" t="s">
        <v>55</v>
      </c>
      <c r="K5207" t="s">
        <v>3920</v>
      </c>
    </row>
    <row r="5208" spans="1:11" x14ac:dyDescent="0.2">
      <c r="A5208" s="20">
        <v>44424</v>
      </c>
      <c r="B5208" s="20" t="s">
        <v>6863</v>
      </c>
      <c r="C5208" t="s">
        <v>3916</v>
      </c>
      <c r="D5208" t="s">
        <v>3984</v>
      </c>
      <c r="E5208" t="s">
        <v>3959</v>
      </c>
      <c r="F5208" t="s">
        <v>6492</v>
      </c>
      <c r="G5208">
        <v>1806200000</v>
      </c>
      <c r="H5208">
        <v>43200</v>
      </c>
      <c r="I5208" t="s">
        <v>55</v>
      </c>
      <c r="J5208" t="s">
        <v>55</v>
      </c>
      <c r="K5208" t="s">
        <v>3920</v>
      </c>
    </row>
    <row r="5209" spans="1:11" x14ac:dyDescent="0.2">
      <c r="A5209" s="20">
        <v>44424</v>
      </c>
      <c r="B5209" s="20" t="s">
        <v>6863</v>
      </c>
      <c r="C5209" t="s">
        <v>3916</v>
      </c>
      <c r="D5209" t="s">
        <v>3927</v>
      </c>
      <c r="E5209" t="s">
        <v>3944</v>
      </c>
      <c r="F5209" t="s">
        <v>6539</v>
      </c>
      <c r="G5209">
        <v>1803100000</v>
      </c>
      <c r="H5209">
        <v>240000</v>
      </c>
      <c r="I5209" t="s">
        <v>3937</v>
      </c>
      <c r="J5209" t="s">
        <v>3946</v>
      </c>
      <c r="K5209" t="s">
        <v>3920</v>
      </c>
    </row>
    <row r="5210" spans="1:11" x14ac:dyDescent="0.2">
      <c r="A5210" s="20">
        <v>44424</v>
      </c>
      <c r="B5210" s="20" t="s">
        <v>6863</v>
      </c>
      <c r="C5210" t="s">
        <v>3916</v>
      </c>
      <c r="D5210" t="s">
        <v>4144</v>
      </c>
      <c r="E5210" t="s">
        <v>5341</v>
      </c>
      <c r="F5210" t="s">
        <v>5332</v>
      </c>
      <c r="G5210">
        <v>1801001200</v>
      </c>
      <c r="H5210">
        <v>225225</v>
      </c>
      <c r="I5210" t="s">
        <v>57</v>
      </c>
      <c r="J5210" t="s">
        <v>5333</v>
      </c>
      <c r="K5210" t="s">
        <v>3926</v>
      </c>
    </row>
    <row r="5211" spans="1:11" x14ac:dyDescent="0.2">
      <c r="A5211" s="20">
        <v>44424</v>
      </c>
      <c r="B5211" s="20" t="s">
        <v>6863</v>
      </c>
      <c r="C5211" t="s">
        <v>3916</v>
      </c>
      <c r="D5211" t="s">
        <v>4144</v>
      </c>
      <c r="E5211" t="s">
        <v>4018</v>
      </c>
      <c r="F5211" t="s">
        <v>4399</v>
      </c>
      <c r="G5211">
        <v>1801001200</v>
      </c>
      <c r="H5211">
        <v>125125</v>
      </c>
      <c r="I5211" t="s">
        <v>4009</v>
      </c>
      <c r="J5211" t="s">
        <v>4010</v>
      </c>
      <c r="K5211" t="s">
        <v>3926</v>
      </c>
    </row>
    <row r="5212" spans="1:11" x14ac:dyDescent="0.2">
      <c r="A5212" s="20">
        <v>44424</v>
      </c>
      <c r="B5212" s="20" t="s">
        <v>6863</v>
      </c>
      <c r="C5212" t="s">
        <v>3916</v>
      </c>
      <c r="D5212" t="s">
        <v>3917</v>
      </c>
      <c r="E5212" t="s">
        <v>3959</v>
      </c>
      <c r="F5212" t="s">
        <v>6540</v>
      </c>
      <c r="G5212">
        <v>1803100000</v>
      </c>
      <c r="H5212">
        <v>96000</v>
      </c>
      <c r="I5212" t="s">
        <v>55</v>
      </c>
      <c r="J5212" t="s">
        <v>55</v>
      </c>
      <c r="K5212" t="s">
        <v>3920</v>
      </c>
    </row>
    <row r="5213" spans="1:11" x14ac:dyDescent="0.2">
      <c r="A5213" s="20">
        <v>44424</v>
      </c>
      <c r="B5213" s="20" t="s">
        <v>6863</v>
      </c>
      <c r="C5213" t="s">
        <v>3916</v>
      </c>
      <c r="D5213" t="s">
        <v>3927</v>
      </c>
      <c r="E5213" t="s">
        <v>4081</v>
      </c>
      <c r="F5213" t="s">
        <v>5100</v>
      </c>
      <c r="G5213">
        <v>1801001200</v>
      </c>
      <c r="H5213">
        <v>500500</v>
      </c>
      <c r="I5213" t="s">
        <v>87</v>
      </c>
      <c r="J5213" t="s">
        <v>5101</v>
      </c>
      <c r="K5213" t="s">
        <v>3926</v>
      </c>
    </row>
    <row r="5214" spans="1:11" x14ac:dyDescent="0.2">
      <c r="A5214" s="20">
        <v>44424</v>
      </c>
      <c r="B5214" s="20" t="s">
        <v>6863</v>
      </c>
      <c r="C5214" t="s">
        <v>3916</v>
      </c>
      <c r="D5214" t="s">
        <v>3930</v>
      </c>
      <c r="E5214" t="s">
        <v>5392</v>
      </c>
      <c r="F5214" t="s">
        <v>6472</v>
      </c>
      <c r="G5214">
        <v>1801001200</v>
      </c>
      <c r="H5214">
        <v>251550</v>
      </c>
      <c r="I5214" t="s">
        <v>4034</v>
      </c>
      <c r="J5214" t="s">
        <v>3965</v>
      </c>
      <c r="K5214" t="s">
        <v>3926</v>
      </c>
    </row>
    <row r="5215" spans="1:11" x14ac:dyDescent="0.2">
      <c r="A5215" s="20">
        <v>44424</v>
      </c>
      <c r="B5215" s="20" t="s">
        <v>6863</v>
      </c>
      <c r="C5215" t="s">
        <v>3916</v>
      </c>
      <c r="D5215" t="s">
        <v>5085</v>
      </c>
      <c r="E5215" t="s">
        <v>4007</v>
      </c>
      <c r="F5215" t="s">
        <v>6541</v>
      </c>
      <c r="G5215">
        <v>1801001200</v>
      </c>
      <c r="H5215">
        <v>175175</v>
      </c>
      <c r="I5215" t="s">
        <v>4009</v>
      </c>
      <c r="J5215" t="s">
        <v>4010</v>
      </c>
      <c r="K5215" t="s">
        <v>3926</v>
      </c>
    </row>
    <row r="5216" spans="1:11" x14ac:dyDescent="0.2">
      <c r="A5216" s="20">
        <v>44424</v>
      </c>
      <c r="B5216" s="20" t="s">
        <v>6863</v>
      </c>
      <c r="C5216" t="s">
        <v>3916</v>
      </c>
      <c r="D5216" t="s">
        <v>5085</v>
      </c>
      <c r="E5216" t="s">
        <v>4007</v>
      </c>
      <c r="F5216" t="s">
        <v>6542</v>
      </c>
      <c r="G5216">
        <v>1801001200</v>
      </c>
      <c r="H5216">
        <v>175175</v>
      </c>
      <c r="I5216" t="s">
        <v>4009</v>
      </c>
      <c r="J5216" t="s">
        <v>4010</v>
      </c>
      <c r="K5216" t="s">
        <v>3926</v>
      </c>
    </row>
    <row r="5217" spans="1:11" x14ac:dyDescent="0.2">
      <c r="A5217" s="20">
        <v>44424</v>
      </c>
      <c r="B5217" s="20" t="s">
        <v>6863</v>
      </c>
      <c r="C5217" t="s">
        <v>3916</v>
      </c>
      <c r="D5217" t="s">
        <v>4144</v>
      </c>
      <c r="E5217" t="s">
        <v>4018</v>
      </c>
      <c r="F5217" t="s">
        <v>4399</v>
      </c>
      <c r="G5217">
        <v>1801001200</v>
      </c>
      <c r="H5217">
        <v>375375</v>
      </c>
      <c r="I5217" t="s">
        <v>4009</v>
      </c>
      <c r="J5217" t="s">
        <v>4010</v>
      </c>
      <c r="K5217" t="s">
        <v>3926</v>
      </c>
    </row>
    <row r="5218" spans="1:11" x14ac:dyDescent="0.2">
      <c r="A5218" s="20">
        <v>44424</v>
      </c>
      <c r="B5218" s="20" t="s">
        <v>6863</v>
      </c>
      <c r="C5218" t="s">
        <v>3916</v>
      </c>
      <c r="D5218" t="s">
        <v>3917</v>
      </c>
      <c r="E5218" t="s">
        <v>3959</v>
      </c>
      <c r="F5218" t="s">
        <v>6394</v>
      </c>
      <c r="G5218">
        <v>1803100000</v>
      </c>
      <c r="H5218">
        <v>21600</v>
      </c>
      <c r="I5218" t="s">
        <v>55</v>
      </c>
      <c r="J5218" t="s">
        <v>55</v>
      </c>
      <c r="K5218" t="s">
        <v>3920</v>
      </c>
    </row>
    <row r="5219" spans="1:11" x14ac:dyDescent="0.2">
      <c r="A5219" s="20">
        <v>44424</v>
      </c>
      <c r="B5219" s="20" t="s">
        <v>6863</v>
      </c>
      <c r="C5219" t="s">
        <v>3916</v>
      </c>
      <c r="D5219" t="s">
        <v>3930</v>
      </c>
      <c r="E5219" t="s">
        <v>5392</v>
      </c>
      <c r="F5219" t="s">
        <v>6472</v>
      </c>
      <c r="G5219">
        <v>1801001200</v>
      </c>
      <c r="H5219">
        <v>251600</v>
      </c>
      <c r="I5219" t="s">
        <v>4034</v>
      </c>
      <c r="J5219" t="s">
        <v>3965</v>
      </c>
      <c r="K5219" t="s">
        <v>3926</v>
      </c>
    </row>
    <row r="5220" spans="1:11" x14ac:dyDescent="0.2">
      <c r="A5220" s="20">
        <v>44424</v>
      </c>
      <c r="B5220" s="20" t="s">
        <v>6863</v>
      </c>
      <c r="C5220" t="s">
        <v>3916</v>
      </c>
      <c r="D5220" t="s">
        <v>3951</v>
      </c>
      <c r="E5220" t="s">
        <v>3948</v>
      </c>
      <c r="F5220" t="s">
        <v>6543</v>
      </c>
      <c r="G5220">
        <v>1804002000</v>
      </c>
      <c r="H5220">
        <v>110000</v>
      </c>
      <c r="I5220" t="s">
        <v>66</v>
      </c>
      <c r="J5220" t="s">
        <v>3950</v>
      </c>
      <c r="K5220" t="s">
        <v>3953</v>
      </c>
    </row>
    <row r="5221" spans="1:11" x14ac:dyDescent="0.2">
      <c r="A5221" s="20">
        <v>44424</v>
      </c>
      <c r="B5221" s="20" t="s">
        <v>6863</v>
      </c>
      <c r="C5221" t="s">
        <v>3916</v>
      </c>
      <c r="D5221" t="s">
        <v>3930</v>
      </c>
      <c r="E5221" t="s">
        <v>4617</v>
      </c>
      <c r="F5221" t="s">
        <v>5429</v>
      </c>
      <c r="G5221">
        <v>1801001200</v>
      </c>
      <c r="H5221">
        <v>350350</v>
      </c>
      <c r="I5221" t="s">
        <v>4034</v>
      </c>
      <c r="J5221" t="s">
        <v>4061</v>
      </c>
      <c r="K5221" t="s">
        <v>3926</v>
      </c>
    </row>
    <row r="5222" spans="1:11" x14ac:dyDescent="0.2">
      <c r="A5222" s="20">
        <v>44424</v>
      </c>
      <c r="B5222" s="20" t="s">
        <v>6863</v>
      </c>
      <c r="C5222" t="s">
        <v>3916</v>
      </c>
      <c r="D5222" t="s">
        <v>3939</v>
      </c>
      <c r="E5222" t="s">
        <v>3944</v>
      </c>
      <c r="F5222" t="s">
        <v>6544</v>
      </c>
      <c r="G5222">
        <v>1803100000</v>
      </c>
      <c r="H5222">
        <v>40000</v>
      </c>
      <c r="I5222" t="s">
        <v>3937</v>
      </c>
      <c r="J5222" t="s">
        <v>3946</v>
      </c>
      <c r="K5222" t="s">
        <v>3920</v>
      </c>
    </row>
    <row r="5223" spans="1:11" x14ac:dyDescent="0.2">
      <c r="A5223" s="20">
        <v>44424</v>
      </c>
      <c r="B5223" s="20" t="s">
        <v>6863</v>
      </c>
      <c r="C5223" t="s">
        <v>3916</v>
      </c>
      <c r="D5223" t="s">
        <v>3939</v>
      </c>
      <c r="E5223" t="s">
        <v>3944</v>
      </c>
      <c r="F5223" t="s">
        <v>6544</v>
      </c>
      <c r="G5223">
        <v>1803100000</v>
      </c>
      <c r="H5223">
        <v>60000</v>
      </c>
      <c r="I5223" t="s">
        <v>3937</v>
      </c>
      <c r="J5223" t="s">
        <v>3946</v>
      </c>
      <c r="K5223" t="s">
        <v>3920</v>
      </c>
    </row>
    <row r="5224" spans="1:11" x14ac:dyDescent="0.2">
      <c r="A5224" s="20">
        <v>44425</v>
      </c>
      <c r="B5224" s="20" t="s">
        <v>6863</v>
      </c>
      <c r="C5224" t="s">
        <v>3916</v>
      </c>
      <c r="D5224" t="s">
        <v>3930</v>
      </c>
      <c r="E5224" t="s">
        <v>4096</v>
      </c>
      <c r="F5224" t="s">
        <v>6545</v>
      </c>
      <c r="G5224">
        <v>1801001200</v>
      </c>
      <c r="H5224">
        <v>500500</v>
      </c>
      <c r="I5224" t="s">
        <v>61</v>
      </c>
      <c r="J5224" t="s">
        <v>61</v>
      </c>
      <c r="K5224" t="s">
        <v>3926</v>
      </c>
    </row>
    <row r="5225" spans="1:11" x14ac:dyDescent="0.2">
      <c r="A5225" s="20">
        <v>44425</v>
      </c>
      <c r="B5225" s="20" t="s">
        <v>6863</v>
      </c>
      <c r="C5225" t="s">
        <v>3916</v>
      </c>
      <c r="D5225" t="s">
        <v>3930</v>
      </c>
      <c r="E5225" t="s">
        <v>4096</v>
      </c>
      <c r="F5225" t="s">
        <v>6546</v>
      </c>
      <c r="G5225">
        <v>1801001200</v>
      </c>
      <c r="H5225">
        <v>500500</v>
      </c>
      <c r="I5225" t="s">
        <v>61</v>
      </c>
      <c r="J5225" t="s">
        <v>61</v>
      </c>
      <c r="K5225" t="s">
        <v>3926</v>
      </c>
    </row>
    <row r="5226" spans="1:11" x14ac:dyDescent="0.2">
      <c r="A5226" s="20">
        <v>44425</v>
      </c>
      <c r="B5226" s="20" t="s">
        <v>6863</v>
      </c>
      <c r="C5226" t="s">
        <v>3916</v>
      </c>
      <c r="D5226" t="s">
        <v>3930</v>
      </c>
      <c r="E5226" t="s">
        <v>4096</v>
      </c>
      <c r="F5226" t="s">
        <v>6547</v>
      </c>
      <c r="G5226">
        <v>1801001200</v>
      </c>
      <c r="H5226">
        <v>500500</v>
      </c>
      <c r="I5226" t="s">
        <v>61</v>
      </c>
      <c r="J5226" t="s">
        <v>61</v>
      </c>
      <c r="K5226" t="s">
        <v>3926</v>
      </c>
    </row>
    <row r="5227" spans="1:11" x14ac:dyDescent="0.2">
      <c r="A5227" s="20">
        <v>44425</v>
      </c>
      <c r="B5227" s="20" t="s">
        <v>6863</v>
      </c>
      <c r="C5227" t="s">
        <v>3916</v>
      </c>
      <c r="D5227" t="s">
        <v>3930</v>
      </c>
      <c r="E5227" t="s">
        <v>4096</v>
      </c>
      <c r="F5227" t="s">
        <v>6548</v>
      </c>
      <c r="G5227">
        <v>1801001200</v>
      </c>
      <c r="H5227">
        <v>200200</v>
      </c>
      <c r="I5227" t="s">
        <v>61</v>
      </c>
      <c r="J5227" t="s">
        <v>61</v>
      </c>
      <c r="K5227" t="s">
        <v>3926</v>
      </c>
    </row>
    <row r="5228" spans="1:11" x14ac:dyDescent="0.2">
      <c r="A5228" s="20">
        <v>44425</v>
      </c>
      <c r="B5228" s="20" t="s">
        <v>6863</v>
      </c>
      <c r="C5228" t="s">
        <v>3916</v>
      </c>
      <c r="D5228" t="s">
        <v>4347</v>
      </c>
      <c r="E5228" t="s">
        <v>3940</v>
      </c>
      <c r="F5228" t="s">
        <v>6549</v>
      </c>
      <c r="G5228">
        <v>1801001200</v>
      </c>
      <c r="H5228">
        <v>150150</v>
      </c>
      <c r="I5228" t="s">
        <v>3942</v>
      </c>
      <c r="J5228" t="s">
        <v>5807</v>
      </c>
      <c r="K5228" t="s">
        <v>3926</v>
      </c>
    </row>
    <row r="5229" spans="1:11" x14ac:dyDescent="0.2">
      <c r="A5229" s="20">
        <v>44425</v>
      </c>
      <c r="B5229" s="20" t="s">
        <v>6863</v>
      </c>
      <c r="C5229" t="s">
        <v>3916</v>
      </c>
      <c r="D5229" t="s">
        <v>4347</v>
      </c>
      <c r="E5229" t="s">
        <v>4092</v>
      </c>
      <c r="F5229" t="s">
        <v>6550</v>
      </c>
      <c r="G5229">
        <v>1801001200</v>
      </c>
      <c r="H5229">
        <v>200200</v>
      </c>
      <c r="I5229" t="s">
        <v>4090</v>
      </c>
      <c r="J5229" t="s">
        <v>4196</v>
      </c>
      <c r="K5229" t="s">
        <v>3926</v>
      </c>
    </row>
    <row r="5230" spans="1:11" x14ac:dyDescent="0.2">
      <c r="A5230" s="20">
        <v>44425</v>
      </c>
      <c r="B5230" s="20" t="s">
        <v>6863</v>
      </c>
      <c r="C5230" t="s">
        <v>3916</v>
      </c>
      <c r="D5230" t="s">
        <v>4144</v>
      </c>
      <c r="E5230" t="s">
        <v>4092</v>
      </c>
      <c r="F5230" t="s">
        <v>6551</v>
      </c>
      <c r="G5230">
        <v>1801001200</v>
      </c>
      <c r="H5230">
        <v>250250</v>
      </c>
      <c r="I5230" t="s">
        <v>4090</v>
      </c>
      <c r="J5230" t="s">
        <v>4196</v>
      </c>
      <c r="K5230" t="s">
        <v>3926</v>
      </c>
    </row>
    <row r="5231" spans="1:11" x14ac:dyDescent="0.2">
      <c r="A5231" s="20">
        <v>44425</v>
      </c>
      <c r="B5231" s="20" t="s">
        <v>6863</v>
      </c>
      <c r="C5231" t="s">
        <v>3916</v>
      </c>
      <c r="D5231" t="s">
        <v>4347</v>
      </c>
      <c r="E5231" t="s">
        <v>4092</v>
      </c>
      <c r="F5231" t="s">
        <v>6552</v>
      </c>
      <c r="G5231">
        <v>1801001200</v>
      </c>
      <c r="H5231">
        <v>75075</v>
      </c>
      <c r="I5231" t="s">
        <v>4090</v>
      </c>
      <c r="J5231" t="s">
        <v>4196</v>
      </c>
      <c r="K5231" t="s">
        <v>3926</v>
      </c>
    </row>
    <row r="5232" spans="1:11" x14ac:dyDescent="0.2">
      <c r="A5232" s="20">
        <v>44425</v>
      </c>
      <c r="B5232" s="20" t="s">
        <v>6863</v>
      </c>
      <c r="C5232" t="s">
        <v>3916</v>
      </c>
      <c r="D5232" t="s">
        <v>4005</v>
      </c>
      <c r="E5232" t="s">
        <v>4461</v>
      </c>
      <c r="F5232" t="s">
        <v>6553</v>
      </c>
      <c r="G5232">
        <v>1801001200</v>
      </c>
      <c r="H5232">
        <v>500500</v>
      </c>
      <c r="I5232" t="s">
        <v>3950</v>
      </c>
      <c r="J5232" t="s">
        <v>55</v>
      </c>
      <c r="K5232" t="s">
        <v>3926</v>
      </c>
    </row>
    <row r="5233" spans="1:11" x14ac:dyDescent="0.2">
      <c r="A5233" s="20">
        <v>44426</v>
      </c>
      <c r="B5233" s="20" t="s">
        <v>6863</v>
      </c>
      <c r="C5233" t="s">
        <v>3916</v>
      </c>
      <c r="D5233" t="s">
        <v>3927</v>
      </c>
      <c r="E5233" t="s">
        <v>3959</v>
      </c>
      <c r="F5233" t="s">
        <v>6394</v>
      </c>
      <c r="G5233">
        <v>1803100000</v>
      </c>
      <c r="H5233">
        <v>100000</v>
      </c>
      <c r="I5233" t="s">
        <v>55</v>
      </c>
      <c r="J5233" t="s">
        <v>55</v>
      </c>
      <c r="K5233" t="s">
        <v>3920</v>
      </c>
    </row>
    <row r="5234" spans="1:11" x14ac:dyDescent="0.2">
      <c r="A5234" s="20">
        <v>44426</v>
      </c>
      <c r="B5234" s="20" t="s">
        <v>6863</v>
      </c>
      <c r="C5234" t="s">
        <v>3916</v>
      </c>
      <c r="D5234" t="s">
        <v>3917</v>
      </c>
      <c r="E5234" t="s">
        <v>3918</v>
      </c>
      <c r="F5234" t="s">
        <v>6394</v>
      </c>
      <c r="G5234">
        <v>1803100000</v>
      </c>
      <c r="H5234">
        <v>64800</v>
      </c>
      <c r="I5234" t="s">
        <v>55</v>
      </c>
      <c r="J5234" t="s">
        <v>55</v>
      </c>
      <c r="K5234" t="s">
        <v>3920</v>
      </c>
    </row>
    <row r="5235" spans="1:11" x14ac:dyDescent="0.2">
      <c r="A5235" s="20">
        <v>44426</v>
      </c>
      <c r="B5235" s="20" t="s">
        <v>6863</v>
      </c>
      <c r="C5235" t="s">
        <v>3916</v>
      </c>
      <c r="D5235" t="s">
        <v>3927</v>
      </c>
      <c r="E5235" t="s">
        <v>3918</v>
      </c>
      <c r="F5235" t="s">
        <v>6394</v>
      </c>
      <c r="G5235">
        <v>1803100000</v>
      </c>
      <c r="H5235">
        <v>100000</v>
      </c>
      <c r="I5235" t="s">
        <v>55</v>
      </c>
      <c r="J5235" t="s">
        <v>55</v>
      </c>
      <c r="K5235" t="s">
        <v>3920</v>
      </c>
    </row>
    <row r="5236" spans="1:11" x14ac:dyDescent="0.2">
      <c r="A5236" s="20">
        <v>44426</v>
      </c>
      <c r="B5236" s="20" t="s">
        <v>6863</v>
      </c>
      <c r="C5236" t="s">
        <v>3916</v>
      </c>
      <c r="D5236" t="s">
        <v>4347</v>
      </c>
      <c r="E5236" t="s">
        <v>4081</v>
      </c>
      <c r="F5236" t="s">
        <v>6425</v>
      </c>
      <c r="G5236">
        <v>1801001200</v>
      </c>
      <c r="H5236">
        <v>175175</v>
      </c>
      <c r="I5236" t="s">
        <v>87</v>
      </c>
      <c r="J5236" t="s">
        <v>3938</v>
      </c>
      <c r="K5236" t="s">
        <v>3926</v>
      </c>
    </row>
    <row r="5237" spans="1:11" x14ac:dyDescent="0.2">
      <c r="A5237" s="20">
        <v>44426</v>
      </c>
      <c r="B5237" s="20" t="s">
        <v>6863</v>
      </c>
      <c r="C5237" t="s">
        <v>3916</v>
      </c>
      <c r="D5237" t="s">
        <v>3939</v>
      </c>
      <c r="E5237" t="s">
        <v>4435</v>
      </c>
      <c r="F5237" t="s">
        <v>6273</v>
      </c>
      <c r="G5237">
        <v>1801001200</v>
      </c>
      <c r="H5237">
        <v>100100</v>
      </c>
      <c r="I5237" t="s">
        <v>4211</v>
      </c>
      <c r="J5237" t="s">
        <v>4163</v>
      </c>
      <c r="K5237" t="s">
        <v>3926</v>
      </c>
    </row>
    <row r="5238" spans="1:11" x14ac:dyDescent="0.2">
      <c r="A5238" s="20">
        <v>44426</v>
      </c>
      <c r="B5238" s="20" t="s">
        <v>6863</v>
      </c>
      <c r="C5238" t="s">
        <v>3916</v>
      </c>
      <c r="D5238" t="s">
        <v>3927</v>
      </c>
      <c r="E5238" t="s">
        <v>5904</v>
      </c>
      <c r="F5238" t="s">
        <v>4810</v>
      </c>
      <c r="G5238">
        <v>1801001200</v>
      </c>
      <c r="H5238">
        <v>250250</v>
      </c>
      <c r="I5238" t="s">
        <v>3933</v>
      </c>
      <c r="J5238" t="s">
        <v>3933</v>
      </c>
      <c r="K5238" t="s">
        <v>3926</v>
      </c>
    </row>
    <row r="5239" spans="1:11" x14ac:dyDescent="0.2">
      <c r="A5239" s="20">
        <v>44426</v>
      </c>
      <c r="B5239" s="20" t="s">
        <v>6863</v>
      </c>
      <c r="C5239" t="s">
        <v>3916</v>
      </c>
      <c r="D5239" t="s">
        <v>3927</v>
      </c>
      <c r="E5239" t="s">
        <v>5904</v>
      </c>
      <c r="F5239" t="s">
        <v>4810</v>
      </c>
      <c r="G5239">
        <v>1801001200</v>
      </c>
      <c r="H5239">
        <v>250250</v>
      </c>
      <c r="I5239" t="s">
        <v>3933</v>
      </c>
      <c r="J5239" t="s">
        <v>3933</v>
      </c>
      <c r="K5239" t="s">
        <v>3926</v>
      </c>
    </row>
    <row r="5240" spans="1:11" x14ac:dyDescent="0.2">
      <c r="A5240" s="20">
        <v>44426</v>
      </c>
      <c r="B5240" s="20" t="s">
        <v>6863</v>
      </c>
      <c r="C5240" t="s">
        <v>3916</v>
      </c>
      <c r="D5240" t="s">
        <v>3927</v>
      </c>
      <c r="E5240" t="s">
        <v>5904</v>
      </c>
      <c r="F5240" t="s">
        <v>4810</v>
      </c>
      <c r="G5240">
        <v>1801001200</v>
      </c>
      <c r="H5240">
        <v>250250</v>
      </c>
      <c r="I5240" t="s">
        <v>3933</v>
      </c>
      <c r="J5240" t="s">
        <v>3933</v>
      </c>
      <c r="K5240" t="s">
        <v>3926</v>
      </c>
    </row>
    <row r="5241" spans="1:11" x14ac:dyDescent="0.2">
      <c r="A5241" s="20">
        <v>44426</v>
      </c>
      <c r="B5241" s="20" t="s">
        <v>6863</v>
      </c>
      <c r="C5241" t="s">
        <v>3916</v>
      </c>
      <c r="D5241" t="s">
        <v>4347</v>
      </c>
      <c r="E5241" t="s">
        <v>4081</v>
      </c>
      <c r="F5241" t="s">
        <v>6554</v>
      </c>
      <c r="G5241">
        <v>1801001200</v>
      </c>
      <c r="H5241">
        <v>25025</v>
      </c>
      <c r="I5241" t="s">
        <v>87</v>
      </c>
      <c r="J5241" t="s">
        <v>3938</v>
      </c>
      <c r="K5241" t="s">
        <v>3926</v>
      </c>
    </row>
    <row r="5242" spans="1:11" x14ac:dyDescent="0.2">
      <c r="A5242" s="20">
        <v>44426</v>
      </c>
      <c r="B5242" s="20" t="s">
        <v>6863</v>
      </c>
      <c r="C5242" t="s">
        <v>3916</v>
      </c>
      <c r="D5242" t="s">
        <v>3927</v>
      </c>
      <c r="E5242" t="s">
        <v>5904</v>
      </c>
      <c r="F5242" t="s">
        <v>4810</v>
      </c>
      <c r="G5242">
        <v>1801001200</v>
      </c>
      <c r="H5242">
        <v>150150</v>
      </c>
      <c r="I5242" t="s">
        <v>3933</v>
      </c>
      <c r="J5242" t="s">
        <v>3933</v>
      </c>
      <c r="K5242" t="s">
        <v>3926</v>
      </c>
    </row>
    <row r="5243" spans="1:11" x14ac:dyDescent="0.2">
      <c r="A5243" s="20">
        <v>44426</v>
      </c>
      <c r="B5243" s="20" t="s">
        <v>6863</v>
      </c>
      <c r="C5243" t="s">
        <v>3916</v>
      </c>
      <c r="D5243" t="s">
        <v>3927</v>
      </c>
      <c r="E5243" t="s">
        <v>5904</v>
      </c>
      <c r="F5243" t="s">
        <v>4810</v>
      </c>
      <c r="G5243">
        <v>1801001200</v>
      </c>
      <c r="H5243">
        <v>100100</v>
      </c>
      <c r="I5243" t="s">
        <v>3933</v>
      </c>
      <c r="J5243" t="s">
        <v>3933</v>
      </c>
      <c r="K5243" t="s">
        <v>3926</v>
      </c>
    </row>
    <row r="5244" spans="1:11" x14ac:dyDescent="0.2">
      <c r="A5244" s="20">
        <v>44426</v>
      </c>
      <c r="B5244" s="20" t="s">
        <v>6863</v>
      </c>
      <c r="C5244" t="s">
        <v>3916</v>
      </c>
      <c r="D5244" t="s">
        <v>3927</v>
      </c>
      <c r="E5244" t="s">
        <v>5904</v>
      </c>
      <c r="F5244" t="s">
        <v>4810</v>
      </c>
      <c r="G5244">
        <v>1801001200</v>
      </c>
      <c r="H5244">
        <v>150150</v>
      </c>
      <c r="I5244" t="s">
        <v>3933</v>
      </c>
      <c r="J5244" t="s">
        <v>3933</v>
      </c>
      <c r="K5244" t="s">
        <v>3926</v>
      </c>
    </row>
    <row r="5245" spans="1:11" x14ac:dyDescent="0.2">
      <c r="A5245" s="20">
        <v>44426</v>
      </c>
      <c r="B5245" s="20" t="s">
        <v>6863</v>
      </c>
      <c r="C5245" t="s">
        <v>3916</v>
      </c>
      <c r="D5245" t="s">
        <v>3917</v>
      </c>
      <c r="E5245" t="s">
        <v>3918</v>
      </c>
      <c r="F5245" t="s">
        <v>6555</v>
      </c>
      <c r="G5245">
        <v>1803100000</v>
      </c>
      <c r="H5245">
        <v>64800</v>
      </c>
      <c r="I5245" t="s">
        <v>55</v>
      </c>
      <c r="J5245" t="s">
        <v>55</v>
      </c>
      <c r="K5245" t="s">
        <v>3920</v>
      </c>
    </row>
    <row r="5246" spans="1:11" x14ac:dyDescent="0.2">
      <c r="A5246" s="20">
        <v>44426</v>
      </c>
      <c r="B5246" s="20" t="s">
        <v>6863</v>
      </c>
      <c r="C5246" t="s">
        <v>3916</v>
      </c>
      <c r="D5246" t="s">
        <v>3917</v>
      </c>
      <c r="E5246" t="s">
        <v>3918</v>
      </c>
      <c r="F5246" t="s">
        <v>6556</v>
      </c>
      <c r="G5246">
        <v>1806200000</v>
      </c>
      <c r="H5246">
        <v>120000</v>
      </c>
      <c r="I5246" t="s">
        <v>55</v>
      </c>
      <c r="J5246" t="s">
        <v>55</v>
      </c>
      <c r="K5246" t="s">
        <v>3920</v>
      </c>
    </row>
    <row r="5247" spans="1:11" x14ac:dyDescent="0.2">
      <c r="A5247" s="20">
        <v>44426</v>
      </c>
      <c r="B5247" s="20" t="s">
        <v>6863</v>
      </c>
      <c r="C5247" t="s">
        <v>3916</v>
      </c>
      <c r="D5247" t="s">
        <v>3927</v>
      </c>
      <c r="E5247" t="s">
        <v>5904</v>
      </c>
      <c r="F5247" t="s">
        <v>4810</v>
      </c>
      <c r="G5247">
        <v>1801001200</v>
      </c>
      <c r="H5247">
        <v>250250</v>
      </c>
      <c r="I5247" t="s">
        <v>3933</v>
      </c>
      <c r="J5247" t="s">
        <v>3933</v>
      </c>
      <c r="K5247" t="s">
        <v>3926</v>
      </c>
    </row>
    <row r="5248" spans="1:11" x14ac:dyDescent="0.2">
      <c r="A5248" s="20">
        <v>44426</v>
      </c>
      <c r="B5248" s="20" t="s">
        <v>6863</v>
      </c>
      <c r="C5248" t="s">
        <v>3916</v>
      </c>
      <c r="D5248" t="s">
        <v>3917</v>
      </c>
      <c r="E5248" t="s">
        <v>3918</v>
      </c>
      <c r="F5248" t="s">
        <v>6557</v>
      </c>
      <c r="G5248">
        <v>1806200000</v>
      </c>
      <c r="H5248">
        <v>120000</v>
      </c>
      <c r="I5248" t="s">
        <v>55</v>
      </c>
      <c r="J5248" t="s">
        <v>55</v>
      </c>
      <c r="K5248" t="s">
        <v>3920</v>
      </c>
    </row>
    <row r="5249" spans="1:11" x14ac:dyDescent="0.2">
      <c r="A5249" s="20">
        <v>44426</v>
      </c>
      <c r="B5249" s="20" t="s">
        <v>6863</v>
      </c>
      <c r="C5249" t="s">
        <v>3916</v>
      </c>
      <c r="D5249" t="s">
        <v>3927</v>
      </c>
      <c r="E5249" t="s">
        <v>5904</v>
      </c>
      <c r="F5249" t="s">
        <v>4810</v>
      </c>
      <c r="G5249">
        <v>1801001200</v>
      </c>
      <c r="H5249">
        <v>250250</v>
      </c>
      <c r="I5249" t="s">
        <v>3933</v>
      </c>
      <c r="J5249" t="s">
        <v>3933</v>
      </c>
      <c r="K5249" t="s">
        <v>3926</v>
      </c>
    </row>
    <row r="5250" spans="1:11" x14ac:dyDescent="0.2">
      <c r="A5250" s="20">
        <v>44426</v>
      </c>
      <c r="B5250" s="20" t="s">
        <v>6863</v>
      </c>
      <c r="C5250" t="s">
        <v>3916</v>
      </c>
      <c r="D5250" t="s">
        <v>3939</v>
      </c>
      <c r="E5250" t="s">
        <v>4092</v>
      </c>
      <c r="F5250" t="s">
        <v>6558</v>
      </c>
      <c r="G5250">
        <v>1801001200</v>
      </c>
      <c r="H5250">
        <v>250250</v>
      </c>
      <c r="I5250" t="s">
        <v>4090</v>
      </c>
      <c r="J5250" t="s">
        <v>3938</v>
      </c>
      <c r="K5250" t="s">
        <v>3926</v>
      </c>
    </row>
    <row r="5251" spans="1:11" x14ac:dyDescent="0.2">
      <c r="A5251" s="20">
        <v>44426</v>
      </c>
      <c r="B5251" s="20" t="s">
        <v>6863</v>
      </c>
      <c r="C5251" t="s">
        <v>3916</v>
      </c>
      <c r="D5251" t="s">
        <v>3927</v>
      </c>
      <c r="E5251" t="s">
        <v>5904</v>
      </c>
      <c r="F5251" t="s">
        <v>4810</v>
      </c>
      <c r="G5251">
        <v>1801001200</v>
      </c>
      <c r="H5251">
        <v>50050</v>
      </c>
      <c r="I5251" t="s">
        <v>3933</v>
      </c>
      <c r="J5251" t="s">
        <v>3933</v>
      </c>
      <c r="K5251" t="s">
        <v>3926</v>
      </c>
    </row>
    <row r="5252" spans="1:11" x14ac:dyDescent="0.2">
      <c r="A5252" s="20">
        <v>44426</v>
      </c>
      <c r="B5252" s="20" t="s">
        <v>6863</v>
      </c>
      <c r="C5252" t="s">
        <v>3916</v>
      </c>
      <c r="D5252" t="s">
        <v>3927</v>
      </c>
      <c r="E5252" t="s">
        <v>5904</v>
      </c>
      <c r="F5252" t="s">
        <v>4810</v>
      </c>
      <c r="G5252">
        <v>1801001200</v>
      </c>
      <c r="H5252">
        <v>200200</v>
      </c>
      <c r="I5252" t="s">
        <v>3933</v>
      </c>
      <c r="J5252" t="s">
        <v>3933</v>
      </c>
      <c r="K5252" t="s">
        <v>3926</v>
      </c>
    </row>
    <row r="5253" spans="1:11" x14ac:dyDescent="0.2">
      <c r="A5253" s="20">
        <v>44426</v>
      </c>
      <c r="B5253" s="20" t="s">
        <v>6863</v>
      </c>
      <c r="C5253" t="s">
        <v>3916</v>
      </c>
      <c r="D5253" t="s">
        <v>3927</v>
      </c>
      <c r="E5253" t="s">
        <v>5904</v>
      </c>
      <c r="F5253" t="s">
        <v>4810</v>
      </c>
      <c r="G5253">
        <v>1801001200</v>
      </c>
      <c r="H5253">
        <v>250250</v>
      </c>
      <c r="I5253" t="s">
        <v>3933</v>
      </c>
      <c r="J5253" t="s">
        <v>3933</v>
      </c>
      <c r="K5253" t="s">
        <v>3926</v>
      </c>
    </row>
    <row r="5254" spans="1:11" x14ac:dyDescent="0.2">
      <c r="A5254" s="20">
        <v>44426</v>
      </c>
      <c r="B5254" s="20" t="s">
        <v>6863</v>
      </c>
      <c r="C5254" t="s">
        <v>3916</v>
      </c>
      <c r="D5254" t="s">
        <v>3930</v>
      </c>
      <c r="E5254" t="s">
        <v>3948</v>
      </c>
      <c r="F5254" t="s">
        <v>6559</v>
      </c>
      <c r="G5254">
        <v>1803100000</v>
      </c>
      <c r="H5254">
        <v>125000</v>
      </c>
      <c r="I5254" t="s">
        <v>66</v>
      </c>
      <c r="J5254" t="s">
        <v>3950</v>
      </c>
      <c r="K5254" t="s">
        <v>3920</v>
      </c>
    </row>
    <row r="5255" spans="1:11" x14ac:dyDescent="0.2">
      <c r="A5255" s="20">
        <v>44426</v>
      </c>
      <c r="B5255" s="20" t="s">
        <v>6863</v>
      </c>
      <c r="C5255" t="s">
        <v>3916</v>
      </c>
      <c r="D5255" t="s">
        <v>3927</v>
      </c>
      <c r="E5255" t="s">
        <v>5904</v>
      </c>
      <c r="F5255" t="s">
        <v>4810</v>
      </c>
      <c r="G5255">
        <v>1801001200</v>
      </c>
      <c r="H5255">
        <v>250250</v>
      </c>
      <c r="I5255" t="s">
        <v>3933</v>
      </c>
      <c r="J5255" t="s">
        <v>3933</v>
      </c>
      <c r="K5255" t="s">
        <v>3926</v>
      </c>
    </row>
    <row r="5256" spans="1:11" x14ac:dyDescent="0.2">
      <c r="A5256" s="20">
        <v>44426</v>
      </c>
      <c r="B5256" s="20" t="s">
        <v>6863</v>
      </c>
      <c r="C5256" t="s">
        <v>3916</v>
      </c>
      <c r="D5256" t="s">
        <v>4347</v>
      </c>
      <c r="E5256" t="s">
        <v>4081</v>
      </c>
      <c r="F5256" t="s">
        <v>4113</v>
      </c>
      <c r="G5256">
        <v>1801001200</v>
      </c>
      <c r="H5256">
        <v>550550</v>
      </c>
      <c r="I5256" t="s">
        <v>87</v>
      </c>
      <c r="J5256" t="s">
        <v>4114</v>
      </c>
      <c r="K5256" t="s">
        <v>3926</v>
      </c>
    </row>
    <row r="5257" spans="1:11" x14ac:dyDescent="0.2">
      <c r="A5257" s="20">
        <v>44426</v>
      </c>
      <c r="B5257" s="20" t="s">
        <v>6863</v>
      </c>
      <c r="C5257" t="s">
        <v>3916</v>
      </c>
      <c r="D5257" t="s">
        <v>3917</v>
      </c>
      <c r="E5257" t="s">
        <v>3959</v>
      </c>
      <c r="F5257" t="s">
        <v>6394</v>
      </c>
      <c r="G5257">
        <v>1804002000</v>
      </c>
      <c r="H5257">
        <v>825</v>
      </c>
      <c r="I5257" t="s">
        <v>55</v>
      </c>
      <c r="J5257" t="s">
        <v>55</v>
      </c>
      <c r="K5257" t="s">
        <v>3953</v>
      </c>
    </row>
    <row r="5258" spans="1:11" x14ac:dyDescent="0.2">
      <c r="A5258" s="20">
        <v>44426</v>
      </c>
      <c r="B5258" s="20" t="s">
        <v>6863</v>
      </c>
      <c r="C5258" t="s">
        <v>3916</v>
      </c>
      <c r="D5258" t="s">
        <v>3917</v>
      </c>
      <c r="E5258" t="s">
        <v>3959</v>
      </c>
      <c r="F5258" t="s">
        <v>6394</v>
      </c>
      <c r="G5258">
        <v>1804002000</v>
      </c>
      <c r="H5258">
        <v>21275</v>
      </c>
      <c r="I5258" t="s">
        <v>55</v>
      </c>
      <c r="J5258" t="s">
        <v>55</v>
      </c>
      <c r="K5258" t="s">
        <v>3953</v>
      </c>
    </row>
    <row r="5259" spans="1:11" x14ac:dyDescent="0.2">
      <c r="A5259" s="20">
        <v>44426</v>
      </c>
      <c r="B5259" s="20" t="s">
        <v>6863</v>
      </c>
      <c r="C5259" t="s">
        <v>3916</v>
      </c>
      <c r="D5259" t="s">
        <v>3917</v>
      </c>
      <c r="E5259" t="s">
        <v>3959</v>
      </c>
      <c r="F5259" t="s">
        <v>6394</v>
      </c>
      <c r="G5259">
        <v>1803100000</v>
      </c>
      <c r="H5259">
        <v>96000</v>
      </c>
      <c r="I5259" t="s">
        <v>55</v>
      </c>
      <c r="J5259" t="s">
        <v>55</v>
      </c>
      <c r="K5259" t="s">
        <v>3920</v>
      </c>
    </row>
    <row r="5260" spans="1:11" x14ac:dyDescent="0.2">
      <c r="A5260" s="20">
        <v>44426</v>
      </c>
      <c r="B5260" s="20" t="s">
        <v>6863</v>
      </c>
      <c r="C5260" t="s">
        <v>3916</v>
      </c>
      <c r="D5260" t="s">
        <v>3927</v>
      </c>
      <c r="E5260" t="s">
        <v>5904</v>
      </c>
      <c r="F5260" t="s">
        <v>4810</v>
      </c>
      <c r="G5260">
        <v>1801001200</v>
      </c>
      <c r="H5260">
        <v>250250</v>
      </c>
      <c r="I5260" t="s">
        <v>3933</v>
      </c>
      <c r="J5260" t="s">
        <v>3933</v>
      </c>
      <c r="K5260" t="s">
        <v>3926</v>
      </c>
    </row>
    <row r="5261" spans="1:11" x14ac:dyDescent="0.2">
      <c r="A5261" s="20">
        <v>44426</v>
      </c>
      <c r="B5261" s="20" t="s">
        <v>6863</v>
      </c>
      <c r="C5261" t="s">
        <v>3916</v>
      </c>
      <c r="D5261" t="s">
        <v>3960</v>
      </c>
      <c r="E5261" t="s">
        <v>3959</v>
      </c>
      <c r="F5261" t="s">
        <v>6394</v>
      </c>
      <c r="G5261">
        <v>1803100000</v>
      </c>
      <c r="H5261">
        <v>198000</v>
      </c>
      <c r="I5261" t="s">
        <v>55</v>
      </c>
      <c r="J5261" t="s">
        <v>55</v>
      </c>
      <c r="K5261" t="s">
        <v>3920</v>
      </c>
    </row>
    <row r="5262" spans="1:11" x14ac:dyDescent="0.2">
      <c r="A5262" s="20">
        <v>44426</v>
      </c>
      <c r="B5262" s="20" t="s">
        <v>6863</v>
      </c>
      <c r="C5262" t="s">
        <v>3916</v>
      </c>
      <c r="D5262" t="s">
        <v>3994</v>
      </c>
      <c r="E5262" t="s">
        <v>5392</v>
      </c>
      <c r="F5262" t="s">
        <v>6560</v>
      </c>
      <c r="G5262">
        <v>1801001200</v>
      </c>
      <c r="H5262">
        <v>403034</v>
      </c>
      <c r="I5262" t="s">
        <v>4034</v>
      </c>
      <c r="J5262" t="s">
        <v>3965</v>
      </c>
      <c r="K5262" t="s">
        <v>3926</v>
      </c>
    </row>
    <row r="5263" spans="1:11" x14ac:dyDescent="0.2">
      <c r="A5263" s="20">
        <v>44426</v>
      </c>
      <c r="B5263" s="20" t="s">
        <v>6863</v>
      </c>
      <c r="C5263" t="s">
        <v>3916</v>
      </c>
      <c r="D5263" t="s">
        <v>3930</v>
      </c>
      <c r="E5263" t="s">
        <v>4096</v>
      </c>
      <c r="F5263" t="s">
        <v>6561</v>
      </c>
      <c r="G5263">
        <v>1801001200</v>
      </c>
      <c r="H5263">
        <v>200200</v>
      </c>
      <c r="I5263" t="s">
        <v>61</v>
      </c>
      <c r="J5263" t="s">
        <v>61</v>
      </c>
      <c r="K5263" t="s">
        <v>3926</v>
      </c>
    </row>
    <row r="5264" spans="1:11" x14ac:dyDescent="0.2">
      <c r="A5264" s="20">
        <v>44426</v>
      </c>
      <c r="B5264" s="20" t="s">
        <v>6863</v>
      </c>
      <c r="C5264" t="s">
        <v>3916</v>
      </c>
      <c r="D5264" t="s">
        <v>4144</v>
      </c>
      <c r="E5264" t="s">
        <v>5904</v>
      </c>
      <c r="F5264" t="s">
        <v>4810</v>
      </c>
      <c r="G5264">
        <v>1801001200</v>
      </c>
      <c r="H5264">
        <v>225225</v>
      </c>
      <c r="I5264" t="s">
        <v>3933</v>
      </c>
      <c r="J5264" t="s">
        <v>3933</v>
      </c>
      <c r="K5264" t="s">
        <v>3926</v>
      </c>
    </row>
    <row r="5265" spans="1:11" x14ac:dyDescent="0.2">
      <c r="A5265" s="20">
        <v>44426</v>
      </c>
      <c r="B5265" s="20" t="s">
        <v>6863</v>
      </c>
      <c r="C5265" t="s">
        <v>3916</v>
      </c>
      <c r="D5265" t="s">
        <v>3994</v>
      </c>
      <c r="E5265" t="s">
        <v>4016</v>
      </c>
      <c r="F5265" t="s">
        <v>6393</v>
      </c>
      <c r="G5265">
        <v>1804002000</v>
      </c>
      <c r="H5265">
        <v>88000</v>
      </c>
      <c r="I5265" t="s">
        <v>3933</v>
      </c>
      <c r="J5265" t="s">
        <v>3933</v>
      </c>
      <c r="K5265" t="s">
        <v>3953</v>
      </c>
    </row>
    <row r="5266" spans="1:11" x14ac:dyDescent="0.2">
      <c r="A5266" s="20">
        <v>44426</v>
      </c>
      <c r="B5266" s="20" t="s">
        <v>6863</v>
      </c>
      <c r="C5266" t="s">
        <v>3916</v>
      </c>
      <c r="D5266" t="s">
        <v>4347</v>
      </c>
      <c r="E5266" t="s">
        <v>3940</v>
      </c>
      <c r="F5266" t="s">
        <v>6562</v>
      </c>
      <c r="G5266">
        <v>1801001200</v>
      </c>
      <c r="H5266">
        <v>25025</v>
      </c>
      <c r="I5266" t="s">
        <v>3942</v>
      </c>
      <c r="J5266" t="s">
        <v>5807</v>
      </c>
      <c r="K5266" t="s">
        <v>3926</v>
      </c>
    </row>
    <row r="5267" spans="1:11" x14ac:dyDescent="0.2">
      <c r="A5267" s="20">
        <v>44426</v>
      </c>
      <c r="B5267" s="20" t="s">
        <v>6863</v>
      </c>
      <c r="C5267" t="s">
        <v>3916</v>
      </c>
      <c r="D5267" t="s">
        <v>4005</v>
      </c>
      <c r="E5267" t="s">
        <v>4007</v>
      </c>
      <c r="F5267" t="s">
        <v>6563</v>
      </c>
      <c r="G5267">
        <v>1801001200</v>
      </c>
      <c r="H5267">
        <v>175175</v>
      </c>
      <c r="I5267" t="s">
        <v>4009</v>
      </c>
      <c r="J5267" t="s">
        <v>4010</v>
      </c>
      <c r="K5267" t="s">
        <v>3926</v>
      </c>
    </row>
    <row r="5268" spans="1:11" x14ac:dyDescent="0.2">
      <c r="A5268" s="20">
        <v>44426</v>
      </c>
      <c r="B5268" s="20" t="s">
        <v>6863</v>
      </c>
      <c r="C5268" t="s">
        <v>3916</v>
      </c>
      <c r="D5268" t="s">
        <v>3927</v>
      </c>
      <c r="E5268" t="s">
        <v>5904</v>
      </c>
      <c r="F5268" t="s">
        <v>4810</v>
      </c>
      <c r="G5268">
        <v>1801001200</v>
      </c>
      <c r="H5268">
        <v>175175</v>
      </c>
      <c r="I5268" t="s">
        <v>3933</v>
      </c>
      <c r="J5268" t="s">
        <v>3933</v>
      </c>
      <c r="K5268" t="s">
        <v>3926</v>
      </c>
    </row>
    <row r="5269" spans="1:11" x14ac:dyDescent="0.2">
      <c r="A5269" s="20">
        <v>44426</v>
      </c>
      <c r="B5269" s="20" t="s">
        <v>6863</v>
      </c>
      <c r="C5269" t="s">
        <v>3916</v>
      </c>
      <c r="D5269" t="s">
        <v>3939</v>
      </c>
      <c r="E5269" t="s">
        <v>3948</v>
      </c>
      <c r="F5269" t="s">
        <v>5755</v>
      </c>
      <c r="G5269">
        <v>1802000000</v>
      </c>
      <c r="H5269">
        <v>200000</v>
      </c>
      <c r="I5269" t="s">
        <v>66</v>
      </c>
      <c r="J5269" t="s">
        <v>3950</v>
      </c>
      <c r="K5269" t="s">
        <v>3929</v>
      </c>
    </row>
    <row r="5270" spans="1:11" x14ac:dyDescent="0.2">
      <c r="A5270" s="20">
        <v>44426</v>
      </c>
      <c r="B5270" s="20" t="s">
        <v>6863</v>
      </c>
      <c r="C5270" t="s">
        <v>3916</v>
      </c>
      <c r="D5270" t="s">
        <v>3927</v>
      </c>
      <c r="E5270" t="s">
        <v>3995</v>
      </c>
      <c r="F5270" t="s">
        <v>5755</v>
      </c>
      <c r="G5270">
        <v>1802000000</v>
      </c>
      <c r="H5270">
        <v>100000</v>
      </c>
      <c r="I5270" t="s">
        <v>66</v>
      </c>
      <c r="J5270" t="s">
        <v>3950</v>
      </c>
      <c r="K5270" t="s">
        <v>3929</v>
      </c>
    </row>
    <row r="5271" spans="1:11" x14ac:dyDescent="0.2">
      <c r="A5271" s="20">
        <v>44426</v>
      </c>
      <c r="B5271" s="20" t="s">
        <v>6863</v>
      </c>
      <c r="C5271" t="s">
        <v>3916</v>
      </c>
      <c r="D5271" t="s">
        <v>4347</v>
      </c>
      <c r="E5271" t="s">
        <v>3940</v>
      </c>
      <c r="F5271" t="s">
        <v>6564</v>
      </c>
      <c r="G5271">
        <v>1801001200</v>
      </c>
      <c r="H5271">
        <v>125125</v>
      </c>
      <c r="I5271" t="s">
        <v>3942</v>
      </c>
      <c r="J5271" t="s">
        <v>5807</v>
      </c>
      <c r="K5271" t="s">
        <v>3926</v>
      </c>
    </row>
    <row r="5272" spans="1:11" x14ac:dyDescent="0.2">
      <c r="A5272" s="20">
        <v>44426</v>
      </c>
      <c r="B5272" s="20" t="s">
        <v>6863</v>
      </c>
      <c r="C5272" t="s">
        <v>3916</v>
      </c>
      <c r="D5272" t="s">
        <v>4005</v>
      </c>
      <c r="E5272" t="s">
        <v>4007</v>
      </c>
      <c r="F5272" t="s">
        <v>6565</v>
      </c>
      <c r="G5272">
        <v>1801001200</v>
      </c>
      <c r="H5272">
        <v>75075</v>
      </c>
      <c r="I5272" t="s">
        <v>4009</v>
      </c>
      <c r="J5272" t="s">
        <v>4010</v>
      </c>
      <c r="K5272" t="s">
        <v>3926</v>
      </c>
    </row>
    <row r="5273" spans="1:11" x14ac:dyDescent="0.2">
      <c r="A5273" s="20">
        <v>44426</v>
      </c>
      <c r="B5273" s="20" t="s">
        <v>6863</v>
      </c>
      <c r="C5273" t="s">
        <v>3916</v>
      </c>
      <c r="D5273" t="s">
        <v>4005</v>
      </c>
      <c r="E5273" t="s">
        <v>4007</v>
      </c>
      <c r="F5273" t="s">
        <v>6566</v>
      </c>
      <c r="G5273">
        <v>1801001200</v>
      </c>
      <c r="H5273">
        <v>300300</v>
      </c>
      <c r="I5273" t="s">
        <v>4009</v>
      </c>
      <c r="J5273" t="s">
        <v>4010</v>
      </c>
      <c r="K5273" t="s">
        <v>3926</v>
      </c>
    </row>
    <row r="5274" spans="1:11" x14ac:dyDescent="0.2">
      <c r="A5274" s="20">
        <v>44427</v>
      </c>
      <c r="B5274" s="20" t="s">
        <v>6863</v>
      </c>
      <c r="C5274" t="s">
        <v>3916</v>
      </c>
      <c r="D5274" t="s">
        <v>4347</v>
      </c>
      <c r="E5274" t="s">
        <v>4081</v>
      </c>
      <c r="F5274" t="s">
        <v>6425</v>
      </c>
      <c r="G5274">
        <v>1801001200</v>
      </c>
      <c r="H5274">
        <v>100100</v>
      </c>
      <c r="I5274" t="s">
        <v>87</v>
      </c>
      <c r="J5274" t="s">
        <v>3938</v>
      </c>
      <c r="K5274" t="s">
        <v>3926</v>
      </c>
    </row>
    <row r="5275" spans="1:11" x14ac:dyDescent="0.2">
      <c r="A5275" s="20">
        <v>44427</v>
      </c>
      <c r="B5275" s="20" t="s">
        <v>6863</v>
      </c>
      <c r="C5275" t="s">
        <v>3916</v>
      </c>
      <c r="D5275" t="s">
        <v>4005</v>
      </c>
      <c r="E5275" t="s">
        <v>4461</v>
      </c>
      <c r="F5275" t="s">
        <v>6553</v>
      </c>
      <c r="G5275">
        <v>1801001200</v>
      </c>
      <c r="H5275">
        <v>500500</v>
      </c>
      <c r="I5275" t="s">
        <v>3950</v>
      </c>
      <c r="J5275" t="s">
        <v>55</v>
      </c>
      <c r="K5275" t="s">
        <v>3926</v>
      </c>
    </row>
    <row r="5276" spans="1:11" x14ac:dyDescent="0.2">
      <c r="A5276" s="20">
        <v>44427</v>
      </c>
      <c r="B5276" s="20" t="s">
        <v>6863</v>
      </c>
      <c r="C5276" t="s">
        <v>3916</v>
      </c>
      <c r="D5276" t="s">
        <v>3927</v>
      </c>
      <c r="E5276" t="s">
        <v>3918</v>
      </c>
      <c r="F5276" t="s">
        <v>6567</v>
      </c>
      <c r="G5276">
        <v>1802000000</v>
      </c>
      <c r="H5276">
        <v>38280</v>
      </c>
      <c r="I5276" t="s">
        <v>55</v>
      </c>
      <c r="J5276" t="s">
        <v>55</v>
      </c>
      <c r="K5276" t="s">
        <v>3929</v>
      </c>
    </row>
    <row r="5277" spans="1:11" x14ac:dyDescent="0.2">
      <c r="A5277" s="20">
        <v>44427</v>
      </c>
      <c r="B5277" s="20" t="s">
        <v>6863</v>
      </c>
      <c r="C5277" t="s">
        <v>3916</v>
      </c>
      <c r="D5277" t="s">
        <v>3927</v>
      </c>
      <c r="E5277" t="s">
        <v>3918</v>
      </c>
      <c r="F5277" t="s">
        <v>6567</v>
      </c>
      <c r="G5277">
        <v>1802000000</v>
      </c>
      <c r="H5277">
        <v>41720</v>
      </c>
      <c r="I5277" t="s">
        <v>55</v>
      </c>
      <c r="J5277" t="s">
        <v>55</v>
      </c>
      <c r="K5277" t="s">
        <v>3929</v>
      </c>
    </row>
    <row r="5278" spans="1:11" x14ac:dyDescent="0.2">
      <c r="A5278" s="20">
        <v>44427</v>
      </c>
      <c r="B5278" s="20" t="s">
        <v>6863</v>
      </c>
      <c r="C5278" t="s">
        <v>3916</v>
      </c>
      <c r="D5278" t="s">
        <v>4144</v>
      </c>
      <c r="E5278" t="s">
        <v>4092</v>
      </c>
      <c r="F5278" t="s">
        <v>6568</v>
      </c>
      <c r="G5278">
        <v>1801001200</v>
      </c>
      <c r="H5278">
        <v>100100</v>
      </c>
      <c r="I5278" t="s">
        <v>4090</v>
      </c>
      <c r="J5278" t="s">
        <v>4196</v>
      </c>
      <c r="K5278" t="s">
        <v>3926</v>
      </c>
    </row>
    <row r="5279" spans="1:11" x14ac:dyDescent="0.2">
      <c r="A5279" s="20">
        <v>44427</v>
      </c>
      <c r="B5279" s="20" t="s">
        <v>6863</v>
      </c>
      <c r="C5279" t="s">
        <v>3916</v>
      </c>
      <c r="D5279" t="s">
        <v>3939</v>
      </c>
      <c r="E5279" t="s">
        <v>4092</v>
      </c>
      <c r="F5279" t="s">
        <v>6569</v>
      </c>
      <c r="G5279">
        <v>1801001200</v>
      </c>
      <c r="H5279">
        <v>250250</v>
      </c>
      <c r="I5279" t="s">
        <v>4090</v>
      </c>
      <c r="J5279" t="s">
        <v>3938</v>
      </c>
      <c r="K5279" t="s">
        <v>3926</v>
      </c>
    </row>
    <row r="5280" spans="1:11" x14ac:dyDescent="0.2">
      <c r="A5280" s="20">
        <v>44427</v>
      </c>
      <c r="B5280" s="20" t="s">
        <v>6863</v>
      </c>
      <c r="C5280" t="s">
        <v>3916</v>
      </c>
      <c r="D5280" t="s">
        <v>3939</v>
      </c>
      <c r="E5280" t="s">
        <v>4092</v>
      </c>
      <c r="F5280" t="s">
        <v>6570</v>
      </c>
      <c r="G5280">
        <v>1801001200</v>
      </c>
      <c r="H5280">
        <v>125125</v>
      </c>
      <c r="I5280" t="s">
        <v>4090</v>
      </c>
      <c r="J5280" t="s">
        <v>4010</v>
      </c>
      <c r="K5280" t="s">
        <v>3926</v>
      </c>
    </row>
    <row r="5281" spans="1:11" x14ac:dyDescent="0.2">
      <c r="A5281" s="20">
        <v>44427</v>
      </c>
      <c r="B5281" s="20" t="s">
        <v>6863</v>
      </c>
      <c r="C5281" t="s">
        <v>3916</v>
      </c>
      <c r="D5281" t="s">
        <v>4144</v>
      </c>
      <c r="E5281" t="s">
        <v>4092</v>
      </c>
      <c r="F5281" t="s">
        <v>6571</v>
      </c>
      <c r="G5281">
        <v>1801001200</v>
      </c>
      <c r="H5281">
        <v>25025</v>
      </c>
      <c r="I5281" t="s">
        <v>4090</v>
      </c>
      <c r="J5281" t="s">
        <v>4196</v>
      </c>
      <c r="K5281" t="s">
        <v>3926</v>
      </c>
    </row>
    <row r="5282" spans="1:11" x14ac:dyDescent="0.2">
      <c r="A5282" s="20">
        <v>44427</v>
      </c>
      <c r="B5282" s="20" t="s">
        <v>6863</v>
      </c>
      <c r="C5282" t="s">
        <v>3916</v>
      </c>
      <c r="D5282" t="s">
        <v>4347</v>
      </c>
      <c r="E5282" t="s">
        <v>4081</v>
      </c>
      <c r="F5282" t="s">
        <v>6425</v>
      </c>
      <c r="G5282">
        <v>1801001200</v>
      </c>
      <c r="H5282">
        <v>250250</v>
      </c>
      <c r="I5282" t="s">
        <v>87</v>
      </c>
      <c r="J5282" t="s">
        <v>3938</v>
      </c>
      <c r="K5282" t="s">
        <v>3926</v>
      </c>
    </row>
    <row r="5283" spans="1:11" x14ac:dyDescent="0.2">
      <c r="A5283" s="20">
        <v>44427</v>
      </c>
      <c r="B5283" s="20" t="s">
        <v>6863</v>
      </c>
      <c r="C5283" t="s">
        <v>3916</v>
      </c>
      <c r="D5283" t="s">
        <v>4144</v>
      </c>
      <c r="E5283" t="s">
        <v>4092</v>
      </c>
      <c r="F5283" t="s">
        <v>6572</v>
      </c>
      <c r="G5283">
        <v>1801001200</v>
      </c>
      <c r="H5283">
        <v>25025</v>
      </c>
      <c r="I5283" t="s">
        <v>4090</v>
      </c>
      <c r="J5283" t="s">
        <v>4196</v>
      </c>
      <c r="K5283" t="s">
        <v>3926</v>
      </c>
    </row>
    <row r="5284" spans="1:11" x14ac:dyDescent="0.2">
      <c r="A5284" s="20">
        <v>44427</v>
      </c>
      <c r="B5284" s="20" t="s">
        <v>6863</v>
      </c>
      <c r="C5284" t="s">
        <v>3916</v>
      </c>
      <c r="D5284" t="s">
        <v>3927</v>
      </c>
      <c r="E5284" t="s">
        <v>3959</v>
      </c>
      <c r="F5284" t="s">
        <v>6489</v>
      </c>
      <c r="G5284">
        <v>1802000000</v>
      </c>
      <c r="H5284">
        <v>120000</v>
      </c>
      <c r="I5284" t="s">
        <v>55</v>
      </c>
      <c r="J5284" t="s">
        <v>55</v>
      </c>
      <c r="K5284" t="s">
        <v>3929</v>
      </c>
    </row>
    <row r="5285" spans="1:11" x14ac:dyDescent="0.2">
      <c r="A5285" s="20">
        <v>44427</v>
      </c>
      <c r="B5285" s="20" t="s">
        <v>6863</v>
      </c>
      <c r="C5285" t="s">
        <v>3916</v>
      </c>
      <c r="D5285" t="s">
        <v>4005</v>
      </c>
      <c r="E5285" t="s">
        <v>4461</v>
      </c>
      <c r="F5285" t="s">
        <v>6553</v>
      </c>
      <c r="G5285">
        <v>1801001200</v>
      </c>
      <c r="H5285">
        <v>500500</v>
      </c>
      <c r="I5285" t="s">
        <v>3950</v>
      </c>
      <c r="J5285" t="s">
        <v>55</v>
      </c>
      <c r="K5285" t="s">
        <v>3926</v>
      </c>
    </row>
    <row r="5286" spans="1:11" x14ac:dyDescent="0.2">
      <c r="A5286" s="20">
        <v>44427</v>
      </c>
      <c r="B5286" s="20" t="s">
        <v>6863</v>
      </c>
      <c r="C5286" t="s">
        <v>3916</v>
      </c>
      <c r="D5286" t="s">
        <v>4144</v>
      </c>
      <c r="E5286" t="s">
        <v>4092</v>
      </c>
      <c r="F5286" t="s">
        <v>6573</v>
      </c>
      <c r="G5286">
        <v>1801001200</v>
      </c>
      <c r="H5286">
        <v>125125</v>
      </c>
      <c r="I5286" t="s">
        <v>4090</v>
      </c>
      <c r="J5286" t="s">
        <v>4196</v>
      </c>
      <c r="K5286" t="s">
        <v>3926</v>
      </c>
    </row>
    <row r="5287" spans="1:11" x14ac:dyDescent="0.2">
      <c r="A5287" s="20">
        <v>44427</v>
      </c>
      <c r="B5287" s="20" t="s">
        <v>6863</v>
      </c>
      <c r="C5287" t="s">
        <v>3916</v>
      </c>
      <c r="D5287" t="s">
        <v>3939</v>
      </c>
      <c r="E5287" t="s">
        <v>4435</v>
      </c>
      <c r="F5287" t="s">
        <v>6273</v>
      </c>
      <c r="G5287">
        <v>1801001200</v>
      </c>
      <c r="H5287">
        <v>100100</v>
      </c>
      <c r="I5287" t="s">
        <v>4211</v>
      </c>
      <c r="J5287" t="s">
        <v>4163</v>
      </c>
      <c r="K5287" t="s">
        <v>3926</v>
      </c>
    </row>
    <row r="5288" spans="1:11" x14ac:dyDescent="0.2">
      <c r="A5288" s="20">
        <v>44427</v>
      </c>
      <c r="B5288" s="20" t="s">
        <v>6863</v>
      </c>
      <c r="C5288" t="s">
        <v>3916</v>
      </c>
      <c r="D5288" t="s">
        <v>3927</v>
      </c>
      <c r="E5288" t="s">
        <v>5904</v>
      </c>
      <c r="F5288" t="s">
        <v>4810</v>
      </c>
      <c r="G5288">
        <v>1801001200</v>
      </c>
      <c r="H5288">
        <v>175175</v>
      </c>
      <c r="I5288" t="s">
        <v>3933</v>
      </c>
      <c r="J5288" t="s">
        <v>3933</v>
      </c>
      <c r="K5288" t="s">
        <v>3926</v>
      </c>
    </row>
    <row r="5289" spans="1:11" x14ac:dyDescent="0.2">
      <c r="A5289" s="20">
        <v>44427</v>
      </c>
      <c r="B5289" s="20" t="s">
        <v>6863</v>
      </c>
      <c r="C5289" t="s">
        <v>3916</v>
      </c>
      <c r="D5289" t="s">
        <v>3939</v>
      </c>
      <c r="E5289" t="s">
        <v>4016</v>
      </c>
      <c r="F5289" t="s">
        <v>6393</v>
      </c>
      <c r="G5289">
        <v>1802000000</v>
      </c>
      <c r="H5289">
        <v>60000</v>
      </c>
      <c r="I5289" t="s">
        <v>3933</v>
      </c>
      <c r="J5289" t="s">
        <v>3933</v>
      </c>
      <c r="K5289" t="s">
        <v>3929</v>
      </c>
    </row>
    <row r="5290" spans="1:11" x14ac:dyDescent="0.2">
      <c r="A5290" s="20">
        <v>44427</v>
      </c>
      <c r="B5290" s="20" t="s">
        <v>6863</v>
      </c>
      <c r="C5290" t="s">
        <v>3916</v>
      </c>
      <c r="D5290" t="s">
        <v>4347</v>
      </c>
      <c r="E5290" t="s">
        <v>4092</v>
      </c>
      <c r="F5290" t="s">
        <v>6568</v>
      </c>
      <c r="G5290">
        <v>1801001200</v>
      </c>
      <c r="H5290">
        <v>75075</v>
      </c>
      <c r="I5290" t="s">
        <v>4090</v>
      </c>
      <c r="J5290" t="s">
        <v>4196</v>
      </c>
      <c r="K5290" t="s">
        <v>3926</v>
      </c>
    </row>
    <row r="5291" spans="1:11" x14ac:dyDescent="0.2">
      <c r="A5291" s="20">
        <v>44427</v>
      </c>
      <c r="B5291" s="20" t="s">
        <v>6863</v>
      </c>
      <c r="C5291" t="s">
        <v>3916</v>
      </c>
      <c r="D5291" t="s">
        <v>3939</v>
      </c>
      <c r="E5291" t="s">
        <v>4016</v>
      </c>
      <c r="F5291" t="s">
        <v>6393</v>
      </c>
      <c r="G5291">
        <v>1802000000</v>
      </c>
      <c r="H5291">
        <v>60000</v>
      </c>
      <c r="I5291" t="s">
        <v>3933</v>
      </c>
      <c r="J5291" t="s">
        <v>3933</v>
      </c>
      <c r="K5291" t="s">
        <v>3929</v>
      </c>
    </row>
    <row r="5292" spans="1:11" x14ac:dyDescent="0.2">
      <c r="A5292" s="20">
        <v>44427</v>
      </c>
      <c r="B5292" s="20" t="s">
        <v>6863</v>
      </c>
      <c r="C5292" t="s">
        <v>3916</v>
      </c>
      <c r="D5292" t="s">
        <v>3927</v>
      </c>
      <c r="E5292" t="s">
        <v>5904</v>
      </c>
      <c r="F5292" t="s">
        <v>4810</v>
      </c>
      <c r="G5292">
        <v>1801001200</v>
      </c>
      <c r="H5292">
        <v>125125</v>
      </c>
      <c r="I5292" t="s">
        <v>3933</v>
      </c>
      <c r="J5292" t="s">
        <v>3933</v>
      </c>
      <c r="K5292" t="s">
        <v>3926</v>
      </c>
    </row>
    <row r="5293" spans="1:11" x14ac:dyDescent="0.2">
      <c r="A5293" s="20">
        <v>44427</v>
      </c>
      <c r="B5293" s="20" t="s">
        <v>6863</v>
      </c>
      <c r="C5293" t="s">
        <v>3916</v>
      </c>
      <c r="D5293" t="s">
        <v>3939</v>
      </c>
      <c r="E5293" t="s">
        <v>4366</v>
      </c>
      <c r="F5293" t="s">
        <v>4374</v>
      </c>
      <c r="G5293">
        <v>1801001200</v>
      </c>
      <c r="H5293">
        <v>300300</v>
      </c>
      <c r="I5293" t="s">
        <v>4114</v>
      </c>
      <c r="J5293" t="s">
        <v>4114</v>
      </c>
      <c r="K5293" t="s">
        <v>3926</v>
      </c>
    </row>
    <row r="5294" spans="1:11" x14ac:dyDescent="0.2">
      <c r="A5294" s="20">
        <v>44427</v>
      </c>
      <c r="B5294" s="20" t="s">
        <v>6863</v>
      </c>
      <c r="C5294" t="s">
        <v>3916</v>
      </c>
      <c r="D5294" t="s">
        <v>4005</v>
      </c>
      <c r="E5294" t="s">
        <v>4007</v>
      </c>
      <c r="F5294" t="s">
        <v>6574</v>
      </c>
      <c r="G5294">
        <v>1801001200</v>
      </c>
      <c r="H5294">
        <v>275275</v>
      </c>
      <c r="I5294" t="s">
        <v>4009</v>
      </c>
      <c r="J5294" t="s">
        <v>4010</v>
      </c>
      <c r="K5294" t="s">
        <v>3926</v>
      </c>
    </row>
    <row r="5295" spans="1:11" x14ac:dyDescent="0.2">
      <c r="A5295" s="20">
        <v>44427</v>
      </c>
      <c r="B5295" s="20" t="s">
        <v>6863</v>
      </c>
      <c r="C5295" t="s">
        <v>3916</v>
      </c>
      <c r="D5295" t="s">
        <v>4005</v>
      </c>
      <c r="E5295" t="s">
        <v>4007</v>
      </c>
      <c r="F5295" t="s">
        <v>6575</v>
      </c>
      <c r="G5295">
        <v>1801001200</v>
      </c>
      <c r="H5295">
        <v>175175</v>
      </c>
      <c r="I5295" t="s">
        <v>4009</v>
      </c>
      <c r="J5295" t="s">
        <v>4010</v>
      </c>
      <c r="K5295" t="s">
        <v>3926</v>
      </c>
    </row>
    <row r="5296" spans="1:11" x14ac:dyDescent="0.2">
      <c r="A5296" s="20">
        <v>44427</v>
      </c>
      <c r="B5296" s="20" t="s">
        <v>6863</v>
      </c>
      <c r="C5296" t="s">
        <v>3916</v>
      </c>
      <c r="D5296" t="s">
        <v>3927</v>
      </c>
      <c r="E5296" t="s">
        <v>5904</v>
      </c>
      <c r="F5296" t="s">
        <v>4810</v>
      </c>
      <c r="G5296">
        <v>1801001200</v>
      </c>
      <c r="H5296">
        <v>150150</v>
      </c>
      <c r="I5296" t="s">
        <v>3933</v>
      </c>
      <c r="J5296" t="s">
        <v>3933</v>
      </c>
      <c r="K5296" t="s">
        <v>3926</v>
      </c>
    </row>
    <row r="5297" spans="1:11" x14ac:dyDescent="0.2">
      <c r="A5297" s="20">
        <v>44427</v>
      </c>
      <c r="B5297" s="20" t="s">
        <v>6863</v>
      </c>
      <c r="C5297" t="s">
        <v>3916</v>
      </c>
      <c r="D5297" t="s">
        <v>3927</v>
      </c>
      <c r="E5297" t="s">
        <v>4192</v>
      </c>
      <c r="F5297" t="s">
        <v>4810</v>
      </c>
      <c r="G5297">
        <v>1801001200</v>
      </c>
      <c r="H5297">
        <v>150150</v>
      </c>
      <c r="I5297" t="s">
        <v>3965</v>
      </c>
      <c r="J5297" t="s">
        <v>3933</v>
      </c>
      <c r="K5297" t="s">
        <v>3926</v>
      </c>
    </row>
    <row r="5298" spans="1:11" x14ac:dyDescent="0.2">
      <c r="A5298" s="20">
        <v>44427</v>
      </c>
      <c r="B5298" s="20" t="s">
        <v>6863</v>
      </c>
      <c r="C5298" t="s">
        <v>3916</v>
      </c>
      <c r="D5298" t="s">
        <v>3939</v>
      </c>
      <c r="E5298" t="s">
        <v>4016</v>
      </c>
      <c r="F5298" t="s">
        <v>6393</v>
      </c>
      <c r="G5298">
        <v>1802000000</v>
      </c>
      <c r="H5298">
        <v>60000</v>
      </c>
      <c r="I5298" t="s">
        <v>3933</v>
      </c>
      <c r="J5298" t="s">
        <v>3933</v>
      </c>
      <c r="K5298" t="s">
        <v>3929</v>
      </c>
    </row>
    <row r="5299" spans="1:11" x14ac:dyDescent="0.2">
      <c r="A5299" s="20">
        <v>44427</v>
      </c>
      <c r="B5299" s="20" t="s">
        <v>6863</v>
      </c>
      <c r="C5299" t="s">
        <v>3916</v>
      </c>
      <c r="D5299" t="s">
        <v>3939</v>
      </c>
      <c r="E5299" t="s">
        <v>4016</v>
      </c>
      <c r="F5299" t="s">
        <v>6393</v>
      </c>
      <c r="G5299">
        <v>1802000000</v>
      </c>
      <c r="H5299">
        <v>40000</v>
      </c>
      <c r="I5299" t="s">
        <v>3933</v>
      </c>
      <c r="J5299" t="s">
        <v>3933</v>
      </c>
      <c r="K5299" t="s">
        <v>3929</v>
      </c>
    </row>
    <row r="5300" spans="1:11" x14ac:dyDescent="0.2">
      <c r="A5300" s="20">
        <v>44427</v>
      </c>
      <c r="B5300" s="20" t="s">
        <v>6863</v>
      </c>
      <c r="C5300" t="s">
        <v>3916</v>
      </c>
      <c r="D5300" t="s">
        <v>3994</v>
      </c>
      <c r="E5300" t="s">
        <v>5392</v>
      </c>
      <c r="F5300" t="s">
        <v>6560</v>
      </c>
      <c r="G5300">
        <v>1801001200</v>
      </c>
      <c r="H5300">
        <v>100816</v>
      </c>
      <c r="I5300" t="s">
        <v>4034</v>
      </c>
      <c r="J5300" t="s">
        <v>3965</v>
      </c>
      <c r="K5300" t="s">
        <v>3926</v>
      </c>
    </row>
    <row r="5301" spans="1:11" x14ac:dyDescent="0.2">
      <c r="A5301" s="20">
        <v>44427</v>
      </c>
      <c r="B5301" s="20" t="s">
        <v>6863</v>
      </c>
      <c r="C5301" t="s">
        <v>3916</v>
      </c>
      <c r="D5301" t="s">
        <v>3927</v>
      </c>
      <c r="E5301" t="s">
        <v>5904</v>
      </c>
      <c r="F5301" t="s">
        <v>4810</v>
      </c>
      <c r="G5301">
        <v>1801001200</v>
      </c>
      <c r="H5301">
        <v>75075</v>
      </c>
      <c r="I5301" t="s">
        <v>3933</v>
      </c>
      <c r="J5301" t="s">
        <v>3933</v>
      </c>
      <c r="K5301" t="s">
        <v>3926</v>
      </c>
    </row>
    <row r="5302" spans="1:11" x14ac:dyDescent="0.2">
      <c r="A5302" s="20">
        <v>44427</v>
      </c>
      <c r="B5302" s="20" t="s">
        <v>6863</v>
      </c>
      <c r="C5302" t="s">
        <v>3916</v>
      </c>
      <c r="D5302" t="s">
        <v>3927</v>
      </c>
      <c r="E5302" t="s">
        <v>3959</v>
      </c>
      <c r="F5302" t="s">
        <v>6394</v>
      </c>
      <c r="G5302">
        <v>1803100000</v>
      </c>
      <c r="H5302">
        <v>120000</v>
      </c>
      <c r="I5302" t="s">
        <v>55</v>
      </c>
      <c r="J5302" t="s">
        <v>55</v>
      </c>
      <c r="K5302" t="s">
        <v>3920</v>
      </c>
    </row>
    <row r="5303" spans="1:11" x14ac:dyDescent="0.2">
      <c r="A5303" s="20">
        <v>44427</v>
      </c>
      <c r="B5303" s="20" t="s">
        <v>6863</v>
      </c>
      <c r="C5303" t="s">
        <v>3916</v>
      </c>
      <c r="D5303" t="s">
        <v>4144</v>
      </c>
      <c r="E5303" t="s">
        <v>4366</v>
      </c>
      <c r="F5303" t="s">
        <v>4367</v>
      </c>
      <c r="G5303">
        <v>1801001200</v>
      </c>
      <c r="H5303">
        <v>100100</v>
      </c>
      <c r="I5303" t="s">
        <v>4114</v>
      </c>
      <c r="J5303" t="s">
        <v>4114</v>
      </c>
      <c r="K5303" t="s">
        <v>3926</v>
      </c>
    </row>
    <row r="5304" spans="1:11" x14ac:dyDescent="0.2">
      <c r="A5304" s="20">
        <v>44427</v>
      </c>
      <c r="B5304" s="20" t="s">
        <v>6863</v>
      </c>
      <c r="C5304" t="s">
        <v>3916</v>
      </c>
      <c r="D5304" t="s">
        <v>3917</v>
      </c>
      <c r="E5304" t="s">
        <v>3959</v>
      </c>
      <c r="F5304" t="s">
        <v>6489</v>
      </c>
      <c r="G5304">
        <v>1804002000</v>
      </c>
      <c r="H5304">
        <v>66600</v>
      </c>
      <c r="I5304" t="s">
        <v>55</v>
      </c>
      <c r="J5304" t="s">
        <v>55</v>
      </c>
      <c r="K5304" t="s">
        <v>3953</v>
      </c>
    </row>
    <row r="5305" spans="1:11" x14ac:dyDescent="0.2">
      <c r="A5305" s="20">
        <v>44427</v>
      </c>
      <c r="B5305" s="20" t="s">
        <v>6863</v>
      </c>
      <c r="C5305" t="s">
        <v>3916</v>
      </c>
      <c r="D5305" t="s">
        <v>3917</v>
      </c>
      <c r="E5305" t="s">
        <v>3959</v>
      </c>
      <c r="F5305" t="s">
        <v>6336</v>
      </c>
      <c r="G5305">
        <v>1806200000</v>
      </c>
      <c r="H5305">
        <v>96000</v>
      </c>
      <c r="I5305" t="s">
        <v>55</v>
      </c>
      <c r="J5305" t="s">
        <v>55</v>
      </c>
      <c r="K5305" t="s">
        <v>3920</v>
      </c>
    </row>
    <row r="5306" spans="1:11" x14ac:dyDescent="0.2">
      <c r="A5306" s="20">
        <v>44427</v>
      </c>
      <c r="B5306" s="20" t="s">
        <v>6863</v>
      </c>
      <c r="C5306" t="s">
        <v>3916</v>
      </c>
      <c r="D5306" t="s">
        <v>3917</v>
      </c>
      <c r="E5306" t="s">
        <v>3959</v>
      </c>
      <c r="F5306" t="s">
        <v>6394</v>
      </c>
      <c r="G5306">
        <v>1803100000</v>
      </c>
      <c r="H5306">
        <v>43200</v>
      </c>
      <c r="I5306" t="s">
        <v>55</v>
      </c>
      <c r="J5306" t="s">
        <v>55</v>
      </c>
      <c r="K5306" t="s">
        <v>3920</v>
      </c>
    </row>
    <row r="5307" spans="1:11" x14ac:dyDescent="0.2">
      <c r="A5307" s="20">
        <v>44427</v>
      </c>
      <c r="B5307" s="20" t="s">
        <v>6863</v>
      </c>
      <c r="C5307" t="s">
        <v>3916</v>
      </c>
      <c r="D5307" t="s">
        <v>3917</v>
      </c>
      <c r="E5307" t="s">
        <v>3959</v>
      </c>
      <c r="F5307" t="s">
        <v>6336</v>
      </c>
      <c r="G5307">
        <v>1806200000</v>
      </c>
      <c r="H5307">
        <v>72000</v>
      </c>
      <c r="I5307" t="s">
        <v>55</v>
      </c>
      <c r="J5307" t="s">
        <v>55</v>
      </c>
      <c r="K5307" t="s">
        <v>3920</v>
      </c>
    </row>
    <row r="5308" spans="1:11" x14ac:dyDescent="0.2">
      <c r="A5308" s="20">
        <v>44427</v>
      </c>
      <c r="B5308" s="20" t="s">
        <v>6863</v>
      </c>
      <c r="C5308" t="s">
        <v>3916</v>
      </c>
      <c r="D5308" t="s">
        <v>3927</v>
      </c>
      <c r="E5308" t="s">
        <v>3959</v>
      </c>
      <c r="F5308" t="s">
        <v>6394</v>
      </c>
      <c r="G5308">
        <v>1803100000</v>
      </c>
      <c r="H5308">
        <v>75600</v>
      </c>
      <c r="I5308" t="s">
        <v>55</v>
      </c>
      <c r="J5308" t="s">
        <v>55</v>
      </c>
      <c r="K5308" t="s">
        <v>3920</v>
      </c>
    </row>
    <row r="5309" spans="1:11" x14ac:dyDescent="0.2">
      <c r="A5309" s="20">
        <v>44427</v>
      </c>
      <c r="B5309" s="20" t="s">
        <v>6863</v>
      </c>
      <c r="C5309" t="s">
        <v>3916</v>
      </c>
      <c r="D5309" t="s">
        <v>3927</v>
      </c>
      <c r="E5309" t="s">
        <v>3959</v>
      </c>
      <c r="F5309" t="s">
        <v>6394</v>
      </c>
      <c r="G5309">
        <v>1803100000</v>
      </c>
      <c r="H5309">
        <v>18900</v>
      </c>
      <c r="I5309" t="s">
        <v>55</v>
      </c>
      <c r="J5309" t="s">
        <v>55</v>
      </c>
      <c r="K5309" t="s">
        <v>3920</v>
      </c>
    </row>
    <row r="5310" spans="1:11" x14ac:dyDescent="0.2">
      <c r="A5310" s="20">
        <v>44427</v>
      </c>
      <c r="B5310" s="20" t="s">
        <v>6863</v>
      </c>
      <c r="C5310" t="s">
        <v>3916</v>
      </c>
      <c r="D5310" t="s">
        <v>3930</v>
      </c>
      <c r="E5310" t="s">
        <v>6511</v>
      </c>
      <c r="F5310" t="s">
        <v>6512</v>
      </c>
      <c r="G5310">
        <v>1801001200</v>
      </c>
      <c r="H5310">
        <v>125125</v>
      </c>
      <c r="I5310" t="s">
        <v>4034</v>
      </c>
      <c r="J5310" t="s">
        <v>5101</v>
      </c>
      <c r="K5310" t="s">
        <v>3926</v>
      </c>
    </row>
    <row r="5311" spans="1:11" x14ac:dyDescent="0.2">
      <c r="A5311" s="20">
        <v>44428</v>
      </c>
      <c r="B5311" s="20" t="s">
        <v>6863</v>
      </c>
      <c r="C5311" t="s">
        <v>3916</v>
      </c>
      <c r="D5311" t="s">
        <v>3927</v>
      </c>
      <c r="E5311" t="s">
        <v>4016</v>
      </c>
      <c r="F5311" t="s">
        <v>6393</v>
      </c>
      <c r="G5311">
        <v>1802000000</v>
      </c>
      <c r="H5311">
        <v>60000</v>
      </c>
      <c r="I5311" t="s">
        <v>3933</v>
      </c>
      <c r="J5311" t="s">
        <v>3933</v>
      </c>
      <c r="K5311" t="s">
        <v>3929</v>
      </c>
    </row>
    <row r="5312" spans="1:11" x14ac:dyDescent="0.2">
      <c r="A5312" s="20">
        <v>44428</v>
      </c>
      <c r="B5312" s="20" t="s">
        <v>6863</v>
      </c>
      <c r="C5312" t="s">
        <v>3916</v>
      </c>
      <c r="D5312" t="s">
        <v>5085</v>
      </c>
      <c r="E5312" t="s">
        <v>4292</v>
      </c>
      <c r="F5312" t="s">
        <v>6502</v>
      </c>
      <c r="G5312">
        <v>1801001200</v>
      </c>
      <c r="H5312">
        <v>300300</v>
      </c>
      <c r="I5312" t="s">
        <v>4034</v>
      </c>
      <c r="J5312" t="s">
        <v>4294</v>
      </c>
      <c r="K5312" t="s">
        <v>3926</v>
      </c>
    </row>
    <row r="5313" spans="1:11" x14ac:dyDescent="0.2">
      <c r="A5313" s="20">
        <v>44428</v>
      </c>
      <c r="B5313" s="20" t="s">
        <v>6863</v>
      </c>
      <c r="C5313" t="s">
        <v>3916</v>
      </c>
      <c r="D5313" t="s">
        <v>3939</v>
      </c>
      <c r="E5313" t="s">
        <v>4016</v>
      </c>
      <c r="F5313" t="s">
        <v>6393</v>
      </c>
      <c r="G5313">
        <v>1802000000</v>
      </c>
      <c r="H5313">
        <v>60000</v>
      </c>
      <c r="I5313" t="s">
        <v>3933</v>
      </c>
      <c r="J5313" t="s">
        <v>3933</v>
      </c>
      <c r="K5313" t="s">
        <v>3929</v>
      </c>
    </row>
    <row r="5314" spans="1:11" x14ac:dyDescent="0.2">
      <c r="A5314" s="20">
        <v>44428</v>
      </c>
      <c r="B5314" s="20" t="s">
        <v>6863</v>
      </c>
      <c r="C5314" t="s">
        <v>3916</v>
      </c>
      <c r="D5314" t="s">
        <v>3917</v>
      </c>
      <c r="E5314" t="s">
        <v>3918</v>
      </c>
      <c r="F5314" t="s">
        <v>6576</v>
      </c>
      <c r="G5314">
        <v>1803100000</v>
      </c>
      <c r="H5314">
        <v>96000</v>
      </c>
      <c r="I5314" t="s">
        <v>55</v>
      </c>
      <c r="J5314" t="s">
        <v>55</v>
      </c>
      <c r="K5314" t="s">
        <v>3920</v>
      </c>
    </row>
    <row r="5315" spans="1:11" x14ac:dyDescent="0.2">
      <c r="A5315" s="20">
        <v>44428</v>
      </c>
      <c r="B5315" s="20" t="s">
        <v>6863</v>
      </c>
      <c r="C5315" t="s">
        <v>3916</v>
      </c>
      <c r="D5315" t="s">
        <v>3917</v>
      </c>
      <c r="E5315" t="s">
        <v>3918</v>
      </c>
      <c r="F5315" t="s">
        <v>6577</v>
      </c>
      <c r="G5315">
        <v>1803100000</v>
      </c>
      <c r="H5315">
        <v>23100</v>
      </c>
      <c r="I5315" t="s">
        <v>55</v>
      </c>
      <c r="J5315" t="s">
        <v>55</v>
      </c>
      <c r="K5315" t="s">
        <v>3920</v>
      </c>
    </row>
    <row r="5316" spans="1:11" x14ac:dyDescent="0.2">
      <c r="A5316" s="20">
        <v>44428</v>
      </c>
      <c r="B5316" s="20" t="s">
        <v>6863</v>
      </c>
      <c r="C5316" t="s">
        <v>3916</v>
      </c>
      <c r="D5316" t="s">
        <v>3930</v>
      </c>
      <c r="E5316" t="s">
        <v>4096</v>
      </c>
      <c r="F5316" t="s">
        <v>6578</v>
      </c>
      <c r="G5316">
        <v>1801001200</v>
      </c>
      <c r="H5316">
        <v>100100</v>
      </c>
      <c r="I5316" t="s">
        <v>61</v>
      </c>
      <c r="J5316" t="s">
        <v>61</v>
      </c>
      <c r="K5316" t="s">
        <v>3926</v>
      </c>
    </row>
    <row r="5317" spans="1:11" x14ac:dyDescent="0.2">
      <c r="A5317" s="20">
        <v>44428</v>
      </c>
      <c r="B5317" s="20" t="s">
        <v>6863</v>
      </c>
      <c r="C5317" t="s">
        <v>3916</v>
      </c>
      <c r="D5317" t="s">
        <v>3994</v>
      </c>
      <c r="E5317" t="s">
        <v>4016</v>
      </c>
      <c r="F5317" t="s">
        <v>6393</v>
      </c>
      <c r="G5317">
        <v>1804002000</v>
      </c>
      <c r="H5317">
        <v>44000</v>
      </c>
      <c r="I5317" t="s">
        <v>3933</v>
      </c>
      <c r="J5317" t="s">
        <v>3933</v>
      </c>
      <c r="K5317" t="s">
        <v>3953</v>
      </c>
    </row>
    <row r="5318" spans="1:11" x14ac:dyDescent="0.2">
      <c r="A5318" s="20">
        <v>44428</v>
      </c>
      <c r="B5318" s="20" t="s">
        <v>6863</v>
      </c>
      <c r="C5318" t="s">
        <v>3916</v>
      </c>
      <c r="D5318" t="s">
        <v>3927</v>
      </c>
      <c r="E5318" t="s">
        <v>3918</v>
      </c>
      <c r="F5318" t="s">
        <v>6579</v>
      </c>
      <c r="G5318">
        <v>1802000000</v>
      </c>
      <c r="H5318">
        <v>100000</v>
      </c>
      <c r="I5318" t="s">
        <v>55</v>
      </c>
      <c r="J5318" t="s">
        <v>55</v>
      </c>
      <c r="K5318" t="s">
        <v>3929</v>
      </c>
    </row>
    <row r="5319" spans="1:11" x14ac:dyDescent="0.2">
      <c r="A5319" s="20">
        <v>44428</v>
      </c>
      <c r="B5319" s="20" t="s">
        <v>6863</v>
      </c>
      <c r="C5319" t="s">
        <v>3916</v>
      </c>
      <c r="D5319" t="s">
        <v>3927</v>
      </c>
      <c r="E5319" t="s">
        <v>3918</v>
      </c>
      <c r="F5319" t="s">
        <v>6580</v>
      </c>
      <c r="G5319">
        <v>1802000000</v>
      </c>
      <c r="H5319">
        <v>120000</v>
      </c>
      <c r="I5319" t="s">
        <v>55</v>
      </c>
      <c r="J5319" t="s">
        <v>55</v>
      </c>
      <c r="K5319" t="s">
        <v>3929</v>
      </c>
    </row>
    <row r="5320" spans="1:11" x14ac:dyDescent="0.2">
      <c r="A5320" s="20">
        <v>44428</v>
      </c>
      <c r="B5320" s="20" t="s">
        <v>6863</v>
      </c>
      <c r="C5320" t="s">
        <v>3916</v>
      </c>
      <c r="D5320" t="s">
        <v>3930</v>
      </c>
      <c r="E5320" t="s">
        <v>4096</v>
      </c>
      <c r="F5320" t="s">
        <v>6581</v>
      </c>
      <c r="G5320">
        <v>1801001200</v>
      </c>
      <c r="H5320">
        <v>50050</v>
      </c>
      <c r="I5320" t="s">
        <v>61</v>
      </c>
      <c r="J5320" t="s">
        <v>61</v>
      </c>
      <c r="K5320" t="s">
        <v>3926</v>
      </c>
    </row>
    <row r="5321" spans="1:11" x14ac:dyDescent="0.2">
      <c r="A5321" s="20">
        <v>44428</v>
      </c>
      <c r="B5321" s="20" t="s">
        <v>6863</v>
      </c>
      <c r="C5321" t="s">
        <v>3916</v>
      </c>
      <c r="D5321" t="s">
        <v>3930</v>
      </c>
      <c r="E5321" t="s">
        <v>4617</v>
      </c>
      <c r="F5321" t="s">
        <v>5429</v>
      </c>
      <c r="G5321">
        <v>1801001200</v>
      </c>
      <c r="H5321">
        <v>250250</v>
      </c>
      <c r="I5321" t="s">
        <v>4034</v>
      </c>
      <c r="J5321" t="s">
        <v>4061</v>
      </c>
      <c r="K5321" t="s">
        <v>3926</v>
      </c>
    </row>
    <row r="5322" spans="1:11" x14ac:dyDescent="0.2">
      <c r="A5322" s="20">
        <v>44428</v>
      </c>
      <c r="B5322" s="20" t="s">
        <v>6863</v>
      </c>
      <c r="C5322" t="s">
        <v>3916</v>
      </c>
      <c r="D5322" t="s">
        <v>4144</v>
      </c>
      <c r="E5322" t="s">
        <v>5413</v>
      </c>
      <c r="F5322" t="s">
        <v>6582</v>
      </c>
      <c r="G5322">
        <v>1801001200</v>
      </c>
      <c r="H5322">
        <v>250250</v>
      </c>
      <c r="I5322" t="s">
        <v>4090</v>
      </c>
      <c r="J5322" t="s">
        <v>5117</v>
      </c>
      <c r="K5322" t="s">
        <v>3926</v>
      </c>
    </row>
    <row r="5323" spans="1:11" x14ac:dyDescent="0.2">
      <c r="A5323" s="20">
        <v>44428</v>
      </c>
      <c r="B5323" s="20" t="s">
        <v>6863</v>
      </c>
      <c r="C5323" t="s">
        <v>3916</v>
      </c>
      <c r="D5323" t="s">
        <v>3927</v>
      </c>
      <c r="E5323" t="s">
        <v>3959</v>
      </c>
      <c r="F5323" t="s">
        <v>6583</v>
      </c>
      <c r="G5323">
        <v>1803100000</v>
      </c>
      <c r="H5323">
        <v>75600</v>
      </c>
      <c r="I5323" t="s">
        <v>55</v>
      </c>
      <c r="J5323" t="s">
        <v>55</v>
      </c>
      <c r="K5323" t="s">
        <v>3920</v>
      </c>
    </row>
    <row r="5324" spans="1:11" x14ac:dyDescent="0.2">
      <c r="A5324" s="20">
        <v>44428</v>
      </c>
      <c r="B5324" s="20" t="s">
        <v>6863</v>
      </c>
      <c r="C5324" t="s">
        <v>3916</v>
      </c>
      <c r="D5324" t="s">
        <v>3930</v>
      </c>
      <c r="E5324" t="s">
        <v>3959</v>
      </c>
      <c r="F5324" t="s">
        <v>6583</v>
      </c>
      <c r="G5324">
        <v>1803100000</v>
      </c>
      <c r="H5324">
        <v>120000</v>
      </c>
      <c r="I5324" t="s">
        <v>55</v>
      </c>
      <c r="J5324" t="s">
        <v>55</v>
      </c>
      <c r="K5324" t="s">
        <v>3920</v>
      </c>
    </row>
    <row r="5325" spans="1:11" x14ac:dyDescent="0.2">
      <c r="A5325" s="20">
        <v>44428</v>
      </c>
      <c r="B5325" s="20" t="s">
        <v>6863</v>
      </c>
      <c r="C5325" t="s">
        <v>3916</v>
      </c>
      <c r="D5325" t="s">
        <v>4144</v>
      </c>
      <c r="E5325" t="s">
        <v>5331</v>
      </c>
      <c r="F5325" t="s">
        <v>5332</v>
      </c>
      <c r="G5325">
        <v>1801001200</v>
      </c>
      <c r="H5325">
        <v>250250</v>
      </c>
      <c r="I5325" t="s">
        <v>57</v>
      </c>
      <c r="J5325" t="s">
        <v>5333</v>
      </c>
      <c r="K5325" t="s">
        <v>3926</v>
      </c>
    </row>
    <row r="5326" spans="1:11" x14ac:dyDescent="0.2">
      <c r="A5326" s="20">
        <v>44428</v>
      </c>
      <c r="B5326" s="20" t="s">
        <v>6863</v>
      </c>
      <c r="C5326" t="s">
        <v>3916</v>
      </c>
      <c r="D5326" t="s">
        <v>4144</v>
      </c>
      <c r="E5326" t="s">
        <v>5331</v>
      </c>
      <c r="F5326" t="s">
        <v>5332</v>
      </c>
      <c r="G5326">
        <v>1801001200</v>
      </c>
      <c r="H5326">
        <v>250250</v>
      </c>
      <c r="I5326" t="s">
        <v>57</v>
      </c>
      <c r="J5326" t="s">
        <v>5333</v>
      </c>
      <c r="K5326" t="s">
        <v>3926</v>
      </c>
    </row>
    <row r="5327" spans="1:11" x14ac:dyDescent="0.2">
      <c r="A5327" s="20">
        <v>44428</v>
      </c>
      <c r="B5327" s="20" t="s">
        <v>6863</v>
      </c>
      <c r="C5327" t="s">
        <v>3916</v>
      </c>
      <c r="D5327" t="s">
        <v>3921</v>
      </c>
      <c r="E5327" t="s">
        <v>3918</v>
      </c>
      <c r="F5327" t="s">
        <v>6584</v>
      </c>
      <c r="G5327">
        <v>1803100000</v>
      </c>
      <c r="H5327">
        <v>96000</v>
      </c>
      <c r="I5327" t="s">
        <v>55</v>
      </c>
      <c r="J5327" t="s">
        <v>55</v>
      </c>
      <c r="K5327" t="s">
        <v>3920</v>
      </c>
    </row>
    <row r="5328" spans="1:11" x14ac:dyDescent="0.2">
      <c r="A5328" s="20">
        <v>44428</v>
      </c>
      <c r="B5328" s="20" t="s">
        <v>6863</v>
      </c>
      <c r="C5328" t="s">
        <v>3916</v>
      </c>
      <c r="D5328" t="s">
        <v>3917</v>
      </c>
      <c r="E5328" t="s">
        <v>3918</v>
      </c>
      <c r="F5328" t="s">
        <v>6585</v>
      </c>
      <c r="G5328">
        <v>1803100000</v>
      </c>
      <c r="H5328">
        <v>13860</v>
      </c>
      <c r="I5328" t="s">
        <v>55</v>
      </c>
      <c r="J5328" t="s">
        <v>55</v>
      </c>
      <c r="K5328" t="s">
        <v>3920</v>
      </c>
    </row>
    <row r="5329" spans="1:11" x14ac:dyDescent="0.2">
      <c r="A5329" s="20">
        <v>44428</v>
      </c>
      <c r="B5329" s="20" t="s">
        <v>6863</v>
      </c>
      <c r="C5329" t="s">
        <v>3916</v>
      </c>
      <c r="D5329" t="s">
        <v>3917</v>
      </c>
      <c r="E5329" t="s">
        <v>3918</v>
      </c>
      <c r="F5329" t="s">
        <v>6586</v>
      </c>
      <c r="G5329">
        <v>1803100000</v>
      </c>
      <c r="H5329">
        <v>13860</v>
      </c>
      <c r="I5329" t="s">
        <v>55</v>
      </c>
      <c r="J5329" t="s">
        <v>55</v>
      </c>
      <c r="K5329" t="s">
        <v>3920</v>
      </c>
    </row>
    <row r="5330" spans="1:11" x14ac:dyDescent="0.2">
      <c r="A5330" s="20">
        <v>44428</v>
      </c>
      <c r="B5330" s="20" t="s">
        <v>6863</v>
      </c>
      <c r="C5330" t="s">
        <v>3916</v>
      </c>
      <c r="D5330" t="s">
        <v>3930</v>
      </c>
      <c r="E5330" t="s">
        <v>4096</v>
      </c>
      <c r="F5330" t="s">
        <v>6587</v>
      </c>
      <c r="G5330">
        <v>1801001200</v>
      </c>
      <c r="H5330">
        <v>375375</v>
      </c>
      <c r="I5330" t="s">
        <v>61</v>
      </c>
      <c r="J5330" t="s">
        <v>61</v>
      </c>
      <c r="K5330" t="s">
        <v>3926</v>
      </c>
    </row>
    <row r="5331" spans="1:11" x14ac:dyDescent="0.2">
      <c r="A5331" s="20">
        <v>44428</v>
      </c>
      <c r="B5331" s="20" t="s">
        <v>6863</v>
      </c>
      <c r="C5331" t="s">
        <v>3916</v>
      </c>
      <c r="D5331" t="s">
        <v>3984</v>
      </c>
      <c r="E5331" t="s">
        <v>3959</v>
      </c>
      <c r="F5331" t="s">
        <v>6492</v>
      </c>
      <c r="G5331">
        <v>1806200000</v>
      </c>
      <c r="H5331">
        <v>21600</v>
      </c>
      <c r="I5331" t="s">
        <v>55</v>
      </c>
      <c r="J5331" t="s">
        <v>55</v>
      </c>
      <c r="K5331" t="s">
        <v>3920</v>
      </c>
    </row>
    <row r="5332" spans="1:11" x14ac:dyDescent="0.2">
      <c r="A5332" s="20">
        <v>44428</v>
      </c>
      <c r="B5332" s="20" t="s">
        <v>6863</v>
      </c>
      <c r="C5332" t="s">
        <v>3916</v>
      </c>
      <c r="D5332" t="s">
        <v>3930</v>
      </c>
      <c r="E5332" t="s">
        <v>4096</v>
      </c>
      <c r="F5332" t="s">
        <v>6588</v>
      </c>
      <c r="G5332">
        <v>1801001200</v>
      </c>
      <c r="H5332">
        <v>475475</v>
      </c>
      <c r="I5332" t="s">
        <v>61</v>
      </c>
      <c r="J5332" t="s">
        <v>61</v>
      </c>
      <c r="K5332" t="s">
        <v>3926</v>
      </c>
    </row>
    <row r="5333" spans="1:11" x14ac:dyDescent="0.2">
      <c r="A5333" s="20">
        <v>44431</v>
      </c>
      <c r="B5333" s="20" t="s">
        <v>6863</v>
      </c>
      <c r="C5333" t="s">
        <v>3916</v>
      </c>
      <c r="D5333" t="s">
        <v>5522</v>
      </c>
      <c r="E5333" t="s">
        <v>3935</v>
      </c>
      <c r="F5333" t="s">
        <v>6589</v>
      </c>
      <c r="G5333">
        <v>1803100000</v>
      </c>
      <c r="H5333">
        <v>20000</v>
      </c>
      <c r="I5333" t="s">
        <v>3937</v>
      </c>
      <c r="J5333" t="s">
        <v>3938</v>
      </c>
      <c r="K5333" t="s">
        <v>3920</v>
      </c>
    </row>
    <row r="5334" spans="1:11" x14ac:dyDescent="0.2">
      <c r="A5334" s="20">
        <v>44431</v>
      </c>
      <c r="B5334" s="20" t="s">
        <v>6863</v>
      </c>
      <c r="C5334" t="s">
        <v>3916</v>
      </c>
      <c r="D5334" t="s">
        <v>3930</v>
      </c>
      <c r="E5334" t="s">
        <v>3935</v>
      </c>
      <c r="F5334" t="s">
        <v>6590</v>
      </c>
      <c r="G5334">
        <v>1803100000</v>
      </c>
      <c r="H5334">
        <v>20000</v>
      </c>
      <c r="I5334" t="s">
        <v>3937</v>
      </c>
      <c r="J5334" t="s">
        <v>3946</v>
      </c>
      <c r="K5334" t="s">
        <v>3920</v>
      </c>
    </row>
    <row r="5335" spans="1:11" x14ac:dyDescent="0.2">
      <c r="A5335" s="20">
        <v>44431</v>
      </c>
      <c r="B5335" s="20" t="s">
        <v>6863</v>
      </c>
      <c r="C5335" t="s">
        <v>3916</v>
      </c>
      <c r="D5335" t="s">
        <v>3951</v>
      </c>
      <c r="E5335" t="s">
        <v>4007</v>
      </c>
      <c r="F5335" t="s">
        <v>6591</v>
      </c>
      <c r="G5335">
        <v>1801001200</v>
      </c>
      <c r="H5335">
        <v>200200</v>
      </c>
      <c r="I5335" t="s">
        <v>4009</v>
      </c>
      <c r="J5335" t="s">
        <v>4010</v>
      </c>
      <c r="K5335" t="s">
        <v>3926</v>
      </c>
    </row>
    <row r="5336" spans="1:11" x14ac:dyDescent="0.2">
      <c r="A5336" s="20">
        <v>44431</v>
      </c>
      <c r="B5336" s="20" t="s">
        <v>6863</v>
      </c>
      <c r="C5336" t="s">
        <v>3916</v>
      </c>
      <c r="D5336" t="s">
        <v>3951</v>
      </c>
      <c r="E5336" t="s">
        <v>4007</v>
      </c>
      <c r="F5336" t="s">
        <v>6592</v>
      </c>
      <c r="G5336">
        <v>1801001200</v>
      </c>
      <c r="H5336">
        <v>50050</v>
      </c>
      <c r="I5336" t="s">
        <v>4009</v>
      </c>
      <c r="J5336" t="s">
        <v>4010</v>
      </c>
      <c r="K5336" t="s">
        <v>3926</v>
      </c>
    </row>
    <row r="5337" spans="1:11" x14ac:dyDescent="0.2">
      <c r="A5337" s="20">
        <v>44431</v>
      </c>
      <c r="B5337" s="20" t="s">
        <v>6863</v>
      </c>
      <c r="C5337" t="s">
        <v>3916</v>
      </c>
      <c r="D5337" t="s">
        <v>3951</v>
      </c>
      <c r="E5337" t="s">
        <v>4007</v>
      </c>
      <c r="F5337" t="s">
        <v>6593</v>
      </c>
      <c r="G5337">
        <v>1801001200</v>
      </c>
      <c r="H5337">
        <v>250250</v>
      </c>
      <c r="I5337" t="s">
        <v>4009</v>
      </c>
      <c r="J5337" t="s">
        <v>4010</v>
      </c>
      <c r="K5337" t="s">
        <v>3926</v>
      </c>
    </row>
    <row r="5338" spans="1:11" x14ac:dyDescent="0.2">
      <c r="A5338" s="20">
        <v>44431</v>
      </c>
      <c r="B5338" s="20" t="s">
        <v>6863</v>
      </c>
      <c r="C5338" t="s">
        <v>3916</v>
      </c>
      <c r="D5338" t="s">
        <v>3917</v>
      </c>
      <c r="E5338" t="s">
        <v>3959</v>
      </c>
      <c r="F5338" t="s">
        <v>6400</v>
      </c>
      <c r="G5338">
        <v>1803100000</v>
      </c>
      <c r="H5338">
        <v>86400</v>
      </c>
      <c r="I5338" t="s">
        <v>55</v>
      </c>
      <c r="J5338" t="s">
        <v>55</v>
      </c>
      <c r="K5338" t="s">
        <v>3920</v>
      </c>
    </row>
    <row r="5339" spans="1:11" x14ac:dyDescent="0.2">
      <c r="A5339" s="20">
        <v>44431</v>
      </c>
      <c r="B5339" s="20" t="s">
        <v>6863</v>
      </c>
      <c r="C5339" t="s">
        <v>3916</v>
      </c>
      <c r="D5339" t="s">
        <v>3951</v>
      </c>
      <c r="E5339" t="s">
        <v>3935</v>
      </c>
      <c r="F5339" t="s">
        <v>6594</v>
      </c>
      <c r="G5339">
        <v>1803100000</v>
      </c>
      <c r="H5339">
        <v>20000</v>
      </c>
      <c r="I5339" t="s">
        <v>3937</v>
      </c>
      <c r="J5339" t="s">
        <v>3938</v>
      </c>
      <c r="K5339" t="s">
        <v>3920</v>
      </c>
    </row>
    <row r="5340" spans="1:11" x14ac:dyDescent="0.2">
      <c r="A5340" s="20">
        <v>44431</v>
      </c>
      <c r="B5340" s="20" t="s">
        <v>6863</v>
      </c>
      <c r="C5340" t="s">
        <v>3916</v>
      </c>
      <c r="D5340" t="s">
        <v>3984</v>
      </c>
      <c r="E5340" t="s">
        <v>3918</v>
      </c>
      <c r="F5340" t="s">
        <v>6394</v>
      </c>
      <c r="G5340">
        <v>1803100000</v>
      </c>
      <c r="H5340">
        <v>42000</v>
      </c>
      <c r="I5340" t="s">
        <v>55</v>
      </c>
      <c r="J5340" t="s">
        <v>55</v>
      </c>
      <c r="K5340" t="s">
        <v>3920</v>
      </c>
    </row>
    <row r="5341" spans="1:11" x14ac:dyDescent="0.2">
      <c r="A5341" s="20">
        <v>44431</v>
      </c>
      <c r="B5341" s="20" t="s">
        <v>6863</v>
      </c>
      <c r="C5341" t="s">
        <v>3916</v>
      </c>
      <c r="D5341" t="s">
        <v>3917</v>
      </c>
      <c r="E5341" t="s">
        <v>3959</v>
      </c>
      <c r="F5341" t="s">
        <v>6400</v>
      </c>
      <c r="G5341">
        <v>1803100000</v>
      </c>
      <c r="H5341">
        <v>21600</v>
      </c>
      <c r="I5341" t="s">
        <v>55</v>
      </c>
      <c r="J5341" t="s">
        <v>55</v>
      </c>
      <c r="K5341" t="s">
        <v>3920</v>
      </c>
    </row>
    <row r="5342" spans="1:11" x14ac:dyDescent="0.2">
      <c r="A5342" s="20">
        <v>44431</v>
      </c>
      <c r="B5342" s="20" t="s">
        <v>6863</v>
      </c>
      <c r="C5342" t="s">
        <v>3916</v>
      </c>
      <c r="D5342" t="s">
        <v>3917</v>
      </c>
      <c r="E5342" t="s">
        <v>3959</v>
      </c>
      <c r="F5342" t="s">
        <v>6394</v>
      </c>
      <c r="G5342">
        <v>1803100000</v>
      </c>
      <c r="H5342">
        <v>43200</v>
      </c>
      <c r="I5342" t="s">
        <v>55</v>
      </c>
      <c r="J5342" t="s">
        <v>55</v>
      </c>
      <c r="K5342" t="s">
        <v>3920</v>
      </c>
    </row>
    <row r="5343" spans="1:11" x14ac:dyDescent="0.2">
      <c r="A5343" s="20">
        <v>44431</v>
      </c>
      <c r="B5343" s="20" t="s">
        <v>6863</v>
      </c>
      <c r="C5343" t="s">
        <v>3916</v>
      </c>
      <c r="D5343" t="s">
        <v>5027</v>
      </c>
      <c r="E5343" t="s">
        <v>3959</v>
      </c>
      <c r="F5343" t="s">
        <v>6394</v>
      </c>
      <c r="G5343">
        <v>1803100000</v>
      </c>
      <c r="H5343">
        <v>21000</v>
      </c>
      <c r="I5343" t="s">
        <v>55</v>
      </c>
      <c r="J5343" t="s">
        <v>55</v>
      </c>
      <c r="K5343" t="s">
        <v>3920</v>
      </c>
    </row>
    <row r="5344" spans="1:11" x14ac:dyDescent="0.2">
      <c r="A5344" s="20">
        <v>44431</v>
      </c>
      <c r="B5344" s="20" t="s">
        <v>6863</v>
      </c>
      <c r="C5344" t="s">
        <v>3916</v>
      </c>
      <c r="D5344" t="s">
        <v>3930</v>
      </c>
      <c r="E5344" t="s">
        <v>4096</v>
      </c>
      <c r="F5344" t="s">
        <v>6595</v>
      </c>
      <c r="G5344">
        <v>1801001200</v>
      </c>
      <c r="H5344">
        <v>75075</v>
      </c>
      <c r="I5344" t="s">
        <v>61</v>
      </c>
      <c r="J5344" t="s">
        <v>61</v>
      </c>
      <c r="K5344" t="s">
        <v>3926</v>
      </c>
    </row>
    <row r="5345" spans="1:11" x14ac:dyDescent="0.2">
      <c r="A5345" s="20">
        <v>44431</v>
      </c>
      <c r="B5345" s="20" t="s">
        <v>6863</v>
      </c>
      <c r="C5345" t="s">
        <v>3916</v>
      </c>
      <c r="D5345" t="s">
        <v>3930</v>
      </c>
      <c r="E5345" t="s">
        <v>4096</v>
      </c>
      <c r="F5345" t="s">
        <v>6596</v>
      </c>
      <c r="G5345">
        <v>1801001200</v>
      </c>
      <c r="H5345">
        <v>25025</v>
      </c>
      <c r="I5345" t="s">
        <v>61</v>
      </c>
      <c r="J5345" t="s">
        <v>61</v>
      </c>
      <c r="K5345" t="s">
        <v>3926</v>
      </c>
    </row>
    <row r="5346" spans="1:11" x14ac:dyDescent="0.2">
      <c r="A5346" s="20">
        <v>44431</v>
      </c>
      <c r="B5346" s="20" t="s">
        <v>6863</v>
      </c>
      <c r="C5346" t="s">
        <v>3916</v>
      </c>
      <c r="D5346" t="s">
        <v>4144</v>
      </c>
      <c r="E5346" t="s">
        <v>4366</v>
      </c>
      <c r="F5346" t="s">
        <v>4374</v>
      </c>
      <c r="G5346">
        <v>1801001200</v>
      </c>
      <c r="H5346">
        <v>300300</v>
      </c>
      <c r="I5346" t="s">
        <v>4114</v>
      </c>
      <c r="J5346" t="s">
        <v>4114</v>
      </c>
      <c r="K5346" t="s">
        <v>3926</v>
      </c>
    </row>
    <row r="5347" spans="1:11" x14ac:dyDescent="0.2">
      <c r="A5347" s="20">
        <v>44431</v>
      </c>
      <c r="B5347" s="20" t="s">
        <v>6863</v>
      </c>
      <c r="C5347" t="s">
        <v>3916</v>
      </c>
      <c r="D5347" t="s">
        <v>3927</v>
      </c>
      <c r="E5347" t="s">
        <v>3978</v>
      </c>
      <c r="F5347" t="s">
        <v>6597</v>
      </c>
      <c r="G5347">
        <v>1804002000</v>
      </c>
      <c r="H5347">
        <v>20000</v>
      </c>
      <c r="I5347" t="s">
        <v>1286</v>
      </c>
      <c r="J5347" t="s">
        <v>4787</v>
      </c>
      <c r="K5347" t="s">
        <v>3953</v>
      </c>
    </row>
    <row r="5348" spans="1:11" x14ac:dyDescent="0.2">
      <c r="A5348" s="20">
        <v>44431</v>
      </c>
      <c r="B5348" s="20" t="s">
        <v>6863</v>
      </c>
      <c r="C5348" t="s">
        <v>3916</v>
      </c>
      <c r="D5348" t="s">
        <v>3917</v>
      </c>
      <c r="E5348" t="s">
        <v>3918</v>
      </c>
      <c r="F5348" t="s">
        <v>6598</v>
      </c>
      <c r="G5348">
        <v>1803100000</v>
      </c>
      <c r="H5348">
        <v>72000</v>
      </c>
      <c r="I5348" t="s">
        <v>55</v>
      </c>
      <c r="J5348" t="s">
        <v>55</v>
      </c>
      <c r="K5348" t="s">
        <v>3920</v>
      </c>
    </row>
    <row r="5349" spans="1:11" x14ac:dyDescent="0.2">
      <c r="A5349" s="20">
        <v>44431</v>
      </c>
      <c r="B5349" s="20" t="s">
        <v>6863</v>
      </c>
      <c r="C5349" t="s">
        <v>3916</v>
      </c>
      <c r="D5349" t="s">
        <v>3962</v>
      </c>
      <c r="E5349" t="s">
        <v>3959</v>
      </c>
      <c r="F5349" t="s">
        <v>6394</v>
      </c>
      <c r="G5349">
        <v>1803100000</v>
      </c>
      <c r="H5349">
        <v>144000</v>
      </c>
      <c r="I5349" t="s">
        <v>55</v>
      </c>
      <c r="J5349" t="s">
        <v>55</v>
      </c>
      <c r="K5349" t="s">
        <v>3920</v>
      </c>
    </row>
    <row r="5350" spans="1:11" x14ac:dyDescent="0.2">
      <c r="A5350" s="20">
        <v>44431</v>
      </c>
      <c r="B5350" s="20" t="s">
        <v>6863</v>
      </c>
      <c r="C5350" t="s">
        <v>3916</v>
      </c>
      <c r="D5350" t="s">
        <v>3930</v>
      </c>
      <c r="E5350" t="s">
        <v>4096</v>
      </c>
      <c r="F5350" t="s">
        <v>6599</v>
      </c>
      <c r="G5350">
        <v>1801001200</v>
      </c>
      <c r="H5350">
        <v>25025</v>
      </c>
      <c r="I5350" t="s">
        <v>61</v>
      </c>
      <c r="J5350" t="s">
        <v>61</v>
      </c>
      <c r="K5350" t="s">
        <v>3926</v>
      </c>
    </row>
    <row r="5351" spans="1:11" x14ac:dyDescent="0.2">
      <c r="A5351" s="20">
        <v>44431</v>
      </c>
      <c r="B5351" s="20" t="s">
        <v>6863</v>
      </c>
      <c r="C5351" t="s">
        <v>3916</v>
      </c>
      <c r="D5351" t="s">
        <v>3994</v>
      </c>
      <c r="E5351" t="s">
        <v>4016</v>
      </c>
      <c r="F5351" t="s">
        <v>6393</v>
      </c>
      <c r="G5351">
        <v>1804002000</v>
      </c>
      <c r="H5351">
        <v>88000</v>
      </c>
      <c r="I5351" t="s">
        <v>3933</v>
      </c>
      <c r="J5351" t="s">
        <v>3933</v>
      </c>
      <c r="K5351" t="s">
        <v>3953</v>
      </c>
    </row>
    <row r="5352" spans="1:11" x14ac:dyDescent="0.2">
      <c r="A5352" s="20">
        <v>44431</v>
      </c>
      <c r="B5352" s="20" t="s">
        <v>6863</v>
      </c>
      <c r="C5352" t="s">
        <v>3916</v>
      </c>
      <c r="D5352" t="s">
        <v>3917</v>
      </c>
      <c r="E5352" t="s">
        <v>3918</v>
      </c>
      <c r="F5352" t="s">
        <v>6600</v>
      </c>
      <c r="G5352">
        <v>1803100000</v>
      </c>
      <c r="H5352">
        <v>72000</v>
      </c>
      <c r="I5352" t="s">
        <v>55</v>
      </c>
      <c r="J5352" t="s">
        <v>55</v>
      </c>
      <c r="K5352" t="s">
        <v>3920</v>
      </c>
    </row>
    <row r="5353" spans="1:11" x14ac:dyDescent="0.2">
      <c r="A5353" s="20">
        <v>44431</v>
      </c>
      <c r="B5353" s="20" t="s">
        <v>6863</v>
      </c>
      <c r="C5353" t="s">
        <v>3916</v>
      </c>
      <c r="D5353" t="s">
        <v>3951</v>
      </c>
      <c r="E5353" t="s">
        <v>3995</v>
      </c>
      <c r="F5353" t="s">
        <v>6601</v>
      </c>
      <c r="G5353">
        <v>1804002000</v>
      </c>
      <c r="H5353">
        <v>110000</v>
      </c>
      <c r="I5353" t="s">
        <v>66</v>
      </c>
      <c r="J5353" t="s">
        <v>3950</v>
      </c>
      <c r="K5353" t="s">
        <v>3953</v>
      </c>
    </row>
    <row r="5354" spans="1:11" x14ac:dyDescent="0.2">
      <c r="A5354" s="20">
        <v>44431</v>
      </c>
      <c r="B5354" s="20" t="s">
        <v>6863</v>
      </c>
      <c r="C5354" t="s">
        <v>3916</v>
      </c>
      <c r="D5354" t="s">
        <v>3930</v>
      </c>
      <c r="E5354" t="s">
        <v>4016</v>
      </c>
      <c r="F5354" t="s">
        <v>6393</v>
      </c>
      <c r="G5354">
        <v>1803100000</v>
      </c>
      <c r="H5354">
        <v>42000</v>
      </c>
      <c r="I5354" t="s">
        <v>3933</v>
      </c>
      <c r="J5354" t="s">
        <v>3933</v>
      </c>
      <c r="K5354" t="s">
        <v>3920</v>
      </c>
    </row>
    <row r="5355" spans="1:11" x14ac:dyDescent="0.2">
      <c r="A5355" s="20">
        <v>44431</v>
      </c>
      <c r="B5355" s="20" t="s">
        <v>6863</v>
      </c>
      <c r="C5355" t="s">
        <v>3916</v>
      </c>
      <c r="D5355" t="s">
        <v>3917</v>
      </c>
      <c r="E5355" t="s">
        <v>3959</v>
      </c>
      <c r="F5355" t="s">
        <v>6336</v>
      </c>
      <c r="G5355">
        <v>1803100000</v>
      </c>
      <c r="H5355">
        <v>86400</v>
      </c>
      <c r="I5355" t="s">
        <v>55</v>
      </c>
      <c r="J5355" t="s">
        <v>55</v>
      </c>
      <c r="K5355" t="s">
        <v>3920</v>
      </c>
    </row>
    <row r="5356" spans="1:11" x14ac:dyDescent="0.2">
      <c r="A5356" s="20">
        <v>44431</v>
      </c>
      <c r="B5356" s="20" t="s">
        <v>6863</v>
      </c>
      <c r="C5356" t="s">
        <v>3916</v>
      </c>
      <c r="D5356" t="s">
        <v>3927</v>
      </c>
      <c r="E5356" t="s">
        <v>3959</v>
      </c>
      <c r="F5356" t="s">
        <v>6394</v>
      </c>
      <c r="G5356">
        <v>1803100000</v>
      </c>
      <c r="H5356">
        <v>100000</v>
      </c>
      <c r="I5356" t="s">
        <v>55</v>
      </c>
      <c r="J5356" t="s">
        <v>55</v>
      </c>
      <c r="K5356" t="s">
        <v>3920</v>
      </c>
    </row>
    <row r="5357" spans="1:11" x14ac:dyDescent="0.2">
      <c r="A5357" s="20">
        <v>44431</v>
      </c>
      <c r="B5357" s="20" t="s">
        <v>6863</v>
      </c>
      <c r="C5357" t="s">
        <v>3916</v>
      </c>
      <c r="D5357" t="s">
        <v>5027</v>
      </c>
      <c r="E5357" t="s">
        <v>3959</v>
      </c>
      <c r="F5357" t="s">
        <v>6394</v>
      </c>
      <c r="G5357">
        <v>1803100000</v>
      </c>
      <c r="H5357">
        <v>21000</v>
      </c>
      <c r="I5357" t="s">
        <v>55</v>
      </c>
      <c r="J5357" t="s">
        <v>55</v>
      </c>
      <c r="K5357" t="s">
        <v>3920</v>
      </c>
    </row>
    <row r="5358" spans="1:11" x14ac:dyDescent="0.2">
      <c r="A5358" s="20">
        <v>44431</v>
      </c>
      <c r="B5358" s="20" t="s">
        <v>6863</v>
      </c>
      <c r="C5358" t="s">
        <v>3916</v>
      </c>
      <c r="D5358" t="s">
        <v>3930</v>
      </c>
      <c r="E5358" t="s">
        <v>3948</v>
      </c>
      <c r="F5358" t="s">
        <v>5755</v>
      </c>
      <c r="G5358">
        <v>1802000000</v>
      </c>
      <c r="H5358">
        <v>60000</v>
      </c>
      <c r="I5358" t="s">
        <v>66</v>
      </c>
      <c r="J5358" t="s">
        <v>3950</v>
      </c>
      <c r="K5358" t="s">
        <v>3929</v>
      </c>
    </row>
    <row r="5359" spans="1:11" x14ac:dyDescent="0.2">
      <c r="A5359" s="20">
        <v>44431</v>
      </c>
      <c r="B5359" s="20" t="s">
        <v>6863</v>
      </c>
      <c r="C5359" t="s">
        <v>3916</v>
      </c>
      <c r="D5359" t="s">
        <v>3927</v>
      </c>
      <c r="E5359" t="s">
        <v>3959</v>
      </c>
      <c r="F5359" t="s">
        <v>6394</v>
      </c>
      <c r="G5359">
        <v>1803100000</v>
      </c>
      <c r="H5359">
        <v>100000</v>
      </c>
      <c r="I5359" t="s">
        <v>55</v>
      </c>
      <c r="J5359" t="s">
        <v>55</v>
      </c>
      <c r="K5359" t="s">
        <v>3920</v>
      </c>
    </row>
    <row r="5360" spans="1:11" x14ac:dyDescent="0.2">
      <c r="A5360" s="20">
        <v>44431</v>
      </c>
      <c r="B5360" s="20" t="s">
        <v>6863</v>
      </c>
      <c r="C5360" t="s">
        <v>3916</v>
      </c>
      <c r="D5360" t="s">
        <v>3930</v>
      </c>
      <c r="E5360" t="s">
        <v>4617</v>
      </c>
      <c r="F5360" t="s">
        <v>6602</v>
      </c>
      <c r="G5360">
        <v>1801001200</v>
      </c>
      <c r="H5360">
        <v>150150</v>
      </c>
      <c r="I5360" t="s">
        <v>4034</v>
      </c>
      <c r="J5360" t="s">
        <v>3933</v>
      </c>
      <c r="K5360" t="s">
        <v>3926</v>
      </c>
    </row>
    <row r="5361" spans="1:11" x14ac:dyDescent="0.2">
      <c r="A5361" s="20">
        <v>44431</v>
      </c>
      <c r="B5361" s="20" t="s">
        <v>6863</v>
      </c>
      <c r="C5361" t="s">
        <v>3916</v>
      </c>
      <c r="D5361" t="s">
        <v>3962</v>
      </c>
      <c r="E5361" t="s">
        <v>3959</v>
      </c>
      <c r="F5361" t="s">
        <v>6489</v>
      </c>
      <c r="G5361">
        <v>1806200000</v>
      </c>
      <c r="H5361">
        <v>96000</v>
      </c>
      <c r="I5361" t="s">
        <v>55</v>
      </c>
      <c r="J5361" t="s">
        <v>55</v>
      </c>
      <c r="K5361" t="s">
        <v>3920</v>
      </c>
    </row>
    <row r="5362" spans="1:11" x14ac:dyDescent="0.2">
      <c r="A5362" s="20">
        <v>44431</v>
      </c>
      <c r="B5362" s="20" t="s">
        <v>6863</v>
      </c>
      <c r="C5362" t="s">
        <v>3916</v>
      </c>
      <c r="D5362" t="s">
        <v>4144</v>
      </c>
      <c r="E5362" t="s">
        <v>4092</v>
      </c>
      <c r="F5362" t="s">
        <v>6462</v>
      </c>
      <c r="G5362">
        <v>1801001200</v>
      </c>
      <c r="H5362">
        <v>25025</v>
      </c>
      <c r="I5362" t="s">
        <v>4090</v>
      </c>
      <c r="J5362" t="s">
        <v>4196</v>
      </c>
      <c r="K5362" t="s">
        <v>3926</v>
      </c>
    </row>
    <row r="5363" spans="1:11" x14ac:dyDescent="0.2">
      <c r="A5363" s="20">
        <v>44431</v>
      </c>
      <c r="B5363" s="20" t="s">
        <v>6863</v>
      </c>
      <c r="C5363" t="s">
        <v>3916</v>
      </c>
      <c r="D5363" t="s">
        <v>3939</v>
      </c>
      <c r="E5363" t="s">
        <v>4092</v>
      </c>
      <c r="F5363" t="s">
        <v>6603</v>
      </c>
      <c r="G5363">
        <v>1801001200</v>
      </c>
      <c r="H5363">
        <v>75075</v>
      </c>
      <c r="I5363" t="s">
        <v>4090</v>
      </c>
      <c r="J5363" t="s">
        <v>4010</v>
      </c>
      <c r="K5363" t="s">
        <v>3926</v>
      </c>
    </row>
    <row r="5364" spans="1:11" x14ac:dyDescent="0.2">
      <c r="A5364" s="20">
        <v>44431</v>
      </c>
      <c r="B5364" s="20" t="s">
        <v>6863</v>
      </c>
      <c r="C5364" t="s">
        <v>3916</v>
      </c>
      <c r="D5364" t="s">
        <v>3939</v>
      </c>
      <c r="E5364" t="s">
        <v>4057</v>
      </c>
      <c r="F5364" t="s">
        <v>5834</v>
      </c>
      <c r="G5364">
        <v>1801001200</v>
      </c>
      <c r="H5364">
        <v>250250</v>
      </c>
      <c r="I5364" t="s">
        <v>3938</v>
      </c>
      <c r="J5364" t="s">
        <v>3938</v>
      </c>
      <c r="K5364" t="s">
        <v>3926</v>
      </c>
    </row>
    <row r="5365" spans="1:11" x14ac:dyDescent="0.2">
      <c r="A5365" s="20">
        <v>44431</v>
      </c>
      <c r="B5365" s="20" t="s">
        <v>6863</v>
      </c>
      <c r="C5365" t="s">
        <v>3916</v>
      </c>
      <c r="D5365" t="s">
        <v>4005</v>
      </c>
      <c r="E5365" t="s">
        <v>4092</v>
      </c>
      <c r="F5365" t="s">
        <v>6604</v>
      </c>
      <c r="G5365">
        <v>1801001200</v>
      </c>
      <c r="H5365">
        <v>225225</v>
      </c>
      <c r="I5365" t="s">
        <v>4090</v>
      </c>
      <c r="J5365" t="s">
        <v>4706</v>
      </c>
      <c r="K5365" t="s">
        <v>3926</v>
      </c>
    </row>
    <row r="5366" spans="1:11" x14ac:dyDescent="0.2">
      <c r="A5366" s="20">
        <v>44431</v>
      </c>
      <c r="B5366" s="20" t="s">
        <v>6863</v>
      </c>
      <c r="C5366" t="s">
        <v>3916</v>
      </c>
      <c r="D5366" t="s">
        <v>4005</v>
      </c>
      <c r="E5366" t="s">
        <v>4092</v>
      </c>
      <c r="F5366" t="s">
        <v>6605</v>
      </c>
      <c r="G5366">
        <v>1801001200</v>
      </c>
      <c r="H5366">
        <v>225225</v>
      </c>
      <c r="I5366" t="s">
        <v>4090</v>
      </c>
      <c r="J5366" t="s">
        <v>4706</v>
      </c>
      <c r="K5366" t="s">
        <v>3926</v>
      </c>
    </row>
    <row r="5367" spans="1:11" x14ac:dyDescent="0.2">
      <c r="A5367" s="20">
        <v>44431</v>
      </c>
      <c r="B5367" s="20" t="s">
        <v>6863</v>
      </c>
      <c r="C5367" t="s">
        <v>3916</v>
      </c>
      <c r="D5367" t="s">
        <v>3917</v>
      </c>
      <c r="E5367" t="s">
        <v>3918</v>
      </c>
      <c r="F5367" t="s">
        <v>6489</v>
      </c>
      <c r="G5367">
        <v>1804002000</v>
      </c>
      <c r="H5367">
        <v>88800</v>
      </c>
      <c r="I5367" t="s">
        <v>55</v>
      </c>
      <c r="J5367" t="s">
        <v>55</v>
      </c>
      <c r="K5367" t="s">
        <v>3953</v>
      </c>
    </row>
    <row r="5368" spans="1:11" x14ac:dyDescent="0.2">
      <c r="A5368" s="20">
        <v>44431</v>
      </c>
      <c r="B5368" s="20" t="s">
        <v>6863</v>
      </c>
      <c r="C5368" t="s">
        <v>3916</v>
      </c>
      <c r="D5368" t="s">
        <v>4005</v>
      </c>
      <c r="E5368" t="s">
        <v>4092</v>
      </c>
      <c r="F5368" t="s">
        <v>6606</v>
      </c>
      <c r="G5368">
        <v>1801001200</v>
      </c>
      <c r="H5368">
        <v>250250</v>
      </c>
      <c r="I5368" t="s">
        <v>4090</v>
      </c>
      <c r="J5368" t="s">
        <v>4706</v>
      </c>
      <c r="K5368" t="s">
        <v>3926</v>
      </c>
    </row>
    <row r="5369" spans="1:11" x14ac:dyDescent="0.2">
      <c r="A5369" s="20">
        <v>44431</v>
      </c>
      <c r="B5369" s="20" t="s">
        <v>6863</v>
      </c>
      <c r="C5369" t="s">
        <v>3916</v>
      </c>
      <c r="D5369" t="s">
        <v>4005</v>
      </c>
      <c r="E5369" t="s">
        <v>4092</v>
      </c>
      <c r="F5369" t="s">
        <v>6607</v>
      </c>
      <c r="G5369">
        <v>1801001200</v>
      </c>
      <c r="H5369">
        <v>75075</v>
      </c>
      <c r="I5369" t="s">
        <v>4090</v>
      </c>
      <c r="J5369" t="s">
        <v>4706</v>
      </c>
      <c r="K5369" t="s">
        <v>3926</v>
      </c>
    </row>
    <row r="5370" spans="1:11" x14ac:dyDescent="0.2">
      <c r="A5370" s="20">
        <v>44431</v>
      </c>
      <c r="B5370" s="20" t="s">
        <v>6863</v>
      </c>
      <c r="C5370" t="s">
        <v>3916</v>
      </c>
      <c r="D5370" t="s">
        <v>4144</v>
      </c>
      <c r="E5370" t="s">
        <v>5413</v>
      </c>
      <c r="F5370" t="s">
        <v>6582</v>
      </c>
      <c r="G5370">
        <v>1801001200</v>
      </c>
      <c r="H5370">
        <v>250250</v>
      </c>
      <c r="I5370" t="s">
        <v>4090</v>
      </c>
      <c r="J5370" t="s">
        <v>5117</v>
      </c>
      <c r="K5370" t="s">
        <v>3926</v>
      </c>
    </row>
    <row r="5371" spans="1:11" x14ac:dyDescent="0.2">
      <c r="A5371" s="20">
        <v>44431</v>
      </c>
      <c r="B5371" s="20" t="s">
        <v>6863</v>
      </c>
      <c r="C5371" t="s">
        <v>3916</v>
      </c>
      <c r="D5371" t="s">
        <v>4144</v>
      </c>
      <c r="E5371" t="s">
        <v>5413</v>
      </c>
      <c r="F5371" t="s">
        <v>6582</v>
      </c>
      <c r="G5371">
        <v>1801001200</v>
      </c>
      <c r="H5371">
        <v>250250</v>
      </c>
      <c r="I5371" t="s">
        <v>4090</v>
      </c>
      <c r="J5371" t="s">
        <v>5117</v>
      </c>
      <c r="K5371" t="s">
        <v>3926</v>
      </c>
    </row>
    <row r="5372" spans="1:11" x14ac:dyDescent="0.2">
      <c r="A5372" s="20">
        <v>44431</v>
      </c>
      <c r="B5372" s="20" t="s">
        <v>6863</v>
      </c>
      <c r="C5372" t="s">
        <v>3916</v>
      </c>
      <c r="D5372" t="s">
        <v>5085</v>
      </c>
      <c r="E5372" t="s">
        <v>4292</v>
      </c>
      <c r="F5372" t="s">
        <v>6502</v>
      </c>
      <c r="G5372">
        <v>1801001200</v>
      </c>
      <c r="H5372">
        <v>200200</v>
      </c>
      <c r="I5372" t="s">
        <v>4034</v>
      </c>
      <c r="J5372" t="s">
        <v>4294</v>
      </c>
      <c r="K5372" t="s">
        <v>3926</v>
      </c>
    </row>
    <row r="5373" spans="1:11" x14ac:dyDescent="0.2">
      <c r="A5373" s="20">
        <v>44431</v>
      </c>
      <c r="B5373" s="20" t="s">
        <v>6863</v>
      </c>
      <c r="C5373" t="s">
        <v>3916</v>
      </c>
      <c r="D5373" t="s">
        <v>3927</v>
      </c>
      <c r="E5373" t="s">
        <v>6387</v>
      </c>
      <c r="F5373" t="s">
        <v>6608</v>
      </c>
      <c r="G5373">
        <v>1801001200</v>
      </c>
      <c r="H5373">
        <v>275275</v>
      </c>
      <c r="I5373" t="s">
        <v>6052</v>
      </c>
      <c r="J5373" t="s">
        <v>3950</v>
      </c>
      <c r="K5373" t="s">
        <v>3926</v>
      </c>
    </row>
    <row r="5374" spans="1:11" x14ac:dyDescent="0.2">
      <c r="A5374" s="20">
        <v>44431</v>
      </c>
      <c r="B5374" s="20" t="s">
        <v>6863</v>
      </c>
      <c r="C5374" t="s">
        <v>3916</v>
      </c>
      <c r="D5374" t="s">
        <v>3927</v>
      </c>
      <c r="E5374" t="s">
        <v>3959</v>
      </c>
      <c r="F5374" t="s">
        <v>6394</v>
      </c>
      <c r="G5374">
        <v>1803100000</v>
      </c>
      <c r="H5374">
        <v>75600</v>
      </c>
      <c r="I5374" t="s">
        <v>55</v>
      </c>
      <c r="J5374" t="s">
        <v>55</v>
      </c>
      <c r="K5374" t="s">
        <v>3920</v>
      </c>
    </row>
    <row r="5375" spans="1:11" x14ac:dyDescent="0.2">
      <c r="A5375" s="20">
        <v>44431</v>
      </c>
      <c r="B5375" s="20" t="s">
        <v>6863</v>
      </c>
      <c r="C5375" t="s">
        <v>3916</v>
      </c>
      <c r="D5375" t="s">
        <v>3927</v>
      </c>
      <c r="E5375" t="s">
        <v>6387</v>
      </c>
      <c r="F5375" t="s">
        <v>6609</v>
      </c>
      <c r="G5375">
        <v>1801001200</v>
      </c>
      <c r="H5375">
        <v>225225</v>
      </c>
      <c r="I5375" t="s">
        <v>6052</v>
      </c>
      <c r="J5375" t="s">
        <v>3950</v>
      </c>
      <c r="K5375" t="s">
        <v>3926</v>
      </c>
    </row>
    <row r="5376" spans="1:11" x14ac:dyDescent="0.2">
      <c r="A5376" s="20">
        <v>44432</v>
      </c>
      <c r="B5376" s="20" t="s">
        <v>6863</v>
      </c>
      <c r="C5376" t="s">
        <v>3916</v>
      </c>
      <c r="D5376" t="s">
        <v>3930</v>
      </c>
      <c r="E5376" t="s">
        <v>4617</v>
      </c>
      <c r="F5376" t="s">
        <v>6610</v>
      </c>
      <c r="G5376">
        <v>1801001200</v>
      </c>
      <c r="H5376">
        <v>250250</v>
      </c>
      <c r="I5376" t="s">
        <v>4034</v>
      </c>
      <c r="J5376" t="s">
        <v>3933</v>
      </c>
      <c r="K5376" t="s">
        <v>3926</v>
      </c>
    </row>
    <row r="5377" spans="1:11" x14ac:dyDescent="0.2">
      <c r="A5377" s="20">
        <v>44432</v>
      </c>
      <c r="B5377" s="20" t="s">
        <v>6863</v>
      </c>
      <c r="C5377" t="s">
        <v>3916</v>
      </c>
      <c r="D5377" t="s">
        <v>3917</v>
      </c>
      <c r="E5377" t="s">
        <v>3918</v>
      </c>
      <c r="F5377" t="s">
        <v>6611</v>
      </c>
      <c r="G5377">
        <v>1803100000</v>
      </c>
      <c r="H5377">
        <v>120000</v>
      </c>
      <c r="I5377" t="s">
        <v>55</v>
      </c>
      <c r="J5377" t="s">
        <v>55</v>
      </c>
      <c r="K5377" t="s">
        <v>3920</v>
      </c>
    </row>
    <row r="5378" spans="1:11" x14ac:dyDescent="0.2">
      <c r="A5378" s="20">
        <v>44432</v>
      </c>
      <c r="B5378" s="20" t="s">
        <v>6863</v>
      </c>
      <c r="C5378" t="s">
        <v>3916</v>
      </c>
      <c r="D5378" t="s">
        <v>4144</v>
      </c>
      <c r="E5378" t="s">
        <v>4617</v>
      </c>
      <c r="F5378" t="s">
        <v>5066</v>
      </c>
      <c r="G5378">
        <v>1801001200</v>
      </c>
      <c r="H5378">
        <v>250250</v>
      </c>
      <c r="I5378" t="s">
        <v>4034</v>
      </c>
      <c r="J5378" t="s">
        <v>4061</v>
      </c>
      <c r="K5378" t="s">
        <v>3926</v>
      </c>
    </row>
    <row r="5379" spans="1:11" x14ac:dyDescent="0.2">
      <c r="A5379" s="20">
        <v>44432</v>
      </c>
      <c r="B5379" s="20" t="s">
        <v>6863</v>
      </c>
      <c r="C5379" t="s">
        <v>3916</v>
      </c>
      <c r="D5379" t="s">
        <v>3917</v>
      </c>
      <c r="E5379" t="s">
        <v>3918</v>
      </c>
      <c r="F5379" t="s">
        <v>6612</v>
      </c>
      <c r="G5379">
        <v>1803100000</v>
      </c>
      <c r="H5379">
        <v>96000</v>
      </c>
      <c r="I5379" t="s">
        <v>55</v>
      </c>
      <c r="J5379" t="s">
        <v>55</v>
      </c>
      <c r="K5379" t="s">
        <v>3920</v>
      </c>
    </row>
    <row r="5380" spans="1:11" x14ac:dyDescent="0.2">
      <c r="A5380" s="20">
        <v>44432</v>
      </c>
      <c r="B5380" s="20" t="s">
        <v>6863</v>
      </c>
      <c r="C5380" t="s">
        <v>3916</v>
      </c>
      <c r="D5380" t="s">
        <v>4005</v>
      </c>
      <c r="E5380" t="s">
        <v>4081</v>
      </c>
      <c r="F5380" t="s">
        <v>4082</v>
      </c>
      <c r="G5380">
        <v>1801001200</v>
      </c>
      <c r="H5380">
        <v>1001000</v>
      </c>
      <c r="I5380" t="s">
        <v>87</v>
      </c>
      <c r="J5380" t="s">
        <v>4083</v>
      </c>
      <c r="K5380" t="s">
        <v>3926</v>
      </c>
    </row>
    <row r="5381" spans="1:11" x14ac:dyDescent="0.2">
      <c r="A5381" s="20">
        <v>44432</v>
      </c>
      <c r="B5381" s="20" t="s">
        <v>6863</v>
      </c>
      <c r="C5381" t="s">
        <v>3916</v>
      </c>
      <c r="D5381" t="s">
        <v>4144</v>
      </c>
      <c r="E5381" t="s">
        <v>4435</v>
      </c>
      <c r="F5381" t="s">
        <v>6613</v>
      </c>
      <c r="G5381">
        <v>1801001200</v>
      </c>
      <c r="H5381">
        <v>50050</v>
      </c>
      <c r="I5381" t="s">
        <v>4211</v>
      </c>
      <c r="J5381" t="s">
        <v>5117</v>
      </c>
      <c r="K5381" t="s">
        <v>3926</v>
      </c>
    </row>
    <row r="5382" spans="1:11" x14ac:dyDescent="0.2">
      <c r="A5382" s="20">
        <v>44432</v>
      </c>
      <c r="B5382" s="20" t="s">
        <v>6863</v>
      </c>
      <c r="C5382" t="s">
        <v>3916</v>
      </c>
      <c r="D5382" t="s">
        <v>4144</v>
      </c>
      <c r="E5382" t="s">
        <v>4213</v>
      </c>
      <c r="F5382" t="s">
        <v>4374</v>
      </c>
      <c r="G5382">
        <v>1801001200</v>
      </c>
      <c r="H5382">
        <v>500500</v>
      </c>
      <c r="I5382" t="s">
        <v>4114</v>
      </c>
      <c r="J5382" t="s">
        <v>4114</v>
      </c>
      <c r="K5382" t="s">
        <v>3926</v>
      </c>
    </row>
    <row r="5383" spans="1:11" x14ac:dyDescent="0.2">
      <c r="A5383" s="20">
        <v>44432</v>
      </c>
      <c r="B5383" s="20" t="s">
        <v>6863</v>
      </c>
      <c r="C5383" t="s">
        <v>3916</v>
      </c>
      <c r="D5383" t="s">
        <v>3917</v>
      </c>
      <c r="E5383" t="s">
        <v>3959</v>
      </c>
      <c r="F5383" t="s">
        <v>6400</v>
      </c>
      <c r="G5383">
        <v>1803100000</v>
      </c>
      <c r="H5383">
        <v>64800</v>
      </c>
      <c r="I5383" t="s">
        <v>55</v>
      </c>
      <c r="J5383" t="s">
        <v>55</v>
      </c>
      <c r="K5383" t="s">
        <v>3920</v>
      </c>
    </row>
    <row r="5384" spans="1:11" x14ac:dyDescent="0.2">
      <c r="A5384" s="20">
        <v>44432</v>
      </c>
      <c r="B5384" s="20" t="s">
        <v>6863</v>
      </c>
      <c r="C5384" t="s">
        <v>3916</v>
      </c>
      <c r="D5384" t="s">
        <v>3930</v>
      </c>
      <c r="E5384" t="s">
        <v>4016</v>
      </c>
      <c r="F5384" t="s">
        <v>6393</v>
      </c>
      <c r="G5384">
        <v>1803100000</v>
      </c>
      <c r="H5384">
        <v>42000</v>
      </c>
      <c r="I5384" t="s">
        <v>3933</v>
      </c>
      <c r="J5384" t="s">
        <v>3933</v>
      </c>
      <c r="K5384" t="s">
        <v>3920</v>
      </c>
    </row>
    <row r="5385" spans="1:11" x14ac:dyDescent="0.2">
      <c r="A5385" s="20">
        <v>44432</v>
      </c>
      <c r="B5385" s="20" t="s">
        <v>6863</v>
      </c>
      <c r="C5385" t="s">
        <v>3916</v>
      </c>
      <c r="D5385" t="s">
        <v>3939</v>
      </c>
      <c r="E5385" t="s">
        <v>4016</v>
      </c>
      <c r="F5385" t="s">
        <v>5914</v>
      </c>
      <c r="G5385">
        <v>1802000000</v>
      </c>
      <c r="H5385">
        <v>60000</v>
      </c>
      <c r="I5385" t="s">
        <v>3933</v>
      </c>
      <c r="J5385" t="s">
        <v>3933</v>
      </c>
      <c r="K5385" t="s">
        <v>3929</v>
      </c>
    </row>
    <row r="5386" spans="1:11" x14ac:dyDescent="0.2">
      <c r="A5386" s="20">
        <v>44432</v>
      </c>
      <c r="B5386" s="20" t="s">
        <v>6863</v>
      </c>
      <c r="C5386" t="s">
        <v>3916</v>
      </c>
      <c r="D5386" t="s">
        <v>3962</v>
      </c>
      <c r="E5386" t="s">
        <v>3959</v>
      </c>
      <c r="F5386" t="s">
        <v>6614</v>
      </c>
      <c r="G5386">
        <v>1803100000</v>
      </c>
      <c r="H5386">
        <v>144000</v>
      </c>
      <c r="I5386" t="s">
        <v>55</v>
      </c>
      <c r="J5386" t="s">
        <v>55</v>
      </c>
      <c r="K5386" t="s">
        <v>3920</v>
      </c>
    </row>
    <row r="5387" spans="1:11" x14ac:dyDescent="0.2">
      <c r="A5387" s="20">
        <v>44432</v>
      </c>
      <c r="B5387" s="20" t="s">
        <v>6863</v>
      </c>
      <c r="C5387" t="s">
        <v>3916</v>
      </c>
      <c r="D5387" t="s">
        <v>3927</v>
      </c>
      <c r="E5387" t="s">
        <v>4016</v>
      </c>
      <c r="F5387" t="s">
        <v>6393</v>
      </c>
      <c r="G5387">
        <v>1802000000</v>
      </c>
      <c r="H5387">
        <v>100000</v>
      </c>
      <c r="I5387" t="s">
        <v>3933</v>
      </c>
      <c r="J5387" t="s">
        <v>3933</v>
      </c>
      <c r="K5387" t="s">
        <v>3929</v>
      </c>
    </row>
    <row r="5388" spans="1:11" x14ac:dyDescent="0.2">
      <c r="A5388" s="20">
        <v>44432</v>
      </c>
      <c r="B5388" s="20" t="s">
        <v>6863</v>
      </c>
      <c r="C5388" t="s">
        <v>3916</v>
      </c>
      <c r="D5388" t="s">
        <v>3927</v>
      </c>
      <c r="E5388" t="s">
        <v>4016</v>
      </c>
      <c r="F5388" t="s">
        <v>6393</v>
      </c>
      <c r="G5388">
        <v>1802000000</v>
      </c>
      <c r="H5388">
        <v>80000</v>
      </c>
      <c r="I5388" t="s">
        <v>3933</v>
      </c>
      <c r="J5388" t="s">
        <v>3933</v>
      </c>
      <c r="K5388" t="s">
        <v>3929</v>
      </c>
    </row>
    <row r="5389" spans="1:11" x14ac:dyDescent="0.2">
      <c r="A5389" s="20">
        <v>44432</v>
      </c>
      <c r="B5389" s="20" t="s">
        <v>6863</v>
      </c>
      <c r="C5389" t="s">
        <v>3916</v>
      </c>
      <c r="D5389" t="s">
        <v>4144</v>
      </c>
      <c r="E5389" t="s">
        <v>5413</v>
      </c>
      <c r="F5389" t="s">
        <v>6582</v>
      </c>
      <c r="G5389">
        <v>1801001200</v>
      </c>
      <c r="H5389">
        <v>250250</v>
      </c>
      <c r="I5389" t="s">
        <v>4090</v>
      </c>
      <c r="J5389" t="s">
        <v>5117</v>
      </c>
      <c r="K5389" t="s">
        <v>3926</v>
      </c>
    </row>
    <row r="5390" spans="1:11" x14ac:dyDescent="0.2">
      <c r="A5390" s="20">
        <v>44432</v>
      </c>
      <c r="B5390" s="20" t="s">
        <v>6863</v>
      </c>
      <c r="C5390" t="s">
        <v>3916</v>
      </c>
      <c r="D5390" t="s">
        <v>3917</v>
      </c>
      <c r="E5390" t="s">
        <v>3918</v>
      </c>
      <c r="F5390" t="s">
        <v>6615</v>
      </c>
      <c r="G5390">
        <v>1803100000</v>
      </c>
      <c r="H5390">
        <v>120000</v>
      </c>
      <c r="I5390" t="s">
        <v>55</v>
      </c>
      <c r="J5390" t="s">
        <v>55</v>
      </c>
      <c r="K5390" t="s">
        <v>3920</v>
      </c>
    </row>
    <row r="5391" spans="1:11" x14ac:dyDescent="0.2">
      <c r="A5391" s="20">
        <v>44432</v>
      </c>
      <c r="B5391" s="20" t="s">
        <v>6863</v>
      </c>
      <c r="C5391" t="s">
        <v>3916</v>
      </c>
      <c r="D5391" t="s">
        <v>3917</v>
      </c>
      <c r="E5391" t="s">
        <v>3918</v>
      </c>
      <c r="F5391" t="s">
        <v>6616</v>
      </c>
      <c r="G5391">
        <v>1803100000</v>
      </c>
      <c r="H5391">
        <v>21600</v>
      </c>
      <c r="I5391" t="s">
        <v>55</v>
      </c>
      <c r="J5391" t="s">
        <v>55</v>
      </c>
      <c r="K5391" t="s">
        <v>3920</v>
      </c>
    </row>
    <row r="5392" spans="1:11" x14ac:dyDescent="0.2">
      <c r="A5392" s="20">
        <v>44432</v>
      </c>
      <c r="B5392" s="20" t="s">
        <v>6863</v>
      </c>
      <c r="C5392" t="s">
        <v>3916</v>
      </c>
      <c r="D5392" t="s">
        <v>3917</v>
      </c>
      <c r="E5392" t="s">
        <v>3959</v>
      </c>
      <c r="F5392" t="s">
        <v>6489</v>
      </c>
      <c r="G5392">
        <v>1803100000</v>
      </c>
      <c r="H5392">
        <v>24000</v>
      </c>
      <c r="I5392" t="s">
        <v>55</v>
      </c>
      <c r="J5392" t="s">
        <v>55</v>
      </c>
      <c r="K5392" t="s">
        <v>3920</v>
      </c>
    </row>
    <row r="5393" spans="1:11" x14ac:dyDescent="0.2">
      <c r="A5393" s="20">
        <v>44432</v>
      </c>
      <c r="B5393" s="20" t="s">
        <v>6863</v>
      </c>
      <c r="C5393" t="s">
        <v>3916</v>
      </c>
      <c r="D5393" t="s">
        <v>3927</v>
      </c>
      <c r="E5393" t="s">
        <v>3918</v>
      </c>
      <c r="F5393" t="s">
        <v>6617</v>
      </c>
      <c r="G5393">
        <v>1803100000</v>
      </c>
      <c r="H5393">
        <v>140000</v>
      </c>
      <c r="I5393" t="s">
        <v>55</v>
      </c>
      <c r="J5393" t="s">
        <v>55</v>
      </c>
      <c r="K5393" t="s">
        <v>3920</v>
      </c>
    </row>
    <row r="5394" spans="1:11" x14ac:dyDescent="0.2">
      <c r="A5394" s="20">
        <v>44432</v>
      </c>
      <c r="B5394" s="20" t="s">
        <v>6863</v>
      </c>
      <c r="C5394" t="s">
        <v>3916</v>
      </c>
      <c r="D5394" t="s">
        <v>3917</v>
      </c>
      <c r="E5394" t="s">
        <v>3918</v>
      </c>
      <c r="F5394" t="s">
        <v>6618</v>
      </c>
      <c r="G5394">
        <v>1806200000</v>
      </c>
      <c r="H5394">
        <v>120000</v>
      </c>
      <c r="I5394" t="s">
        <v>55</v>
      </c>
      <c r="J5394" t="s">
        <v>55</v>
      </c>
      <c r="K5394" t="s">
        <v>3920</v>
      </c>
    </row>
    <row r="5395" spans="1:11" x14ac:dyDescent="0.2">
      <c r="A5395" s="20">
        <v>44432</v>
      </c>
      <c r="B5395" s="20" t="s">
        <v>6863</v>
      </c>
      <c r="C5395" t="s">
        <v>3916</v>
      </c>
      <c r="D5395" t="s">
        <v>3917</v>
      </c>
      <c r="E5395" t="s">
        <v>3918</v>
      </c>
      <c r="F5395" t="s">
        <v>6619</v>
      </c>
      <c r="G5395">
        <v>1803100000</v>
      </c>
      <c r="H5395">
        <v>11550</v>
      </c>
      <c r="I5395" t="s">
        <v>55</v>
      </c>
      <c r="J5395" t="s">
        <v>55</v>
      </c>
      <c r="K5395" t="s">
        <v>3920</v>
      </c>
    </row>
    <row r="5396" spans="1:11" x14ac:dyDescent="0.2">
      <c r="A5396" s="20">
        <v>44432</v>
      </c>
      <c r="B5396" s="20" t="s">
        <v>6863</v>
      </c>
      <c r="C5396" t="s">
        <v>3916</v>
      </c>
      <c r="D5396" t="s">
        <v>3962</v>
      </c>
      <c r="E5396" t="s">
        <v>3959</v>
      </c>
      <c r="F5396" t="s">
        <v>6489</v>
      </c>
      <c r="G5396">
        <v>1806200000</v>
      </c>
      <c r="H5396">
        <v>72000</v>
      </c>
      <c r="I5396" t="s">
        <v>55</v>
      </c>
      <c r="J5396" t="s">
        <v>55</v>
      </c>
      <c r="K5396" t="s">
        <v>3920</v>
      </c>
    </row>
    <row r="5397" spans="1:11" x14ac:dyDescent="0.2">
      <c r="A5397" s="20">
        <v>44432</v>
      </c>
      <c r="B5397" s="20" t="s">
        <v>6863</v>
      </c>
      <c r="C5397" t="s">
        <v>3916</v>
      </c>
      <c r="D5397" t="s">
        <v>4347</v>
      </c>
      <c r="E5397" t="s">
        <v>4720</v>
      </c>
      <c r="F5397" t="s">
        <v>6620</v>
      </c>
      <c r="G5397">
        <v>1801001200</v>
      </c>
      <c r="H5397">
        <v>250250</v>
      </c>
      <c r="I5397" t="s">
        <v>17</v>
      </c>
      <c r="J5397" t="s">
        <v>4114</v>
      </c>
      <c r="K5397" t="s">
        <v>3926</v>
      </c>
    </row>
    <row r="5398" spans="1:11" x14ac:dyDescent="0.2">
      <c r="A5398" s="20">
        <v>44433</v>
      </c>
      <c r="B5398" s="20" t="s">
        <v>6863</v>
      </c>
      <c r="C5398" t="s">
        <v>3916</v>
      </c>
      <c r="D5398" t="s">
        <v>3927</v>
      </c>
      <c r="E5398" t="s">
        <v>4187</v>
      </c>
      <c r="F5398" t="s">
        <v>6621</v>
      </c>
      <c r="G5398">
        <v>1801001200</v>
      </c>
      <c r="H5398">
        <v>450450</v>
      </c>
      <c r="I5398" t="s">
        <v>73</v>
      </c>
      <c r="J5398" t="s">
        <v>3950</v>
      </c>
      <c r="K5398" t="s">
        <v>3926</v>
      </c>
    </row>
    <row r="5399" spans="1:11" x14ac:dyDescent="0.2">
      <c r="A5399" s="20">
        <v>44433</v>
      </c>
      <c r="B5399" s="20" t="s">
        <v>6863</v>
      </c>
      <c r="C5399" t="s">
        <v>3916</v>
      </c>
      <c r="D5399" t="s">
        <v>3927</v>
      </c>
      <c r="E5399" t="s">
        <v>3959</v>
      </c>
      <c r="F5399" t="s">
        <v>6489</v>
      </c>
      <c r="G5399">
        <v>1802000000</v>
      </c>
      <c r="H5399">
        <v>120000</v>
      </c>
      <c r="I5399" t="s">
        <v>55</v>
      </c>
      <c r="J5399" t="s">
        <v>55</v>
      </c>
      <c r="K5399" t="s">
        <v>3929</v>
      </c>
    </row>
    <row r="5400" spans="1:11" x14ac:dyDescent="0.2">
      <c r="A5400" s="20">
        <v>44433</v>
      </c>
      <c r="B5400" s="20" t="s">
        <v>6863</v>
      </c>
      <c r="C5400" t="s">
        <v>3916</v>
      </c>
      <c r="D5400" t="s">
        <v>3994</v>
      </c>
      <c r="E5400" t="s">
        <v>3992</v>
      </c>
      <c r="F5400" t="s">
        <v>4961</v>
      </c>
      <c r="G5400">
        <v>1804002000</v>
      </c>
      <c r="H5400">
        <v>66000</v>
      </c>
      <c r="I5400" t="s">
        <v>3933</v>
      </c>
      <c r="J5400" t="s">
        <v>3933</v>
      </c>
      <c r="K5400" t="s">
        <v>3953</v>
      </c>
    </row>
    <row r="5401" spans="1:11" x14ac:dyDescent="0.2">
      <c r="A5401" s="20">
        <v>44433</v>
      </c>
      <c r="B5401" s="20" t="s">
        <v>6863</v>
      </c>
      <c r="C5401" t="s">
        <v>3916</v>
      </c>
      <c r="D5401" t="s">
        <v>3951</v>
      </c>
      <c r="E5401" t="s">
        <v>3948</v>
      </c>
      <c r="F5401" t="s">
        <v>6622</v>
      </c>
      <c r="G5401">
        <v>1804002000</v>
      </c>
      <c r="H5401">
        <v>110000</v>
      </c>
      <c r="I5401" t="s">
        <v>66</v>
      </c>
      <c r="J5401" t="s">
        <v>3950</v>
      </c>
      <c r="K5401" t="s">
        <v>3953</v>
      </c>
    </row>
    <row r="5402" spans="1:11" x14ac:dyDescent="0.2">
      <c r="A5402" s="20">
        <v>44433</v>
      </c>
      <c r="B5402" s="20" t="s">
        <v>6863</v>
      </c>
      <c r="C5402" t="s">
        <v>3916</v>
      </c>
      <c r="D5402" t="s">
        <v>3930</v>
      </c>
      <c r="E5402" t="s">
        <v>3948</v>
      </c>
      <c r="F5402" t="s">
        <v>6623</v>
      </c>
      <c r="G5402">
        <v>1803100000</v>
      </c>
      <c r="H5402">
        <v>125000</v>
      </c>
      <c r="I5402" t="s">
        <v>66</v>
      </c>
      <c r="J5402" t="s">
        <v>3950</v>
      </c>
      <c r="K5402" t="s">
        <v>3920</v>
      </c>
    </row>
    <row r="5403" spans="1:11" x14ac:dyDescent="0.2">
      <c r="A5403" s="20">
        <v>44433</v>
      </c>
      <c r="B5403" s="20" t="s">
        <v>6863</v>
      </c>
      <c r="C5403" t="s">
        <v>3916</v>
      </c>
      <c r="D5403" t="s">
        <v>4000</v>
      </c>
      <c r="E5403" t="s">
        <v>3935</v>
      </c>
      <c r="F5403" t="s">
        <v>6624</v>
      </c>
      <c r="G5403">
        <v>1803100000</v>
      </c>
      <c r="H5403">
        <v>20000</v>
      </c>
      <c r="I5403" t="s">
        <v>3937</v>
      </c>
      <c r="J5403" t="s">
        <v>3938</v>
      </c>
      <c r="K5403" t="s">
        <v>3920</v>
      </c>
    </row>
    <row r="5404" spans="1:11" x14ac:dyDescent="0.2">
      <c r="A5404" s="20">
        <v>44433</v>
      </c>
      <c r="B5404" s="20" t="s">
        <v>6863</v>
      </c>
      <c r="C5404" t="s">
        <v>3916</v>
      </c>
      <c r="D5404" t="s">
        <v>3917</v>
      </c>
      <c r="E5404" t="s">
        <v>3959</v>
      </c>
      <c r="F5404" t="s">
        <v>6336</v>
      </c>
      <c r="G5404">
        <v>1803100000</v>
      </c>
      <c r="H5404">
        <v>9000</v>
      </c>
      <c r="I5404" t="s">
        <v>55</v>
      </c>
      <c r="J5404" t="s">
        <v>55</v>
      </c>
      <c r="K5404" t="s">
        <v>3920</v>
      </c>
    </row>
    <row r="5405" spans="1:11" x14ac:dyDescent="0.2">
      <c r="A5405" s="20">
        <v>44433</v>
      </c>
      <c r="B5405" s="20" t="s">
        <v>6863</v>
      </c>
      <c r="C5405" t="s">
        <v>3916</v>
      </c>
      <c r="D5405" t="s">
        <v>3917</v>
      </c>
      <c r="E5405" t="s">
        <v>3959</v>
      </c>
      <c r="F5405" t="s">
        <v>6336</v>
      </c>
      <c r="G5405">
        <v>1803100000</v>
      </c>
      <c r="H5405">
        <v>14000</v>
      </c>
      <c r="I5405" t="s">
        <v>55</v>
      </c>
      <c r="J5405" t="s">
        <v>55</v>
      </c>
      <c r="K5405" t="s">
        <v>3920</v>
      </c>
    </row>
    <row r="5406" spans="1:11" x14ac:dyDescent="0.2">
      <c r="A5406" s="20">
        <v>44433</v>
      </c>
      <c r="B5406" s="20" t="s">
        <v>6863</v>
      </c>
      <c r="C5406" t="s">
        <v>3916</v>
      </c>
      <c r="D5406" t="s">
        <v>3917</v>
      </c>
      <c r="E5406" t="s">
        <v>3959</v>
      </c>
      <c r="F5406" t="s">
        <v>6336</v>
      </c>
      <c r="G5406">
        <v>1803100000</v>
      </c>
      <c r="H5406">
        <v>48000</v>
      </c>
      <c r="I5406" t="s">
        <v>55</v>
      </c>
      <c r="J5406" t="s">
        <v>55</v>
      </c>
      <c r="K5406" t="s">
        <v>3920</v>
      </c>
    </row>
    <row r="5407" spans="1:11" x14ac:dyDescent="0.2">
      <c r="A5407" s="20">
        <v>44433</v>
      </c>
      <c r="B5407" s="20" t="s">
        <v>6863</v>
      </c>
      <c r="C5407" t="s">
        <v>3916</v>
      </c>
      <c r="D5407" t="s">
        <v>3939</v>
      </c>
      <c r="E5407" t="s">
        <v>3995</v>
      </c>
      <c r="F5407" t="s">
        <v>5755</v>
      </c>
      <c r="G5407">
        <v>1802000000</v>
      </c>
      <c r="H5407">
        <v>200000</v>
      </c>
      <c r="I5407" t="s">
        <v>66</v>
      </c>
      <c r="J5407" t="s">
        <v>3950</v>
      </c>
      <c r="K5407" t="s">
        <v>3929</v>
      </c>
    </row>
    <row r="5408" spans="1:11" x14ac:dyDescent="0.2">
      <c r="A5408" s="20">
        <v>44433</v>
      </c>
      <c r="B5408" s="20" t="s">
        <v>6863</v>
      </c>
      <c r="C5408" t="s">
        <v>3916</v>
      </c>
      <c r="D5408" t="s">
        <v>3930</v>
      </c>
      <c r="E5408" t="s">
        <v>4617</v>
      </c>
      <c r="F5408" t="s">
        <v>5426</v>
      </c>
      <c r="G5408">
        <v>1801001200</v>
      </c>
      <c r="H5408">
        <v>250250</v>
      </c>
      <c r="I5408" t="s">
        <v>4034</v>
      </c>
      <c r="J5408" t="s">
        <v>3933</v>
      </c>
      <c r="K5408" t="s">
        <v>3926</v>
      </c>
    </row>
    <row r="5409" spans="1:11" x14ac:dyDescent="0.2">
      <c r="A5409" s="20">
        <v>44433</v>
      </c>
      <c r="B5409" s="20" t="s">
        <v>6863</v>
      </c>
      <c r="C5409" t="s">
        <v>3916</v>
      </c>
      <c r="D5409" t="s">
        <v>4005</v>
      </c>
      <c r="E5409" t="s">
        <v>3959</v>
      </c>
      <c r="F5409" t="s">
        <v>6625</v>
      </c>
      <c r="G5409">
        <v>1803100000</v>
      </c>
      <c r="H5409">
        <v>80000</v>
      </c>
      <c r="I5409" t="s">
        <v>55</v>
      </c>
      <c r="J5409" t="s">
        <v>55</v>
      </c>
      <c r="K5409" t="s">
        <v>3920</v>
      </c>
    </row>
    <row r="5410" spans="1:11" x14ac:dyDescent="0.2">
      <c r="A5410" s="20">
        <v>44433</v>
      </c>
      <c r="B5410" s="20" t="s">
        <v>6863</v>
      </c>
      <c r="C5410" t="s">
        <v>3916</v>
      </c>
      <c r="D5410" t="s">
        <v>3951</v>
      </c>
      <c r="E5410" t="s">
        <v>4007</v>
      </c>
      <c r="F5410" t="s">
        <v>6626</v>
      </c>
      <c r="G5410">
        <v>1801001200</v>
      </c>
      <c r="H5410">
        <v>100100</v>
      </c>
      <c r="I5410" t="s">
        <v>4009</v>
      </c>
      <c r="J5410" t="s">
        <v>4010</v>
      </c>
      <c r="K5410" t="s">
        <v>3926</v>
      </c>
    </row>
    <row r="5411" spans="1:11" x14ac:dyDescent="0.2">
      <c r="A5411" s="20">
        <v>44433</v>
      </c>
      <c r="B5411" s="20" t="s">
        <v>6863</v>
      </c>
      <c r="C5411" t="s">
        <v>3916</v>
      </c>
      <c r="D5411" t="s">
        <v>3951</v>
      </c>
      <c r="E5411" t="s">
        <v>4007</v>
      </c>
      <c r="F5411" t="s">
        <v>6627</v>
      </c>
      <c r="G5411">
        <v>1801001200</v>
      </c>
      <c r="H5411">
        <v>100100</v>
      </c>
      <c r="I5411" t="s">
        <v>4009</v>
      </c>
      <c r="J5411" t="s">
        <v>4010</v>
      </c>
      <c r="K5411" t="s">
        <v>3926</v>
      </c>
    </row>
    <row r="5412" spans="1:11" x14ac:dyDescent="0.2">
      <c r="A5412" s="20">
        <v>44433</v>
      </c>
      <c r="B5412" s="20" t="s">
        <v>6863</v>
      </c>
      <c r="C5412" t="s">
        <v>3916</v>
      </c>
      <c r="D5412" t="s">
        <v>3951</v>
      </c>
      <c r="E5412" t="s">
        <v>4007</v>
      </c>
      <c r="F5412" t="s">
        <v>6628</v>
      </c>
      <c r="G5412">
        <v>1801001200</v>
      </c>
      <c r="H5412">
        <v>50050</v>
      </c>
      <c r="I5412" t="s">
        <v>4009</v>
      </c>
      <c r="J5412" t="s">
        <v>4010</v>
      </c>
      <c r="K5412" t="s">
        <v>3926</v>
      </c>
    </row>
    <row r="5413" spans="1:11" x14ac:dyDescent="0.2">
      <c r="A5413" s="20">
        <v>44433</v>
      </c>
      <c r="B5413" s="20" t="s">
        <v>6863</v>
      </c>
      <c r="C5413" t="s">
        <v>3916</v>
      </c>
      <c r="D5413" t="s">
        <v>3951</v>
      </c>
      <c r="E5413" t="s">
        <v>4007</v>
      </c>
      <c r="F5413" t="s">
        <v>6629</v>
      </c>
      <c r="G5413">
        <v>1801001200</v>
      </c>
      <c r="H5413">
        <v>50050</v>
      </c>
      <c r="I5413" t="s">
        <v>4009</v>
      </c>
      <c r="J5413" t="s">
        <v>4010</v>
      </c>
      <c r="K5413" t="s">
        <v>3926</v>
      </c>
    </row>
    <row r="5414" spans="1:11" x14ac:dyDescent="0.2">
      <c r="A5414" s="20">
        <v>44433</v>
      </c>
      <c r="B5414" s="20" t="s">
        <v>6863</v>
      </c>
      <c r="C5414" t="s">
        <v>3916</v>
      </c>
      <c r="D5414" t="s">
        <v>3927</v>
      </c>
      <c r="E5414" t="s">
        <v>4295</v>
      </c>
      <c r="F5414" t="s">
        <v>6343</v>
      </c>
      <c r="G5414">
        <v>1801001200</v>
      </c>
      <c r="H5414">
        <v>100100</v>
      </c>
      <c r="I5414" t="s">
        <v>3942</v>
      </c>
      <c r="J5414" t="s">
        <v>4975</v>
      </c>
      <c r="K5414" t="s">
        <v>3926</v>
      </c>
    </row>
    <row r="5415" spans="1:11" x14ac:dyDescent="0.2">
      <c r="A5415" s="20">
        <v>44434</v>
      </c>
      <c r="B5415" s="20" t="s">
        <v>6863</v>
      </c>
      <c r="C5415" t="s">
        <v>3916</v>
      </c>
      <c r="D5415" t="s">
        <v>3951</v>
      </c>
      <c r="E5415" t="s">
        <v>4007</v>
      </c>
      <c r="F5415" t="s">
        <v>6630</v>
      </c>
      <c r="G5415">
        <v>1801001200</v>
      </c>
      <c r="H5415">
        <v>200200</v>
      </c>
      <c r="I5415" t="s">
        <v>4009</v>
      </c>
      <c r="J5415" t="s">
        <v>4010</v>
      </c>
      <c r="K5415" t="s">
        <v>3926</v>
      </c>
    </row>
    <row r="5416" spans="1:11" x14ac:dyDescent="0.2">
      <c r="A5416" s="20">
        <v>44434</v>
      </c>
      <c r="B5416" s="20" t="s">
        <v>6863</v>
      </c>
      <c r="C5416" t="s">
        <v>3916</v>
      </c>
      <c r="D5416" t="s">
        <v>3930</v>
      </c>
      <c r="E5416" t="s">
        <v>4016</v>
      </c>
      <c r="F5416" t="s">
        <v>6393</v>
      </c>
      <c r="G5416">
        <v>1803100000</v>
      </c>
      <c r="H5416">
        <v>63000</v>
      </c>
      <c r="I5416" t="s">
        <v>3933</v>
      </c>
      <c r="J5416" t="s">
        <v>3933</v>
      </c>
      <c r="K5416" t="s">
        <v>3920</v>
      </c>
    </row>
    <row r="5417" spans="1:11" x14ac:dyDescent="0.2">
      <c r="A5417" s="20">
        <v>44434</v>
      </c>
      <c r="B5417" s="20" t="s">
        <v>6863</v>
      </c>
      <c r="C5417" t="s">
        <v>3916</v>
      </c>
      <c r="D5417" t="s">
        <v>3994</v>
      </c>
      <c r="E5417" t="s">
        <v>4016</v>
      </c>
      <c r="F5417" t="s">
        <v>6393</v>
      </c>
      <c r="G5417">
        <v>1804002000</v>
      </c>
      <c r="H5417">
        <v>88000</v>
      </c>
      <c r="I5417" t="s">
        <v>3933</v>
      </c>
      <c r="J5417" t="s">
        <v>3933</v>
      </c>
      <c r="K5417" t="s">
        <v>3953</v>
      </c>
    </row>
    <row r="5418" spans="1:11" x14ac:dyDescent="0.2">
      <c r="A5418" s="20">
        <v>44434</v>
      </c>
      <c r="B5418" s="20" t="s">
        <v>6863</v>
      </c>
      <c r="C5418" t="s">
        <v>3916</v>
      </c>
      <c r="D5418" t="s">
        <v>3927</v>
      </c>
      <c r="E5418" t="s">
        <v>3959</v>
      </c>
      <c r="F5418" t="s">
        <v>6394</v>
      </c>
      <c r="G5418">
        <v>1803100000</v>
      </c>
      <c r="H5418">
        <v>8156</v>
      </c>
      <c r="I5418" t="s">
        <v>55</v>
      </c>
      <c r="J5418" t="s">
        <v>55</v>
      </c>
      <c r="K5418" t="s">
        <v>3920</v>
      </c>
    </row>
    <row r="5419" spans="1:11" x14ac:dyDescent="0.2">
      <c r="A5419" s="20">
        <v>44434</v>
      </c>
      <c r="B5419" s="20" t="s">
        <v>6863</v>
      </c>
      <c r="C5419" t="s">
        <v>3916</v>
      </c>
      <c r="D5419" t="s">
        <v>3927</v>
      </c>
      <c r="E5419" t="s">
        <v>3959</v>
      </c>
      <c r="F5419" t="s">
        <v>6394</v>
      </c>
      <c r="G5419">
        <v>1803100000</v>
      </c>
      <c r="H5419">
        <v>67444</v>
      </c>
      <c r="I5419" t="s">
        <v>55</v>
      </c>
      <c r="J5419" t="s">
        <v>55</v>
      </c>
      <c r="K5419" t="s">
        <v>3920</v>
      </c>
    </row>
    <row r="5420" spans="1:11" x14ac:dyDescent="0.2">
      <c r="A5420" s="20">
        <v>44434</v>
      </c>
      <c r="B5420" s="20" t="s">
        <v>6863</v>
      </c>
      <c r="C5420" t="s">
        <v>3916</v>
      </c>
      <c r="D5420" t="s">
        <v>3927</v>
      </c>
      <c r="E5420" t="s">
        <v>4016</v>
      </c>
      <c r="F5420" t="s">
        <v>6393</v>
      </c>
      <c r="G5420">
        <v>1802000000</v>
      </c>
      <c r="H5420">
        <v>60000</v>
      </c>
      <c r="I5420" t="s">
        <v>3933</v>
      </c>
      <c r="J5420" t="s">
        <v>3933</v>
      </c>
      <c r="K5420" t="s">
        <v>3929</v>
      </c>
    </row>
    <row r="5421" spans="1:11" x14ac:dyDescent="0.2">
      <c r="A5421" s="20">
        <v>44434</v>
      </c>
      <c r="B5421" s="20" t="s">
        <v>6863</v>
      </c>
      <c r="C5421" t="s">
        <v>3916</v>
      </c>
      <c r="D5421" t="s">
        <v>4144</v>
      </c>
      <c r="E5421" t="s">
        <v>4057</v>
      </c>
      <c r="F5421" t="s">
        <v>5834</v>
      </c>
      <c r="G5421">
        <v>1801001200</v>
      </c>
      <c r="H5421">
        <v>500500</v>
      </c>
      <c r="I5421" t="s">
        <v>3938</v>
      </c>
      <c r="J5421" t="s">
        <v>3938</v>
      </c>
      <c r="K5421" t="s">
        <v>3926</v>
      </c>
    </row>
    <row r="5422" spans="1:11" x14ac:dyDescent="0.2">
      <c r="A5422" s="20">
        <v>44434</v>
      </c>
      <c r="B5422" s="20" t="s">
        <v>6863</v>
      </c>
      <c r="C5422" t="s">
        <v>3916</v>
      </c>
      <c r="D5422" t="s">
        <v>4144</v>
      </c>
      <c r="E5422" t="s">
        <v>4092</v>
      </c>
      <c r="F5422" t="s">
        <v>6631</v>
      </c>
      <c r="G5422">
        <v>1801001200</v>
      </c>
      <c r="H5422">
        <v>25025</v>
      </c>
      <c r="I5422" t="s">
        <v>4090</v>
      </c>
      <c r="J5422" t="s">
        <v>4196</v>
      </c>
      <c r="K5422" t="s">
        <v>3926</v>
      </c>
    </row>
    <row r="5423" spans="1:11" x14ac:dyDescent="0.2">
      <c r="A5423" s="20">
        <v>44434</v>
      </c>
      <c r="B5423" s="20" t="s">
        <v>6863</v>
      </c>
      <c r="C5423" t="s">
        <v>3916</v>
      </c>
      <c r="D5423" t="s">
        <v>4144</v>
      </c>
      <c r="E5423" t="s">
        <v>4092</v>
      </c>
      <c r="F5423" t="s">
        <v>6632</v>
      </c>
      <c r="G5423">
        <v>1801001200</v>
      </c>
      <c r="H5423">
        <v>25025</v>
      </c>
      <c r="I5423" t="s">
        <v>4090</v>
      </c>
      <c r="J5423" t="s">
        <v>4196</v>
      </c>
      <c r="K5423" t="s">
        <v>3926</v>
      </c>
    </row>
    <row r="5424" spans="1:11" x14ac:dyDescent="0.2">
      <c r="A5424" s="20">
        <v>44434</v>
      </c>
      <c r="B5424" s="20" t="s">
        <v>6863</v>
      </c>
      <c r="C5424" t="s">
        <v>3916</v>
      </c>
      <c r="D5424" t="s">
        <v>4347</v>
      </c>
      <c r="E5424" t="s">
        <v>4092</v>
      </c>
      <c r="F5424" t="s">
        <v>6462</v>
      </c>
      <c r="G5424">
        <v>1801001200</v>
      </c>
      <c r="H5424">
        <v>50050</v>
      </c>
      <c r="I5424" t="s">
        <v>4090</v>
      </c>
      <c r="J5424" t="s">
        <v>4196</v>
      </c>
      <c r="K5424" t="s">
        <v>3926</v>
      </c>
    </row>
    <row r="5425" spans="1:11" x14ac:dyDescent="0.2">
      <c r="A5425" s="20">
        <v>44434</v>
      </c>
      <c r="B5425" s="20" t="s">
        <v>6863</v>
      </c>
      <c r="C5425" t="s">
        <v>3916</v>
      </c>
      <c r="D5425" t="s">
        <v>3927</v>
      </c>
      <c r="E5425" t="s">
        <v>3918</v>
      </c>
      <c r="F5425" t="s">
        <v>6633</v>
      </c>
      <c r="G5425">
        <v>1803100000</v>
      </c>
      <c r="H5425">
        <v>100000</v>
      </c>
      <c r="I5425" t="s">
        <v>55</v>
      </c>
      <c r="J5425" t="s">
        <v>55</v>
      </c>
      <c r="K5425" t="s">
        <v>3920</v>
      </c>
    </row>
    <row r="5426" spans="1:11" x14ac:dyDescent="0.2">
      <c r="A5426" s="20">
        <v>44434</v>
      </c>
      <c r="B5426" s="20" t="s">
        <v>6863</v>
      </c>
      <c r="C5426" t="s">
        <v>3916</v>
      </c>
      <c r="D5426" t="s">
        <v>6634</v>
      </c>
      <c r="E5426" t="s">
        <v>4016</v>
      </c>
      <c r="F5426" t="s">
        <v>6393</v>
      </c>
      <c r="G5426">
        <v>1803100000</v>
      </c>
      <c r="H5426">
        <v>21000</v>
      </c>
      <c r="I5426" t="s">
        <v>3933</v>
      </c>
      <c r="J5426" t="s">
        <v>3933</v>
      </c>
      <c r="K5426" t="s">
        <v>3920</v>
      </c>
    </row>
    <row r="5427" spans="1:11" x14ac:dyDescent="0.2">
      <c r="A5427" s="20">
        <v>44434</v>
      </c>
      <c r="B5427" s="20" t="s">
        <v>6863</v>
      </c>
      <c r="C5427" t="s">
        <v>3916</v>
      </c>
      <c r="D5427" t="s">
        <v>5085</v>
      </c>
      <c r="E5427" t="s">
        <v>4007</v>
      </c>
      <c r="F5427" t="s">
        <v>6635</v>
      </c>
      <c r="G5427">
        <v>1801001200</v>
      </c>
      <c r="H5427">
        <v>100100</v>
      </c>
      <c r="I5427" t="s">
        <v>4009</v>
      </c>
      <c r="J5427" t="s">
        <v>4010</v>
      </c>
      <c r="K5427" t="s">
        <v>3926</v>
      </c>
    </row>
    <row r="5428" spans="1:11" x14ac:dyDescent="0.2">
      <c r="A5428" s="20">
        <v>44434</v>
      </c>
      <c r="B5428" s="20" t="s">
        <v>6863</v>
      </c>
      <c r="C5428" t="s">
        <v>3916</v>
      </c>
      <c r="D5428" t="s">
        <v>5085</v>
      </c>
      <c r="E5428" t="s">
        <v>4007</v>
      </c>
      <c r="F5428" t="s">
        <v>6636</v>
      </c>
      <c r="G5428">
        <v>1801001200</v>
      </c>
      <c r="H5428">
        <v>200200</v>
      </c>
      <c r="I5428" t="s">
        <v>4009</v>
      </c>
      <c r="J5428" t="s">
        <v>4010</v>
      </c>
      <c r="K5428" t="s">
        <v>3926</v>
      </c>
    </row>
    <row r="5429" spans="1:11" x14ac:dyDescent="0.2">
      <c r="A5429" s="20">
        <v>44435</v>
      </c>
      <c r="B5429" s="20" t="s">
        <v>6863</v>
      </c>
      <c r="C5429" t="s">
        <v>3916</v>
      </c>
      <c r="D5429" t="s">
        <v>3927</v>
      </c>
      <c r="E5429" t="s">
        <v>4295</v>
      </c>
      <c r="F5429" t="s">
        <v>6343</v>
      </c>
      <c r="G5429">
        <v>1801001200</v>
      </c>
      <c r="H5429">
        <v>100100</v>
      </c>
      <c r="I5429" t="s">
        <v>3942</v>
      </c>
      <c r="J5429" t="s">
        <v>4975</v>
      </c>
      <c r="K5429" t="s">
        <v>3926</v>
      </c>
    </row>
    <row r="5430" spans="1:11" x14ac:dyDescent="0.2">
      <c r="A5430" s="20">
        <v>44435</v>
      </c>
      <c r="B5430" s="20" t="s">
        <v>6863</v>
      </c>
      <c r="C5430" t="s">
        <v>3916</v>
      </c>
      <c r="D5430" t="s">
        <v>3927</v>
      </c>
      <c r="E5430" t="s">
        <v>4295</v>
      </c>
      <c r="F5430" t="s">
        <v>6343</v>
      </c>
      <c r="G5430">
        <v>1801001200</v>
      </c>
      <c r="H5430">
        <v>225225</v>
      </c>
      <c r="I5430" t="s">
        <v>3942</v>
      </c>
      <c r="J5430" t="s">
        <v>4975</v>
      </c>
      <c r="K5430" t="s">
        <v>3926</v>
      </c>
    </row>
    <row r="5431" spans="1:11" x14ac:dyDescent="0.2">
      <c r="A5431" s="20">
        <v>44435</v>
      </c>
      <c r="B5431" s="20" t="s">
        <v>6863</v>
      </c>
      <c r="C5431" t="s">
        <v>3916</v>
      </c>
      <c r="D5431" t="s">
        <v>3930</v>
      </c>
      <c r="E5431" t="s">
        <v>3948</v>
      </c>
      <c r="F5431" t="s">
        <v>5755</v>
      </c>
      <c r="G5431">
        <v>1802000000</v>
      </c>
      <c r="H5431">
        <v>20000</v>
      </c>
      <c r="I5431" t="s">
        <v>66</v>
      </c>
      <c r="J5431" t="s">
        <v>3950</v>
      </c>
      <c r="K5431" t="s">
        <v>3929</v>
      </c>
    </row>
    <row r="5432" spans="1:11" x14ac:dyDescent="0.2">
      <c r="A5432" s="20">
        <v>44435</v>
      </c>
      <c r="B5432" s="20" t="s">
        <v>6863</v>
      </c>
      <c r="C5432" t="s">
        <v>3916</v>
      </c>
      <c r="D5432" t="s">
        <v>4144</v>
      </c>
      <c r="E5432" t="s">
        <v>4617</v>
      </c>
      <c r="F5432" t="s">
        <v>4495</v>
      </c>
      <c r="G5432">
        <v>1801001200</v>
      </c>
      <c r="H5432">
        <v>125125</v>
      </c>
      <c r="I5432" t="s">
        <v>4034</v>
      </c>
      <c r="J5432" t="s">
        <v>4061</v>
      </c>
      <c r="K5432" t="s">
        <v>3926</v>
      </c>
    </row>
    <row r="5433" spans="1:11" x14ac:dyDescent="0.2">
      <c r="A5433" s="20">
        <v>44435</v>
      </c>
      <c r="B5433" s="20" t="s">
        <v>6863</v>
      </c>
      <c r="C5433" t="s">
        <v>3916</v>
      </c>
      <c r="D5433" t="s">
        <v>4144</v>
      </c>
      <c r="E5433" t="s">
        <v>4617</v>
      </c>
      <c r="F5433" t="s">
        <v>4495</v>
      </c>
      <c r="G5433">
        <v>1801001200</v>
      </c>
      <c r="H5433">
        <v>25025</v>
      </c>
      <c r="I5433" t="s">
        <v>4034</v>
      </c>
      <c r="J5433" t="s">
        <v>4061</v>
      </c>
      <c r="K5433" t="s">
        <v>3926</v>
      </c>
    </row>
    <row r="5434" spans="1:11" x14ac:dyDescent="0.2">
      <c r="A5434" s="20">
        <v>44435</v>
      </c>
      <c r="B5434" s="20" t="s">
        <v>6863</v>
      </c>
      <c r="C5434" t="s">
        <v>3916</v>
      </c>
      <c r="D5434" t="s">
        <v>4144</v>
      </c>
      <c r="E5434" t="s">
        <v>5485</v>
      </c>
      <c r="F5434" t="s">
        <v>6637</v>
      </c>
      <c r="G5434">
        <v>1801001200</v>
      </c>
      <c r="H5434">
        <v>50050</v>
      </c>
      <c r="I5434" t="s">
        <v>4034</v>
      </c>
      <c r="J5434" t="s">
        <v>4207</v>
      </c>
      <c r="K5434" t="s">
        <v>3926</v>
      </c>
    </row>
    <row r="5435" spans="1:11" x14ac:dyDescent="0.2">
      <c r="A5435" s="20">
        <v>44435</v>
      </c>
      <c r="B5435" s="20" t="s">
        <v>6863</v>
      </c>
      <c r="C5435" t="s">
        <v>3916</v>
      </c>
      <c r="D5435" t="s">
        <v>4144</v>
      </c>
      <c r="E5435" t="s">
        <v>5485</v>
      </c>
      <c r="F5435" t="s">
        <v>6638</v>
      </c>
      <c r="G5435">
        <v>1801001200</v>
      </c>
      <c r="H5435">
        <v>200200</v>
      </c>
      <c r="I5435" t="s">
        <v>4034</v>
      </c>
      <c r="J5435" t="s">
        <v>3965</v>
      </c>
      <c r="K5435" t="s">
        <v>3926</v>
      </c>
    </row>
    <row r="5436" spans="1:11" x14ac:dyDescent="0.2">
      <c r="A5436" s="20">
        <v>44435</v>
      </c>
      <c r="B5436" s="20" t="s">
        <v>6863</v>
      </c>
      <c r="C5436" t="s">
        <v>3916</v>
      </c>
      <c r="D5436" t="s">
        <v>4005</v>
      </c>
      <c r="E5436" t="s">
        <v>4092</v>
      </c>
      <c r="F5436" t="s">
        <v>6639</v>
      </c>
      <c r="G5436">
        <v>1801001200</v>
      </c>
      <c r="H5436">
        <v>25025</v>
      </c>
      <c r="I5436" t="s">
        <v>4090</v>
      </c>
      <c r="J5436" t="s">
        <v>4706</v>
      </c>
      <c r="K5436" t="s">
        <v>3926</v>
      </c>
    </row>
    <row r="5437" spans="1:11" x14ac:dyDescent="0.2">
      <c r="A5437" s="20">
        <v>44435</v>
      </c>
      <c r="B5437" s="20" t="s">
        <v>6863</v>
      </c>
      <c r="C5437" t="s">
        <v>3916</v>
      </c>
      <c r="D5437" t="s">
        <v>4144</v>
      </c>
      <c r="E5437" t="s">
        <v>4092</v>
      </c>
      <c r="F5437" t="s">
        <v>6640</v>
      </c>
      <c r="G5437">
        <v>1801001200</v>
      </c>
      <c r="H5437">
        <v>225225</v>
      </c>
      <c r="I5437" t="s">
        <v>4090</v>
      </c>
      <c r="J5437" t="s">
        <v>4196</v>
      </c>
      <c r="K5437" t="s">
        <v>3926</v>
      </c>
    </row>
    <row r="5438" spans="1:11" x14ac:dyDescent="0.2">
      <c r="A5438" s="20">
        <v>44435</v>
      </c>
      <c r="B5438" s="20" t="s">
        <v>6863</v>
      </c>
      <c r="C5438" t="s">
        <v>3916</v>
      </c>
      <c r="D5438" t="s">
        <v>3960</v>
      </c>
      <c r="E5438" t="s">
        <v>4016</v>
      </c>
      <c r="F5438" t="s">
        <v>6393</v>
      </c>
      <c r="G5438">
        <v>1803100000</v>
      </c>
      <c r="H5438">
        <v>21000</v>
      </c>
      <c r="I5438" t="s">
        <v>3933</v>
      </c>
      <c r="J5438" t="s">
        <v>3933</v>
      </c>
      <c r="K5438" t="s">
        <v>3920</v>
      </c>
    </row>
    <row r="5439" spans="1:11" x14ac:dyDescent="0.2">
      <c r="A5439" s="20">
        <v>44435</v>
      </c>
      <c r="B5439" s="20" t="s">
        <v>6863</v>
      </c>
      <c r="C5439" t="s">
        <v>3916</v>
      </c>
      <c r="D5439" t="s">
        <v>3951</v>
      </c>
      <c r="E5439" t="s">
        <v>4617</v>
      </c>
      <c r="F5439" t="s">
        <v>4102</v>
      </c>
      <c r="G5439">
        <v>1801001200</v>
      </c>
      <c r="H5439">
        <v>250250</v>
      </c>
      <c r="I5439" t="s">
        <v>4034</v>
      </c>
      <c r="J5439" t="s">
        <v>55</v>
      </c>
      <c r="K5439" t="s">
        <v>3926</v>
      </c>
    </row>
    <row r="5440" spans="1:11" x14ac:dyDescent="0.2">
      <c r="A5440" s="20">
        <v>44435</v>
      </c>
      <c r="B5440" s="20" t="s">
        <v>6863</v>
      </c>
      <c r="C5440" t="s">
        <v>3916</v>
      </c>
      <c r="D5440" t="s">
        <v>3927</v>
      </c>
      <c r="E5440" t="s">
        <v>3959</v>
      </c>
      <c r="F5440" t="s">
        <v>6394</v>
      </c>
      <c r="G5440">
        <v>1802000000</v>
      </c>
      <c r="H5440">
        <v>100000</v>
      </c>
      <c r="I5440" t="s">
        <v>55</v>
      </c>
      <c r="J5440" t="s">
        <v>55</v>
      </c>
      <c r="K5440" t="s">
        <v>3929</v>
      </c>
    </row>
    <row r="5441" spans="1:11" x14ac:dyDescent="0.2">
      <c r="A5441" s="20">
        <v>44435</v>
      </c>
      <c r="B5441" s="20" t="s">
        <v>6863</v>
      </c>
      <c r="C5441" t="s">
        <v>3916</v>
      </c>
      <c r="D5441" t="s">
        <v>3927</v>
      </c>
      <c r="E5441" t="s">
        <v>3959</v>
      </c>
      <c r="F5441" t="s">
        <v>6394</v>
      </c>
      <c r="G5441">
        <v>1802000000</v>
      </c>
      <c r="H5441">
        <v>40000</v>
      </c>
      <c r="I5441" t="s">
        <v>55</v>
      </c>
      <c r="J5441" t="s">
        <v>55</v>
      </c>
      <c r="K5441" t="s">
        <v>3929</v>
      </c>
    </row>
    <row r="5442" spans="1:11" x14ac:dyDescent="0.2">
      <c r="A5442" s="20">
        <v>44435</v>
      </c>
      <c r="B5442" s="20" t="s">
        <v>6863</v>
      </c>
      <c r="C5442" t="s">
        <v>3916</v>
      </c>
      <c r="D5442" t="s">
        <v>3954</v>
      </c>
      <c r="E5442" t="s">
        <v>4366</v>
      </c>
      <c r="F5442" t="s">
        <v>4374</v>
      </c>
      <c r="G5442">
        <v>1801001200</v>
      </c>
      <c r="H5442">
        <v>450450</v>
      </c>
      <c r="I5442" t="s">
        <v>4114</v>
      </c>
      <c r="J5442" t="s">
        <v>4114</v>
      </c>
      <c r="K5442" t="s">
        <v>3926</v>
      </c>
    </row>
    <row r="5443" spans="1:11" x14ac:dyDescent="0.2">
      <c r="A5443" s="20">
        <v>44435</v>
      </c>
      <c r="B5443" s="20" t="s">
        <v>6863</v>
      </c>
      <c r="C5443" t="s">
        <v>3916</v>
      </c>
      <c r="D5443" t="s">
        <v>3990</v>
      </c>
      <c r="E5443" t="s">
        <v>4007</v>
      </c>
      <c r="F5443" t="s">
        <v>6641</v>
      </c>
      <c r="G5443">
        <v>1801001200</v>
      </c>
      <c r="H5443">
        <v>100100</v>
      </c>
      <c r="I5443" t="s">
        <v>4009</v>
      </c>
      <c r="J5443" t="s">
        <v>4010</v>
      </c>
      <c r="K5443" t="s">
        <v>3926</v>
      </c>
    </row>
    <row r="5444" spans="1:11" x14ac:dyDescent="0.2">
      <c r="A5444" s="20">
        <v>44435</v>
      </c>
      <c r="B5444" s="20" t="s">
        <v>6863</v>
      </c>
      <c r="C5444" t="s">
        <v>3916</v>
      </c>
      <c r="D5444" t="s">
        <v>3990</v>
      </c>
      <c r="E5444" t="s">
        <v>4007</v>
      </c>
      <c r="F5444" t="s">
        <v>6642</v>
      </c>
      <c r="G5444">
        <v>1801001200</v>
      </c>
      <c r="H5444">
        <v>100100</v>
      </c>
      <c r="I5444" t="s">
        <v>4009</v>
      </c>
      <c r="J5444" t="s">
        <v>4010</v>
      </c>
      <c r="K5444" t="s">
        <v>3926</v>
      </c>
    </row>
    <row r="5445" spans="1:11" x14ac:dyDescent="0.2">
      <c r="A5445" s="20">
        <v>44435</v>
      </c>
      <c r="B5445" s="20" t="s">
        <v>6863</v>
      </c>
      <c r="C5445" t="s">
        <v>3916</v>
      </c>
      <c r="D5445" t="s">
        <v>3990</v>
      </c>
      <c r="E5445" t="s">
        <v>4007</v>
      </c>
      <c r="F5445" t="s">
        <v>6643</v>
      </c>
      <c r="G5445">
        <v>1801001200</v>
      </c>
      <c r="H5445">
        <v>200200</v>
      </c>
      <c r="I5445" t="s">
        <v>4009</v>
      </c>
      <c r="J5445" t="s">
        <v>4010</v>
      </c>
      <c r="K5445" t="s">
        <v>3926</v>
      </c>
    </row>
    <row r="5446" spans="1:11" x14ac:dyDescent="0.2">
      <c r="A5446" s="20">
        <v>44435</v>
      </c>
      <c r="B5446" s="20" t="s">
        <v>6863</v>
      </c>
      <c r="C5446" t="s">
        <v>3916</v>
      </c>
      <c r="D5446" t="s">
        <v>3954</v>
      </c>
      <c r="E5446" t="s">
        <v>4366</v>
      </c>
      <c r="F5446" t="s">
        <v>4374</v>
      </c>
      <c r="G5446">
        <v>1801001200</v>
      </c>
      <c r="H5446">
        <v>500500</v>
      </c>
      <c r="I5446" t="s">
        <v>4114</v>
      </c>
      <c r="J5446" t="s">
        <v>4114</v>
      </c>
      <c r="K5446" t="s">
        <v>3926</v>
      </c>
    </row>
    <row r="5447" spans="1:11" x14ac:dyDescent="0.2">
      <c r="A5447" s="20">
        <v>44435</v>
      </c>
      <c r="B5447" s="20" t="s">
        <v>6863</v>
      </c>
      <c r="C5447" t="s">
        <v>3916</v>
      </c>
      <c r="D5447" t="s">
        <v>4000</v>
      </c>
      <c r="E5447" t="s">
        <v>4735</v>
      </c>
      <c r="F5447" t="s">
        <v>6644</v>
      </c>
      <c r="G5447">
        <v>1804002000</v>
      </c>
      <c r="H5447">
        <v>20000</v>
      </c>
      <c r="I5447" t="s">
        <v>1286</v>
      </c>
      <c r="J5447" t="s">
        <v>3965</v>
      </c>
      <c r="K5447" t="s">
        <v>3953</v>
      </c>
    </row>
    <row r="5448" spans="1:11" x14ac:dyDescent="0.2">
      <c r="A5448" s="20">
        <v>44435</v>
      </c>
      <c r="B5448" s="20" t="s">
        <v>6863</v>
      </c>
      <c r="C5448" t="s">
        <v>3916</v>
      </c>
      <c r="D5448" t="s">
        <v>4005</v>
      </c>
      <c r="E5448" t="s">
        <v>6511</v>
      </c>
      <c r="F5448" t="s">
        <v>6512</v>
      </c>
      <c r="G5448">
        <v>1801001200</v>
      </c>
      <c r="H5448">
        <v>175175</v>
      </c>
      <c r="I5448" t="s">
        <v>4034</v>
      </c>
      <c r="J5448" t="s">
        <v>5101</v>
      </c>
      <c r="K5448" t="s">
        <v>3926</v>
      </c>
    </row>
    <row r="5449" spans="1:11" x14ac:dyDescent="0.2">
      <c r="A5449" s="20">
        <v>44438</v>
      </c>
      <c r="B5449" s="20" t="s">
        <v>6863</v>
      </c>
      <c r="C5449" t="s">
        <v>3916</v>
      </c>
      <c r="D5449" t="s">
        <v>3927</v>
      </c>
      <c r="E5449" t="s">
        <v>3918</v>
      </c>
      <c r="F5449" t="s">
        <v>6645</v>
      </c>
      <c r="G5449">
        <v>1803100000</v>
      </c>
      <c r="H5449">
        <v>60000</v>
      </c>
      <c r="I5449" t="s">
        <v>55</v>
      </c>
      <c r="J5449" t="s">
        <v>55</v>
      </c>
      <c r="K5449" t="s">
        <v>3920</v>
      </c>
    </row>
    <row r="5450" spans="1:11" x14ac:dyDescent="0.2">
      <c r="A5450" s="20">
        <v>44438</v>
      </c>
      <c r="B5450" s="20" t="s">
        <v>6863</v>
      </c>
      <c r="C5450" t="s">
        <v>3916</v>
      </c>
      <c r="D5450" t="s">
        <v>3930</v>
      </c>
      <c r="E5450" t="s">
        <v>4617</v>
      </c>
      <c r="F5450" t="s">
        <v>6646</v>
      </c>
      <c r="G5450">
        <v>1801001200</v>
      </c>
      <c r="H5450">
        <v>175175</v>
      </c>
      <c r="I5450" t="s">
        <v>4034</v>
      </c>
      <c r="J5450" t="s">
        <v>3933</v>
      </c>
      <c r="K5450" t="s">
        <v>3926</v>
      </c>
    </row>
    <row r="5451" spans="1:11" x14ac:dyDescent="0.2">
      <c r="A5451" s="20">
        <v>44438</v>
      </c>
      <c r="B5451" s="20" t="s">
        <v>6863</v>
      </c>
      <c r="C5451" t="s">
        <v>3916</v>
      </c>
      <c r="D5451" t="s">
        <v>3930</v>
      </c>
      <c r="E5451" t="s">
        <v>4617</v>
      </c>
      <c r="F5451" t="s">
        <v>5664</v>
      </c>
      <c r="G5451">
        <v>1801001200</v>
      </c>
      <c r="H5451">
        <v>175175</v>
      </c>
      <c r="I5451" t="s">
        <v>4034</v>
      </c>
      <c r="J5451" t="s">
        <v>3933</v>
      </c>
      <c r="K5451" t="s">
        <v>3926</v>
      </c>
    </row>
    <row r="5452" spans="1:11" x14ac:dyDescent="0.2">
      <c r="A5452" s="20">
        <v>44438</v>
      </c>
      <c r="B5452" s="20" t="s">
        <v>6863</v>
      </c>
      <c r="C5452" t="s">
        <v>3916</v>
      </c>
      <c r="D5452" t="s">
        <v>3917</v>
      </c>
      <c r="E5452" t="s">
        <v>3918</v>
      </c>
      <c r="F5452" t="s">
        <v>6647</v>
      </c>
      <c r="G5452">
        <v>1803100000</v>
      </c>
      <c r="H5452">
        <v>43200</v>
      </c>
      <c r="I5452" t="s">
        <v>55</v>
      </c>
      <c r="J5452" t="s">
        <v>55</v>
      </c>
      <c r="K5452" t="s">
        <v>3920</v>
      </c>
    </row>
    <row r="5453" spans="1:11" x14ac:dyDescent="0.2">
      <c r="A5453" s="20">
        <v>44438</v>
      </c>
      <c r="B5453" s="20" t="s">
        <v>6863</v>
      </c>
      <c r="C5453" t="s">
        <v>3916</v>
      </c>
      <c r="D5453" t="s">
        <v>3930</v>
      </c>
      <c r="E5453" t="s">
        <v>4617</v>
      </c>
      <c r="F5453" t="s">
        <v>5426</v>
      </c>
      <c r="G5453">
        <v>1801001200</v>
      </c>
      <c r="H5453">
        <v>250250</v>
      </c>
      <c r="I5453" t="s">
        <v>4034</v>
      </c>
      <c r="J5453" t="s">
        <v>3933</v>
      </c>
      <c r="K5453" t="s">
        <v>3926</v>
      </c>
    </row>
    <row r="5454" spans="1:11" x14ac:dyDescent="0.2">
      <c r="A5454" s="20">
        <v>44438</v>
      </c>
      <c r="B5454" s="20" t="s">
        <v>6863</v>
      </c>
      <c r="C5454" t="s">
        <v>3916</v>
      </c>
      <c r="D5454" t="s">
        <v>3951</v>
      </c>
      <c r="E5454" t="s">
        <v>4617</v>
      </c>
      <c r="F5454" t="s">
        <v>4102</v>
      </c>
      <c r="G5454">
        <v>1801001200</v>
      </c>
      <c r="H5454">
        <v>225225</v>
      </c>
      <c r="I5454" t="s">
        <v>4034</v>
      </c>
      <c r="J5454" t="s">
        <v>55</v>
      </c>
      <c r="K5454" t="s">
        <v>3926</v>
      </c>
    </row>
    <row r="5455" spans="1:11" x14ac:dyDescent="0.2">
      <c r="A5455" s="20">
        <v>44438</v>
      </c>
      <c r="B5455" s="20" t="s">
        <v>6863</v>
      </c>
      <c r="C5455" t="s">
        <v>3916</v>
      </c>
      <c r="D5455" t="s">
        <v>3951</v>
      </c>
      <c r="E5455" t="s">
        <v>4617</v>
      </c>
      <c r="F5455" t="s">
        <v>4102</v>
      </c>
      <c r="G5455">
        <v>1801001200</v>
      </c>
      <c r="H5455">
        <v>25025</v>
      </c>
      <c r="I5455" t="s">
        <v>4034</v>
      </c>
      <c r="J5455" t="s">
        <v>55</v>
      </c>
      <c r="K5455" t="s">
        <v>3926</v>
      </c>
    </row>
    <row r="5456" spans="1:11" x14ac:dyDescent="0.2">
      <c r="A5456" s="20">
        <v>44438</v>
      </c>
      <c r="B5456" s="20" t="s">
        <v>6863</v>
      </c>
      <c r="C5456" t="s">
        <v>3916</v>
      </c>
      <c r="D5456" t="s">
        <v>4144</v>
      </c>
      <c r="E5456" t="s">
        <v>5639</v>
      </c>
      <c r="F5456" t="s">
        <v>5481</v>
      </c>
      <c r="G5456">
        <v>1801001200</v>
      </c>
      <c r="H5456">
        <v>250250</v>
      </c>
      <c r="I5456" t="s">
        <v>4034</v>
      </c>
      <c r="J5456" t="s">
        <v>4706</v>
      </c>
      <c r="K5456" t="s">
        <v>3926</v>
      </c>
    </row>
    <row r="5457" spans="1:11" x14ac:dyDescent="0.2">
      <c r="A5457" s="20">
        <v>44438</v>
      </c>
      <c r="B5457" s="20" t="s">
        <v>6863</v>
      </c>
      <c r="C5457" t="s">
        <v>3916</v>
      </c>
      <c r="D5457" t="s">
        <v>3951</v>
      </c>
      <c r="E5457" t="s">
        <v>4617</v>
      </c>
      <c r="F5457" t="s">
        <v>4202</v>
      </c>
      <c r="G5457">
        <v>1801001200</v>
      </c>
      <c r="H5457">
        <v>500500</v>
      </c>
      <c r="I5457" t="s">
        <v>4034</v>
      </c>
      <c r="J5457" t="s">
        <v>55</v>
      </c>
      <c r="K5457" t="s">
        <v>3926</v>
      </c>
    </row>
    <row r="5458" spans="1:11" x14ac:dyDescent="0.2">
      <c r="A5458" s="20">
        <v>44438</v>
      </c>
      <c r="B5458" s="20" t="s">
        <v>6863</v>
      </c>
      <c r="C5458" t="s">
        <v>3916</v>
      </c>
      <c r="D5458" t="s">
        <v>4144</v>
      </c>
      <c r="E5458" t="s">
        <v>5639</v>
      </c>
      <c r="F5458" t="s">
        <v>5481</v>
      </c>
      <c r="G5458">
        <v>1801001200</v>
      </c>
      <c r="H5458">
        <v>250250</v>
      </c>
      <c r="I5458" t="s">
        <v>4034</v>
      </c>
      <c r="J5458" t="s">
        <v>4706</v>
      </c>
      <c r="K5458" t="s">
        <v>3926</v>
      </c>
    </row>
    <row r="5459" spans="1:11" x14ac:dyDescent="0.2">
      <c r="A5459" s="20">
        <v>44438</v>
      </c>
      <c r="B5459" s="20" t="s">
        <v>6863</v>
      </c>
      <c r="C5459" t="s">
        <v>3916</v>
      </c>
      <c r="D5459" t="s">
        <v>4144</v>
      </c>
      <c r="E5459" t="s">
        <v>5639</v>
      </c>
      <c r="F5459" t="s">
        <v>5481</v>
      </c>
      <c r="G5459">
        <v>1801001200</v>
      </c>
      <c r="H5459">
        <v>250250</v>
      </c>
      <c r="I5459" t="s">
        <v>4034</v>
      </c>
      <c r="J5459" t="s">
        <v>4706</v>
      </c>
      <c r="K5459" t="s">
        <v>3926</v>
      </c>
    </row>
    <row r="5460" spans="1:11" x14ac:dyDescent="0.2">
      <c r="A5460" s="20">
        <v>44438</v>
      </c>
      <c r="B5460" s="20" t="s">
        <v>6863</v>
      </c>
      <c r="C5460" t="s">
        <v>3916</v>
      </c>
      <c r="D5460" t="s">
        <v>3917</v>
      </c>
      <c r="E5460" t="s">
        <v>3959</v>
      </c>
      <c r="F5460" t="s">
        <v>6336</v>
      </c>
      <c r="G5460">
        <v>1803100000</v>
      </c>
      <c r="H5460">
        <v>96000</v>
      </c>
      <c r="I5460" t="s">
        <v>55</v>
      </c>
      <c r="J5460" t="s">
        <v>55</v>
      </c>
      <c r="K5460" t="s">
        <v>3920</v>
      </c>
    </row>
    <row r="5461" spans="1:11" x14ac:dyDescent="0.2">
      <c r="A5461" s="20">
        <v>44438</v>
      </c>
      <c r="B5461" s="20" t="s">
        <v>6863</v>
      </c>
      <c r="C5461" t="s">
        <v>3916</v>
      </c>
      <c r="D5461" t="s">
        <v>3927</v>
      </c>
      <c r="E5461" t="s">
        <v>3959</v>
      </c>
      <c r="F5461" t="s">
        <v>6394</v>
      </c>
      <c r="G5461">
        <v>1803100000</v>
      </c>
      <c r="H5461">
        <v>75600</v>
      </c>
      <c r="I5461" t="s">
        <v>55</v>
      </c>
      <c r="J5461" t="s">
        <v>55</v>
      </c>
      <c r="K5461" t="s">
        <v>3920</v>
      </c>
    </row>
    <row r="5462" spans="1:11" x14ac:dyDescent="0.2">
      <c r="A5462" s="20">
        <v>44438</v>
      </c>
      <c r="B5462" s="20" t="s">
        <v>6863</v>
      </c>
      <c r="C5462" t="s">
        <v>3916</v>
      </c>
      <c r="D5462" t="s">
        <v>3917</v>
      </c>
      <c r="E5462" t="s">
        <v>3918</v>
      </c>
      <c r="F5462" t="s">
        <v>6648</v>
      </c>
      <c r="G5462">
        <v>1803100000</v>
      </c>
      <c r="H5462">
        <v>43200</v>
      </c>
      <c r="I5462" t="s">
        <v>55</v>
      </c>
      <c r="J5462" t="s">
        <v>55</v>
      </c>
      <c r="K5462" t="s">
        <v>3920</v>
      </c>
    </row>
    <row r="5463" spans="1:11" x14ac:dyDescent="0.2">
      <c r="A5463" s="20">
        <v>44438</v>
      </c>
      <c r="B5463" s="20" t="s">
        <v>6863</v>
      </c>
      <c r="C5463" t="s">
        <v>3916</v>
      </c>
      <c r="D5463" t="s">
        <v>3927</v>
      </c>
      <c r="E5463" t="s">
        <v>3944</v>
      </c>
      <c r="F5463" t="s">
        <v>6649</v>
      </c>
      <c r="G5463">
        <v>1803100000</v>
      </c>
      <c r="H5463">
        <v>200000</v>
      </c>
      <c r="I5463" t="s">
        <v>3937</v>
      </c>
      <c r="J5463" t="s">
        <v>3946</v>
      </c>
      <c r="K5463" t="s">
        <v>3920</v>
      </c>
    </row>
    <row r="5464" spans="1:11" x14ac:dyDescent="0.2">
      <c r="A5464" s="20">
        <v>44438</v>
      </c>
      <c r="B5464" s="20" t="s">
        <v>6863</v>
      </c>
      <c r="C5464" t="s">
        <v>3916</v>
      </c>
      <c r="D5464" t="s">
        <v>3951</v>
      </c>
      <c r="E5464" t="s">
        <v>4007</v>
      </c>
      <c r="F5464" t="s">
        <v>6650</v>
      </c>
      <c r="G5464">
        <v>1801001200</v>
      </c>
      <c r="H5464">
        <v>200200</v>
      </c>
      <c r="I5464" t="s">
        <v>4009</v>
      </c>
      <c r="J5464" t="s">
        <v>4010</v>
      </c>
      <c r="K5464" t="s">
        <v>3926</v>
      </c>
    </row>
    <row r="5465" spans="1:11" x14ac:dyDescent="0.2">
      <c r="A5465" s="20">
        <v>44438.399305555547</v>
      </c>
      <c r="B5465" s="20" t="s">
        <v>6863</v>
      </c>
      <c r="C5465" t="s">
        <v>3916</v>
      </c>
      <c r="D5465" t="s">
        <v>3998</v>
      </c>
      <c r="E5465" t="s">
        <v>4016</v>
      </c>
      <c r="F5465" t="s">
        <v>6393</v>
      </c>
      <c r="G5465">
        <v>1803100000</v>
      </c>
      <c r="H5465">
        <v>54000</v>
      </c>
      <c r="I5465" t="s">
        <v>3933</v>
      </c>
      <c r="J5465" t="s">
        <v>3933</v>
      </c>
      <c r="K5465" t="s">
        <v>3920</v>
      </c>
    </row>
    <row r="5466" spans="1:11" x14ac:dyDescent="0.2">
      <c r="A5466" s="20">
        <v>44438.666666666657</v>
      </c>
      <c r="B5466" s="20" t="s">
        <v>6863</v>
      </c>
      <c r="C5466" t="s">
        <v>3916</v>
      </c>
      <c r="D5466" t="s">
        <v>3939</v>
      </c>
      <c r="E5466" t="s">
        <v>3948</v>
      </c>
      <c r="F5466" t="s">
        <v>5755</v>
      </c>
      <c r="G5466">
        <v>1802000000</v>
      </c>
      <c r="H5466">
        <v>200000</v>
      </c>
      <c r="I5466" t="s">
        <v>66</v>
      </c>
      <c r="J5466" t="s">
        <v>3950</v>
      </c>
      <c r="K5466" t="s">
        <v>3929</v>
      </c>
    </row>
    <row r="5467" spans="1:11" x14ac:dyDescent="0.2">
      <c r="A5467" s="20">
        <v>44438.697222222218</v>
      </c>
      <c r="B5467" s="20" t="s">
        <v>6863</v>
      </c>
      <c r="C5467" t="s">
        <v>3916</v>
      </c>
      <c r="D5467" t="s">
        <v>3930</v>
      </c>
      <c r="E5467" t="s">
        <v>4016</v>
      </c>
      <c r="F5467" t="s">
        <v>6393</v>
      </c>
      <c r="G5467">
        <v>1803100000</v>
      </c>
      <c r="H5467">
        <v>63000</v>
      </c>
      <c r="I5467" t="s">
        <v>3933</v>
      </c>
      <c r="J5467" t="s">
        <v>3933</v>
      </c>
      <c r="K5467" t="s">
        <v>3920</v>
      </c>
    </row>
    <row r="5468" spans="1:11" x14ac:dyDescent="0.2">
      <c r="A5468" s="20">
        <v>44438.70208333333</v>
      </c>
      <c r="B5468" s="20" t="s">
        <v>6863</v>
      </c>
      <c r="C5468" t="s">
        <v>3916</v>
      </c>
      <c r="D5468" t="s">
        <v>3951</v>
      </c>
      <c r="E5468" t="s">
        <v>3948</v>
      </c>
      <c r="F5468" t="s">
        <v>6651</v>
      </c>
      <c r="G5468">
        <v>1804002000</v>
      </c>
      <c r="H5468">
        <v>73856</v>
      </c>
      <c r="I5468" t="s">
        <v>66</v>
      </c>
      <c r="J5468" t="s">
        <v>3950</v>
      </c>
      <c r="K5468" t="s">
        <v>3953</v>
      </c>
    </row>
    <row r="5469" spans="1:11" x14ac:dyDescent="0.2">
      <c r="A5469" s="20">
        <v>44438.70208333333</v>
      </c>
      <c r="B5469" s="20" t="s">
        <v>6863</v>
      </c>
      <c r="C5469" t="s">
        <v>3916</v>
      </c>
      <c r="D5469" t="s">
        <v>3951</v>
      </c>
      <c r="E5469" t="s">
        <v>3948</v>
      </c>
      <c r="F5469" t="s">
        <v>6651</v>
      </c>
      <c r="G5469">
        <v>1804002000</v>
      </c>
      <c r="H5469">
        <v>36144</v>
      </c>
      <c r="I5469" t="s">
        <v>66</v>
      </c>
      <c r="J5469" t="s">
        <v>3950</v>
      </c>
      <c r="K5469" t="s">
        <v>3953</v>
      </c>
    </row>
    <row r="5470" spans="1:11" x14ac:dyDescent="0.2">
      <c r="A5470" s="20">
        <v>44438.717361111107</v>
      </c>
      <c r="B5470" s="20" t="s">
        <v>6863</v>
      </c>
      <c r="C5470" t="s">
        <v>3916</v>
      </c>
      <c r="D5470" t="s">
        <v>3930</v>
      </c>
      <c r="E5470" t="s">
        <v>4016</v>
      </c>
      <c r="F5470" t="s">
        <v>6393</v>
      </c>
      <c r="G5470">
        <v>1803100000</v>
      </c>
      <c r="H5470">
        <v>63000</v>
      </c>
      <c r="I5470" t="s">
        <v>3933</v>
      </c>
      <c r="J5470" t="s">
        <v>3933</v>
      </c>
      <c r="K5470" t="s">
        <v>3920</v>
      </c>
    </row>
    <row r="5471" spans="1:11" x14ac:dyDescent="0.2">
      <c r="A5471" s="20">
        <v>44438.738194444442</v>
      </c>
      <c r="B5471" s="20" t="s">
        <v>6863</v>
      </c>
      <c r="C5471" t="s">
        <v>3916</v>
      </c>
      <c r="D5471" t="s">
        <v>3939</v>
      </c>
      <c r="E5471" t="s">
        <v>4016</v>
      </c>
      <c r="F5471" t="s">
        <v>6652</v>
      </c>
      <c r="G5471">
        <v>1802000000</v>
      </c>
      <c r="H5471">
        <v>40000</v>
      </c>
      <c r="I5471" t="s">
        <v>3933</v>
      </c>
      <c r="J5471" t="s">
        <v>3933</v>
      </c>
      <c r="K5471" t="s">
        <v>3929</v>
      </c>
    </row>
    <row r="5472" spans="1:11" x14ac:dyDescent="0.2">
      <c r="A5472" s="20">
        <v>44438.739583333343</v>
      </c>
      <c r="B5472" s="20" t="s">
        <v>6863</v>
      </c>
      <c r="C5472" t="s">
        <v>3916</v>
      </c>
      <c r="D5472" t="s">
        <v>3951</v>
      </c>
      <c r="E5472" t="s">
        <v>3948</v>
      </c>
      <c r="F5472" t="s">
        <v>6653</v>
      </c>
      <c r="G5472">
        <v>1804002000</v>
      </c>
      <c r="H5472">
        <v>110000</v>
      </c>
      <c r="I5472" t="s">
        <v>66</v>
      </c>
      <c r="J5472" t="s">
        <v>3950</v>
      </c>
      <c r="K5472" t="s">
        <v>3953</v>
      </c>
    </row>
    <row r="5473" spans="1:11" x14ac:dyDescent="0.2">
      <c r="A5473" s="20">
        <v>44438.740972222222</v>
      </c>
      <c r="B5473" s="20" t="s">
        <v>6863</v>
      </c>
      <c r="C5473" t="s">
        <v>3916</v>
      </c>
      <c r="D5473" t="s">
        <v>3930</v>
      </c>
      <c r="E5473" t="s">
        <v>4016</v>
      </c>
      <c r="F5473" t="s">
        <v>6393</v>
      </c>
      <c r="G5473">
        <v>1803100000</v>
      </c>
      <c r="H5473">
        <v>63000</v>
      </c>
      <c r="I5473" t="s">
        <v>3933</v>
      </c>
      <c r="J5473" t="s">
        <v>3933</v>
      </c>
      <c r="K5473" t="s">
        <v>3920</v>
      </c>
    </row>
    <row r="5474" spans="1:11" x14ac:dyDescent="0.2">
      <c r="A5474" s="20">
        <v>44438.762499999997</v>
      </c>
      <c r="B5474" s="20" t="s">
        <v>6863</v>
      </c>
      <c r="C5474" t="s">
        <v>3916</v>
      </c>
      <c r="D5474" t="s">
        <v>3927</v>
      </c>
      <c r="E5474" t="s">
        <v>4016</v>
      </c>
      <c r="F5474" t="s">
        <v>6393</v>
      </c>
      <c r="G5474">
        <v>1803100000</v>
      </c>
      <c r="H5474">
        <v>86400</v>
      </c>
      <c r="I5474" t="s">
        <v>3933</v>
      </c>
      <c r="J5474" t="s">
        <v>3933</v>
      </c>
      <c r="K5474" t="s">
        <v>3920</v>
      </c>
    </row>
    <row r="5475" spans="1:11" x14ac:dyDescent="0.2">
      <c r="A5475" s="20">
        <v>44438.777083333327</v>
      </c>
      <c r="B5475" s="20" t="s">
        <v>6863</v>
      </c>
      <c r="C5475" t="s">
        <v>3916</v>
      </c>
      <c r="D5475" t="s">
        <v>3927</v>
      </c>
      <c r="E5475" t="s">
        <v>4016</v>
      </c>
      <c r="F5475" t="s">
        <v>6393</v>
      </c>
      <c r="G5475">
        <v>1803100000</v>
      </c>
      <c r="H5475">
        <v>86400</v>
      </c>
      <c r="I5475" t="s">
        <v>3933</v>
      </c>
      <c r="J5475" t="s">
        <v>3933</v>
      </c>
      <c r="K5475" t="s">
        <v>3920</v>
      </c>
    </row>
    <row r="5476" spans="1:11" x14ac:dyDescent="0.2">
      <c r="A5476" s="20">
        <v>44439</v>
      </c>
      <c r="B5476" s="20" t="s">
        <v>6863</v>
      </c>
      <c r="C5476" t="s">
        <v>3916</v>
      </c>
      <c r="D5476" t="s">
        <v>3930</v>
      </c>
      <c r="E5476" t="s">
        <v>3944</v>
      </c>
      <c r="F5476" t="s">
        <v>6654</v>
      </c>
      <c r="G5476">
        <v>1803100000</v>
      </c>
      <c r="H5476">
        <v>100000</v>
      </c>
      <c r="I5476" t="s">
        <v>3937</v>
      </c>
      <c r="J5476" t="s">
        <v>3946</v>
      </c>
      <c r="K5476" t="s">
        <v>3920</v>
      </c>
    </row>
    <row r="5477" spans="1:11" x14ac:dyDescent="0.2">
      <c r="A5477" s="20">
        <v>44439</v>
      </c>
      <c r="B5477" s="20" t="s">
        <v>6863</v>
      </c>
      <c r="C5477" t="s">
        <v>3916</v>
      </c>
      <c r="D5477" t="s">
        <v>3930</v>
      </c>
      <c r="E5477" t="s">
        <v>3944</v>
      </c>
      <c r="F5477" t="s">
        <v>6654</v>
      </c>
      <c r="G5477">
        <v>1803100000</v>
      </c>
      <c r="H5477">
        <v>100000</v>
      </c>
      <c r="I5477" t="s">
        <v>3937</v>
      </c>
      <c r="J5477" t="s">
        <v>3946</v>
      </c>
      <c r="K5477" t="s">
        <v>3920</v>
      </c>
    </row>
    <row r="5478" spans="1:11" x14ac:dyDescent="0.2">
      <c r="A5478" s="20">
        <v>44439</v>
      </c>
      <c r="B5478" s="20" t="s">
        <v>6863</v>
      </c>
      <c r="C5478" t="s">
        <v>3916</v>
      </c>
      <c r="D5478" t="s">
        <v>3927</v>
      </c>
      <c r="E5478" t="s">
        <v>5485</v>
      </c>
      <c r="F5478" t="s">
        <v>6655</v>
      </c>
      <c r="G5478">
        <v>1801001200</v>
      </c>
      <c r="H5478">
        <v>100100</v>
      </c>
      <c r="I5478" t="s">
        <v>4034</v>
      </c>
      <c r="J5478" t="s">
        <v>4207</v>
      </c>
      <c r="K5478" t="s">
        <v>3926</v>
      </c>
    </row>
    <row r="5479" spans="1:11" x14ac:dyDescent="0.2">
      <c r="A5479" s="20">
        <v>44439</v>
      </c>
      <c r="B5479" s="20" t="s">
        <v>6863</v>
      </c>
      <c r="C5479" t="s">
        <v>3916</v>
      </c>
      <c r="D5479" t="s">
        <v>4144</v>
      </c>
      <c r="E5479" t="s">
        <v>5485</v>
      </c>
      <c r="F5479" t="s">
        <v>6656</v>
      </c>
      <c r="G5479">
        <v>1801001200</v>
      </c>
      <c r="H5479">
        <v>250250</v>
      </c>
      <c r="I5479" t="s">
        <v>4034</v>
      </c>
      <c r="J5479" t="s">
        <v>4196</v>
      </c>
      <c r="K5479" t="s">
        <v>3926</v>
      </c>
    </row>
    <row r="5480" spans="1:11" x14ac:dyDescent="0.2">
      <c r="A5480" s="20">
        <v>44439</v>
      </c>
      <c r="B5480" s="20" t="s">
        <v>6863</v>
      </c>
      <c r="C5480" t="s">
        <v>3916</v>
      </c>
      <c r="D5480" t="s">
        <v>3990</v>
      </c>
      <c r="E5480" t="s">
        <v>4057</v>
      </c>
      <c r="F5480" t="s">
        <v>6657</v>
      </c>
      <c r="G5480">
        <v>1801001200</v>
      </c>
      <c r="H5480">
        <v>450450</v>
      </c>
      <c r="I5480" t="s">
        <v>3938</v>
      </c>
      <c r="J5480" t="s">
        <v>3938</v>
      </c>
      <c r="K5480" t="s">
        <v>3926</v>
      </c>
    </row>
    <row r="5481" spans="1:11" x14ac:dyDescent="0.2">
      <c r="A5481" s="20">
        <v>44439</v>
      </c>
      <c r="B5481" s="20" t="s">
        <v>6863</v>
      </c>
      <c r="C5481" t="s">
        <v>3916</v>
      </c>
      <c r="D5481" t="s">
        <v>3921</v>
      </c>
      <c r="E5481" t="s">
        <v>4092</v>
      </c>
      <c r="F5481" t="s">
        <v>6569</v>
      </c>
      <c r="G5481">
        <v>1801001200</v>
      </c>
      <c r="H5481">
        <v>75075</v>
      </c>
      <c r="I5481" t="s">
        <v>4090</v>
      </c>
      <c r="J5481" t="s">
        <v>3938</v>
      </c>
      <c r="K5481" t="s">
        <v>3926</v>
      </c>
    </row>
    <row r="5482" spans="1:11" x14ac:dyDescent="0.2">
      <c r="A5482" s="20">
        <v>44439</v>
      </c>
      <c r="B5482" s="20" t="s">
        <v>6863</v>
      </c>
      <c r="C5482" t="s">
        <v>3916</v>
      </c>
      <c r="D5482" t="s">
        <v>5085</v>
      </c>
      <c r="E5482" t="s">
        <v>5413</v>
      </c>
      <c r="F5482" t="s">
        <v>6658</v>
      </c>
      <c r="G5482">
        <v>1801001200</v>
      </c>
      <c r="H5482">
        <v>250250</v>
      </c>
      <c r="I5482" t="s">
        <v>4090</v>
      </c>
      <c r="J5482" t="s">
        <v>4294</v>
      </c>
      <c r="K5482" t="s">
        <v>3926</v>
      </c>
    </row>
    <row r="5483" spans="1:11" x14ac:dyDescent="0.2">
      <c r="A5483" s="20">
        <v>44439</v>
      </c>
      <c r="B5483" s="20" t="s">
        <v>6863</v>
      </c>
      <c r="C5483" t="s">
        <v>3916</v>
      </c>
      <c r="D5483" t="s">
        <v>4144</v>
      </c>
      <c r="E5483" t="s">
        <v>4454</v>
      </c>
      <c r="F5483" t="s">
        <v>6659</v>
      </c>
      <c r="G5483">
        <v>1801001200</v>
      </c>
      <c r="H5483">
        <v>200200</v>
      </c>
      <c r="I5483" t="s">
        <v>4034</v>
      </c>
      <c r="J5483" t="s">
        <v>55</v>
      </c>
      <c r="K5483" t="s">
        <v>3926</v>
      </c>
    </row>
    <row r="5484" spans="1:11" x14ac:dyDescent="0.2">
      <c r="A5484" s="20">
        <v>44439</v>
      </c>
      <c r="B5484" s="20" t="s">
        <v>6863</v>
      </c>
      <c r="C5484" t="s">
        <v>3916</v>
      </c>
      <c r="D5484" t="s">
        <v>3927</v>
      </c>
      <c r="E5484" t="s">
        <v>5904</v>
      </c>
      <c r="F5484" t="s">
        <v>4810</v>
      </c>
      <c r="G5484">
        <v>1801001200</v>
      </c>
      <c r="H5484">
        <v>150150</v>
      </c>
      <c r="I5484" t="s">
        <v>3933</v>
      </c>
      <c r="J5484" t="s">
        <v>3933</v>
      </c>
      <c r="K5484" t="s">
        <v>3926</v>
      </c>
    </row>
    <row r="5485" spans="1:11" x14ac:dyDescent="0.2">
      <c r="A5485" s="20">
        <v>44439</v>
      </c>
      <c r="B5485" s="20" t="s">
        <v>6863</v>
      </c>
      <c r="C5485" t="s">
        <v>3916</v>
      </c>
      <c r="D5485" t="s">
        <v>3951</v>
      </c>
      <c r="E5485" t="s">
        <v>4007</v>
      </c>
      <c r="F5485" t="s">
        <v>6660</v>
      </c>
      <c r="G5485">
        <v>1801001200</v>
      </c>
      <c r="H5485">
        <v>250250</v>
      </c>
      <c r="I5485" t="s">
        <v>4009</v>
      </c>
      <c r="J5485" t="s">
        <v>4010</v>
      </c>
      <c r="K5485" t="s">
        <v>3926</v>
      </c>
    </row>
    <row r="5486" spans="1:11" x14ac:dyDescent="0.2">
      <c r="A5486" s="20">
        <v>44439</v>
      </c>
      <c r="B5486" s="20" t="s">
        <v>6863</v>
      </c>
      <c r="C5486" t="s">
        <v>3916</v>
      </c>
      <c r="D5486" t="s">
        <v>5085</v>
      </c>
      <c r="E5486" t="s">
        <v>5413</v>
      </c>
      <c r="F5486" t="s">
        <v>6658</v>
      </c>
      <c r="G5486">
        <v>1801001200</v>
      </c>
      <c r="H5486">
        <v>250250</v>
      </c>
      <c r="I5486" t="s">
        <v>4090</v>
      </c>
      <c r="J5486" t="s">
        <v>4294</v>
      </c>
      <c r="K5486" t="s">
        <v>3926</v>
      </c>
    </row>
    <row r="5487" spans="1:11" x14ac:dyDescent="0.2">
      <c r="A5487" s="20">
        <v>44439</v>
      </c>
      <c r="B5487" s="20" t="s">
        <v>6863</v>
      </c>
      <c r="C5487" t="s">
        <v>3916</v>
      </c>
      <c r="D5487" t="s">
        <v>3927</v>
      </c>
      <c r="E5487" t="s">
        <v>3978</v>
      </c>
      <c r="F5487" t="s">
        <v>6661</v>
      </c>
      <c r="G5487">
        <v>1804002000</v>
      </c>
      <c r="H5487">
        <v>20000</v>
      </c>
      <c r="I5487" t="s">
        <v>1286</v>
      </c>
      <c r="J5487" t="s">
        <v>4787</v>
      </c>
      <c r="K5487" t="s">
        <v>3953</v>
      </c>
    </row>
    <row r="5488" spans="1:11" x14ac:dyDescent="0.2">
      <c r="A5488" s="20">
        <v>44439</v>
      </c>
      <c r="B5488" s="20" t="s">
        <v>6863</v>
      </c>
      <c r="C5488" t="s">
        <v>3916</v>
      </c>
      <c r="D5488" t="s">
        <v>4347</v>
      </c>
      <c r="E5488" t="s">
        <v>4081</v>
      </c>
      <c r="F5488" t="s">
        <v>5380</v>
      </c>
      <c r="G5488">
        <v>1801001200</v>
      </c>
      <c r="H5488">
        <v>1</v>
      </c>
      <c r="I5488" t="s">
        <v>87</v>
      </c>
      <c r="J5488" t="s">
        <v>4114</v>
      </c>
      <c r="K5488" t="s">
        <v>3926</v>
      </c>
    </row>
    <row r="5489" spans="1:11" x14ac:dyDescent="0.2">
      <c r="A5489" s="20">
        <v>44439</v>
      </c>
      <c r="B5489" s="20" t="s">
        <v>6863</v>
      </c>
      <c r="C5489" t="s">
        <v>3916</v>
      </c>
      <c r="D5489" t="s">
        <v>4347</v>
      </c>
      <c r="E5489" t="s">
        <v>4081</v>
      </c>
      <c r="F5489" t="s">
        <v>5380</v>
      </c>
      <c r="G5489">
        <v>1801001200</v>
      </c>
      <c r="H5489">
        <v>1</v>
      </c>
      <c r="I5489" t="s">
        <v>87</v>
      </c>
      <c r="J5489" t="s">
        <v>4114</v>
      </c>
      <c r="K5489" t="s">
        <v>3926</v>
      </c>
    </row>
    <row r="5490" spans="1:11" x14ac:dyDescent="0.2">
      <c r="A5490" s="20">
        <v>44439</v>
      </c>
      <c r="B5490" s="20" t="s">
        <v>6863</v>
      </c>
      <c r="C5490" t="s">
        <v>3916</v>
      </c>
      <c r="D5490" t="s">
        <v>3930</v>
      </c>
      <c r="E5490" t="s">
        <v>4081</v>
      </c>
      <c r="F5490" t="s">
        <v>5380</v>
      </c>
      <c r="G5490">
        <v>1801001200</v>
      </c>
      <c r="H5490">
        <v>1</v>
      </c>
      <c r="I5490" t="s">
        <v>87</v>
      </c>
      <c r="J5490" t="s">
        <v>4114</v>
      </c>
      <c r="K5490" t="s">
        <v>3926</v>
      </c>
    </row>
    <row r="5491" spans="1:11" x14ac:dyDescent="0.2">
      <c r="A5491" s="20">
        <v>44439.420138888891</v>
      </c>
      <c r="B5491" s="20" t="s">
        <v>6863</v>
      </c>
      <c r="C5491" t="s">
        <v>3916</v>
      </c>
      <c r="D5491" t="s">
        <v>3994</v>
      </c>
      <c r="E5491" t="s">
        <v>4016</v>
      </c>
      <c r="F5491" t="s">
        <v>5914</v>
      </c>
      <c r="G5491">
        <v>1804002000</v>
      </c>
      <c r="H5491">
        <v>22000</v>
      </c>
      <c r="I5491" t="s">
        <v>3933</v>
      </c>
      <c r="J5491" t="s">
        <v>3933</v>
      </c>
      <c r="K5491" t="s">
        <v>3953</v>
      </c>
    </row>
    <row r="5492" spans="1:11" x14ac:dyDescent="0.2">
      <c r="A5492" s="20">
        <v>44439.43472222222</v>
      </c>
      <c r="B5492" s="20" t="s">
        <v>6863</v>
      </c>
      <c r="C5492" t="s">
        <v>3916</v>
      </c>
      <c r="D5492" t="s">
        <v>3994</v>
      </c>
      <c r="E5492" t="s">
        <v>4016</v>
      </c>
      <c r="F5492" t="s">
        <v>5914</v>
      </c>
      <c r="G5492">
        <v>1804002000</v>
      </c>
      <c r="H5492">
        <v>66000</v>
      </c>
      <c r="I5492" t="s">
        <v>3933</v>
      </c>
      <c r="J5492" t="s">
        <v>3933</v>
      </c>
      <c r="K5492" t="s">
        <v>3953</v>
      </c>
    </row>
    <row r="5493" spans="1:11" x14ac:dyDescent="0.2">
      <c r="A5493" s="20">
        <v>44439.457638888889</v>
      </c>
      <c r="B5493" s="20" t="s">
        <v>6863</v>
      </c>
      <c r="C5493" t="s">
        <v>3916</v>
      </c>
      <c r="D5493" t="s">
        <v>3927</v>
      </c>
      <c r="E5493" t="s">
        <v>3918</v>
      </c>
      <c r="F5493" t="s">
        <v>6662</v>
      </c>
      <c r="G5493">
        <v>1803100000</v>
      </c>
      <c r="H5493">
        <v>100000</v>
      </c>
      <c r="I5493" t="s">
        <v>55</v>
      </c>
      <c r="J5493" t="s">
        <v>55</v>
      </c>
      <c r="K5493" t="s">
        <v>3920</v>
      </c>
    </row>
    <row r="5494" spans="1:11" x14ac:dyDescent="0.2">
      <c r="A5494" s="20">
        <v>44439.484722222223</v>
      </c>
      <c r="B5494" s="20" t="s">
        <v>6863</v>
      </c>
      <c r="C5494" t="s">
        <v>3916</v>
      </c>
      <c r="D5494" t="s">
        <v>3927</v>
      </c>
      <c r="E5494" t="s">
        <v>3918</v>
      </c>
      <c r="F5494" t="s">
        <v>6663</v>
      </c>
      <c r="G5494">
        <v>1803100000</v>
      </c>
      <c r="H5494">
        <v>100000</v>
      </c>
      <c r="I5494" t="s">
        <v>55</v>
      </c>
      <c r="J5494" t="s">
        <v>55</v>
      </c>
      <c r="K5494" t="s">
        <v>3920</v>
      </c>
    </row>
    <row r="5495" spans="1:11" x14ac:dyDescent="0.2">
      <c r="A5495" s="20">
        <v>44439.647222222222</v>
      </c>
      <c r="B5495" s="20" t="s">
        <v>6863</v>
      </c>
      <c r="C5495" t="s">
        <v>3916</v>
      </c>
      <c r="D5495" t="s">
        <v>3930</v>
      </c>
      <c r="E5495" t="s">
        <v>3948</v>
      </c>
      <c r="F5495" t="s">
        <v>6664</v>
      </c>
      <c r="G5495">
        <v>1803100000</v>
      </c>
      <c r="H5495">
        <v>125000</v>
      </c>
      <c r="I5495" t="s">
        <v>66</v>
      </c>
      <c r="J5495" t="s">
        <v>3950</v>
      </c>
      <c r="K5495" t="s">
        <v>3920</v>
      </c>
    </row>
    <row r="5496" spans="1:11" x14ac:dyDescent="0.2">
      <c r="A5496" s="20">
        <v>44439.699305555558</v>
      </c>
      <c r="B5496" s="20" t="s">
        <v>6863</v>
      </c>
      <c r="C5496" t="s">
        <v>3916</v>
      </c>
      <c r="D5496" t="s">
        <v>3930</v>
      </c>
      <c r="E5496" t="s">
        <v>4016</v>
      </c>
      <c r="F5496" t="s">
        <v>6393</v>
      </c>
      <c r="G5496">
        <v>1803100000</v>
      </c>
      <c r="H5496">
        <v>63000</v>
      </c>
      <c r="I5496" t="s">
        <v>3933</v>
      </c>
      <c r="J5496" t="s">
        <v>3933</v>
      </c>
      <c r="K5496" t="s">
        <v>3920</v>
      </c>
    </row>
    <row r="5497" spans="1:11" x14ac:dyDescent="0.2">
      <c r="A5497" s="20">
        <v>44439.717361111107</v>
      </c>
      <c r="B5497" s="20" t="s">
        <v>6863</v>
      </c>
      <c r="C5497" t="s">
        <v>3916</v>
      </c>
      <c r="D5497" t="s">
        <v>3994</v>
      </c>
      <c r="E5497" t="s">
        <v>4016</v>
      </c>
      <c r="F5497" t="s">
        <v>5914</v>
      </c>
      <c r="G5497">
        <v>1804002000</v>
      </c>
      <c r="H5497">
        <v>44000</v>
      </c>
      <c r="I5497" t="s">
        <v>3933</v>
      </c>
      <c r="J5497" t="s">
        <v>3933</v>
      </c>
      <c r="K5497" t="s">
        <v>3953</v>
      </c>
    </row>
    <row r="5498" spans="1:11" x14ac:dyDescent="0.2">
      <c r="A5498" s="20">
        <v>44440</v>
      </c>
      <c r="B5498" s="20" t="s">
        <v>6863</v>
      </c>
      <c r="C5498" t="s">
        <v>3916</v>
      </c>
      <c r="D5498" t="s">
        <v>4144</v>
      </c>
      <c r="E5498" t="s">
        <v>3995</v>
      </c>
      <c r="F5498" t="s">
        <v>5755</v>
      </c>
      <c r="G5498">
        <v>1802000000</v>
      </c>
      <c r="H5498">
        <v>200000</v>
      </c>
      <c r="I5498" t="s">
        <v>66</v>
      </c>
      <c r="J5498" t="s">
        <v>3950</v>
      </c>
      <c r="K5498" t="s">
        <v>3929</v>
      </c>
    </row>
    <row r="5499" spans="1:11" x14ac:dyDescent="0.2">
      <c r="A5499" s="20">
        <v>44440</v>
      </c>
      <c r="B5499" s="20" t="s">
        <v>6863</v>
      </c>
      <c r="C5499" t="s">
        <v>3916</v>
      </c>
      <c r="D5499" t="s">
        <v>3951</v>
      </c>
      <c r="E5499" t="s">
        <v>4018</v>
      </c>
      <c r="F5499" t="s">
        <v>6665</v>
      </c>
      <c r="G5499">
        <v>1801001200</v>
      </c>
      <c r="H5499">
        <v>50050</v>
      </c>
      <c r="I5499" t="s">
        <v>4009</v>
      </c>
      <c r="J5499" t="s">
        <v>4010</v>
      </c>
      <c r="K5499" t="s">
        <v>3926</v>
      </c>
    </row>
    <row r="5500" spans="1:11" x14ac:dyDescent="0.2">
      <c r="A5500" s="20">
        <v>44440</v>
      </c>
      <c r="B5500" s="20" t="s">
        <v>6863</v>
      </c>
      <c r="C5500" t="s">
        <v>3916</v>
      </c>
      <c r="D5500" t="s">
        <v>3951</v>
      </c>
      <c r="E5500" t="s">
        <v>4018</v>
      </c>
      <c r="F5500" t="s">
        <v>6666</v>
      </c>
      <c r="G5500">
        <v>1801001200</v>
      </c>
      <c r="H5500">
        <v>200200</v>
      </c>
      <c r="I5500" t="s">
        <v>4009</v>
      </c>
      <c r="J5500" t="s">
        <v>4010</v>
      </c>
      <c r="K5500" t="s">
        <v>3926</v>
      </c>
    </row>
    <row r="5501" spans="1:11" x14ac:dyDescent="0.2">
      <c r="A5501" s="20">
        <v>44440</v>
      </c>
      <c r="B5501" s="20" t="s">
        <v>6863</v>
      </c>
      <c r="C5501" t="s">
        <v>3916</v>
      </c>
      <c r="D5501" t="s">
        <v>3927</v>
      </c>
      <c r="E5501" t="s">
        <v>3959</v>
      </c>
      <c r="F5501" t="s">
        <v>6489</v>
      </c>
      <c r="G5501">
        <v>1802000000</v>
      </c>
      <c r="H5501">
        <v>120000</v>
      </c>
      <c r="I5501" t="s">
        <v>55</v>
      </c>
      <c r="J5501" t="s">
        <v>55</v>
      </c>
      <c r="K5501" t="s">
        <v>3929</v>
      </c>
    </row>
    <row r="5502" spans="1:11" x14ac:dyDescent="0.2">
      <c r="A5502" s="20">
        <v>44440</v>
      </c>
      <c r="B5502" s="20" t="s">
        <v>6863</v>
      </c>
      <c r="C5502" t="s">
        <v>3916</v>
      </c>
      <c r="D5502" t="s">
        <v>3930</v>
      </c>
      <c r="E5502" t="s">
        <v>4016</v>
      </c>
      <c r="F5502" t="s">
        <v>6393</v>
      </c>
      <c r="G5502">
        <v>1803100000</v>
      </c>
      <c r="H5502">
        <v>63000</v>
      </c>
      <c r="I5502" t="s">
        <v>3933</v>
      </c>
      <c r="J5502" t="s">
        <v>3933</v>
      </c>
      <c r="K5502" t="s">
        <v>3920</v>
      </c>
    </row>
    <row r="5503" spans="1:11" x14ac:dyDescent="0.2">
      <c r="A5503" s="20">
        <v>44440</v>
      </c>
      <c r="B5503" s="20" t="s">
        <v>6863</v>
      </c>
      <c r="C5503" t="s">
        <v>3916</v>
      </c>
      <c r="D5503" t="s">
        <v>3927</v>
      </c>
      <c r="E5503" t="s">
        <v>5904</v>
      </c>
      <c r="F5503" t="s">
        <v>4810</v>
      </c>
      <c r="G5503">
        <v>1801001200</v>
      </c>
      <c r="H5503">
        <v>250250</v>
      </c>
      <c r="I5503" t="s">
        <v>3933</v>
      </c>
      <c r="J5503" t="s">
        <v>3933</v>
      </c>
      <c r="K5503" t="s">
        <v>3926</v>
      </c>
    </row>
    <row r="5504" spans="1:11" x14ac:dyDescent="0.2">
      <c r="A5504" s="20">
        <v>44440</v>
      </c>
      <c r="B5504" s="20" t="s">
        <v>6863</v>
      </c>
      <c r="C5504" t="s">
        <v>3916</v>
      </c>
      <c r="D5504" t="s">
        <v>3927</v>
      </c>
      <c r="E5504" t="s">
        <v>4192</v>
      </c>
      <c r="F5504" t="s">
        <v>4810</v>
      </c>
      <c r="G5504">
        <v>1801001200</v>
      </c>
      <c r="H5504">
        <v>250250</v>
      </c>
      <c r="I5504" t="s">
        <v>3965</v>
      </c>
      <c r="J5504" t="s">
        <v>3933</v>
      </c>
      <c r="K5504" t="s">
        <v>3926</v>
      </c>
    </row>
    <row r="5505" spans="1:11" x14ac:dyDescent="0.2">
      <c r="A5505" s="20">
        <v>44440</v>
      </c>
      <c r="B5505" s="20" t="s">
        <v>6863</v>
      </c>
      <c r="C5505" t="s">
        <v>3916</v>
      </c>
      <c r="D5505" t="s">
        <v>3927</v>
      </c>
      <c r="E5505" t="s">
        <v>5904</v>
      </c>
      <c r="F5505" t="s">
        <v>4810</v>
      </c>
      <c r="G5505">
        <v>1801001200</v>
      </c>
      <c r="H5505">
        <v>25025</v>
      </c>
      <c r="I5505" t="s">
        <v>3933</v>
      </c>
      <c r="J5505" t="s">
        <v>3933</v>
      </c>
      <c r="K5505" t="s">
        <v>3926</v>
      </c>
    </row>
    <row r="5506" spans="1:11" x14ac:dyDescent="0.2">
      <c r="A5506" s="20">
        <v>44440</v>
      </c>
      <c r="B5506" s="20" t="s">
        <v>6863</v>
      </c>
      <c r="C5506" t="s">
        <v>3916</v>
      </c>
      <c r="D5506" t="s">
        <v>4347</v>
      </c>
      <c r="E5506" t="s">
        <v>4476</v>
      </c>
      <c r="F5506" t="s">
        <v>6667</v>
      </c>
      <c r="G5506">
        <v>1801001200</v>
      </c>
      <c r="H5506">
        <v>150150</v>
      </c>
      <c r="I5506" t="s">
        <v>249</v>
      </c>
      <c r="J5506" t="s">
        <v>4083</v>
      </c>
      <c r="K5506" t="s">
        <v>3926</v>
      </c>
    </row>
    <row r="5507" spans="1:11" x14ac:dyDescent="0.2">
      <c r="A5507" s="20">
        <v>44440</v>
      </c>
      <c r="B5507" s="20" t="s">
        <v>6863</v>
      </c>
      <c r="C5507" t="s">
        <v>3916</v>
      </c>
      <c r="D5507" t="s">
        <v>3921</v>
      </c>
      <c r="E5507" t="s">
        <v>4092</v>
      </c>
      <c r="F5507" t="s">
        <v>6668</v>
      </c>
      <c r="G5507">
        <v>1801001200</v>
      </c>
      <c r="H5507">
        <v>275275</v>
      </c>
      <c r="I5507" t="s">
        <v>4090</v>
      </c>
      <c r="J5507" t="s">
        <v>3938</v>
      </c>
      <c r="K5507" t="s">
        <v>3926</v>
      </c>
    </row>
    <row r="5508" spans="1:11" x14ac:dyDescent="0.2">
      <c r="A5508" s="20">
        <v>44440</v>
      </c>
      <c r="B5508" s="20" t="s">
        <v>6863</v>
      </c>
      <c r="C5508" t="s">
        <v>3916</v>
      </c>
      <c r="D5508" t="s">
        <v>3984</v>
      </c>
      <c r="E5508" t="s">
        <v>3944</v>
      </c>
      <c r="F5508" t="s">
        <v>6669</v>
      </c>
      <c r="G5508">
        <v>1803100000</v>
      </c>
      <c r="H5508">
        <v>140000</v>
      </c>
      <c r="I5508" t="s">
        <v>3937</v>
      </c>
      <c r="J5508" t="s">
        <v>3938</v>
      </c>
      <c r="K5508" t="s">
        <v>3920</v>
      </c>
    </row>
    <row r="5509" spans="1:11" x14ac:dyDescent="0.2">
      <c r="A5509" s="20">
        <v>44440</v>
      </c>
      <c r="B5509" s="20" t="s">
        <v>6863</v>
      </c>
      <c r="C5509" t="s">
        <v>3916</v>
      </c>
      <c r="D5509" t="s">
        <v>4144</v>
      </c>
      <c r="E5509" t="s">
        <v>4057</v>
      </c>
      <c r="F5509" t="s">
        <v>6670</v>
      </c>
      <c r="G5509">
        <v>1801001200</v>
      </c>
      <c r="H5509">
        <v>500500</v>
      </c>
      <c r="I5509" t="s">
        <v>3938</v>
      </c>
      <c r="J5509" t="s">
        <v>3938</v>
      </c>
      <c r="K5509" t="s">
        <v>3926</v>
      </c>
    </row>
    <row r="5510" spans="1:11" x14ac:dyDescent="0.2">
      <c r="A5510" s="20">
        <v>44440</v>
      </c>
      <c r="B5510" s="20" t="s">
        <v>6863</v>
      </c>
      <c r="C5510" t="s">
        <v>3916</v>
      </c>
      <c r="D5510" t="s">
        <v>4347</v>
      </c>
      <c r="E5510" t="s">
        <v>4476</v>
      </c>
      <c r="F5510" t="s">
        <v>6667</v>
      </c>
      <c r="G5510">
        <v>1801001200</v>
      </c>
      <c r="H5510">
        <v>150150</v>
      </c>
      <c r="I5510" t="s">
        <v>249</v>
      </c>
      <c r="J5510" t="s">
        <v>4083</v>
      </c>
      <c r="K5510" t="s">
        <v>3926</v>
      </c>
    </row>
    <row r="5511" spans="1:11" x14ac:dyDescent="0.2">
      <c r="A5511" s="20">
        <v>44440</v>
      </c>
      <c r="B5511" s="20" t="s">
        <v>6863</v>
      </c>
      <c r="C5511" t="s">
        <v>3916</v>
      </c>
      <c r="D5511" t="s">
        <v>3984</v>
      </c>
      <c r="E5511" t="s">
        <v>3944</v>
      </c>
      <c r="F5511" t="s">
        <v>6671</v>
      </c>
      <c r="G5511">
        <v>1803100000</v>
      </c>
      <c r="H5511">
        <v>40000</v>
      </c>
      <c r="I5511" t="s">
        <v>3937</v>
      </c>
      <c r="J5511" t="s">
        <v>3938</v>
      </c>
      <c r="K5511" t="s">
        <v>3920</v>
      </c>
    </row>
    <row r="5512" spans="1:11" x14ac:dyDescent="0.2">
      <c r="A5512" s="20">
        <v>44440</v>
      </c>
      <c r="B5512" s="20" t="s">
        <v>6863</v>
      </c>
      <c r="C5512" t="s">
        <v>3916</v>
      </c>
      <c r="D5512" t="s">
        <v>4144</v>
      </c>
      <c r="E5512" t="s">
        <v>5639</v>
      </c>
      <c r="F5512" t="s">
        <v>6672</v>
      </c>
      <c r="G5512">
        <v>1801001200</v>
      </c>
      <c r="H5512">
        <v>250250</v>
      </c>
      <c r="I5512" t="s">
        <v>4034</v>
      </c>
      <c r="J5512" t="s">
        <v>4196</v>
      </c>
      <c r="K5512" t="s">
        <v>3926</v>
      </c>
    </row>
    <row r="5513" spans="1:11" x14ac:dyDescent="0.2">
      <c r="A5513" s="20">
        <v>44440</v>
      </c>
      <c r="B5513" s="20" t="s">
        <v>6863</v>
      </c>
      <c r="C5513" t="s">
        <v>3916</v>
      </c>
      <c r="D5513" t="s">
        <v>4144</v>
      </c>
      <c r="E5513" t="s">
        <v>6099</v>
      </c>
      <c r="F5513" t="s">
        <v>6673</v>
      </c>
      <c r="G5513">
        <v>1801001200</v>
      </c>
      <c r="H5513">
        <v>250250</v>
      </c>
      <c r="I5513" t="s">
        <v>4034</v>
      </c>
      <c r="J5513" t="s">
        <v>4706</v>
      </c>
      <c r="K5513" t="s">
        <v>3926</v>
      </c>
    </row>
    <row r="5514" spans="1:11" x14ac:dyDescent="0.2">
      <c r="A5514" s="20">
        <v>44440</v>
      </c>
      <c r="B5514" s="20" t="s">
        <v>6863</v>
      </c>
      <c r="C5514" t="s">
        <v>3916</v>
      </c>
      <c r="D5514" t="s">
        <v>3954</v>
      </c>
      <c r="E5514" t="s">
        <v>4213</v>
      </c>
      <c r="F5514" t="s">
        <v>4374</v>
      </c>
      <c r="G5514">
        <v>1801001200</v>
      </c>
      <c r="H5514">
        <v>200200</v>
      </c>
      <c r="I5514" t="s">
        <v>4114</v>
      </c>
      <c r="J5514" t="s">
        <v>4114</v>
      </c>
      <c r="K5514" t="s">
        <v>3926</v>
      </c>
    </row>
    <row r="5515" spans="1:11" x14ac:dyDescent="0.2">
      <c r="A5515" s="20">
        <v>44441</v>
      </c>
      <c r="B5515" s="20" t="s">
        <v>6863</v>
      </c>
      <c r="C5515" t="s">
        <v>3916</v>
      </c>
      <c r="D5515" t="s">
        <v>3930</v>
      </c>
      <c r="E5515" t="s">
        <v>4016</v>
      </c>
      <c r="F5515" t="s">
        <v>6393</v>
      </c>
      <c r="G5515">
        <v>1803100000</v>
      </c>
      <c r="H5515">
        <v>63000</v>
      </c>
      <c r="I5515" t="s">
        <v>3933</v>
      </c>
      <c r="J5515" t="s">
        <v>3933</v>
      </c>
      <c r="K5515" t="s">
        <v>3920</v>
      </c>
    </row>
    <row r="5516" spans="1:11" x14ac:dyDescent="0.2">
      <c r="A5516" s="20">
        <v>44442</v>
      </c>
      <c r="B5516" s="20" t="s">
        <v>6863</v>
      </c>
      <c r="C5516" t="s">
        <v>3916</v>
      </c>
      <c r="D5516" t="s">
        <v>3951</v>
      </c>
      <c r="E5516" t="s">
        <v>4613</v>
      </c>
      <c r="F5516" t="s">
        <v>6674</v>
      </c>
      <c r="G5516">
        <v>1801001200</v>
      </c>
      <c r="H5516">
        <v>250250</v>
      </c>
      <c r="I5516" t="s">
        <v>4034</v>
      </c>
      <c r="J5516" t="s">
        <v>55</v>
      </c>
      <c r="K5516" t="s">
        <v>3926</v>
      </c>
    </row>
    <row r="5517" spans="1:11" x14ac:dyDescent="0.2">
      <c r="A5517" s="20">
        <v>44442</v>
      </c>
      <c r="B5517" s="20" t="s">
        <v>6863</v>
      </c>
      <c r="C5517" t="s">
        <v>3916</v>
      </c>
      <c r="D5517" t="s">
        <v>4347</v>
      </c>
      <c r="E5517" t="s">
        <v>4720</v>
      </c>
      <c r="F5517" t="s">
        <v>6675</v>
      </c>
      <c r="G5517">
        <v>1801001200</v>
      </c>
      <c r="H5517">
        <v>25025</v>
      </c>
      <c r="I5517" t="s">
        <v>17</v>
      </c>
      <c r="J5517" t="s">
        <v>4114</v>
      </c>
      <c r="K5517" t="s">
        <v>3926</v>
      </c>
    </row>
    <row r="5518" spans="1:11" x14ac:dyDescent="0.2">
      <c r="A5518" s="20">
        <v>44442</v>
      </c>
      <c r="B5518" s="20" t="s">
        <v>6863</v>
      </c>
      <c r="C5518" t="s">
        <v>3916</v>
      </c>
      <c r="D5518" t="s">
        <v>4347</v>
      </c>
      <c r="E5518" t="s">
        <v>4720</v>
      </c>
      <c r="F5518" t="s">
        <v>6675</v>
      </c>
      <c r="G5518">
        <v>1801001200</v>
      </c>
      <c r="H5518">
        <v>225225</v>
      </c>
      <c r="I5518" t="s">
        <v>17</v>
      </c>
      <c r="J5518" t="s">
        <v>4114</v>
      </c>
      <c r="K5518" t="s">
        <v>3926</v>
      </c>
    </row>
    <row r="5519" spans="1:11" x14ac:dyDescent="0.2">
      <c r="A5519" s="20">
        <v>44442</v>
      </c>
      <c r="B5519" s="20" t="s">
        <v>6863</v>
      </c>
      <c r="C5519" t="s">
        <v>3916</v>
      </c>
      <c r="D5519" t="s">
        <v>4347</v>
      </c>
      <c r="E5519" t="s">
        <v>4720</v>
      </c>
      <c r="F5519" t="s">
        <v>6675</v>
      </c>
      <c r="G5519">
        <v>1801001200</v>
      </c>
      <c r="H5519">
        <v>250250</v>
      </c>
      <c r="I5519" t="s">
        <v>17</v>
      </c>
      <c r="J5519" t="s">
        <v>4114</v>
      </c>
      <c r="K5519" t="s">
        <v>3926</v>
      </c>
    </row>
    <row r="5520" spans="1:11" x14ac:dyDescent="0.2">
      <c r="A5520" s="20">
        <v>44442</v>
      </c>
      <c r="B5520" s="20" t="s">
        <v>6863</v>
      </c>
      <c r="C5520" t="s">
        <v>3916</v>
      </c>
      <c r="D5520" t="s">
        <v>4347</v>
      </c>
      <c r="E5520" t="s">
        <v>4720</v>
      </c>
      <c r="F5520" t="s">
        <v>6675</v>
      </c>
      <c r="G5520">
        <v>1801001200</v>
      </c>
      <c r="H5520">
        <v>25025</v>
      </c>
      <c r="I5520" t="s">
        <v>17</v>
      </c>
      <c r="J5520" t="s">
        <v>4114</v>
      </c>
      <c r="K5520" t="s">
        <v>3926</v>
      </c>
    </row>
    <row r="5521" spans="1:11" x14ac:dyDescent="0.2">
      <c r="A5521" s="20">
        <v>44442</v>
      </c>
      <c r="B5521" s="20" t="s">
        <v>6863</v>
      </c>
      <c r="C5521" t="s">
        <v>3916</v>
      </c>
      <c r="D5521" t="s">
        <v>4347</v>
      </c>
      <c r="E5521" t="s">
        <v>4720</v>
      </c>
      <c r="F5521" t="s">
        <v>6675</v>
      </c>
      <c r="G5521">
        <v>1801001200</v>
      </c>
      <c r="H5521">
        <v>225225</v>
      </c>
      <c r="I5521" t="s">
        <v>17</v>
      </c>
      <c r="J5521" t="s">
        <v>4114</v>
      </c>
      <c r="K5521" t="s">
        <v>3926</v>
      </c>
    </row>
    <row r="5522" spans="1:11" x14ac:dyDescent="0.2">
      <c r="A5522" s="20">
        <v>44442</v>
      </c>
      <c r="B5522" s="20" t="s">
        <v>6863</v>
      </c>
      <c r="C5522" t="s">
        <v>3916</v>
      </c>
      <c r="D5522" t="s">
        <v>4347</v>
      </c>
      <c r="E5522" t="s">
        <v>4720</v>
      </c>
      <c r="F5522" t="s">
        <v>6675</v>
      </c>
      <c r="G5522">
        <v>1801001200</v>
      </c>
      <c r="H5522">
        <v>250250</v>
      </c>
      <c r="I5522" t="s">
        <v>17</v>
      </c>
      <c r="J5522" t="s">
        <v>4114</v>
      </c>
      <c r="K5522" t="s">
        <v>3926</v>
      </c>
    </row>
    <row r="5523" spans="1:11" x14ac:dyDescent="0.2">
      <c r="A5523" s="20">
        <v>44442</v>
      </c>
      <c r="B5523" s="20" t="s">
        <v>6863</v>
      </c>
      <c r="C5523" t="s">
        <v>3916</v>
      </c>
      <c r="D5523" t="s">
        <v>4144</v>
      </c>
      <c r="E5523" t="s">
        <v>4032</v>
      </c>
      <c r="F5523" t="s">
        <v>6659</v>
      </c>
      <c r="G5523">
        <v>1801001200</v>
      </c>
      <c r="H5523">
        <v>50050</v>
      </c>
      <c r="I5523" t="s">
        <v>4034</v>
      </c>
      <c r="J5523" t="s">
        <v>55</v>
      </c>
      <c r="K5523" t="s">
        <v>3926</v>
      </c>
    </row>
    <row r="5524" spans="1:11" x14ac:dyDescent="0.2">
      <c r="A5524" s="20">
        <v>44442</v>
      </c>
      <c r="B5524" s="20" t="s">
        <v>6863</v>
      </c>
      <c r="C5524" t="s">
        <v>3916</v>
      </c>
      <c r="D5524" t="s">
        <v>4347</v>
      </c>
      <c r="E5524" t="s">
        <v>4081</v>
      </c>
      <c r="F5524" t="s">
        <v>6676</v>
      </c>
      <c r="G5524">
        <v>1801001200</v>
      </c>
      <c r="H5524">
        <v>250250</v>
      </c>
      <c r="I5524" t="s">
        <v>87</v>
      </c>
      <c r="J5524" t="s">
        <v>4083</v>
      </c>
      <c r="K5524" t="s">
        <v>3926</v>
      </c>
    </row>
    <row r="5525" spans="1:11" x14ac:dyDescent="0.2">
      <c r="A5525" s="20">
        <v>44442</v>
      </c>
      <c r="B5525" s="20" t="s">
        <v>6863</v>
      </c>
      <c r="C5525" t="s">
        <v>3916</v>
      </c>
      <c r="D5525" t="s">
        <v>4347</v>
      </c>
      <c r="E5525" t="s">
        <v>4081</v>
      </c>
      <c r="F5525" t="s">
        <v>6676</v>
      </c>
      <c r="G5525">
        <v>1801001200</v>
      </c>
      <c r="H5525">
        <v>175175</v>
      </c>
      <c r="I5525" t="s">
        <v>87</v>
      </c>
      <c r="J5525" t="s">
        <v>4083</v>
      </c>
      <c r="K5525" t="s">
        <v>3926</v>
      </c>
    </row>
    <row r="5526" spans="1:11" x14ac:dyDescent="0.2">
      <c r="A5526" s="20">
        <v>44442</v>
      </c>
      <c r="B5526" s="20" t="s">
        <v>6863</v>
      </c>
      <c r="C5526" t="s">
        <v>3916</v>
      </c>
      <c r="D5526" t="s">
        <v>4144</v>
      </c>
      <c r="E5526" t="s">
        <v>4081</v>
      </c>
      <c r="F5526" t="s">
        <v>6677</v>
      </c>
      <c r="G5526">
        <v>1801001200</v>
      </c>
      <c r="H5526">
        <v>175175</v>
      </c>
      <c r="I5526" t="s">
        <v>87</v>
      </c>
      <c r="J5526" t="s">
        <v>4083</v>
      </c>
      <c r="K5526" t="s">
        <v>3926</v>
      </c>
    </row>
    <row r="5527" spans="1:11" x14ac:dyDescent="0.2">
      <c r="A5527" s="20">
        <v>44442</v>
      </c>
      <c r="B5527" s="20" t="s">
        <v>6863</v>
      </c>
      <c r="C5527" t="s">
        <v>3916</v>
      </c>
      <c r="D5527" t="s">
        <v>3951</v>
      </c>
      <c r="E5527" t="s">
        <v>3995</v>
      </c>
      <c r="F5527" t="s">
        <v>6678</v>
      </c>
      <c r="G5527">
        <v>1804002000</v>
      </c>
      <c r="H5527">
        <v>110000</v>
      </c>
      <c r="I5527" t="s">
        <v>66</v>
      </c>
      <c r="J5527" t="s">
        <v>3950</v>
      </c>
      <c r="K5527" t="s">
        <v>3953</v>
      </c>
    </row>
    <row r="5528" spans="1:11" x14ac:dyDescent="0.2">
      <c r="A5528" s="20">
        <v>44445</v>
      </c>
      <c r="B5528" s="20" t="s">
        <v>6863</v>
      </c>
      <c r="C5528" t="s">
        <v>3916</v>
      </c>
      <c r="D5528" t="s">
        <v>3927</v>
      </c>
      <c r="E5528" t="s">
        <v>3918</v>
      </c>
      <c r="F5528" t="s">
        <v>6679</v>
      </c>
      <c r="G5528">
        <v>1803100000</v>
      </c>
      <c r="H5528">
        <v>100000</v>
      </c>
      <c r="I5528" t="s">
        <v>55</v>
      </c>
      <c r="J5528" t="s">
        <v>55</v>
      </c>
      <c r="K5528" t="s">
        <v>3920</v>
      </c>
    </row>
    <row r="5529" spans="1:11" x14ac:dyDescent="0.2">
      <c r="A5529" s="20">
        <v>44445</v>
      </c>
      <c r="B5529" s="20" t="s">
        <v>6863</v>
      </c>
      <c r="C5529" t="s">
        <v>3916</v>
      </c>
      <c r="D5529" t="s">
        <v>3927</v>
      </c>
      <c r="E5529" t="s">
        <v>3918</v>
      </c>
      <c r="F5529" t="s">
        <v>6394</v>
      </c>
      <c r="G5529">
        <v>1803100000</v>
      </c>
      <c r="H5529">
        <v>100000</v>
      </c>
      <c r="I5529" t="s">
        <v>55</v>
      </c>
      <c r="J5529" t="s">
        <v>55</v>
      </c>
      <c r="K5529" t="s">
        <v>3920</v>
      </c>
    </row>
    <row r="5530" spans="1:11" x14ac:dyDescent="0.2">
      <c r="A5530" s="20">
        <v>44445</v>
      </c>
      <c r="B5530" s="20" t="s">
        <v>6863</v>
      </c>
      <c r="C5530" t="s">
        <v>3916</v>
      </c>
      <c r="D5530" t="s">
        <v>3917</v>
      </c>
      <c r="E5530" t="s">
        <v>3959</v>
      </c>
      <c r="F5530" t="s">
        <v>6394</v>
      </c>
      <c r="G5530">
        <v>1803100000</v>
      </c>
      <c r="H5530">
        <v>48000</v>
      </c>
      <c r="I5530" t="s">
        <v>55</v>
      </c>
      <c r="J5530" t="s">
        <v>55</v>
      </c>
      <c r="K5530" t="s">
        <v>3920</v>
      </c>
    </row>
    <row r="5531" spans="1:11" x14ac:dyDescent="0.2">
      <c r="A5531" s="20">
        <v>44445</v>
      </c>
      <c r="B5531" s="20" t="s">
        <v>6863</v>
      </c>
      <c r="C5531" t="s">
        <v>3916</v>
      </c>
      <c r="D5531" t="s">
        <v>3927</v>
      </c>
      <c r="E5531" t="s">
        <v>3959</v>
      </c>
      <c r="F5531" t="s">
        <v>6394</v>
      </c>
      <c r="G5531">
        <v>1803100000</v>
      </c>
      <c r="H5531">
        <v>100000</v>
      </c>
      <c r="I5531" t="s">
        <v>55</v>
      </c>
      <c r="J5531" t="s">
        <v>55</v>
      </c>
      <c r="K5531" t="s">
        <v>3920</v>
      </c>
    </row>
    <row r="5532" spans="1:11" x14ac:dyDescent="0.2">
      <c r="A5532" s="20">
        <v>44445</v>
      </c>
      <c r="B5532" s="20" t="s">
        <v>6863</v>
      </c>
      <c r="C5532" t="s">
        <v>3916</v>
      </c>
      <c r="D5532" t="s">
        <v>3927</v>
      </c>
      <c r="E5532" t="s">
        <v>3959</v>
      </c>
      <c r="F5532" t="s">
        <v>6394</v>
      </c>
      <c r="G5532">
        <v>1802000000</v>
      </c>
      <c r="H5532">
        <v>80000</v>
      </c>
      <c r="I5532" t="s">
        <v>55</v>
      </c>
      <c r="J5532" t="s">
        <v>55</v>
      </c>
      <c r="K5532" t="s">
        <v>3929</v>
      </c>
    </row>
    <row r="5533" spans="1:11" x14ac:dyDescent="0.2">
      <c r="A5533" s="20">
        <v>44445</v>
      </c>
      <c r="B5533" s="20" t="s">
        <v>6863</v>
      </c>
      <c r="C5533" t="s">
        <v>3916</v>
      </c>
      <c r="D5533" t="s">
        <v>3927</v>
      </c>
      <c r="E5533" t="s">
        <v>3918</v>
      </c>
      <c r="F5533" t="s">
        <v>6394</v>
      </c>
      <c r="G5533">
        <v>1803100000</v>
      </c>
      <c r="H5533">
        <v>75600</v>
      </c>
      <c r="I5533" t="s">
        <v>55</v>
      </c>
      <c r="J5533" t="s">
        <v>55</v>
      </c>
      <c r="K5533" t="s">
        <v>3920</v>
      </c>
    </row>
    <row r="5534" spans="1:11" x14ac:dyDescent="0.2">
      <c r="A5534" s="20">
        <v>44445</v>
      </c>
      <c r="B5534" s="20" t="s">
        <v>6863</v>
      </c>
      <c r="C5534" t="s">
        <v>3916</v>
      </c>
      <c r="D5534" t="s">
        <v>3939</v>
      </c>
      <c r="E5534" t="s">
        <v>4092</v>
      </c>
      <c r="F5534" t="s">
        <v>6680</v>
      </c>
      <c r="G5534">
        <v>1801001200</v>
      </c>
      <c r="H5534">
        <v>250250</v>
      </c>
      <c r="I5534" t="s">
        <v>4090</v>
      </c>
      <c r="J5534" t="s">
        <v>3938</v>
      </c>
      <c r="K5534" t="s">
        <v>3926</v>
      </c>
    </row>
    <row r="5535" spans="1:11" x14ac:dyDescent="0.2">
      <c r="A5535" s="20">
        <v>44445</v>
      </c>
      <c r="B5535" s="20" t="s">
        <v>6863</v>
      </c>
      <c r="C5535" t="s">
        <v>3916</v>
      </c>
      <c r="D5535" t="s">
        <v>4347</v>
      </c>
      <c r="E5535" t="s">
        <v>4092</v>
      </c>
      <c r="F5535" t="s">
        <v>6681</v>
      </c>
      <c r="G5535">
        <v>1801001200</v>
      </c>
      <c r="H5535">
        <v>50050</v>
      </c>
      <c r="I5535" t="s">
        <v>4090</v>
      </c>
      <c r="J5535" t="s">
        <v>4196</v>
      </c>
      <c r="K5535" t="s">
        <v>3926</v>
      </c>
    </row>
    <row r="5536" spans="1:11" x14ac:dyDescent="0.2">
      <c r="A5536" s="20">
        <v>44445</v>
      </c>
      <c r="B5536" s="20" t="s">
        <v>6863</v>
      </c>
      <c r="C5536" t="s">
        <v>3916</v>
      </c>
      <c r="D5536" t="s">
        <v>3927</v>
      </c>
      <c r="E5536" t="s">
        <v>3918</v>
      </c>
      <c r="F5536" t="s">
        <v>6682</v>
      </c>
      <c r="G5536">
        <v>1803100000</v>
      </c>
      <c r="H5536">
        <v>100000</v>
      </c>
      <c r="I5536" t="s">
        <v>55</v>
      </c>
      <c r="J5536" t="s">
        <v>55</v>
      </c>
      <c r="K5536" t="s">
        <v>3920</v>
      </c>
    </row>
    <row r="5537" spans="1:11" x14ac:dyDescent="0.2">
      <c r="A5537" s="20">
        <v>44445</v>
      </c>
      <c r="B5537" s="20" t="s">
        <v>6863</v>
      </c>
      <c r="C5537" t="s">
        <v>3916</v>
      </c>
      <c r="D5537" t="s">
        <v>3990</v>
      </c>
      <c r="E5537" t="s">
        <v>5413</v>
      </c>
      <c r="F5537" t="s">
        <v>6683</v>
      </c>
      <c r="G5537">
        <v>1801001200</v>
      </c>
      <c r="H5537">
        <v>250250</v>
      </c>
      <c r="I5537" t="s">
        <v>4090</v>
      </c>
      <c r="J5537" t="s">
        <v>4294</v>
      </c>
      <c r="K5537" t="s">
        <v>3926</v>
      </c>
    </row>
    <row r="5538" spans="1:11" x14ac:dyDescent="0.2">
      <c r="A5538" s="20">
        <v>44445</v>
      </c>
      <c r="B5538" s="20" t="s">
        <v>6863</v>
      </c>
      <c r="C5538" t="s">
        <v>3916</v>
      </c>
      <c r="D5538" t="s">
        <v>3990</v>
      </c>
      <c r="E5538" t="s">
        <v>5413</v>
      </c>
      <c r="F5538" t="s">
        <v>6658</v>
      </c>
      <c r="G5538">
        <v>1801001200</v>
      </c>
      <c r="H5538">
        <v>250250</v>
      </c>
      <c r="I5538" t="s">
        <v>4090</v>
      </c>
      <c r="J5538" t="s">
        <v>4294</v>
      </c>
      <c r="K5538" t="s">
        <v>3926</v>
      </c>
    </row>
    <row r="5539" spans="1:11" x14ac:dyDescent="0.2">
      <c r="A5539" s="20">
        <v>44445</v>
      </c>
      <c r="B5539" s="20" t="s">
        <v>6863</v>
      </c>
      <c r="C5539" t="s">
        <v>3916</v>
      </c>
      <c r="D5539" t="s">
        <v>3921</v>
      </c>
      <c r="E5539" t="s">
        <v>4018</v>
      </c>
      <c r="F5539" t="s">
        <v>6214</v>
      </c>
      <c r="G5539">
        <v>1801001200</v>
      </c>
      <c r="H5539">
        <v>200200</v>
      </c>
      <c r="I5539" t="s">
        <v>4009</v>
      </c>
      <c r="J5539" t="s">
        <v>4010</v>
      </c>
      <c r="K5539" t="s">
        <v>3926</v>
      </c>
    </row>
    <row r="5540" spans="1:11" x14ac:dyDescent="0.2">
      <c r="A5540" s="20">
        <v>44445</v>
      </c>
      <c r="B5540" s="20" t="s">
        <v>6863</v>
      </c>
      <c r="C5540" t="s">
        <v>3916</v>
      </c>
      <c r="D5540" t="s">
        <v>3921</v>
      </c>
      <c r="E5540" t="s">
        <v>4018</v>
      </c>
      <c r="F5540" t="s">
        <v>6214</v>
      </c>
      <c r="G5540">
        <v>1801001200</v>
      </c>
      <c r="H5540">
        <v>200200</v>
      </c>
      <c r="I5540" t="s">
        <v>4009</v>
      </c>
      <c r="J5540" t="s">
        <v>4010</v>
      </c>
      <c r="K5540" t="s">
        <v>3926</v>
      </c>
    </row>
    <row r="5541" spans="1:11" x14ac:dyDescent="0.2">
      <c r="A5541" s="20">
        <v>44445</v>
      </c>
      <c r="B5541" s="20" t="s">
        <v>6863</v>
      </c>
      <c r="C5541" t="s">
        <v>3916</v>
      </c>
      <c r="D5541" t="s">
        <v>3917</v>
      </c>
      <c r="E5541" t="s">
        <v>3918</v>
      </c>
      <c r="F5541" t="s">
        <v>6336</v>
      </c>
      <c r="G5541">
        <v>1803100000</v>
      </c>
      <c r="H5541">
        <v>24000</v>
      </c>
      <c r="I5541" t="s">
        <v>55</v>
      </c>
      <c r="J5541" t="s">
        <v>55</v>
      </c>
      <c r="K5541" t="s">
        <v>3920</v>
      </c>
    </row>
    <row r="5542" spans="1:11" x14ac:dyDescent="0.2">
      <c r="A5542" s="20">
        <v>44445</v>
      </c>
      <c r="B5542" s="20" t="s">
        <v>6863</v>
      </c>
      <c r="C5542" t="s">
        <v>3916</v>
      </c>
      <c r="D5542" t="s">
        <v>3917</v>
      </c>
      <c r="E5542" t="s">
        <v>3918</v>
      </c>
      <c r="F5542" t="s">
        <v>6336</v>
      </c>
      <c r="G5542">
        <v>1804002000</v>
      </c>
      <c r="H5542">
        <v>44400</v>
      </c>
      <c r="I5542" t="s">
        <v>55</v>
      </c>
      <c r="J5542" t="s">
        <v>55</v>
      </c>
      <c r="K5542" t="s">
        <v>3953</v>
      </c>
    </row>
    <row r="5543" spans="1:11" x14ac:dyDescent="0.2">
      <c r="A5543" s="20">
        <v>44445</v>
      </c>
      <c r="B5543" s="20" t="s">
        <v>6863</v>
      </c>
      <c r="C5543" t="s">
        <v>3916</v>
      </c>
      <c r="D5543" t="s">
        <v>3917</v>
      </c>
      <c r="E5543" t="s">
        <v>3918</v>
      </c>
      <c r="F5543" t="s">
        <v>6394</v>
      </c>
      <c r="G5543">
        <v>1804002000</v>
      </c>
      <c r="H5543">
        <v>66600</v>
      </c>
      <c r="I5543" t="s">
        <v>55</v>
      </c>
      <c r="J5543" t="s">
        <v>55</v>
      </c>
      <c r="K5543" t="s">
        <v>3953</v>
      </c>
    </row>
    <row r="5544" spans="1:11" x14ac:dyDescent="0.2">
      <c r="A5544" s="20">
        <v>44445</v>
      </c>
      <c r="B5544" s="20" t="s">
        <v>6863</v>
      </c>
      <c r="C5544" t="s">
        <v>3916</v>
      </c>
      <c r="D5544" t="s">
        <v>3927</v>
      </c>
      <c r="E5544" t="s">
        <v>3948</v>
      </c>
      <c r="F5544" t="s">
        <v>6684</v>
      </c>
      <c r="G5544">
        <v>1803100000</v>
      </c>
      <c r="H5544">
        <v>60000</v>
      </c>
      <c r="I5544" t="s">
        <v>66</v>
      </c>
      <c r="J5544" t="s">
        <v>3950</v>
      </c>
      <c r="K5544" t="s">
        <v>3920</v>
      </c>
    </row>
    <row r="5545" spans="1:11" x14ac:dyDescent="0.2">
      <c r="A5545" s="20">
        <v>44445</v>
      </c>
      <c r="B5545" s="20" t="s">
        <v>6863</v>
      </c>
      <c r="C5545" t="s">
        <v>3916</v>
      </c>
      <c r="D5545" t="s">
        <v>3951</v>
      </c>
      <c r="E5545" t="s">
        <v>3948</v>
      </c>
      <c r="F5545" t="s">
        <v>6685</v>
      </c>
      <c r="G5545">
        <v>1804002000</v>
      </c>
      <c r="H5545">
        <v>110000</v>
      </c>
      <c r="I5545" t="s">
        <v>66</v>
      </c>
      <c r="J5545" t="s">
        <v>3950</v>
      </c>
      <c r="K5545" t="s">
        <v>3953</v>
      </c>
    </row>
    <row r="5546" spans="1:11" x14ac:dyDescent="0.2">
      <c r="A5546" s="20">
        <v>44446</v>
      </c>
      <c r="B5546" s="20" t="s">
        <v>6863</v>
      </c>
      <c r="C5546" t="s">
        <v>3916</v>
      </c>
      <c r="D5546" t="s">
        <v>3930</v>
      </c>
      <c r="E5546" t="s">
        <v>4617</v>
      </c>
      <c r="F5546" t="s">
        <v>6686</v>
      </c>
      <c r="G5546">
        <v>1801001200</v>
      </c>
      <c r="H5546">
        <v>150150</v>
      </c>
      <c r="I5546" t="s">
        <v>4034</v>
      </c>
      <c r="J5546" t="s">
        <v>3933</v>
      </c>
      <c r="K5546" t="s">
        <v>3926</v>
      </c>
    </row>
    <row r="5547" spans="1:11" x14ac:dyDescent="0.2">
      <c r="A5547" s="20">
        <v>44446</v>
      </c>
      <c r="B5547" s="20" t="s">
        <v>6863</v>
      </c>
      <c r="C5547" t="s">
        <v>3916</v>
      </c>
      <c r="D5547" t="s">
        <v>3930</v>
      </c>
      <c r="E5547" t="s">
        <v>4617</v>
      </c>
      <c r="F5547" t="s">
        <v>6686</v>
      </c>
      <c r="G5547">
        <v>1801001100</v>
      </c>
      <c r="H5547">
        <v>100100</v>
      </c>
      <c r="I5547" t="s">
        <v>4034</v>
      </c>
      <c r="J5547" t="s">
        <v>3933</v>
      </c>
      <c r="K5547" t="s">
        <v>3926</v>
      </c>
    </row>
    <row r="5548" spans="1:11" x14ac:dyDescent="0.2">
      <c r="A5548" s="20">
        <v>44446</v>
      </c>
      <c r="B5548" s="20" t="s">
        <v>6863</v>
      </c>
      <c r="C5548" t="s">
        <v>3916</v>
      </c>
      <c r="D5548" t="s">
        <v>3951</v>
      </c>
      <c r="E5548" t="s">
        <v>4617</v>
      </c>
      <c r="F5548" t="s">
        <v>4102</v>
      </c>
      <c r="G5548">
        <v>1801001200</v>
      </c>
      <c r="H5548">
        <v>250250</v>
      </c>
      <c r="I5548" t="s">
        <v>4034</v>
      </c>
      <c r="J5548" t="s">
        <v>55</v>
      </c>
      <c r="K5548" t="s">
        <v>3926</v>
      </c>
    </row>
    <row r="5549" spans="1:11" x14ac:dyDescent="0.2">
      <c r="A5549" s="20">
        <v>44446</v>
      </c>
      <c r="B5549" s="20" t="s">
        <v>6863</v>
      </c>
      <c r="C5549" t="s">
        <v>3916</v>
      </c>
      <c r="D5549" t="s">
        <v>3921</v>
      </c>
      <c r="E5549" t="s">
        <v>4018</v>
      </c>
      <c r="F5549" t="s">
        <v>6214</v>
      </c>
      <c r="G5549">
        <v>1801001200</v>
      </c>
      <c r="H5549">
        <v>275275</v>
      </c>
      <c r="I5549" t="s">
        <v>4009</v>
      </c>
      <c r="J5549" t="s">
        <v>4010</v>
      </c>
      <c r="K5549" t="s">
        <v>3926</v>
      </c>
    </row>
    <row r="5550" spans="1:11" x14ac:dyDescent="0.2">
      <c r="A5550" s="20">
        <v>44446</v>
      </c>
      <c r="B5550" s="20" t="s">
        <v>6863</v>
      </c>
      <c r="C5550" t="s">
        <v>3916</v>
      </c>
      <c r="D5550" t="s">
        <v>3921</v>
      </c>
      <c r="E5550" t="s">
        <v>4018</v>
      </c>
      <c r="F5550" t="s">
        <v>6214</v>
      </c>
      <c r="G5550">
        <v>1801001200</v>
      </c>
      <c r="H5550">
        <v>25025</v>
      </c>
      <c r="I5550" t="s">
        <v>4009</v>
      </c>
      <c r="J5550" t="s">
        <v>4010</v>
      </c>
      <c r="K5550" t="s">
        <v>3926</v>
      </c>
    </row>
    <row r="5551" spans="1:11" x14ac:dyDescent="0.2">
      <c r="A5551" s="20">
        <v>44446</v>
      </c>
      <c r="B5551" s="20" t="s">
        <v>6863</v>
      </c>
      <c r="C5551" t="s">
        <v>3916</v>
      </c>
      <c r="D5551" t="s">
        <v>3927</v>
      </c>
      <c r="E5551" t="s">
        <v>3918</v>
      </c>
      <c r="F5551" t="s">
        <v>6687</v>
      </c>
      <c r="G5551">
        <v>1803100000</v>
      </c>
      <c r="H5551">
        <v>100000</v>
      </c>
      <c r="I5551" t="s">
        <v>55</v>
      </c>
      <c r="J5551" t="s">
        <v>55</v>
      </c>
      <c r="K5551" t="s">
        <v>3920</v>
      </c>
    </row>
    <row r="5552" spans="1:11" x14ac:dyDescent="0.2">
      <c r="A5552" s="20">
        <v>44446</v>
      </c>
      <c r="B5552" s="20" t="s">
        <v>6863</v>
      </c>
      <c r="C5552" t="s">
        <v>3916</v>
      </c>
      <c r="D5552" t="s">
        <v>3930</v>
      </c>
      <c r="E5552" t="s">
        <v>6099</v>
      </c>
      <c r="F5552" t="s">
        <v>6688</v>
      </c>
      <c r="G5552">
        <v>1801001200</v>
      </c>
      <c r="H5552">
        <v>250250</v>
      </c>
      <c r="I5552" t="s">
        <v>4034</v>
      </c>
      <c r="J5552" t="s">
        <v>4706</v>
      </c>
      <c r="K5552" t="s">
        <v>3926</v>
      </c>
    </row>
    <row r="5553" spans="1:11" x14ac:dyDescent="0.2">
      <c r="A5553" s="20">
        <v>44446</v>
      </c>
      <c r="B5553" s="20" t="s">
        <v>6863</v>
      </c>
      <c r="C5553" t="s">
        <v>3916</v>
      </c>
      <c r="D5553" t="s">
        <v>3930</v>
      </c>
      <c r="E5553" t="s">
        <v>5287</v>
      </c>
      <c r="F5553" t="s">
        <v>6689</v>
      </c>
      <c r="G5553">
        <v>1801001200</v>
      </c>
      <c r="H5553">
        <v>200200</v>
      </c>
      <c r="I5553" t="s">
        <v>4034</v>
      </c>
      <c r="J5553" t="s">
        <v>3965</v>
      </c>
      <c r="K5553" t="s">
        <v>3926</v>
      </c>
    </row>
    <row r="5554" spans="1:11" x14ac:dyDescent="0.2">
      <c r="A5554" s="20">
        <v>44446</v>
      </c>
      <c r="B5554" s="20" t="s">
        <v>6863</v>
      </c>
      <c r="C5554" t="s">
        <v>3916</v>
      </c>
      <c r="D5554" t="s">
        <v>3930</v>
      </c>
      <c r="E5554" t="s">
        <v>5287</v>
      </c>
      <c r="F5554" t="s">
        <v>6690</v>
      </c>
      <c r="G5554">
        <v>1801001200</v>
      </c>
      <c r="H5554">
        <v>250250</v>
      </c>
      <c r="I5554" t="s">
        <v>4034</v>
      </c>
      <c r="J5554" t="s">
        <v>3965</v>
      </c>
      <c r="K5554" t="s">
        <v>3926</v>
      </c>
    </row>
    <row r="5555" spans="1:11" x14ac:dyDescent="0.2">
      <c r="A5555" s="20">
        <v>44446</v>
      </c>
      <c r="B5555" s="20" t="s">
        <v>6863</v>
      </c>
      <c r="C5555" t="s">
        <v>3916</v>
      </c>
      <c r="D5555" t="s">
        <v>4144</v>
      </c>
      <c r="E5555" t="s">
        <v>4081</v>
      </c>
      <c r="F5555" t="s">
        <v>6676</v>
      </c>
      <c r="G5555">
        <v>1801001200</v>
      </c>
      <c r="H5555">
        <v>150150</v>
      </c>
      <c r="I5555" t="s">
        <v>87</v>
      </c>
      <c r="J5555" t="s">
        <v>4083</v>
      </c>
      <c r="K5555" t="s">
        <v>3926</v>
      </c>
    </row>
    <row r="5556" spans="1:11" x14ac:dyDescent="0.2">
      <c r="A5556" s="20">
        <v>44446</v>
      </c>
      <c r="B5556" s="20" t="s">
        <v>6863</v>
      </c>
      <c r="C5556" t="s">
        <v>3916</v>
      </c>
      <c r="D5556" t="s">
        <v>3927</v>
      </c>
      <c r="E5556" t="s">
        <v>4187</v>
      </c>
      <c r="F5556" t="s">
        <v>6691</v>
      </c>
      <c r="G5556">
        <v>1801001200</v>
      </c>
      <c r="H5556">
        <v>325325</v>
      </c>
      <c r="I5556" t="s">
        <v>73</v>
      </c>
      <c r="J5556" t="s">
        <v>3950</v>
      </c>
      <c r="K5556" t="s">
        <v>3926</v>
      </c>
    </row>
    <row r="5557" spans="1:11" x14ac:dyDescent="0.2">
      <c r="A5557" s="20">
        <v>44446</v>
      </c>
      <c r="B5557" s="20" t="s">
        <v>6863</v>
      </c>
      <c r="C5557" t="s">
        <v>3916</v>
      </c>
      <c r="D5557" t="s">
        <v>3927</v>
      </c>
      <c r="E5557" t="s">
        <v>4187</v>
      </c>
      <c r="F5557" t="s">
        <v>6691</v>
      </c>
      <c r="G5557">
        <v>1801001200</v>
      </c>
      <c r="H5557">
        <v>125125</v>
      </c>
      <c r="I5557" t="s">
        <v>73</v>
      </c>
      <c r="J5557" t="s">
        <v>3950</v>
      </c>
      <c r="K5557" t="s">
        <v>3926</v>
      </c>
    </row>
    <row r="5558" spans="1:11" x14ac:dyDescent="0.2">
      <c r="A5558" s="20">
        <v>44446</v>
      </c>
      <c r="B5558" s="20" t="s">
        <v>6863</v>
      </c>
      <c r="C5558" t="s">
        <v>3916</v>
      </c>
      <c r="D5558" t="s">
        <v>3927</v>
      </c>
      <c r="E5558" t="s">
        <v>4187</v>
      </c>
      <c r="F5558" t="s">
        <v>6692</v>
      </c>
      <c r="G5558">
        <v>1801001200</v>
      </c>
      <c r="H5558">
        <v>200200</v>
      </c>
      <c r="I5558" t="s">
        <v>73</v>
      </c>
      <c r="J5558" t="s">
        <v>3950</v>
      </c>
      <c r="K5558" t="s">
        <v>3926</v>
      </c>
    </row>
    <row r="5559" spans="1:11" x14ac:dyDescent="0.2">
      <c r="A5559" s="20">
        <v>44446</v>
      </c>
      <c r="B5559" s="20" t="s">
        <v>6863</v>
      </c>
      <c r="C5559" t="s">
        <v>3916</v>
      </c>
      <c r="D5559" t="s">
        <v>3930</v>
      </c>
      <c r="E5559" t="s">
        <v>4096</v>
      </c>
      <c r="F5559" t="s">
        <v>6693</v>
      </c>
      <c r="G5559">
        <v>1801001200</v>
      </c>
      <c r="H5559">
        <v>500500</v>
      </c>
      <c r="I5559" t="s">
        <v>61</v>
      </c>
      <c r="J5559" t="s">
        <v>61</v>
      </c>
      <c r="K5559" t="s">
        <v>3926</v>
      </c>
    </row>
    <row r="5560" spans="1:11" x14ac:dyDescent="0.2">
      <c r="A5560" s="20">
        <v>44446</v>
      </c>
      <c r="B5560" s="20" t="s">
        <v>6863</v>
      </c>
      <c r="C5560" t="s">
        <v>3916</v>
      </c>
      <c r="D5560" t="s">
        <v>3927</v>
      </c>
      <c r="E5560" t="s">
        <v>3944</v>
      </c>
      <c r="F5560" t="s">
        <v>6694</v>
      </c>
      <c r="G5560">
        <v>1803100000</v>
      </c>
      <c r="H5560">
        <v>200000</v>
      </c>
      <c r="I5560" t="s">
        <v>3937</v>
      </c>
      <c r="J5560" t="s">
        <v>3946</v>
      </c>
      <c r="K5560" t="s">
        <v>3920</v>
      </c>
    </row>
    <row r="5561" spans="1:11" x14ac:dyDescent="0.2">
      <c r="A5561" s="20">
        <v>44446</v>
      </c>
      <c r="B5561" s="20" t="s">
        <v>6863</v>
      </c>
      <c r="C5561" t="s">
        <v>3916</v>
      </c>
      <c r="D5561" t="s">
        <v>3994</v>
      </c>
      <c r="E5561" t="s">
        <v>4016</v>
      </c>
      <c r="F5561" t="s">
        <v>6393</v>
      </c>
      <c r="G5561">
        <v>1804002000</v>
      </c>
      <c r="H5561">
        <v>44000</v>
      </c>
      <c r="I5561" t="s">
        <v>3933</v>
      </c>
      <c r="J5561" t="s">
        <v>3933</v>
      </c>
      <c r="K5561" t="s">
        <v>3953</v>
      </c>
    </row>
    <row r="5562" spans="1:11" x14ac:dyDescent="0.2">
      <c r="A5562" s="20">
        <v>44446</v>
      </c>
      <c r="B5562" s="20" t="s">
        <v>6863</v>
      </c>
      <c r="C5562" t="s">
        <v>3916</v>
      </c>
      <c r="D5562" t="s">
        <v>3930</v>
      </c>
      <c r="E5562" t="s">
        <v>4096</v>
      </c>
      <c r="F5562" t="s">
        <v>6695</v>
      </c>
      <c r="G5562">
        <v>1801001200</v>
      </c>
      <c r="H5562">
        <v>500500</v>
      </c>
      <c r="I5562" t="s">
        <v>61</v>
      </c>
      <c r="J5562" t="s">
        <v>61</v>
      </c>
      <c r="K5562" t="s">
        <v>3926</v>
      </c>
    </row>
    <row r="5563" spans="1:11" x14ac:dyDescent="0.2">
      <c r="A5563" s="20">
        <v>44447</v>
      </c>
      <c r="B5563" s="20" t="s">
        <v>6863</v>
      </c>
      <c r="C5563" t="s">
        <v>3916</v>
      </c>
      <c r="D5563" t="s">
        <v>4005</v>
      </c>
      <c r="E5563" t="s">
        <v>4057</v>
      </c>
      <c r="F5563" t="s">
        <v>6081</v>
      </c>
      <c r="G5563">
        <v>1801001200</v>
      </c>
      <c r="H5563">
        <v>1001000</v>
      </c>
      <c r="I5563" t="s">
        <v>3938</v>
      </c>
      <c r="J5563" t="s">
        <v>3938</v>
      </c>
      <c r="K5563" t="s">
        <v>3926</v>
      </c>
    </row>
    <row r="5564" spans="1:11" x14ac:dyDescent="0.2">
      <c r="A5564" s="20">
        <v>44447</v>
      </c>
      <c r="B5564" s="20" t="s">
        <v>6863</v>
      </c>
      <c r="C5564" t="s">
        <v>3916</v>
      </c>
      <c r="D5564" t="s">
        <v>3994</v>
      </c>
      <c r="E5564" t="s">
        <v>3992</v>
      </c>
      <c r="F5564" t="s">
        <v>5914</v>
      </c>
      <c r="G5564">
        <v>1804002000</v>
      </c>
      <c r="H5564">
        <v>88000</v>
      </c>
      <c r="I5564" t="s">
        <v>3933</v>
      </c>
      <c r="J5564" t="s">
        <v>3933</v>
      </c>
      <c r="K5564" t="s">
        <v>3953</v>
      </c>
    </row>
    <row r="5565" spans="1:11" x14ac:dyDescent="0.2">
      <c r="A5565" s="20">
        <v>44447</v>
      </c>
      <c r="B5565" s="20" t="s">
        <v>6863</v>
      </c>
      <c r="C5565" t="s">
        <v>3916</v>
      </c>
      <c r="D5565" t="s">
        <v>4347</v>
      </c>
      <c r="E5565" t="s">
        <v>4295</v>
      </c>
      <c r="F5565" t="s">
        <v>6696</v>
      </c>
      <c r="G5565">
        <v>1801001200</v>
      </c>
      <c r="H5565">
        <v>100100</v>
      </c>
      <c r="I5565" t="s">
        <v>3942</v>
      </c>
      <c r="J5565" t="s">
        <v>5807</v>
      </c>
      <c r="K5565" t="s">
        <v>3926</v>
      </c>
    </row>
    <row r="5566" spans="1:11" x14ac:dyDescent="0.2">
      <c r="A5566" s="20">
        <v>44447</v>
      </c>
      <c r="B5566" s="20" t="s">
        <v>6863</v>
      </c>
      <c r="C5566" t="s">
        <v>3916</v>
      </c>
      <c r="D5566" t="s">
        <v>3939</v>
      </c>
      <c r="E5566" t="s">
        <v>3992</v>
      </c>
      <c r="F5566" t="s">
        <v>5914</v>
      </c>
      <c r="G5566">
        <v>1802000000</v>
      </c>
      <c r="H5566">
        <v>80000</v>
      </c>
      <c r="I5566" t="s">
        <v>3933</v>
      </c>
      <c r="J5566" t="s">
        <v>3933</v>
      </c>
      <c r="K5566" t="s">
        <v>3929</v>
      </c>
    </row>
    <row r="5567" spans="1:11" x14ac:dyDescent="0.2">
      <c r="A5567" s="20">
        <v>44447</v>
      </c>
      <c r="B5567" s="20" t="s">
        <v>6863</v>
      </c>
      <c r="C5567" t="s">
        <v>3916</v>
      </c>
      <c r="D5567" t="s">
        <v>3930</v>
      </c>
      <c r="E5567" t="s">
        <v>4096</v>
      </c>
      <c r="F5567" t="s">
        <v>6697</v>
      </c>
      <c r="G5567">
        <v>1801001200</v>
      </c>
      <c r="H5567">
        <v>500500</v>
      </c>
      <c r="I5567" t="s">
        <v>61</v>
      </c>
      <c r="J5567" t="s">
        <v>61</v>
      </c>
      <c r="K5567" t="s">
        <v>3926</v>
      </c>
    </row>
    <row r="5568" spans="1:11" x14ac:dyDescent="0.2">
      <c r="A5568" s="20">
        <v>44447</v>
      </c>
      <c r="B5568" s="20" t="s">
        <v>6863</v>
      </c>
      <c r="C5568" t="s">
        <v>3916</v>
      </c>
      <c r="D5568" t="s">
        <v>3930</v>
      </c>
      <c r="E5568" t="s">
        <v>4096</v>
      </c>
      <c r="F5568" t="s">
        <v>6698</v>
      </c>
      <c r="G5568">
        <v>1801001200</v>
      </c>
      <c r="H5568">
        <v>350350</v>
      </c>
      <c r="I5568" t="s">
        <v>61</v>
      </c>
      <c r="J5568" t="s">
        <v>61</v>
      </c>
      <c r="K5568" t="s">
        <v>3926</v>
      </c>
    </row>
    <row r="5569" spans="1:11" x14ac:dyDescent="0.2">
      <c r="A5569" s="20">
        <v>44447</v>
      </c>
      <c r="B5569" s="20" t="s">
        <v>6863</v>
      </c>
      <c r="C5569" t="s">
        <v>3916</v>
      </c>
      <c r="D5569" t="s">
        <v>3930</v>
      </c>
      <c r="E5569" t="s">
        <v>4096</v>
      </c>
      <c r="F5569" t="s">
        <v>6699</v>
      </c>
      <c r="G5569">
        <v>1801001200</v>
      </c>
      <c r="H5569">
        <v>375375</v>
      </c>
      <c r="I5569" t="s">
        <v>61</v>
      </c>
      <c r="J5569" t="s">
        <v>61</v>
      </c>
      <c r="K5569" t="s">
        <v>3926</v>
      </c>
    </row>
    <row r="5570" spans="1:11" x14ac:dyDescent="0.2">
      <c r="A5570" s="20">
        <v>44447</v>
      </c>
      <c r="B5570" s="20" t="s">
        <v>6863</v>
      </c>
      <c r="C5570" t="s">
        <v>3916</v>
      </c>
      <c r="D5570" t="s">
        <v>3921</v>
      </c>
      <c r="E5570" t="s">
        <v>4092</v>
      </c>
      <c r="F5570" t="s">
        <v>6700</v>
      </c>
      <c r="G5570">
        <v>1801001200</v>
      </c>
      <c r="H5570">
        <v>75075</v>
      </c>
      <c r="I5570" t="s">
        <v>4090</v>
      </c>
      <c r="J5570" t="s">
        <v>6701</v>
      </c>
      <c r="K5570" t="s">
        <v>3926</v>
      </c>
    </row>
    <row r="5571" spans="1:11" x14ac:dyDescent="0.2">
      <c r="A5571" s="20">
        <v>44447</v>
      </c>
      <c r="B5571" s="20" t="s">
        <v>6863</v>
      </c>
      <c r="C5571" t="s">
        <v>3916</v>
      </c>
      <c r="D5571" t="s">
        <v>4144</v>
      </c>
      <c r="E5571" t="s">
        <v>4476</v>
      </c>
      <c r="F5571" t="s">
        <v>6667</v>
      </c>
      <c r="G5571">
        <v>1801001200</v>
      </c>
      <c r="H5571">
        <v>200200</v>
      </c>
      <c r="I5571" t="s">
        <v>249</v>
      </c>
      <c r="J5571" t="s">
        <v>4083</v>
      </c>
      <c r="K5571" t="s">
        <v>3926</v>
      </c>
    </row>
    <row r="5572" spans="1:11" x14ac:dyDescent="0.2">
      <c r="A5572" s="20">
        <v>44447</v>
      </c>
      <c r="B5572" s="20" t="s">
        <v>6863</v>
      </c>
      <c r="C5572" t="s">
        <v>3916</v>
      </c>
      <c r="D5572" t="s">
        <v>3930</v>
      </c>
      <c r="E5572" t="s">
        <v>4016</v>
      </c>
      <c r="F5572" t="s">
        <v>6393</v>
      </c>
      <c r="G5572">
        <v>1803100000</v>
      </c>
      <c r="H5572">
        <v>42000</v>
      </c>
      <c r="I5572" t="s">
        <v>3933</v>
      </c>
      <c r="J5572" t="s">
        <v>3933</v>
      </c>
      <c r="K5572" t="s">
        <v>3920</v>
      </c>
    </row>
    <row r="5573" spans="1:11" x14ac:dyDescent="0.2">
      <c r="A5573" s="20">
        <v>44447</v>
      </c>
      <c r="B5573" s="20" t="s">
        <v>6863</v>
      </c>
      <c r="C5573" t="s">
        <v>3916</v>
      </c>
      <c r="D5573" t="s">
        <v>3939</v>
      </c>
      <c r="E5573" t="s">
        <v>3995</v>
      </c>
      <c r="F5573" t="s">
        <v>5755</v>
      </c>
      <c r="G5573">
        <v>1802000000</v>
      </c>
      <c r="H5573">
        <v>100000</v>
      </c>
      <c r="I5573" t="s">
        <v>66</v>
      </c>
      <c r="J5573" t="s">
        <v>3950</v>
      </c>
      <c r="K5573" t="s">
        <v>3929</v>
      </c>
    </row>
    <row r="5574" spans="1:11" x14ac:dyDescent="0.2">
      <c r="A5574" s="20">
        <v>44447</v>
      </c>
      <c r="B5574" s="20" t="s">
        <v>6863</v>
      </c>
      <c r="C5574" t="s">
        <v>3916</v>
      </c>
      <c r="D5574" t="s">
        <v>4347</v>
      </c>
      <c r="E5574" t="s">
        <v>4295</v>
      </c>
      <c r="F5574" t="s">
        <v>6696</v>
      </c>
      <c r="G5574">
        <v>1801001200</v>
      </c>
      <c r="H5574">
        <v>25025</v>
      </c>
      <c r="I5574" t="s">
        <v>3942</v>
      </c>
      <c r="J5574" t="s">
        <v>5807</v>
      </c>
      <c r="K5574" t="s">
        <v>3926</v>
      </c>
    </row>
    <row r="5575" spans="1:11" x14ac:dyDescent="0.2">
      <c r="A5575" s="20">
        <v>44448</v>
      </c>
      <c r="B5575" s="20" t="s">
        <v>6863</v>
      </c>
      <c r="C5575" t="s">
        <v>3916</v>
      </c>
      <c r="D5575" t="s">
        <v>3930</v>
      </c>
      <c r="E5575" t="s">
        <v>4617</v>
      </c>
      <c r="F5575" t="s">
        <v>5066</v>
      </c>
      <c r="G5575">
        <v>1801001200</v>
      </c>
      <c r="H5575">
        <v>250250</v>
      </c>
      <c r="I5575" t="s">
        <v>4034</v>
      </c>
      <c r="J5575" t="s">
        <v>4061</v>
      </c>
      <c r="K5575" t="s">
        <v>3926</v>
      </c>
    </row>
    <row r="5576" spans="1:11" x14ac:dyDescent="0.2">
      <c r="A5576" s="20">
        <v>44448</v>
      </c>
      <c r="B5576" s="20" t="s">
        <v>6863</v>
      </c>
      <c r="C5576" t="s">
        <v>3916</v>
      </c>
      <c r="D5576" t="s">
        <v>4347</v>
      </c>
      <c r="E5576" t="s">
        <v>4081</v>
      </c>
      <c r="F5576" t="s">
        <v>6676</v>
      </c>
      <c r="G5576">
        <v>1801001200</v>
      </c>
      <c r="H5576">
        <v>250250</v>
      </c>
      <c r="I5576" t="s">
        <v>87</v>
      </c>
      <c r="J5576" t="s">
        <v>4083</v>
      </c>
      <c r="K5576" t="s">
        <v>3926</v>
      </c>
    </row>
    <row r="5577" spans="1:11" x14ac:dyDescent="0.2">
      <c r="A5577" s="20">
        <v>44448</v>
      </c>
      <c r="B5577" s="20" t="s">
        <v>6863</v>
      </c>
      <c r="C5577" t="s">
        <v>3916</v>
      </c>
      <c r="D5577" t="s">
        <v>3927</v>
      </c>
      <c r="E5577" t="s">
        <v>3959</v>
      </c>
      <c r="F5577" t="s">
        <v>6702</v>
      </c>
      <c r="G5577">
        <v>1803100000</v>
      </c>
      <c r="H5577">
        <v>60000</v>
      </c>
      <c r="I5577" t="s">
        <v>55</v>
      </c>
      <c r="J5577" t="s">
        <v>55</v>
      </c>
      <c r="K5577" t="s">
        <v>3920</v>
      </c>
    </row>
    <row r="5578" spans="1:11" x14ac:dyDescent="0.2">
      <c r="A5578" s="20">
        <v>44448</v>
      </c>
      <c r="B5578" s="20" t="s">
        <v>6863</v>
      </c>
      <c r="C5578" t="s">
        <v>3916</v>
      </c>
      <c r="D5578" t="s">
        <v>4144</v>
      </c>
      <c r="E5578" t="s">
        <v>5341</v>
      </c>
      <c r="F5578" t="s">
        <v>5332</v>
      </c>
      <c r="G5578">
        <v>1801001200</v>
      </c>
      <c r="H5578">
        <v>250250</v>
      </c>
      <c r="I5578" t="s">
        <v>57</v>
      </c>
      <c r="J5578" t="s">
        <v>5333</v>
      </c>
      <c r="K5578" t="s">
        <v>3926</v>
      </c>
    </row>
    <row r="5579" spans="1:11" x14ac:dyDescent="0.2">
      <c r="A5579" s="20">
        <v>44448</v>
      </c>
      <c r="B5579" s="20" t="s">
        <v>6863</v>
      </c>
      <c r="C5579" t="s">
        <v>3916</v>
      </c>
      <c r="D5579" t="s">
        <v>4144</v>
      </c>
      <c r="E5579" t="s">
        <v>5341</v>
      </c>
      <c r="F5579" t="s">
        <v>5332</v>
      </c>
      <c r="G5579">
        <v>1801001200</v>
      </c>
      <c r="H5579">
        <v>250250</v>
      </c>
      <c r="I5579" t="s">
        <v>57</v>
      </c>
      <c r="J5579" t="s">
        <v>5333</v>
      </c>
      <c r="K5579" t="s">
        <v>3926</v>
      </c>
    </row>
    <row r="5580" spans="1:11" x14ac:dyDescent="0.2">
      <c r="A5580" s="20">
        <v>44448</v>
      </c>
      <c r="B5580" s="20" t="s">
        <v>6863</v>
      </c>
      <c r="C5580" t="s">
        <v>3916</v>
      </c>
      <c r="D5580" t="s">
        <v>3927</v>
      </c>
      <c r="E5580" t="s">
        <v>3992</v>
      </c>
      <c r="F5580" t="s">
        <v>6393</v>
      </c>
      <c r="G5580">
        <v>1803100000</v>
      </c>
      <c r="H5580">
        <v>64800</v>
      </c>
      <c r="I5580" t="s">
        <v>3933</v>
      </c>
      <c r="J5580" t="s">
        <v>3933</v>
      </c>
      <c r="K5580" t="s">
        <v>3920</v>
      </c>
    </row>
    <row r="5581" spans="1:11" x14ac:dyDescent="0.2">
      <c r="A5581" s="20">
        <v>44448</v>
      </c>
      <c r="B5581" s="20" t="s">
        <v>6863</v>
      </c>
      <c r="C5581" t="s">
        <v>3916</v>
      </c>
      <c r="D5581" t="s">
        <v>4144</v>
      </c>
      <c r="E5581" t="s">
        <v>5341</v>
      </c>
      <c r="F5581" t="s">
        <v>5332</v>
      </c>
      <c r="G5581">
        <v>1801001200</v>
      </c>
      <c r="H5581">
        <v>250250</v>
      </c>
      <c r="I5581" t="s">
        <v>57</v>
      </c>
      <c r="J5581" t="s">
        <v>5333</v>
      </c>
      <c r="K5581" t="s">
        <v>3926</v>
      </c>
    </row>
    <row r="5582" spans="1:11" x14ac:dyDescent="0.2">
      <c r="A5582" s="20">
        <v>44448</v>
      </c>
      <c r="B5582" s="20" t="s">
        <v>6863</v>
      </c>
      <c r="C5582" t="s">
        <v>3916</v>
      </c>
      <c r="D5582" t="s">
        <v>4144</v>
      </c>
      <c r="E5582" t="s">
        <v>5341</v>
      </c>
      <c r="F5582" t="s">
        <v>5332</v>
      </c>
      <c r="G5582">
        <v>1801001200</v>
      </c>
      <c r="H5582">
        <v>250250</v>
      </c>
      <c r="I5582" t="s">
        <v>57</v>
      </c>
      <c r="J5582" t="s">
        <v>5333</v>
      </c>
      <c r="K5582" t="s">
        <v>3926</v>
      </c>
    </row>
    <row r="5583" spans="1:11" x14ac:dyDescent="0.2">
      <c r="A5583" s="20">
        <v>44448</v>
      </c>
      <c r="B5583" s="20" t="s">
        <v>6863</v>
      </c>
      <c r="C5583" t="s">
        <v>3916</v>
      </c>
      <c r="D5583" t="s">
        <v>3916</v>
      </c>
      <c r="E5583" t="s">
        <v>4547</v>
      </c>
      <c r="F5583" t="s">
        <v>5672</v>
      </c>
      <c r="G5583">
        <v>1801001200</v>
      </c>
      <c r="H5583">
        <v>118714</v>
      </c>
      <c r="I5583" t="s">
        <v>87</v>
      </c>
      <c r="J5583" t="s">
        <v>3965</v>
      </c>
      <c r="K5583" t="s">
        <v>3926</v>
      </c>
    </row>
    <row r="5584" spans="1:11" x14ac:dyDescent="0.2">
      <c r="A5584" s="20">
        <v>44448</v>
      </c>
      <c r="B5584" s="20" t="s">
        <v>6863</v>
      </c>
      <c r="C5584" t="s">
        <v>3916</v>
      </c>
      <c r="D5584" t="s">
        <v>3927</v>
      </c>
      <c r="E5584" t="s">
        <v>4295</v>
      </c>
      <c r="F5584" t="s">
        <v>6703</v>
      </c>
      <c r="G5584">
        <v>1801001200</v>
      </c>
      <c r="H5584">
        <v>100100</v>
      </c>
      <c r="I5584" t="s">
        <v>3942</v>
      </c>
      <c r="J5584" t="s">
        <v>4975</v>
      </c>
      <c r="K5584" t="s">
        <v>3926</v>
      </c>
    </row>
    <row r="5585" spans="1:11" x14ac:dyDescent="0.2">
      <c r="A5585" s="20">
        <v>44448</v>
      </c>
      <c r="B5585" s="20" t="s">
        <v>6863</v>
      </c>
      <c r="C5585" t="s">
        <v>3916</v>
      </c>
      <c r="D5585" t="s">
        <v>3927</v>
      </c>
      <c r="E5585" t="s">
        <v>4295</v>
      </c>
      <c r="F5585" t="s">
        <v>6704</v>
      </c>
      <c r="G5585">
        <v>1801001200</v>
      </c>
      <c r="H5585">
        <v>50050</v>
      </c>
      <c r="I5585" t="s">
        <v>3942</v>
      </c>
      <c r="J5585" t="s">
        <v>4975</v>
      </c>
      <c r="K5585" t="s">
        <v>3926</v>
      </c>
    </row>
    <row r="5586" spans="1:11" x14ac:dyDescent="0.2">
      <c r="A5586" s="20">
        <v>44448</v>
      </c>
      <c r="B5586" s="20" t="s">
        <v>6863</v>
      </c>
      <c r="C5586" t="s">
        <v>3916</v>
      </c>
      <c r="D5586" t="s">
        <v>3927</v>
      </c>
      <c r="E5586" t="s">
        <v>4295</v>
      </c>
      <c r="F5586" t="s">
        <v>6704</v>
      </c>
      <c r="G5586">
        <v>1801001200</v>
      </c>
      <c r="H5586">
        <v>50050</v>
      </c>
      <c r="I5586" t="s">
        <v>3942</v>
      </c>
      <c r="J5586" t="s">
        <v>4975</v>
      </c>
      <c r="K5586" t="s">
        <v>3926</v>
      </c>
    </row>
    <row r="5587" spans="1:11" x14ac:dyDescent="0.2">
      <c r="A5587" s="20">
        <v>44448</v>
      </c>
      <c r="B5587" s="20" t="s">
        <v>6863</v>
      </c>
      <c r="C5587" t="s">
        <v>3916</v>
      </c>
      <c r="D5587" t="s">
        <v>4347</v>
      </c>
      <c r="E5587" t="s">
        <v>4295</v>
      </c>
      <c r="F5587" t="s">
        <v>6696</v>
      </c>
      <c r="G5587">
        <v>1801001200</v>
      </c>
      <c r="H5587">
        <v>25025</v>
      </c>
      <c r="I5587" t="s">
        <v>3942</v>
      </c>
      <c r="J5587" t="s">
        <v>5807</v>
      </c>
      <c r="K5587" t="s">
        <v>3926</v>
      </c>
    </row>
    <row r="5588" spans="1:11" x14ac:dyDescent="0.2">
      <c r="A5588" s="20">
        <v>44448</v>
      </c>
      <c r="B5588" s="20" t="s">
        <v>6863</v>
      </c>
      <c r="C5588" t="s">
        <v>3916</v>
      </c>
      <c r="D5588" t="s">
        <v>3927</v>
      </c>
      <c r="E5588" t="s">
        <v>4295</v>
      </c>
      <c r="F5588" t="s">
        <v>6705</v>
      </c>
      <c r="G5588">
        <v>1801001200</v>
      </c>
      <c r="H5588">
        <v>25025</v>
      </c>
      <c r="I5588" t="s">
        <v>3942</v>
      </c>
      <c r="J5588" t="s">
        <v>4975</v>
      </c>
      <c r="K5588" t="s">
        <v>3926</v>
      </c>
    </row>
    <row r="5589" spans="1:11" x14ac:dyDescent="0.2">
      <c r="A5589" s="20">
        <v>44448</v>
      </c>
      <c r="B5589" s="20" t="s">
        <v>6863</v>
      </c>
      <c r="C5589" t="s">
        <v>3916</v>
      </c>
      <c r="D5589" t="s">
        <v>3930</v>
      </c>
      <c r="E5589" t="s">
        <v>3948</v>
      </c>
      <c r="F5589" t="s">
        <v>6706</v>
      </c>
      <c r="G5589">
        <v>1803100000</v>
      </c>
      <c r="H5589">
        <v>125000</v>
      </c>
      <c r="I5589" t="s">
        <v>66</v>
      </c>
      <c r="J5589" t="s">
        <v>3950</v>
      </c>
      <c r="K5589" t="s">
        <v>3920</v>
      </c>
    </row>
    <row r="5590" spans="1:11" x14ac:dyDescent="0.2">
      <c r="A5590" s="20">
        <v>44448</v>
      </c>
      <c r="B5590" s="20" t="s">
        <v>6863</v>
      </c>
      <c r="C5590" t="s">
        <v>3916</v>
      </c>
      <c r="D5590" t="s">
        <v>3930</v>
      </c>
      <c r="E5590" t="s">
        <v>4096</v>
      </c>
      <c r="F5590" t="s">
        <v>6707</v>
      </c>
      <c r="G5590">
        <v>1801001200</v>
      </c>
      <c r="H5590">
        <v>50050</v>
      </c>
      <c r="I5590" t="s">
        <v>61</v>
      </c>
      <c r="J5590" t="s">
        <v>61</v>
      </c>
      <c r="K5590" t="s">
        <v>3926</v>
      </c>
    </row>
    <row r="5591" spans="1:11" x14ac:dyDescent="0.2">
      <c r="A5591" s="20">
        <v>44448</v>
      </c>
      <c r="B5591" s="20" t="s">
        <v>6863</v>
      </c>
      <c r="C5591" t="s">
        <v>3916</v>
      </c>
      <c r="D5591" t="s">
        <v>3927</v>
      </c>
      <c r="E5591" t="s">
        <v>3944</v>
      </c>
      <c r="F5591" t="s">
        <v>6708</v>
      </c>
      <c r="G5591">
        <v>1803100000</v>
      </c>
      <c r="H5591">
        <v>200000</v>
      </c>
      <c r="I5591" t="s">
        <v>3937</v>
      </c>
      <c r="J5591" t="s">
        <v>3946</v>
      </c>
      <c r="K5591" t="s">
        <v>3920</v>
      </c>
    </row>
    <row r="5592" spans="1:11" x14ac:dyDescent="0.2">
      <c r="A5592" s="20">
        <v>44448</v>
      </c>
      <c r="B5592" s="20" t="s">
        <v>6863</v>
      </c>
      <c r="C5592" t="s">
        <v>3916</v>
      </c>
      <c r="D5592" t="s">
        <v>3954</v>
      </c>
      <c r="E5592" t="s">
        <v>4213</v>
      </c>
      <c r="F5592" t="s">
        <v>4374</v>
      </c>
      <c r="G5592">
        <v>1801001200</v>
      </c>
      <c r="H5592">
        <v>500500</v>
      </c>
      <c r="I5592" t="s">
        <v>4114</v>
      </c>
      <c r="J5592" t="s">
        <v>4114</v>
      </c>
      <c r="K5592" t="s">
        <v>3926</v>
      </c>
    </row>
    <row r="5593" spans="1:11" x14ac:dyDescent="0.2">
      <c r="A5593" s="20">
        <v>44448</v>
      </c>
      <c r="B5593" s="20" t="s">
        <v>6863</v>
      </c>
      <c r="C5593" t="s">
        <v>3916</v>
      </c>
      <c r="D5593" t="s">
        <v>3930</v>
      </c>
      <c r="E5593" t="s">
        <v>4096</v>
      </c>
      <c r="F5593" t="s">
        <v>6709</v>
      </c>
      <c r="G5593">
        <v>1801001200</v>
      </c>
      <c r="H5593">
        <v>150150</v>
      </c>
      <c r="I5593" t="s">
        <v>61</v>
      </c>
      <c r="J5593" t="s">
        <v>61</v>
      </c>
      <c r="K5593" t="s">
        <v>3926</v>
      </c>
    </row>
    <row r="5594" spans="1:11" x14ac:dyDescent="0.2">
      <c r="A5594" s="20">
        <v>44448</v>
      </c>
      <c r="B5594" s="20" t="s">
        <v>6863</v>
      </c>
      <c r="C5594" t="s">
        <v>3916</v>
      </c>
      <c r="D5594" t="s">
        <v>3930</v>
      </c>
      <c r="E5594" t="s">
        <v>4096</v>
      </c>
      <c r="F5594" t="s">
        <v>6710</v>
      </c>
      <c r="G5594">
        <v>1801001200</v>
      </c>
      <c r="H5594">
        <v>350350</v>
      </c>
      <c r="I5594" t="s">
        <v>61</v>
      </c>
      <c r="J5594" t="s">
        <v>61</v>
      </c>
      <c r="K5594" t="s">
        <v>3926</v>
      </c>
    </row>
    <row r="5595" spans="1:11" x14ac:dyDescent="0.2">
      <c r="A5595" s="20">
        <v>44448</v>
      </c>
      <c r="B5595" s="20" t="s">
        <v>6863</v>
      </c>
      <c r="C5595" t="s">
        <v>3916</v>
      </c>
      <c r="D5595" t="s">
        <v>3930</v>
      </c>
      <c r="E5595" t="s">
        <v>4096</v>
      </c>
      <c r="F5595" t="s">
        <v>6711</v>
      </c>
      <c r="G5595">
        <v>1801001200</v>
      </c>
      <c r="H5595">
        <v>125125</v>
      </c>
      <c r="I5595" t="s">
        <v>61</v>
      </c>
      <c r="J5595" t="s">
        <v>61</v>
      </c>
      <c r="K5595" t="s">
        <v>3926</v>
      </c>
    </row>
    <row r="5596" spans="1:11" x14ac:dyDescent="0.2">
      <c r="A5596" s="20">
        <v>44448</v>
      </c>
      <c r="B5596" s="20" t="s">
        <v>6863</v>
      </c>
      <c r="C5596" t="s">
        <v>3916</v>
      </c>
      <c r="D5596" t="s">
        <v>3954</v>
      </c>
      <c r="E5596" t="s">
        <v>4213</v>
      </c>
      <c r="F5596" t="s">
        <v>4374</v>
      </c>
      <c r="G5596">
        <v>1801001200</v>
      </c>
      <c r="H5596">
        <v>500500</v>
      </c>
      <c r="I5596" t="s">
        <v>4114</v>
      </c>
      <c r="J5596" t="s">
        <v>4114</v>
      </c>
      <c r="K5596" t="s">
        <v>3926</v>
      </c>
    </row>
    <row r="5597" spans="1:11" x14ac:dyDescent="0.2">
      <c r="A5597" s="20">
        <v>44448</v>
      </c>
      <c r="B5597" s="20" t="s">
        <v>6863</v>
      </c>
      <c r="C5597" t="s">
        <v>3916</v>
      </c>
      <c r="D5597" t="s">
        <v>3930</v>
      </c>
      <c r="E5597" t="s">
        <v>4096</v>
      </c>
      <c r="F5597" t="s">
        <v>6712</v>
      </c>
      <c r="G5597">
        <v>1801001200</v>
      </c>
      <c r="H5597">
        <v>50050</v>
      </c>
      <c r="I5597" t="s">
        <v>61</v>
      </c>
      <c r="J5597" t="s">
        <v>61</v>
      </c>
      <c r="K5597" t="s">
        <v>3926</v>
      </c>
    </row>
    <row r="5598" spans="1:11" x14ac:dyDescent="0.2">
      <c r="A5598" s="20">
        <v>44448</v>
      </c>
      <c r="B5598" s="20" t="s">
        <v>6863</v>
      </c>
      <c r="C5598" t="s">
        <v>3916</v>
      </c>
      <c r="D5598" t="s">
        <v>4347</v>
      </c>
      <c r="E5598" t="s">
        <v>4295</v>
      </c>
      <c r="F5598" t="s">
        <v>6696</v>
      </c>
      <c r="G5598">
        <v>1801001200</v>
      </c>
      <c r="H5598">
        <v>25025</v>
      </c>
      <c r="I5598" t="s">
        <v>3942</v>
      </c>
      <c r="J5598" t="s">
        <v>5807</v>
      </c>
      <c r="K5598" t="s">
        <v>3926</v>
      </c>
    </row>
    <row r="5599" spans="1:11" x14ac:dyDescent="0.2">
      <c r="A5599" s="20">
        <v>44448</v>
      </c>
      <c r="B5599" s="20" t="s">
        <v>6863</v>
      </c>
      <c r="C5599" t="s">
        <v>3916</v>
      </c>
      <c r="D5599" t="s">
        <v>3930</v>
      </c>
      <c r="E5599" t="s">
        <v>4617</v>
      </c>
      <c r="F5599" t="s">
        <v>6713</v>
      </c>
      <c r="G5599">
        <v>1801001200</v>
      </c>
      <c r="H5599">
        <v>250250</v>
      </c>
      <c r="I5599" t="s">
        <v>4034</v>
      </c>
      <c r="J5599" t="s">
        <v>3933</v>
      </c>
      <c r="K5599" t="s">
        <v>3926</v>
      </c>
    </row>
    <row r="5600" spans="1:11" x14ac:dyDescent="0.2">
      <c r="A5600" s="20">
        <v>44448</v>
      </c>
      <c r="B5600" s="20" t="s">
        <v>6863</v>
      </c>
      <c r="C5600" t="s">
        <v>3916</v>
      </c>
      <c r="D5600" t="s">
        <v>4144</v>
      </c>
      <c r="E5600" t="s">
        <v>4032</v>
      </c>
      <c r="F5600" t="s">
        <v>6262</v>
      </c>
      <c r="G5600">
        <v>1801001200</v>
      </c>
      <c r="H5600">
        <v>50050</v>
      </c>
      <c r="I5600" t="s">
        <v>4034</v>
      </c>
      <c r="J5600" t="s">
        <v>55</v>
      </c>
      <c r="K5600" t="s">
        <v>3926</v>
      </c>
    </row>
    <row r="5601" spans="1:11" x14ac:dyDescent="0.2">
      <c r="A5601" s="20">
        <v>44449</v>
      </c>
      <c r="B5601" s="20" t="s">
        <v>6863</v>
      </c>
      <c r="C5601" t="s">
        <v>3916</v>
      </c>
      <c r="D5601" t="s">
        <v>3962</v>
      </c>
      <c r="E5601" t="s">
        <v>3918</v>
      </c>
      <c r="F5601" t="s">
        <v>6714</v>
      </c>
      <c r="G5601">
        <v>1802000000</v>
      </c>
      <c r="H5601">
        <v>100000</v>
      </c>
      <c r="I5601" t="s">
        <v>55</v>
      </c>
      <c r="J5601" t="s">
        <v>55</v>
      </c>
      <c r="K5601" t="s">
        <v>3929</v>
      </c>
    </row>
    <row r="5602" spans="1:11" x14ac:dyDescent="0.2">
      <c r="A5602" s="20">
        <v>44449</v>
      </c>
      <c r="B5602" s="20" t="s">
        <v>6863</v>
      </c>
      <c r="C5602" t="s">
        <v>3916</v>
      </c>
      <c r="D5602" t="s">
        <v>3917</v>
      </c>
      <c r="E5602" t="s">
        <v>3918</v>
      </c>
      <c r="F5602" t="s">
        <v>6715</v>
      </c>
      <c r="G5602">
        <v>1803100000</v>
      </c>
      <c r="H5602">
        <v>96000</v>
      </c>
      <c r="I5602" t="s">
        <v>55</v>
      </c>
      <c r="J5602" t="s">
        <v>55</v>
      </c>
      <c r="K5602" t="s">
        <v>3920</v>
      </c>
    </row>
    <row r="5603" spans="1:11" x14ac:dyDescent="0.2">
      <c r="A5603" s="20">
        <v>44449</v>
      </c>
      <c r="B5603" s="20" t="s">
        <v>6863</v>
      </c>
      <c r="C5603" t="s">
        <v>3916</v>
      </c>
      <c r="D5603" t="s">
        <v>3990</v>
      </c>
      <c r="E5603" t="s">
        <v>4057</v>
      </c>
      <c r="F5603" t="s">
        <v>6670</v>
      </c>
      <c r="G5603">
        <v>1801001200</v>
      </c>
      <c r="H5603">
        <v>200200</v>
      </c>
      <c r="I5603" t="s">
        <v>3938</v>
      </c>
      <c r="J5603" t="s">
        <v>3938</v>
      </c>
      <c r="K5603" t="s">
        <v>3926</v>
      </c>
    </row>
    <row r="5604" spans="1:11" x14ac:dyDescent="0.2">
      <c r="A5604" s="20">
        <v>44449</v>
      </c>
      <c r="B5604" s="20" t="s">
        <v>6863</v>
      </c>
      <c r="C5604" t="s">
        <v>3916</v>
      </c>
      <c r="D5604" t="s">
        <v>4144</v>
      </c>
      <c r="E5604" t="s">
        <v>4476</v>
      </c>
      <c r="F5604" t="s">
        <v>6667</v>
      </c>
      <c r="G5604">
        <v>1801001200</v>
      </c>
      <c r="H5604">
        <v>100100</v>
      </c>
      <c r="I5604" t="s">
        <v>249</v>
      </c>
      <c r="J5604" t="s">
        <v>4083</v>
      </c>
      <c r="K5604" t="s">
        <v>3926</v>
      </c>
    </row>
    <row r="5605" spans="1:11" x14ac:dyDescent="0.2">
      <c r="A5605" s="20">
        <v>44449</v>
      </c>
      <c r="B5605" s="20" t="s">
        <v>6863</v>
      </c>
      <c r="C5605" t="s">
        <v>3916</v>
      </c>
      <c r="D5605" t="s">
        <v>3930</v>
      </c>
      <c r="E5605" t="s">
        <v>5287</v>
      </c>
      <c r="F5605" t="s">
        <v>6716</v>
      </c>
      <c r="G5605">
        <v>1801001200</v>
      </c>
      <c r="H5605">
        <v>225225</v>
      </c>
      <c r="I5605" t="s">
        <v>4034</v>
      </c>
      <c r="J5605" t="s">
        <v>4207</v>
      </c>
      <c r="K5605" t="s">
        <v>3926</v>
      </c>
    </row>
    <row r="5606" spans="1:11" x14ac:dyDescent="0.2">
      <c r="A5606" s="20">
        <v>44449</v>
      </c>
      <c r="B5606" s="20" t="s">
        <v>6863</v>
      </c>
      <c r="C5606" t="s">
        <v>3916</v>
      </c>
      <c r="D5606" t="s">
        <v>3927</v>
      </c>
      <c r="E5606" t="s">
        <v>4032</v>
      </c>
      <c r="F5606" t="s">
        <v>6717</v>
      </c>
      <c r="G5606">
        <v>1801001200</v>
      </c>
      <c r="H5606">
        <v>450450</v>
      </c>
      <c r="I5606" t="s">
        <v>4034</v>
      </c>
      <c r="J5606" t="s">
        <v>3950</v>
      </c>
      <c r="K5606" t="s">
        <v>3926</v>
      </c>
    </row>
    <row r="5607" spans="1:11" x14ac:dyDescent="0.2">
      <c r="A5607" s="20">
        <v>44449</v>
      </c>
      <c r="B5607" s="20" t="s">
        <v>6863</v>
      </c>
      <c r="C5607" t="s">
        <v>3916</v>
      </c>
      <c r="D5607" t="s">
        <v>3930</v>
      </c>
      <c r="E5607" t="s">
        <v>4096</v>
      </c>
      <c r="F5607" t="s">
        <v>6718</v>
      </c>
      <c r="G5607">
        <v>1801001200</v>
      </c>
      <c r="H5607">
        <v>200200</v>
      </c>
      <c r="I5607" t="s">
        <v>61</v>
      </c>
      <c r="J5607" t="s">
        <v>61</v>
      </c>
      <c r="K5607" t="s">
        <v>3926</v>
      </c>
    </row>
    <row r="5608" spans="1:11" x14ac:dyDescent="0.2">
      <c r="A5608" s="20">
        <v>44449</v>
      </c>
      <c r="B5608" s="20" t="s">
        <v>6863</v>
      </c>
      <c r="C5608" t="s">
        <v>3916</v>
      </c>
      <c r="D5608" t="s">
        <v>4144</v>
      </c>
      <c r="E5608" t="s">
        <v>5485</v>
      </c>
      <c r="F5608" t="s">
        <v>6719</v>
      </c>
      <c r="G5608">
        <v>1801001200</v>
      </c>
      <c r="H5608">
        <v>200200</v>
      </c>
      <c r="I5608" t="s">
        <v>4034</v>
      </c>
      <c r="J5608" t="s">
        <v>4207</v>
      </c>
      <c r="K5608" t="s">
        <v>3926</v>
      </c>
    </row>
    <row r="5609" spans="1:11" x14ac:dyDescent="0.2">
      <c r="A5609" s="20">
        <v>44449</v>
      </c>
      <c r="B5609" s="20" t="s">
        <v>6863</v>
      </c>
      <c r="C5609" t="s">
        <v>3916</v>
      </c>
      <c r="D5609" t="s">
        <v>4144</v>
      </c>
      <c r="E5609" t="s">
        <v>5485</v>
      </c>
      <c r="F5609" t="s">
        <v>6720</v>
      </c>
      <c r="G5609">
        <v>1801001200</v>
      </c>
      <c r="H5609">
        <v>125125</v>
      </c>
      <c r="I5609" t="s">
        <v>4034</v>
      </c>
      <c r="J5609" t="s">
        <v>4207</v>
      </c>
      <c r="K5609" t="s">
        <v>3926</v>
      </c>
    </row>
    <row r="5610" spans="1:11" x14ac:dyDescent="0.2">
      <c r="A5610" s="20">
        <v>44449</v>
      </c>
      <c r="B5610" s="20" t="s">
        <v>6863</v>
      </c>
      <c r="C5610" t="s">
        <v>3916</v>
      </c>
      <c r="D5610" t="s">
        <v>3930</v>
      </c>
      <c r="E5610" t="s">
        <v>4096</v>
      </c>
      <c r="F5610" t="s">
        <v>6721</v>
      </c>
      <c r="G5610">
        <v>1801001200</v>
      </c>
      <c r="H5610">
        <v>175175</v>
      </c>
      <c r="I5610" t="s">
        <v>61</v>
      </c>
      <c r="J5610" t="s">
        <v>61</v>
      </c>
      <c r="K5610" t="s">
        <v>3926</v>
      </c>
    </row>
    <row r="5611" spans="1:11" x14ac:dyDescent="0.2">
      <c r="A5611" s="20">
        <v>44452</v>
      </c>
      <c r="B5611" s="20" t="s">
        <v>6863</v>
      </c>
      <c r="C5611" t="s">
        <v>3916</v>
      </c>
      <c r="D5611" t="s">
        <v>3990</v>
      </c>
      <c r="E5611" t="s">
        <v>4057</v>
      </c>
      <c r="F5611" t="s">
        <v>6722</v>
      </c>
      <c r="G5611">
        <v>1801001200</v>
      </c>
      <c r="H5611">
        <v>250250</v>
      </c>
      <c r="I5611" t="s">
        <v>3938</v>
      </c>
      <c r="J5611" t="s">
        <v>3938</v>
      </c>
      <c r="K5611" t="s">
        <v>3926</v>
      </c>
    </row>
    <row r="5612" spans="1:11" x14ac:dyDescent="0.2">
      <c r="A5612" s="20">
        <v>44452</v>
      </c>
      <c r="B5612" s="20" t="s">
        <v>6863</v>
      </c>
      <c r="C5612" t="s">
        <v>3916</v>
      </c>
      <c r="D5612" t="s">
        <v>3930</v>
      </c>
      <c r="E5612" t="s">
        <v>4617</v>
      </c>
      <c r="F5612" t="s">
        <v>4120</v>
      </c>
      <c r="G5612">
        <v>1801001200</v>
      </c>
      <c r="H5612">
        <v>250250</v>
      </c>
      <c r="I5612" t="s">
        <v>4034</v>
      </c>
      <c r="J5612" t="s">
        <v>4061</v>
      </c>
      <c r="K5612" t="s">
        <v>3926</v>
      </c>
    </row>
    <row r="5613" spans="1:11" x14ac:dyDescent="0.2">
      <c r="A5613" s="20">
        <v>44452</v>
      </c>
      <c r="B5613" s="20" t="s">
        <v>6863</v>
      </c>
      <c r="C5613" t="s">
        <v>3916</v>
      </c>
      <c r="D5613" t="s">
        <v>3930</v>
      </c>
      <c r="E5613" t="s">
        <v>5392</v>
      </c>
      <c r="F5613" t="s">
        <v>6723</v>
      </c>
      <c r="G5613">
        <v>1801001200</v>
      </c>
      <c r="H5613">
        <v>500500</v>
      </c>
      <c r="I5613" t="s">
        <v>4034</v>
      </c>
      <c r="J5613" t="s">
        <v>3965</v>
      </c>
      <c r="K5613" t="s">
        <v>3926</v>
      </c>
    </row>
    <row r="5614" spans="1:11" x14ac:dyDescent="0.2">
      <c r="A5614" s="20">
        <v>44452</v>
      </c>
      <c r="B5614" s="20" t="s">
        <v>6863</v>
      </c>
      <c r="C5614" t="s">
        <v>3916</v>
      </c>
      <c r="D5614" t="s">
        <v>4347</v>
      </c>
      <c r="E5614" t="s">
        <v>5061</v>
      </c>
      <c r="F5614" t="s">
        <v>6525</v>
      </c>
      <c r="G5614">
        <v>1801001200</v>
      </c>
      <c r="H5614">
        <v>250250</v>
      </c>
      <c r="I5614" t="s">
        <v>4034</v>
      </c>
      <c r="J5614" t="s">
        <v>4083</v>
      </c>
      <c r="K5614" t="s">
        <v>3926</v>
      </c>
    </row>
    <row r="5615" spans="1:11" x14ac:dyDescent="0.2">
      <c r="A5615" s="20">
        <v>44452</v>
      </c>
      <c r="B5615" s="20" t="s">
        <v>6863</v>
      </c>
      <c r="C5615" t="s">
        <v>3916</v>
      </c>
      <c r="D5615" t="s">
        <v>4144</v>
      </c>
      <c r="E5615" t="s">
        <v>5061</v>
      </c>
      <c r="F5615" t="s">
        <v>6724</v>
      </c>
      <c r="G5615">
        <v>1801001200</v>
      </c>
      <c r="H5615">
        <v>250250</v>
      </c>
      <c r="I5615" t="s">
        <v>4034</v>
      </c>
      <c r="J5615" t="s">
        <v>4083</v>
      </c>
      <c r="K5615" t="s">
        <v>3926</v>
      </c>
    </row>
    <row r="5616" spans="1:11" x14ac:dyDescent="0.2">
      <c r="A5616" s="20">
        <v>44452</v>
      </c>
      <c r="B5616" s="20" t="s">
        <v>6863</v>
      </c>
      <c r="C5616" t="s">
        <v>3916</v>
      </c>
      <c r="D5616" t="s">
        <v>4144</v>
      </c>
      <c r="E5616" t="s">
        <v>5061</v>
      </c>
      <c r="F5616" t="s">
        <v>6725</v>
      </c>
      <c r="G5616">
        <v>1801001200</v>
      </c>
      <c r="H5616">
        <v>250250</v>
      </c>
      <c r="I5616" t="s">
        <v>4034</v>
      </c>
      <c r="J5616" t="s">
        <v>5117</v>
      </c>
      <c r="K5616" t="s">
        <v>3926</v>
      </c>
    </row>
    <row r="5617" spans="1:11" x14ac:dyDescent="0.2">
      <c r="A5617" s="20">
        <v>44452</v>
      </c>
      <c r="B5617" s="20" t="s">
        <v>6863</v>
      </c>
      <c r="C5617" t="s">
        <v>3916</v>
      </c>
      <c r="D5617" t="s">
        <v>3951</v>
      </c>
      <c r="E5617" t="s">
        <v>4092</v>
      </c>
      <c r="F5617" t="s">
        <v>6726</v>
      </c>
      <c r="G5617">
        <v>1801001200</v>
      </c>
      <c r="H5617">
        <v>350350</v>
      </c>
      <c r="I5617" t="s">
        <v>4090</v>
      </c>
      <c r="J5617" t="s">
        <v>55</v>
      </c>
      <c r="K5617" t="s">
        <v>3926</v>
      </c>
    </row>
    <row r="5618" spans="1:11" x14ac:dyDescent="0.2">
      <c r="A5618" s="20">
        <v>44452</v>
      </c>
      <c r="B5618" s="20" t="s">
        <v>6863</v>
      </c>
      <c r="C5618" t="s">
        <v>3916</v>
      </c>
      <c r="D5618" t="s">
        <v>4144</v>
      </c>
      <c r="E5618" t="s">
        <v>4032</v>
      </c>
      <c r="F5618" t="s">
        <v>6262</v>
      </c>
      <c r="G5618">
        <v>1801001200</v>
      </c>
      <c r="H5618">
        <v>150150</v>
      </c>
      <c r="I5618" t="s">
        <v>4034</v>
      </c>
      <c r="J5618" t="s">
        <v>55</v>
      </c>
      <c r="K5618" t="s">
        <v>3926</v>
      </c>
    </row>
    <row r="5619" spans="1:11" x14ac:dyDescent="0.2">
      <c r="A5619" s="20">
        <v>44452</v>
      </c>
      <c r="B5619" s="20" t="s">
        <v>6863</v>
      </c>
      <c r="C5619" t="s">
        <v>3916</v>
      </c>
      <c r="D5619" t="s">
        <v>3951</v>
      </c>
      <c r="E5619" t="s">
        <v>3948</v>
      </c>
      <c r="F5619" t="s">
        <v>6727</v>
      </c>
      <c r="G5619">
        <v>1804002000</v>
      </c>
      <c r="H5619">
        <v>110000</v>
      </c>
      <c r="I5619" t="s">
        <v>66</v>
      </c>
      <c r="J5619" t="s">
        <v>3950</v>
      </c>
      <c r="K5619" t="s">
        <v>3953</v>
      </c>
    </row>
    <row r="5620" spans="1:11" x14ac:dyDescent="0.2">
      <c r="A5620" s="20">
        <v>44452</v>
      </c>
      <c r="B5620" s="20" t="s">
        <v>6863</v>
      </c>
      <c r="C5620" t="s">
        <v>3916</v>
      </c>
      <c r="D5620" t="s">
        <v>3939</v>
      </c>
      <c r="E5620" t="s">
        <v>3995</v>
      </c>
      <c r="F5620" t="s">
        <v>5755</v>
      </c>
      <c r="G5620">
        <v>1802000000</v>
      </c>
      <c r="H5620">
        <v>200000</v>
      </c>
      <c r="I5620" t="s">
        <v>66</v>
      </c>
      <c r="J5620" t="s">
        <v>3950</v>
      </c>
      <c r="K5620" t="s">
        <v>3929</v>
      </c>
    </row>
    <row r="5621" spans="1:11" x14ac:dyDescent="0.2">
      <c r="A5621" s="20">
        <v>44452</v>
      </c>
      <c r="B5621" s="20" t="s">
        <v>6863</v>
      </c>
      <c r="C5621" t="s">
        <v>3916</v>
      </c>
      <c r="D5621" t="s">
        <v>3930</v>
      </c>
      <c r="E5621" t="s">
        <v>4016</v>
      </c>
      <c r="F5621" t="s">
        <v>6393</v>
      </c>
      <c r="G5621">
        <v>1803100000</v>
      </c>
      <c r="H5621">
        <v>42000</v>
      </c>
      <c r="I5621" t="s">
        <v>3933</v>
      </c>
      <c r="J5621" t="s">
        <v>3933</v>
      </c>
      <c r="K5621" t="s">
        <v>3920</v>
      </c>
    </row>
    <row r="5622" spans="1:11" x14ac:dyDescent="0.2">
      <c r="A5622" s="20">
        <v>44452</v>
      </c>
      <c r="B5622" s="20" t="s">
        <v>6863</v>
      </c>
      <c r="C5622" t="s">
        <v>3916</v>
      </c>
      <c r="D5622" t="s">
        <v>3930</v>
      </c>
      <c r="E5622" t="s">
        <v>4016</v>
      </c>
      <c r="F5622" t="s">
        <v>6393</v>
      </c>
      <c r="G5622">
        <v>1803100000</v>
      </c>
      <c r="H5622">
        <v>63000</v>
      </c>
      <c r="I5622" t="s">
        <v>3933</v>
      </c>
      <c r="J5622" t="s">
        <v>3933</v>
      </c>
      <c r="K5622" t="s">
        <v>3920</v>
      </c>
    </row>
    <row r="5623" spans="1:11" x14ac:dyDescent="0.2">
      <c r="A5623" s="20">
        <v>44452</v>
      </c>
      <c r="B5623" s="20" t="s">
        <v>6863</v>
      </c>
      <c r="C5623" t="s">
        <v>3916</v>
      </c>
      <c r="D5623" t="s">
        <v>3930</v>
      </c>
      <c r="E5623" t="s">
        <v>4016</v>
      </c>
      <c r="F5623" t="s">
        <v>6393</v>
      </c>
      <c r="G5623">
        <v>1803100000</v>
      </c>
      <c r="H5623">
        <v>42000</v>
      </c>
      <c r="I5623" t="s">
        <v>3933</v>
      </c>
      <c r="J5623" t="s">
        <v>3933</v>
      </c>
      <c r="K5623" t="s">
        <v>3920</v>
      </c>
    </row>
    <row r="5624" spans="1:11" x14ac:dyDescent="0.2">
      <c r="A5624" s="20">
        <v>44452</v>
      </c>
      <c r="B5624" s="20" t="s">
        <v>6863</v>
      </c>
      <c r="C5624" t="s">
        <v>3916</v>
      </c>
      <c r="D5624" t="s">
        <v>3917</v>
      </c>
      <c r="E5624" t="s">
        <v>3959</v>
      </c>
      <c r="F5624" t="s">
        <v>6487</v>
      </c>
      <c r="G5624">
        <v>1803100000</v>
      </c>
      <c r="H5624">
        <v>48000</v>
      </c>
      <c r="I5624" t="s">
        <v>55</v>
      </c>
      <c r="J5624" t="s">
        <v>55</v>
      </c>
      <c r="K5624" t="s">
        <v>3920</v>
      </c>
    </row>
    <row r="5625" spans="1:11" x14ac:dyDescent="0.2">
      <c r="A5625" s="20">
        <v>44452</v>
      </c>
      <c r="B5625" s="20" t="s">
        <v>6863</v>
      </c>
      <c r="C5625" t="s">
        <v>3916</v>
      </c>
      <c r="D5625" t="s">
        <v>3930</v>
      </c>
      <c r="E5625" t="s">
        <v>4016</v>
      </c>
      <c r="F5625" t="s">
        <v>6393</v>
      </c>
      <c r="G5625">
        <v>1803100000</v>
      </c>
      <c r="H5625">
        <v>63000</v>
      </c>
      <c r="I5625" t="s">
        <v>3933</v>
      </c>
      <c r="J5625" t="s">
        <v>3933</v>
      </c>
      <c r="K5625" t="s">
        <v>3920</v>
      </c>
    </row>
    <row r="5626" spans="1:11" x14ac:dyDescent="0.2">
      <c r="A5626" s="20">
        <v>44452</v>
      </c>
      <c r="B5626" s="20" t="s">
        <v>6863</v>
      </c>
      <c r="C5626" t="s">
        <v>3916</v>
      </c>
      <c r="D5626" t="s">
        <v>3917</v>
      </c>
      <c r="E5626" t="s">
        <v>3959</v>
      </c>
      <c r="F5626" t="s">
        <v>6489</v>
      </c>
      <c r="G5626">
        <v>1804002000</v>
      </c>
      <c r="H5626">
        <v>88800</v>
      </c>
      <c r="I5626" t="s">
        <v>55</v>
      </c>
      <c r="J5626" t="s">
        <v>55</v>
      </c>
      <c r="K5626" t="s">
        <v>3953</v>
      </c>
    </row>
    <row r="5627" spans="1:11" x14ac:dyDescent="0.2">
      <c r="A5627" s="20">
        <v>44453</v>
      </c>
      <c r="B5627" s="20" t="s">
        <v>6863</v>
      </c>
      <c r="C5627" t="s">
        <v>3916</v>
      </c>
      <c r="D5627" t="s">
        <v>3954</v>
      </c>
      <c r="E5627" t="s">
        <v>3992</v>
      </c>
      <c r="F5627" t="s">
        <v>6728</v>
      </c>
      <c r="G5627">
        <v>1804002000</v>
      </c>
      <c r="H5627">
        <v>66000</v>
      </c>
      <c r="I5627" t="s">
        <v>3933</v>
      </c>
      <c r="J5627" t="s">
        <v>3933</v>
      </c>
      <c r="K5627" t="s">
        <v>3953</v>
      </c>
    </row>
    <row r="5628" spans="1:11" x14ac:dyDescent="0.2">
      <c r="A5628" s="20">
        <v>44453</v>
      </c>
      <c r="B5628" s="20" t="s">
        <v>6863</v>
      </c>
      <c r="C5628" t="s">
        <v>3916</v>
      </c>
      <c r="D5628" t="s">
        <v>3930</v>
      </c>
      <c r="E5628" t="s">
        <v>4617</v>
      </c>
      <c r="F5628" t="s">
        <v>4495</v>
      </c>
      <c r="G5628">
        <v>1801001200</v>
      </c>
      <c r="H5628">
        <v>250250</v>
      </c>
      <c r="I5628" t="s">
        <v>4034</v>
      </c>
      <c r="J5628" t="s">
        <v>4061</v>
      </c>
      <c r="K5628" t="s">
        <v>3926</v>
      </c>
    </row>
    <row r="5629" spans="1:11" x14ac:dyDescent="0.2">
      <c r="A5629" s="20">
        <v>44453</v>
      </c>
      <c r="B5629" s="20" t="s">
        <v>6863</v>
      </c>
      <c r="C5629" t="s">
        <v>3916</v>
      </c>
      <c r="D5629" t="s">
        <v>3917</v>
      </c>
      <c r="E5629" t="s">
        <v>3918</v>
      </c>
      <c r="F5629" t="s">
        <v>6729</v>
      </c>
      <c r="G5629">
        <v>1806200000</v>
      </c>
      <c r="H5629">
        <v>120000</v>
      </c>
      <c r="I5629" t="s">
        <v>55</v>
      </c>
      <c r="J5629" t="s">
        <v>55</v>
      </c>
      <c r="K5629" t="s">
        <v>3920</v>
      </c>
    </row>
    <row r="5630" spans="1:11" x14ac:dyDescent="0.2">
      <c r="A5630" s="20">
        <v>44453</v>
      </c>
      <c r="B5630" s="20" t="s">
        <v>6863</v>
      </c>
      <c r="C5630" t="s">
        <v>3916</v>
      </c>
      <c r="D5630" t="s">
        <v>3927</v>
      </c>
      <c r="E5630" t="s">
        <v>3918</v>
      </c>
      <c r="F5630" t="s">
        <v>6730</v>
      </c>
      <c r="G5630">
        <v>1803100000</v>
      </c>
      <c r="H5630">
        <v>120000</v>
      </c>
      <c r="I5630" t="s">
        <v>55</v>
      </c>
      <c r="J5630" t="s">
        <v>55</v>
      </c>
      <c r="K5630" t="s">
        <v>3920</v>
      </c>
    </row>
    <row r="5631" spans="1:11" x14ac:dyDescent="0.2">
      <c r="A5631" s="20">
        <v>44453</v>
      </c>
      <c r="B5631" s="20" t="s">
        <v>6863</v>
      </c>
      <c r="C5631" t="s">
        <v>3916</v>
      </c>
      <c r="D5631" t="s">
        <v>3917</v>
      </c>
      <c r="E5631" t="s">
        <v>3918</v>
      </c>
      <c r="F5631" t="s">
        <v>6731</v>
      </c>
      <c r="G5631">
        <v>1804002000</v>
      </c>
      <c r="H5631">
        <v>66600</v>
      </c>
      <c r="I5631" t="s">
        <v>55</v>
      </c>
      <c r="J5631" t="s">
        <v>55</v>
      </c>
      <c r="K5631" t="s">
        <v>3953</v>
      </c>
    </row>
    <row r="5632" spans="1:11" x14ac:dyDescent="0.2">
      <c r="A5632" s="20">
        <v>44453</v>
      </c>
      <c r="B5632" s="20" t="s">
        <v>6863</v>
      </c>
      <c r="C5632" t="s">
        <v>3916</v>
      </c>
      <c r="D5632" t="s">
        <v>3917</v>
      </c>
      <c r="E5632" t="s">
        <v>3959</v>
      </c>
      <c r="F5632" t="s">
        <v>6400</v>
      </c>
      <c r="G5632">
        <v>1803100000</v>
      </c>
      <c r="H5632">
        <v>64800</v>
      </c>
      <c r="I5632" t="s">
        <v>55</v>
      </c>
      <c r="J5632" t="s">
        <v>55</v>
      </c>
      <c r="K5632" t="s">
        <v>3920</v>
      </c>
    </row>
    <row r="5633" spans="1:11" x14ac:dyDescent="0.2">
      <c r="A5633" s="20">
        <v>44453</v>
      </c>
      <c r="B5633" s="20" t="s">
        <v>6863</v>
      </c>
      <c r="C5633" t="s">
        <v>3916</v>
      </c>
      <c r="D5633" t="s">
        <v>4005</v>
      </c>
      <c r="E5633" t="s">
        <v>4057</v>
      </c>
      <c r="F5633" t="s">
        <v>6081</v>
      </c>
      <c r="G5633">
        <v>1801001200</v>
      </c>
      <c r="H5633">
        <v>1001000</v>
      </c>
      <c r="I5633" t="s">
        <v>3938</v>
      </c>
      <c r="J5633" t="s">
        <v>3938</v>
      </c>
      <c r="K5633" t="s">
        <v>3926</v>
      </c>
    </row>
    <row r="5634" spans="1:11" x14ac:dyDescent="0.2">
      <c r="A5634" s="20">
        <v>44453</v>
      </c>
      <c r="B5634" s="20" t="s">
        <v>6863</v>
      </c>
      <c r="C5634" t="s">
        <v>3916</v>
      </c>
      <c r="D5634" t="s">
        <v>3951</v>
      </c>
      <c r="E5634" t="s">
        <v>4617</v>
      </c>
      <c r="F5634" t="s">
        <v>4102</v>
      </c>
      <c r="G5634">
        <v>1801001200</v>
      </c>
      <c r="H5634">
        <v>250250</v>
      </c>
      <c r="I5634" t="s">
        <v>4034</v>
      </c>
      <c r="J5634" t="s">
        <v>55</v>
      </c>
      <c r="K5634" t="s">
        <v>3926</v>
      </c>
    </row>
    <row r="5635" spans="1:11" x14ac:dyDescent="0.2">
      <c r="A5635" s="20">
        <v>44454</v>
      </c>
      <c r="B5635" s="20" t="s">
        <v>6863</v>
      </c>
      <c r="C5635" t="s">
        <v>3916</v>
      </c>
      <c r="D5635" t="s">
        <v>3930</v>
      </c>
      <c r="E5635" t="s">
        <v>4016</v>
      </c>
      <c r="F5635" t="s">
        <v>6393</v>
      </c>
      <c r="G5635">
        <v>1803100000</v>
      </c>
      <c r="H5635">
        <v>42000</v>
      </c>
      <c r="I5635" t="s">
        <v>3933</v>
      </c>
      <c r="J5635" t="s">
        <v>3933</v>
      </c>
      <c r="K5635" t="s">
        <v>3920</v>
      </c>
    </row>
    <row r="5636" spans="1:11" x14ac:dyDescent="0.2">
      <c r="A5636" s="20">
        <v>44454</v>
      </c>
      <c r="B5636" s="20" t="s">
        <v>6863</v>
      </c>
      <c r="C5636" t="s">
        <v>3916</v>
      </c>
      <c r="D5636" t="s">
        <v>3984</v>
      </c>
      <c r="E5636" t="s">
        <v>3918</v>
      </c>
      <c r="F5636" t="s">
        <v>6732</v>
      </c>
      <c r="G5636">
        <v>1806200000</v>
      </c>
      <c r="H5636">
        <v>43200</v>
      </c>
      <c r="I5636" t="s">
        <v>55</v>
      </c>
      <c r="J5636" t="s">
        <v>55</v>
      </c>
      <c r="K5636" t="s">
        <v>3920</v>
      </c>
    </row>
    <row r="5637" spans="1:11" x14ac:dyDescent="0.2">
      <c r="A5637" s="20">
        <v>44454</v>
      </c>
      <c r="B5637" s="20" t="s">
        <v>6863</v>
      </c>
      <c r="C5637" t="s">
        <v>3916</v>
      </c>
      <c r="D5637" t="s">
        <v>3917</v>
      </c>
      <c r="E5637" t="s">
        <v>3918</v>
      </c>
      <c r="F5637" t="s">
        <v>6733</v>
      </c>
      <c r="G5637">
        <v>1803100000</v>
      </c>
      <c r="H5637">
        <v>72000</v>
      </c>
      <c r="I5637" t="s">
        <v>55</v>
      </c>
      <c r="J5637" t="s">
        <v>55</v>
      </c>
      <c r="K5637" t="s">
        <v>3920</v>
      </c>
    </row>
    <row r="5638" spans="1:11" x14ac:dyDescent="0.2">
      <c r="A5638" s="20">
        <v>44454</v>
      </c>
      <c r="B5638" s="20" t="s">
        <v>6863</v>
      </c>
      <c r="C5638" t="s">
        <v>3916</v>
      </c>
      <c r="D5638" t="s">
        <v>4144</v>
      </c>
      <c r="E5638" t="s">
        <v>5061</v>
      </c>
      <c r="F5638" t="s">
        <v>6725</v>
      </c>
      <c r="G5638">
        <v>1801001200</v>
      </c>
      <c r="H5638">
        <v>750750</v>
      </c>
      <c r="I5638" t="s">
        <v>4034</v>
      </c>
      <c r="J5638" t="s">
        <v>5117</v>
      </c>
      <c r="K5638" t="s">
        <v>3926</v>
      </c>
    </row>
    <row r="5639" spans="1:11" x14ac:dyDescent="0.2">
      <c r="A5639" s="20">
        <v>44454</v>
      </c>
      <c r="B5639" s="20" t="s">
        <v>6863</v>
      </c>
      <c r="C5639" t="s">
        <v>3916</v>
      </c>
      <c r="D5639" t="s">
        <v>3994</v>
      </c>
      <c r="E5639" t="s">
        <v>4016</v>
      </c>
      <c r="F5639" t="s">
        <v>5914</v>
      </c>
      <c r="G5639">
        <v>1804002000</v>
      </c>
      <c r="H5639">
        <v>88000</v>
      </c>
      <c r="I5639" t="s">
        <v>3933</v>
      </c>
      <c r="J5639" t="s">
        <v>3933</v>
      </c>
      <c r="K5639" t="s">
        <v>3953</v>
      </c>
    </row>
    <row r="5640" spans="1:11" x14ac:dyDescent="0.2">
      <c r="A5640" s="20">
        <v>44454</v>
      </c>
      <c r="B5640" s="20" t="s">
        <v>6863</v>
      </c>
      <c r="C5640" t="s">
        <v>3916</v>
      </c>
      <c r="D5640" t="s">
        <v>3994</v>
      </c>
      <c r="E5640" t="s">
        <v>4016</v>
      </c>
      <c r="F5640" t="s">
        <v>5914</v>
      </c>
      <c r="G5640">
        <v>1804002000</v>
      </c>
      <c r="H5640">
        <v>44000</v>
      </c>
      <c r="I5640" t="s">
        <v>3933</v>
      </c>
      <c r="J5640" t="s">
        <v>3933</v>
      </c>
      <c r="K5640" t="s">
        <v>3953</v>
      </c>
    </row>
    <row r="5641" spans="1:11" x14ac:dyDescent="0.2">
      <c r="A5641" s="20">
        <v>44454</v>
      </c>
      <c r="B5641" s="20" t="s">
        <v>6863</v>
      </c>
      <c r="C5641" t="s">
        <v>3916</v>
      </c>
      <c r="D5641" t="s">
        <v>3939</v>
      </c>
      <c r="E5641" t="s">
        <v>4016</v>
      </c>
      <c r="F5641" t="s">
        <v>5914</v>
      </c>
      <c r="G5641">
        <v>1802000000</v>
      </c>
      <c r="H5641">
        <v>80000</v>
      </c>
      <c r="I5641" t="s">
        <v>3933</v>
      </c>
      <c r="J5641" t="s">
        <v>3933</v>
      </c>
      <c r="K5641" t="s">
        <v>3929</v>
      </c>
    </row>
    <row r="5642" spans="1:11" x14ac:dyDescent="0.2">
      <c r="A5642" s="20">
        <v>44454</v>
      </c>
      <c r="B5642" s="20" t="s">
        <v>6863</v>
      </c>
      <c r="C5642" t="s">
        <v>3916</v>
      </c>
      <c r="D5642" t="s">
        <v>3927</v>
      </c>
      <c r="E5642" t="s">
        <v>3959</v>
      </c>
      <c r="F5642" t="s">
        <v>6734</v>
      </c>
      <c r="G5642">
        <v>1803100000</v>
      </c>
      <c r="H5642">
        <v>160000</v>
      </c>
      <c r="I5642" t="s">
        <v>55</v>
      </c>
      <c r="J5642" t="s">
        <v>55</v>
      </c>
      <c r="K5642" t="s">
        <v>3920</v>
      </c>
    </row>
    <row r="5643" spans="1:11" x14ac:dyDescent="0.2">
      <c r="A5643" s="20">
        <v>44454</v>
      </c>
      <c r="B5643" s="20" t="s">
        <v>6863</v>
      </c>
      <c r="C5643" t="s">
        <v>3916</v>
      </c>
      <c r="D5643" t="s">
        <v>3927</v>
      </c>
      <c r="E5643" t="s">
        <v>3940</v>
      </c>
      <c r="F5643" t="s">
        <v>6704</v>
      </c>
      <c r="G5643">
        <v>1801001200</v>
      </c>
      <c r="H5643">
        <v>75075</v>
      </c>
      <c r="I5643" t="s">
        <v>3942</v>
      </c>
      <c r="J5643" t="s">
        <v>4975</v>
      </c>
      <c r="K5643" t="s">
        <v>3926</v>
      </c>
    </row>
    <row r="5644" spans="1:11" x14ac:dyDescent="0.2">
      <c r="A5644" s="20">
        <v>44455</v>
      </c>
      <c r="B5644" s="20" t="s">
        <v>6863</v>
      </c>
      <c r="C5644" t="s">
        <v>3916</v>
      </c>
      <c r="D5644" t="s">
        <v>3930</v>
      </c>
      <c r="E5644" t="s">
        <v>3940</v>
      </c>
      <c r="F5644" t="s">
        <v>6735</v>
      </c>
      <c r="G5644">
        <v>1801001200</v>
      </c>
      <c r="H5644">
        <v>225225</v>
      </c>
      <c r="I5644" t="s">
        <v>3942</v>
      </c>
      <c r="J5644" t="s">
        <v>4114</v>
      </c>
      <c r="K5644" t="s">
        <v>3926</v>
      </c>
    </row>
    <row r="5645" spans="1:11" x14ac:dyDescent="0.2">
      <c r="A5645" s="20">
        <v>44455</v>
      </c>
      <c r="B5645" s="20" t="s">
        <v>6863</v>
      </c>
      <c r="C5645" t="s">
        <v>3916</v>
      </c>
      <c r="D5645" t="s">
        <v>3917</v>
      </c>
      <c r="E5645" t="s">
        <v>3918</v>
      </c>
      <c r="F5645" t="s">
        <v>6736</v>
      </c>
      <c r="G5645">
        <v>1803100000</v>
      </c>
      <c r="H5645">
        <v>96000</v>
      </c>
      <c r="I5645" t="s">
        <v>55</v>
      </c>
      <c r="J5645" t="s">
        <v>55</v>
      </c>
      <c r="K5645" t="s">
        <v>3920</v>
      </c>
    </row>
    <row r="5646" spans="1:11" x14ac:dyDescent="0.2">
      <c r="A5646" s="20">
        <v>44455</v>
      </c>
      <c r="B5646" s="20" t="s">
        <v>6863</v>
      </c>
      <c r="C5646" t="s">
        <v>3916</v>
      </c>
      <c r="D5646" t="s">
        <v>3984</v>
      </c>
      <c r="E5646" t="s">
        <v>3918</v>
      </c>
      <c r="F5646" t="s">
        <v>6737</v>
      </c>
      <c r="G5646">
        <v>1806200000</v>
      </c>
      <c r="H5646">
        <v>21600</v>
      </c>
      <c r="I5646" t="s">
        <v>55</v>
      </c>
      <c r="J5646" t="s">
        <v>55</v>
      </c>
      <c r="K5646" t="s">
        <v>3920</v>
      </c>
    </row>
    <row r="5647" spans="1:11" x14ac:dyDescent="0.2">
      <c r="A5647" s="20">
        <v>44455</v>
      </c>
      <c r="B5647" s="20" t="s">
        <v>6863</v>
      </c>
      <c r="C5647" t="s">
        <v>3916</v>
      </c>
      <c r="D5647" t="s">
        <v>3994</v>
      </c>
      <c r="E5647" t="s">
        <v>4016</v>
      </c>
      <c r="F5647" t="s">
        <v>5914</v>
      </c>
      <c r="G5647">
        <v>1804002000</v>
      </c>
      <c r="H5647">
        <v>44000</v>
      </c>
      <c r="I5647" t="s">
        <v>3933</v>
      </c>
      <c r="J5647" t="s">
        <v>3933</v>
      </c>
      <c r="K5647" t="s">
        <v>3953</v>
      </c>
    </row>
    <row r="5648" spans="1:11" x14ac:dyDescent="0.2">
      <c r="A5648" s="20">
        <v>44455</v>
      </c>
      <c r="B5648" s="20" t="s">
        <v>6863</v>
      </c>
      <c r="C5648" t="s">
        <v>3916</v>
      </c>
      <c r="D5648" t="s">
        <v>3951</v>
      </c>
      <c r="E5648" t="s">
        <v>4617</v>
      </c>
      <c r="F5648" t="s">
        <v>4102</v>
      </c>
      <c r="G5648">
        <v>1801001200</v>
      </c>
      <c r="H5648">
        <v>25025</v>
      </c>
      <c r="I5648" t="s">
        <v>4034</v>
      </c>
      <c r="J5648" t="s">
        <v>55</v>
      </c>
      <c r="K5648" t="s">
        <v>3926</v>
      </c>
    </row>
    <row r="5649" spans="1:11" x14ac:dyDescent="0.2">
      <c r="A5649" s="20">
        <v>44455</v>
      </c>
      <c r="B5649" s="20" t="s">
        <v>6863</v>
      </c>
      <c r="C5649" t="s">
        <v>3916</v>
      </c>
      <c r="D5649" t="s">
        <v>3951</v>
      </c>
      <c r="E5649" t="s">
        <v>4617</v>
      </c>
      <c r="F5649" t="s">
        <v>4102</v>
      </c>
      <c r="G5649">
        <v>1801001200</v>
      </c>
      <c r="H5649">
        <v>225225</v>
      </c>
      <c r="I5649" t="s">
        <v>4034</v>
      </c>
      <c r="J5649" t="s">
        <v>55</v>
      </c>
      <c r="K5649" t="s">
        <v>3926</v>
      </c>
    </row>
    <row r="5650" spans="1:11" x14ac:dyDescent="0.2">
      <c r="A5650" s="20">
        <v>44455</v>
      </c>
      <c r="B5650" s="20" t="s">
        <v>6863</v>
      </c>
      <c r="C5650" t="s">
        <v>3916</v>
      </c>
      <c r="D5650" t="s">
        <v>3930</v>
      </c>
      <c r="E5650" t="s">
        <v>4092</v>
      </c>
      <c r="F5650" t="s">
        <v>6738</v>
      </c>
      <c r="G5650">
        <v>1801001200</v>
      </c>
      <c r="H5650">
        <v>325325</v>
      </c>
      <c r="I5650" t="s">
        <v>4090</v>
      </c>
      <c r="J5650" t="s">
        <v>4706</v>
      </c>
      <c r="K5650" t="s">
        <v>3926</v>
      </c>
    </row>
    <row r="5651" spans="1:11" x14ac:dyDescent="0.2">
      <c r="A5651" s="20">
        <v>44455</v>
      </c>
      <c r="B5651" s="20" t="s">
        <v>6863</v>
      </c>
      <c r="C5651" t="s">
        <v>3916</v>
      </c>
      <c r="D5651" t="s">
        <v>3930</v>
      </c>
      <c r="E5651" t="s">
        <v>4092</v>
      </c>
      <c r="F5651" t="s">
        <v>6739</v>
      </c>
      <c r="G5651">
        <v>1801001200</v>
      </c>
      <c r="H5651">
        <v>325325</v>
      </c>
      <c r="I5651" t="s">
        <v>4090</v>
      </c>
      <c r="J5651" t="s">
        <v>4706</v>
      </c>
      <c r="K5651" t="s">
        <v>3926</v>
      </c>
    </row>
    <row r="5652" spans="1:11" x14ac:dyDescent="0.2">
      <c r="A5652" s="20">
        <v>44455</v>
      </c>
      <c r="B5652" s="20" t="s">
        <v>6863</v>
      </c>
      <c r="C5652" t="s">
        <v>3916</v>
      </c>
      <c r="D5652" t="s">
        <v>3930</v>
      </c>
      <c r="E5652" t="s">
        <v>4092</v>
      </c>
      <c r="F5652" t="s">
        <v>6740</v>
      </c>
      <c r="G5652">
        <v>1801001200</v>
      </c>
      <c r="H5652">
        <v>175175</v>
      </c>
      <c r="I5652" t="s">
        <v>4090</v>
      </c>
      <c r="J5652" t="s">
        <v>4706</v>
      </c>
      <c r="K5652" t="s">
        <v>3926</v>
      </c>
    </row>
    <row r="5653" spans="1:11" x14ac:dyDescent="0.2">
      <c r="A5653" s="20">
        <v>44455</v>
      </c>
      <c r="B5653" s="20" t="s">
        <v>6863</v>
      </c>
      <c r="C5653" t="s">
        <v>3916</v>
      </c>
      <c r="D5653" t="s">
        <v>3930</v>
      </c>
      <c r="E5653" t="s">
        <v>4092</v>
      </c>
      <c r="F5653" t="s">
        <v>6741</v>
      </c>
      <c r="G5653">
        <v>1801001200</v>
      </c>
      <c r="H5653">
        <v>175175</v>
      </c>
      <c r="I5653" t="s">
        <v>4090</v>
      </c>
      <c r="J5653" t="s">
        <v>4706</v>
      </c>
      <c r="K5653" t="s">
        <v>3926</v>
      </c>
    </row>
    <row r="5654" spans="1:11" x14ac:dyDescent="0.2">
      <c r="A5654" s="20">
        <v>44455</v>
      </c>
      <c r="B5654" s="20" t="s">
        <v>6863</v>
      </c>
      <c r="C5654" t="s">
        <v>3916</v>
      </c>
      <c r="D5654" t="s">
        <v>3930</v>
      </c>
      <c r="E5654" t="s">
        <v>4096</v>
      </c>
      <c r="F5654" t="s">
        <v>6742</v>
      </c>
      <c r="G5654">
        <v>1801001200</v>
      </c>
      <c r="H5654">
        <v>100100</v>
      </c>
      <c r="I5654" t="s">
        <v>61</v>
      </c>
      <c r="J5654" t="s">
        <v>61</v>
      </c>
      <c r="K5654" t="s">
        <v>3926</v>
      </c>
    </row>
    <row r="5655" spans="1:11" x14ac:dyDescent="0.2">
      <c r="A5655" s="20">
        <v>44455</v>
      </c>
      <c r="B5655" s="20" t="s">
        <v>6863</v>
      </c>
      <c r="C5655" t="s">
        <v>3916</v>
      </c>
      <c r="D5655" t="s">
        <v>3917</v>
      </c>
      <c r="E5655" t="s">
        <v>3959</v>
      </c>
      <c r="F5655" t="s">
        <v>6743</v>
      </c>
      <c r="G5655">
        <v>1806200000</v>
      </c>
      <c r="H5655">
        <v>120000</v>
      </c>
      <c r="I5655" t="s">
        <v>55</v>
      </c>
      <c r="J5655" t="s">
        <v>55</v>
      </c>
      <c r="K5655" t="s">
        <v>3920</v>
      </c>
    </row>
    <row r="5656" spans="1:11" x14ac:dyDescent="0.2">
      <c r="A5656" s="20">
        <v>44455</v>
      </c>
      <c r="B5656" s="20" t="s">
        <v>6863</v>
      </c>
      <c r="C5656" t="s">
        <v>3916</v>
      </c>
      <c r="D5656" t="s">
        <v>3917</v>
      </c>
      <c r="E5656" t="s">
        <v>3959</v>
      </c>
      <c r="F5656" t="s">
        <v>6744</v>
      </c>
      <c r="G5656">
        <v>1806200000</v>
      </c>
      <c r="H5656">
        <v>120000</v>
      </c>
      <c r="I5656" t="s">
        <v>55</v>
      </c>
      <c r="J5656" t="s">
        <v>55</v>
      </c>
      <c r="K5656" t="s">
        <v>3920</v>
      </c>
    </row>
    <row r="5657" spans="1:11" x14ac:dyDescent="0.2">
      <c r="A5657" s="20">
        <v>44455</v>
      </c>
      <c r="B5657" s="20" t="s">
        <v>6863</v>
      </c>
      <c r="C5657" t="s">
        <v>3916</v>
      </c>
      <c r="D5657" t="s">
        <v>3939</v>
      </c>
      <c r="E5657" t="s">
        <v>4366</v>
      </c>
      <c r="F5657" t="s">
        <v>4374</v>
      </c>
      <c r="G5657">
        <v>1801001200</v>
      </c>
      <c r="H5657">
        <v>300300</v>
      </c>
      <c r="I5657" t="s">
        <v>4114</v>
      </c>
      <c r="J5657" t="s">
        <v>4114</v>
      </c>
      <c r="K5657" t="s">
        <v>3926</v>
      </c>
    </row>
    <row r="5658" spans="1:11" x14ac:dyDescent="0.2">
      <c r="A5658" s="20">
        <v>44455</v>
      </c>
      <c r="B5658" s="20" t="s">
        <v>6863</v>
      </c>
      <c r="C5658" t="s">
        <v>3916</v>
      </c>
      <c r="D5658" t="s">
        <v>3927</v>
      </c>
      <c r="E5658" t="s">
        <v>3959</v>
      </c>
      <c r="F5658" t="s">
        <v>6734</v>
      </c>
      <c r="G5658">
        <v>1803100000</v>
      </c>
      <c r="H5658">
        <v>100000</v>
      </c>
      <c r="I5658" t="s">
        <v>55</v>
      </c>
      <c r="J5658" t="s">
        <v>55</v>
      </c>
      <c r="K5658" t="s">
        <v>3920</v>
      </c>
    </row>
    <row r="5659" spans="1:11" x14ac:dyDescent="0.2">
      <c r="A5659" s="20">
        <v>44455</v>
      </c>
      <c r="B5659" s="20" t="s">
        <v>6863</v>
      </c>
      <c r="C5659" t="s">
        <v>3916</v>
      </c>
      <c r="D5659" t="s">
        <v>3917</v>
      </c>
      <c r="E5659" t="s">
        <v>3918</v>
      </c>
      <c r="F5659" t="s">
        <v>6489</v>
      </c>
      <c r="G5659">
        <v>1803100000</v>
      </c>
      <c r="H5659">
        <v>96000</v>
      </c>
      <c r="I5659" t="s">
        <v>55</v>
      </c>
      <c r="J5659" t="s">
        <v>55</v>
      </c>
      <c r="K5659" t="s">
        <v>3920</v>
      </c>
    </row>
    <row r="5660" spans="1:11" x14ac:dyDescent="0.2">
      <c r="A5660" s="20">
        <v>44455</v>
      </c>
      <c r="B5660" s="20" t="s">
        <v>6863</v>
      </c>
      <c r="C5660" t="s">
        <v>3916</v>
      </c>
      <c r="D5660" t="s">
        <v>3917</v>
      </c>
      <c r="E5660" t="s">
        <v>3959</v>
      </c>
      <c r="F5660" t="s">
        <v>6489</v>
      </c>
      <c r="G5660">
        <v>1803100000</v>
      </c>
      <c r="H5660">
        <v>120000</v>
      </c>
      <c r="I5660" t="s">
        <v>55</v>
      </c>
      <c r="J5660" t="s">
        <v>55</v>
      </c>
      <c r="K5660" t="s">
        <v>3920</v>
      </c>
    </row>
    <row r="5661" spans="1:11" x14ac:dyDescent="0.2">
      <c r="A5661" s="20">
        <v>44455</v>
      </c>
      <c r="B5661" s="20" t="s">
        <v>6863</v>
      </c>
      <c r="C5661" t="s">
        <v>3916</v>
      </c>
      <c r="D5661" t="s">
        <v>3962</v>
      </c>
      <c r="E5661" t="s">
        <v>3959</v>
      </c>
      <c r="F5661" t="s">
        <v>6336</v>
      </c>
      <c r="G5661">
        <v>1803100000</v>
      </c>
      <c r="H5661">
        <v>72000</v>
      </c>
      <c r="I5661" t="s">
        <v>55</v>
      </c>
      <c r="J5661" t="s">
        <v>55</v>
      </c>
      <c r="K5661" t="s">
        <v>3920</v>
      </c>
    </row>
    <row r="5662" spans="1:11" x14ac:dyDescent="0.2">
      <c r="A5662" s="20">
        <v>44456</v>
      </c>
      <c r="B5662" s="20" t="s">
        <v>6863</v>
      </c>
      <c r="C5662" t="s">
        <v>3916</v>
      </c>
      <c r="D5662" t="s">
        <v>3951</v>
      </c>
      <c r="E5662" t="s">
        <v>3948</v>
      </c>
      <c r="F5662" t="s">
        <v>6745</v>
      </c>
      <c r="G5662">
        <v>1804002000</v>
      </c>
      <c r="H5662">
        <v>110000</v>
      </c>
      <c r="I5662" t="s">
        <v>66</v>
      </c>
      <c r="J5662" t="s">
        <v>3950</v>
      </c>
      <c r="K5662" t="s">
        <v>3953</v>
      </c>
    </row>
    <row r="5663" spans="1:11" x14ac:dyDescent="0.2">
      <c r="A5663" s="20">
        <v>44456</v>
      </c>
      <c r="B5663" s="20" t="s">
        <v>6863</v>
      </c>
      <c r="C5663" t="s">
        <v>3916</v>
      </c>
      <c r="D5663" t="s">
        <v>3930</v>
      </c>
      <c r="E5663" t="s">
        <v>4617</v>
      </c>
      <c r="F5663" t="s">
        <v>5664</v>
      </c>
      <c r="G5663">
        <v>1801001200</v>
      </c>
      <c r="H5663">
        <v>250250</v>
      </c>
      <c r="I5663" t="s">
        <v>4034</v>
      </c>
      <c r="J5663" t="s">
        <v>3933</v>
      </c>
      <c r="K5663" t="s">
        <v>3926</v>
      </c>
    </row>
    <row r="5664" spans="1:11" x14ac:dyDescent="0.2">
      <c r="A5664" s="20">
        <v>44456</v>
      </c>
      <c r="B5664" s="20" t="s">
        <v>6863</v>
      </c>
      <c r="C5664" t="s">
        <v>3916</v>
      </c>
      <c r="D5664" t="s">
        <v>4347</v>
      </c>
      <c r="E5664" t="s">
        <v>4720</v>
      </c>
      <c r="F5664" t="s">
        <v>6746</v>
      </c>
      <c r="G5664">
        <v>1801001200</v>
      </c>
      <c r="H5664">
        <v>250250</v>
      </c>
      <c r="I5664" t="s">
        <v>17</v>
      </c>
      <c r="J5664" t="s">
        <v>4114</v>
      </c>
      <c r="K5664" t="s">
        <v>3926</v>
      </c>
    </row>
    <row r="5665" spans="1:11" x14ac:dyDescent="0.2">
      <c r="A5665" s="20">
        <v>44456</v>
      </c>
      <c r="B5665" s="20" t="s">
        <v>6863</v>
      </c>
      <c r="C5665" t="s">
        <v>3916</v>
      </c>
      <c r="D5665" t="s">
        <v>4347</v>
      </c>
      <c r="E5665" t="s">
        <v>4720</v>
      </c>
      <c r="F5665" t="s">
        <v>6746</v>
      </c>
      <c r="G5665">
        <v>1801001200</v>
      </c>
      <c r="H5665">
        <v>250250</v>
      </c>
      <c r="I5665" t="s">
        <v>17</v>
      </c>
      <c r="J5665" t="s">
        <v>4114</v>
      </c>
      <c r="K5665" t="s">
        <v>3926</v>
      </c>
    </row>
    <row r="5666" spans="1:11" x14ac:dyDescent="0.2">
      <c r="A5666" s="20">
        <v>44456</v>
      </c>
      <c r="B5666" s="20" t="s">
        <v>6863</v>
      </c>
      <c r="C5666" t="s">
        <v>3916</v>
      </c>
      <c r="D5666" t="s">
        <v>4347</v>
      </c>
      <c r="E5666" t="s">
        <v>4720</v>
      </c>
      <c r="F5666" t="s">
        <v>6746</v>
      </c>
      <c r="G5666">
        <v>1801001200</v>
      </c>
      <c r="H5666">
        <v>225225</v>
      </c>
      <c r="I5666" t="s">
        <v>17</v>
      </c>
      <c r="J5666" t="s">
        <v>4114</v>
      </c>
      <c r="K5666" t="s">
        <v>3926</v>
      </c>
    </row>
    <row r="5667" spans="1:11" x14ac:dyDescent="0.2">
      <c r="A5667" s="20">
        <v>44456</v>
      </c>
      <c r="B5667" s="20" t="s">
        <v>6863</v>
      </c>
      <c r="C5667" t="s">
        <v>3916</v>
      </c>
      <c r="D5667" t="s">
        <v>4347</v>
      </c>
      <c r="E5667" t="s">
        <v>4720</v>
      </c>
      <c r="F5667" t="s">
        <v>6746</v>
      </c>
      <c r="G5667">
        <v>1801001200</v>
      </c>
      <c r="H5667">
        <v>25025</v>
      </c>
      <c r="I5667" t="s">
        <v>17</v>
      </c>
      <c r="J5667" t="s">
        <v>4114</v>
      </c>
      <c r="K5667" t="s">
        <v>3926</v>
      </c>
    </row>
    <row r="5668" spans="1:11" x14ac:dyDescent="0.2">
      <c r="A5668" s="20">
        <v>44456</v>
      </c>
      <c r="B5668" s="20" t="s">
        <v>6863</v>
      </c>
      <c r="C5668" t="s">
        <v>3916</v>
      </c>
      <c r="D5668" t="s">
        <v>3951</v>
      </c>
      <c r="E5668" t="s">
        <v>4092</v>
      </c>
      <c r="F5668" t="s">
        <v>6747</v>
      </c>
      <c r="G5668">
        <v>1801001200</v>
      </c>
      <c r="H5668">
        <v>225225</v>
      </c>
      <c r="I5668" t="s">
        <v>4090</v>
      </c>
      <c r="J5668" t="s">
        <v>55</v>
      </c>
      <c r="K5668" t="s">
        <v>3926</v>
      </c>
    </row>
    <row r="5669" spans="1:11" x14ac:dyDescent="0.2">
      <c r="A5669" s="20">
        <v>44456</v>
      </c>
      <c r="B5669" s="20" t="s">
        <v>6863</v>
      </c>
      <c r="C5669" t="s">
        <v>3916</v>
      </c>
      <c r="D5669" t="s">
        <v>3917</v>
      </c>
      <c r="E5669" t="s">
        <v>3918</v>
      </c>
      <c r="F5669" t="s">
        <v>6748</v>
      </c>
      <c r="G5669">
        <v>1803100000</v>
      </c>
      <c r="H5669">
        <v>120000</v>
      </c>
      <c r="I5669" t="s">
        <v>55</v>
      </c>
      <c r="J5669" t="s">
        <v>55</v>
      </c>
      <c r="K5669" t="s">
        <v>3920</v>
      </c>
    </row>
    <row r="5670" spans="1:11" x14ac:dyDescent="0.2">
      <c r="A5670" s="20">
        <v>44456</v>
      </c>
      <c r="B5670" s="20" t="s">
        <v>6863</v>
      </c>
      <c r="C5670" t="s">
        <v>3916</v>
      </c>
      <c r="D5670" t="s">
        <v>3930</v>
      </c>
      <c r="E5670" t="s">
        <v>3948</v>
      </c>
      <c r="F5670" t="s">
        <v>6749</v>
      </c>
      <c r="G5670">
        <v>1803100000</v>
      </c>
      <c r="H5670">
        <v>125000</v>
      </c>
      <c r="I5670" t="s">
        <v>66</v>
      </c>
      <c r="J5670" t="s">
        <v>3950</v>
      </c>
      <c r="K5670" t="s">
        <v>3920</v>
      </c>
    </row>
    <row r="5671" spans="1:11" x14ac:dyDescent="0.2">
      <c r="A5671" s="20">
        <v>44456</v>
      </c>
      <c r="B5671" s="20" t="s">
        <v>6863</v>
      </c>
      <c r="C5671" t="s">
        <v>3916</v>
      </c>
      <c r="D5671" t="s">
        <v>3962</v>
      </c>
      <c r="E5671" t="s">
        <v>3959</v>
      </c>
      <c r="F5671" t="s">
        <v>6750</v>
      </c>
      <c r="G5671">
        <v>1803100000</v>
      </c>
      <c r="H5671">
        <v>120000</v>
      </c>
      <c r="I5671" t="s">
        <v>55</v>
      </c>
      <c r="J5671" t="s">
        <v>55</v>
      </c>
      <c r="K5671" t="s">
        <v>3920</v>
      </c>
    </row>
    <row r="5672" spans="1:11" x14ac:dyDescent="0.2">
      <c r="A5672" s="20">
        <v>44456</v>
      </c>
      <c r="B5672" s="20" t="s">
        <v>6863</v>
      </c>
      <c r="C5672" t="s">
        <v>3916</v>
      </c>
      <c r="D5672" t="s">
        <v>3954</v>
      </c>
      <c r="E5672" t="s">
        <v>4617</v>
      </c>
      <c r="F5672" t="s">
        <v>4102</v>
      </c>
      <c r="G5672">
        <v>1801001200</v>
      </c>
      <c r="H5672">
        <v>250250</v>
      </c>
      <c r="I5672" t="s">
        <v>4034</v>
      </c>
      <c r="J5672" t="s">
        <v>55</v>
      </c>
      <c r="K5672" t="s">
        <v>3926</v>
      </c>
    </row>
    <row r="5673" spans="1:11" x14ac:dyDescent="0.2">
      <c r="A5673" s="20">
        <v>44456</v>
      </c>
      <c r="B5673" s="20" t="s">
        <v>6863</v>
      </c>
      <c r="C5673" t="s">
        <v>3916</v>
      </c>
      <c r="D5673" t="s">
        <v>4347</v>
      </c>
      <c r="E5673" t="s">
        <v>5502</v>
      </c>
      <c r="F5673" t="s">
        <v>5693</v>
      </c>
      <c r="G5673">
        <v>1801001200</v>
      </c>
      <c r="H5673">
        <v>150150</v>
      </c>
      <c r="I5673" t="s">
        <v>92</v>
      </c>
      <c r="J5673" t="s">
        <v>4083</v>
      </c>
      <c r="K5673" t="s">
        <v>3926</v>
      </c>
    </row>
    <row r="5674" spans="1:11" x14ac:dyDescent="0.2">
      <c r="A5674" s="20">
        <v>44456</v>
      </c>
      <c r="B5674" s="20" t="s">
        <v>6863</v>
      </c>
      <c r="C5674" t="s">
        <v>3916</v>
      </c>
      <c r="D5674" t="s">
        <v>4347</v>
      </c>
      <c r="E5674" t="s">
        <v>5502</v>
      </c>
      <c r="F5674" t="s">
        <v>5693</v>
      </c>
      <c r="G5674">
        <v>1801001200</v>
      </c>
      <c r="H5674">
        <v>150150</v>
      </c>
      <c r="I5674" t="s">
        <v>92</v>
      </c>
      <c r="J5674" t="s">
        <v>4083</v>
      </c>
      <c r="K5674" t="s">
        <v>3926</v>
      </c>
    </row>
    <row r="5675" spans="1:11" x14ac:dyDescent="0.2">
      <c r="A5675" s="20">
        <v>44456</v>
      </c>
      <c r="B5675" s="20" t="s">
        <v>6863</v>
      </c>
      <c r="C5675" t="s">
        <v>3916</v>
      </c>
      <c r="D5675" t="s">
        <v>3939</v>
      </c>
      <c r="E5675" t="s">
        <v>3995</v>
      </c>
      <c r="F5675" t="s">
        <v>5755</v>
      </c>
      <c r="G5675">
        <v>1802000000</v>
      </c>
      <c r="H5675">
        <v>100000</v>
      </c>
      <c r="I5675" t="s">
        <v>66</v>
      </c>
      <c r="J5675" t="s">
        <v>3950</v>
      </c>
      <c r="K5675" t="s">
        <v>3929</v>
      </c>
    </row>
    <row r="5676" spans="1:11" x14ac:dyDescent="0.2">
      <c r="A5676" s="20">
        <v>44459</v>
      </c>
      <c r="B5676" s="20" t="s">
        <v>6863</v>
      </c>
      <c r="C5676" t="s">
        <v>3916</v>
      </c>
      <c r="D5676" t="s">
        <v>3921</v>
      </c>
      <c r="E5676" t="s">
        <v>4092</v>
      </c>
      <c r="F5676" t="s">
        <v>6751</v>
      </c>
      <c r="G5676">
        <v>1801001200</v>
      </c>
      <c r="H5676">
        <v>150150</v>
      </c>
      <c r="I5676" t="s">
        <v>4090</v>
      </c>
      <c r="J5676" t="s">
        <v>4010</v>
      </c>
      <c r="K5676" t="s">
        <v>3926</v>
      </c>
    </row>
    <row r="5677" spans="1:11" x14ac:dyDescent="0.2">
      <c r="A5677" s="20">
        <v>44459</v>
      </c>
      <c r="B5677" s="20" t="s">
        <v>6863</v>
      </c>
      <c r="C5677" t="s">
        <v>3916</v>
      </c>
      <c r="D5677" t="s">
        <v>3930</v>
      </c>
      <c r="E5677" t="s">
        <v>4096</v>
      </c>
      <c r="F5677" t="s">
        <v>6752</v>
      </c>
      <c r="G5677">
        <v>1801001200</v>
      </c>
      <c r="H5677">
        <v>100100</v>
      </c>
      <c r="I5677" t="s">
        <v>61</v>
      </c>
      <c r="J5677" t="s">
        <v>61</v>
      </c>
      <c r="K5677" t="s">
        <v>3926</v>
      </c>
    </row>
    <row r="5678" spans="1:11" x14ac:dyDescent="0.2">
      <c r="A5678" s="20">
        <v>44459</v>
      </c>
      <c r="B5678" s="20" t="s">
        <v>6863</v>
      </c>
      <c r="C5678" t="s">
        <v>3916</v>
      </c>
      <c r="D5678" t="s">
        <v>3939</v>
      </c>
      <c r="E5678" t="s">
        <v>3935</v>
      </c>
      <c r="F5678" t="s">
        <v>6753</v>
      </c>
      <c r="G5678">
        <v>1803100000</v>
      </c>
      <c r="H5678">
        <v>100000</v>
      </c>
      <c r="I5678" t="s">
        <v>3937</v>
      </c>
      <c r="J5678" t="s">
        <v>3946</v>
      </c>
      <c r="K5678" t="s">
        <v>3920</v>
      </c>
    </row>
    <row r="5679" spans="1:11" x14ac:dyDescent="0.2">
      <c r="A5679" s="20">
        <v>44459</v>
      </c>
      <c r="B5679" s="20" t="s">
        <v>6863</v>
      </c>
      <c r="C5679" t="s">
        <v>3916</v>
      </c>
      <c r="D5679" t="s">
        <v>6300</v>
      </c>
      <c r="E5679" t="s">
        <v>3935</v>
      </c>
      <c r="F5679" t="s">
        <v>6754</v>
      </c>
      <c r="G5679">
        <v>1803100000</v>
      </c>
      <c r="H5679">
        <v>120000</v>
      </c>
      <c r="I5679" t="s">
        <v>3937</v>
      </c>
      <c r="J5679" t="s">
        <v>3946</v>
      </c>
      <c r="K5679" t="s">
        <v>3920</v>
      </c>
    </row>
    <row r="5680" spans="1:11" x14ac:dyDescent="0.2">
      <c r="A5680" s="20">
        <v>44459</v>
      </c>
      <c r="B5680" s="20" t="s">
        <v>6863</v>
      </c>
      <c r="C5680" t="s">
        <v>3916</v>
      </c>
      <c r="D5680" t="s">
        <v>3927</v>
      </c>
      <c r="E5680" t="s">
        <v>3918</v>
      </c>
      <c r="F5680" t="s">
        <v>6755</v>
      </c>
      <c r="G5680">
        <v>1802000000</v>
      </c>
      <c r="H5680">
        <v>80000</v>
      </c>
      <c r="I5680" t="s">
        <v>55</v>
      </c>
      <c r="J5680" t="s">
        <v>55</v>
      </c>
      <c r="K5680" t="s">
        <v>3929</v>
      </c>
    </row>
    <row r="5681" spans="1:11" x14ac:dyDescent="0.2">
      <c r="A5681" s="20">
        <v>44459</v>
      </c>
      <c r="B5681" s="20" t="s">
        <v>6863</v>
      </c>
      <c r="C5681" t="s">
        <v>3916</v>
      </c>
      <c r="D5681" t="s">
        <v>4000</v>
      </c>
      <c r="E5681" t="s">
        <v>3978</v>
      </c>
      <c r="F5681" t="s">
        <v>6756</v>
      </c>
      <c r="G5681">
        <v>1802000000</v>
      </c>
      <c r="H5681">
        <v>20000</v>
      </c>
      <c r="I5681" t="s">
        <v>1286</v>
      </c>
      <c r="J5681" t="s">
        <v>3965</v>
      </c>
      <c r="K5681" t="s">
        <v>3929</v>
      </c>
    </row>
    <row r="5682" spans="1:11" x14ac:dyDescent="0.2">
      <c r="A5682" s="20">
        <v>44459</v>
      </c>
      <c r="B5682" s="20" t="s">
        <v>6863</v>
      </c>
      <c r="C5682" t="s">
        <v>3916</v>
      </c>
      <c r="D5682" t="s">
        <v>4000</v>
      </c>
      <c r="E5682" t="s">
        <v>3978</v>
      </c>
      <c r="F5682" t="s">
        <v>6756</v>
      </c>
      <c r="G5682">
        <v>1802000000</v>
      </c>
      <c r="H5682">
        <v>20000</v>
      </c>
      <c r="I5682" t="s">
        <v>1286</v>
      </c>
      <c r="J5682" t="s">
        <v>3965</v>
      </c>
      <c r="K5682" t="s">
        <v>3929</v>
      </c>
    </row>
    <row r="5683" spans="1:11" x14ac:dyDescent="0.2">
      <c r="A5683" s="20">
        <v>44459</v>
      </c>
      <c r="B5683" s="20" t="s">
        <v>6863</v>
      </c>
      <c r="C5683" t="s">
        <v>3916</v>
      </c>
      <c r="D5683" t="s">
        <v>3921</v>
      </c>
      <c r="E5683" t="s">
        <v>3918</v>
      </c>
      <c r="F5683" t="s">
        <v>6757</v>
      </c>
      <c r="G5683">
        <v>1803100000</v>
      </c>
      <c r="H5683">
        <v>72000</v>
      </c>
      <c r="I5683" t="s">
        <v>55</v>
      </c>
      <c r="J5683" t="s">
        <v>55</v>
      </c>
      <c r="K5683" t="s">
        <v>3920</v>
      </c>
    </row>
    <row r="5684" spans="1:11" x14ac:dyDescent="0.2">
      <c r="A5684" s="20">
        <v>44459</v>
      </c>
      <c r="B5684" s="20" t="s">
        <v>6863</v>
      </c>
      <c r="C5684" t="s">
        <v>3916</v>
      </c>
      <c r="D5684" t="s">
        <v>3962</v>
      </c>
      <c r="E5684" t="s">
        <v>3918</v>
      </c>
      <c r="F5684" t="s">
        <v>6758</v>
      </c>
      <c r="G5684">
        <v>1802000000</v>
      </c>
      <c r="H5684">
        <v>100000</v>
      </c>
      <c r="I5684" t="s">
        <v>55</v>
      </c>
      <c r="J5684" t="s">
        <v>55</v>
      </c>
      <c r="K5684" t="s">
        <v>3929</v>
      </c>
    </row>
    <row r="5685" spans="1:11" x14ac:dyDescent="0.2">
      <c r="A5685" s="20">
        <v>44459</v>
      </c>
      <c r="B5685" s="20" t="s">
        <v>6863</v>
      </c>
      <c r="C5685" t="s">
        <v>3916</v>
      </c>
      <c r="D5685" t="s">
        <v>3927</v>
      </c>
      <c r="E5685" t="s">
        <v>4016</v>
      </c>
      <c r="F5685" t="s">
        <v>5914</v>
      </c>
      <c r="G5685">
        <v>1802000000</v>
      </c>
      <c r="H5685">
        <v>60000</v>
      </c>
      <c r="I5685" t="s">
        <v>3933</v>
      </c>
      <c r="J5685" t="s">
        <v>3933</v>
      </c>
      <c r="K5685" t="s">
        <v>3929</v>
      </c>
    </row>
    <row r="5686" spans="1:11" x14ac:dyDescent="0.2">
      <c r="A5686" s="20">
        <v>44459</v>
      </c>
      <c r="B5686" s="20" t="s">
        <v>6863</v>
      </c>
      <c r="C5686" t="s">
        <v>3916</v>
      </c>
      <c r="D5686" t="s">
        <v>3930</v>
      </c>
      <c r="E5686" t="s">
        <v>4016</v>
      </c>
      <c r="F5686" t="s">
        <v>5914</v>
      </c>
      <c r="G5686">
        <v>1803100000</v>
      </c>
      <c r="H5686">
        <v>63000</v>
      </c>
      <c r="I5686" t="s">
        <v>3933</v>
      </c>
      <c r="J5686" t="s">
        <v>3933</v>
      </c>
      <c r="K5686" t="s">
        <v>3920</v>
      </c>
    </row>
    <row r="5687" spans="1:11" x14ac:dyDescent="0.2">
      <c r="A5687" s="20">
        <v>44459</v>
      </c>
      <c r="B5687" s="20" t="s">
        <v>6863</v>
      </c>
      <c r="C5687" t="s">
        <v>3916</v>
      </c>
      <c r="D5687" t="s">
        <v>3930</v>
      </c>
      <c r="E5687" t="s">
        <v>4617</v>
      </c>
      <c r="F5687" t="s">
        <v>6759</v>
      </c>
      <c r="G5687">
        <v>1801001200</v>
      </c>
      <c r="H5687">
        <v>250250</v>
      </c>
      <c r="I5687" t="s">
        <v>4034</v>
      </c>
      <c r="J5687" t="s">
        <v>4061</v>
      </c>
      <c r="K5687" t="s">
        <v>3926</v>
      </c>
    </row>
    <row r="5688" spans="1:11" x14ac:dyDescent="0.2">
      <c r="A5688" s="20">
        <v>44459</v>
      </c>
      <c r="B5688" s="20" t="s">
        <v>6863</v>
      </c>
      <c r="C5688" t="s">
        <v>3916</v>
      </c>
      <c r="D5688" t="s">
        <v>3930</v>
      </c>
      <c r="E5688" t="s">
        <v>4016</v>
      </c>
      <c r="F5688" t="s">
        <v>5914</v>
      </c>
      <c r="G5688">
        <v>1803100000</v>
      </c>
      <c r="H5688">
        <v>63000</v>
      </c>
      <c r="I5688" t="s">
        <v>3933</v>
      </c>
      <c r="J5688" t="s">
        <v>3933</v>
      </c>
      <c r="K5688" t="s">
        <v>3920</v>
      </c>
    </row>
    <row r="5689" spans="1:11" x14ac:dyDescent="0.2">
      <c r="A5689" s="20">
        <v>44459</v>
      </c>
      <c r="B5689" s="20" t="s">
        <v>6863</v>
      </c>
      <c r="C5689" t="s">
        <v>3916</v>
      </c>
      <c r="D5689" t="s">
        <v>3960</v>
      </c>
      <c r="E5689" t="s">
        <v>4016</v>
      </c>
      <c r="F5689" t="s">
        <v>5914</v>
      </c>
      <c r="G5689">
        <v>1803100000</v>
      </c>
      <c r="H5689">
        <v>21000</v>
      </c>
      <c r="I5689" t="s">
        <v>3933</v>
      </c>
      <c r="J5689" t="s">
        <v>3933</v>
      </c>
      <c r="K5689" t="s">
        <v>3920</v>
      </c>
    </row>
    <row r="5690" spans="1:11" x14ac:dyDescent="0.2">
      <c r="A5690" s="20">
        <v>44459</v>
      </c>
      <c r="B5690" s="20" t="s">
        <v>6863</v>
      </c>
      <c r="C5690" t="s">
        <v>3916</v>
      </c>
      <c r="D5690" t="s">
        <v>3951</v>
      </c>
      <c r="E5690" t="s">
        <v>4007</v>
      </c>
      <c r="F5690" t="s">
        <v>6760</v>
      </c>
      <c r="G5690">
        <v>1801001200</v>
      </c>
      <c r="H5690">
        <v>300300</v>
      </c>
      <c r="I5690" t="s">
        <v>4009</v>
      </c>
      <c r="J5690" t="s">
        <v>4010</v>
      </c>
      <c r="K5690" t="s">
        <v>3926</v>
      </c>
    </row>
    <row r="5691" spans="1:11" x14ac:dyDescent="0.2">
      <c r="A5691" s="20">
        <v>44459</v>
      </c>
      <c r="B5691" s="20" t="s">
        <v>6863</v>
      </c>
      <c r="C5691" t="s">
        <v>3916</v>
      </c>
      <c r="D5691" t="s">
        <v>3930</v>
      </c>
      <c r="E5691" t="s">
        <v>4617</v>
      </c>
      <c r="F5691" t="s">
        <v>6761</v>
      </c>
      <c r="G5691">
        <v>1801001200</v>
      </c>
      <c r="H5691">
        <v>250250</v>
      </c>
      <c r="I5691" t="s">
        <v>4034</v>
      </c>
      <c r="J5691" t="s">
        <v>3933</v>
      </c>
      <c r="K5691" t="s">
        <v>3926</v>
      </c>
    </row>
    <row r="5692" spans="1:11" x14ac:dyDescent="0.2">
      <c r="A5692" s="20">
        <v>44459</v>
      </c>
      <c r="B5692" s="20" t="s">
        <v>6863</v>
      </c>
      <c r="C5692" t="s">
        <v>3916</v>
      </c>
      <c r="D5692" t="s">
        <v>3930</v>
      </c>
      <c r="E5692" t="s">
        <v>4617</v>
      </c>
      <c r="F5692" t="s">
        <v>6762</v>
      </c>
      <c r="G5692">
        <v>1801001200</v>
      </c>
      <c r="H5692">
        <v>250250</v>
      </c>
      <c r="I5692" t="s">
        <v>4034</v>
      </c>
      <c r="J5692" t="s">
        <v>3933</v>
      </c>
      <c r="K5692" t="s">
        <v>3926</v>
      </c>
    </row>
    <row r="5693" spans="1:11" x14ac:dyDescent="0.2">
      <c r="A5693" s="20">
        <v>44459</v>
      </c>
      <c r="B5693" s="20" t="s">
        <v>6863</v>
      </c>
      <c r="C5693" t="s">
        <v>3916</v>
      </c>
      <c r="D5693" t="s">
        <v>3917</v>
      </c>
      <c r="E5693" t="s">
        <v>3959</v>
      </c>
      <c r="F5693" t="s">
        <v>6763</v>
      </c>
      <c r="G5693">
        <v>1803100000</v>
      </c>
      <c r="H5693">
        <v>86400</v>
      </c>
      <c r="I5693" t="s">
        <v>55</v>
      </c>
      <c r="J5693" t="s">
        <v>55</v>
      </c>
      <c r="K5693" t="s">
        <v>3920</v>
      </c>
    </row>
    <row r="5694" spans="1:11" x14ac:dyDescent="0.2">
      <c r="A5694" s="20">
        <v>44459</v>
      </c>
      <c r="B5694" s="20" t="s">
        <v>6863</v>
      </c>
      <c r="C5694" t="s">
        <v>3916</v>
      </c>
      <c r="D5694" t="s">
        <v>3954</v>
      </c>
      <c r="E5694" t="s">
        <v>4617</v>
      </c>
      <c r="F5694" t="s">
        <v>6764</v>
      </c>
      <c r="G5694">
        <v>1801001200</v>
      </c>
      <c r="H5694">
        <v>100100</v>
      </c>
      <c r="I5694" t="s">
        <v>4034</v>
      </c>
      <c r="J5694" t="s">
        <v>55</v>
      </c>
      <c r="K5694" t="s">
        <v>3926</v>
      </c>
    </row>
    <row r="5695" spans="1:11" x14ac:dyDescent="0.2">
      <c r="A5695" s="20">
        <v>44459</v>
      </c>
      <c r="B5695" s="20" t="s">
        <v>6863</v>
      </c>
      <c r="C5695" t="s">
        <v>3916</v>
      </c>
      <c r="D5695" t="s">
        <v>3954</v>
      </c>
      <c r="E5695" t="s">
        <v>4617</v>
      </c>
      <c r="F5695" t="s">
        <v>6764</v>
      </c>
      <c r="G5695">
        <v>1801001200</v>
      </c>
      <c r="H5695">
        <v>150150</v>
      </c>
      <c r="I5695" t="s">
        <v>4034</v>
      </c>
      <c r="J5695" t="s">
        <v>55</v>
      </c>
      <c r="K5695" t="s">
        <v>3926</v>
      </c>
    </row>
    <row r="5696" spans="1:11" x14ac:dyDescent="0.2">
      <c r="A5696" s="20">
        <v>44459</v>
      </c>
      <c r="B5696" s="20" t="s">
        <v>6863</v>
      </c>
      <c r="C5696" t="s">
        <v>3916</v>
      </c>
      <c r="D5696" t="s">
        <v>3917</v>
      </c>
      <c r="E5696" t="s">
        <v>3959</v>
      </c>
      <c r="F5696" t="s">
        <v>6489</v>
      </c>
      <c r="G5696">
        <v>1804002000</v>
      </c>
      <c r="H5696">
        <v>66600</v>
      </c>
      <c r="I5696" t="s">
        <v>55</v>
      </c>
      <c r="J5696" t="s">
        <v>55</v>
      </c>
      <c r="K5696" t="s">
        <v>3953</v>
      </c>
    </row>
    <row r="5697" spans="1:11" x14ac:dyDescent="0.2">
      <c r="A5697" s="20">
        <v>44459</v>
      </c>
      <c r="B5697" s="20" t="s">
        <v>6863</v>
      </c>
      <c r="C5697" t="s">
        <v>3916</v>
      </c>
      <c r="D5697" t="s">
        <v>3930</v>
      </c>
      <c r="E5697" t="s">
        <v>3959</v>
      </c>
      <c r="F5697" t="s">
        <v>6765</v>
      </c>
      <c r="G5697">
        <v>1803100000</v>
      </c>
      <c r="H5697">
        <v>108000</v>
      </c>
      <c r="I5697" t="s">
        <v>55</v>
      </c>
      <c r="J5697" t="s">
        <v>55</v>
      </c>
      <c r="K5697" t="s">
        <v>3920</v>
      </c>
    </row>
    <row r="5698" spans="1:11" x14ac:dyDescent="0.2">
      <c r="A5698" s="20">
        <v>44459</v>
      </c>
      <c r="B5698" s="20" t="s">
        <v>6863</v>
      </c>
      <c r="C5698" t="s">
        <v>3916</v>
      </c>
      <c r="D5698" t="s">
        <v>3927</v>
      </c>
      <c r="E5698" t="s">
        <v>3959</v>
      </c>
      <c r="F5698" t="s">
        <v>6394</v>
      </c>
      <c r="G5698">
        <v>1803100000</v>
      </c>
      <c r="H5698">
        <v>100000</v>
      </c>
      <c r="I5698" t="s">
        <v>55</v>
      </c>
      <c r="J5698" t="s">
        <v>55</v>
      </c>
      <c r="K5698" t="s">
        <v>3920</v>
      </c>
    </row>
    <row r="5699" spans="1:11" x14ac:dyDescent="0.2">
      <c r="A5699" s="20">
        <v>44459</v>
      </c>
      <c r="B5699" s="20" t="s">
        <v>6863</v>
      </c>
      <c r="C5699" t="s">
        <v>3916</v>
      </c>
      <c r="D5699" t="s">
        <v>3917</v>
      </c>
      <c r="E5699" t="s">
        <v>3918</v>
      </c>
      <c r="F5699" t="s">
        <v>6766</v>
      </c>
      <c r="G5699">
        <v>1806200000</v>
      </c>
      <c r="H5699">
        <v>120000</v>
      </c>
      <c r="I5699" t="s">
        <v>55</v>
      </c>
      <c r="J5699" t="s">
        <v>55</v>
      </c>
      <c r="K5699" t="s">
        <v>3920</v>
      </c>
    </row>
    <row r="5700" spans="1:11" x14ac:dyDescent="0.2">
      <c r="A5700" s="20">
        <v>44459</v>
      </c>
      <c r="B5700" s="20" t="s">
        <v>6863</v>
      </c>
      <c r="C5700" t="s">
        <v>3916</v>
      </c>
      <c r="D5700" t="s">
        <v>3962</v>
      </c>
      <c r="E5700" t="s">
        <v>3959</v>
      </c>
      <c r="F5700" t="s">
        <v>6336</v>
      </c>
      <c r="G5700">
        <v>1803100000</v>
      </c>
      <c r="H5700">
        <v>120000</v>
      </c>
      <c r="I5700" t="s">
        <v>55</v>
      </c>
      <c r="J5700" t="s">
        <v>55</v>
      </c>
      <c r="K5700" t="s">
        <v>3920</v>
      </c>
    </row>
    <row r="5701" spans="1:11" x14ac:dyDescent="0.2">
      <c r="A5701" s="20">
        <v>44459</v>
      </c>
      <c r="B5701" s="20" t="s">
        <v>6863</v>
      </c>
      <c r="C5701" t="s">
        <v>3916</v>
      </c>
      <c r="D5701" t="s">
        <v>3962</v>
      </c>
      <c r="E5701" t="s">
        <v>3959</v>
      </c>
      <c r="F5701" t="s">
        <v>6336</v>
      </c>
      <c r="G5701">
        <v>1803100000</v>
      </c>
      <c r="H5701">
        <v>120000</v>
      </c>
      <c r="I5701" t="s">
        <v>55</v>
      </c>
      <c r="J5701" t="s">
        <v>55</v>
      </c>
      <c r="K5701" t="s">
        <v>3920</v>
      </c>
    </row>
    <row r="5702" spans="1:11" x14ac:dyDescent="0.2">
      <c r="A5702" s="20">
        <v>44460</v>
      </c>
      <c r="B5702" s="20" t="s">
        <v>6863</v>
      </c>
      <c r="C5702" t="s">
        <v>3916</v>
      </c>
      <c r="D5702" t="s">
        <v>3927</v>
      </c>
      <c r="E5702" t="s">
        <v>3959</v>
      </c>
      <c r="F5702" t="s">
        <v>6394</v>
      </c>
      <c r="G5702">
        <v>1803100000</v>
      </c>
      <c r="H5702">
        <v>100000</v>
      </c>
      <c r="I5702" t="s">
        <v>55</v>
      </c>
      <c r="J5702" t="s">
        <v>55</v>
      </c>
      <c r="K5702" t="s">
        <v>3920</v>
      </c>
    </row>
    <row r="5703" spans="1:11" x14ac:dyDescent="0.2">
      <c r="A5703" s="20">
        <v>44460</v>
      </c>
      <c r="B5703" s="20" t="s">
        <v>6863</v>
      </c>
      <c r="C5703" t="s">
        <v>3916</v>
      </c>
      <c r="D5703" t="s">
        <v>3954</v>
      </c>
      <c r="E5703" t="s">
        <v>4016</v>
      </c>
      <c r="F5703" t="s">
        <v>6767</v>
      </c>
      <c r="G5703">
        <v>1804002000</v>
      </c>
      <c r="H5703">
        <v>66000</v>
      </c>
      <c r="I5703" t="s">
        <v>3933</v>
      </c>
      <c r="J5703" t="s">
        <v>3933</v>
      </c>
      <c r="K5703" t="s">
        <v>3953</v>
      </c>
    </row>
    <row r="5704" spans="1:11" x14ac:dyDescent="0.2">
      <c r="A5704" s="20">
        <v>44460</v>
      </c>
      <c r="B5704" s="20" t="s">
        <v>6863</v>
      </c>
      <c r="C5704" t="s">
        <v>3916</v>
      </c>
      <c r="D5704" t="s">
        <v>3927</v>
      </c>
      <c r="E5704" t="s">
        <v>3959</v>
      </c>
      <c r="F5704" t="s">
        <v>6394</v>
      </c>
      <c r="G5704">
        <v>1803100000</v>
      </c>
      <c r="H5704">
        <v>100000</v>
      </c>
      <c r="I5704" t="s">
        <v>55</v>
      </c>
      <c r="J5704" t="s">
        <v>55</v>
      </c>
      <c r="K5704" t="s">
        <v>3920</v>
      </c>
    </row>
    <row r="5705" spans="1:11" x14ac:dyDescent="0.2">
      <c r="A5705" s="20">
        <v>44460</v>
      </c>
      <c r="B5705" s="20" t="s">
        <v>6863</v>
      </c>
      <c r="C5705" t="s">
        <v>3916</v>
      </c>
      <c r="D5705" t="s">
        <v>4027</v>
      </c>
      <c r="E5705" t="s">
        <v>3959</v>
      </c>
      <c r="F5705" t="s">
        <v>6394</v>
      </c>
      <c r="G5705">
        <v>1803100000</v>
      </c>
      <c r="H5705">
        <v>3599</v>
      </c>
      <c r="I5705" t="s">
        <v>55</v>
      </c>
      <c r="J5705" t="s">
        <v>55</v>
      </c>
      <c r="K5705" t="s">
        <v>3920</v>
      </c>
    </row>
    <row r="5706" spans="1:11" x14ac:dyDescent="0.2">
      <c r="A5706" s="20">
        <v>44460</v>
      </c>
      <c r="B5706" s="20" t="s">
        <v>6863</v>
      </c>
      <c r="C5706" t="s">
        <v>3916</v>
      </c>
      <c r="D5706" t="s">
        <v>4027</v>
      </c>
      <c r="E5706" t="s">
        <v>3959</v>
      </c>
      <c r="F5706" t="s">
        <v>6394</v>
      </c>
      <c r="G5706">
        <v>1803100000</v>
      </c>
      <c r="H5706">
        <v>18401</v>
      </c>
      <c r="I5706" t="s">
        <v>55</v>
      </c>
      <c r="J5706" t="s">
        <v>55</v>
      </c>
      <c r="K5706" t="s">
        <v>3920</v>
      </c>
    </row>
    <row r="5707" spans="1:11" x14ac:dyDescent="0.2">
      <c r="A5707" s="20">
        <v>44460</v>
      </c>
      <c r="B5707" s="20" t="s">
        <v>6863</v>
      </c>
      <c r="C5707" t="s">
        <v>3916</v>
      </c>
      <c r="D5707" t="s">
        <v>3951</v>
      </c>
      <c r="E5707" t="s">
        <v>3995</v>
      </c>
      <c r="F5707" t="s">
        <v>6768</v>
      </c>
      <c r="G5707">
        <v>1804002000</v>
      </c>
      <c r="H5707">
        <v>110000</v>
      </c>
      <c r="I5707" t="s">
        <v>66</v>
      </c>
      <c r="J5707" t="s">
        <v>3950</v>
      </c>
      <c r="K5707" t="s">
        <v>3953</v>
      </c>
    </row>
    <row r="5708" spans="1:11" x14ac:dyDescent="0.2">
      <c r="A5708" s="20">
        <v>44460</v>
      </c>
      <c r="B5708" s="20" t="s">
        <v>6863</v>
      </c>
      <c r="C5708" t="s">
        <v>3916</v>
      </c>
      <c r="D5708" t="s">
        <v>3984</v>
      </c>
      <c r="E5708" t="s">
        <v>3959</v>
      </c>
      <c r="F5708" t="s">
        <v>6769</v>
      </c>
      <c r="G5708">
        <v>1806200000</v>
      </c>
      <c r="H5708">
        <v>120000</v>
      </c>
      <c r="I5708" t="s">
        <v>55</v>
      </c>
      <c r="J5708" t="s">
        <v>55</v>
      </c>
      <c r="K5708" t="s">
        <v>3920</v>
      </c>
    </row>
    <row r="5709" spans="1:11" x14ac:dyDescent="0.2">
      <c r="A5709" s="20">
        <v>44460</v>
      </c>
      <c r="B5709" s="20" t="s">
        <v>6863</v>
      </c>
      <c r="C5709" t="s">
        <v>3916</v>
      </c>
      <c r="D5709" t="s">
        <v>3930</v>
      </c>
      <c r="E5709" t="s">
        <v>3959</v>
      </c>
      <c r="F5709" t="s">
        <v>6770</v>
      </c>
      <c r="G5709">
        <v>1803100000</v>
      </c>
      <c r="H5709">
        <v>86400</v>
      </c>
      <c r="I5709" t="s">
        <v>55</v>
      </c>
      <c r="J5709" t="s">
        <v>55</v>
      </c>
      <c r="K5709" t="s">
        <v>3920</v>
      </c>
    </row>
    <row r="5710" spans="1:11" x14ac:dyDescent="0.2">
      <c r="A5710" s="20">
        <v>44460</v>
      </c>
      <c r="B5710" s="20" t="s">
        <v>6863</v>
      </c>
      <c r="C5710" t="s">
        <v>3916</v>
      </c>
      <c r="D5710" t="s">
        <v>3917</v>
      </c>
      <c r="E5710" t="s">
        <v>3918</v>
      </c>
      <c r="F5710" t="s">
        <v>6394</v>
      </c>
      <c r="G5710">
        <v>1803100000</v>
      </c>
      <c r="H5710">
        <v>7588</v>
      </c>
      <c r="I5710" t="s">
        <v>55</v>
      </c>
      <c r="J5710" t="s">
        <v>55</v>
      </c>
      <c r="K5710" t="s">
        <v>3920</v>
      </c>
    </row>
    <row r="5711" spans="1:11" x14ac:dyDescent="0.2">
      <c r="A5711" s="20">
        <v>44460</v>
      </c>
      <c r="B5711" s="20" t="s">
        <v>6863</v>
      </c>
      <c r="C5711" t="s">
        <v>3916</v>
      </c>
      <c r="D5711" t="s">
        <v>3917</v>
      </c>
      <c r="E5711" t="s">
        <v>3918</v>
      </c>
      <c r="F5711" t="s">
        <v>6394</v>
      </c>
      <c r="G5711">
        <v>1803100000</v>
      </c>
      <c r="H5711">
        <v>14012</v>
      </c>
      <c r="I5711" t="s">
        <v>55</v>
      </c>
      <c r="J5711" t="s">
        <v>55</v>
      </c>
      <c r="K5711" t="s">
        <v>3920</v>
      </c>
    </row>
    <row r="5712" spans="1:11" x14ac:dyDescent="0.2">
      <c r="A5712" s="20">
        <v>44460</v>
      </c>
      <c r="B5712" s="20" t="s">
        <v>6863</v>
      </c>
      <c r="C5712" t="s">
        <v>3916</v>
      </c>
      <c r="D5712" t="s">
        <v>4347</v>
      </c>
      <c r="E5712" t="s">
        <v>4381</v>
      </c>
      <c r="F5712" t="s">
        <v>6771</v>
      </c>
      <c r="G5712">
        <v>1801001200</v>
      </c>
      <c r="H5712">
        <v>250250</v>
      </c>
      <c r="I5712" t="s">
        <v>17</v>
      </c>
      <c r="J5712" t="s">
        <v>4114</v>
      </c>
      <c r="K5712" t="s">
        <v>3926</v>
      </c>
    </row>
    <row r="5713" spans="1:11" x14ac:dyDescent="0.2">
      <c r="A5713" s="20">
        <v>44460</v>
      </c>
      <c r="B5713" s="20" t="s">
        <v>6863</v>
      </c>
      <c r="C5713" t="s">
        <v>3916</v>
      </c>
      <c r="D5713" t="s">
        <v>4347</v>
      </c>
      <c r="E5713" t="s">
        <v>4381</v>
      </c>
      <c r="F5713" t="s">
        <v>6771</v>
      </c>
      <c r="G5713">
        <v>1801001200</v>
      </c>
      <c r="H5713">
        <v>250250</v>
      </c>
      <c r="I5713" t="s">
        <v>17</v>
      </c>
      <c r="J5713" t="s">
        <v>4114</v>
      </c>
      <c r="K5713" t="s">
        <v>3926</v>
      </c>
    </row>
    <row r="5714" spans="1:11" x14ac:dyDescent="0.2">
      <c r="A5714" s="20">
        <v>44460</v>
      </c>
      <c r="B5714" s="20" t="s">
        <v>6863</v>
      </c>
      <c r="C5714" t="s">
        <v>3916</v>
      </c>
      <c r="D5714" t="s">
        <v>4347</v>
      </c>
      <c r="E5714" t="s">
        <v>4381</v>
      </c>
      <c r="F5714" t="s">
        <v>6771</v>
      </c>
      <c r="G5714">
        <v>1801001200</v>
      </c>
      <c r="H5714">
        <v>75075</v>
      </c>
      <c r="I5714" t="s">
        <v>17</v>
      </c>
      <c r="J5714" t="s">
        <v>4114</v>
      </c>
      <c r="K5714" t="s">
        <v>3926</v>
      </c>
    </row>
    <row r="5715" spans="1:11" x14ac:dyDescent="0.2">
      <c r="A5715" s="20">
        <v>44460</v>
      </c>
      <c r="B5715" s="20" t="s">
        <v>6863</v>
      </c>
      <c r="C5715" t="s">
        <v>3916</v>
      </c>
      <c r="D5715" t="s">
        <v>4347</v>
      </c>
      <c r="E5715" t="s">
        <v>4381</v>
      </c>
      <c r="F5715" t="s">
        <v>6771</v>
      </c>
      <c r="G5715">
        <v>1801001200</v>
      </c>
      <c r="H5715">
        <v>175175</v>
      </c>
      <c r="I5715" t="s">
        <v>17</v>
      </c>
      <c r="J5715" t="s">
        <v>4114</v>
      </c>
      <c r="K5715" t="s">
        <v>3926</v>
      </c>
    </row>
    <row r="5716" spans="1:11" x14ac:dyDescent="0.2">
      <c r="A5716" s="20">
        <v>44460</v>
      </c>
      <c r="B5716" s="20" t="s">
        <v>6863</v>
      </c>
      <c r="C5716" t="s">
        <v>3916</v>
      </c>
      <c r="D5716" t="s">
        <v>3962</v>
      </c>
      <c r="E5716" t="s">
        <v>3959</v>
      </c>
      <c r="F5716" t="s">
        <v>6489</v>
      </c>
      <c r="G5716">
        <v>1802000000</v>
      </c>
      <c r="H5716">
        <v>120000</v>
      </c>
      <c r="I5716" t="s">
        <v>55</v>
      </c>
      <c r="J5716" t="s">
        <v>55</v>
      </c>
      <c r="K5716" t="s">
        <v>3929</v>
      </c>
    </row>
    <row r="5717" spans="1:11" x14ac:dyDescent="0.2">
      <c r="A5717" s="20">
        <v>44460</v>
      </c>
      <c r="B5717" s="20" t="s">
        <v>6863</v>
      </c>
      <c r="C5717" t="s">
        <v>3916</v>
      </c>
      <c r="D5717" t="s">
        <v>3962</v>
      </c>
      <c r="E5717" t="s">
        <v>3918</v>
      </c>
      <c r="F5717" t="s">
        <v>6772</v>
      </c>
      <c r="G5717">
        <v>1803100000</v>
      </c>
      <c r="H5717">
        <v>72000</v>
      </c>
      <c r="I5717" t="s">
        <v>55</v>
      </c>
      <c r="J5717" t="s">
        <v>55</v>
      </c>
      <c r="K5717" t="s">
        <v>3920</v>
      </c>
    </row>
    <row r="5718" spans="1:11" x14ac:dyDescent="0.2">
      <c r="A5718" s="20">
        <v>44460</v>
      </c>
      <c r="B5718" s="20" t="s">
        <v>6863</v>
      </c>
      <c r="C5718" t="s">
        <v>3916</v>
      </c>
      <c r="D5718" t="s">
        <v>3927</v>
      </c>
      <c r="E5718" t="s">
        <v>3918</v>
      </c>
      <c r="F5718" t="s">
        <v>6773</v>
      </c>
      <c r="G5718">
        <v>1802000000</v>
      </c>
      <c r="H5718">
        <v>100000</v>
      </c>
      <c r="I5718" t="s">
        <v>55</v>
      </c>
      <c r="J5718" t="s">
        <v>55</v>
      </c>
      <c r="K5718" t="s">
        <v>3929</v>
      </c>
    </row>
    <row r="5719" spans="1:11" x14ac:dyDescent="0.2">
      <c r="A5719" s="20">
        <v>44460</v>
      </c>
      <c r="B5719" s="20" t="s">
        <v>6863</v>
      </c>
      <c r="C5719" t="s">
        <v>3916</v>
      </c>
      <c r="D5719" t="s">
        <v>3954</v>
      </c>
      <c r="E5719" t="s">
        <v>4617</v>
      </c>
      <c r="F5719" t="s">
        <v>4102</v>
      </c>
      <c r="G5719">
        <v>1801001200</v>
      </c>
      <c r="H5719">
        <v>250250</v>
      </c>
      <c r="I5719" t="s">
        <v>4034</v>
      </c>
      <c r="J5719" t="s">
        <v>55</v>
      </c>
      <c r="K5719" t="s">
        <v>3926</v>
      </c>
    </row>
    <row r="5720" spans="1:11" x14ac:dyDescent="0.2">
      <c r="A5720" s="20">
        <v>44460</v>
      </c>
      <c r="B5720" s="20" t="s">
        <v>6863</v>
      </c>
      <c r="C5720" t="s">
        <v>3916</v>
      </c>
      <c r="D5720" t="s">
        <v>3954</v>
      </c>
      <c r="E5720" t="s">
        <v>4617</v>
      </c>
      <c r="F5720" t="s">
        <v>4102</v>
      </c>
      <c r="G5720">
        <v>1801001200</v>
      </c>
      <c r="H5720">
        <v>250250</v>
      </c>
      <c r="I5720" t="s">
        <v>4034</v>
      </c>
      <c r="J5720" t="s">
        <v>55</v>
      </c>
      <c r="K5720" t="s">
        <v>3926</v>
      </c>
    </row>
    <row r="5721" spans="1:11" x14ac:dyDescent="0.2">
      <c r="A5721" s="20">
        <v>44460</v>
      </c>
      <c r="B5721" s="20" t="s">
        <v>6863</v>
      </c>
      <c r="C5721" t="s">
        <v>3916</v>
      </c>
      <c r="D5721" t="s">
        <v>3939</v>
      </c>
      <c r="E5721" t="s">
        <v>3948</v>
      </c>
      <c r="F5721" t="s">
        <v>5755</v>
      </c>
      <c r="G5721">
        <v>1802000000</v>
      </c>
      <c r="H5721">
        <v>200000</v>
      </c>
      <c r="I5721" t="s">
        <v>66</v>
      </c>
      <c r="J5721" t="s">
        <v>3950</v>
      </c>
      <c r="K5721" t="s">
        <v>3929</v>
      </c>
    </row>
    <row r="5722" spans="1:11" x14ac:dyDescent="0.2">
      <c r="A5722" s="20">
        <v>44460</v>
      </c>
      <c r="B5722" s="20" t="s">
        <v>6863</v>
      </c>
      <c r="C5722" t="s">
        <v>3916</v>
      </c>
      <c r="D5722" t="s">
        <v>3927</v>
      </c>
      <c r="E5722" t="s">
        <v>3918</v>
      </c>
      <c r="F5722" t="s">
        <v>6774</v>
      </c>
      <c r="G5722">
        <v>1802000000</v>
      </c>
      <c r="H5722">
        <v>100000</v>
      </c>
      <c r="I5722" t="s">
        <v>55</v>
      </c>
      <c r="J5722" t="s">
        <v>55</v>
      </c>
      <c r="K5722" t="s">
        <v>3929</v>
      </c>
    </row>
    <row r="5723" spans="1:11" x14ac:dyDescent="0.2">
      <c r="A5723" s="20">
        <v>44460</v>
      </c>
      <c r="B5723" s="20" t="s">
        <v>6863</v>
      </c>
      <c r="C5723" t="s">
        <v>3916</v>
      </c>
      <c r="D5723" t="s">
        <v>3927</v>
      </c>
      <c r="E5723" t="s">
        <v>3959</v>
      </c>
      <c r="F5723" t="s">
        <v>6770</v>
      </c>
      <c r="G5723">
        <v>1803100000</v>
      </c>
      <c r="H5723">
        <v>75600</v>
      </c>
      <c r="I5723" t="s">
        <v>55</v>
      </c>
      <c r="J5723" t="s">
        <v>55</v>
      </c>
      <c r="K5723" t="s">
        <v>3920</v>
      </c>
    </row>
    <row r="5724" spans="1:11" x14ac:dyDescent="0.2">
      <c r="A5724" s="20">
        <v>44460</v>
      </c>
      <c r="B5724" s="20" t="s">
        <v>6863</v>
      </c>
      <c r="C5724" t="s">
        <v>3916</v>
      </c>
      <c r="D5724" t="s">
        <v>3939</v>
      </c>
      <c r="E5724" t="s">
        <v>4016</v>
      </c>
      <c r="F5724" t="s">
        <v>6393</v>
      </c>
      <c r="G5724">
        <v>1802000000</v>
      </c>
      <c r="H5724">
        <v>100000</v>
      </c>
      <c r="I5724" t="s">
        <v>3933</v>
      </c>
      <c r="J5724" t="s">
        <v>3933</v>
      </c>
      <c r="K5724" t="s">
        <v>3929</v>
      </c>
    </row>
    <row r="5725" spans="1:11" x14ac:dyDescent="0.2">
      <c r="A5725" s="20">
        <v>44461</v>
      </c>
      <c r="B5725" s="20" t="s">
        <v>6863</v>
      </c>
      <c r="C5725" t="s">
        <v>3916</v>
      </c>
      <c r="D5725" t="s">
        <v>3921</v>
      </c>
      <c r="E5725" t="s">
        <v>4092</v>
      </c>
      <c r="F5725" t="s">
        <v>6775</v>
      </c>
      <c r="G5725">
        <v>1801001200</v>
      </c>
      <c r="H5725">
        <v>50050</v>
      </c>
      <c r="I5725" t="s">
        <v>4090</v>
      </c>
      <c r="J5725" t="s">
        <v>4010</v>
      </c>
      <c r="K5725" t="s">
        <v>3926</v>
      </c>
    </row>
    <row r="5726" spans="1:11" x14ac:dyDescent="0.2">
      <c r="A5726" s="20">
        <v>44461</v>
      </c>
      <c r="B5726" s="20" t="s">
        <v>6863</v>
      </c>
      <c r="C5726" t="s">
        <v>3916</v>
      </c>
      <c r="D5726" t="s">
        <v>3921</v>
      </c>
      <c r="E5726" t="s">
        <v>4092</v>
      </c>
      <c r="F5726" t="s">
        <v>6776</v>
      </c>
      <c r="G5726">
        <v>1801001200</v>
      </c>
      <c r="H5726">
        <v>75075</v>
      </c>
      <c r="I5726" t="s">
        <v>4090</v>
      </c>
      <c r="J5726" t="s">
        <v>4010</v>
      </c>
      <c r="K5726" t="s">
        <v>3926</v>
      </c>
    </row>
    <row r="5727" spans="1:11" x14ac:dyDescent="0.2">
      <c r="A5727" s="20">
        <v>44461</v>
      </c>
      <c r="B5727" s="20" t="s">
        <v>6863</v>
      </c>
      <c r="C5727" t="s">
        <v>3916</v>
      </c>
      <c r="D5727" t="s">
        <v>3939</v>
      </c>
      <c r="E5727" t="s">
        <v>4092</v>
      </c>
      <c r="F5727" t="s">
        <v>6777</v>
      </c>
      <c r="G5727">
        <v>1801001200</v>
      </c>
      <c r="H5727">
        <v>50050</v>
      </c>
      <c r="I5727" t="s">
        <v>4090</v>
      </c>
      <c r="J5727" t="s">
        <v>4010</v>
      </c>
      <c r="K5727" t="s">
        <v>3926</v>
      </c>
    </row>
    <row r="5728" spans="1:11" x14ac:dyDescent="0.2">
      <c r="A5728" s="20">
        <v>44461</v>
      </c>
      <c r="B5728" s="20" t="s">
        <v>6863</v>
      </c>
      <c r="C5728" t="s">
        <v>3916</v>
      </c>
      <c r="D5728" t="s">
        <v>3921</v>
      </c>
      <c r="E5728" t="s">
        <v>4092</v>
      </c>
      <c r="F5728" t="s">
        <v>6778</v>
      </c>
      <c r="G5728">
        <v>1801001200</v>
      </c>
      <c r="H5728">
        <v>75075</v>
      </c>
      <c r="I5728" t="s">
        <v>4090</v>
      </c>
      <c r="J5728" t="s">
        <v>4010</v>
      </c>
      <c r="K5728" t="s">
        <v>3926</v>
      </c>
    </row>
    <row r="5729" spans="1:11" x14ac:dyDescent="0.2">
      <c r="A5729" s="20">
        <v>44461</v>
      </c>
      <c r="B5729" s="20" t="s">
        <v>6863</v>
      </c>
      <c r="C5729" t="s">
        <v>3916</v>
      </c>
      <c r="D5729" t="s">
        <v>3954</v>
      </c>
      <c r="E5729" t="s">
        <v>4366</v>
      </c>
      <c r="F5729" t="s">
        <v>4374</v>
      </c>
      <c r="G5729">
        <v>1801001200</v>
      </c>
      <c r="H5729">
        <v>300300</v>
      </c>
      <c r="I5729" t="s">
        <v>4114</v>
      </c>
      <c r="J5729" t="s">
        <v>4114</v>
      </c>
      <c r="K5729" t="s">
        <v>3926</v>
      </c>
    </row>
    <row r="5730" spans="1:11" x14ac:dyDescent="0.2">
      <c r="A5730" s="20">
        <v>44461</v>
      </c>
      <c r="B5730" s="20" t="s">
        <v>6863</v>
      </c>
      <c r="C5730" t="s">
        <v>3916</v>
      </c>
      <c r="D5730" t="s">
        <v>3927</v>
      </c>
      <c r="E5730" t="s">
        <v>4187</v>
      </c>
      <c r="F5730" t="s">
        <v>6779</v>
      </c>
      <c r="G5730">
        <v>1801001200</v>
      </c>
      <c r="H5730">
        <v>450450</v>
      </c>
      <c r="I5730" t="s">
        <v>73</v>
      </c>
      <c r="J5730" t="s">
        <v>3950</v>
      </c>
      <c r="K5730" t="s">
        <v>3926</v>
      </c>
    </row>
    <row r="5731" spans="1:11" x14ac:dyDescent="0.2">
      <c r="A5731" s="20">
        <v>44461</v>
      </c>
      <c r="B5731" s="20" t="s">
        <v>6863</v>
      </c>
      <c r="C5731" t="s">
        <v>3916</v>
      </c>
      <c r="D5731" t="s">
        <v>3939</v>
      </c>
      <c r="E5731" t="s">
        <v>4016</v>
      </c>
      <c r="F5731" t="s">
        <v>6393</v>
      </c>
      <c r="G5731">
        <v>1802000000</v>
      </c>
      <c r="H5731">
        <v>40000</v>
      </c>
      <c r="I5731" t="s">
        <v>3933</v>
      </c>
      <c r="J5731" t="s">
        <v>3933</v>
      </c>
      <c r="K5731" t="s">
        <v>3929</v>
      </c>
    </row>
    <row r="5732" spans="1:11" x14ac:dyDescent="0.2">
      <c r="A5732" s="20">
        <v>44461</v>
      </c>
      <c r="B5732" s="20" t="s">
        <v>6863</v>
      </c>
      <c r="C5732" t="s">
        <v>3916</v>
      </c>
      <c r="D5732" t="s">
        <v>3960</v>
      </c>
      <c r="E5732" t="s">
        <v>3959</v>
      </c>
      <c r="F5732" t="s">
        <v>6394</v>
      </c>
      <c r="G5732">
        <v>1803100000</v>
      </c>
      <c r="H5732">
        <v>88000</v>
      </c>
      <c r="I5732" t="s">
        <v>55</v>
      </c>
      <c r="J5732" t="s">
        <v>55</v>
      </c>
      <c r="K5732" t="s">
        <v>3920</v>
      </c>
    </row>
    <row r="5733" spans="1:11" x14ac:dyDescent="0.2">
      <c r="A5733" s="20">
        <v>44461</v>
      </c>
      <c r="B5733" s="20" t="s">
        <v>6863</v>
      </c>
      <c r="C5733" t="s">
        <v>3916</v>
      </c>
      <c r="D5733" t="s">
        <v>3960</v>
      </c>
      <c r="E5733" t="s">
        <v>3959</v>
      </c>
      <c r="F5733" t="s">
        <v>6394</v>
      </c>
      <c r="G5733">
        <v>1803100000</v>
      </c>
      <c r="H5733">
        <v>66000</v>
      </c>
      <c r="I5733" t="s">
        <v>55</v>
      </c>
      <c r="J5733" t="s">
        <v>55</v>
      </c>
      <c r="K5733" t="s">
        <v>3920</v>
      </c>
    </row>
    <row r="5734" spans="1:11" x14ac:dyDescent="0.2">
      <c r="A5734" s="20">
        <v>44461</v>
      </c>
      <c r="B5734" s="20" t="s">
        <v>6863</v>
      </c>
      <c r="C5734" t="s">
        <v>3916</v>
      </c>
      <c r="D5734" t="s">
        <v>3960</v>
      </c>
      <c r="E5734" t="s">
        <v>3959</v>
      </c>
      <c r="F5734" t="s">
        <v>6394</v>
      </c>
      <c r="G5734">
        <v>1803100000</v>
      </c>
      <c r="H5734">
        <v>22000</v>
      </c>
      <c r="I5734" t="s">
        <v>55</v>
      </c>
      <c r="J5734" t="s">
        <v>55</v>
      </c>
      <c r="K5734" t="s">
        <v>3920</v>
      </c>
    </row>
    <row r="5735" spans="1:11" x14ac:dyDescent="0.2">
      <c r="A5735" s="20">
        <v>44461</v>
      </c>
      <c r="B5735" s="20" t="s">
        <v>6863</v>
      </c>
      <c r="C5735" t="s">
        <v>3916</v>
      </c>
      <c r="D5735" t="s">
        <v>4347</v>
      </c>
      <c r="E5735" t="s">
        <v>5394</v>
      </c>
      <c r="F5735" t="s">
        <v>5693</v>
      </c>
      <c r="G5735">
        <v>1801001200</v>
      </c>
      <c r="H5735">
        <v>200200</v>
      </c>
      <c r="I5735" t="s">
        <v>92</v>
      </c>
      <c r="J5735" t="s">
        <v>4083</v>
      </c>
      <c r="K5735" t="s">
        <v>3926</v>
      </c>
    </row>
    <row r="5736" spans="1:11" x14ac:dyDescent="0.2">
      <c r="A5736" s="20">
        <v>44461</v>
      </c>
      <c r="B5736" s="20" t="s">
        <v>6863</v>
      </c>
      <c r="C5736" t="s">
        <v>3916</v>
      </c>
      <c r="D5736" t="s">
        <v>3960</v>
      </c>
      <c r="E5736" t="s">
        <v>3959</v>
      </c>
      <c r="F5736" t="s">
        <v>6394</v>
      </c>
      <c r="G5736">
        <v>1803100000</v>
      </c>
      <c r="H5736">
        <v>88000</v>
      </c>
      <c r="I5736" t="s">
        <v>55</v>
      </c>
      <c r="J5736" t="s">
        <v>55</v>
      </c>
      <c r="K5736" t="s">
        <v>3920</v>
      </c>
    </row>
    <row r="5737" spans="1:11" x14ac:dyDescent="0.2">
      <c r="A5737" s="20">
        <v>44461</v>
      </c>
      <c r="B5737" s="20" t="s">
        <v>6863</v>
      </c>
      <c r="C5737" t="s">
        <v>3916</v>
      </c>
      <c r="D5737" t="s">
        <v>3927</v>
      </c>
      <c r="E5737" t="s">
        <v>4233</v>
      </c>
      <c r="F5737" t="s">
        <v>6780</v>
      </c>
      <c r="G5737">
        <v>1801001200</v>
      </c>
      <c r="H5737">
        <v>200200</v>
      </c>
      <c r="I5737" t="s">
        <v>3965</v>
      </c>
      <c r="J5737" t="s">
        <v>3950</v>
      </c>
      <c r="K5737" t="s">
        <v>3926</v>
      </c>
    </row>
    <row r="5738" spans="1:11" x14ac:dyDescent="0.2">
      <c r="A5738" s="20">
        <v>44461</v>
      </c>
      <c r="B5738" s="20" t="s">
        <v>6863</v>
      </c>
      <c r="C5738" t="s">
        <v>3916</v>
      </c>
      <c r="D5738" t="s">
        <v>3927</v>
      </c>
      <c r="E5738" t="s">
        <v>3992</v>
      </c>
      <c r="F5738" t="s">
        <v>6393</v>
      </c>
      <c r="G5738">
        <v>1802000000</v>
      </c>
      <c r="H5738">
        <v>80000</v>
      </c>
      <c r="I5738" t="s">
        <v>3933</v>
      </c>
      <c r="J5738" t="s">
        <v>3933</v>
      </c>
      <c r="K5738" t="s">
        <v>3929</v>
      </c>
    </row>
    <row r="5739" spans="1:11" x14ac:dyDescent="0.2">
      <c r="A5739" s="20">
        <v>44461</v>
      </c>
      <c r="B5739" s="20" t="s">
        <v>6863</v>
      </c>
      <c r="C5739" t="s">
        <v>3916</v>
      </c>
      <c r="D5739" t="s">
        <v>3927</v>
      </c>
      <c r="E5739" t="s">
        <v>3992</v>
      </c>
      <c r="F5739" t="s">
        <v>6393</v>
      </c>
      <c r="G5739">
        <v>1802000000</v>
      </c>
      <c r="H5739">
        <v>80000</v>
      </c>
      <c r="I5739" t="s">
        <v>3933</v>
      </c>
      <c r="J5739" t="s">
        <v>3933</v>
      </c>
      <c r="K5739" t="s">
        <v>3929</v>
      </c>
    </row>
    <row r="5740" spans="1:11" x14ac:dyDescent="0.2">
      <c r="A5740" s="20">
        <v>44461</v>
      </c>
      <c r="B5740" s="20" t="s">
        <v>6863</v>
      </c>
      <c r="C5740" t="s">
        <v>3916</v>
      </c>
      <c r="D5740" t="s">
        <v>3917</v>
      </c>
      <c r="E5740" t="s">
        <v>3918</v>
      </c>
      <c r="F5740" t="s">
        <v>6744</v>
      </c>
      <c r="G5740">
        <v>1803100000</v>
      </c>
      <c r="H5740">
        <v>64800</v>
      </c>
      <c r="I5740" t="s">
        <v>55</v>
      </c>
      <c r="J5740" t="s">
        <v>55</v>
      </c>
      <c r="K5740" t="s">
        <v>3920</v>
      </c>
    </row>
    <row r="5741" spans="1:11" x14ac:dyDescent="0.2">
      <c r="A5741" s="20">
        <v>44461</v>
      </c>
      <c r="B5741" s="20" t="s">
        <v>6863</v>
      </c>
      <c r="C5741" t="s">
        <v>3916</v>
      </c>
      <c r="D5741" t="s">
        <v>3927</v>
      </c>
      <c r="E5741" t="s">
        <v>3992</v>
      </c>
      <c r="F5741" t="s">
        <v>6393</v>
      </c>
      <c r="G5741">
        <v>1802000000</v>
      </c>
      <c r="H5741">
        <v>60000</v>
      </c>
      <c r="I5741" t="s">
        <v>3933</v>
      </c>
      <c r="J5741" t="s">
        <v>3933</v>
      </c>
      <c r="K5741" t="s">
        <v>3929</v>
      </c>
    </row>
    <row r="5742" spans="1:11" x14ac:dyDescent="0.2">
      <c r="A5742" s="20">
        <v>44461</v>
      </c>
      <c r="B5742" s="20" t="s">
        <v>6863</v>
      </c>
      <c r="C5742" t="s">
        <v>3916</v>
      </c>
      <c r="D5742" t="s">
        <v>3998</v>
      </c>
      <c r="E5742" t="s">
        <v>3992</v>
      </c>
      <c r="F5742" t="s">
        <v>6393</v>
      </c>
      <c r="G5742">
        <v>1803100000</v>
      </c>
      <c r="H5742">
        <v>63000</v>
      </c>
      <c r="I5742" t="s">
        <v>3933</v>
      </c>
      <c r="J5742" t="s">
        <v>3933</v>
      </c>
      <c r="K5742" t="s">
        <v>3920</v>
      </c>
    </row>
    <row r="5743" spans="1:11" x14ac:dyDescent="0.2">
      <c r="A5743" s="20">
        <v>44461</v>
      </c>
      <c r="B5743" s="20" t="s">
        <v>6863</v>
      </c>
      <c r="C5743" t="s">
        <v>3916</v>
      </c>
      <c r="D5743" t="s">
        <v>3930</v>
      </c>
      <c r="E5743" t="s">
        <v>4617</v>
      </c>
      <c r="F5743" t="s">
        <v>6781</v>
      </c>
      <c r="G5743">
        <v>1801001200</v>
      </c>
      <c r="H5743">
        <v>250250</v>
      </c>
      <c r="I5743" t="s">
        <v>4034</v>
      </c>
      <c r="J5743" t="s">
        <v>4061</v>
      </c>
      <c r="K5743" t="s">
        <v>3926</v>
      </c>
    </row>
    <row r="5744" spans="1:11" x14ac:dyDescent="0.2">
      <c r="A5744" s="20">
        <v>44461</v>
      </c>
      <c r="B5744" s="20" t="s">
        <v>6863</v>
      </c>
      <c r="C5744" t="s">
        <v>3916</v>
      </c>
      <c r="D5744" t="s">
        <v>3998</v>
      </c>
      <c r="E5744" t="s">
        <v>4016</v>
      </c>
      <c r="F5744" t="s">
        <v>6393</v>
      </c>
      <c r="G5744">
        <v>1803100000</v>
      </c>
      <c r="H5744">
        <v>72000</v>
      </c>
      <c r="I5744" t="s">
        <v>3933</v>
      </c>
      <c r="J5744" t="s">
        <v>3933</v>
      </c>
      <c r="K5744" t="s">
        <v>3920</v>
      </c>
    </row>
    <row r="5745" spans="1:11" x14ac:dyDescent="0.2">
      <c r="A5745" s="20">
        <v>44461</v>
      </c>
      <c r="B5745" s="20" t="s">
        <v>6863</v>
      </c>
      <c r="C5745" t="s">
        <v>3916</v>
      </c>
      <c r="D5745" t="s">
        <v>3998</v>
      </c>
      <c r="E5745" t="s">
        <v>4016</v>
      </c>
      <c r="F5745" t="s">
        <v>6393</v>
      </c>
      <c r="G5745">
        <v>1803100000</v>
      </c>
      <c r="H5745">
        <v>42000</v>
      </c>
      <c r="I5745" t="s">
        <v>3933</v>
      </c>
      <c r="J5745" t="s">
        <v>3933</v>
      </c>
      <c r="K5745" t="s">
        <v>3920</v>
      </c>
    </row>
    <row r="5746" spans="1:11" x14ac:dyDescent="0.2">
      <c r="A5746" s="20">
        <v>44461</v>
      </c>
      <c r="B5746" s="20" t="s">
        <v>6863</v>
      </c>
      <c r="C5746" t="s">
        <v>3916</v>
      </c>
      <c r="D5746" t="s">
        <v>3927</v>
      </c>
      <c r="E5746" t="s">
        <v>3978</v>
      </c>
      <c r="F5746" t="s">
        <v>6782</v>
      </c>
      <c r="G5746">
        <v>1804002000</v>
      </c>
      <c r="H5746">
        <v>20000</v>
      </c>
      <c r="I5746" t="s">
        <v>1286</v>
      </c>
      <c r="J5746" t="s">
        <v>4787</v>
      </c>
      <c r="K5746" t="s">
        <v>3953</v>
      </c>
    </row>
    <row r="5747" spans="1:11" x14ac:dyDescent="0.2">
      <c r="A5747" s="20">
        <v>44461</v>
      </c>
      <c r="B5747" s="20" t="s">
        <v>6863</v>
      </c>
      <c r="C5747" t="s">
        <v>3916</v>
      </c>
      <c r="D5747" t="s">
        <v>3930</v>
      </c>
      <c r="E5747" t="s">
        <v>4096</v>
      </c>
      <c r="F5747" t="s">
        <v>6783</v>
      </c>
      <c r="G5747">
        <v>1801001200</v>
      </c>
      <c r="H5747">
        <v>400400</v>
      </c>
      <c r="I5747" t="s">
        <v>61</v>
      </c>
      <c r="J5747" t="s">
        <v>61</v>
      </c>
      <c r="K5747" t="s">
        <v>3926</v>
      </c>
    </row>
    <row r="5748" spans="1:11" x14ac:dyDescent="0.2">
      <c r="A5748" s="20">
        <v>44461</v>
      </c>
      <c r="B5748" s="20" t="s">
        <v>6863</v>
      </c>
      <c r="C5748" t="s">
        <v>3916</v>
      </c>
      <c r="D5748" t="s">
        <v>3921</v>
      </c>
      <c r="E5748" t="s">
        <v>3918</v>
      </c>
      <c r="F5748" t="s">
        <v>6784</v>
      </c>
      <c r="G5748">
        <v>1803100000</v>
      </c>
      <c r="H5748">
        <v>192000</v>
      </c>
      <c r="I5748" t="s">
        <v>55</v>
      </c>
      <c r="J5748" t="s">
        <v>55</v>
      </c>
      <c r="K5748" t="s">
        <v>3920</v>
      </c>
    </row>
    <row r="5749" spans="1:11" x14ac:dyDescent="0.2">
      <c r="A5749" s="20">
        <v>44462</v>
      </c>
      <c r="B5749" s="20" t="s">
        <v>6863</v>
      </c>
      <c r="C5749" t="s">
        <v>3916</v>
      </c>
      <c r="D5749" t="s">
        <v>3939</v>
      </c>
      <c r="E5749" t="s">
        <v>3948</v>
      </c>
      <c r="F5749" t="s">
        <v>5755</v>
      </c>
      <c r="G5749">
        <v>1802000000</v>
      </c>
      <c r="H5749">
        <v>140000</v>
      </c>
      <c r="I5749" t="s">
        <v>66</v>
      </c>
      <c r="J5749" t="s">
        <v>3950</v>
      </c>
      <c r="K5749" t="s">
        <v>3929</v>
      </c>
    </row>
    <row r="5750" spans="1:11" x14ac:dyDescent="0.2">
      <c r="A5750" s="20">
        <v>44462</v>
      </c>
      <c r="B5750" s="20" t="s">
        <v>6863</v>
      </c>
      <c r="C5750" t="s">
        <v>3916</v>
      </c>
      <c r="D5750" t="s">
        <v>3930</v>
      </c>
      <c r="E5750" t="s">
        <v>4096</v>
      </c>
      <c r="F5750" t="s">
        <v>6785</v>
      </c>
      <c r="G5750">
        <v>1801001200</v>
      </c>
      <c r="H5750">
        <v>100100</v>
      </c>
      <c r="I5750" t="s">
        <v>61</v>
      </c>
      <c r="J5750" t="s">
        <v>61</v>
      </c>
      <c r="K5750" t="s">
        <v>3926</v>
      </c>
    </row>
    <row r="5751" spans="1:11" x14ac:dyDescent="0.2">
      <c r="A5751" s="20">
        <v>44462</v>
      </c>
      <c r="B5751" s="20" t="s">
        <v>6863</v>
      </c>
      <c r="C5751" t="s">
        <v>3916</v>
      </c>
      <c r="D5751" t="s">
        <v>3930</v>
      </c>
      <c r="E5751" t="s">
        <v>4617</v>
      </c>
      <c r="F5751" t="s">
        <v>6786</v>
      </c>
      <c r="G5751">
        <v>1801001200</v>
      </c>
      <c r="H5751">
        <v>250250</v>
      </c>
      <c r="I5751" t="s">
        <v>4034</v>
      </c>
      <c r="J5751" t="s">
        <v>3933</v>
      </c>
      <c r="K5751" t="s">
        <v>3926</v>
      </c>
    </row>
    <row r="5752" spans="1:11" x14ac:dyDescent="0.2">
      <c r="A5752" s="20">
        <v>44462</v>
      </c>
      <c r="B5752" s="20" t="s">
        <v>6863</v>
      </c>
      <c r="C5752" t="s">
        <v>3916</v>
      </c>
      <c r="D5752" t="s">
        <v>3930</v>
      </c>
      <c r="E5752" t="s">
        <v>4096</v>
      </c>
      <c r="F5752" t="s">
        <v>6787</v>
      </c>
      <c r="G5752">
        <v>1801001200</v>
      </c>
      <c r="H5752">
        <v>350350</v>
      </c>
      <c r="I5752" t="s">
        <v>61</v>
      </c>
      <c r="J5752" t="s">
        <v>61</v>
      </c>
      <c r="K5752" t="s">
        <v>3926</v>
      </c>
    </row>
    <row r="5753" spans="1:11" x14ac:dyDescent="0.2">
      <c r="A5753" s="20">
        <v>44462</v>
      </c>
      <c r="B5753" s="20" t="s">
        <v>6863</v>
      </c>
      <c r="C5753" t="s">
        <v>3916</v>
      </c>
      <c r="D5753" t="s">
        <v>3930</v>
      </c>
      <c r="E5753" t="s">
        <v>4096</v>
      </c>
      <c r="F5753" t="s">
        <v>6788</v>
      </c>
      <c r="G5753">
        <v>1801001200</v>
      </c>
      <c r="H5753">
        <v>500500</v>
      </c>
      <c r="I5753" t="s">
        <v>61</v>
      </c>
      <c r="J5753" t="s">
        <v>61</v>
      </c>
      <c r="K5753" t="s">
        <v>3926</v>
      </c>
    </row>
    <row r="5754" spans="1:11" x14ac:dyDescent="0.2">
      <c r="A5754" s="20">
        <v>44462</v>
      </c>
      <c r="B5754" s="20" t="s">
        <v>6863</v>
      </c>
      <c r="C5754" t="s">
        <v>3916</v>
      </c>
      <c r="D5754" t="s">
        <v>3998</v>
      </c>
      <c r="E5754" t="s">
        <v>4016</v>
      </c>
      <c r="F5754" t="s">
        <v>6393</v>
      </c>
      <c r="G5754">
        <v>1803100000</v>
      </c>
      <c r="H5754">
        <v>42000</v>
      </c>
      <c r="I5754" t="s">
        <v>3933</v>
      </c>
      <c r="J5754" t="s">
        <v>3933</v>
      </c>
      <c r="K5754" t="s">
        <v>3920</v>
      </c>
    </row>
    <row r="5755" spans="1:11" x14ac:dyDescent="0.2">
      <c r="A5755" s="20">
        <v>44462</v>
      </c>
      <c r="B5755" s="20" t="s">
        <v>6863</v>
      </c>
      <c r="C5755" t="s">
        <v>3916</v>
      </c>
      <c r="D5755" t="s">
        <v>4144</v>
      </c>
      <c r="E5755" t="s">
        <v>5061</v>
      </c>
      <c r="F5755" t="s">
        <v>6725</v>
      </c>
      <c r="G5755">
        <v>1801001200</v>
      </c>
      <c r="H5755">
        <v>500500</v>
      </c>
      <c r="I5755" t="s">
        <v>4034</v>
      </c>
      <c r="J5755" t="s">
        <v>5117</v>
      </c>
      <c r="K5755" t="s">
        <v>3926</v>
      </c>
    </row>
    <row r="5756" spans="1:11" x14ac:dyDescent="0.2">
      <c r="A5756" s="20">
        <v>44462</v>
      </c>
      <c r="B5756" s="20" t="s">
        <v>6863</v>
      </c>
      <c r="C5756" t="s">
        <v>3916</v>
      </c>
      <c r="D5756" t="s">
        <v>3927</v>
      </c>
      <c r="E5756" t="s">
        <v>4233</v>
      </c>
      <c r="F5756" t="s">
        <v>6780</v>
      </c>
      <c r="G5756">
        <v>1801001200</v>
      </c>
      <c r="H5756">
        <v>375375</v>
      </c>
      <c r="I5756" t="s">
        <v>3965</v>
      </c>
      <c r="J5756" t="s">
        <v>3950</v>
      </c>
      <c r="K5756" t="s">
        <v>3926</v>
      </c>
    </row>
    <row r="5757" spans="1:11" x14ac:dyDescent="0.2">
      <c r="A5757" s="20">
        <v>44462</v>
      </c>
      <c r="B5757" s="20" t="s">
        <v>6863</v>
      </c>
      <c r="C5757" t="s">
        <v>3916</v>
      </c>
      <c r="D5757" t="s">
        <v>3930</v>
      </c>
      <c r="E5757" t="s">
        <v>4617</v>
      </c>
      <c r="F5757" t="s">
        <v>5426</v>
      </c>
      <c r="G5757">
        <v>1801001200</v>
      </c>
      <c r="H5757">
        <v>250250</v>
      </c>
      <c r="I5757" t="s">
        <v>4034</v>
      </c>
      <c r="J5757" t="s">
        <v>3933</v>
      </c>
      <c r="K5757" t="s">
        <v>3926</v>
      </c>
    </row>
    <row r="5758" spans="1:11" x14ac:dyDescent="0.2">
      <c r="A5758" s="20">
        <v>44462</v>
      </c>
      <c r="B5758" s="20" t="s">
        <v>6863</v>
      </c>
      <c r="C5758" t="s">
        <v>3916</v>
      </c>
      <c r="D5758" t="s">
        <v>3930</v>
      </c>
      <c r="E5758" t="s">
        <v>4617</v>
      </c>
      <c r="F5758" t="s">
        <v>4495</v>
      </c>
      <c r="G5758">
        <v>1801001200</v>
      </c>
      <c r="H5758">
        <v>250250</v>
      </c>
      <c r="I5758" t="s">
        <v>4034</v>
      </c>
      <c r="J5758" t="s">
        <v>4061</v>
      </c>
      <c r="K5758" t="s">
        <v>3926</v>
      </c>
    </row>
    <row r="5759" spans="1:11" x14ac:dyDescent="0.2">
      <c r="A5759" s="20">
        <v>44462</v>
      </c>
      <c r="B5759" s="20" t="s">
        <v>6863</v>
      </c>
      <c r="C5759" t="s">
        <v>3916</v>
      </c>
      <c r="D5759" t="s">
        <v>3917</v>
      </c>
      <c r="E5759" t="s">
        <v>3959</v>
      </c>
      <c r="F5759" t="s">
        <v>6394</v>
      </c>
      <c r="G5759">
        <v>1803100000</v>
      </c>
      <c r="H5759">
        <v>96000</v>
      </c>
      <c r="I5759" t="s">
        <v>55</v>
      </c>
      <c r="J5759" t="s">
        <v>55</v>
      </c>
      <c r="K5759" t="s">
        <v>3920</v>
      </c>
    </row>
    <row r="5760" spans="1:11" x14ac:dyDescent="0.2">
      <c r="A5760" s="20">
        <v>44462</v>
      </c>
      <c r="B5760" s="20" t="s">
        <v>6863</v>
      </c>
      <c r="C5760" t="s">
        <v>3916</v>
      </c>
      <c r="D5760" t="s">
        <v>3917</v>
      </c>
      <c r="E5760" t="s">
        <v>3959</v>
      </c>
      <c r="F5760" t="s">
        <v>6394</v>
      </c>
      <c r="G5760">
        <v>1803100000</v>
      </c>
      <c r="H5760">
        <v>168000</v>
      </c>
      <c r="I5760" t="s">
        <v>55</v>
      </c>
      <c r="J5760" t="s">
        <v>55</v>
      </c>
      <c r="K5760" t="s">
        <v>3920</v>
      </c>
    </row>
    <row r="5761" spans="1:11" x14ac:dyDescent="0.2">
      <c r="A5761" s="20">
        <v>44462</v>
      </c>
      <c r="B5761" s="20" t="s">
        <v>6863</v>
      </c>
      <c r="C5761" t="s">
        <v>3916</v>
      </c>
      <c r="D5761" t="s">
        <v>3927</v>
      </c>
      <c r="E5761" t="s">
        <v>3959</v>
      </c>
      <c r="F5761" t="s">
        <v>6394</v>
      </c>
      <c r="G5761">
        <v>1803100000</v>
      </c>
      <c r="H5761">
        <v>100000</v>
      </c>
      <c r="I5761" t="s">
        <v>55</v>
      </c>
      <c r="J5761" t="s">
        <v>55</v>
      </c>
      <c r="K5761" t="s">
        <v>3920</v>
      </c>
    </row>
    <row r="5762" spans="1:11" x14ac:dyDescent="0.2">
      <c r="A5762" s="20">
        <v>44462</v>
      </c>
      <c r="B5762" s="20" t="s">
        <v>6863</v>
      </c>
      <c r="C5762" t="s">
        <v>3916</v>
      </c>
      <c r="D5762" t="s">
        <v>3930</v>
      </c>
      <c r="E5762" t="s">
        <v>4096</v>
      </c>
      <c r="F5762" t="s">
        <v>6789</v>
      </c>
      <c r="G5762">
        <v>1801001200</v>
      </c>
      <c r="H5762">
        <v>250250</v>
      </c>
      <c r="I5762" t="s">
        <v>61</v>
      </c>
      <c r="J5762" t="s">
        <v>61</v>
      </c>
      <c r="K5762" t="s">
        <v>3926</v>
      </c>
    </row>
    <row r="5763" spans="1:11" x14ac:dyDescent="0.2">
      <c r="A5763" s="20">
        <v>44462</v>
      </c>
      <c r="B5763" s="20" t="s">
        <v>6863</v>
      </c>
      <c r="C5763" t="s">
        <v>3916</v>
      </c>
      <c r="D5763" t="s">
        <v>3962</v>
      </c>
      <c r="E5763" t="s">
        <v>3918</v>
      </c>
      <c r="F5763" t="s">
        <v>6489</v>
      </c>
      <c r="G5763">
        <v>1802000000</v>
      </c>
      <c r="H5763">
        <v>60000</v>
      </c>
      <c r="I5763" t="s">
        <v>55</v>
      </c>
      <c r="J5763" t="s">
        <v>55</v>
      </c>
      <c r="K5763" t="s">
        <v>3929</v>
      </c>
    </row>
    <row r="5764" spans="1:11" x14ac:dyDescent="0.2">
      <c r="A5764" s="20">
        <v>44463</v>
      </c>
      <c r="B5764" s="20" t="s">
        <v>6863</v>
      </c>
      <c r="C5764" t="s">
        <v>3916</v>
      </c>
      <c r="D5764" t="s">
        <v>3951</v>
      </c>
      <c r="E5764" t="s">
        <v>3948</v>
      </c>
      <c r="F5764" t="s">
        <v>6790</v>
      </c>
      <c r="G5764">
        <v>1804002000</v>
      </c>
      <c r="H5764">
        <v>110000</v>
      </c>
      <c r="I5764" t="s">
        <v>66</v>
      </c>
      <c r="J5764" t="s">
        <v>3950</v>
      </c>
      <c r="K5764" t="s">
        <v>3953</v>
      </c>
    </row>
    <row r="5765" spans="1:11" x14ac:dyDescent="0.2">
      <c r="A5765" s="20">
        <v>44463</v>
      </c>
      <c r="B5765" s="20" t="s">
        <v>6863</v>
      </c>
      <c r="C5765" t="s">
        <v>3916</v>
      </c>
      <c r="D5765" t="s">
        <v>3951</v>
      </c>
      <c r="E5765" t="s">
        <v>3948</v>
      </c>
      <c r="F5765" t="s">
        <v>6791</v>
      </c>
      <c r="G5765">
        <v>1804002000</v>
      </c>
      <c r="H5765">
        <v>110000</v>
      </c>
      <c r="I5765" t="s">
        <v>66</v>
      </c>
      <c r="J5765" t="s">
        <v>3950</v>
      </c>
      <c r="K5765" t="s">
        <v>3953</v>
      </c>
    </row>
    <row r="5766" spans="1:11" x14ac:dyDescent="0.2">
      <c r="A5766" s="20">
        <v>44463</v>
      </c>
      <c r="B5766" s="20" t="s">
        <v>6863</v>
      </c>
      <c r="C5766" t="s">
        <v>3916</v>
      </c>
      <c r="D5766" t="s">
        <v>3984</v>
      </c>
      <c r="E5766" t="s">
        <v>3959</v>
      </c>
      <c r="F5766" t="s">
        <v>6614</v>
      </c>
      <c r="G5766">
        <v>1803100000</v>
      </c>
      <c r="H5766">
        <v>84000</v>
      </c>
      <c r="I5766" t="s">
        <v>55</v>
      </c>
      <c r="J5766" t="s">
        <v>55</v>
      </c>
      <c r="K5766" t="s">
        <v>3920</v>
      </c>
    </row>
    <row r="5767" spans="1:11" x14ac:dyDescent="0.2">
      <c r="A5767" s="20">
        <v>44463</v>
      </c>
      <c r="B5767" s="20" t="s">
        <v>6863</v>
      </c>
      <c r="C5767" t="s">
        <v>3916</v>
      </c>
      <c r="D5767" t="s">
        <v>4000</v>
      </c>
      <c r="E5767" t="s">
        <v>3948</v>
      </c>
      <c r="F5767" t="s">
        <v>6792</v>
      </c>
      <c r="G5767">
        <v>1802000000</v>
      </c>
      <c r="H5767">
        <v>100000</v>
      </c>
      <c r="I5767" t="s">
        <v>66</v>
      </c>
      <c r="J5767" t="s">
        <v>3965</v>
      </c>
      <c r="K5767" t="s">
        <v>3929</v>
      </c>
    </row>
    <row r="5768" spans="1:11" x14ac:dyDescent="0.2">
      <c r="A5768" s="20">
        <v>44463</v>
      </c>
      <c r="B5768" s="20" t="s">
        <v>6863</v>
      </c>
      <c r="C5768" t="s">
        <v>3916</v>
      </c>
      <c r="D5768" t="s">
        <v>3930</v>
      </c>
      <c r="E5768" t="s">
        <v>3918</v>
      </c>
      <c r="F5768" t="s">
        <v>6793</v>
      </c>
      <c r="G5768">
        <v>1803100000</v>
      </c>
      <c r="H5768">
        <v>108000</v>
      </c>
      <c r="I5768" t="s">
        <v>55</v>
      </c>
      <c r="J5768" t="s">
        <v>55</v>
      </c>
      <c r="K5768" t="s">
        <v>3920</v>
      </c>
    </row>
    <row r="5769" spans="1:11" x14ac:dyDescent="0.2">
      <c r="A5769" s="20">
        <v>44463</v>
      </c>
      <c r="B5769" s="20" t="s">
        <v>6863</v>
      </c>
      <c r="C5769" t="s">
        <v>3916</v>
      </c>
      <c r="D5769" t="s">
        <v>3917</v>
      </c>
      <c r="E5769" t="s">
        <v>3918</v>
      </c>
      <c r="F5769" t="s">
        <v>6794</v>
      </c>
      <c r="G5769">
        <v>1803100000</v>
      </c>
      <c r="H5769">
        <v>11550</v>
      </c>
      <c r="I5769" t="s">
        <v>55</v>
      </c>
      <c r="J5769" t="s">
        <v>55</v>
      </c>
      <c r="K5769" t="s">
        <v>3920</v>
      </c>
    </row>
    <row r="5770" spans="1:11" x14ac:dyDescent="0.2">
      <c r="A5770" s="20">
        <v>44463</v>
      </c>
      <c r="B5770" s="20" t="s">
        <v>6863</v>
      </c>
      <c r="C5770" t="s">
        <v>3916</v>
      </c>
      <c r="D5770" t="s">
        <v>3930</v>
      </c>
      <c r="E5770" t="s">
        <v>4617</v>
      </c>
      <c r="F5770" t="s">
        <v>6084</v>
      </c>
      <c r="G5770">
        <v>1801001200</v>
      </c>
      <c r="H5770">
        <v>250250</v>
      </c>
      <c r="I5770" t="s">
        <v>4034</v>
      </c>
      <c r="J5770" t="s">
        <v>4061</v>
      </c>
      <c r="K5770" t="s">
        <v>3926</v>
      </c>
    </row>
    <row r="5771" spans="1:11" x14ac:dyDescent="0.2">
      <c r="A5771" s="20">
        <v>44463</v>
      </c>
      <c r="B5771" s="20" t="s">
        <v>6863</v>
      </c>
      <c r="C5771" t="s">
        <v>3916</v>
      </c>
      <c r="D5771" t="s">
        <v>3984</v>
      </c>
      <c r="E5771" t="s">
        <v>3918</v>
      </c>
      <c r="F5771" t="s">
        <v>6795</v>
      </c>
      <c r="G5771">
        <v>1803100000</v>
      </c>
      <c r="H5771">
        <v>21000</v>
      </c>
      <c r="I5771" t="s">
        <v>55</v>
      </c>
      <c r="J5771" t="s">
        <v>55</v>
      </c>
      <c r="K5771" t="s">
        <v>3920</v>
      </c>
    </row>
    <row r="5772" spans="1:11" x14ac:dyDescent="0.2">
      <c r="A5772" s="20">
        <v>44463</v>
      </c>
      <c r="B5772" s="20" t="s">
        <v>6863</v>
      </c>
      <c r="C5772" t="s">
        <v>3916</v>
      </c>
      <c r="D5772" t="s">
        <v>3930</v>
      </c>
      <c r="E5772" t="s">
        <v>4096</v>
      </c>
      <c r="F5772" t="s">
        <v>6796</v>
      </c>
      <c r="G5772">
        <v>1801001200</v>
      </c>
      <c r="H5772">
        <v>100100</v>
      </c>
      <c r="I5772" t="s">
        <v>61</v>
      </c>
      <c r="J5772" t="s">
        <v>61</v>
      </c>
      <c r="K5772" t="s">
        <v>3926</v>
      </c>
    </row>
    <row r="5773" spans="1:11" x14ac:dyDescent="0.2">
      <c r="A5773" s="20">
        <v>44463</v>
      </c>
      <c r="B5773" s="20" t="s">
        <v>6863</v>
      </c>
      <c r="C5773" t="s">
        <v>3916</v>
      </c>
      <c r="D5773" t="s">
        <v>3917</v>
      </c>
      <c r="E5773" t="s">
        <v>3959</v>
      </c>
      <c r="F5773" t="s">
        <v>6394</v>
      </c>
      <c r="G5773">
        <v>1803100000</v>
      </c>
      <c r="H5773">
        <v>21000</v>
      </c>
      <c r="I5773" t="s">
        <v>55</v>
      </c>
      <c r="J5773" t="s">
        <v>55</v>
      </c>
      <c r="K5773" t="s">
        <v>3920</v>
      </c>
    </row>
    <row r="5774" spans="1:11" x14ac:dyDescent="0.2">
      <c r="A5774" s="20">
        <v>44463</v>
      </c>
      <c r="B5774" s="20" t="s">
        <v>6863</v>
      </c>
      <c r="C5774" t="s">
        <v>3916</v>
      </c>
      <c r="D5774" t="s">
        <v>3930</v>
      </c>
      <c r="E5774" t="s">
        <v>4096</v>
      </c>
      <c r="F5774" t="s">
        <v>6797</v>
      </c>
      <c r="G5774">
        <v>1801001200</v>
      </c>
      <c r="H5774">
        <v>25025</v>
      </c>
      <c r="I5774" t="s">
        <v>61</v>
      </c>
      <c r="J5774" t="s">
        <v>61</v>
      </c>
      <c r="K5774" t="s">
        <v>3926</v>
      </c>
    </row>
    <row r="5775" spans="1:11" x14ac:dyDescent="0.2">
      <c r="A5775" s="20">
        <v>44463</v>
      </c>
      <c r="B5775" s="20" t="s">
        <v>6863</v>
      </c>
      <c r="C5775" t="s">
        <v>3916</v>
      </c>
      <c r="D5775" t="s">
        <v>4144</v>
      </c>
      <c r="E5775" t="s">
        <v>3959</v>
      </c>
      <c r="F5775" t="s">
        <v>6394</v>
      </c>
      <c r="G5775">
        <v>1802000000</v>
      </c>
      <c r="H5775">
        <v>2000</v>
      </c>
      <c r="I5775" t="s">
        <v>55</v>
      </c>
      <c r="J5775" t="s">
        <v>55</v>
      </c>
      <c r="K5775" t="s">
        <v>3929</v>
      </c>
    </row>
    <row r="5776" spans="1:11" x14ac:dyDescent="0.2">
      <c r="A5776" s="20">
        <v>44463</v>
      </c>
      <c r="B5776" s="20" t="s">
        <v>6863</v>
      </c>
      <c r="C5776" t="s">
        <v>3916</v>
      </c>
      <c r="D5776" t="s">
        <v>4144</v>
      </c>
      <c r="E5776" t="s">
        <v>3959</v>
      </c>
      <c r="F5776" t="s">
        <v>6394</v>
      </c>
      <c r="G5776">
        <v>1802000000</v>
      </c>
      <c r="H5776">
        <v>18000</v>
      </c>
      <c r="I5776" t="s">
        <v>55</v>
      </c>
      <c r="J5776" t="s">
        <v>55</v>
      </c>
      <c r="K5776" t="s">
        <v>3929</v>
      </c>
    </row>
    <row r="5777" spans="1:11" x14ac:dyDescent="0.2">
      <c r="A5777" s="20">
        <v>44463</v>
      </c>
      <c r="B5777" s="20" t="s">
        <v>6863</v>
      </c>
      <c r="C5777" t="s">
        <v>3916</v>
      </c>
      <c r="D5777" t="s">
        <v>4144</v>
      </c>
      <c r="E5777" t="s">
        <v>4547</v>
      </c>
      <c r="F5777" t="s">
        <v>6798</v>
      </c>
      <c r="G5777">
        <v>1801001200</v>
      </c>
      <c r="H5777">
        <v>125125</v>
      </c>
      <c r="I5777" t="s">
        <v>87</v>
      </c>
      <c r="J5777" t="s">
        <v>4083</v>
      </c>
      <c r="K5777" t="s">
        <v>3926</v>
      </c>
    </row>
    <row r="5778" spans="1:11" x14ac:dyDescent="0.2">
      <c r="A5778" s="20">
        <v>44463</v>
      </c>
      <c r="B5778" s="20" t="s">
        <v>6863</v>
      </c>
      <c r="C5778" t="s">
        <v>3916</v>
      </c>
      <c r="D5778" t="s">
        <v>3930</v>
      </c>
      <c r="E5778" t="s">
        <v>4617</v>
      </c>
      <c r="F5778" t="s">
        <v>6799</v>
      </c>
      <c r="G5778">
        <v>1801001200</v>
      </c>
      <c r="H5778">
        <v>250250</v>
      </c>
      <c r="I5778" t="s">
        <v>4034</v>
      </c>
      <c r="J5778" t="s">
        <v>3933</v>
      </c>
      <c r="K5778" t="s">
        <v>3926</v>
      </c>
    </row>
    <row r="5779" spans="1:11" x14ac:dyDescent="0.2">
      <c r="A5779" s="20">
        <v>44463</v>
      </c>
      <c r="B5779" s="20" t="s">
        <v>6863</v>
      </c>
      <c r="C5779" t="s">
        <v>3916</v>
      </c>
      <c r="D5779" t="s">
        <v>3917</v>
      </c>
      <c r="E5779" t="s">
        <v>3959</v>
      </c>
      <c r="F5779" t="s">
        <v>6744</v>
      </c>
      <c r="G5779">
        <v>1803100000</v>
      </c>
      <c r="H5779">
        <v>48000</v>
      </c>
      <c r="I5779" t="s">
        <v>55</v>
      </c>
      <c r="J5779" t="s">
        <v>55</v>
      </c>
      <c r="K5779" t="s">
        <v>3920</v>
      </c>
    </row>
    <row r="5780" spans="1:11" x14ac:dyDescent="0.2">
      <c r="A5780" s="20">
        <v>44463</v>
      </c>
      <c r="B5780" s="20" t="s">
        <v>6863</v>
      </c>
      <c r="C5780" t="s">
        <v>3916</v>
      </c>
      <c r="D5780" t="s">
        <v>3954</v>
      </c>
      <c r="E5780" t="s">
        <v>4007</v>
      </c>
      <c r="F5780" t="s">
        <v>6800</v>
      </c>
      <c r="G5780">
        <v>1801001200</v>
      </c>
      <c r="H5780">
        <v>250250</v>
      </c>
      <c r="I5780" t="s">
        <v>4009</v>
      </c>
      <c r="J5780" t="s">
        <v>4010</v>
      </c>
      <c r="K5780" t="s">
        <v>3926</v>
      </c>
    </row>
    <row r="5781" spans="1:11" x14ac:dyDescent="0.2">
      <c r="A5781" s="20">
        <v>44463</v>
      </c>
      <c r="B5781" s="20" t="s">
        <v>6863</v>
      </c>
      <c r="C5781" t="s">
        <v>3916</v>
      </c>
      <c r="D5781" t="s">
        <v>4347</v>
      </c>
      <c r="E5781" t="s">
        <v>4547</v>
      </c>
      <c r="F5781" t="s">
        <v>6801</v>
      </c>
      <c r="G5781">
        <v>1801001200</v>
      </c>
      <c r="H5781">
        <v>75075</v>
      </c>
      <c r="I5781" t="s">
        <v>87</v>
      </c>
      <c r="J5781" t="s">
        <v>4083</v>
      </c>
      <c r="K5781" t="s">
        <v>3926</v>
      </c>
    </row>
    <row r="5782" spans="1:11" x14ac:dyDescent="0.2">
      <c r="A5782" s="20">
        <v>44463</v>
      </c>
      <c r="B5782" s="20" t="s">
        <v>6863</v>
      </c>
      <c r="C5782" t="s">
        <v>3916</v>
      </c>
      <c r="D5782" t="s">
        <v>4347</v>
      </c>
      <c r="E5782" t="s">
        <v>4547</v>
      </c>
      <c r="F5782" t="s">
        <v>6802</v>
      </c>
      <c r="G5782">
        <v>1801001200</v>
      </c>
      <c r="H5782">
        <v>75075</v>
      </c>
      <c r="I5782" t="s">
        <v>87</v>
      </c>
      <c r="J5782" t="s">
        <v>4083</v>
      </c>
      <c r="K5782" t="s">
        <v>3926</v>
      </c>
    </row>
    <row r="5783" spans="1:11" x14ac:dyDescent="0.2">
      <c r="A5783" s="20">
        <v>44463</v>
      </c>
      <c r="B5783" s="20" t="s">
        <v>6863</v>
      </c>
      <c r="C5783" t="s">
        <v>3916</v>
      </c>
      <c r="D5783" t="s">
        <v>4347</v>
      </c>
      <c r="E5783" t="s">
        <v>4547</v>
      </c>
      <c r="F5783" t="s">
        <v>6803</v>
      </c>
      <c r="G5783">
        <v>1801001200</v>
      </c>
      <c r="H5783">
        <v>75075</v>
      </c>
      <c r="I5783" t="s">
        <v>87</v>
      </c>
      <c r="J5783" t="s">
        <v>4083</v>
      </c>
      <c r="K5783" t="s">
        <v>3926</v>
      </c>
    </row>
    <row r="5784" spans="1:11" x14ac:dyDescent="0.2">
      <c r="A5784" s="20">
        <v>44463</v>
      </c>
      <c r="B5784" s="20" t="s">
        <v>6863</v>
      </c>
      <c r="C5784" t="s">
        <v>3916</v>
      </c>
      <c r="D5784" t="s">
        <v>3954</v>
      </c>
      <c r="E5784" t="s">
        <v>4007</v>
      </c>
      <c r="F5784" t="s">
        <v>6804</v>
      </c>
      <c r="G5784">
        <v>1801001200</v>
      </c>
      <c r="H5784">
        <v>250250</v>
      </c>
      <c r="I5784" t="s">
        <v>4009</v>
      </c>
      <c r="J5784" t="s">
        <v>4010</v>
      </c>
      <c r="K5784" t="s">
        <v>3926</v>
      </c>
    </row>
    <row r="5785" spans="1:11" x14ac:dyDescent="0.2">
      <c r="A5785" s="20">
        <v>44463</v>
      </c>
      <c r="B5785" s="20" t="s">
        <v>6863</v>
      </c>
      <c r="C5785" t="s">
        <v>3916</v>
      </c>
      <c r="D5785" t="s">
        <v>3917</v>
      </c>
      <c r="E5785" t="s">
        <v>3918</v>
      </c>
      <c r="F5785" t="s">
        <v>6805</v>
      </c>
      <c r="G5785">
        <v>1804002000</v>
      </c>
      <c r="H5785">
        <v>88800</v>
      </c>
      <c r="I5785" t="s">
        <v>55</v>
      </c>
      <c r="J5785" t="s">
        <v>55</v>
      </c>
      <c r="K5785" t="s">
        <v>3953</v>
      </c>
    </row>
    <row r="5786" spans="1:11" x14ac:dyDescent="0.2">
      <c r="A5786" s="20">
        <v>44463</v>
      </c>
      <c r="B5786" s="20" t="s">
        <v>6863</v>
      </c>
      <c r="C5786" t="s">
        <v>3916</v>
      </c>
      <c r="D5786" t="s">
        <v>3917</v>
      </c>
      <c r="E5786" t="s">
        <v>3918</v>
      </c>
      <c r="F5786" t="s">
        <v>6806</v>
      </c>
      <c r="G5786">
        <v>1803100000</v>
      </c>
      <c r="H5786">
        <v>96000</v>
      </c>
      <c r="I5786" t="s">
        <v>55</v>
      </c>
      <c r="J5786" t="s">
        <v>55</v>
      </c>
      <c r="K5786" t="s">
        <v>3920</v>
      </c>
    </row>
    <row r="5787" spans="1:11" x14ac:dyDescent="0.2">
      <c r="A5787" s="20">
        <v>44463</v>
      </c>
      <c r="B5787" s="20" t="s">
        <v>6863</v>
      </c>
      <c r="C5787" t="s">
        <v>3916</v>
      </c>
      <c r="D5787" t="s">
        <v>3930</v>
      </c>
      <c r="E5787" t="s">
        <v>3944</v>
      </c>
      <c r="F5787" t="s">
        <v>6807</v>
      </c>
      <c r="G5787">
        <v>1803100000</v>
      </c>
      <c r="H5787">
        <v>100000</v>
      </c>
      <c r="I5787" t="s">
        <v>3937</v>
      </c>
      <c r="J5787" t="s">
        <v>3938</v>
      </c>
      <c r="K5787" t="s">
        <v>3920</v>
      </c>
    </row>
    <row r="5788" spans="1:11" x14ac:dyDescent="0.2">
      <c r="A5788" s="20">
        <v>44463</v>
      </c>
      <c r="B5788" s="20" t="s">
        <v>6863</v>
      </c>
      <c r="C5788" t="s">
        <v>3916</v>
      </c>
      <c r="D5788" t="s">
        <v>3930</v>
      </c>
      <c r="E5788" t="s">
        <v>4096</v>
      </c>
      <c r="F5788" t="s">
        <v>6808</v>
      </c>
      <c r="G5788">
        <v>1801001200</v>
      </c>
      <c r="H5788">
        <v>250250</v>
      </c>
      <c r="I5788" t="s">
        <v>61</v>
      </c>
      <c r="J5788" t="s">
        <v>61</v>
      </c>
      <c r="K5788" t="s">
        <v>3926</v>
      </c>
    </row>
    <row r="5789" spans="1:11" x14ac:dyDescent="0.2">
      <c r="A5789" s="20">
        <v>44463</v>
      </c>
      <c r="B5789" s="20" t="s">
        <v>6863</v>
      </c>
      <c r="C5789" t="s">
        <v>3916</v>
      </c>
      <c r="D5789" t="s">
        <v>3930</v>
      </c>
      <c r="E5789" t="s">
        <v>4096</v>
      </c>
      <c r="F5789" t="s">
        <v>6809</v>
      </c>
      <c r="G5789">
        <v>1801001200</v>
      </c>
      <c r="H5789">
        <v>50050</v>
      </c>
      <c r="I5789" t="s">
        <v>61</v>
      </c>
      <c r="J5789" t="s">
        <v>61</v>
      </c>
      <c r="K5789" t="s">
        <v>3926</v>
      </c>
    </row>
    <row r="5790" spans="1:11" x14ac:dyDescent="0.2">
      <c r="A5790" s="20">
        <v>44463</v>
      </c>
      <c r="B5790" s="20" t="s">
        <v>6863</v>
      </c>
      <c r="C5790" t="s">
        <v>3916</v>
      </c>
      <c r="D5790" t="s">
        <v>3930</v>
      </c>
      <c r="E5790" t="s">
        <v>4617</v>
      </c>
      <c r="F5790" t="s">
        <v>5426</v>
      </c>
      <c r="G5790">
        <v>1801001200</v>
      </c>
      <c r="H5790">
        <v>250250</v>
      </c>
      <c r="I5790" t="s">
        <v>4034</v>
      </c>
      <c r="J5790" t="s">
        <v>3933</v>
      </c>
      <c r="K5790" t="s">
        <v>3926</v>
      </c>
    </row>
    <row r="5791" spans="1:11" x14ac:dyDescent="0.2">
      <c r="A5791" s="20">
        <v>44463</v>
      </c>
      <c r="B5791" s="20" t="s">
        <v>6863</v>
      </c>
      <c r="C5791" t="s">
        <v>3916</v>
      </c>
      <c r="D5791" t="s">
        <v>3930</v>
      </c>
      <c r="E5791" t="s">
        <v>4617</v>
      </c>
      <c r="F5791" t="s">
        <v>4495</v>
      </c>
      <c r="G5791">
        <v>1801001200</v>
      </c>
      <c r="H5791">
        <v>250250</v>
      </c>
      <c r="I5791" t="s">
        <v>4034</v>
      </c>
      <c r="J5791" t="s">
        <v>4061</v>
      </c>
      <c r="K5791" t="s">
        <v>3926</v>
      </c>
    </row>
    <row r="5792" spans="1:11" x14ac:dyDescent="0.2">
      <c r="A5792" s="20">
        <v>44463</v>
      </c>
      <c r="B5792" s="20" t="s">
        <v>6863</v>
      </c>
      <c r="C5792" t="s">
        <v>3916</v>
      </c>
      <c r="D5792" t="s">
        <v>3951</v>
      </c>
      <c r="E5792" t="s">
        <v>3944</v>
      </c>
      <c r="F5792" t="s">
        <v>6810</v>
      </c>
      <c r="G5792">
        <v>1803100000</v>
      </c>
      <c r="H5792">
        <v>100000</v>
      </c>
      <c r="I5792" t="s">
        <v>3937</v>
      </c>
      <c r="J5792" t="s">
        <v>3938</v>
      </c>
      <c r="K5792" t="s">
        <v>3920</v>
      </c>
    </row>
    <row r="5793" spans="1:11" x14ac:dyDescent="0.2">
      <c r="A5793" s="20">
        <v>44463</v>
      </c>
      <c r="B5793" s="20" t="s">
        <v>6863</v>
      </c>
      <c r="C5793" t="s">
        <v>3916</v>
      </c>
      <c r="D5793" t="s">
        <v>3930</v>
      </c>
      <c r="E5793" t="s">
        <v>4096</v>
      </c>
      <c r="F5793" t="s">
        <v>6811</v>
      </c>
      <c r="G5793">
        <v>1801001200</v>
      </c>
      <c r="H5793">
        <v>275275</v>
      </c>
      <c r="I5793" t="s">
        <v>61</v>
      </c>
      <c r="J5793" t="s">
        <v>61</v>
      </c>
      <c r="K5793" t="s">
        <v>3926</v>
      </c>
    </row>
    <row r="5794" spans="1:11" x14ac:dyDescent="0.2">
      <c r="A5794" s="20">
        <v>44463</v>
      </c>
      <c r="B5794" s="20" t="s">
        <v>6863</v>
      </c>
      <c r="C5794" t="s">
        <v>3916</v>
      </c>
      <c r="D5794" t="s">
        <v>4144</v>
      </c>
      <c r="E5794" t="s">
        <v>4292</v>
      </c>
      <c r="F5794" t="s">
        <v>6725</v>
      </c>
      <c r="G5794">
        <v>1801001200</v>
      </c>
      <c r="H5794">
        <v>500500</v>
      </c>
      <c r="I5794" t="s">
        <v>4034</v>
      </c>
      <c r="J5794" t="s">
        <v>5117</v>
      </c>
      <c r="K5794" t="s">
        <v>3926</v>
      </c>
    </row>
    <row r="5795" spans="1:11" x14ac:dyDescent="0.2">
      <c r="A5795" s="20">
        <v>44463</v>
      </c>
      <c r="B5795" s="20" t="s">
        <v>6863</v>
      </c>
      <c r="C5795" t="s">
        <v>3916</v>
      </c>
      <c r="D5795" t="s">
        <v>3927</v>
      </c>
      <c r="E5795" t="s">
        <v>4233</v>
      </c>
      <c r="F5795" t="s">
        <v>6780</v>
      </c>
      <c r="G5795">
        <v>1801001200</v>
      </c>
      <c r="H5795">
        <v>100100</v>
      </c>
      <c r="I5795" t="s">
        <v>3965</v>
      </c>
      <c r="J5795" t="s">
        <v>3950</v>
      </c>
      <c r="K5795" t="s">
        <v>3926</v>
      </c>
    </row>
    <row r="5796" spans="1:11" x14ac:dyDescent="0.2">
      <c r="A5796" s="20">
        <v>44463</v>
      </c>
      <c r="B5796" s="20" t="s">
        <v>6863</v>
      </c>
      <c r="C5796" t="s">
        <v>3916</v>
      </c>
      <c r="D5796" t="s">
        <v>3930</v>
      </c>
      <c r="E5796" t="s">
        <v>4096</v>
      </c>
      <c r="F5796" t="s">
        <v>6812</v>
      </c>
      <c r="G5796">
        <v>1801001200</v>
      </c>
      <c r="H5796">
        <v>50050</v>
      </c>
      <c r="I5796" t="s">
        <v>61</v>
      </c>
      <c r="J5796" t="s">
        <v>61</v>
      </c>
      <c r="K5796" t="s">
        <v>3926</v>
      </c>
    </row>
    <row r="5797" spans="1:11" x14ac:dyDescent="0.2">
      <c r="A5797" s="20">
        <v>44463</v>
      </c>
      <c r="B5797" s="20" t="s">
        <v>6863</v>
      </c>
      <c r="C5797" t="s">
        <v>3916</v>
      </c>
      <c r="D5797" t="s">
        <v>3930</v>
      </c>
      <c r="E5797" t="s">
        <v>4096</v>
      </c>
      <c r="F5797" t="s">
        <v>6813</v>
      </c>
      <c r="G5797">
        <v>1801001200</v>
      </c>
      <c r="H5797">
        <v>100100</v>
      </c>
      <c r="I5797" t="s">
        <v>61</v>
      </c>
      <c r="J5797" t="s">
        <v>61</v>
      </c>
      <c r="K5797" t="s">
        <v>3926</v>
      </c>
    </row>
    <row r="5798" spans="1:11" x14ac:dyDescent="0.2">
      <c r="A5798" s="20">
        <v>44463</v>
      </c>
      <c r="B5798" s="20" t="s">
        <v>6863</v>
      </c>
      <c r="C5798" t="s">
        <v>3916</v>
      </c>
      <c r="D5798" t="s">
        <v>3930</v>
      </c>
      <c r="E5798" t="s">
        <v>4096</v>
      </c>
      <c r="F5798" t="s">
        <v>6814</v>
      </c>
      <c r="G5798">
        <v>1801001200</v>
      </c>
      <c r="H5798">
        <v>450450</v>
      </c>
      <c r="I5798" t="s">
        <v>61</v>
      </c>
      <c r="J5798" t="s">
        <v>61</v>
      </c>
      <c r="K5798" t="s">
        <v>3926</v>
      </c>
    </row>
    <row r="5799" spans="1:11" x14ac:dyDescent="0.2">
      <c r="A5799" s="20">
        <v>44463</v>
      </c>
      <c r="B5799" s="20" t="s">
        <v>6863</v>
      </c>
      <c r="C5799" t="s">
        <v>3916</v>
      </c>
      <c r="D5799" t="s">
        <v>3954</v>
      </c>
      <c r="E5799" t="s">
        <v>4007</v>
      </c>
      <c r="F5799" t="s">
        <v>6815</v>
      </c>
      <c r="G5799">
        <v>1801001200</v>
      </c>
      <c r="H5799">
        <v>250250</v>
      </c>
      <c r="I5799" t="s">
        <v>4009</v>
      </c>
      <c r="J5799" t="s">
        <v>4010</v>
      </c>
      <c r="K5799" t="s">
        <v>3926</v>
      </c>
    </row>
    <row r="5800" spans="1:11" x14ac:dyDescent="0.2">
      <c r="A5800" s="20">
        <v>44463</v>
      </c>
      <c r="B5800" s="20" t="s">
        <v>6863</v>
      </c>
      <c r="C5800" t="s">
        <v>3916</v>
      </c>
      <c r="D5800" t="s">
        <v>3954</v>
      </c>
      <c r="E5800" t="s">
        <v>4007</v>
      </c>
      <c r="F5800" t="s">
        <v>6816</v>
      </c>
      <c r="G5800">
        <v>1801001200</v>
      </c>
      <c r="H5800">
        <v>225225</v>
      </c>
      <c r="I5800" t="s">
        <v>4009</v>
      </c>
      <c r="J5800" t="s">
        <v>4010</v>
      </c>
      <c r="K5800" t="s">
        <v>3926</v>
      </c>
    </row>
    <row r="5801" spans="1:11" x14ac:dyDescent="0.2">
      <c r="A5801" s="20">
        <v>44463</v>
      </c>
      <c r="B5801" s="20" t="s">
        <v>6863</v>
      </c>
      <c r="C5801" t="s">
        <v>3916</v>
      </c>
      <c r="D5801" t="s">
        <v>3927</v>
      </c>
      <c r="E5801" t="s">
        <v>3959</v>
      </c>
      <c r="F5801" t="s">
        <v>6489</v>
      </c>
      <c r="G5801">
        <v>1803100000</v>
      </c>
      <c r="H5801">
        <v>60000</v>
      </c>
      <c r="I5801" t="s">
        <v>55</v>
      </c>
      <c r="J5801" t="s">
        <v>55</v>
      </c>
      <c r="K5801" t="s">
        <v>3920</v>
      </c>
    </row>
    <row r="5802" spans="1:11" x14ac:dyDescent="0.2">
      <c r="A5802" s="20">
        <v>44464</v>
      </c>
      <c r="B5802" s="20" t="s">
        <v>6863</v>
      </c>
      <c r="C5802" t="s">
        <v>3916</v>
      </c>
      <c r="D5802" t="s">
        <v>3984</v>
      </c>
      <c r="E5802" t="s">
        <v>3935</v>
      </c>
      <c r="F5802" t="s">
        <v>6817</v>
      </c>
      <c r="G5802">
        <v>1803100000</v>
      </c>
      <c r="H5802">
        <v>100000</v>
      </c>
      <c r="I5802" t="s">
        <v>3937</v>
      </c>
      <c r="J5802" t="s">
        <v>3938</v>
      </c>
      <c r="K5802" t="s">
        <v>3920</v>
      </c>
    </row>
    <row r="5803" spans="1:11" x14ac:dyDescent="0.2">
      <c r="A5803" s="20">
        <v>44466</v>
      </c>
      <c r="B5803" s="20" t="s">
        <v>6863</v>
      </c>
      <c r="C5803" t="s">
        <v>3916</v>
      </c>
      <c r="D5803" t="s">
        <v>3917</v>
      </c>
      <c r="E5803" t="s">
        <v>3918</v>
      </c>
      <c r="F5803" t="s">
        <v>6818</v>
      </c>
      <c r="G5803">
        <v>1803100000</v>
      </c>
      <c r="H5803">
        <v>96000</v>
      </c>
      <c r="I5803" t="s">
        <v>55</v>
      </c>
      <c r="J5803" t="s">
        <v>55</v>
      </c>
      <c r="K5803" t="s">
        <v>3920</v>
      </c>
    </row>
    <row r="5804" spans="1:11" x14ac:dyDescent="0.2">
      <c r="A5804" s="20">
        <v>44466</v>
      </c>
      <c r="B5804" s="20" t="s">
        <v>6863</v>
      </c>
      <c r="C5804" t="s">
        <v>3916</v>
      </c>
      <c r="D5804" t="s">
        <v>3930</v>
      </c>
      <c r="E5804" t="s">
        <v>4617</v>
      </c>
      <c r="F5804" t="s">
        <v>6819</v>
      </c>
      <c r="G5804">
        <v>1801001200</v>
      </c>
      <c r="H5804">
        <v>250250</v>
      </c>
      <c r="I5804" t="s">
        <v>4034</v>
      </c>
      <c r="J5804" t="s">
        <v>3933</v>
      </c>
      <c r="K5804" t="s">
        <v>3926</v>
      </c>
    </row>
    <row r="5805" spans="1:11" x14ac:dyDescent="0.2">
      <c r="A5805" s="20">
        <v>44466</v>
      </c>
      <c r="B5805" s="20" t="s">
        <v>6863</v>
      </c>
      <c r="C5805" t="s">
        <v>3916</v>
      </c>
      <c r="D5805" t="s">
        <v>3960</v>
      </c>
      <c r="E5805" t="s">
        <v>3959</v>
      </c>
      <c r="F5805" t="s">
        <v>6336</v>
      </c>
      <c r="G5805">
        <v>1803100000</v>
      </c>
      <c r="H5805">
        <v>42000</v>
      </c>
      <c r="I5805" t="s">
        <v>55</v>
      </c>
      <c r="J5805" t="s">
        <v>55</v>
      </c>
      <c r="K5805" t="s">
        <v>3920</v>
      </c>
    </row>
    <row r="5806" spans="1:11" x14ac:dyDescent="0.2">
      <c r="A5806" s="20">
        <v>44466</v>
      </c>
      <c r="B5806" s="20" t="s">
        <v>6863</v>
      </c>
      <c r="C5806" t="s">
        <v>3916</v>
      </c>
      <c r="D5806" t="s">
        <v>3927</v>
      </c>
      <c r="E5806" t="s">
        <v>3959</v>
      </c>
      <c r="F5806" t="s">
        <v>6336</v>
      </c>
      <c r="G5806">
        <v>1803100000</v>
      </c>
      <c r="H5806">
        <v>120000</v>
      </c>
      <c r="I5806" t="s">
        <v>55</v>
      </c>
      <c r="J5806" t="s">
        <v>55</v>
      </c>
      <c r="K5806" t="s">
        <v>3920</v>
      </c>
    </row>
    <row r="5807" spans="1:11" x14ac:dyDescent="0.2">
      <c r="A5807" s="20">
        <v>44466</v>
      </c>
      <c r="B5807" s="20" t="s">
        <v>6863</v>
      </c>
      <c r="C5807" t="s">
        <v>3916</v>
      </c>
      <c r="D5807" t="s">
        <v>3930</v>
      </c>
      <c r="E5807" t="s">
        <v>4096</v>
      </c>
      <c r="F5807" t="s">
        <v>6820</v>
      </c>
      <c r="G5807">
        <v>1801001200</v>
      </c>
      <c r="H5807">
        <v>75075</v>
      </c>
      <c r="I5807" t="s">
        <v>61</v>
      </c>
      <c r="J5807" t="s">
        <v>61</v>
      </c>
      <c r="K5807" t="s">
        <v>3926</v>
      </c>
    </row>
    <row r="5808" spans="1:11" x14ac:dyDescent="0.2">
      <c r="A5808" s="20">
        <v>44466</v>
      </c>
      <c r="B5808" s="20" t="s">
        <v>6863</v>
      </c>
      <c r="C5808" t="s">
        <v>3916</v>
      </c>
      <c r="D5808" t="s">
        <v>3962</v>
      </c>
      <c r="E5808" t="s">
        <v>3959</v>
      </c>
      <c r="F5808" t="s">
        <v>6540</v>
      </c>
      <c r="G5808">
        <v>1803100000</v>
      </c>
      <c r="H5808">
        <v>120000</v>
      </c>
      <c r="I5808" t="s">
        <v>55</v>
      </c>
      <c r="J5808" t="s">
        <v>55</v>
      </c>
      <c r="K5808" t="s">
        <v>3920</v>
      </c>
    </row>
    <row r="5809" spans="1:11" x14ac:dyDescent="0.2">
      <c r="A5809" s="20">
        <v>44466</v>
      </c>
      <c r="B5809" s="20" t="s">
        <v>6863</v>
      </c>
      <c r="C5809" t="s">
        <v>3916</v>
      </c>
      <c r="D5809" t="s">
        <v>3917</v>
      </c>
      <c r="E5809" t="s">
        <v>3959</v>
      </c>
      <c r="F5809" t="s">
        <v>6336</v>
      </c>
      <c r="G5809">
        <v>1803100000</v>
      </c>
      <c r="H5809">
        <v>120000</v>
      </c>
      <c r="I5809" t="s">
        <v>55</v>
      </c>
      <c r="J5809" t="s">
        <v>55</v>
      </c>
      <c r="K5809" t="s">
        <v>3920</v>
      </c>
    </row>
    <row r="5810" spans="1:11" x14ac:dyDescent="0.2">
      <c r="A5810" s="20">
        <v>44466</v>
      </c>
      <c r="B5810" s="20" t="s">
        <v>6863</v>
      </c>
      <c r="C5810" t="s">
        <v>3916</v>
      </c>
      <c r="D5810" t="s">
        <v>4005</v>
      </c>
      <c r="E5810" t="s">
        <v>3959</v>
      </c>
      <c r="F5810" t="s">
        <v>6394</v>
      </c>
      <c r="G5810">
        <v>1803100000</v>
      </c>
      <c r="H5810">
        <v>40000</v>
      </c>
      <c r="I5810" t="s">
        <v>55</v>
      </c>
      <c r="J5810" t="s">
        <v>55</v>
      </c>
      <c r="K5810" t="s">
        <v>3920</v>
      </c>
    </row>
    <row r="5811" spans="1:11" x14ac:dyDescent="0.2">
      <c r="A5811" s="20">
        <v>44466</v>
      </c>
      <c r="B5811" s="20" t="s">
        <v>6863</v>
      </c>
      <c r="C5811" t="s">
        <v>3916</v>
      </c>
      <c r="D5811" t="s">
        <v>3917</v>
      </c>
      <c r="E5811" t="s">
        <v>3918</v>
      </c>
      <c r="F5811" t="s">
        <v>6821</v>
      </c>
      <c r="G5811">
        <v>1803100000</v>
      </c>
      <c r="H5811">
        <v>43200</v>
      </c>
      <c r="I5811" t="s">
        <v>55</v>
      </c>
      <c r="J5811" t="s">
        <v>55</v>
      </c>
      <c r="K5811" t="s">
        <v>3920</v>
      </c>
    </row>
    <row r="5812" spans="1:11" x14ac:dyDescent="0.2">
      <c r="A5812" s="20">
        <v>44466</v>
      </c>
      <c r="B5812" s="20" t="s">
        <v>6863</v>
      </c>
      <c r="C5812" t="s">
        <v>3916</v>
      </c>
      <c r="D5812" t="s">
        <v>3917</v>
      </c>
      <c r="E5812" t="s">
        <v>3918</v>
      </c>
      <c r="F5812" t="s">
        <v>6822</v>
      </c>
      <c r="G5812">
        <v>1803100000</v>
      </c>
      <c r="H5812">
        <v>86400</v>
      </c>
      <c r="I5812" t="s">
        <v>55</v>
      </c>
      <c r="J5812" t="s">
        <v>55</v>
      </c>
      <c r="K5812" t="s">
        <v>3920</v>
      </c>
    </row>
    <row r="5813" spans="1:11" x14ac:dyDescent="0.2">
      <c r="A5813" s="20">
        <v>44467</v>
      </c>
      <c r="B5813" s="20" t="s">
        <v>6863</v>
      </c>
      <c r="C5813" t="s">
        <v>3916</v>
      </c>
      <c r="D5813" t="s">
        <v>3962</v>
      </c>
      <c r="E5813" t="s">
        <v>3959</v>
      </c>
      <c r="F5813" t="s">
        <v>6489</v>
      </c>
      <c r="G5813">
        <v>1806200000</v>
      </c>
      <c r="H5813">
        <v>120000</v>
      </c>
      <c r="I5813" t="s">
        <v>55</v>
      </c>
      <c r="J5813" t="s">
        <v>55</v>
      </c>
      <c r="K5813" t="s">
        <v>3920</v>
      </c>
    </row>
    <row r="5814" spans="1:11" x14ac:dyDescent="0.2">
      <c r="A5814" s="20">
        <v>44467</v>
      </c>
      <c r="B5814" s="20" t="s">
        <v>6863</v>
      </c>
      <c r="C5814" t="s">
        <v>3916</v>
      </c>
      <c r="D5814" t="s">
        <v>3930</v>
      </c>
      <c r="E5814" t="s">
        <v>3944</v>
      </c>
      <c r="F5814" t="s">
        <v>6823</v>
      </c>
      <c r="G5814">
        <v>1803100000</v>
      </c>
      <c r="H5814">
        <v>420000</v>
      </c>
      <c r="I5814" t="s">
        <v>3937</v>
      </c>
      <c r="J5814" t="s">
        <v>3946</v>
      </c>
      <c r="K5814" t="s">
        <v>3920</v>
      </c>
    </row>
    <row r="5815" spans="1:11" x14ac:dyDescent="0.2">
      <c r="A5815" s="20">
        <v>44467</v>
      </c>
      <c r="B5815" s="20" t="s">
        <v>6863</v>
      </c>
      <c r="C5815" t="s">
        <v>3916</v>
      </c>
      <c r="D5815" t="s">
        <v>3930</v>
      </c>
      <c r="E5815" t="s">
        <v>3944</v>
      </c>
      <c r="F5815" t="s">
        <v>6824</v>
      </c>
      <c r="G5815">
        <v>1803100000</v>
      </c>
      <c r="H5815">
        <v>40000</v>
      </c>
      <c r="I5815" t="s">
        <v>3937</v>
      </c>
      <c r="J5815" t="s">
        <v>3946</v>
      </c>
      <c r="K5815" t="s">
        <v>3920</v>
      </c>
    </row>
    <row r="5816" spans="1:11" x14ac:dyDescent="0.2">
      <c r="A5816" s="20">
        <v>44467</v>
      </c>
      <c r="B5816" s="20" t="s">
        <v>6863</v>
      </c>
      <c r="C5816" t="s">
        <v>3916</v>
      </c>
      <c r="D5816" t="s">
        <v>3930</v>
      </c>
      <c r="E5816" t="s">
        <v>3944</v>
      </c>
      <c r="F5816" t="s">
        <v>6824</v>
      </c>
      <c r="G5816">
        <v>1803100000</v>
      </c>
      <c r="H5816">
        <v>120000</v>
      </c>
      <c r="I5816" t="s">
        <v>3937</v>
      </c>
      <c r="J5816" t="s">
        <v>3946</v>
      </c>
      <c r="K5816" t="s">
        <v>3920</v>
      </c>
    </row>
    <row r="5817" spans="1:11" x14ac:dyDescent="0.2">
      <c r="A5817" s="20">
        <v>44467</v>
      </c>
      <c r="B5817" s="20" t="s">
        <v>6863</v>
      </c>
      <c r="C5817" t="s">
        <v>3916</v>
      </c>
      <c r="D5817" t="s">
        <v>3939</v>
      </c>
      <c r="E5817" t="s">
        <v>4016</v>
      </c>
      <c r="F5817" t="s">
        <v>6393</v>
      </c>
      <c r="G5817">
        <v>1802000000</v>
      </c>
      <c r="H5817">
        <v>60000</v>
      </c>
      <c r="I5817" t="s">
        <v>3933</v>
      </c>
      <c r="J5817" t="s">
        <v>3933</v>
      </c>
      <c r="K5817" t="s">
        <v>3929</v>
      </c>
    </row>
    <row r="5818" spans="1:11" x14ac:dyDescent="0.2">
      <c r="A5818" s="20">
        <v>44467</v>
      </c>
      <c r="B5818" s="20" t="s">
        <v>6863</v>
      </c>
      <c r="C5818" t="s">
        <v>3916</v>
      </c>
      <c r="D5818" t="s">
        <v>3930</v>
      </c>
      <c r="E5818" t="s">
        <v>3948</v>
      </c>
      <c r="F5818" t="s">
        <v>6825</v>
      </c>
      <c r="G5818">
        <v>1803100000</v>
      </c>
      <c r="H5818">
        <v>125000</v>
      </c>
      <c r="I5818" t="s">
        <v>66</v>
      </c>
      <c r="J5818" t="s">
        <v>3950</v>
      </c>
      <c r="K5818" t="s">
        <v>3920</v>
      </c>
    </row>
    <row r="5819" spans="1:11" x14ac:dyDescent="0.2">
      <c r="A5819" s="20">
        <v>44467</v>
      </c>
      <c r="B5819" s="20" t="s">
        <v>6863</v>
      </c>
      <c r="C5819" t="s">
        <v>3916</v>
      </c>
      <c r="D5819" t="s">
        <v>3939</v>
      </c>
      <c r="E5819" t="s">
        <v>4016</v>
      </c>
      <c r="F5819" t="s">
        <v>6393</v>
      </c>
      <c r="G5819">
        <v>1802000000</v>
      </c>
      <c r="H5819">
        <v>60000</v>
      </c>
      <c r="I5819" t="s">
        <v>3933</v>
      </c>
      <c r="J5819" t="s">
        <v>3933</v>
      </c>
      <c r="K5819" t="s">
        <v>3929</v>
      </c>
    </row>
    <row r="5820" spans="1:11" x14ac:dyDescent="0.2">
      <c r="A5820" s="20">
        <v>44467</v>
      </c>
      <c r="B5820" s="20" t="s">
        <v>6863</v>
      </c>
      <c r="C5820" t="s">
        <v>3916</v>
      </c>
      <c r="D5820">
        <v>99</v>
      </c>
      <c r="E5820" t="s">
        <v>4617</v>
      </c>
      <c r="F5820" t="s">
        <v>6826</v>
      </c>
      <c r="G5820">
        <v>1801001200</v>
      </c>
      <c r="H5820">
        <v>37400</v>
      </c>
      <c r="I5820" t="s">
        <v>4034</v>
      </c>
      <c r="J5820" t="s">
        <v>3965</v>
      </c>
      <c r="K5820" t="s">
        <v>3926</v>
      </c>
    </row>
    <row r="5821" spans="1:11" x14ac:dyDescent="0.2">
      <c r="A5821" s="20">
        <v>44467</v>
      </c>
      <c r="B5821" s="20" t="s">
        <v>6863</v>
      </c>
      <c r="C5821" t="s">
        <v>3916</v>
      </c>
      <c r="D5821">
        <v>99</v>
      </c>
      <c r="E5821" t="s">
        <v>4617</v>
      </c>
      <c r="F5821" t="s">
        <v>6826</v>
      </c>
      <c r="G5821">
        <v>1801001200</v>
      </c>
      <c r="H5821">
        <v>18866</v>
      </c>
      <c r="I5821" t="s">
        <v>4034</v>
      </c>
      <c r="J5821" t="s">
        <v>3965</v>
      </c>
      <c r="K5821" t="s">
        <v>3926</v>
      </c>
    </row>
    <row r="5822" spans="1:11" x14ac:dyDescent="0.2">
      <c r="A5822" s="20">
        <v>44467</v>
      </c>
      <c r="B5822" s="20" t="s">
        <v>6863</v>
      </c>
      <c r="C5822" t="s">
        <v>3916</v>
      </c>
      <c r="D5822" t="s">
        <v>3994</v>
      </c>
      <c r="E5822" t="s">
        <v>4016</v>
      </c>
      <c r="F5822" t="s">
        <v>6393</v>
      </c>
      <c r="G5822">
        <v>1803100000</v>
      </c>
      <c r="H5822">
        <v>42000</v>
      </c>
      <c r="I5822" t="s">
        <v>3933</v>
      </c>
      <c r="J5822" t="s">
        <v>3933</v>
      </c>
      <c r="K5822" t="s">
        <v>3920</v>
      </c>
    </row>
    <row r="5823" spans="1:11" x14ac:dyDescent="0.2">
      <c r="A5823" s="20">
        <v>44467</v>
      </c>
      <c r="B5823" s="20" t="s">
        <v>6863</v>
      </c>
      <c r="C5823" t="s">
        <v>3916</v>
      </c>
      <c r="D5823" t="s">
        <v>3994</v>
      </c>
      <c r="E5823" t="s">
        <v>4016</v>
      </c>
      <c r="F5823" t="s">
        <v>6393</v>
      </c>
      <c r="G5823">
        <v>1803100000</v>
      </c>
      <c r="H5823">
        <v>42000</v>
      </c>
      <c r="I5823" t="s">
        <v>3933</v>
      </c>
      <c r="J5823" t="s">
        <v>3933</v>
      </c>
      <c r="K5823" t="s">
        <v>3920</v>
      </c>
    </row>
    <row r="5824" spans="1:11" x14ac:dyDescent="0.2">
      <c r="A5824" s="20">
        <v>44467</v>
      </c>
      <c r="B5824" s="20" t="s">
        <v>6863</v>
      </c>
      <c r="C5824" t="s">
        <v>3916</v>
      </c>
      <c r="D5824" t="s">
        <v>3917</v>
      </c>
      <c r="E5824" t="s">
        <v>3918</v>
      </c>
      <c r="F5824" t="s">
        <v>6827</v>
      </c>
      <c r="G5824">
        <v>1806200000</v>
      </c>
      <c r="H5824">
        <v>120000</v>
      </c>
      <c r="I5824" t="s">
        <v>55</v>
      </c>
      <c r="J5824" t="s">
        <v>55</v>
      </c>
      <c r="K5824" t="s">
        <v>3920</v>
      </c>
    </row>
    <row r="5825" spans="1:11" x14ac:dyDescent="0.2">
      <c r="A5825" s="20">
        <v>44467</v>
      </c>
      <c r="B5825" s="20" t="s">
        <v>6863</v>
      </c>
      <c r="C5825" t="s">
        <v>3916</v>
      </c>
      <c r="D5825" t="s">
        <v>4027</v>
      </c>
      <c r="E5825" t="s">
        <v>4016</v>
      </c>
      <c r="F5825" t="s">
        <v>6393</v>
      </c>
      <c r="G5825">
        <v>1803100000</v>
      </c>
      <c r="H5825">
        <v>43200</v>
      </c>
      <c r="I5825" t="s">
        <v>3933</v>
      </c>
      <c r="J5825" t="s">
        <v>3933</v>
      </c>
      <c r="K5825" t="s">
        <v>3920</v>
      </c>
    </row>
    <row r="5826" spans="1:11" x14ac:dyDescent="0.2">
      <c r="A5826" s="20">
        <v>44467</v>
      </c>
      <c r="B5826" s="20" t="s">
        <v>6863</v>
      </c>
      <c r="C5826" t="s">
        <v>3916</v>
      </c>
      <c r="D5826">
        <v>99</v>
      </c>
      <c r="E5826" t="s">
        <v>4007</v>
      </c>
      <c r="F5826" t="s">
        <v>4335</v>
      </c>
      <c r="G5826">
        <v>1801001200</v>
      </c>
      <c r="H5826">
        <v>72930</v>
      </c>
      <c r="I5826" t="s">
        <v>4009</v>
      </c>
      <c r="J5826" t="s">
        <v>4010</v>
      </c>
      <c r="K5826" t="s">
        <v>3926</v>
      </c>
    </row>
    <row r="5827" spans="1:11" x14ac:dyDescent="0.2">
      <c r="A5827" s="20">
        <v>44467</v>
      </c>
      <c r="B5827" s="20" t="s">
        <v>6863</v>
      </c>
      <c r="C5827" t="s">
        <v>3916</v>
      </c>
      <c r="D5827" t="s">
        <v>3917</v>
      </c>
      <c r="E5827" t="s">
        <v>3959</v>
      </c>
      <c r="F5827" t="s">
        <v>6828</v>
      </c>
      <c r="G5827">
        <v>1803100000</v>
      </c>
      <c r="H5827">
        <v>27720</v>
      </c>
      <c r="I5827" t="s">
        <v>55</v>
      </c>
      <c r="J5827" t="s">
        <v>55</v>
      </c>
      <c r="K5827" t="s">
        <v>3920</v>
      </c>
    </row>
    <row r="5828" spans="1:11" x14ac:dyDescent="0.2">
      <c r="A5828" s="20">
        <v>44467</v>
      </c>
      <c r="B5828" s="20" t="s">
        <v>6863</v>
      </c>
      <c r="C5828" t="s">
        <v>3916</v>
      </c>
      <c r="D5828" t="s">
        <v>3939</v>
      </c>
      <c r="E5828" t="s">
        <v>3948</v>
      </c>
      <c r="F5828" t="s">
        <v>5755</v>
      </c>
      <c r="G5828">
        <v>1802000000</v>
      </c>
      <c r="H5828">
        <v>200000</v>
      </c>
      <c r="I5828" t="s">
        <v>66</v>
      </c>
      <c r="J5828" t="s">
        <v>3950</v>
      </c>
      <c r="K5828" t="s">
        <v>3929</v>
      </c>
    </row>
    <row r="5829" spans="1:11" x14ac:dyDescent="0.2">
      <c r="A5829" s="20">
        <v>44467</v>
      </c>
      <c r="B5829" s="20" t="s">
        <v>6863</v>
      </c>
      <c r="C5829" t="s">
        <v>3916</v>
      </c>
      <c r="D5829" t="s">
        <v>3962</v>
      </c>
      <c r="E5829" t="s">
        <v>3959</v>
      </c>
      <c r="F5829" t="s">
        <v>6489</v>
      </c>
      <c r="G5829">
        <v>1806200000</v>
      </c>
      <c r="H5829">
        <v>120000</v>
      </c>
      <c r="I5829" t="s">
        <v>55</v>
      </c>
      <c r="J5829" t="s">
        <v>55</v>
      </c>
      <c r="K5829" t="s">
        <v>3920</v>
      </c>
    </row>
    <row r="5830" spans="1:11" x14ac:dyDescent="0.2">
      <c r="A5830" s="20">
        <v>44467</v>
      </c>
      <c r="B5830" s="20" t="s">
        <v>6863</v>
      </c>
      <c r="C5830" t="s">
        <v>3916</v>
      </c>
      <c r="D5830" t="s">
        <v>3917</v>
      </c>
      <c r="E5830" t="s">
        <v>3918</v>
      </c>
      <c r="F5830" t="s">
        <v>6829</v>
      </c>
      <c r="G5830">
        <v>1804002000</v>
      </c>
      <c r="H5830">
        <v>44400</v>
      </c>
      <c r="I5830" t="s">
        <v>55</v>
      </c>
      <c r="J5830" t="s">
        <v>55</v>
      </c>
      <c r="K5830" t="s">
        <v>3953</v>
      </c>
    </row>
    <row r="5831" spans="1:11" x14ac:dyDescent="0.2">
      <c r="A5831" s="20">
        <v>44467</v>
      </c>
      <c r="B5831" s="20" t="s">
        <v>6863</v>
      </c>
      <c r="C5831" t="s">
        <v>3916</v>
      </c>
      <c r="D5831" t="s">
        <v>3930</v>
      </c>
      <c r="E5831" t="s">
        <v>4096</v>
      </c>
      <c r="F5831" t="s">
        <v>6830</v>
      </c>
      <c r="G5831">
        <v>1801001200</v>
      </c>
      <c r="H5831">
        <v>175175</v>
      </c>
      <c r="I5831" t="s">
        <v>61</v>
      </c>
      <c r="J5831" t="s">
        <v>61</v>
      </c>
      <c r="K5831" t="s">
        <v>3926</v>
      </c>
    </row>
    <row r="5832" spans="1:11" x14ac:dyDescent="0.2">
      <c r="A5832" s="20">
        <v>44467</v>
      </c>
      <c r="B5832" s="20" t="s">
        <v>6863</v>
      </c>
      <c r="C5832" t="s">
        <v>3916</v>
      </c>
      <c r="D5832" t="s">
        <v>3917</v>
      </c>
      <c r="E5832" t="s">
        <v>3959</v>
      </c>
      <c r="F5832" t="s">
        <v>6394</v>
      </c>
      <c r="G5832">
        <v>1803100000</v>
      </c>
      <c r="H5832">
        <v>48000</v>
      </c>
      <c r="I5832" t="s">
        <v>55</v>
      </c>
      <c r="J5832" t="s">
        <v>55</v>
      </c>
      <c r="K5832" t="s">
        <v>3920</v>
      </c>
    </row>
    <row r="5833" spans="1:11" x14ac:dyDescent="0.2">
      <c r="A5833" s="20">
        <v>44467</v>
      </c>
      <c r="B5833" s="20" t="s">
        <v>6863</v>
      </c>
      <c r="C5833" t="s">
        <v>3916</v>
      </c>
      <c r="D5833" t="s">
        <v>3962</v>
      </c>
      <c r="E5833" t="s">
        <v>3959</v>
      </c>
      <c r="F5833" t="s">
        <v>6336</v>
      </c>
      <c r="G5833">
        <v>1803100000</v>
      </c>
      <c r="H5833">
        <v>48000</v>
      </c>
      <c r="I5833" t="s">
        <v>55</v>
      </c>
      <c r="J5833" t="s">
        <v>55</v>
      </c>
      <c r="K5833" t="s">
        <v>3920</v>
      </c>
    </row>
    <row r="5834" spans="1:11" x14ac:dyDescent="0.2">
      <c r="A5834" s="20">
        <v>44467</v>
      </c>
      <c r="B5834" s="20" t="s">
        <v>6863</v>
      </c>
      <c r="C5834" t="s">
        <v>3916</v>
      </c>
      <c r="D5834" t="s">
        <v>3930</v>
      </c>
      <c r="E5834" t="s">
        <v>4096</v>
      </c>
      <c r="F5834" t="s">
        <v>6831</v>
      </c>
      <c r="G5834">
        <v>1801001200</v>
      </c>
      <c r="H5834">
        <v>25025</v>
      </c>
      <c r="I5834" t="s">
        <v>61</v>
      </c>
      <c r="J5834" t="s">
        <v>61</v>
      </c>
      <c r="K5834" t="s">
        <v>3926</v>
      </c>
    </row>
    <row r="5835" spans="1:11" x14ac:dyDescent="0.2">
      <c r="A5835" s="20">
        <v>44467</v>
      </c>
      <c r="B5835" s="20" t="s">
        <v>6863</v>
      </c>
      <c r="C5835" t="s">
        <v>3916</v>
      </c>
      <c r="D5835" t="s">
        <v>3930</v>
      </c>
      <c r="E5835" t="s">
        <v>4096</v>
      </c>
      <c r="F5835" t="s">
        <v>6832</v>
      </c>
      <c r="G5835">
        <v>1801001200</v>
      </c>
      <c r="H5835">
        <v>50050</v>
      </c>
      <c r="I5835" t="s">
        <v>61</v>
      </c>
      <c r="J5835" t="s">
        <v>61</v>
      </c>
      <c r="K5835" t="s">
        <v>3926</v>
      </c>
    </row>
    <row r="5836" spans="1:11" x14ac:dyDescent="0.2">
      <c r="A5836" s="20">
        <v>44467</v>
      </c>
      <c r="B5836" s="20" t="s">
        <v>6863</v>
      </c>
      <c r="C5836" t="s">
        <v>3916</v>
      </c>
      <c r="D5836" t="s">
        <v>3917</v>
      </c>
      <c r="E5836" t="s">
        <v>3918</v>
      </c>
      <c r="F5836" t="s">
        <v>6833</v>
      </c>
      <c r="G5836">
        <v>1803100000</v>
      </c>
      <c r="H5836">
        <v>64800</v>
      </c>
      <c r="I5836" t="s">
        <v>55</v>
      </c>
      <c r="J5836" t="s">
        <v>55</v>
      </c>
      <c r="K5836" t="s">
        <v>3920</v>
      </c>
    </row>
    <row r="5837" spans="1:11" x14ac:dyDescent="0.2">
      <c r="A5837" s="20">
        <v>44467</v>
      </c>
      <c r="B5837" s="20" t="s">
        <v>6863</v>
      </c>
      <c r="C5837" t="s">
        <v>3916</v>
      </c>
      <c r="D5837" t="s">
        <v>3917</v>
      </c>
      <c r="E5837" t="s">
        <v>3918</v>
      </c>
      <c r="F5837" t="s">
        <v>6834</v>
      </c>
      <c r="G5837">
        <v>1803100000</v>
      </c>
      <c r="H5837">
        <v>120000</v>
      </c>
      <c r="I5837" t="s">
        <v>55</v>
      </c>
      <c r="J5837" t="s">
        <v>55</v>
      </c>
      <c r="K5837" t="s">
        <v>3920</v>
      </c>
    </row>
    <row r="5838" spans="1:11" x14ac:dyDescent="0.2">
      <c r="A5838" s="20">
        <v>44467</v>
      </c>
      <c r="B5838" s="20" t="s">
        <v>6863</v>
      </c>
      <c r="C5838" t="s">
        <v>3916</v>
      </c>
      <c r="D5838" t="s">
        <v>3921</v>
      </c>
      <c r="E5838" t="s">
        <v>3918</v>
      </c>
      <c r="F5838" t="s">
        <v>6835</v>
      </c>
      <c r="G5838">
        <v>1803100000</v>
      </c>
      <c r="H5838">
        <v>11550</v>
      </c>
      <c r="I5838" t="s">
        <v>55</v>
      </c>
      <c r="J5838" t="s">
        <v>55</v>
      </c>
      <c r="K5838" t="s">
        <v>3920</v>
      </c>
    </row>
    <row r="5839" spans="1:11" x14ac:dyDescent="0.2">
      <c r="A5839" s="20">
        <v>44467</v>
      </c>
      <c r="B5839" s="20" t="s">
        <v>6863</v>
      </c>
      <c r="C5839" t="s">
        <v>3916</v>
      </c>
      <c r="D5839">
        <v>99</v>
      </c>
      <c r="E5839" t="s">
        <v>4366</v>
      </c>
      <c r="F5839" t="s">
        <v>6222</v>
      </c>
      <c r="G5839">
        <v>1801001200</v>
      </c>
      <c r="H5839">
        <v>5407</v>
      </c>
      <c r="I5839" t="s">
        <v>4114</v>
      </c>
      <c r="J5839" t="s">
        <v>4114</v>
      </c>
      <c r="K5839" t="s">
        <v>3926</v>
      </c>
    </row>
    <row r="5840" spans="1:11" x14ac:dyDescent="0.2">
      <c r="A5840" s="20">
        <v>44467</v>
      </c>
      <c r="B5840" s="20" t="s">
        <v>6863</v>
      </c>
      <c r="C5840" t="s">
        <v>3916</v>
      </c>
      <c r="D5840" t="s">
        <v>3962</v>
      </c>
      <c r="E5840" t="s">
        <v>3959</v>
      </c>
      <c r="F5840" t="s">
        <v>6765</v>
      </c>
      <c r="G5840">
        <v>1803100000</v>
      </c>
      <c r="H5840">
        <v>37800</v>
      </c>
      <c r="I5840" t="s">
        <v>55</v>
      </c>
      <c r="J5840" t="s">
        <v>55</v>
      </c>
      <c r="K5840" t="s">
        <v>3920</v>
      </c>
    </row>
    <row r="5841" spans="1:11" x14ac:dyDescent="0.2">
      <c r="A5841" s="20">
        <v>44468</v>
      </c>
      <c r="B5841" s="20" t="s">
        <v>6863</v>
      </c>
      <c r="C5841" t="s">
        <v>3916</v>
      </c>
      <c r="D5841" t="s">
        <v>5085</v>
      </c>
      <c r="E5841" t="s">
        <v>3940</v>
      </c>
      <c r="F5841" t="s">
        <v>6836</v>
      </c>
      <c r="G5841">
        <v>1801001200</v>
      </c>
      <c r="H5841">
        <v>125125</v>
      </c>
      <c r="I5841" t="s">
        <v>3942</v>
      </c>
      <c r="J5841" t="s">
        <v>4975</v>
      </c>
      <c r="K5841" t="s">
        <v>3926</v>
      </c>
    </row>
    <row r="5842" spans="1:11" x14ac:dyDescent="0.2">
      <c r="A5842" s="20">
        <v>44468</v>
      </c>
      <c r="B5842" s="20" t="s">
        <v>6863</v>
      </c>
      <c r="C5842" t="s">
        <v>3916</v>
      </c>
      <c r="D5842" t="s">
        <v>3930</v>
      </c>
      <c r="E5842" t="s">
        <v>3918</v>
      </c>
      <c r="F5842" t="s">
        <v>6837</v>
      </c>
      <c r="G5842">
        <v>1803100000</v>
      </c>
      <c r="H5842">
        <v>64800</v>
      </c>
      <c r="I5842" t="s">
        <v>55</v>
      </c>
      <c r="J5842" t="s">
        <v>55</v>
      </c>
      <c r="K5842" t="s">
        <v>3920</v>
      </c>
    </row>
    <row r="5843" spans="1:11" x14ac:dyDescent="0.2">
      <c r="A5843" s="20">
        <v>44468</v>
      </c>
      <c r="B5843" s="20" t="s">
        <v>6863</v>
      </c>
      <c r="C5843" t="s">
        <v>3916</v>
      </c>
      <c r="D5843" t="s">
        <v>4347</v>
      </c>
      <c r="E5843" t="s">
        <v>4547</v>
      </c>
      <c r="F5843" t="s">
        <v>6838</v>
      </c>
      <c r="G5843">
        <v>1801001200</v>
      </c>
      <c r="H5843">
        <v>75075</v>
      </c>
      <c r="I5843" t="s">
        <v>87</v>
      </c>
      <c r="J5843" t="s">
        <v>4083</v>
      </c>
      <c r="K5843" t="s">
        <v>3926</v>
      </c>
    </row>
    <row r="5844" spans="1:11" x14ac:dyDescent="0.2">
      <c r="A5844" s="20">
        <v>44468</v>
      </c>
      <c r="B5844" s="20" t="s">
        <v>6863</v>
      </c>
      <c r="C5844" t="s">
        <v>3916</v>
      </c>
      <c r="D5844" t="s">
        <v>3917</v>
      </c>
      <c r="E5844" t="s">
        <v>3959</v>
      </c>
      <c r="F5844" t="s">
        <v>6487</v>
      </c>
      <c r="G5844">
        <v>1803100000</v>
      </c>
      <c r="H5844">
        <v>64800</v>
      </c>
      <c r="I5844" t="s">
        <v>55</v>
      </c>
      <c r="J5844" t="s">
        <v>55</v>
      </c>
      <c r="K5844" t="s">
        <v>3920</v>
      </c>
    </row>
    <row r="5845" spans="1:11" x14ac:dyDescent="0.2">
      <c r="A5845" s="20">
        <v>44468</v>
      </c>
      <c r="B5845" s="20" t="s">
        <v>6863</v>
      </c>
      <c r="C5845" t="s">
        <v>3916</v>
      </c>
      <c r="D5845" t="s">
        <v>3917</v>
      </c>
      <c r="E5845" t="s">
        <v>3959</v>
      </c>
      <c r="F5845" t="s">
        <v>6744</v>
      </c>
      <c r="G5845">
        <v>1803100000</v>
      </c>
      <c r="H5845">
        <v>72000</v>
      </c>
      <c r="I5845" t="s">
        <v>55</v>
      </c>
      <c r="J5845" t="s">
        <v>55</v>
      </c>
      <c r="K5845" t="s">
        <v>3920</v>
      </c>
    </row>
    <row r="5846" spans="1:11" x14ac:dyDescent="0.2">
      <c r="A5846" s="20">
        <v>44468</v>
      </c>
      <c r="B5846" s="20" t="s">
        <v>6863</v>
      </c>
      <c r="C5846" t="s">
        <v>3916</v>
      </c>
      <c r="D5846" t="s">
        <v>3917</v>
      </c>
      <c r="E5846" t="s">
        <v>3959</v>
      </c>
      <c r="F5846" t="s">
        <v>6487</v>
      </c>
      <c r="G5846">
        <v>1803100000</v>
      </c>
      <c r="H5846">
        <v>96000</v>
      </c>
      <c r="I5846" t="s">
        <v>55</v>
      </c>
      <c r="J5846" t="s">
        <v>55</v>
      </c>
      <c r="K5846" t="s">
        <v>3920</v>
      </c>
    </row>
    <row r="5847" spans="1:11" x14ac:dyDescent="0.2">
      <c r="A5847" s="20">
        <v>44468</v>
      </c>
      <c r="B5847" s="20" t="s">
        <v>6863</v>
      </c>
      <c r="C5847" t="s">
        <v>3916</v>
      </c>
      <c r="D5847" t="s">
        <v>3954</v>
      </c>
      <c r="E5847" t="s">
        <v>3992</v>
      </c>
      <c r="F5847" t="s">
        <v>6839</v>
      </c>
      <c r="G5847">
        <v>1804002000</v>
      </c>
      <c r="H5847">
        <v>66000</v>
      </c>
      <c r="I5847" t="s">
        <v>3933</v>
      </c>
      <c r="J5847" t="s">
        <v>3933</v>
      </c>
      <c r="K5847" t="s">
        <v>3953</v>
      </c>
    </row>
    <row r="5848" spans="1:11" x14ac:dyDescent="0.2">
      <c r="A5848" s="20">
        <v>44468</v>
      </c>
      <c r="B5848" s="20" t="s">
        <v>6863</v>
      </c>
      <c r="C5848" t="s">
        <v>3916</v>
      </c>
      <c r="D5848" t="s">
        <v>3927</v>
      </c>
      <c r="E5848" t="s">
        <v>3940</v>
      </c>
      <c r="F5848" t="s">
        <v>6840</v>
      </c>
      <c r="G5848">
        <v>1801001200</v>
      </c>
      <c r="H5848">
        <v>175175</v>
      </c>
      <c r="I5848" t="s">
        <v>3942</v>
      </c>
      <c r="J5848" t="s">
        <v>5807</v>
      </c>
      <c r="K5848" t="s">
        <v>3926</v>
      </c>
    </row>
    <row r="5849" spans="1:11" x14ac:dyDescent="0.2">
      <c r="A5849" s="20">
        <v>44468</v>
      </c>
      <c r="B5849" s="20" t="s">
        <v>6863</v>
      </c>
      <c r="C5849" t="s">
        <v>3916</v>
      </c>
      <c r="D5849" t="s">
        <v>3951</v>
      </c>
      <c r="E5849" t="s">
        <v>3940</v>
      </c>
      <c r="F5849" t="s">
        <v>6841</v>
      </c>
      <c r="G5849">
        <v>1801001200</v>
      </c>
      <c r="H5849">
        <v>25025</v>
      </c>
      <c r="I5849" t="s">
        <v>3942</v>
      </c>
      <c r="J5849" t="s">
        <v>55</v>
      </c>
      <c r="K5849" t="s">
        <v>3926</v>
      </c>
    </row>
    <row r="5850" spans="1:11" x14ac:dyDescent="0.2">
      <c r="A5850" s="20">
        <v>44468</v>
      </c>
      <c r="B5850" s="20" t="s">
        <v>6863</v>
      </c>
      <c r="C5850" t="s">
        <v>3916</v>
      </c>
      <c r="D5850" t="s">
        <v>3951</v>
      </c>
      <c r="E5850" t="s">
        <v>3940</v>
      </c>
      <c r="F5850" t="s">
        <v>6842</v>
      </c>
      <c r="G5850">
        <v>1801001200</v>
      </c>
      <c r="H5850">
        <v>300300</v>
      </c>
      <c r="I5850" t="s">
        <v>3942</v>
      </c>
      <c r="J5850" t="s">
        <v>55</v>
      </c>
      <c r="K5850" t="s">
        <v>3926</v>
      </c>
    </row>
    <row r="5851" spans="1:11" x14ac:dyDescent="0.2">
      <c r="A5851" s="20">
        <v>44468</v>
      </c>
      <c r="B5851" s="20" t="s">
        <v>6863</v>
      </c>
      <c r="C5851" t="s">
        <v>3916</v>
      </c>
      <c r="D5851" t="s">
        <v>3927</v>
      </c>
      <c r="E5851" t="s">
        <v>3940</v>
      </c>
      <c r="F5851" t="s">
        <v>6843</v>
      </c>
      <c r="G5851">
        <v>1801001200</v>
      </c>
      <c r="H5851">
        <v>275275</v>
      </c>
      <c r="I5851" t="s">
        <v>3942</v>
      </c>
      <c r="J5851" t="s">
        <v>5807</v>
      </c>
      <c r="K5851" t="s">
        <v>3926</v>
      </c>
    </row>
    <row r="5852" spans="1:11" x14ac:dyDescent="0.2">
      <c r="A5852" s="20">
        <v>44468</v>
      </c>
      <c r="B5852" s="20" t="s">
        <v>6863</v>
      </c>
      <c r="C5852" t="s">
        <v>3916</v>
      </c>
      <c r="D5852" t="s">
        <v>3927</v>
      </c>
      <c r="E5852" t="s">
        <v>3940</v>
      </c>
      <c r="F5852" t="s">
        <v>6844</v>
      </c>
      <c r="G5852">
        <v>1801001200</v>
      </c>
      <c r="H5852">
        <v>50050</v>
      </c>
      <c r="I5852" t="s">
        <v>3942</v>
      </c>
      <c r="J5852" t="s">
        <v>55</v>
      </c>
      <c r="K5852" t="s">
        <v>3926</v>
      </c>
    </row>
    <row r="5853" spans="1:11" x14ac:dyDescent="0.2">
      <c r="A5853" s="20">
        <v>44468</v>
      </c>
      <c r="B5853" s="20" t="s">
        <v>6863</v>
      </c>
      <c r="C5853" t="s">
        <v>3916</v>
      </c>
      <c r="D5853" t="s">
        <v>3927</v>
      </c>
      <c r="E5853" t="s">
        <v>3940</v>
      </c>
      <c r="F5853" t="s">
        <v>6845</v>
      </c>
      <c r="G5853">
        <v>1801001200</v>
      </c>
      <c r="H5853">
        <v>175175</v>
      </c>
      <c r="I5853" t="s">
        <v>3942</v>
      </c>
      <c r="J5853" t="s">
        <v>5807</v>
      </c>
      <c r="K5853" t="s">
        <v>3926</v>
      </c>
    </row>
    <row r="5854" spans="1:11" x14ac:dyDescent="0.2">
      <c r="A5854" s="20">
        <v>44468</v>
      </c>
      <c r="B5854" s="20" t="s">
        <v>6863</v>
      </c>
      <c r="C5854" t="s">
        <v>3916</v>
      </c>
      <c r="D5854" t="s">
        <v>3927</v>
      </c>
      <c r="E5854" t="s">
        <v>3940</v>
      </c>
      <c r="F5854" t="s">
        <v>6846</v>
      </c>
      <c r="G5854">
        <v>1801001200</v>
      </c>
      <c r="H5854">
        <v>50050</v>
      </c>
      <c r="I5854" t="s">
        <v>3942</v>
      </c>
      <c r="J5854" t="s">
        <v>5807</v>
      </c>
      <c r="K5854" t="s">
        <v>3926</v>
      </c>
    </row>
    <row r="5855" spans="1:11" x14ac:dyDescent="0.2">
      <c r="A5855" s="20">
        <v>44468.543749999997</v>
      </c>
      <c r="B5855" s="20" t="s">
        <v>6863</v>
      </c>
      <c r="C5855" t="s">
        <v>3916</v>
      </c>
      <c r="D5855" t="s">
        <v>3939</v>
      </c>
      <c r="E5855" t="s">
        <v>3948</v>
      </c>
      <c r="F5855" t="s">
        <v>5755</v>
      </c>
      <c r="G5855">
        <v>1802000000</v>
      </c>
      <c r="H5855">
        <v>200000</v>
      </c>
      <c r="I5855" t="s">
        <v>66</v>
      </c>
      <c r="J5855" t="s">
        <v>3950</v>
      </c>
      <c r="K5855" t="s">
        <v>3929</v>
      </c>
    </row>
    <row r="5856" spans="1:11" x14ac:dyDescent="0.2">
      <c r="A5856" s="20">
        <v>44468.606249999997</v>
      </c>
      <c r="B5856" s="20" t="s">
        <v>6863</v>
      </c>
      <c r="C5856" t="s">
        <v>3916</v>
      </c>
      <c r="D5856" t="s">
        <v>3951</v>
      </c>
      <c r="E5856" t="s">
        <v>3948</v>
      </c>
      <c r="F5856" t="s">
        <v>6847</v>
      </c>
      <c r="G5856">
        <v>1804002000</v>
      </c>
      <c r="H5856">
        <v>110000</v>
      </c>
      <c r="I5856" t="s">
        <v>66</v>
      </c>
      <c r="J5856" t="s">
        <v>3950</v>
      </c>
      <c r="K5856" t="s">
        <v>3953</v>
      </c>
    </row>
    <row r="5857" spans="1:11" x14ac:dyDescent="0.2">
      <c r="A5857" s="20">
        <v>44468.686111111107</v>
      </c>
      <c r="B5857" s="20" t="s">
        <v>6863</v>
      </c>
      <c r="C5857" t="s">
        <v>3916</v>
      </c>
      <c r="D5857" t="s">
        <v>3927</v>
      </c>
      <c r="E5857" t="s">
        <v>3948</v>
      </c>
      <c r="F5857" t="s">
        <v>6848</v>
      </c>
      <c r="G5857">
        <v>1803100000</v>
      </c>
      <c r="H5857">
        <v>60000</v>
      </c>
      <c r="I5857" t="s">
        <v>66</v>
      </c>
      <c r="J5857" t="s">
        <v>3950</v>
      </c>
      <c r="K5857" t="s">
        <v>3920</v>
      </c>
    </row>
    <row r="5858" spans="1:11" x14ac:dyDescent="0.2">
      <c r="A5858" s="20">
        <v>44468.748611111107</v>
      </c>
      <c r="B5858" s="20" t="s">
        <v>6863</v>
      </c>
      <c r="C5858" t="s">
        <v>3916</v>
      </c>
      <c r="D5858" t="s">
        <v>3951</v>
      </c>
      <c r="E5858" t="s">
        <v>3948</v>
      </c>
      <c r="F5858" t="s">
        <v>6849</v>
      </c>
      <c r="G5858">
        <v>1804002000</v>
      </c>
      <c r="H5858">
        <v>110000</v>
      </c>
      <c r="I5858" t="s">
        <v>66</v>
      </c>
      <c r="J5858" t="s">
        <v>3950</v>
      </c>
      <c r="K5858" t="s">
        <v>3953</v>
      </c>
    </row>
    <row r="5859" spans="1:11" x14ac:dyDescent="0.2">
      <c r="A5859" s="20">
        <v>44469</v>
      </c>
      <c r="B5859" s="20" t="s">
        <v>6863</v>
      </c>
      <c r="C5859" t="s">
        <v>3916</v>
      </c>
      <c r="D5859" t="s">
        <v>3998</v>
      </c>
      <c r="E5859" t="s">
        <v>4016</v>
      </c>
      <c r="F5859" t="s">
        <v>6393</v>
      </c>
      <c r="G5859">
        <v>1803100000</v>
      </c>
      <c r="H5859">
        <v>54000</v>
      </c>
      <c r="I5859" t="s">
        <v>3933</v>
      </c>
      <c r="J5859" t="s">
        <v>3933</v>
      </c>
      <c r="K5859" t="s">
        <v>3920</v>
      </c>
    </row>
    <row r="5860" spans="1:11" x14ac:dyDescent="0.2">
      <c r="A5860" s="20">
        <v>44469</v>
      </c>
      <c r="B5860" s="20" t="s">
        <v>6863</v>
      </c>
      <c r="C5860" t="s">
        <v>3916</v>
      </c>
      <c r="D5860" t="s">
        <v>3927</v>
      </c>
      <c r="E5860" t="s">
        <v>4016</v>
      </c>
      <c r="F5860" t="s">
        <v>6393</v>
      </c>
      <c r="G5860">
        <v>1803100000</v>
      </c>
      <c r="H5860">
        <v>108000</v>
      </c>
      <c r="I5860" t="s">
        <v>3933</v>
      </c>
      <c r="J5860" t="s">
        <v>3933</v>
      </c>
      <c r="K5860" t="s">
        <v>3920</v>
      </c>
    </row>
    <row r="5861" spans="1:11" x14ac:dyDescent="0.2">
      <c r="A5861" s="20">
        <v>44469</v>
      </c>
      <c r="B5861" s="20" t="s">
        <v>6863</v>
      </c>
      <c r="C5861" t="s">
        <v>3916</v>
      </c>
      <c r="D5861" t="s">
        <v>3927</v>
      </c>
      <c r="E5861" t="s">
        <v>4295</v>
      </c>
      <c r="F5861" t="s">
        <v>6850</v>
      </c>
      <c r="G5861">
        <v>1801001200</v>
      </c>
      <c r="H5861">
        <v>75075</v>
      </c>
      <c r="I5861" t="s">
        <v>3942</v>
      </c>
      <c r="J5861" t="s">
        <v>4975</v>
      </c>
      <c r="K5861" t="s">
        <v>3926</v>
      </c>
    </row>
    <row r="5862" spans="1:11" x14ac:dyDescent="0.2">
      <c r="A5862" s="20">
        <v>44469</v>
      </c>
      <c r="B5862" s="20" t="s">
        <v>6863</v>
      </c>
      <c r="C5862" t="s">
        <v>3916</v>
      </c>
      <c r="D5862" t="s">
        <v>3927</v>
      </c>
      <c r="E5862" t="s">
        <v>4016</v>
      </c>
      <c r="F5862" t="s">
        <v>6393</v>
      </c>
      <c r="G5862">
        <v>1803100000</v>
      </c>
      <c r="H5862">
        <v>21600</v>
      </c>
      <c r="I5862" t="s">
        <v>3933</v>
      </c>
      <c r="J5862" t="s">
        <v>3933</v>
      </c>
      <c r="K5862" t="s">
        <v>3920</v>
      </c>
    </row>
    <row r="5863" spans="1:11" x14ac:dyDescent="0.2">
      <c r="A5863" s="20">
        <v>44469</v>
      </c>
      <c r="B5863" s="20" t="s">
        <v>6863</v>
      </c>
      <c r="C5863" t="s">
        <v>3916</v>
      </c>
      <c r="D5863" t="s">
        <v>4144</v>
      </c>
      <c r="E5863" t="s">
        <v>5287</v>
      </c>
      <c r="F5863" t="s">
        <v>6851</v>
      </c>
      <c r="G5863">
        <v>1801001200</v>
      </c>
      <c r="H5863">
        <v>250250</v>
      </c>
      <c r="I5863" t="s">
        <v>4034</v>
      </c>
      <c r="J5863" t="s">
        <v>3933</v>
      </c>
      <c r="K5863" t="s">
        <v>3926</v>
      </c>
    </row>
    <row r="5864" spans="1:11" x14ac:dyDescent="0.2">
      <c r="A5864" s="20">
        <v>44469</v>
      </c>
      <c r="B5864" s="20" t="s">
        <v>6863</v>
      </c>
      <c r="C5864" t="s">
        <v>3916</v>
      </c>
      <c r="D5864" t="s">
        <v>3998</v>
      </c>
      <c r="E5864" t="s">
        <v>4016</v>
      </c>
      <c r="F5864" t="s">
        <v>6393</v>
      </c>
      <c r="G5864">
        <v>1803100000</v>
      </c>
      <c r="H5864">
        <v>63000</v>
      </c>
      <c r="I5864" t="s">
        <v>3933</v>
      </c>
      <c r="J5864" t="s">
        <v>3933</v>
      </c>
      <c r="K5864" t="s">
        <v>3920</v>
      </c>
    </row>
    <row r="5865" spans="1:11" x14ac:dyDescent="0.2">
      <c r="A5865" s="20">
        <v>44469</v>
      </c>
      <c r="B5865" s="20" t="s">
        <v>6863</v>
      </c>
      <c r="C5865" t="s">
        <v>3916</v>
      </c>
      <c r="D5865" t="s">
        <v>3994</v>
      </c>
      <c r="E5865" t="s">
        <v>4016</v>
      </c>
      <c r="F5865" t="s">
        <v>5914</v>
      </c>
      <c r="G5865">
        <v>1804002000</v>
      </c>
      <c r="H5865">
        <v>44000</v>
      </c>
      <c r="I5865" t="s">
        <v>3933</v>
      </c>
      <c r="J5865" t="s">
        <v>3933</v>
      </c>
      <c r="K5865" t="s">
        <v>3953</v>
      </c>
    </row>
    <row r="5866" spans="1:11" x14ac:dyDescent="0.2">
      <c r="A5866" s="20">
        <v>44469</v>
      </c>
      <c r="B5866" s="20" t="s">
        <v>6863</v>
      </c>
      <c r="C5866" t="s">
        <v>3916</v>
      </c>
      <c r="D5866" t="s">
        <v>3994</v>
      </c>
      <c r="E5866" t="s">
        <v>4016</v>
      </c>
      <c r="F5866" t="s">
        <v>5914</v>
      </c>
      <c r="G5866">
        <v>1804002000</v>
      </c>
      <c r="H5866">
        <v>66000</v>
      </c>
      <c r="I5866" t="s">
        <v>3933</v>
      </c>
      <c r="J5866" t="s">
        <v>3933</v>
      </c>
      <c r="K5866" t="s">
        <v>3953</v>
      </c>
    </row>
    <row r="5867" spans="1:11" x14ac:dyDescent="0.2">
      <c r="A5867" s="20">
        <v>44469</v>
      </c>
      <c r="B5867" s="20" t="s">
        <v>6863</v>
      </c>
      <c r="C5867" t="s">
        <v>3916</v>
      </c>
      <c r="D5867" t="s">
        <v>3994</v>
      </c>
      <c r="E5867" t="s">
        <v>4016</v>
      </c>
      <c r="F5867" t="s">
        <v>5914</v>
      </c>
      <c r="G5867">
        <v>1804002000</v>
      </c>
      <c r="H5867">
        <v>44000</v>
      </c>
      <c r="I5867" t="s">
        <v>3933</v>
      </c>
      <c r="J5867" t="s">
        <v>3933</v>
      </c>
      <c r="K5867" t="s">
        <v>3953</v>
      </c>
    </row>
    <row r="5868" spans="1:11" x14ac:dyDescent="0.2">
      <c r="A5868" s="20">
        <v>44469</v>
      </c>
      <c r="B5868" s="20" t="s">
        <v>6863</v>
      </c>
      <c r="C5868" t="s">
        <v>3916</v>
      </c>
      <c r="D5868" t="s">
        <v>3994</v>
      </c>
      <c r="E5868" t="s">
        <v>4016</v>
      </c>
      <c r="F5868" t="s">
        <v>5914</v>
      </c>
      <c r="G5868">
        <v>1804002000</v>
      </c>
      <c r="H5868">
        <v>66000</v>
      </c>
      <c r="I5868" t="s">
        <v>3933</v>
      </c>
      <c r="J5868" t="s">
        <v>3933</v>
      </c>
      <c r="K5868" t="s">
        <v>3953</v>
      </c>
    </row>
    <row r="5869" spans="1:11" x14ac:dyDescent="0.2">
      <c r="A5869" s="20">
        <v>44469</v>
      </c>
      <c r="B5869" s="20" t="s">
        <v>6863</v>
      </c>
      <c r="C5869" t="s">
        <v>3916</v>
      </c>
      <c r="D5869" t="s">
        <v>3927</v>
      </c>
      <c r="E5869" t="s">
        <v>4016</v>
      </c>
      <c r="F5869" t="s">
        <v>6393</v>
      </c>
      <c r="G5869">
        <v>1803100000</v>
      </c>
      <c r="H5869">
        <v>108000</v>
      </c>
      <c r="I5869" t="s">
        <v>3933</v>
      </c>
      <c r="J5869" t="s">
        <v>3933</v>
      </c>
      <c r="K5869" t="s">
        <v>3920</v>
      </c>
    </row>
    <row r="5870" spans="1:11" x14ac:dyDescent="0.2">
      <c r="A5870" s="20">
        <v>44469</v>
      </c>
      <c r="B5870" s="20" t="s">
        <v>6863</v>
      </c>
      <c r="C5870" t="s">
        <v>3916</v>
      </c>
      <c r="D5870" t="s">
        <v>4144</v>
      </c>
      <c r="E5870" t="s">
        <v>4081</v>
      </c>
      <c r="F5870" t="s">
        <v>5380</v>
      </c>
      <c r="G5870">
        <v>1801001200</v>
      </c>
      <c r="H5870">
        <v>1</v>
      </c>
      <c r="I5870" t="s">
        <v>87</v>
      </c>
      <c r="J5870" t="s">
        <v>4114</v>
      </c>
      <c r="K5870" t="s">
        <v>3926</v>
      </c>
    </row>
    <row r="5871" spans="1:11" x14ac:dyDescent="0.2">
      <c r="A5871" s="20">
        <v>44469</v>
      </c>
      <c r="B5871" s="20" t="s">
        <v>6863</v>
      </c>
      <c r="C5871" t="s">
        <v>3916</v>
      </c>
      <c r="D5871" t="s">
        <v>4144</v>
      </c>
      <c r="E5871" t="s">
        <v>4081</v>
      </c>
      <c r="F5871" t="s">
        <v>5380</v>
      </c>
      <c r="G5871">
        <v>1801001200</v>
      </c>
      <c r="H5871">
        <v>1</v>
      </c>
      <c r="I5871" t="s">
        <v>87</v>
      </c>
      <c r="J5871" t="s">
        <v>4114</v>
      </c>
      <c r="K5871" t="s">
        <v>3926</v>
      </c>
    </row>
    <row r="5872" spans="1:11" x14ac:dyDescent="0.2">
      <c r="A5872" s="20">
        <v>44469</v>
      </c>
      <c r="B5872" s="20" t="s">
        <v>6863</v>
      </c>
      <c r="C5872" t="s">
        <v>3916</v>
      </c>
      <c r="D5872" t="s">
        <v>3930</v>
      </c>
      <c r="E5872" t="s">
        <v>4096</v>
      </c>
      <c r="F5872" t="s">
        <v>6852</v>
      </c>
      <c r="G5872">
        <v>1801001200</v>
      </c>
      <c r="H5872">
        <v>25025</v>
      </c>
      <c r="I5872" t="s">
        <v>61</v>
      </c>
      <c r="J5872" t="s">
        <v>61</v>
      </c>
      <c r="K5872" t="s">
        <v>3926</v>
      </c>
    </row>
    <row r="5873" spans="1:11" x14ac:dyDescent="0.2">
      <c r="A5873" s="20">
        <v>44469</v>
      </c>
      <c r="B5873" s="20" t="s">
        <v>6863</v>
      </c>
      <c r="C5873" t="s">
        <v>3916</v>
      </c>
      <c r="D5873" t="s">
        <v>4347</v>
      </c>
      <c r="E5873" t="s">
        <v>4547</v>
      </c>
      <c r="F5873" t="s">
        <v>6838</v>
      </c>
      <c r="G5873">
        <v>1801001200</v>
      </c>
      <c r="H5873">
        <v>75075</v>
      </c>
      <c r="I5873" t="s">
        <v>87</v>
      </c>
      <c r="J5873" t="s">
        <v>4083</v>
      </c>
      <c r="K5873" t="s">
        <v>3926</v>
      </c>
    </row>
    <row r="5874" spans="1:11" x14ac:dyDescent="0.2">
      <c r="A5874" s="20">
        <v>44469</v>
      </c>
      <c r="B5874" s="20" t="s">
        <v>6863</v>
      </c>
      <c r="C5874" t="s">
        <v>3916</v>
      </c>
      <c r="D5874" t="s">
        <v>3930</v>
      </c>
      <c r="E5874" t="s">
        <v>4096</v>
      </c>
      <c r="F5874" t="s">
        <v>6853</v>
      </c>
      <c r="G5874">
        <v>1801001200</v>
      </c>
      <c r="H5874">
        <v>25025</v>
      </c>
      <c r="I5874" t="s">
        <v>61</v>
      </c>
      <c r="J5874" t="s">
        <v>61</v>
      </c>
      <c r="K5874" t="s">
        <v>3926</v>
      </c>
    </row>
    <row r="5875" spans="1:11" x14ac:dyDescent="0.2">
      <c r="A5875" s="20">
        <v>44469</v>
      </c>
      <c r="B5875" s="20" t="s">
        <v>6863</v>
      </c>
      <c r="C5875" t="s">
        <v>3916</v>
      </c>
      <c r="D5875" t="s">
        <v>4144</v>
      </c>
      <c r="E5875" t="s">
        <v>4081</v>
      </c>
      <c r="F5875" t="s">
        <v>6854</v>
      </c>
      <c r="G5875">
        <v>1801001200</v>
      </c>
      <c r="H5875">
        <v>200200</v>
      </c>
      <c r="I5875" t="s">
        <v>87</v>
      </c>
      <c r="J5875" t="s">
        <v>4083</v>
      </c>
      <c r="K5875" t="s">
        <v>3926</v>
      </c>
    </row>
    <row r="5876" spans="1:11" x14ac:dyDescent="0.2">
      <c r="A5876" s="20">
        <v>44469</v>
      </c>
      <c r="B5876" s="20" t="s">
        <v>6863</v>
      </c>
      <c r="C5876" t="s">
        <v>3916</v>
      </c>
      <c r="D5876" t="s">
        <v>4347</v>
      </c>
      <c r="E5876" t="s">
        <v>4081</v>
      </c>
      <c r="F5876" t="s">
        <v>6855</v>
      </c>
      <c r="G5876">
        <v>1801001200</v>
      </c>
      <c r="H5876">
        <v>100100</v>
      </c>
      <c r="I5876" t="s">
        <v>87</v>
      </c>
      <c r="J5876" t="s">
        <v>4083</v>
      </c>
      <c r="K5876" t="s">
        <v>3926</v>
      </c>
    </row>
    <row r="5877" spans="1:11" x14ac:dyDescent="0.2">
      <c r="A5877" s="20">
        <v>44469</v>
      </c>
      <c r="B5877" s="20" t="s">
        <v>6863</v>
      </c>
      <c r="C5877" t="s">
        <v>3916</v>
      </c>
      <c r="D5877" t="s">
        <v>3916</v>
      </c>
      <c r="E5877" t="s">
        <v>4496</v>
      </c>
      <c r="F5877" t="s">
        <v>6856</v>
      </c>
      <c r="G5877">
        <v>1801001200</v>
      </c>
      <c r="H5877">
        <v>34439</v>
      </c>
      <c r="I5877" t="s">
        <v>55</v>
      </c>
      <c r="J5877" t="s">
        <v>3965</v>
      </c>
      <c r="K5877" t="s">
        <v>3926</v>
      </c>
    </row>
    <row r="5878" spans="1:11" x14ac:dyDescent="0.2">
      <c r="A5878" s="20">
        <v>44469.38958333333</v>
      </c>
      <c r="B5878" s="20" t="s">
        <v>6863</v>
      </c>
      <c r="C5878" t="s">
        <v>3916</v>
      </c>
      <c r="D5878" t="s">
        <v>3930</v>
      </c>
      <c r="E5878" t="s">
        <v>4016</v>
      </c>
      <c r="F5878" t="s">
        <v>6393</v>
      </c>
      <c r="G5878">
        <v>1802000000</v>
      </c>
      <c r="H5878">
        <v>80000</v>
      </c>
      <c r="I5878" t="s">
        <v>3933</v>
      </c>
      <c r="J5878" t="s">
        <v>3933</v>
      </c>
      <c r="K5878" t="s">
        <v>3929</v>
      </c>
    </row>
    <row r="5879" spans="1:11" x14ac:dyDescent="0.2">
      <c r="A5879" s="20">
        <v>44469.436111111107</v>
      </c>
      <c r="B5879" s="20" t="s">
        <v>6863</v>
      </c>
      <c r="C5879" t="s">
        <v>3916</v>
      </c>
      <c r="D5879" t="s">
        <v>3927</v>
      </c>
      <c r="E5879" t="s">
        <v>4016</v>
      </c>
      <c r="F5879" t="s">
        <v>6393</v>
      </c>
      <c r="G5879">
        <v>1803100000</v>
      </c>
      <c r="H5879">
        <v>20000</v>
      </c>
      <c r="I5879" t="s">
        <v>3933</v>
      </c>
      <c r="J5879" t="s">
        <v>3933</v>
      </c>
      <c r="K5879" t="s">
        <v>3920</v>
      </c>
    </row>
    <row r="5880" spans="1:11" x14ac:dyDescent="0.2">
      <c r="A5880" s="20">
        <v>44469.445138888892</v>
      </c>
      <c r="B5880" s="20" t="s">
        <v>6863</v>
      </c>
      <c r="C5880" t="s">
        <v>3916</v>
      </c>
      <c r="D5880" t="s">
        <v>3984</v>
      </c>
      <c r="E5880" t="s">
        <v>3959</v>
      </c>
      <c r="F5880" t="s">
        <v>6769</v>
      </c>
      <c r="G5880">
        <v>1806200000</v>
      </c>
      <c r="H5880">
        <v>96000</v>
      </c>
      <c r="I5880" t="s">
        <v>55</v>
      </c>
      <c r="J5880" t="s">
        <v>55</v>
      </c>
      <c r="K5880" t="s">
        <v>3920</v>
      </c>
    </row>
    <row r="5881" spans="1:11" x14ac:dyDescent="0.2">
      <c r="A5881" s="20">
        <v>44469.602777777778</v>
      </c>
      <c r="B5881" s="20" t="s">
        <v>6863</v>
      </c>
      <c r="C5881" t="s">
        <v>3916</v>
      </c>
      <c r="D5881" t="s">
        <v>3930</v>
      </c>
      <c r="E5881" t="s">
        <v>3948</v>
      </c>
      <c r="F5881" t="s">
        <v>6857</v>
      </c>
      <c r="G5881">
        <v>1803100000</v>
      </c>
      <c r="H5881">
        <v>125000</v>
      </c>
      <c r="I5881" t="s">
        <v>66</v>
      </c>
      <c r="J5881" t="s">
        <v>3950</v>
      </c>
      <c r="K5881" t="s">
        <v>3920</v>
      </c>
    </row>
    <row r="5882" spans="1:11" x14ac:dyDescent="0.2">
      <c r="A5882" s="20">
        <v>44469.676388888889</v>
      </c>
      <c r="B5882" s="20" t="s">
        <v>6863</v>
      </c>
      <c r="C5882" t="s">
        <v>3916</v>
      </c>
      <c r="D5882" t="s">
        <v>3930</v>
      </c>
      <c r="E5882" t="s">
        <v>3948</v>
      </c>
      <c r="F5882" t="s">
        <v>6858</v>
      </c>
      <c r="G5882">
        <v>1803100000</v>
      </c>
      <c r="H5882">
        <v>125000</v>
      </c>
      <c r="I5882" t="s">
        <v>66</v>
      </c>
      <c r="J5882" t="s">
        <v>3950</v>
      </c>
      <c r="K5882" t="s">
        <v>3920</v>
      </c>
    </row>
    <row r="5883" spans="1:11" x14ac:dyDescent="0.2">
      <c r="A5883" s="20">
        <v>44469.698611111111</v>
      </c>
      <c r="B5883" s="20" t="s">
        <v>6863</v>
      </c>
      <c r="C5883" t="s">
        <v>3916</v>
      </c>
      <c r="D5883" t="s">
        <v>3927</v>
      </c>
      <c r="E5883" t="s">
        <v>3959</v>
      </c>
      <c r="F5883" t="s">
        <v>6859</v>
      </c>
      <c r="G5883">
        <v>1806200000</v>
      </c>
      <c r="H5883">
        <v>37800</v>
      </c>
      <c r="I5883" t="s">
        <v>55</v>
      </c>
      <c r="J5883" t="s">
        <v>55</v>
      </c>
      <c r="K5883" t="s">
        <v>3920</v>
      </c>
    </row>
    <row r="5884" spans="1:11" x14ac:dyDescent="0.2">
      <c r="A5884" s="20">
        <v>44469.707638888889</v>
      </c>
      <c r="B5884" s="20" t="s">
        <v>6863</v>
      </c>
      <c r="C5884" t="s">
        <v>3916</v>
      </c>
      <c r="D5884" t="s">
        <v>3917</v>
      </c>
      <c r="E5884" t="s">
        <v>3918</v>
      </c>
      <c r="F5884" t="s">
        <v>6860</v>
      </c>
      <c r="G5884">
        <v>1803100000</v>
      </c>
      <c r="H5884">
        <v>120000</v>
      </c>
      <c r="I5884" t="s">
        <v>55</v>
      </c>
      <c r="J5884" t="s">
        <v>55</v>
      </c>
      <c r="K5884" t="s">
        <v>3920</v>
      </c>
    </row>
    <row r="5885" spans="1:11" x14ac:dyDescent="0.2">
      <c r="A5885" s="20">
        <v>44469.732638888891</v>
      </c>
      <c r="B5885" s="20" t="s">
        <v>6863</v>
      </c>
      <c r="C5885" t="s">
        <v>3916</v>
      </c>
      <c r="D5885" t="s">
        <v>3917</v>
      </c>
      <c r="E5885" t="s">
        <v>3918</v>
      </c>
      <c r="F5885" t="s">
        <v>6861</v>
      </c>
      <c r="G5885">
        <v>1803100000</v>
      </c>
      <c r="H5885">
        <v>120000</v>
      </c>
      <c r="I5885" t="s">
        <v>55</v>
      </c>
      <c r="J5885" t="s">
        <v>55</v>
      </c>
      <c r="K5885" t="s">
        <v>3920</v>
      </c>
    </row>
    <row r="5886" spans="1:11" x14ac:dyDescent="0.2">
      <c r="A5886" s="20">
        <v>44105</v>
      </c>
      <c r="B5886" s="20" t="s">
        <v>13136</v>
      </c>
      <c r="C5886" t="s">
        <v>3916</v>
      </c>
      <c r="D5886" t="s">
        <v>3930</v>
      </c>
      <c r="E5886" t="s">
        <v>3992</v>
      </c>
      <c r="F5886" t="s">
        <v>6864</v>
      </c>
      <c r="G5886">
        <v>1803100000</v>
      </c>
      <c r="H5886">
        <v>105000</v>
      </c>
      <c r="I5886" t="s">
        <v>3933</v>
      </c>
      <c r="J5886" t="s">
        <v>3933</v>
      </c>
      <c r="K5886" t="s">
        <v>3920</v>
      </c>
    </row>
    <row r="5887" spans="1:11" x14ac:dyDescent="0.2">
      <c r="A5887" s="20">
        <v>44105</v>
      </c>
      <c r="B5887" s="20" t="s">
        <v>13136</v>
      </c>
      <c r="C5887" t="s">
        <v>3916</v>
      </c>
      <c r="D5887" t="s">
        <v>3930</v>
      </c>
      <c r="E5887" t="s">
        <v>6865</v>
      </c>
      <c r="F5887" t="s">
        <v>6866</v>
      </c>
      <c r="G5887">
        <v>1804002000</v>
      </c>
      <c r="H5887">
        <v>86180</v>
      </c>
      <c r="I5887" t="s">
        <v>61</v>
      </c>
      <c r="J5887" t="s">
        <v>61</v>
      </c>
      <c r="K5887" t="s">
        <v>3953</v>
      </c>
    </row>
    <row r="5888" spans="1:11" x14ac:dyDescent="0.2">
      <c r="A5888" s="20">
        <v>44105</v>
      </c>
      <c r="B5888" s="20" t="s">
        <v>13136</v>
      </c>
      <c r="C5888" t="s">
        <v>3916</v>
      </c>
      <c r="D5888" t="s">
        <v>3930</v>
      </c>
      <c r="E5888" t="s">
        <v>3918</v>
      </c>
      <c r="F5888" t="s">
        <v>6867</v>
      </c>
      <c r="G5888">
        <v>1803100000</v>
      </c>
      <c r="H5888">
        <v>120000</v>
      </c>
      <c r="I5888" t="s">
        <v>55</v>
      </c>
      <c r="J5888" t="s">
        <v>55</v>
      </c>
      <c r="K5888" t="s">
        <v>3920</v>
      </c>
    </row>
    <row r="5889" spans="1:11" x14ac:dyDescent="0.2">
      <c r="A5889" s="20">
        <v>44105</v>
      </c>
      <c r="B5889" s="20" t="s">
        <v>13136</v>
      </c>
      <c r="C5889" t="s">
        <v>3916</v>
      </c>
      <c r="D5889" t="s">
        <v>3921</v>
      </c>
      <c r="E5889" t="s">
        <v>3918</v>
      </c>
      <c r="F5889" t="s">
        <v>6868</v>
      </c>
      <c r="G5889">
        <v>1804009000</v>
      </c>
      <c r="H5889">
        <v>79200</v>
      </c>
      <c r="I5889" t="s">
        <v>55</v>
      </c>
      <c r="J5889" t="s">
        <v>55</v>
      </c>
      <c r="K5889" t="s">
        <v>6869</v>
      </c>
    </row>
    <row r="5890" spans="1:11" x14ac:dyDescent="0.2">
      <c r="A5890" s="20">
        <v>44105</v>
      </c>
      <c r="B5890" s="20" t="s">
        <v>13136</v>
      </c>
      <c r="C5890" t="s">
        <v>3916</v>
      </c>
      <c r="D5890" t="s">
        <v>3951</v>
      </c>
      <c r="E5890" t="s">
        <v>3918</v>
      </c>
      <c r="F5890" t="s">
        <v>6870</v>
      </c>
      <c r="G5890">
        <v>1802000000</v>
      </c>
      <c r="H5890">
        <v>80000</v>
      </c>
      <c r="I5890" t="s">
        <v>55</v>
      </c>
      <c r="J5890" t="s">
        <v>55</v>
      </c>
      <c r="K5890" t="s">
        <v>3929</v>
      </c>
    </row>
    <row r="5891" spans="1:11" x14ac:dyDescent="0.2">
      <c r="A5891" s="20">
        <v>44106</v>
      </c>
      <c r="B5891" s="20" t="s">
        <v>13136</v>
      </c>
      <c r="C5891" t="s">
        <v>3916</v>
      </c>
      <c r="D5891" t="s">
        <v>3994</v>
      </c>
      <c r="E5891" t="s">
        <v>3992</v>
      </c>
      <c r="F5891" t="s">
        <v>6871</v>
      </c>
      <c r="G5891">
        <v>1804009000</v>
      </c>
      <c r="H5891">
        <v>66000</v>
      </c>
      <c r="I5891" t="s">
        <v>3933</v>
      </c>
      <c r="J5891" t="s">
        <v>3933</v>
      </c>
      <c r="K5891" t="s">
        <v>6869</v>
      </c>
    </row>
    <row r="5892" spans="1:11" x14ac:dyDescent="0.2">
      <c r="A5892" s="20">
        <v>44106</v>
      </c>
      <c r="B5892" s="20" t="s">
        <v>13136</v>
      </c>
      <c r="C5892" t="s">
        <v>3916</v>
      </c>
      <c r="D5892" t="s">
        <v>3930</v>
      </c>
      <c r="E5892" t="s">
        <v>3918</v>
      </c>
      <c r="F5892" t="s">
        <v>6872</v>
      </c>
      <c r="G5892">
        <v>1803100000</v>
      </c>
      <c r="H5892">
        <v>120000</v>
      </c>
      <c r="I5892" t="s">
        <v>55</v>
      </c>
      <c r="J5892" t="s">
        <v>55</v>
      </c>
      <c r="K5892" t="s">
        <v>3920</v>
      </c>
    </row>
    <row r="5893" spans="1:11" x14ac:dyDescent="0.2">
      <c r="A5893" s="20">
        <v>44106</v>
      </c>
      <c r="B5893" s="20" t="s">
        <v>13136</v>
      </c>
      <c r="C5893" t="s">
        <v>3916</v>
      </c>
      <c r="D5893" t="s">
        <v>3951</v>
      </c>
      <c r="E5893" t="s">
        <v>3918</v>
      </c>
      <c r="F5893" t="s">
        <v>6873</v>
      </c>
      <c r="G5893">
        <v>1802000000</v>
      </c>
      <c r="H5893">
        <v>100000</v>
      </c>
      <c r="I5893" t="s">
        <v>55</v>
      </c>
      <c r="J5893" t="s">
        <v>55</v>
      </c>
      <c r="K5893" t="s">
        <v>3929</v>
      </c>
    </row>
    <row r="5894" spans="1:11" x14ac:dyDescent="0.2">
      <c r="A5894" s="20">
        <v>44106</v>
      </c>
      <c r="B5894" s="20" t="s">
        <v>13136</v>
      </c>
      <c r="C5894" t="s">
        <v>3916</v>
      </c>
      <c r="D5894" t="s">
        <v>3930</v>
      </c>
      <c r="E5894" t="s">
        <v>3918</v>
      </c>
      <c r="F5894" t="s">
        <v>6874</v>
      </c>
      <c r="G5894">
        <v>1803100000</v>
      </c>
      <c r="H5894">
        <v>120000</v>
      </c>
      <c r="I5894" t="s">
        <v>55</v>
      </c>
      <c r="J5894" t="s">
        <v>55</v>
      </c>
      <c r="K5894" t="s">
        <v>3920</v>
      </c>
    </row>
    <row r="5895" spans="1:11" x14ac:dyDescent="0.2">
      <c r="A5895" s="20">
        <v>44109</v>
      </c>
      <c r="B5895" s="20" t="s">
        <v>13136</v>
      </c>
      <c r="C5895" t="s">
        <v>3916</v>
      </c>
      <c r="D5895" t="s">
        <v>3939</v>
      </c>
      <c r="E5895" t="s">
        <v>6875</v>
      </c>
      <c r="F5895" t="s">
        <v>6876</v>
      </c>
      <c r="G5895">
        <v>1802000000</v>
      </c>
      <c r="H5895">
        <v>100000</v>
      </c>
      <c r="I5895" t="s">
        <v>4302</v>
      </c>
      <c r="J5895" t="s">
        <v>4302</v>
      </c>
      <c r="K5895" t="s">
        <v>3929</v>
      </c>
    </row>
    <row r="5896" spans="1:11" x14ac:dyDescent="0.2">
      <c r="A5896" s="20">
        <v>44109</v>
      </c>
      <c r="B5896" s="20" t="s">
        <v>13136</v>
      </c>
      <c r="C5896" t="s">
        <v>3916</v>
      </c>
      <c r="D5896" t="s">
        <v>3939</v>
      </c>
      <c r="E5896" t="s">
        <v>6875</v>
      </c>
      <c r="F5896" t="s">
        <v>6877</v>
      </c>
      <c r="G5896">
        <v>1802000000</v>
      </c>
      <c r="H5896">
        <v>60000</v>
      </c>
      <c r="I5896" t="s">
        <v>4302</v>
      </c>
      <c r="J5896" t="s">
        <v>4302</v>
      </c>
      <c r="K5896" t="s">
        <v>3929</v>
      </c>
    </row>
    <row r="5897" spans="1:11" x14ac:dyDescent="0.2">
      <c r="A5897" s="20">
        <v>44109</v>
      </c>
      <c r="B5897" s="20" t="s">
        <v>13136</v>
      </c>
      <c r="C5897" t="s">
        <v>3916</v>
      </c>
      <c r="D5897" t="s">
        <v>3939</v>
      </c>
      <c r="E5897" t="s">
        <v>6878</v>
      </c>
      <c r="F5897" t="s">
        <v>6879</v>
      </c>
      <c r="G5897">
        <v>1804009000</v>
      </c>
      <c r="H5897">
        <v>42000</v>
      </c>
      <c r="I5897" t="s">
        <v>6880</v>
      </c>
      <c r="J5897" t="s">
        <v>6881</v>
      </c>
      <c r="K5897" t="s">
        <v>6869</v>
      </c>
    </row>
    <row r="5898" spans="1:11" x14ac:dyDescent="0.2">
      <c r="A5898" s="20">
        <v>44109</v>
      </c>
      <c r="B5898" s="20" t="s">
        <v>13136</v>
      </c>
      <c r="C5898" t="s">
        <v>3916</v>
      </c>
      <c r="D5898" t="s">
        <v>3930</v>
      </c>
      <c r="E5898" t="s">
        <v>6865</v>
      </c>
      <c r="F5898" t="s">
        <v>6882</v>
      </c>
      <c r="G5898">
        <v>1803100000</v>
      </c>
      <c r="H5898">
        <v>58725</v>
      </c>
      <c r="I5898" t="s">
        <v>61</v>
      </c>
      <c r="J5898" t="s">
        <v>61</v>
      </c>
      <c r="K5898" t="s">
        <v>3920</v>
      </c>
    </row>
    <row r="5899" spans="1:11" x14ac:dyDescent="0.2">
      <c r="A5899" s="20">
        <v>44109</v>
      </c>
      <c r="B5899" s="20" t="s">
        <v>13136</v>
      </c>
      <c r="C5899" t="s">
        <v>3916</v>
      </c>
      <c r="D5899" t="s">
        <v>3930</v>
      </c>
      <c r="E5899" t="s">
        <v>6865</v>
      </c>
      <c r="F5899" t="s">
        <v>6883</v>
      </c>
      <c r="G5899">
        <v>1803100000</v>
      </c>
      <c r="H5899">
        <v>59550</v>
      </c>
      <c r="I5899" t="s">
        <v>61</v>
      </c>
      <c r="J5899" t="s">
        <v>61</v>
      </c>
      <c r="K5899" t="s">
        <v>3920</v>
      </c>
    </row>
    <row r="5900" spans="1:11" x14ac:dyDescent="0.2">
      <c r="A5900" s="20">
        <v>44109</v>
      </c>
      <c r="B5900" s="20" t="s">
        <v>13136</v>
      </c>
      <c r="C5900" t="s">
        <v>3916</v>
      </c>
      <c r="D5900" t="s">
        <v>3939</v>
      </c>
      <c r="E5900" t="s">
        <v>6878</v>
      </c>
      <c r="F5900" t="s">
        <v>6879</v>
      </c>
      <c r="G5900">
        <v>1804009000</v>
      </c>
      <c r="H5900">
        <v>42000</v>
      </c>
      <c r="I5900" t="s">
        <v>6880</v>
      </c>
      <c r="J5900" t="s">
        <v>6881</v>
      </c>
      <c r="K5900" t="s">
        <v>6869</v>
      </c>
    </row>
    <row r="5901" spans="1:11" x14ac:dyDescent="0.2">
      <c r="A5901" s="20">
        <v>44109</v>
      </c>
      <c r="B5901" s="20" t="s">
        <v>13136</v>
      </c>
      <c r="C5901" t="s">
        <v>3916</v>
      </c>
      <c r="D5901">
        <v>99</v>
      </c>
      <c r="E5901" t="s">
        <v>6884</v>
      </c>
      <c r="F5901" t="s">
        <v>6885</v>
      </c>
      <c r="G5901">
        <v>1806329000</v>
      </c>
      <c r="H5901">
        <v>1</v>
      </c>
      <c r="I5901" t="s">
        <v>3965</v>
      </c>
      <c r="J5901" t="s">
        <v>3965</v>
      </c>
      <c r="K5901" t="s">
        <v>6886</v>
      </c>
    </row>
    <row r="5902" spans="1:11" x14ac:dyDescent="0.2">
      <c r="A5902" s="20">
        <v>44109</v>
      </c>
      <c r="B5902" s="20" t="s">
        <v>13136</v>
      </c>
      <c r="C5902" t="s">
        <v>3916</v>
      </c>
      <c r="D5902" t="s">
        <v>3927</v>
      </c>
      <c r="E5902" t="s">
        <v>3918</v>
      </c>
      <c r="F5902" t="s">
        <v>6887</v>
      </c>
      <c r="G5902">
        <v>1805009000</v>
      </c>
      <c r="H5902">
        <v>19391</v>
      </c>
      <c r="I5902" t="s">
        <v>55</v>
      </c>
      <c r="J5902" t="s">
        <v>55</v>
      </c>
      <c r="K5902" t="s">
        <v>3958</v>
      </c>
    </row>
    <row r="5903" spans="1:11" x14ac:dyDescent="0.2">
      <c r="A5903" s="20">
        <v>44109</v>
      </c>
      <c r="B5903" s="20" t="s">
        <v>13136</v>
      </c>
      <c r="C5903" t="s">
        <v>3916</v>
      </c>
      <c r="D5903" t="s">
        <v>3930</v>
      </c>
      <c r="E5903" t="s">
        <v>3918</v>
      </c>
      <c r="F5903" t="s">
        <v>6888</v>
      </c>
      <c r="G5903">
        <v>1803100000</v>
      </c>
      <c r="H5903">
        <v>120000</v>
      </c>
      <c r="I5903" t="s">
        <v>55</v>
      </c>
      <c r="J5903" t="s">
        <v>55</v>
      </c>
      <c r="K5903" t="s">
        <v>3920</v>
      </c>
    </row>
    <row r="5904" spans="1:11" x14ac:dyDescent="0.2">
      <c r="A5904" s="20">
        <v>44110</v>
      </c>
      <c r="B5904" s="20" t="s">
        <v>13136</v>
      </c>
      <c r="C5904" t="s">
        <v>3916</v>
      </c>
      <c r="D5904" t="s">
        <v>3927</v>
      </c>
      <c r="E5904" t="s">
        <v>3918</v>
      </c>
      <c r="F5904" t="s">
        <v>6889</v>
      </c>
      <c r="G5904">
        <v>1802000000</v>
      </c>
      <c r="H5904">
        <v>60000</v>
      </c>
      <c r="I5904" t="s">
        <v>55</v>
      </c>
      <c r="J5904" t="s">
        <v>55</v>
      </c>
      <c r="K5904" t="s">
        <v>3929</v>
      </c>
    </row>
    <row r="5905" spans="1:11" x14ac:dyDescent="0.2">
      <c r="A5905" s="20">
        <v>44110</v>
      </c>
      <c r="B5905" s="20" t="s">
        <v>13136</v>
      </c>
      <c r="C5905" t="s">
        <v>3916</v>
      </c>
      <c r="D5905" t="s">
        <v>3917</v>
      </c>
      <c r="E5905" t="s">
        <v>6875</v>
      </c>
      <c r="F5905" t="s">
        <v>6890</v>
      </c>
      <c r="G5905">
        <v>1806200000</v>
      </c>
      <c r="H5905">
        <v>47376</v>
      </c>
      <c r="I5905" t="s">
        <v>4302</v>
      </c>
      <c r="J5905" t="s">
        <v>4302</v>
      </c>
      <c r="K5905" t="s">
        <v>3920</v>
      </c>
    </row>
    <row r="5906" spans="1:11" x14ac:dyDescent="0.2">
      <c r="A5906" s="20">
        <v>44110</v>
      </c>
      <c r="B5906" s="20" t="s">
        <v>13136</v>
      </c>
      <c r="C5906" t="s">
        <v>3916</v>
      </c>
      <c r="D5906" t="s">
        <v>3917</v>
      </c>
      <c r="E5906" t="s">
        <v>6875</v>
      </c>
      <c r="F5906" t="s">
        <v>6891</v>
      </c>
      <c r="G5906">
        <v>1804009000</v>
      </c>
      <c r="H5906">
        <v>63504</v>
      </c>
      <c r="I5906" t="s">
        <v>4302</v>
      </c>
      <c r="J5906" t="s">
        <v>4302</v>
      </c>
      <c r="K5906" t="s">
        <v>6869</v>
      </c>
    </row>
    <row r="5907" spans="1:11" x14ac:dyDescent="0.2">
      <c r="A5907" s="20">
        <v>44110</v>
      </c>
      <c r="B5907" s="20" t="s">
        <v>13136</v>
      </c>
      <c r="C5907" t="s">
        <v>3916</v>
      </c>
      <c r="D5907" t="s">
        <v>4873</v>
      </c>
      <c r="E5907" t="s">
        <v>3992</v>
      </c>
      <c r="F5907" t="s">
        <v>6892</v>
      </c>
      <c r="G5907">
        <v>1803100000</v>
      </c>
      <c r="H5907">
        <v>42000</v>
      </c>
      <c r="I5907" t="s">
        <v>3933</v>
      </c>
      <c r="J5907" t="s">
        <v>3933</v>
      </c>
      <c r="K5907" t="s">
        <v>3920</v>
      </c>
    </row>
    <row r="5908" spans="1:11" x14ac:dyDescent="0.2">
      <c r="A5908" s="20">
        <v>44110</v>
      </c>
      <c r="B5908" s="20" t="s">
        <v>13136</v>
      </c>
      <c r="C5908" t="s">
        <v>3916</v>
      </c>
      <c r="D5908">
        <v>99</v>
      </c>
      <c r="E5908" t="s">
        <v>6893</v>
      </c>
      <c r="F5908" t="s">
        <v>6894</v>
      </c>
      <c r="G5908">
        <v>1806329000</v>
      </c>
      <c r="H5908">
        <v>90</v>
      </c>
      <c r="I5908" t="s">
        <v>3965</v>
      </c>
      <c r="J5908" t="s">
        <v>3965</v>
      </c>
      <c r="K5908" t="s">
        <v>6886</v>
      </c>
    </row>
    <row r="5909" spans="1:11" x14ac:dyDescent="0.2">
      <c r="A5909" s="20">
        <v>44110</v>
      </c>
      <c r="B5909" s="20" t="s">
        <v>13136</v>
      </c>
      <c r="C5909" t="s">
        <v>3916</v>
      </c>
      <c r="D5909" t="s">
        <v>4002</v>
      </c>
      <c r="E5909" t="s">
        <v>3918</v>
      </c>
      <c r="F5909" t="s">
        <v>6895</v>
      </c>
      <c r="G5909">
        <v>1805009000</v>
      </c>
      <c r="H5909">
        <v>48000</v>
      </c>
      <c r="I5909" t="s">
        <v>55</v>
      </c>
      <c r="J5909" t="s">
        <v>3965</v>
      </c>
      <c r="K5909" t="s">
        <v>3958</v>
      </c>
    </row>
    <row r="5910" spans="1:11" x14ac:dyDescent="0.2">
      <c r="A5910" s="20">
        <v>44110</v>
      </c>
      <c r="B5910" s="20" t="s">
        <v>13136</v>
      </c>
      <c r="C5910" t="s">
        <v>3916</v>
      </c>
      <c r="D5910">
        <v>99</v>
      </c>
      <c r="E5910" t="s">
        <v>6896</v>
      </c>
      <c r="F5910" t="s">
        <v>6897</v>
      </c>
      <c r="G5910">
        <v>1806321000</v>
      </c>
      <c r="H5910">
        <v>6</v>
      </c>
      <c r="I5910" t="s">
        <v>3965</v>
      </c>
      <c r="J5910" t="s">
        <v>3965</v>
      </c>
      <c r="K5910" t="s">
        <v>6886</v>
      </c>
    </row>
    <row r="5911" spans="1:11" x14ac:dyDescent="0.2">
      <c r="A5911" s="20">
        <v>44110</v>
      </c>
      <c r="B5911" s="20" t="s">
        <v>13136</v>
      </c>
      <c r="C5911" t="s">
        <v>3916</v>
      </c>
      <c r="D5911" t="s">
        <v>3939</v>
      </c>
      <c r="E5911" t="s">
        <v>6898</v>
      </c>
      <c r="F5911" t="s">
        <v>6899</v>
      </c>
      <c r="G5911">
        <v>1802000000</v>
      </c>
      <c r="H5911">
        <v>18000</v>
      </c>
      <c r="I5911" t="s">
        <v>4302</v>
      </c>
      <c r="J5911" t="s">
        <v>4302</v>
      </c>
      <c r="K5911" t="s">
        <v>3929</v>
      </c>
    </row>
    <row r="5912" spans="1:11" x14ac:dyDescent="0.2">
      <c r="A5912" s="20">
        <v>44110</v>
      </c>
      <c r="B5912" s="20" t="s">
        <v>13136</v>
      </c>
      <c r="C5912" t="s">
        <v>3916</v>
      </c>
      <c r="D5912" t="s">
        <v>3984</v>
      </c>
      <c r="E5912" t="s">
        <v>6898</v>
      </c>
      <c r="F5912" t="s">
        <v>6900</v>
      </c>
      <c r="G5912">
        <v>1806200000</v>
      </c>
      <c r="H5912">
        <v>142128</v>
      </c>
      <c r="I5912" t="s">
        <v>4302</v>
      </c>
      <c r="J5912" t="s">
        <v>4302</v>
      </c>
      <c r="K5912" t="s">
        <v>3920</v>
      </c>
    </row>
    <row r="5913" spans="1:11" x14ac:dyDescent="0.2">
      <c r="A5913" s="20">
        <v>44111</v>
      </c>
      <c r="B5913" s="20" t="s">
        <v>13136</v>
      </c>
      <c r="C5913" t="s">
        <v>3916</v>
      </c>
      <c r="D5913" t="s">
        <v>3917</v>
      </c>
      <c r="E5913" t="s">
        <v>3918</v>
      </c>
      <c r="F5913" t="s">
        <v>6901</v>
      </c>
      <c r="G5913">
        <v>1803100000</v>
      </c>
      <c r="H5913">
        <v>72000</v>
      </c>
      <c r="I5913" t="s">
        <v>55</v>
      </c>
      <c r="J5913" t="s">
        <v>55</v>
      </c>
      <c r="K5913" t="s">
        <v>3920</v>
      </c>
    </row>
    <row r="5914" spans="1:11" x14ac:dyDescent="0.2">
      <c r="A5914" s="20">
        <v>44111</v>
      </c>
      <c r="B5914" s="20" t="s">
        <v>13136</v>
      </c>
      <c r="C5914" t="s">
        <v>3916</v>
      </c>
      <c r="D5914" t="s">
        <v>3917</v>
      </c>
      <c r="E5914" t="s">
        <v>3918</v>
      </c>
      <c r="F5914" t="s">
        <v>6902</v>
      </c>
      <c r="G5914">
        <v>1803100000</v>
      </c>
      <c r="H5914">
        <v>96000</v>
      </c>
      <c r="I5914" t="s">
        <v>55</v>
      </c>
      <c r="J5914" t="s">
        <v>55</v>
      </c>
      <c r="K5914" t="s">
        <v>3920</v>
      </c>
    </row>
    <row r="5915" spans="1:11" x14ac:dyDescent="0.2">
      <c r="A5915" s="20">
        <v>44111</v>
      </c>
      <c r="B5915" s="20" t="s">
        <v>13136</v>
      </c>
      <c r="C5915" t="s">
        <v>3916</v>
      </c>
      <c r="D5915" t="s">
        <v>3939</v>
      </c>
      <c r="E5915" t="s">
        <v>6878</v>
      </c>
      <c r="F5915" t="s">
        <v>6903</v>
      </c>
      <c r="G5915">
        <v>1802000000</v>
      </c>
      <c r="H5915">
        <v>160000</v>
      </c>
      <c r="I5915" t="s">
        <v>6880</v>
      </c>
      <c r="J5915" t="s">
        <v>6881</v>
      </c>
      <c r="K5915" t="s">
        <v>3929</v>
      </c>
    </row>
    <row r="5916" spans="1:11" x14ac:dyDescent="0.2">
      <c r="A5916" s="20">
        <v>44111</v>
      </c>
      <c r="B5916" s="20" t="s">
        <v>13136</v>
      </c>
      <c r="C5916" t="s">
        <v>3916</v>
      </c>
      <c r="D5916" t="s">
        <v>3917</v>
      </c>
      <c r="E5916" t="s">
        <v>3918</v>
      </c>
      <c r="F5916" t="s">
        <v>6904</v>
      </c>
      <c r="G5916">
        <v>1803100000</v>
      </c>
      <c r="H5916">
        <v>96000</v>
      </c>
      <c r="I5916" t="s">
        <v>55</v>
      </c>
      <c r="J5916" t="s">
        <v>55</v>
      </c>
      <c r="K5916" t="s">
        <v>3920</v>
      </c>
    </row>
    <row r="5917" spans="1:11" x14ac:dyDescent="0.2">
      <c r="A5917" s="20">
        <v>44111</v>
      </c>
      <c r="B5917" s="20" t="s">
        <v>13136</v>
      </c>
      <c r="C5917" t="s">
        <v>3916</v>
      </c>
      <c r="D5917" t="s">
        <v>3917</v>
      </c>
      <c r="E5917" t="s">
        <v>6898</v>
      </c>
      <c r="F5917" t="s">
        <v>6905</v>
      </c>
      <c r="G5917">
        <v>1806200000</v>
      </c>
      <c r="H5917">
        <v>142128</v>
      </c>
      <c r="I5917" t="s">
        <v>4302</v>
      </c>
      <c r="J5917" t="s">
        <v>4302</v>
      </c>
      <c r="K5917" t="s">
        <v>3920</v>
      </c>
    </row>
    <row r="5918" spans="1:11" x14ac:dyDescent="0.2">
      <c r="A5918" s="20">
        <v>44111</v>
      </c>
      <c r="B5918" s="20" t="s">
        <v>13136</v>
      </c>
      <c r="C5918" t="s">
        <v>3916</v>
      </c>
      <c r="D5918" t="s">
        <v>3984</v>
      </c>
      <c r="E5918" t="s">
        <v>3959</v>
      </c>
      <c r="F5918" t="s">
        <v>6906</v>
      </c>
      <c r="G5918">
        <v>1802000000</v>
      </c>
      <c r="H5918">
        <v>20000</v>
      </c>
      <c r="I5918" t="s">
        <v>55</v>
      </c>
      <c r="J5918" t="s">
        <v>55</v>
      </c>
      <c r="K5918" t="s">
        <v>3929</v>
      </c>
    </row>
    <row r="5919" spans="1:11" x14ac:dyDescent="0.2">
      <c r="A5919" s="20">
        <v>44111</v>
      </c>
      <c r="B5919" s="20" t="s">
        <v>13136</v>
      </c>
      <c r="C5919" t="s">
        <v>3916</v>
      </c>
      <c r="D5919" t="s">
        <v>3930</v>
      </c>
      <c r="E5919" t="s">
        <v>3918</v>
      </c>
      <c r="F5919" t="s">
        <v>6907</v>
      </c>
      <c r="G5919">
        <v>1803100000</v>
      </c>
      <c r="H5919">
        <v>120000</v>
      </c>
      <c r="I5919" t="s">
        <v>55</v>
      </c>
      <c r="J5919" t="s">
        <v>55</v>
      </c>
      <c r="K5919" t="s">
        <v>3920</v>
      </c>
    </row>
    <row r="5920" spans="1:11" x14ac:dyDescent="0.2">
      <c r="A5920" s="20">
        <v>44111</v>
      </c>
      <c r="B5920" s="20" t="s">
        <v>13136</v>
      </c>
      <c r="C5920" t="s">
        <v>3916</v>
      </c>
      <c r="D5920" t="s">
        <v>3994</v>
      </c>
      <c r="E5920" t="s">
        <v>3992</v>
      </c>
      <c r="F5920" t="s">
        <v>6908</v>
      </c>
      <c r="G5920">
        <v>1804002000</v>
      </c>
      <c r="H5920">
        <v>88000</v>
      </c>
      <c r="I5920" t="s">
        <v>3933</v>
      </c>
      <c r="J5920" t="s">
        <v>3933</v>
      </c>
      <c r="K5920" t="s">
        <v>3953</v>
      </c>
    </row>
    <row r="5921" spans="1:11" x14ac:dyDescent="0.2">
      <c r="A5921" s="20">
        <v>44111</v>
      </c>
      <c r="B5921" s="20" t="s">
        <v>13136</v>
      </c>
      <c r="C5921" t="s">
        <v>3916</v>
      </c>
      <c r="D5921" t="s">
        <v>3930</v>
      </c>
      <c r="E5921" t="s">
        <v>3959</v>
      </c>
      <c r="F5921" t="s">
        <v>6909</v>
      </c>
      <c r="G5921">
        <v>1803100000</v>
      </c>
      <c r="H5921">
        <v>72000</v>
      </c>
      <c r="I5921" t="s">
        <v>55</v>
      </c>
      <c r="J5921" t="s">
        <v>55</v>
      </c>
      <c r="K5921" t="s">
        <v>3920</v>
      </c>
    </row>
    <row r="5922" spans="1:11" x14ac:dyDescent="0.2">
      <c r="A5922" s="20">
        <v>44111</v>
      </c>
      <c r="B5922" s="20" t="s">
        <v>13136</v>
      </c>
      <c r="C5922" t="s">
        <v>3916</v>
      </c>
      <c r="D5922" t="s">
        <v>3930</v>
      </c>
      <c r="E5922" t="s">
        <v>3959</v>
      </c>
      <c r="F5922" t="s">
        <v>6910</v>
      </c>
      <c r="G5922">
        <v>1803100000</v>
      </c>
      <c r="H5922">
        <v>120000</v>
      </c>
      <c r="I5922" t="s">
        <v>55</v>
      </c>
      <c r="J5922" t="s">
        <v>55</v>
      </c>
      <c r="K5922" t="s">
        <v>3920</v>
      </c>
    </row>
    <row r="5923" spans="1:11" x14ac:dyDescent="0.2">
      <c r="A5923" s="20">
        <v>44111</v>
      </c>
      <c r="B5923" s="20" t="s">
        <v>13136</v>
      </c>
      <c r="C5923" t="s">
        <v>3916</v>
      </c>
      <c r="D5923" t="s">
        <v>3930</v>
      </c>
      <c r="E5923" t="s">
        <v>3918</v>
      </c>
      <c r="F5923" t="s">
        <v>6911</v>
      </c>
      <c r="G5923">
        <v>1803100000</v>
      </c>
      <c r="H5923">
        <v>120000</v>
      </c>
      <c r="I5923" t="s">
        <v>55</v>
      </c>
      <c r="J5923" t="s">
        <v>55</v>
      </c>
      <c r="K5923" t="s">
        <v>3920</v>
      </c>
    </row>
    <row r="5924" spans="1:11" x14ac:dyDescent="0.2">
      <c r="A5924" s="20">
        <v>44111</v>
      </c>
      <c r="B5924" s="20" t="s">
        <v>13136</v>
      </c>
      <c r="C5924" t="s">
        <v>3916</v>
      </c>
      <c r="D5924" t="s">
        <v>3927</v>
      </c>
      <c r="E5924" t="s">
        <v>3918</v>
      </c>
      <c r="F5924" t="s">
        <v>6912</v>
      </c>
      <c r="G5924">
        <v>1803100000</v>
      </c>
      <c r="H5924">
        <v>96000</v>
      </c>
      <c r="I5924" t="s">
        <v>55</v>
      </c>
      <c r="J5924" t="s">
        <v>55</v>
      </c>
      <c r="K5924" t="s">
        <v>3920</v>
      </c>
    </row>
    <row r="5925" spans="1:11" x14ac:dyDescent="0.2">
      <c r="A5925" s="20">
        <v>44111</v>
      </c>
      <c r="B5925" s="20" t="s">
        <v>13136</v>
      </c>
      <c r="C5925" t="s">
        <v>3916</v>
      </c>
      <c r="D5925" t="s">
        <v>4005</v>
      </c>
      <c r="E5925" t="s">
        <v>3918</v>
      </c>
      <c r="F5925" t="s">
        <v>6913</v>
      </c>
      <c r="G5925">
        <v>1802000000</v>
      </c>
      <c r="H5925">
        <v>36000</v>
      </c>
      <c r="I5925" t="s">
        <v>55</v>
      </c>
      <c r="J5925" t="s">
        <v>55</v>
      </c>
      <c r="K5925" t="s">
        <v>3929</v>
      </c>
    </row>
    <row r="5926" spans="1:11" x14ac:dyDescent="0.2">
      <c r="A5926" s="20">
        <v>44111</v>
      </c>
      <c r="B5926" s="20" t="s">
        <v>13136</v>
      </c>
      <c r="C5926" t="s">
        <v>3916</v>
      </c>
      <c r="D5926">
        <v>99</v>
      </c>
      <c r="E5926" t="s">
        <v>6884</v>
      </c>
      <c r="F5926" t="s">
        <v>6914</v>
      </c>
      <c r="G5926">
        <v>1806909000</v>
      </c>
      <c r="H5926">
        <v>2</v>
      </c>
      <c r="I5926" t="s">
        <v>3965</v>
      </c>
      <c r="J5926" t="s">
        <v>3965</v>
      </c>
      <c r="K5926" t="s">
        <v>6886</v>
      </c>
    </row>
    <row r="5927" spans="1:11" x14ac:dyDescent="0.2">
      <c r="A5927" s="20">
        <v>44111</v>
      </c>
      <c r="B5927" s="20" t="s">
        <v>13136</v>
      </c>
      <c r="C5927" t="s">
        <v>3916</v>
      </c>
      <c r="D5927" t="s">
        <v>3927</v>
      </c>
      <c r="E5927" t="s">
        <v>6915</v>
      </c>
      <c r="F5927" t="s">
        <v>6916</v>
      </c>
      <c r="G5927">
        <v>1803100000</v>
      </c>
      <c r="H5927">
        <v>120000</v>
      </c>
      <c r="I5927" t="s">
        <v>338</v>
      </c>
      <c r="J5927" t="s">
        <v>4083</v>
      </c>
      <c r="K5927" t="s">
        <v>3920</v>
      </c>
    </row>
    <row r="5928" spans="1:11" x14ac:dyDescent="0.2">
      <c r="A5928" s="20">
        <v>44111</v>
      </c>
      <c r="B5928" s="20" t="s">
        <v>13136</v>
      </c>
      <c r="C5928" t="s">
        <v>3916</v>
      </c>
      <c r="D5928" t="s">
        <v>3984</v>
      </c>
      <c r="E5928" t="s">
        <v>3959</v>
      </c>
      <c r="F5928" t="s">
        <v>6917</v>
      </c>
      <c r="G5928">
        <v>1804009000</v>
      </c>
      <c r="H5928">
        <v>54000</v>
      </c>
      <c r="I5928" t="s">
        <v>55</v>
      </c>
      <c r="J5928" t="s">
        <v>55</v>
      </c>
      <c r="K5928" t="s">
        <v>6869</v>
      </c>
    </row>
    <row r="5929" spans="1:11" x14ac:dyDescent="0.2">
      <c r="A5929" s="20">
        <v>44111</v>
      </c>
      <c r="B5929" s="20" t="s">
        <v>13136</v>
      </c>
      <c r="C5929" t="s">
        <v>3916</v>
      </c>
      <c r="D5929">
        <v>99</v>
      </c>
      <c r="E5929" t="s">
        <v>6918</v>
      </c>
      <c r="F5929" t="s">
        <v>6919</v>
      </c>
      <c r="G5929">
        <v>1806909000</v>
      </c>
      <c r="H5929">
        <v>284</v>
      </c>
      <c r="I5929" t="s">
        <v>3965</v>
      </c>
      <c r="J5929" t="s">
        <v>6920</v>
      </c>
      <c r="K5929" t="s">
        <v>6886</v>
      </c>
    </row>
    <row r="5930" spans="1:11" x14ac:dyDescent="0.2">
      <c r="A5930" s="20">
        <v>44111</v>
      </c>
      <c r="B5930" s="20" t="s">
        <v>13136</v>
      </c>
      <c r="C5930" t="s">
        <v>3916</v>
      </c>
      <c r="D5930">
        <v>99</v>
      </c>
      <c r="E5930" t="s">
        <v>6918</v>
      </c>
      <c r="F5930" t="s">
        <v>6919</v>
      </c>
      <c r="G5930">
        <v>1806321000</v>
      </c>
      <c r="H5930">
        <v>145</v>
      </c>
      <c r="I5930" t="s">
        <v>3965</v>
      </c>
      <c r="J5930" t="s">
        <v>6920</v>
      </c>
      <c r="K5930" t="s">
        <v>6886</v>
      </c>
    </row>
    <row r="5931" spans="1:11" x14ac:dyDescent="0.2">
      <c r="A5931" s="20">
        <v>44111</v>
      </c>
      <c r="B5931" s="20" t="s">
        <v>13136</v>
      </c>
      <c r="C5931" t="s">
        <v>3916</v>
      </c>
      <c r="D5931">
        <v>99</v>
      </c>
      <c r="E5931" t="s">
        <v>6918</v>
      </c>
      <c r="F5931" t="s">
        <v>6919</v>
      </c>
      <c r="G5931">
        <v>1806901000</v>
      </c>
      <c r="H5931">
        <v>164</v>
      </c>
      <c r="I5931" t="s">
        <v>3965</v>
      </c>
      <c r="J5931" t="s">
        <v>6920</v>
      </c>
      <c r="K5931" t="s">
        <v>6886</v>
      </c>
    </row>
    <row r="5932" spans="1:11" x14ac:dyDescent="0.2">
      <c r="A5932" s="20">
        <v>44111</v>
      </c>
      <c r="B5932" s="20" t="s">
        <v>13136</v>
      </c>
      <c r="C5932" t="s">
        <v>3916</v>
      </c>
      <c r="D5932">
        <v>99</v>
      </c>
      <c r="E5932" t="s">
        <v>6918</v>
      </c>
      <c r="F5932" t="s">
        <v>6919</v>
      </c>
      <c r="G5932">
        <v>1806321000</v>
      </c>
      <c r="H5932">
        <v>211</v>
      </c>
      <c r="I5932" t="s">
        <v>3965</v>
      </c>
      <c r="J5932" t="s">
        <v>6920</v>
      </c>
      <c r="K5932" t="s">
        <v>6886</v>
      </c>
    </row>
    <row r="5933" spans="1:11" x14ac:dyDescent="0.2">
      <c r="A5933" s="20">
        <v>44111</v>
      </c>
      <c r="B5933" s="20" t="s">
        <v>13136</v>
      </c>
      <c r="C5933" t="s">
        <v>3916</v>
      </c>
      <c r="D5933">
        <v>99</v>
      </c>
      <c r="E5933" t="s">
        <v>6918</v>
      </c>
      <c r="F5933" t="s">
        <v>6919</v>
      </c>
      <c r="G5933">
        <v>1806909000</v>
      </c>
      <c r="H5933">
        <v>164</v>
      </c>
      <c r="I5933" t="s">
        <v>3965</v>
      </c>
      <c r="J5933" t="s">
        <v>6920</v>
      </c>
      <c r="K5933" t="s">
        <v>6886</v>
      </c>
    </row>
    <row r="5934" spans="1:11" x14ac:dyDescent="0.2">
      <c r="A5934" s="20">
        <v>44111</v>
      </c>
      <c r="B5934" s="20" t="s">
        <v>13136</v>
      </c>
      <c r="C5934" t="s">
        <v>3916</v>
      </c>
      <c r="D5934">
        <v>99</v>
      </c>
      <c r="E5934" t="s">
        <v>6918</v>
      </c>
      <c r="F5934" t="s">
        <v>6919</v>
      </c>
      <c r="G5934">
        <v>1806901000</v>
      </c>
      <c r="H5934">
        <v>262</v>
      </c>
      <c r="I5934" t="s">
        <v>3965</v>
      </c>
      <c r="J5934" t="s">
        <v>6920</v>
      </c>
      <c r="K5934" t="s">
        <v>6886</v>
      </c>
    </row>
    <row r="5935" spans="1:11" x14ac:dyDescent="0.2">
      <c r="A5935" s="20">
        <v>44111</v>
      </c>
      <c r="B5935" s="20" t="s">
        <v>13136</v>
      </c>
      <c r="C5935" t="s">
        <v>3916</v>
      </c>
      <c r="D5935">
        <v>99</v>
      </c>
      <c r="E5935" t="s">
        <v>6918</v>
      </c>
      <c r="F5935" t="s">
        <v>6919</v>
      </c>
      <c r="G5935">
        <v>1806909000</v>
      </c>
      <c r="H5935">
        <v>28</v>
      </c>
      <c r="I5935" t="s">
        <v>3965</v>
      </c>
      <c r="J5935" t="s">
        <v>6920</v>
      </c>
      <c r="K5935" t="s">
        <v>6886</v>
      </c>
    </row>
    <row r="5936" spans="1:11" x14ac:dyDescent="0.2">
      <c r="A5936" s="20">
        <v>44111</v>
      </c>
      <c r="B5936" s="20" t="s">
        <v>13136</v>
      </c>
      <c r="C5936" t="s">
        <v>3916</v>
      </c>
      <c r="D5936">
        <v>99</v>
      </c>
      <c r="E5936" t="s">
        <v>6918</v>
      </c>
      <c r="F5936" t="s">
        <v>6919</v>
      </c>
      <c r="G5936">
        <v>1806909000</v>
      </c>
      <c r="H5936">
        <v>233</v>
      </c>
      <c r="I5936" t="s">
        <v>3965</v>
      </c>
      <c r="J5936" t="s">
        <v>6920</v>
      </c>
      <c r="K5936" t="s">
        <v>6886</v>
      </c>
    </row>
    <row r="5937" spans="1:11" x14ac:dyDescent="0.2">
      <c r="A5937" s="20">
        <v>44111</v>
      </c>
      <c r="B5937" s="20" t="s">
        <v>13136</v>
      </c>
      <c r="C5937" t="s">
        <v>3916</v>
      </c>
      <c r="D5937">
        <v>99</v>
      </c>
      <c r="E5937" t="s">
        <v>6918</v>
      </c>
      <c r="F5937" t="s">
        <v>6919</v>
      </c>
      <c r="G5937">
        <v>1806321000</v>
      </c>
      <c r="H5937">
        <v>31</v>
      </c>
      <c r="I5937" t="s">
        <v>3965</v>
      </c>
      <c r="J5937" t="s">
        <v>6920</v>
      </c>
      <c r="K5937" t="s">
        <v>6886</v>
      </c>
    </row>
    <row r="5938" spans="1:11" x14ac:dyDescent="0.2">
      <c r="A5938" s="20">
        <v>44112</v>
      </c>
      <c r="B5938" s="20" t="s">
        <v>13136</v>
      </c>
      <c r="C5938" t="s">
        <v>3916</v>
      </c>
      <c r="D5938" t="s">
        <v>3984</v>
      </c>
      <c r="E5938" t="s">
        <v>3918</v>
      </c>
      <c r="F5938" t="s">
        <v>6921</v>
      </c>
      <c r="G5938">
        <v>1804009000</v>
      </c>
      <c r="H5938">
        <v>54000</v>
      </c>
      <c r="I5938" t="s">
        <v>55</v>
      </c>
      <c r="J5938" t="s">
        <v>55</v>
      </c>
      <c r="K5938" t="s">
        <v>6869</v>
      </c>
    </row>
    <row r="5939" spans="1:11" x14ac:dyDescent="0.2">
      <c r="A5939" s="20">
        <v>44112</v>
      </c>
      <c r="B5939" s="20" t="s">
        <v>13136</v>
      </c>
      <c r="C5939" t="s">
        <v>3916</v>
      </c>
      <c r="D5939" t="s">
        <v>3930</v>
      </c>
      <c r="E5939" t="s">
        <v>6865</v>
      </c>
      <c r="F5939" t="s">
        <v>6922</v>
      </c>
      <c r="G5939">
        <v>1804002000</v>
      </c>
      <c r="H5939">
        <v>20000</v>
      </c>
      <c r="I5939" t="s">
        <v>61</v>
      </c>
      <c r="J5939" t="s">
        <v>61</v>
      </c>
      <c r="K5939" t="s">
        <v>3953</v>
      </c>
    </row>
    <row r="5940" spans="1:11" x14ac:dyDescent="0.2">
      <c r="A5940" s="20">
        <v>44112</v>
      </c>
      <c r="B5940" s="20" t="s">
        <v>13136</v>
      </c>
      <c r="C5940" t="s">
        <v>3916</v>
      </c>
      <c r="D5940" t="s">
        <v>3930</v>
      </c>
      <c r="E5940" t="s">
        <v>6865</v>
      </c>
      <c r="F5940" t="s">
        <v>6923</v>
      </c>
      <c r="G5940">
        <v>1803100000</v>
      </c>
      <c r="H5940">
        <v>80000</v>
      </c>
      <c r="I5940" t="s">
        <v>61</v>
      </c>
      <c r="J5940" t="s">
        <v>61</v>
      </c>
      <c r="K5940" t="s">
        <v>3920</v>
      </c>
    </row>
    <row r="5941" spans="1:11" x14ac:dyDescent="0.2">
      <c r="A5941" s="20">
        <v>44112</v>
      </c>
      <c r="B5941" s="20" t="s">
        <v>13136</v>
      </c>
      <c r="C5941" t="s">
        <v>3916</v>
      </c>
      <c r="D5941" t="s">
        <v>3930</v>
      </c>
      <c r="E5941" t="s">
        <v>6865</v>
      </c>
      <c r="F5941" t="s">
        <v>6924</v>
      </c>
      <c r="G5941">
        <v>1803100000</v>
      </c>
      <c r="H5941">
        <v>131250</v>
      </c>
      <c r="I5941" t="s">
        <v>61</v>
      </c>
      <c r="J5941" t="s">
        <v>61</v>
      </c>
      <c r="K5941" t="s">
        <v>3920</v>
      </c>
    </row>
    <row r="5942" spans="1:11" x14ac:dyDescent="0.2">
      <c r="A5942" s="20">
        <v>44112</v>
      </c>
      <c r="B5942" s="20" t="s">
        <v>13136</v>
      </c>
      <c r="C5942" t="s">
        <v>3916</v>
      </c>
      <c r="D5942" t="s">
        <v>3930</v>
      </c>
      <c r="E5942" t="s">
        <v>6865</v>
      </c>
      <c r="F5942" t="s">
        <v>6925</v>
      </c>
      <c r="G5942">
        <v>1803100000</v>
      </c>
      <c r="H5942">
        <v>131250</v>
      </c>
      <c r="I5942" t="s">
        <v>61</v>
      </c>
      <c r="J5942" t="s">
        <v>61</v>
      </c>
      <c r="K5942" t="s">
        <v>3920</v>
      </c>
    </row>
    <row r="5943" spans="1:11" x14ac:dyDescent="0.2">
      <c r="A5943" s="20">
        <v>44112</v>
      </c>
      <c r="B5943" s="20" t="s">
        <v>13136</v>
      </c>
      <c r="C5943" t="s">
        <v>3916</v>
      </c>
      <c r="D5943" t="s">
        <v>3930</v>
      </c>
      <c r="E5943" t="s">
        <v>6865</v>
      </c>
      <c r="F5943" t="s">
        <v>6926</v>
      </c>
      <c r="G5943">
        <v>1803100000</v>
      </c>
      <c r="H5943">
        <v>78750</v>
      </c>
      <c r="I5943" t="s">
        <v>61</v>
      </c>
      <c r="J5943" t="s">
        <v>61</v>
      </c>
      <c r="K5943" t="s">
        <v>3920</v>
      </c>
    </row>
    <row r="5944" spans="1:11" x14ac:dyDescent="0.2">
      <c r="A5944" s="20">
        <v>44112</v>
      </c>
      <c r="B5944" s="20" t="s">
        <v>13136</v>
      </c>
      <c r="C5944" t="s">
        <v>3916</v>
      </c>
      <c r="D5944" t="s">
        <v>3930</v>
      </c>
      <c r="E5944" t="s">
        <v>6865</v>
      </c>
      <c r="F5944" t="s">
        <v>6927</v>
      </c>
      <c r="G5944">
        <v>1804002000</v>
      </c>
      <c r="H5944">
        <v>80000</v>
      </c>
      <c r="I5944" t="s">
        <v>61</v>
      </c>
      <c r="J5944" t="s">
        <v>61</v>
      </c>
      <c r="K5944" t="s">
        <v>3953</v>
      </c>
    </row>
    <row r="5945" spans="1:11" x14ac:dyDescent="0.2">
      <c r="A5945" s="20">
        <v>44112</v>
      </c>
      <c r="B5945" s="20" t="s">
        <v>13136</v>
      </c>
      <c r="C5945" t="s">
        <v>3916</v>
      </c>
      <c r="D5945" t="s">
        <v>3930</v>
      </c>
      <c r="E5945" t="s">
        <v>6865</v>
      </c>
      <c r="F5945" t="s">
        <v>6928</v>
      </c>
      <c r="G5945">
        <v>1804002000</v>
      </c>
      <c r="H5945">
        <v>40000</v>
      </c>
      <c r="I5945" t="s">
        <v>61</v>
      </c>
      <c r="J5945" t="s">
        <v>61</v>
      </c>
      <c r="K5945" t="s">
        <v>3953</v>
      </c>
    </row>
    <row r="5946" spans="1:11" x14ac:dyDescent="0.2">
      <c r="A5946" s="20">
        <v>44112</v>
      </c>
      <c r="B5946" s="20" t="s">
        <v>13136</v>
      </c>
      <c r="C5946" t="s">
        <v>3916</v>
      </c>
      <c r="D5946" t="s">
        <v>3939</v>
      </c>
      <c r="E5946" t="s">
        <v>6929</v>
      </c>
      <c r="F5946" t="s">
        <v>6930</v>
      </c>
      <c r="G5946">
        <v>1802000000</v>
      </c>
      <c r="H5946">
        <v>160000</v>
      </c>
      <c r="I5946" t="s">
        <v>6880</v>
      </c>
      <c r="J5946" t="s">
        <v>6881</v>
      </c>
      <c r="K5946" t="s">
        <v>3929</v>
      </c>
    </row>
    <row r="5947" spans="1:11" x14ac:dyDescent="0.2">
      <c r="A5947" s="20">
        <v>44112</v>
      </c>
      <c r="B5947" s="20" t="s">
        <v>13136</v>
      </c>
      <c r="C5947" t="s">
        <v>3916</v>
      </c>
      <c r="D5947" t="s">
        <v>3930</v>
      </c>
      <c r="E5947" t="s">
        <v>6865</v>
      </c>
      <c r="F5947" t="s">
        <v>6931</v>
      </c>
      <c r="G5947">
        <v>1803100000</v>
      </c>
      <c r="H5947">
        <v>80000</v>
      </c>
      <c r="I5947" t="s">
        <v>61</v>
      </c>
      <c r="J5947" t="s">
        <v>61</v>
      </c>
      <c r="K5947" t="s">
        <v>3920</v>
      </c>
    </row>
    <row r="5948" spans="1:11" x14ac:dyDescent="0.2">
      <c r="A5948" s="20">
        <v>44112</v>
      </c>
      <c r="B5948" s="20" t="s">
        <v>13136</v>
      </c>
      <c r="C5948" t="s">
        <v>3916</v>
      </c>
      <c r="D5948" t="s">
        <v>3930</v>
      </c>
      <c r="E5948" t="s">
        <v>6865</v>
      </c>
      <c r="F5948" t="s">
        <v>6932</v>
      </c>
      <c r="G5948">
        <v>1803100000</v>
      </c>
      <c r="H5948">
        <v>60000</v>
      </c>
      <c r="I5948" t="s">
        <v>61</v>
      </c>
      <c r="J5948" t="s">
        <v>61</v>
      </c>
      <c r="K5948" t="s">
        <v>3920</v>
      </c>
    </row>
    <row r="5949" spans="1:11" x14ac:dyDescent="0.2">
      <c r="A5949" s="20">
        <v>44112</v>
      </c>
      <c r="B5949" s="20" t="s">
        <v>13136</v>
      </c>
      <c r="C5949" t="s">
        <v>3916</v>
      </c>
      <c r="D5949" t="s">
        <v>3930</v>
      </c>
      <c r="E5949" t="s">
        <v>6865</v>
      </c>
      <c r="F5949" t="s">
        <v>6933</v>
      </c>
      <c r="G5949">
        <v>1803100000</v>
      </c>
      <c r="H5949">
        <v>105000</v>
      </c>
      <c r="I5949" t="s">
        <v>61</v>
      </c>
      <c r="J5949" t="s">
        <v>61</v>
      </c>
      <c r="K5949" t="s">
        <v>3920</v>
      </c>
    </row>
    <row r="5950" spans="1:11" x14ac:dyDescent="0.2">
      <c r="A5950" s="20">
        <v>44113</v>
      </c>
      <c r="B5950" s="20" t="s">
        <v>13136</v>
      </c>
      <c r="C5950" t="s">
        <v>3916</v>
      </c>
      <c r="D5950" t="s">
        <v>6300</v>
      </c>
      <c r="E5950" t="s">
        <v>3992</v>
      </c>
      <c r="F5950" t="s">
        <v>6892</v>
      </c>
      <c r="G5950">
        <v>1804009000</v>
      </c>
      <c r="H5950">
        <v>63000</v>
      </c>
      <c r="I5950" t="s">
        <v>3933</v>
      </c>
      <c r="J5950" t="s">
        <v>3933</v>
      </c>
      <c r="K5950" t="s">
        <v>6869</v>
      </c>
    </row>
    <row r="5951" spans="1:11" x14ac:dyDescent="0.2">
      <c r="A5951" s="20">
        <v>44113</v>
      </c>
      <c r="B5951" s="20" t="s">
        <v>13136</v>
      </c>
      <c r="C5951" t="s">
        <v>3916</v>
      </c>
      <c r="D5951" t="s">
        <v>6934</v>
      </c>
      <c r="E5951" t="s">
        <v>3992</v>
      </c>
      <c r="F5951" t="s">
        <v>6892</v>
      </c>
      <c r="G5951">
        <v>1803100000</v>
      </c>
      <c r="H5951">
        <v>48000</v>
      </c>
      <c r="I5951" t="s">
        <v>3933</v>
      </c>
      <c r="J5951" t="s">
        <v>3933</v>
      </c>
      <c r="K5951" t="s">
        <v>3920</v>
      </c>
    </row>
    <row r="5952" spans="1:11" x14ac:dyDescent="0.2">
      <c r="A5952" s="20">
        <v>44113</v>
      </c>
      <c r="B5952" s="20" t="s">
        <v>13136</v>
      </c>
      <c r="C5952" t="s">
        <v>3916</v>
      </c>
      <c r="D5952" t="s">
        <v>6300</v>
      </c>
      <c r="E5952" t="s">
        <v>3992</v>
      </c>
      <c r="F5952" t="s">
        <v>6892</v>
      </c>
      <c r="G5952">
        <v>1804009000</v>
      </c>
      <c r="H5952">
        <v>1100</v>
      </c>
      <c r="I5952" t="s">
        <v>3933</v>
      </c>
      <c r="J5952" t="s">
        <v>3933</v>
      </c>
      <c r="K5952" t="s">
        <v>6869</v>
      </c>
    </row>
    <row r="5953" spans="1:11" x14ac:dyDescent="0.2">
      <c r="A5953" s="20">
        <v>44113</v>
      </c>
      <c r="B5953" s="20" t="s">
        <v>13136</v>
      </c>
      <c r="C5953" t="s">
        <v>3916</v>
      </c>
      <c r="D5953" t="s">
        <v>6300</v>
      </c>
      <c r="E5953" t="s">
        <v>3992</v>
      </c>
      <c r="F5953" t="s">
        <v>6892</v>
      </c>
      <c r="G5953">
        <v>1804009000</v>
      </c>
      <c r="H5953">
        <v>40900</v>
      </c>
      <c r="I5953" t="s">
        <v>3933</v>
      </c>
      <c r="J5953" t="s">
        <v>3933</v>
      </c>
      <c r="K5953" t="s">
        <v>6869</v>
      </c>
    </row>
    <row r="5954" spans="1:11" x14ac:dyDescent="0.2">
      <c r="A5954" s="20">
        <v>44113</v>
      </c>
      <c r="B5954" s="20" t="s">
        <v>13136</v>
      </c>
      <c r="C5954" t="s">
        <v>3916</v>
      </c>
      <c r="D5954" t="s">
        <v>3930</v>
      </c>
      <c r="E5954" t="s">
        <v>6865</v>
      </c>
      <c r="F5954" t="s">
        <v>6935</v>
      </c>
      <c r="G5954">
        <v>1805009000</v>
      </c>
      <c r="H5954">
        <v>23100</v>
      </c>
      <c r="I5954" t="s">
        <v>61</v>
      </c>
      <c r="J5954" t="s">
        <v>61</v>
      </c>
      <c r="K5954" t="s">
        <v>3958</v>
      </c>
    </row>
    <row r="5955" spans="1:11" x14ac:dyDescent="0.2">
      <c r="A5955" s="20">
        <v>44113</v>
      </c>
      <c r="B5955" s="20" t="s">
        <v>13136</v>
      </c>
      <c r="C5955" t="s">
        <v>3916</v>
      </c>
      <c r="D5955" t="s">
        <v>3930</v>
      </c>
      <c r="E5955" t="s">
        <v>6865</v>
      </c>
      <c r="F5955" t="s">
        <v>6936</v>
      </c>
      <c r="G5955">
        <v>1805009000</v>
      </c>
      <c r="H5955">
        <v>93600</v>
      </c>
      <c r="I5955" t="s">
        <v>61</v>
      </c>
      <c r="J5955" t="s">
        <v>61</v>
      </c>
      <c r="K5955" t="s">
        <v>3958</v>
      </c>
    </row>
    <row r="5956" spans="1:11" x14ac:dyDescent="0.2">
      <c r="A5956" s="20">
        <v>44113</v>
      </c>
      <c r="B5956" s="20" t="s">
        <v>13136</v>
      </c>
      <c r="C5956" t="s">
        <v>3916</v>
      </c>
      <c r="D5956" t="s">
        <v>3960</v>
      </c>
      <c r="E5956" t="s">
        <v>3992</v>
      </c>
      <c r="F5956" t="s">
        <v>6937</v>
      </c>
      <c r="G5956">
        <v>1803100000</v>
      </c>
      <c r="H5956">
        <v>42000</v>
      </c>
      <c r="I5956" t="s">
        <v>3933</v>
      </c>
      <c r="J5956" t="s">
        <v>3933</v>
      </c>
      <c r="K5956" t="s">
        <v>3920</v>
      </c>
    </row>
    <row r="5957" spans="1:11" x14ac:dyDescent="0.2">
      <c r="A5957" s="20">
        <v>44113</v>
      </c>
      <c r="B5957" s="20" t="s">
        <v>13136</v>
      </c>
      <c r="C5957" t="s">
        <v>3916</v>
      </c>
      <c r="D5957" t="s">
        <v>4027</v>
      </c>
      <c r="E5957" t="s">
        <v>3992</v>
      </c>
      <c r="F5957" t="s">
        <v>6938</v>
      </c>
      <c r="G5957">
        <v>1803100000</v>
      </c>
      <c r="H5957">
        <v>21000</v>
      </c>
      <c r="I5957" t="s">
        <v>3933</v>
      </c>
      <c r="J5957" t="s">
        <v>3933</v>
      </c>
      <c r="K5957" t="s">
        <v>3920</v>
      </c>
    </row>
    <row r="5958" spans="1:11" x14ac:dyDescent="0.2">
      <c r="A5958" s="20">
        <v>44113</v>
      </c>
      <c r="B5958" s="20" t="s">
        <v>13136</v>
      </c>
      <c r="C5958" t="s">
        <v>3916</v>
      </c>
      <c r="D5958" t="s">
        <v>4873</v>
      </c>
      <c r="E5958" t="s">
        <v>3992</v>
      </c>
      <c r="F5958" t="s">
        <v>6939</v>
      </c>
      <c r="G5958">
        <v>1803100000</v>
      </c>
      <c r="H5958">
        <v>63000</v>
      </c>
      <c r="I5958" t="s">
        <v>3933</v>
      </c>
      <c r="J5958" t="s">
        <v>3933</v>
      </c>
      <c r="K5958" t="s">
        <v>3920</v>
      </c>
    </row>
    <row r="5959" spans="1:11" x14ac:dyDescent="0.2">
      <c r="A5959" s="20">
        <v>44113</v>
      </c>
      <c r="B5959" s="20" t="s">
        <v>13136</v>
      </c>
      <c r="C5959" t="s">
        <v>3916</v>
      </c>
      <c r="D5959" t="s">
        <v>3939</v>
      </c>
      <c r="E5959" t="s">
        <v>6929</v>
      </c>
      <c r="F5959" t="s">
        <v>6879</v>
      </c>
      <c r="G5959">
        <v>1804009000</v>
      </c>
      <c r="H5959">
        <v>42000</v>
      </c>
      <c r="I5959" t="s">
        <v>6880</v>
      </c>
      <c r="J5959" t="s">
        <v>6881</v>
      </c>
      <c r="K5959" t="s">
        <v>6869</v>
      </c>
    </row>
    <row r="5960" spans="1:11" x14ac:dyDescent="0.2">
      <c r="A5960" s="20">
        <v>44113</v>
      </c>
      <c r="B5960" s="20" t="s">
        <v>13136</v>
      </c>
      <c r="C5960" t="s">
        <v>3916</v>
      </c>
      <c r="D5960" t="s">
        <v>4027</v>
      </c>
      <c r="E5960" t="s">
        <v>3992</v>
      </c>
      <c r="F5960" t="s">
        <v>6940</v>
      </c>
      <c r="G5960">
        <v>1803100000</v>
      </c>
      <c r="H5960">
        <v>21000</v>
      </c>
      <c r="I5960" t="s">
        <v>3933</v>
      </c>
      <c r="J5960" t="s">
        <v>3933</v>
      </c>
      <c r="K5960" t="s">
        <v>3920</v>
      </c>
    </row>
    <row r="5961" spans="1:11" x14ac:dyDescent="0.2">
      <c r="A5961" s="20">
        <v>44116</v>
      </c>
      <c r="B5961" s="20" t="s">
        <v>13136</v>
      </c>
      <c r="C5961" t="s">
        <v>3916</v>
      </c>
      <c r="D5961" t="s">
        <v>3927</v>
      </c>
      <c r="E5961" t="s">
        <v>6915</v>
      </c>
      <c r="F5961" t="s">
        <v>6941</v>
      </c>
      <c r="G5961">
        <v>1803100000</v>
      </c>
      <c r="H5961">
        <v>100000</v>
      </c>
      <c r="I5961" t="s">
        <v>338</v>
      </c>
      <c r="J5961" t="s">
        <v>4083</v>
      </c>
      <c r="K5961" t="s">
        <v>3920</v>
      </c>
    </row>
    <row r="5962" spans="1:11" x14ac:dyDescent="0.2">
      <c r="A5962" s="20">
        <v>44116</v>
      </c>
      <c r="B5962" s="20" t="s">
        <v>13136</v>
      </c>
      <c r="C5962" t="s">
        <v>3916</v>
      </c>
      <c r="D5962" t="s">
        <v>3921</v>
      </c>
      <c r="E5962" t="s">
        <v>3992</v>
      </c>
      <c r="F5962" t="s">
        <v>6942</v>
      </c>
      <c r="G5962">
        <v>1803100000</v>
      </c>
      <c r="H5962">
        <v>42000</v>
      </c>
      <c r="I5962" t="s">
        <v>3933</v>
      </c>
      <c r="J5962" t="s">
        <v>3933</v>
      </c>
      <c r="K5962" t="s">
        <v>3920</v>
      </c>
    </row>
    <row r="5963" spans="1:11" x14ac:dyDescent="0.2">
      <c r="A5963" s="20">
        <v>44116</v>
      </c>
      <c r="B5963" s="20" t="s">
        <v>13136</v>
      </c>
      <c r="C5963" t="s">
        <v>3916</v>
      </c>
      <c r="D5963" t="s">
        <v>4027</v>
      </c>
      <c r="E5963" t="s">
        <v>3992</v>
      </c>
      <c r="F5963" t="s">
        <v>6943</v>
      </c>
      <c r="G5963">
        <v>1803100000</v>
      </c>
      <c r="H5963">
        <v>21000</v>
      </c>
      <c r="I5963" t="s">
        <v>3933</v>
      </c>
      <c r="J5963" t="s">
        <v>3933</v>
      </c>
      <c r="K5963" t="s">
        <v>3920</v>
      </c>
    </row>
    <row r="5964" spans="1:11" x14ac:dyDescent="0.2">
      <c r="A5964" s="20">
        <v>44117</v>
      </c>
      <c r="B5964" s="20" t="s">
        <v>13136</v>
      </c>
      <c r="C5964" t="s">
        <v>3916</v>
      </c>
      <c r="D5964" t="s">
        <v>3927</v>
      </c>
      <c r="E5964" t="s">
        <v>3992</v>
      </c>
      <c r="F5964" t="s">
        <v>6944</v>
      </c>
      <c r="G5964">
        <v>1803100000</v>
      </c>
      <c r="H5964">
        <v>96000</v>
      </c>
      <c r="I5964" t="s">
        <v>3933</v>
      </c>
      <c r="J5964" t="s">
        <v>3933</v>
      </c>
      <c r="K5964" t="s">
        <v>3920</v>
      </c>
    </row>
    <row r="5965" spans="1:11" x14ac:dyDescent="0.2">
      <c r="A5965" s="20">
        <v>44117</v>
      </c>
      <c r="B5965" s="20" t="s">
        <v>13136</v>
      </c>
      <c r="C5965" t="s">
        <v>3916</v>
      </c>
      <c r="D5965" t="s">
        <v>3930</v>
      </c>
      <c r="E5965" t="s">
        <v>6865</v>
      </c>
      <c r="F5965" t="s">
        <v>6945</v>
      </c>
      <c r="G5965">
        <v>1803100000</v>
      </c>
      <c r="H5965">
        <v>20000</v>
      </c>
      <c r="I5965" t="s">
        <v>61</v>
      </c>
      <c r="J5965" t="s">
        <v>61</v>
      </c>
      <c r="K5965" t="s">
        <v>3920</v>
      </c>
    </row>
    <row r="5966" spans="1:11" x14ac:dyDescent="0.2">
      <c r="A5966" s="20">
        <v>44117</v>
      </c>
      <c r="B5966" s="20" t="s">
        <v>13136</v>
      </c>
      <c r="C5966" t="s">
        <v>3916</v>
      </c>
      <c r="D5966" t="s">
        <v>3930</v>
      </c>
      <c r="E5966" t="s">
        <v>6865</v>
      </c>
      <c r="F5966" t="s">
        <v>6946</v>
      </c>
      <c r="G5966">
        <v>1803100000</v>
      </c>
      <c r="H5966">
        <v>19950</v>
      </c>
      <c r="I5966" t="s">
        <v>61</v>
      </c>
      <c r="J5966" t="s">
        <v>61</v>
      </c>
      <c r="K5966" t="s">
        <v>3920</v>
      </c>
    </row>
    <row r="5967" spans="1:11" x14ac:dyDescent="0.2">
      <c r="A5967" s="20">
        <v>44117</v>
      </c>
      <c r="B5967" s="20" t="s">
        <v>13136</v>
      </c>
      <c r="C5967" t="s">
        <v>3916</v>
      </c>
      <c r="D5967" t="s">
        <v>3927</v>
      </c>
      <c r="E5967" t="s">
        <v>4016</v>
      </c>
      <c r="F5967" t="s">
        <v>6947</v>
      </c>
      <c r="G5967">
        <v>1802000000</v>
      </c>
      <c r="H5967">
        <v>200000</v>
      </c>
      <c r="I5967" t="s">
        <v>3933</v>
      </c>
      <c r="J5967" t="s">
        <v>3933</v>
      </c>
      <c r="K5967" t="s">
        <v>3929</v>
      </c>
    </row>
    <row r="5968" spans="1:11" x14ac:dyDescent="0.2">
      <c r="A5968" s="20">
        <v>44117</v>
      </c>
      <c r="B5968" s="20" t="s">
        <v>13136</v>
      </c>
      <c r="C5968" t="s">
        <v>3916</v>
      </c>
      <c r="D5968" t="s">
        <v>3930</v>
      </c>
      <c r="E5968" t="s">
        <v>6865</v>
      </c>
      <c r="F5968" t="s">
        <v>6948</v>
      </c>
      <c r="G5968">
        <v>1803100000</v>
      </c>
      <c r="H5968">
        <v>40000</v>
      </c>
      <c r="I5968" t="s">
        <v>61</v>
      </c>
      <c r="J5968" t="s">
        <v>61</v>
      </c>
      <c r="K5968" t="s">
        <v>3920</v>
      </c>
    </row>
    <row r="5969" spans="1:11" x14ac:dyDescent="0.2">
      <c r="A5969" s="20">
        <v>44117</v>
      </c>
      <c r="B5969" s="20" t="s">
        <v>13136</v>
      </c>
      <c r="C5969" t="s">
        <v>3916</v>
      </c>
      <c r="D5969" t="s">
        <v>3930</v>
      </c>
      <c r="E5969" t="s">
        <v>6865</v>
      </c>
      <c r="F5969" t="s">
        <v>6949</v>
      </c>
      <c r="G5969">
        <v>1804002000</v>
      </c>
      <c r="H5969">
        <v>40000</v>
      </c>
      <c r="I5969" t="s">
        <v>61</v>
      </c>
      <c r="J5969" t="s">
        <v>61</v>
      </c>
      <c r="K5969" t="s">
        <v>3953</v>
      </c>
    </row>
    <row r="5970" spans="1:11" x14ac:dyDescent="0.2">
      <c r="A5970" s="20">
        <v>44117</v>
      </c>
      <c r="B5970" s="20" t="s">
        <v>13136</v>
      </c>
      <c r="C5970" t="s">
        <v>3916</v>
      </c>
      <c r="D5970" t="s">
        <v>3927</v>
      </c>
      <c r="E5970" t="s">
        <v>4016</v>
      </c>
      <c r="F5970" t="s">
        <v>6950</v>
      </c>
      <c r="G5970">
        <v>1802000000</v>
      </c>
      <c r="H5970">
        <v>142000</v>
      </c>
      <c r="I5970" t="s">
        <v>3933</v>
      </c>
      <c r="J5970" t="s">
        <v>3933</v>
      </c>
      <c r="K5970" t="s">
        <v>3929</v>
      </c>
    </row>
    <row r="5971" spans="1:11" x14ac:dyDescent="0.2">
      <c r="A5971" s="20">
        <v>44117</v>
      </c>
      <c r="B5971" s="20" t="s">
        <v>13136</v>
      </c>
      <c r="C5971" t="s">
        <v>3916</v>
      </c>
      <c r="D5971" t="s">
        <v>3927</v>
      </c>
      <c r="E5971" t="s">
        <v>4016</v>
      </c>
      <c r="F5971" t="s">
        <v>6950</v>
      </c>
      <c r="G5971">
        <v>1802000000</v>
      </c>
      <c r="H5971">
        <v>58000</v>
      </c>
      <c r="I5971" t="s">
        <v>3933</v>
      </c>
      <c r="J5971" t="s">
        <v>3933</v>
      </c>
      <c r="K5971" t="s">
        <v>3929</v>
      </c>
    </row>
    <row r="5972" spans="1:11" x14ac:dyDescent="0.2">
      <c r="A5972" s="20">
        <v>44117</v>
      </c>
      <c r="B5972" s="20" t="s">
        <v>13136</v>
      </c>
      <c r="C5972" t="s">
        <v>3916</v>
      </c>
      <c r="D5972" t="s">
        <v>3930</v>
      </c>
      <c r="E5972" t="s">
        <v>6865</v>
      </c>
      <c r="F5972" t="s">
        <v>6951</v>
      </c>
      <c r="G5972">
        <v>1804002000</v>
      </c>
      <c r="H5972">
        <v>80000</v>
      </c>
      <c r="I5972" t="s">
        <v>61</v>
      </c>
      <c r="J5972" t="s">
        <v>61</v>
      </c>
      <c r="K5972" t="s">
        <v>3953</v>
      </c>
    </row>
    <row r="5973" spans="1:11" x14ac:dyDescent="0.2">
      <c r="A5973" s="20">
        <v>44117</v>
      </c>
      <c r="B5973" s="20" t="s">
        <v>13136</v>
      </c>
      <c r="C5973" t="s">
        <v>3916</v>
      </c>
      <c r="D5973" t="s">
        <v>3930</v>
      </c>
      <c r="E5973" t="s">
        <v>3992</v>
      </c>
      <c r="F5973" t="s">
        <v>6952</v>
      </c>
      <c r="G5973">
        <v>1803100000</v>
      </c>
      <c r="H5973">
        <v>84000</v>
      </c>
      <c r="I5973" t="s">
        <v>3933</v>
      </c>
      <c r="J5973" t="s">
        <v>3933</v>
      </c>
      <c r="K5973" t="s">
        <v>3920</v>
      </c>
    </row>
    <row r="5974" spans="1:11" x14ac:dyDescent="0.2">
      <c r="A5974" s="20">
        <v>44117</v>
      </c>
      <c r="B5974" s="20" t="s">
        <v>13136</v>
      </c>
      <c r="C5974" t="s">
        <v>3916</v>
      </c>
      <c r="D5974" t="s">
        <v>3927</v>
      </c>
      <c r="E5974" t="s">
        <v>3959</v>
      </c>
      <c r="F5974" t="s">
        <v>6953</v>
      </c>
      <c r="G5974">
        <v>1805009000</v>
      </c>
      <c r="H5974">
        <v>38783</v>
      </c>
      <c r="I5974" t="s">
        <v>55</v>
      </c>
      <c r="J5974" t="s">
        <v>55</v>
      </c>
      <c r="K5974" t="s">
        <v>3958</v>
      </c>
    </row>
    <row r="5975" spans="1:11" x14ac:dyDescent="0.2">
      <c r="A5975" s="20">
        <v>44117</v>
      </c>
      <c r="B5975" s="20" t="s">
        <v>13136</v>
      </c>
      <c r="C5975" t="s">
        <v>3916</v>
      </c>
      <c r="D5975" t="s">
        <v>4794</v>
      </c>
      <c r="E5975" t="s">
        <v>3992</v>
      </c>
      <c r="F5975" t="s">
        <v>6954</v>
      </c>
      <c r="G5975">
        <v>1804009000</v>
      </c>
      <c r="H5975">
        <v>18000</v>
      </c>
      <c r="I5975" t="s">
        <v>3933</v>
      </c>
      <c r="J5975" t="s">
        <v>3933</v>
      </c>
      <c r="K5975" t="s">
        <v>6869</v>
      </c>
    </row>
    <row r="5976" spans="1:11" x14ac:dyDescent="0.2">
      <c r="A5976" s="20">
        <v>44117</v>
      </c>
      <c r="B5976" s="20" t="s">
        <v>13136</v>
      </c>
      <c r="C5976" t="s">
        <v>3916</v>
      </c>
      <c r="D5976" t="s">
        <v>3917</v>
      </c>
      <c r="E5976" t="s">
        <v>6865</v>
      </c>
      <c r="F5976" t="s">
        <v>6955</v>
      </c>
      <c r="G5976">
        <v>1806200000</v>
      </c>
      <c r="H5976">
        <v>40000</v>
      </c>
      <c r="I5976" t="s">
        <v>61</v>
      </c>
      <c r="J5976" t="s">
        <v>61</v>
      </c>
      <c r="K5976" t="s">
        <v>3920</v>
      </c>
    </row>
    <row r="5977" spans="1:11" x14ac:dyDescent="0.2">
      <c r="A5977" s="20">
        <v>44117</v>
      </c>
      <c r="B5977" s="20" t="s">
        <v>13136</v>
      </c>
      <c r="C5977" t="s">
        <v>3916</v>
      </c>
      <c r="D5977" t="s">
        <v>4873</v>
      </c>
      <c r="E5977" t="s">
        <v>3992</v>
      </c>
      <c r="F5977" t="s">
        <v>6956</v>
      </c>
      <c r="G5977">
        <v>1803100000</v>
      </c>
      <c r="H5977">
        <v>63000</v>
      </c>
      <c r="I5977" t="s">
        <v>3933</v>
      </c>
      <c r="J5977" t="s">
        <v>3933</v>
      </c>
      <c r="K5977" t="s">
        <v>3920</v>
      </c>
    </row>
    <row r="5978" spans="1:11" x14ac:dyDescent="0.2">
      <c r="A5978" s="20">
        <v>44117</v>
      </c>
      <c r="B5978" s="20" t="s">
        <v>13136</v>
      </c>
      <c r="C5978" t="s">
        <v>3916</v>
      </c>
      <c r="D5978" t="s">
        <v>3927</v>
      </c>
      <c r="E5978" t="s">
        <v>3959</v>
      </c>
      <c r="F5978" t="s">
        <v>6957</v>
      </c>
      <c r="G5978">
        <v>1802000000</v>
      </c>
      <c r="H5978">
        <v>60000</v>
      </c>
      <c r="I5978" t="s">
        <v>55</v>
      </c>
      <c r="J5978" t="s">
        <v>55</v>
      </c>
      <c r="K5978" t="s">
        <v>3929</v>
      </c>
    </row>
    <row r="5979" spans="1:11" x14ac:dyDescent="0.2">
      <c r="A5979" s="20">
        <v>44117</v>
      </c>
      <c r="B5979" s="20" t="s">
        <v>13136</v>
      </c>
      <c r="C5979" t="s">
        <v>3916</v>
      </c>
      <c r="D5979" t="s">
        <v>3917</v>
      </c>
      <c r="E5979" t="s">
        <v>6865</v>
      </c>
      <c r="F5979" t="s">
        <v>6958</v>
      </c>
      <c r="G5979">
        <v>1806200000</v>
      </c>
      <c r="H5979">
        <v>40000</v>
      </c>
      <c r="I5979" t="s">
        <v>61</v>
      </c>
      <c r="J5979" t="s">
        <v>61</v>
      </c>
      <c r="K5979" t="s">
        <v>3920</v>
      </c>
    </row>
    <row r="5980" spans="1:11" x14ac:dyDescent="0.2">
      <c r="A5980" s="20">
        <v>44117</v>
      </c>
      <c r="B5980" s="20" t="s">
        <v>13136</v>
      </c>
      <c r="C5980" t="s">
        <v>3916</v>
      </c>
      <c r="D5980" t="s">
        <v>3927</v>
      </c>
      <c r="E5980" t="s">
        <v>3959</v>
      </c>
      <c r="F5980" t="s">
        <v>6959</v>
      </c>
      <c r="G5980">
        <v>1802000000</v>
      </c>
      <c r="H5980">
        <v>60000</v>
      </c>
      <c r="I5980" t="s">
        <v>55</v>
      </c>
      <c r="J5980" t="s">
        <v>55</v>
      </c>
      <c r="K5980" t="s">
        <v>3929</v>
      </c>
    </row>
    <row r="5981" spans="1:11" x14ac:dyDescent="0.2">
      <c r="A5981" s="20">
        <v>44117</v>
      </c>
      <c r="B5981" s="20" t="s">
        <v>13136</v>
      </c>
      <c r="C5981" t="s">
        <v>3916</v>
      </c>
      <c r="D5981" t="s">
        <v>3917</v>
      </c>
      <c r="E5981" t="s">
        <v>6865</v>
      </c>
      <c r="F5981" t="s">
        <v>6960</v>
      </c>
      <c r="G5981">
        <v>1806200000</v>
      </c>
      <c r="H5981">
        <v>40000</v>
      </c>
      <c r="I5981" t="s">
        <v>61</v>
      </c>
      <c r="J5981" t="s">
        <v>61</v>
      </c>
      <c r="K5981" t="s">
        <v>3920</v>
      </c>
    </row>
    <row r="5982" spans="1:11" x14ac:dyDescent="0.2">
      <c r="A5982" s="20">
        <v>44117</v>
      </c>
      <c r="B5982" s="20" t="s">
        <v>13136</v>
      </c>
      <c r="C5982" t="s">
        <v>3916</v>
      </c>
      <c r="D5982" t="s">
        <v>3930</v>
      </c>
      <c r="E5982" t="s">
        <v>6865</v>
      </c>
      <c r="F5982" t="s">
        <v>6961</v>
      </c>
      <c r="G5982">
        <v>1803100000</v>
      </c>
      <c r="H5982">
        <v>78750</v>
      </c>
      <c r="I5982" t="s">
        <v>61</v>
      </c>
      <c r="J5982" t="s">
        <v>61</v>
      </c>
      <c r="K5982" t="s">
        <v>3920</v>
      </c>
    </row>
    <row r="5983" spans="1:11" x14ac:dyDescent="0.2">
      <c r="A5983" s="20">
        <v>44117</v>
      </c>
      <c r="B5983" s="20" t="s">
        <v>13136</v>
      </c>
      <c r="C5983" t="s">
        <v>3916</v>
      </c>
      <c r="D5983" t="s">
        <v>3930</v>
      </c>
      <c r="E5983" t="s">
        <v>6865</v>
      </c>
      <c r="F5983" t="s">
        <v>6962</v>
      </c>
      <c r="G5983">
        <v>1803100000</v>
      </c>
      <c r="H5983">
        <v>78750</v>
      </c>
      <c r="I5983" t="s">
        <v>61</v>
      </c>
      <c r="J5983" t="s">
        <v>61</v>
      </c>
      <c r="K5983" t="s">
        <v>3920</v>
      </c>
    </row>
    <row r="5984" spans="1:11" x14ac:dyDescent="0.2">
      <c r="A5984" s="20">
        <v>44117</v>
      </c>
      <c r="B5984" s="20" t="s">
        <v>13136</v>
      </c>
      <c r="C5984" t="s">
        <v>3916</v>
      </c>
      <c r="D5984" t="s">
        <v>3930</v>
      </c>
      <c r="E5984" t="s">
        <v>6865</v>
      </c>
      <c r="F5984" t="s">
        <v>6963</v>
      </c>
      <c r="G5984">
        <v>1803100000</v>
      </c>
      <c r="H5984">
        <v>100000</v>
      </c>
      <c r="I5984" t="s">
        <v>61</v>
      </c>
      <c r="J5984" t="s">
        <v>61</v>
      </c>
      <c r="K5984" t="s">
        <v>3920</v>
      </c>
    </row>
    <row r="5985" spans="1:11" x14ac:dyDescent="0.2">
      <c r="A5985" s="20">
        <v>44117</v>
      </c>
      <c r="B5985" s="20" t="s">
        <v>13136</v>
      </c>
      <c r="C5985" t="s">
        <v>3916</v>
      </c>
      <c r="D5985" t="s">
        <v>3930</v>
      </c>
      <c r="E5985" t="s">
        <v>6865</v>
      </c>
      <c r="F5985" t="s">
        <v>6964</v>
      </c>
      <c r="G5985">
        <v>1803100000</v>
      </c>
      <c r="H5985">
        <v>26250</v>
      </c>
      <c r="I5985" t="s">
        <v>61</v>
      </c>
      <c r="J5985" t="s">
        <v>61</v>
      </c>
      <c r="K5985" t="s">
        <v>3920</v>
      </c>
    </row>
    <row r="5986" spans="1:11" x14ac:dyDescent="0.2">
      <c r="A5986" s="20">
        <v>44117</v>
      </c>
      <c r="B5986" s="20" t="s">
        <v>13136</v>
      </c>
      <c r="C5986" t="s">
        <v>3916</v>
      </c>
      <c r="D5986" t="s">
        <v>3930</v>
      </c>
      <c r="E5986" t="s">
        <v>6865</v>
      </c>
      <c r="F5986" t="s">
        <v>6965</v>
      </c>
      <c r="G5986">
        <v>1803100000</v>
      </c>
      <c r="H5986">
        <v>26250</v>
      </c>
      <c r="I5986" t="s">
        <v>61</v>
      </c>
      <c r="J5986" t="s">
        <v>61</v>
      </c>
      <c r="K5986" t="s">
        <v>3920</v>
      </c>
    </row>
    <row r="5987" spans="1:11" x14ac:dyDescent="0.2">
      <c r="A5987" s="20">
        <v>44117</v>
      </c>
      <c r="B5987" s="20" t="s">
        <v>13136</v>
      </c>
      <c r="C5987" t="s">
        <v>3916</v>
      </c>
      <c r="D5987" t="s">
        <v>3927</v>
      </c>
      <c r="E5987" t="s">
        <v>6865</v>
      </c>
      <c r="F5987" t="s">
        <v>6966</v>
      </c>
      <c r="G5987">
        <v>1803100000</v>
      </c>
      <c r="H5987">
        <v>77000</v>
      </c>
      <c r="I5987" t="s">
        <v>61</v>
      </c>
      <c r="J5987" t="s">
        <v>61</v>
      </c>
      <c r="K5987" t="s">
        <v>3920</v>
      </c>
    </row>
    <row r="5988" spans="1:11" x14ac:dyDescent="0.2">
      <c r="A5988" s="20">
        <v>44117</v>
      </c>
      <c r="B5988" s="20" t="s">
        <v>13136</v>
      </c>
      <c r="C5988" t="s">
        <v>3916</v>
      </c>
      <c r="D5988" t="s">
        <v>3927</v>
      </c>
      <c r="E5988" t="s">
        <v>6865</v>
      </c>
      <c r="F5988" t="s">
        <v>6966</v>
      </c>
      <c r="G5988">
        <v>1806200000</v>
      </c>
      <c r="H5988">
        <v>3000</v>
      </c>
      <c r="I5988" t="s">
        <v>61</v>
      </c>
      <c r="J5988" t="s">
        <v>61</v>
      </c>
      <c r="K5988" t="s">
        <v>3920</v>
      </c>
    </row>
    <row r="5989" spans="1:11" x14ac:dyDescent="0.2">
      <c r="A5989" s="20">
        <v>44117</v>
      </c>
      <c r="B5989" s="20" t="s">
        <v>13136</v>
      </c>
      <c r="C5989" t="s">
        <v>3916</v>
      </c>
      <c r="D5989" t="s">
        <v>3927</v>
      </c>
      <c r="E5989" t="s">
        <v>6865</v>
      </c>
      <c r="F5989" t="s">
        <v>6967</v>
      </c>
      <c r="G5989">
        <v>1803100000</v>
      </c>
      <c r="H5989">
        <v>78750</v>
      </c>
      <c r="I5989" t="s">
        <v>61</v>
      </c>
      <c r="J5989" t="s">
        <v>61</v>
      </c>
      <c r="K5989" t="s">
        <v>3920</v>
      </c>
    </row>
    <row r="5990" spans="1:11" x14ac:dyDescent="0.2">
      <c r="A5990" s="20">
        <v>44117</v>
      </c>
      <c r="B5990" s="20" t="s">
        <v>13136</v>
      </c>
      <c r="C5990" t="s">
        <v>3916</v>
      </c>
      <c r="D5990" t="s">
        <v>3930</v>
      </c>
      <c r="E5990" t="s">
        <v>6865</v>
      </c>
      <c r="F5990" t="s">
        <v>6968</v>
      </c>
      <c r="G5990">
        <v>1803100000</v>
      </c>
      <c r="H5990">
        <v>80000</v>
      </c>
      <c r="I5990" t="s">
        <v>61</v>
      </c>
      <c r="J5990" t="s">
        <v>61</v>
      </c>
      <c r="K5990" t="s">
        <v>3920</v>
      </c>
    </row>
    <row r="5991" spans="1:11" x14ac:dyDescent="0.2">
      <c r="A5991" s="20">
        <v>44118</v>
      </c>
      <c r="B5991" s="20" t="s">
        <v>13136</v>
      </c>
      <c r="C5991" t="s">
        <v>3916</v>
      </c>
      <c r="D5991" t="s">
        <v>3930</v>
      </c>
      <c r="E5991" t="s">
        <v>3992</v>
      </c>
      <c r="F5991" t="s">
        <v>6939</v>
      </c>
      <c r="G5991">
        <v>1803100000</v>
      </c>
      <c r="H5991">
        <v>42000</v>
      </c>
      <c r="I5991" t="s">
        <v>3933</v>
      </c>
      <c r="J5991" t="s">
        <v>3933</v>
      </c>
      <c r="K5991" t="s">
        <v>3920</v>
      </c>
    </row>
    <row r="5992" spans="1:11" x14ac:dyDescent="0.2">
      <c r="A5992" s="20">
        <v>44118</v>
      </c>
      <c r="B5992" s="20" t="s">
        <v>13136</v>
      </c>
      <c r="C5992" t="s">
        <v>3916</v>
      </c>
      <c r="D5992" t="s">
        <v>3927</v>
      </c>
      <c r="E5992" t="s">
        <v>3992</v>
      </c>
      <c r="F5992" t="s">
        <v>6954</v>
      </c>
      <c r="G5992">
        <v>1802000000</v>
      </c>
      <c r="H5992">
        <v>200000</v>
      </c>
      <c r="I5992" t="s">
        <v>3933</v>
      </c>
      <c r="J5992" t="s">
        <v>3933</v>
      </c>
      <c r="K5992" t="s">
        <v>3929</v>
      </c>
    </row>
    <row r="5993" spans="1:11" x14ac:dyDescent="0.2">
      <c r="A5993" s="20">
        <v>44118</v>
      </c>
      <c r="B5993" s="20" t="s">
        <v>13136</v>
      </c>
      <c r="C5993" t="s">
        <v>3916</v>
      </c>
      <c r="D5993" t="s">
        <v>6300</v>
      </c>
      <c r="E5993" t="s">
        <v>4016</v>
      </c>
      <c r="F5993" t="s">
        <v>6969</v>
      </c>
      <c r="G5993">
        <v>1804009000</v>
      </c>
      <c r="H5993">
        <v>21000</v>
      </c>
      <c r="I5993" t="s">
        <v>3933</v>
      </c>
      <c r="J5993" t="s">
        <v>3933</v>
      </c>
      <c r="K5993" t="s">
        <v>6869</v>
      </c>
    </row>
    <row r="5994" spans="1:11" x14ac:dyDescent="0.2">
      <c r="A5994" s="20">
        <v>44118</v>
      </c>
      <c r="B5994" s="20" t="s">
        <v>13136</v>
      </c>
      <c r="C5994" t="s">
        <v>3916</v>
      </c>
      <c r="D5994" t="s">
        <v>3921</v>
      </c>
      <c r="E5994" t="s">
        <v>3992</v>
      </c>
      <c r="F5994" t="s">
        <v>6969</v>
      </c>
      <c r="G5994">
        <v>1803100000</v>
      </c>
      <c r="H5994">
        <v>84000</v>
      </c>
      <c r="I5994" t="s">
        <v>3933</v>
      </c>
      <c r="J5994" t="s">
        <v>3933</v>
      </c>
      <c r="K5994" t="s">
        <v>3920</v>
      </c>
    </row>
    <row r="5995" spans="1:11" x14ac:dyDescent="0.2">
      <c r="A5995" s="20">
        <v>44118</v>
      </c>
      <c r="B5995" s="20" t="s">
        <v>13136</v>
      </c>
      <c r="C5995" t="s">
        <v>3916</v>
      </c>
      <c r="D5995" t="s">
        <v>3939</v>
      </c>
      <c r="E5995" t="s">
        <v>3992</v>
      </c>
      <c r="F5995" t="s">
        <v>6969</v>
      </c>
      <c r="G5995">
        <v>1802000000</v>
      </c>
      <c r="H5995">
        <v>80000</v>
      </c>
      <c r="I5995" t="s">
        <v>3933</v>
      </c>
      <c r="J5995" t="s">
        <v>3933</v>
      </c>
      <c r="K5995" t="s">
        <v>3929</v>
      </c>
    </row>
    <row r="5996" spans="1:11" x14ac:dyDescent="0.2">
      <c r="A5996" s="20">
        <v>44118</v>
      </c>
      <c r="B5996" s="20" t="s">
        <v>13136</v>
      </c>
      <c r="C5996" t="s">
        <v>3916</v>
      </c>
      <c r="D5996" t="s">
        <v>3939</v>
      </c>
      <c r="E5996" t="s">
        <v>3992</v>
      </c>
      <c r="F5996" t="s">
        <v>6939</v>
      </c>
      <c r="G5996">
        <v>1802000000</v>
      </c>
      <c r="H5996">
        <v>74000</v>
      </c>
      <c r="I5996" t="s">
        <v>3933</v>
      </c>
      <c r="J5996" t="s">
        <v>3933</v>
      </c>
      <c r="K5996" t="s">
        <v>3929</v>
      </c>
    </row>
    <row r="5997" spans="1:11" x14ac:dyDescent="0.2">
      <c r="A5997" s="20">
        <v>44118</v>
      </c>
      <c r="B5997" s="20" t="s">
        <v>13136</v>
      </c>
      <c r="C5997" t="s">
        <v>3916</v>
      </c>
      <c r="D5997" t="s">
        <v>3939</v>
      </c>
      <c r="E5997" t="s">
        <v>3992</v>
      </c>
      <c r="F5997" t="s">
        <v>6939</v>
      </c>
      <c r="G5997">
        <v>1802000000</v>
      </c>
      <c r="H5997">
        <v>126000</v>
      </c>
      <c r="I5997" t="s">
        <v>3933</v>
      </c>
      <c r="J5997" t="s">
        <v>3933</v>
      </c>
      <c r="K5997" t="s">
        <v>3929</v>
      </c>
    </row>
    <row r="5998" spans="1:11" x14ac:dyDescent="0.2">
      <c r="A5998" s="20">
        <v>44118</v>
      </c>
      <c r="B5998" s="20" t="s">
        <v>13136</v>
      </c>
      <c r="C5998" t="s">
        <v>3916</v>
      </c>
      <c r="D5998" t="s">
        <v>3939</v>
      </c>
      <c r="E5998" t="s">
        <v>3992</v>
      </c>
      <c r="F5998" t="s">
        <v>6969</v>
      </c>
      <c r="G5998">
        <v>1802000000</v>
      </c>
      <c r="H5998">
        <v>80000</v>
      </c>
      <c r="I5998" t="s">
        <v>3933</v>
      </c>
      <c r="J5998" t="s">
        <v>3933</v>
      </c>
      <c r="K5998" t="s">
        <v>3929</v>
      </c>
    </row>
    <row r="5999" spans="1:11" x14ac:dyDescent="0.2">
      <c r="A5999" s="20">
        <v>44118</v>
      </c>
      <c r="B5999" s="20" t="s">
        <v>13136</v>
      </c>
      <c r="C5999" t="s">
        <v>3916</v>
      </c>
      <c r="D5999" t="s">
        <v>3998</v>
      </c>
      <c r="E5999" t="s">
        <v>3992</v>
      </c>
      <c r="F5999" t="s">
        <v>6939</v>
      </c>
      <c r="G5999">
        <v>1803100000</v>
      </c>
      <c r="H5999">
        <v>24000</v>
      </c>
      <c r="I5999" t="s">
        <v>3933</v>
      </c>
      <c r="J5999" t="s">
        <v>3933</v>
      </c>
      <c r="K5999" t="s">
        <v>3920</v>
      </c>
    </row>
    <row r="6000" spans="1:11" x14ac:dyDescent="0.2">
      <c r="A6000" s="20">
        <v>44118</v>
      </c>
      <c r="B6000" s="20" t="s">
        <v>13136</v>
      </c>
      <c r="C6000" t="s">
        <v>3916</v>
      </c>
      <c r="D6000" t="s">
        <v>3927</v>
      </c>
      <c r="E6000" t="s">
        <v>3992</v>
      </c>
      <c r="F6000" t="s">
        <v>6969</v>
      </c>
      <c r="G6000">
        <v>1803100000</v>
      </c>
      <c r="H6000">
        <v>105000</v>
      </c>
      <c r="I6000" t="s">
        <v>3933</v>
      </c>
      <c r="J6000" t="s">
        <v>3933</v>
      </c>
      <c r="K6000" t="s">
        <v>3920</v>
      </c>
    </row>
    <row r="6001" spans="1:11" x14ac:dyDescent="0.2">
      <c r="A6001" s="20">
        <v>44118</v>
      </c>
      <c r="B6001" s="20" t="s">
        <v>13136</v>
      </c>
      <c r="C6001" t="s">
        <v>3916</v>
      </c>
      <c r="D6001" t="s">
        <v>3984</v>
      </c>
      <c r="E6001" t="s">
        <v>6898</v>
      </c>
      <c r="F6001" t="s">
        <v>6970</v>
      </c>
      <c r="G6001">
        <v>1806200000</v>
      </c>
      <c r="H6001">
        <v>142128</v>
      </c>
      <c r="I6001" t="s">
        <v>4302</v>
      </c>
      <c r="J6001" t="s">
        <v>4302</v>
      </c>
      <c r="K6001" t="s">
        <v>3920</v>
      </c>
    </row>
    <row r="6002" spans="1:11" x14ac:dyDescent="0.2">
      <c r="A6002" s="20">
        <v>44118</v>
      </c>
      <c r="B6002" s="20" t="s">
        <v>13136</v>
      </c>
      <c r="C6002" t="s">
        <v>3916</v>
      </c>
      <c r="D6002" t="s">
        <v>3984</v>
      </c>
      <c r="E6002" t="s">
        <v>6898</v>
      </c>
      <c r="F6002" t="s">
        <v>6971</v>
      </c>
      <c r="G6002">
        <v>1804009000</v>
      </c>
      <c r="H6002">
        <v>63504</v>
      </c>
      <c r="I6002" t="s">
        <v>4302</v>
      </c>
      <c r="J6002" t="s">
        <v>4302</v>
      </c>
      <c r="K6002" t="s">
        <v>6869</v>
      </c>
    </row>
    <row r="6003" spans="1:11" x14ac:dyDescent="0.2">
      <c r="A6003" s="20">
        <v>44118</v>
      </c>
      <c r="B6003" s="20" t="s">
        <v>13136</v>
      </c>
      <c r="C6003" t="s">
        <v>3916</v>
      </c>
      <c r="D6003" t="s">
        <v>4144</v>
      </c>
      <c r="E6003" t="s">
        <v>3992</v>
      </c>
      <c r="F6003" t="s">
        <v>6939</v>
      </c>
      <c r="G6003">
        <v>1803100000</v>
      </c>
      <c r="H6003">
        <v>21000</v>
      </c>
      <c r="I6003" t="s">
        <v>3933</v>
      </c>
      <c r="J6003" t="s">
        <v>3933</v>
      </c>
      <c r="K6003" t="s">
        <v>3920</v>
      </c>
    </row>
    <row r="6004" spans="1:11" x14ac:dyDescent="0.2">
      <c r="A6004" s="20">
        <v>44118</v>
      </c>
      <c r="B6004" s="20" t="s">
        <v>13136</v>
      </c>
      <c r="C6004" t="s">
        <v>3916</v>
      </c>
      <c r="D6004">
        <v>99</v>
      </c>
      <c r="E6004" t="s">
        <v>6972</v>
      </c>
      <c r="F6004" t="s">
        <v>6973</v>
      </c>
      <c r="G6004">
        <v>1806909000</v>
      </c>
      <c r="H6004">
        <v>10</v>
      </c>
      <c r="I6004" t="s">
        <v>3965</v>
      </c>
      <c r="J6004" t="s">
        <v>3965</v>
      </c>
      <c r="K6004" t="s">
        <v>6886</v>
      </c>
    </row>
    <row r="6005" spans="1:11" x14ac:dyDescent="0.2">
      <c r="A6005" s="20">
        <v>44118</v>
      </c>
      <c r="B6005" s="20" t="s">
        <v>13136</v>
      </c>
      <c r="C6005" t="s">
        <v>3916</v>
      </c>
      <c r="D6005" t="s">
        <v>4027</v>
      </c>
      <c r="E6005" t="s">
        <v>3992</v>
      </c>
      <c r="F6005" t="s">
        <v>6969</v>
      </c>
      <c r="G6005">
        <v>1803100000</v>
      </c>
      <c r="H6005">
        <v>21000</v>
      </c>
      <c r="I6005" t="s">
        <v>3933</v>
      </c>
      <c r="J6005" t="s">
        <v>3933</v>
      </c>
      <c r="K6005" t="s">
        <v>3920</v>
      </c>
    </row>
    <row r="6006" spans="1:11" x14ac:dyDescent="0.2">
      <c r="A6006" s="20">
        <v>44118</v>
      </c>
      <c r="B6006" s="20" t="s">
        <v>13136</v>
      </c>
      <c r="C6006" t="s">
        <v>3916</v>
      </c>
      <c r="D6006" t="s">
        <v>3954</v>
      </c>
      <c r="E6006" t="s">
        <v>4032</v>
      </c>
      <c r="F6006" t="s">
        <v>6974</v>
      </c>
      <c r="G6006">
        <v>1801001200</v>
      </c>
      <c r="H6006">
        <v>125125</v>
      </c>
      <c r="I6006" t="s">
        <v>4034</v>
      </c>
      <c r="J6006" t="s">
        <v>3950</v>
      </c>
      <c r="K6006" t="s">
        <v>3926</v>
      </c>
    </row>
    <row r="6007" spans="1:11" x14ac:dyDescent="0.2">
      <c r="A6007" s="20">
        <v>44118</v>
      </c>
      <c r="B6007" s="20" t="s">
        <v>13136</v>
      </c>
      <c r="C6007" t="s">
        <v>3916</v>
      </c>
      <c r="D6007" t="s">
        <v>3954</v>
      </c>
      <c r="E6007" t="s">
        <v>3966</v>
      </c>
      <c r="F6007" t="s">
        <v>6975</v>
      </c>
      <c r="G6007">
        <v>1801001200</v>
      </c>
      <c r="H6007">
        <v>150150</v>
      </c>
      <c r="I6007" t="s">
        <v>3968</v>
      </c>
      <c r="J6007" t="s">
        <v>3950</v>
      </c>
      <c r="K6007" t="s">
        <v>3926</v>
      </c>
    </row>
    <row r="6008" spans="1:11" x14ac:dyDescent="0.2">
      <c r="A6008" s="20">
        <v>44118</v>
      </c>
      <c r="B6008" s="20" t="s">
        <v>13136</v>
      </c>
      <c r="C6008" t="s">
        <v>3916</v>
      </c>
      <c r="D6008" t="s">
        <v>3954</v>
      </c>
      <c r="E6008" t="s">
        <v>3966</v>
      </c>
      <c r="F6008" t="s">
        <v>6975</v>
      </c>
      <c r="G6008">
        <v>1801001200</v>
      </c>
      <c r="H6008">
        <v>200200</v>
      </c>
      <c r="I6008" t="s">
        <v>3968</v>
      </c>
      <c r="J6008" t="s">
        <v>3950</v>
      </c>
      <c r="K6008" t="s">
        <v>3926</v>
      </c>
    </row>
    <row r="6009" spans="1:11" x14ac:dyDescent="0.2">
      <c r="A6009" s="20">
        <v>44118</v>
      </c>
      <c r="B6009" s="20" t="s">
        <v>13136</v>
      </c>
      <c r="C6009" t="s">
        <v>3916</v>
      </c>
      <c r="D6009" t="s">
        <v>3927</v>
      </c>
      <c r="E6009" t="s">
        <v>3918</v>
      </c>
      <c r="F6009" t="s">
        <v>6976</v>
      </c>
      <c r="G6009">
        <v>1802000000</v>
      </c>
      <c r="H6009">
        <v>20000</v>
      </c>
      <c r="I6009" t="s">
        <v>55</v>
      </c>
      <c r="J6009" t="s">
        <v>55</v>
      </c>
      <c r="K6009" t="s">
        <v>3929</v>
      </c>
    </row>
    <row r="6010" spans="1:11" x14ac:dyDescent="0.2">
      <c r="A6010" s="20">
        <v>44118</v>
      </c>
      <c r="B6010" s="20" t="s">
        <v>13136</v>
      </c>
      <c r="C6010" t="s">
        <v>3916</v>
      </c>
      <c r="D6010" t="s">
        <v>3917</v>
      </c>
      <c r="E6010" t="s">
        <v>3918</v>
      </c>
      <c r="F6010" t="s">
        <v>6977</v>
      </c>
      <c r="G6010">
        <v>1804009000</v>
      </c>
      <c r="H6010">
        <v>39600</v>
      </c>
      <c r="I6010" t="s">
        <v>55</v>
      </c>
      <c r="J6010" t="s">
        <v>55</v>
      </c>
      <c r="K6010" t="s">
        <v>6869</v>
      </c>
    </row>
    <row r="6011" spans="1:11" x14ac:dyDescent="0.2">
      <c r="A6011" s="20">
        <v>44118</v>
      </c>
      <c r="B6011" s="20" t="s">
        <v>13136</v>
      </c>
      <c r="C6011" t="s">
        <v>3916</v>
      </c>
      <c r="D6011" t="s">
        <v>3954</v>
      </c>
      <c r="E6011" t="s">
        <v>3966</v>
      </c>
      <c r="F6011" t="s">
        <v>6978</v>
      </c>
      <c r="G6011">
        <v>1801001200</v>
      </c>
      <c r="H6011">
        <v>25025</v>
      </c>
      <c r="I6011" t="s">
        <v>3968</v>
      </c>
      <c r="J6011" t="s">
        <v>3950</v>
      </c>
      <c r="K6011" t="s">
        <v>3926</v>
      </c>
    </row>
    <row r="6012" spans="1:11" x14ac:dyDescent="0.2">
      <c r="A6012" s="20">
        <v>44118</v>
      </c>
      <c r="B6012" s="20" t="s">
        <v>13136</v>
      </c>
      <c r="C6012" t="s">
        <v>3916</v>
      </c>
      <c r="D6012" t="s">
        <v>3954</v>
      </c>
      <c r="E6012" t="s">
        <v>3966</v>
      </c>
      <c r="F6012" t="s">
        <v>6978</v>
      </c>
      <c r="G6012">
        <v>1801001200</v>
      </c>
      <c r="H6012">
        <v>50050</v>
      </c>
      <c r="I6012" t="s">
        <v>3968</v>
      </c>
      <c r="J6012" t="s">
        <v>3950</v>
      </c>
      <c r="K6012" t="s">
        <v>3926</v>
      </c>
    </row>
    <row r="6013" spans="1:11" x14ac:dyDescent="0.2">
      <c r="A6013" s="20">
        <v>44118</v>
      </c>
      <c r="B6013" s="20" t="s">
        <v>13136</v>
      </c>
      <c r="C6013" t="s">
        <v>3916</v>
      </c>
      <c r="D6013" t="s">
        <v>3954</v>
      </c>
      <c r="E6013" t="s">
        <v>4036</v>
      </c>
      <c r="F6013" t="s">
        <v>6979</v>
      </c>
      <c r="G6013">
        <v>1801001200</v>
      </c>
      <c r="H6013">
        <v>25025</v>
      </c>
      <c r="I6013" t="s">
        <v>73</v>
      </c>
      <c r="J6013" t="s">
        <v>3950</v>
      </c>
      <c r="K6013" t="s">
        <v>3926</v>
      </c>
    </row>
    <row r="6014" spans="1:11" x14ac:dyDescent="0.2">
      <c r="A6014" s="20">
        <v>44118</v>
      </c>
      <c r="B6014" s="20" t="s">
        <v>13136</v>
      </c>
      <c r="C6014" t="s">
        <v>3916</v>
      </c>
      <c r="D6014" t="s">
        <v>3954</v>
      </c>
      <c r="E6014" t="s">
        <v>4036</v>
      </c>
      <c r="F6014" t="s">
        <v>6979</v>
      </c>
      <c r="G6014">
        <v>1801001200</v>
      </c>
      <c r="H6014">
        <v>100100</v>
      </c>
      <c r="I6014" t="s">
        <v>73</v>
      </c>
      <c r="J6014" t="s">
        <v>3950</v>
      </c>
      <c r="K6014" t="s">
        <v>3926</v>
      </c>
    </row>
    <row r="6015" spans="1:11" x14ac:dyDescent="0.2">
      <c r="A6015" s="20">
        <v>44118</v>
      </c>
      <c r="B6015" s="20" t="s">
        <v>13136</v>
      </c>
      <c r="C6015" t="s">
        <v>3916</v>
      </c>
      <c r="D6015" t="s">
        <v>3954</v>
      </c>
      <c r="E6015" t="s">
        <v>4036</v>
      </c>
      <c r="F6015" t="s">
        <v>6979</v>
      </c>
      <c r="G6015">
        <v>1801001200</v>
      </c>
      <c r="H6015">
        <v>200200</v>
      </c>
      <c r="I6015" t="s">
        <v>73</v>
      </c>
      <c r="J6015" t="s">
        <v>3950</v>
      </c>
      <c r="K6015" t="s">
        <v>3926</v>
      </c>
    </row>
    <row r="6016" spans="1:11" x14ac:dyDescent="0.2">
      <c r="A6016" s="20">
        <v>44118</v>
      </c>
      <c r="B6016" s="20" t="s">
        <v>13136</v>
      </c>
      <c r="C6016" t="s">
        <v>3916</v>
      </c>
      <c r="D6016" t="s">
        <v>3954</v>
      </c>
      <c r="E6016" t="s">
        <v>4036</v>
      </c>
      <c r="F6016" t="s">
        <v>6979</v>
      </c>
      <c r="G6016">
        <v>1801001200</v>
      </c>
      <c r="H6016">
        <v>150150</v>
      </c>
      <c r="I6016" t="s">
        <v>73</v>
      </c>
      <c r="J6016" t="s">
        <v>3950</v>
      </c>
      <c r="K6016" t="s">
        <v>3926</v>
      </c>
    </row>
    <row r="6017" spans="1:11" x14ac:dyDescent="0.2">
      <c r="A6017" s="20">
        <v>44118</v>
      </c>
      <c r="B6017" s="20" t="s">
        <v>13136</v>
      </c>
      <c r="C6017" t="s">
        <v>3916</v>
      </c>
      <c r="D6017" t="s">
        <v>3927</v>
      </c>
      <c r="E6017" t="s">
        <v>3918</v>
      </c>
      <c r="F6017" t="s">
        <v>6980</v>
      </c>
      <c r="G6017">
        <v>1802000000</v>
      </c>
      <c r="H6017">
        <v>60000</v>
      </c>
      <c r="I6017" t="s">
        <v>55</v>
      </c>
      <c r="J6017" t="s">
        <v>55</v>
      </c>
      <c r="K6017" t="s">
        <v>3929</v>
      </c>
    </row>
    <row r="6018" spans="1:11" x14ac:dyDescent="0.2">
      <c r="A6018" s="20">
        <v>44118</v>
      </c>
      <c r="B6018" s="20" t="s">
        <v>13136</v>
      </c>
      <c r="C6018" t="s">
        <v>3916</v>
      </c>
      <c r="D6018" t="s">
        <v>3917</v>
      </c>
      <c r="E6018" t="s">
        <v>3918</v>
      </c>
      <c r="F6018" t="s">
        <v>6981</v>
      </c>
      <c r="G6018">
        <v>1804009000</v>
      </c>
      <c r="H6018">
        <v>79200</v>
      </c>
      <c r="I6018" t="s">
        <v>55</v>
      </c>
      <c r="J6018" t="s">
        <v>55</v>
      </c>
      <c r="K6018" t="s">
        <v>6869</v>
      </c>
    </row>
    <row r="6019" spans="1:11" x14ac:dyDescent="0.2">
      <c r="A6019" s="20">
        <v>44118</v>
      </c>
      <c r="B6019" s="20" t="s">
        <v>13136</v>
      </c>
      <c r="C6019" t="s">
        <v>3916</v>
      </c>
      <c r="D6019" t="s">
        <v>3927</v>
      </c>
      <c r="E6019" t="s">
        <v>3959</v>
      </c>
      <c r="F6019" t="s">
        <v>6982</v>
      </c>
      <c r="G6019">
        <v>1802000000</v>
      </c>
      <c r="H6019">
        <v>40000</v>
      </c>
      <c r="I6019" t="s">
        <v>55</v>
      </c>
      <c r="J6019" t="s">
        <v>55</v>
      </c>
      <c r="K6019" t="s">
        <v>3929</v>
      </c>
    </row>
    <row r="6020" spans="1:11" x14ac:dyDescent="0.2">
      <c r="A6020" s="20">
        <v>44118</v>
      </c>
      <c r="B6020" s="20" t="s">
        <v>13136</v>
      </c>
      <c r="C6020" t="s">
        <v>3916</v>
      </c>
      <c r="D6020" t="s">
        <v>3994</v>
      </c>
      <c r="E6020" t="s">
        <v>3992</v>
      </c>
      <c r="F6020" t="s">
        <v>6983</v>
      </c>
      <c r="G6020">
        <v>1804009000</v>
      </c>
      <c r="H6020">
        <v>176000</v>
      </c>
      <c r="I6020" t="s">
        <v>3933</v>
      </c>
      <c r="J6020" t="s">
        <v>3933</v>
      </c>
      <c r="K6020" t="s">
        <v>6869</v>
      </c>
    </row>
    <row r="6021" spans="1:11" x14ac:dyDescent="0.2">
      <c r="A6021" s="20">
        <v>44118</v>
      </c>
      <c r="B6021" s="20" t="s">
        <v>13136</v>
      </c>
      <c r="C6021" t="s">
        <v>3916</v>
      </c>
      <c r="D6021" t="s">
        <v>3994</v>
      </c>
      <c r="E6021" t="s">
        <v>3992</v>
      </c>
      <c r="F6021" t="s">
        <v>6984</v>
      </c>
      <c r="G6021">
        <v>1804009000</v>
      </c>
      <c r="H6021">
        <v>176000</v>
      </c>
      <c r="I6021" t="s">
        <v>3933</v>
      </c>
      <c r="J6021" t="s">
        <v>3933</v>
      </c>
      <c r="K6021" t="s">
        <v>6869</v>
      </c>
    </row>
    <row r="6022" spans="1:11" x14ac:dyDescent="0.2">
      <c r="A6022" s="20">
        <v>44118</v>
      </c>
      <c r="B6022" s="20" t="s">
        <v>13136</v>
      </c>
      <c r="C6022" t="s">
        <v>3916</v>
      </c>
      <c r="D6022" t="s">
        <v>3921</v>
      </c>
      <c r="E6022" t="s">
        <v>3959</v>
      </c>
      <c r="F6022" t="s">
        <v>6985</v>
      </c>
      <c r="G6022">
        <v>1804009000</v>
      </c>
      <c r="H6022">
        <v>59400</v>
      </c>
      <c r="I6022" t="s">
        <v>55</v>
      </c>
      <c r="J6022" t="s">
        <v>55</v>
      </c>
      <c r="K6022" t="s">
        <v>6869</v>
      </c>
    </row>
    <row r="6023" spans="1:11" x14ac:dyDescent="0.2">
      <c r="A6023" s="20">
        <v>44118</v>
      </c>
      <c r="B6023" s="20" t="s">
        <v>13136</v>
      </c>
      <c r="C6023" t="s">
        <v>3916</v>
      </c>
      <c r="D6023" t="s">
        <v>3927</v>
      </c>
      <c r="E6023" t="s">
        <v>3959</v>
      </c>
      <c r="F6023" t="s">
        <v>6986</v>
      </c>
      <c r="G6023">
        <v>1802000000</v>
      </c>
      <c r="H6023">
        <v>60000</v>
      </c>
      <c r="I6023" t="s">
        <v>55</v>
      </c>
      <c r="J6023" t="s">
        <v>55</v>
      </c>
      <c r="K6023" t="s">
        <v>3929</v>
      </c>
    </row>
    <row r="6024" spans="1:11" x14ac:dyDescent="0.2">
      <c r="A6024" s="20">
        <v>44118</v>
      </c>
      <c r="B6024" s="20" t="s">
        <v>13136</v>
      </c>
      <c r="C6024" t="s">
        <v>3916</v>
      </c>
      <c r="D6024" t="s">
        <v>3927</v>
      </c>
      <c r="E6024" t="s">
        <v>3918</v>
      </c>
      <c r="F6024" t="s">
        <v>6987</v>
      </c>
      <c r="G6024">
        <v>1802000000</v>
      </c>
      <c r="H6024">
        <v>60000</v>
      </c>
      <c r="I6024" t="s">
        <v>55</v>
      </c>
      <c r="J6024" t="s">
        <v>55</v>
      </c>
      <c r="K6024" t="s">
        <v>3929</v>
      </c>
    </row>
    <row r="6025" spans="1:11" x14ac:dyDescent="0.2">
      <c r="A6025" s="20">
        <v>44118</v>
      </c>
      <c r="B6025" s="20" t="s">
        <v>13136</v>
      </c>
      <c r="C6025" t="s">
        <v>3916</v>
      </c>
      <c r="D6025" t="s">
        <v>3930</v>
      </c>
      <c r="E6025" t="s">
        <v>6988</v>
      </c>
      <c r="F6025" t="s">
        <v>6989</v>
      </c>
      <c r="G6025">
        <v>1803100000</v>
      </c>
      <c r="H6025">
        <v>100000</v>
      </c>
      <c r="I6025" t="s">
        <v>6990</v>
      </c>
      <c r="J6025" t="s">
        <v>3950</v>
      </c>
      <c r="K6025" t="s">
        <v>3920</v>
      </c>
    </row>
    <row r="6026" spans="1:11" x14ac:dyDescent="0.2">
      <c r="A6026" s="20">
        <v>44118</v>
      </c>
      <c r="B6026" s="20" t="s">
        <v>13136</v>
      </c>
      <c r="C6026" t="s">
        <v>3916</v>
      </c>
      <c r="D6026" t="s">
        <v>3921</v>
      </c>
      <c r="E6026" t="s">
        <v>3992</v>
      </c>
      <c r="F6026" t="s">
        <v>6991</v>
      </c>
      <c r="G6026">
        <v>1803100000</v>
      </c>
      <c r="H6026">
        <v>84000</v>
      </c>
      <c r="I6026" t="s">
        <v>3933</v>
      </c>
      <c r="J6026" t="s">
        <v>3933</v>
      </c>
      <c r="K6026" t="s">
        <v>3920</v>
      </c>
    </row>
    <row r="6027" spans="1:11" x14ac:dyDescent="0.2">
      <c r="A6027" s="20">
        <v>44118</v>
      </c>
      <c r="B6027" s="20" t="s">
        <v>13136</v>
      </c>
      <c r="C6027" t="s">
        <v>3916</v>
      </c>
      <c r="D6027" t="s">
        <v>3962</v>
      </c>
      <c r="E6027" t="s">
        <v>3918</v>
      </c>
      <c r="F6027" t="s">
        <v>6992</v>
      </c>
      <c r="G6027">
        <v>1805009000</v>
      </c>
      <c r="H6027">
        <v>38783</v>
      </c>
      <c r="I6027" t="s">
        <v>55</v>
      </c>
      <c r="J6027" t="s">
        <v>55</v>
      </c>
      <c r="K6027" t="s">
        <v>3958</v>
      </c>
    </row>
    <row r="6028" spans="1:11" x14ac:dyDescent="0.2">
      <c r="A6028" s="20">
        <v>44118</v>
      </c>
      <c r="B6028" s="20" t="s">
        <v>13136</v>
      </c>
      <c r="C6028" t="s">
        <v>3916</v>
      </c>
      <c r="D6028" t="s">
        <v>3994</v>
      </c>
      <c r="E6028" t="s">
        <v>3992</v>
      </c>
      <c r="F6028" t="s">
        <v>6993</v>
      </c>
      <c r="G6028">
        <v>1804009000</v>
      </c>
      <c r="H6028">
        <v>176000</v>
      </c>
      <c r="I6028" t="s">
        <v>3933</v>
      </c>
      <c r="J6028" t="s">
        <v>3933</v>
      </c>
      <c r="K6028" t="s">
        <v>6869</v>
      </c>
    </row>
    <row r="6029" spans="1:11" x14ac:dyDescent="0.2">
      <c r="A6029" s="20">
        <v>44118</v>
      </c>
      <c r="B6029" s="20" t="s">
        <v>13136</v>
      </c>
      <c r="C6029" t="s">
        <v>3916</v>
      </c>
      <c r="D6029" t="s">
        <v>5990</v>
      </c>
      <c r="E6029" t="s">
        <v>3992</v>
      </c>
      <c r="F6029" t="s">
        <v>6994</v>
      </c>
      <c r="G6029">
        <v>1803100000</v>
      </c>
      <c r="H6029">
        <v>72000</v>
      </c>
      <c r="I6029" t="s">
        <v>3933</v>
      </c>
      <c r="J6029" t="s">
        <v>3933</v>
      </c>
      <c r="K6029" t="s">
        <v>3920</v>
      </c>
    </row>
    <row r="6030" spans="1:11" x14ac:dyDescent="0.2">
      <c r="A6030" s="20">
        <v>44118</v>
      </c>
      <c r="B6030" s="20" t="s">
        <v>13136</v>
      </c>
      <c r="C6030" t="s">
        <v>3916</v>
      </c>
      <c r="D6030" t="s">
        <v>3927</v>
      </c>
      <c r="E6030" t="s">
        <v>3918</v>
      </c>
      <c r="F6030" t="s">
        <v>6995</v>
      </c>
      <c r="G6030">
        <v>1805009000</v>
      </c>
      <c r="H6030">
        <v>38783</v>
      </c>
      <c r="I6030" t="s">
        <v>55</v>
      </c>
      <c r="J6030" t="s">
        <v>55</v>
      </c>
      <c r="K6030" t="s">
        <v>3958</v>
      </c>
    </row>
    <row r="6031" spans="1:11" x14ac:dyDescent="0.2">
      <c r="A6031" s="20">
        <v>44119</v>
      </c>
      <c r="B6031" s="20" t="s">
        <v>13136</v>
      </c>
      <c r="C6031" t="s">
        <v>3916</v>
      </c>
      <c r="D6031" t="s">
        <v>3930</v>
      </c>
      <c r="E6031" t="s">
        <v>6865</v>
      </c>
      <c r="F6031" t="s">
        <v>6996</v>
      </c>
      <c r="G6031">
        <v>1802000000</v>
      </c>
      <c r="H6031">
        <v>210000</v>
      </c>
      <c r="I6031" t="s">
        <v>61</v>
      </c>
      <c r="J6031" t="s">
        <v>61</v>
      </c>
      <c r="K6031" t="s">
        <v>3929</v>
      </c>
    </row>
    <row r="6032" spans="1:11" x14ac:dyDescent="0.2">
      <c r="A6032" s="20">
        <v>44119</v>
      </c>
      <c r="B6032" s="20" t="s">
        <v>13136</v>
      </c>
      <c r="C6032" t="s">
        <v>3916</v>
      </c>
      <c r="D6032" t="s">
        <v>3930</v>
      </c>
      <c r="E6032" t="s">
        <v>6865</v>
      </c>
      <c r="F6032" t="s">
        <v>6997</v>
      </c>
      <c r="G6032">
        <v>1802000000</v>
      </c>
      <c r="H6032">
        <v>21000</v>
      </c>
      <c r="I6032" t="s">
        <v>61</v>
      </c>
      <c r="J6032" t="s">
        <v>61</v>
      </c>
      <c r="K6032" t="s">
        <v>3929</v>
      </c>
    </row>
    <row r="6033" spans="1:11" x14ac:dyDescent="0.2">
      <c r="A6033" s="20">
        <v>44119</v>
      </c>
      <c r="B6033" s="20" t="s">
        <v>13136</v>
      </c>
      <c r="C6033" t="s">
        <v>3916</v>
      </c>
      <c r="D6033" t="s">
        <v>3930</v>
      </c>
      <c r="E6033" t="s">
        <v>6865</v>
      </c>
      <c r="F6033" t="s">
        <v>6998</v>
      </c>
      <c r="G6033">
        <v>1804002000</v>
      </c>
      <c r="H6033">
        <v>40000</v>
      </c>
      <c r="I6033" t="s">
        <v>61</v>
      </c>
      <c r="J6033" t="s">
        <v>61</v>
      </c>
      <c r="K6033" t="s">
        <v>3953</v>
      </c>
    </row>
    <row r="6034" spans="1:11" x14ac:dyDescent="0.2">
      <c r="A6034" s="20">
        <v>44119</v>
      </c>
      <c r="B6034" s="20" t="s">
        <v>13136</v>
      </c>
      <c r="C6034" t="s">
        <v>3916</v>
      </c>
      <c r="D6034" t="s">
        <v>3930</v>
      </c>
      <c r="E6034" t="s">
        <v>6865</v>
      </c>
      <c r="F6034" t="s">
        <v>6999</v>
      </c>
      <c r="G6034">
        <v>1805009000</v>
      </c>
      <c r="H6034">
        <v>140400</v>
      </c>
      <c r="I6034" t="s">
        <v>61</v>
      </c>
      <c r="J6034" t="s">
        <v>61</v>
      </c>
      <c r="K6034" t="s">
        <v>3958</v>
      </c>
    </row>
    <row r="6035" spans="1:11" x14ac:dyDescent="0.2">
      <c r="A6035" s="20">
        <v>44119</v>
      </c>
      <c r="B6035" s="20" t="s">
        <v>13136</v>
      </c>
      <c r="C6035" t="s">
        <v>3916</v>
      </c>
      <c r="D6035" t="s">
        <v>3994</v>
      </c>
      <c r="E6035" t="s">
        <v>3992</v>
      </c>
      <c r="F6035" t="s">
        <v>7000</v>
      </c>
      <c r="G6035">
        <v>1804009000</v>
      </c>
      <c r="H6035">
        <v>176000</v>
      </c>
      <c r="I6035" t="s">
        <v>3933</v>
      </c>
      <c r="J6035" t="s">
        <v>3933</v>
      </c>
      <c r="K6035" t="s">
        <v>6869</v>
      </c>
    </row>
    <row r="6036" spans="1:11" x14ac:dyDescent="0.2">
      <c r="A6036" s="20">
        <v>44119</v>
      </c>
      <c r="B6036" s="20" t="s">
        <v>13136</v>
      </c>
      <c r="C6036" t="s">
        <v>3916</v>
      </c>
      <c r="D6036" t="s">
        <v>3930</v>
      </c>
      <c r="E6036" t="s">
        <v>6865</v>
      </c>
      <c r="F6036" t="s">
        <v>7001</v>
      </c>
      <c r="G6036">
        <v>1804002000</v>
      </c>
      <c r="H6036">
        <v>59225</v>
      </c>
      <c r="I6036" t="s">
        <v>61</v>
      </c>
      <c r="J6036" t="s">
        <v>61</v>
      </c>
      <c r="K6036" t="s">
        <v>3953</v>
      </c>
    </row>
    <row r="6037" spans="1:11" x14ac:dyDescent="0.2">
      <c r="A6037" s="20">
        <v>44119</v>
      </c>
      <c r="B6037" s="20" t="s">
        <v>13136</v>
      </c>
      <c r="C6037" t="s">
        <v>3916</v>
      </c>
      <c r="D6037" t="s">
        <v>3930</v>
      </c>
      <c r="E6037" t="s">
        <v>6865</v>
      </c>
      <c r="F6037" t="s">
        <v>7002</v>
      </c>
      <c r="G6037">
        <v>1803100000</v>
      </c>
      <c r="H6037">
        <v>26250</v>
      </c>
      <c r="I6037" t="s">
        <v>61</v>
      </c>
      <c r="J6037" t="s">
        <v>61</v>
      </c>
      <c r="K6037" t="s">
        <v>3920</v>
      </c>
    </row>
    <row r="6038" spans="1:11" x14ac:dyDescent="0.2">
      <c r="A6038" s="20">
        <v>44119</v>
      </c>
      <c r="B6038" s="20" t="s">
        <v>13136</v>
      </c>
      <c r="C6038" t="s">
        <v>3916</v>
      </c>
      <c r="D6038" t="s">
        <v>3927</v>
      </c>
      <c r="E6038" t="s">
        <v>6865</v>
      </c>
      <c r="F6038" t="s">
        <v>7003</v>
      </c>
      <c r="G6038">
        <v>1803100000</v>
      </c>
      <c r="H6038">
        <v>78750</v>
      </c>
      <c r="I6038" t="s">
        <v>61</v>
      </c>
      <c r="J6038" t="s">
        <v>61</v>
      </c>
      <c r="K6038" t="s">
        <v>3920</v>
      </c>
    </row>
    <row r="6039" spans="1:11" x14ac:dyDescent="0.2">
      <c r="A6039" s="20">
        <v>44119</v>
      </c>
      <c r="B6039" s="20" t="s">
        <v>13136</v>
      </c>
      <c r="C6039" t="s">
        <v>3916</v>
      </c>
      <c r="D6039" t="s">
        <v>3930</v>
      </c>
      <c r="E6039" t="s">
        <v>6865</v>
      </c>
      <c r="F6039" t="s">
        <v>7004</v>
      </c>
      <c r="G6039">
        <v>1804002000</v>
      </c>
      <c r="H6039">
        <v>20000</v>
      </c>
      <c r="I6039" t="s">
        <v>61</v>
      </c>
      <c r="J6039" t="s">
        <v>61</v>
      </c>
      <c r="K6039" t="s">
        <v>3953</v>
      </c>
    </row>
    <row r="6040" spans="1:11" x14ac:dyDescent="0.2">
      <c r="A6040" s="20">
        <v>44119</v>
      </c>
      <c r="B6040" s="20" t="s">
        <v>13136</v>
      </c>
      <c r="C6040" t="s">
        <v>3916</v>
      </c>
      <c r="D6040" t="s">
        <v>3930</v>
      </c>
      <c r="E6040" t="s">
        <v>6865</v>
      </c>
      <c r="F6040" t="s">
        <v>7005</v>
      </c>
      <c r="G6040">
        <v>1803100000</v>
      </c>
      <c r="H6040">
        <v>78750</v>
      </c>
      <c r="I6040" t="s">
        <v>61</v>
      </c>
      <c r="J6040" t="s">
        <v>61</v>
      </c>
      <c r="K6040" t="s">
        <v>3920</v>
      </c>
    </row>
    <row r="6041" spans="1:11" x14ac:dyDescent="0.2">
      <c r="A6041" s="20">
        <v>44119</v>
      </c>
      <c r="B6041" s="20" t="s">
        <v>13136</v>
      </c>
      <c r="C6041" t="s">
        <v>3916</v>
      </c>
      <c r="D6041" t="s">
        <v>3930</v>
      </c>
      <c r="E6041" t="s">
        <v>3992</v>
      </c>
      <c r="F6041" t="s">
        <v>7006</v>
      </c>
      <c r="G6041">
        <v>1803100000</v>
      </c>
      <c r="H6041">
        <v>63000</v>
      </c>
      <c r="I6041" t="s">
        <v>3933</v>
      </c>
      <c r="J6041" t="s">
        <v>3933</v>
      </c>
      <c r="K6041" t="s">
        <v>3920</v>
      </c>
    </row>
    <row r="6042" spans="1:11" x14ac:dyDescent="0.2">
      <c r="A6042" s="20">
        <v>44119</v>
      </c>
      <c r="B6042" s="20" t="s">
        <v>13136</v>
      </c>
      <c r="C6042" t="s">
        <v>3916</v>
      </c>
      <c r="D6042" t="s">
        <v>3927</v>
      </c>
      <c r="E6042" t="s">
        <v>3992</v>
      </c>
      <c r="F6042" t="s">
        <v>7007</v>
      </c>
      <c r="G6042">
        <v>1802000000</v>
      </c>
      <c r="H6042">
        <v>200000</v>
      </c>
      <c r="I6042" t="s">
        <v>3933</v>
      </c>
      <c r="J6042" t="s">
        <v>3933</v>
      </c>
      <c r="K6042" t="s">
        <v>3929</v>
      </c>
    </row>
    <row r="6043" spans="1:11" x14ac:dyDescent="0.2">
      <c r="A6043" s="20">
        <v>44119</v>
      </c>
      <c r="B6043" s="20" t="s">
        <v>13136</v>
      </c>
      <c r="C6043" t="s">
        <v>3916</v>
      </c>
      <c r="D6043" t="s">
        <v>3927</v>
      </c>
      <c r="E6043" t="s">
        <v>3992</v>
      </c>
      <c r="F6043" t="s">
        <v>7008</v>
      </c>
      <c r="G6043">
        <v>1802000000</v>
      </c>
      <c r="H6043">
        <v>100000</v>
      </c>
      <c r="I6043" t="s">
        <v>3933</v>
      </c>
      <c r="J6043" t="s">
        <v>3933</v>
      </c>
      <c r="K6043" t="s">
        <v>3929</v>
      </c>
    </row>
    <row r="6044" spans="1:11" x14ac:dyDescent="0.2">
      <c r="A6044" s="20">
        <v>44119</v>
      </c>
      <c r="B6044" s="20" t="s">
        <v>13136</v>
      </c>
      <c r="C6044" t="s">
        <v>3916</v>
      </c>
      <c r="D6044" t="s">
        <v>3930</v>
      </c>
      <c r="E6044" t="s">
        <v>3992</v>
      </c>
      <c r="F6044" t="s">
        <v>7009</v>
      </c>
      <c r="G6044">
        <v>1804009000</v>
      </c>
      <c r="H6044">
        <v>54000</v>
      </c>
      <c r="I6044" t="s">
        <v>3933</v>
      </c>
      <c r="J6044" t="s">
        <v>3933</v>
      </c>
      <c r="K6044" t="s">
        <v>6869</v>
      </c>
    </row>
    <row r="6045" spans="1:11" x14ac:dyDescent="0.2">
      <c r="A6045" s="20">
        <v>44119</v>
      </c>
      <c r="B6045" s="20" t="s">
        <v>13136</v>
      </c>
      <c r="C6045" t="s">
        <v>3916</v>
      </c>
      <c r="D6045" t="s">
        <v>3930</v>
      </c>
      <c r="E6045" t="s">
        <v>3992</v>
      </c>
      <c r="F6045" t="s">
        <v>7010</v>
      </c>
      <c r="G6045">
        <v>1803100000</v>
      </c>
      <c r="H6045">
        <v>84000</v>
      </c>
      <c r="I6045" t="s">
        <v>3933</v>
      </c>
      <c r="J6045" t="s">
        <v>3933</v>
      </c>
      <c r="K6045" t="s">
        <v>3920</v>
      </c>
    </row>
    <row r="6046" spans="1:11" x14ac:dyDescent="0.2">
      <c r="A6046" s="20">
        <v>44119</v>
      </c>
      <c r="B6046" s="20" t="s">
        <v>13136</v>
      </c>
      <c r="C6046" t="s">
        <v>3916</v>
      </c>
      <c r="D6046" t="s">
        <v>3930</v>
      </c>
      <c r="E6046" t="s">
        <v>3992</v>
      </c>
      <c r="F6046" t="s">
        <v>7011</v>
      </c>
      <c r="G6046">
        <v>1803100000</v>
      </c>
      <c r="H6046">
        <v>21000</v>
      </c>
      <c r="I6046" t="s">
        <v>3933</v>
      </c>
      <c r="J6046" t="s">
        <v>3933</v>
      </c>
      <c r="K6046" t="s">
        <v>3920</v>
      </c>
    </row>
    <row r="6047" spans="1:11" x14ac:dyDescent="0.2">
      <c r="A6047" s="20">
        <v>44119</v>
      </c>
      <c r="B6047" s="20" t="s">
        <v>13136</v>
      </c>
      <c r="C6047" t="s">
        <v>3916</v>
      </c>
      <c r="D6047" t="s">
        <v>4080</v>
      </c>
      <c r="E6047" t="s">
        <v>3918</v>
      </c>
      <c r="F6047" t="s">
        <v>7012</v>
      </c>
      <c r="G6047">
        <v>1804009000</v>
      </c>
      <c r="H6047">
        <v>59400</v>
      </c>
      <c r="I6047" t="s">
        <v>55</v>
      </c>
      <c r="J6047" t="s">
        <v>55</v>
      </c>
      <c r="K6047" t="s">
        <v>6869</v>
      </c>
    </row>
    <row r="6048" spans="1:11" x14ac:dyDescent="0.2">
      <c r="A6048" s="20">
        <v>44119</v>
      </c>
      <c r="B6048" s="20" t="s">
        <v>13136</v>
      </c>
      <c r="C6048" t="s">
        <v>3916</v>
      </c>
      <c r="D6048" t="s">
        <v>3927</v>
      </c>
      <c r="E6048" t="s">
        <v>3992</v>
      </c>
      <c r="F6048" t="s">
        <v>7013</v>
      </c>
      <c r="G6048">
        <v>1803100000</v>
      </c>
      <c r="H6048">
        <v>72000</v>
      </c>
      <c r="I6048" t="s">
        <v>3933</v>
      </c>
      <c r="J6048" t="s">
        <v>3933</v>
      </c>
      <c r="K6048" t="s">
        <v>3920</v>
      </c>
    </row>
    <row r="6049" spans="1:11" x14ac:dyDescent="0.2">
      <c r="A6049" s="20">
        <v>44119</v>
      </c>
      <c r="B6049" s="20" t="s">
        <v>13136</v>
      </c>
      <c r="C6049" t="s">
        <v>3916</v>
      </c>
      <c r="D6049" t="s">
        <v>3930</v>
      </c>
      <c r="E6049" t="s">
        <v>3992</v>
      </c>
      <c r="F6049" t="s">
        <v>7014</v>
      </c>
      <c r="G6049">
        <v>1804009000</v>
      </c>
      <c r="H6049">
        <v>72000</v>
      </c>
      <c r="I6049" t="s">
        <v>3933</v>
      </c>
      <c r="J6049" t="s">
        <v>3933</v>
      </c>
      <c r="K6049" t="s">
        <v>6869</v>
      </c>
    </row>
    <row r="6050" spans="1:11" x14ac:dyDescent="0.2">
      <c r="A6050" s="20">
        <v>44119</v>
      </c>
      <c r="B6050" s="20" t="s">
        <v>13136</v>
      </c>
      <c r="C6050" t="s">
        <v>3916</v>
      </c>
      <c r="D6050" t="s">
        <v>3930</v>
      </c>
      <c r="E6050" t="s">
        <v>3992</v>
      </c>
      <c r="F6050" t="s">
        <v>7015</v>
      </c>
      <c r="G6050">
        <v>1804009000</v>
      </c>
      <c r="H6050">
        <v>54000</v>
      </c>
      <c r="I6050" t="s">
        <v>3933</v>
      </c>
      <c r="J6050" t="s">
        <v>3933</v>
      </c>
      <c r="K6050" t="s">
        <v>6869</v>
      </c>
    </row>
    <row r="6051" spans="1:11" x14ac:dyDescent="0.2">
      <c r="A6051" s="20">
        <v>44119</v>
      </c>
      <c r="B6051" s="20" t="s">
        <v>13136</v>
      </c>
      <c r="C6051" t="s">
        <v>3916</v>
      </c>
      <c r="D6051" t="s">
        <v>3930</v>
      </c>
      <c r="E6051" t="s">
        <v>3992</v>
      </c>
      <c r="F6051" t="s">
        <v>7016</v>
      </c>
      <c r="G6051">
        <v>1803100000</v>
      </c>
      <c r="H6051">
        <v>105000</v>
      </c>
      <c r="I6051" t="s">
        <v>3933</v>
      </c>
      <c r="J6051" t="s">
        <v>3933</v>
      </c>
      <c r="K6051" t="s">
        <v>3920</v>
      </c>
    </row>
    <row r="6052" spans="1:11" x14ac:dyDescent="0.2">
      <c r="A6052" s="20">
        <v>44119</v>
      </c>
      <c r="B6052" s="20" t="s">
        <v>13136</v>
      </c>
      <c r="C6052" t="s">
        <v>3916</v>
      </c>
      <c r="D6052" t="s">
        <v>3930</v>
      </c>
      <c r="E6052" t="s">
        <v>3992</v>
      </c>
      <c r="F6052" t="s">
        <v>7017</v>
      </c>
      <c r="G6052">
        <v>1803100000</v>
      </c>
      <c r="H6052">
        <v>63000</v>
      </c>
      <c r="I6052" t="s">
        <v>3933</v>
      </c>
      <c r="J6052" t="s">
        <v>3933</v>
      </c>
      <c r="K6052" t="s">
        <v>3920</v>
      </c>
    </row>
    <row r="6053" spans="1:11" x14ac:dyDescent="0.2">
      <c r="A6053" s="20">
        <v>44119</v>
      </c>
      <c r="B6053" s="20" t="s">
        <v>13136</v>
      </c>
      <c r="C6053" t="s">
        <v>3916</v>
      </c>
      <c r="D6053" t="s">
        <v>3921</v>
      </c>
      <c r="E6053" t="s">
        <v>3992</v>
      </c>
      <c r="F6053" t="s">
        <v>7018</v>
      </c>
      <c r="G6053">
        <v>1803100000</v>
      </c>
      <c r="H6053">
        <v>84000</v>
      </c>
      <c r="I6053" t="s">
        <v>3933</v>
      </c>
      <c r="J6053" t="s">
        <v>3933</v>
      </c>
      <c r="K6053" t="s">
        <v>3920</v>
      </c>
    </row>
    <row r="6054" spans="1:11" x14ac:dyDescent="0.2">
      <c r="A6054" s="20">
        <v>44119</v>
      </c>
      <c r="B6054" s="20" t="s">
        <v>13136</v>
      </c>
      <c r="C6054" t="s">
        <v>3916</v>
      </c>
      <c r="D6054" t="s">
        <v>3921</v>
      </c>
      <c r="E6054" t="s">
        <v>3992</v>
      </c>
      <c r="F6054" t="s">
        <v>7018</v>
      </c>
      <c r="G6054">
        <v>1803100000</v>
      </c>
      <c r="H6054">
        <v>23600</v>
      </c>
      <c r="I6054" t="s">
        <v>3933</v>
      </c>
      <c r="J6054" t="s">
        <v>3933</v>
      </c>
      <c r="K6054" t="s">
        <v>3920</v>
      </c>
    </row>
    <row r="6055" spans="1:11" x14ac:dyDescent="0.2">
      <c r="A6055" s="20">
        <v>44119</v>
      </c>
      <c r="B6055" s="20" t="s">
        <v>13136</v>
      </c>
      <c r="C6055" t="s">
        <v>3916</v>
      </c>
      <c r="D6055" t="s">
        <v>3921</v>
      </c>
      <c r="E6055" t="s">
        <v>3992</v>
      </c>
      <c r="F6055" t="s">
        <v>7018</v>
      </c>
      <c r="G6055">
        <v>1803100000</v>
      </c>
      <c r="H6055">
        <v>18400</v>
      </c>
      <c r="I6055" t="s">
        <v>3933</v>
      </c>
      <c r="J6055" t="s">
        <v>3933</v>
      </c>
      <c r="K6055" t="s">
        <v>3920</v>
      </c>
    </row>
    <row r="6056" spans="1:11" x14ac:dyDescent="0.2">
      <c r="A6056" s="20">
        <v>44119</v>
      </c>
      <c r="B6056" s="20" t="s">
        <v>13136</v>
      </c>
      <c r="C6056" t="s">
        <v>3916</v>
      </c>
      <c r="D6056" t="s">
        <v>3927</v>
      </c>
      <c r="E6056" t="s">
        <v>3992</v>
      </c>
      <c r="F6056" t="s">
        <v>7019</v>
      </c>
      <c r="G6056">
        <v>1802000000</v>
      </c>
      <c r="H6056">
        <v>200000</v>
      </c>
      <c r="I6056" t="s">
        <v>3933</v>
      </c>
      <c r="J6056" t="s">
        <v>3933</v>
      </c>
      <c r="K6056" t="s">
        <v>3929</v>
      </c>
    </row>
    <row r="6057" spans="1:11" x14ac:dyDescent="0.2">
      <c r="A6057" s="20">
        <v>44119</v>
      </c>
      <c r="B6057" s="20" t="s">
        <v>13136</v>
      </c>
      <c r="C6057" t="s">
        <v>3916</v>
      </c>
      <c r="D6057" t="s">
        <v>3930</v>
      </c>
      <c r="E6057" t="s">
        <v>3992</v>
      </c>
      <c r="F6057" t="s">
        <v>7020</v>
      </c>
      <c r="G6057">
        <v>1803100000</v>
      </c>
      <c r="H6057">
        <v>84000</v>
      </c>
      <c r="I6057" t="s">
        <v>3933</v>
      </c>
      <c r="J6057" t="s">
        <v>3933</v>
      </c>
      <c r="K6057" t="s">
        <v>3920</v>
      </c>
    </row>
    <row r="6058" spans="1:11" x14ac:dyDescent="0.2">
      <c r="A6058" s="20">
        <v>44119</v>
      </c>
      <c r="B6058" s="20" t="s">
        <v>13136</v>
      </c>
      <c r="C6058" t="s">
        <v>3916</v>
      </c>
      <c r="D6058" t="s">
        <v>3927</v>
      </c>
      <c r="E6058" t="s">
        <v>3992</v>
      </c>
      <c r="F6058" t="s">
        <v>7021</v>
      </c>
      <c r="G6058">
        <v>1803100000</v>
      </c>
      <c r="H6058">
        <v>72000</v>
      </c>
      <c r="I6058" t="s">
        <v>3933</v>
      </c>
      <c r="J6058" t="s">
        <v>3933</v>
      </c>
      <c r="K6058" t="s">
        <v>3920</v>
      </c>
    </row>
    <row r="6059" spans="1:11" x14ac:dyDescent="0.2">
      <c r="A6059" s="20">
        <v>44119</v>
      </c>
      <c r="B6059" s="20" t="s">
        <v>13136</v>
      </c>
      <c r="C6059" t="s">
        <v>3916</v>
      </c>
      <c r="D6059" t="s">
        <v>3930</v>
      </c>
      <c r="E6059" t="s">
        <v>3992</v>
      </c>
      <c r="F6059" t="s">
        <v>7022</v>
      </c>
      <c r="G6059">
        <v>1803100000</v>
      </c>
      <c r="H6059">
        <v>63000</v>
      </c>
      <c r="I6059" t="s">
        <v>3933</v>
      </c>
      <c r="J6059" t="s">
        <v>3933</v>
      </c>
      <c r="K6059" t="s">
        <v>3920</v>
      </c>
    </row>
    <row r="6060" spans="1:11" x14ac:dyDescent="0.2">
      <c r="A6060" s="20">
        <v>44119</v>
      </c>
      <c r="B6060" s="20" t="s">
        <v>13136</v>
      </c>
      <c r="C6060" t="s">
        <v>3916</v>
      </c>
      <c r="D6060" t="s">
        <v>3930</v>
      </c>
      <c r="E6060" t="s">
        <v>3992</v>
      </c>
      <c r="F6060" t="s">
        <v>7023</v>
      </c>
      <c r="G6060">
        <v>1803100000</v>
      </c>
      <c r="H6060">
        <v>63000</v>
      </c>
      <c r="I6060" t="s">
        <v>3933</v>
      </c>
      <c r="J6060" t="s">
        <v>3933</v>
      </c>
      <c r="K6060" t="s">
        <v>3920</v>
      </c>
    </row>
    <row r="6061" spans="1:11" x14ac:dyDescent="0.2">
      <c r="A6061" s="20">
        <v>44119</v>
      </c>
      <c r="B6061" s="20" t="s">
        <v>13136</v>
      </c>
      <c r="C6061" t="s">
        <v>3916</v>
      </c>
      <c r="D6061" t="s">
        <v>3930</v>
      </c>
      <c r="E6061" t="s">
        <v>6988</v>
      </c>
      <c r="F6061" t="s">
        <v>7024</v>
      </c>
      <c r="G6061">
        <v>1803100000</v>
      </c>
      <c r="H6061">
        <v>100000</v>
      </c>
      <c r="I6061" t="s">
        <v>6990</v>
      </c>
      <c r="J6061" t="s">
        <v>3950</v>
      </c>
      <c r="K6061" t="s">
        <v>3920</v>
      </c>
    </row>
    <row r="6062" spans="1:11" x14ac:dyDescent="0.2">
      <c r="A6062" s="20">
        <v>44119</v>
      </c>
      <c r="B6062" s="20" t="s">
        <v>13136</v>
      </c>
      <c r="C6062" t="s">
        <v>3916</v>
      </c>
      <c r="D6062" t="s">
        <v>3927</v>
      </c>
      <c r="E6062" t="s">
        <v>3922</v>
      </c>
      <c r="F6062" t="s">
        <v>7025</v>
      </c>
      <c r="G6062">
        <v>1801001200</v>
      </c>
      <c r="H6062">
        <v>125125</v>
      </c>
      <c r="I6062" t="s">
        <v>3924</v>
      </c>
      <c r="J6062" t="s">
        <v>3925</v>
      </c>
      <c r="K6062" t="s">
        <v>3926</v>
      </c>
    </row>
    <row r="6063" spans="1:11" x14ac:dyDescent="0.2">
      <c r="A6063" s="20">
        <v>44119</v>
      </c>
      <c r="B6063" s="20" t="s">
        <v>13136</v>
      </c>
      <c r="C6063" t="s">
        <v>3916</v>
      </c>
      <c r="D6063" t="s">
        <v>3994</v>
      </c>
      <c r="E6063" t="s">
        <v>3992</v>
      </c>
      <c r="F6063" t="s">
        <v>7026</v>
      </c>
      <c r="G6063">
        <v>1804009000</v>
      </c>
      <c r="H6063">
        <v>22000</v>
      </c>
      <c r="I6063" t="s">
        <v>3933</v>
      </c>
      <c r="J6063" t="s">
        <v>3933</v>
      </c>
      <c r="K6063" t="s">
        <v>6869</v>
      </c>
    </row>
    <row r="6064" spans="1:11" x14ac:dyDescent="0.2">
      <c r="A6064" s="20">
        <v>44119</v>
      </c>
      <c r="B6064" s="20" t="s">
        <v>13136</v>
      </c>
      <c r="C6064" t="s">
        <v>3916</v>
      </c>
      <c r="D6064" t="s">
        <v>3921</v>
      </c>
      <c r="E6064" t="s">
        <v>3922</v>
      </c>
      <c r="F6064" t="s">
        <v>7027</v>
      </c>
      <c r="G6064">
        <v>1801001200</v>
      </c>
      <c r="H6064">
        <v>75075</v>
      </c>
      <c r="I6064" t="s">
        <v>3924</v>
      </c>
      <c r="J6064" t="s">
        <v>3925</v>
      </c>
      <c r="K6064" t="s">
        <v>3926</v>
      </c>
    </row>
    <row r="6065" spans="1:11" x14ac:dyDescent="0.2">
      <c r="A6065" s="20">
        <v>44119</v>
      </c>
      <c r="B6065" s="20" t="s">
        <v>13136</v>
      </c>
      <c r="C6065" t="s">
        <v>3916</v>
      </c>
      <c r="D6065" t="s">
        <v>3921</v>
      </c>
      <c r="E6065" t="s">
        <v>3922</v>
      </c>
      <c r="F6065" t="s">
        <v>7027</v>
      </c>
      <c r="G6065">
        <v>1801001200</v>
      </c>
      <c r="H6065">
        <v>50050</v>
      </c>
      <c r="I6065" t="s">
        <v>3924</v>
      </c>
      <c r="J6065" t="s">
        <v>3925</v>
      </c>
      <c r="K6065" t="s">
        <v>3926</v>
      </c>
    </row>
    <row r="6066" spans="1:11" x14ac:dyDescent="0.2">
      <c r="A6066" s="20">
        <v>44119</v>
      </c>
      <c r="B6066" s="20" t="s">
        <v>13136</v>
      </c>
      <c r="C6066" t="s">
        <v>3916</v>
      </c>
      <c r="D6066" t="s">
        <v>3954</v>
      </c>
      <c r="E6066" t="s">
        <v>7028</v>
      </c>
      <c r="F6066" t="s">
        <v>7029</v>
      </c>
      <c r="G6066">
        <v>1801001200</v>
      </c>
      <c r="H6066">
        <v>300300</v>
      </c>
      <c r="I6066" t="s">
        <v>7030</v>
      </c>
      <c r="J6066" t="s">
        <v>4114</v>
      </c>
      <c r="K6066" t="s">
        <v>3926</v>
      </c>
    </row>
    <row r="6067" spans="1:11" x14ac:dyDescent="0.2">
      <c r="A6067" s="20">
        <v>44119</v>
      </c>
      <c r="B6067" s="20" t="s">
        <v>13136</v>
      </c>
      <c r="C6067" t="s">
        <v>3916</v>
      </c>
      <c r="D6067" t="s">
        <v>3954</v>
      </c>
      <c r="E6067" t="s">
        <v>7028</v>
      </c>
      <c r="F6067" t="s">
        <v>7029</v>
      </c>
      <c r="G6067">
        <v>1801001200</v>
      </c>
      <c r="H6067">
        <v>200200</v>
      </c>
      <c r="I6067" t="s">
        <v>7030</v>
      </c>
      <c r="J6067" t="s">
        <v>4114</v>
      </c>
      <c r="K6067" t="s">
        <v>3926</v>
      </c>
    </row>
    <row r="6068" spans="1:11" x14ac:dyDescent="0.2">
      <c r="A6068" s="20">
        <v>44121</v>
      </c>
      <c r="B6068" s="20" t="s">
        <v>13136</v>
      </c>
      <c r="C6068" t="s">
        <v>3916</v>
      </c>
      <c r="D6068" t="s">
        <v>4080</v>
      </c>
      <c r="E6068" t="s">
        <v>3918</v>
      </c>
      <c r="F6068" t="s">
        <v>7031</v>
      </c>
      <c r="G6068">
        <v>1804009000</v>
      </c>
      <c r="H6068">
        <v>19800</v>
      </c>
      <c r="I6068" t="s">
        <v>55</v>
      </c>
      <c r="J6068" t="s">
        <v>55</v>
      </c>
      <c r="K6068" t="s">
        <v>6869</v>
      </c>
    </row>
    <row r="6069" spans="1:11" x14ac:dyDescent="0.2">
      <c r="A6069" s="20">
        <v>44121</v>
      </c>
      <c r="B6069" s="20" t="s">
        <v>13136</v>
      </c>
      <c r="C6069" t="s">
        <v>3916</v>
      </c>
      <c r="D6069" t="s">
        <v>3951</v>
      </c>
      <c r="E6069" t="s">
        <v>3918</v>
      </c>
      <c r="F6069" t="s">
        <v>7032</v>
      </c>
      <c r="G6069">
        <v>1802000000</v>
      </c>
      <c r="H6069">
        <v>80000</v>
      </c>
      <c r="I6069" t="s">
        <v>55</v>
      </c>
      <c r="J6069" t="s">
        <v>55</v>
      </c>
      <c r="K6069" t="s">
        <v>3929</v>
      </c>
    </row>
    <row r="6070" spans="1:11" x14ac:dyDescent="0.2">
      <c r="A6070" s="20">
        <v>44123</v>
      </c>
      <c r="B6070" s="20" t="s">
        <v>13136</v>
      </c>
      <c r="C6070" t="s">
        <v>3916</v>
      </c>
      <c r="D6070">
        <v>99</v>
      </c>
      <c r="E6070" t="s">
        <v>6884</v>
      </c>
      <c r="F6070" t="s">
        <v>7033</v>
      </c>
      <c r="G6070">
        <v>1806909000</v>
      </c>
      <c r="H6070">
        <v>52</v>
      </c>
      <c r="I6070" t="s">
        <v>3965</v>
      </c>
      <c r="J6070" t="s">
        <v>3965</v>
      </c>
      <c r="K6070" t="s">
        <v>6886</v>
      </c>
    </row>
    <row r="6071" spans="1:11" x14ac:dyDescent="0.2">
      <c r="A6071" s="20">
        <v>44123</v>
      </c>
      <c r="B6071" s="20" t="s">
        <v>13136</v>
      </c>
      <c r="C6071" t="s">
        <v>3916</v>
      </c>
      <c r="D6071" t="s">
        <v>3951</v>
      </c>
      <c r="E6071" t="s">
        <v>3918</v>
      </c>
      <c r="F6071" t="s">
        <v>7034</v>
      </c>
      <c r="G6071">
        <v>1802000000</v>
      </c>
      <c r="H6071">
        <v>80000</v>
      </c>
      <c r="I6071" t="s">
        <v>55</v>
      </c>
      <c r="J6071" t="s">
        <v>55</v>
      </c>
      <c r="K6071" t="s">
        <v>3929</v>
      </c>
    </row>
    <row r="6072" spans="1:11" x14ac:dyDescent="0.2">
      <c r="A6072" s="20">
        <v>44123</v>
      </c>
      <c r="B6072" s="20" t="s">
        <v>13136</v>
      </c>
      <c r="C6072" t="s">
        <v>3916</v>
      </c>
      <c r="D6072" t="s">
        <v>3917</v>
      </c>
      <c r="E6072" t="s">
        <v>3918</v>
      </c>
      <c r="F6072" t="s">
        <v>7035</v>
      </c>
      <c r="G6072">
        <v>1805009000</v>
      </c>
      <c r="H6072">
        <v>21600</v>
      </c>
      <c r="I6072" t="s">
        <v>55</v>
      </c>
      <c r="J6072" t="s">
        <v>55</v>
      </c>
      <c r="K6072" t="s">
        <v>3958</v>
      </c>
    </row>
    <row r="6073" spans="1:11" x14ac:dyDescent="0.2">
      <c r="A6073" s="20">
        <v>44123</v>
      </c>
      <c r="B6073" s="20" t="s">
        <v>13136</v>
      </c>
      <c r="C6073" t="s">
        <v>3916</v>
      </c>
      <c r="D6073">
        <v>99</v>
      </c>
      <c r="E6073" t="s">
        <v>3965</v>
      </c>
      <c r="F6073" t="s">
        <v>7036</v>
      </c>
      <c r="G6073">
        <v>1806321000</v>
      </c>
      <c r="H6073">
        <v>8200</v>
      </c>
      <c r="I6073" t="s">
        <v>3965</v>
      </c>
      <c r="J6073" t="s">
        <v>3965</v>
      </c>
      <c r="K6073" t="s">
        <v>6886</v>
      </c>
    </row>
    <row r="6074" spans="1:11" x14ac:dyDescent="0.2">
      <c r="A6074" s="20">
        <v>44123</v>
      </c>
      <c r="B6074" s="20" t="s">
        <v>13136</v>
      </c>
      <c r="C6074" t="s">
        <v>3916</v>
      </c>
      <c r="D6074" t="s">
        <v>3984</v>
      </c>
      <c r="E6074" t="s">
        <v>3918</v>
      </c>
      <c r="F6074" t="s">
        <v>7037</v>
      </c>
      <c r="G6074">
        <v>1802000000</v>
      </c>
      <c r="H6074">
        <v>60000</v>
      </c>
      <c r="I6074" t="s">
        <v>55</v>
      </c>
      <c r="J6074" t="s">
        <v>55</v>
      </c>
      <c r="K6074" t="s">
        <v>3929</v>
      </c>
    </row>
    <row r="6075" spans="1:11" x14ac:dyDescent="0.2">
      <c r="A6075" s="20">
        <v>44123</v>
      </c>
      <c r="B6075" s="20" t="s">
        <v>13136</v>
      </c>
      <c r="C6075" t="s">
        <v>3916</v>
      </c>
      <c r="D6075" t="s">
        <v>3994</v>
      </c>
      <c r="E6075" t="s">
        <v>3918</v>
      </c>
      <c r="F6075" t="s">
        <v>7038</v>
      </c>
      <c r="G6075">
        <v>1803100000</v>
      </c>
      <c r="H6075">
        <v>72000</v>
      </c>
      <c r="I6075" t="s">
        <v>55</v>
      </c>
      <c r="J6075" t="s">
        <v>55</v>
      </c>
      <c r="K6075" t="s">
        <v>3920</v>
      </c>
    </row>
    <row r="6076" spans="1:11" x14ac:dyDescent="0.2">
      <c r="A6076" s="20">
        <v>44123</v>
      </c>
      <c r="B6076" s="20" t="s">
        <v>13136</v>
      </c>
      <c r="C6076" t="s">
        <v>3916</v>
      </c>
      <c r="D6076" t="s">
        <v>3917</v>
      </c>
      <c r="E6076" t="s">
        <v>3918</v>
      </c>
      <c r="F6076" t="s">
        <v>7039</v>
      </c>
      <c r="G6076">
        <v>1803100000</v>
      </c>
      <c r="H6076">
        <v>120000</v>
      </c>
      <c r="I6076" t="s">
        <v>55</v>
      </c>
      <c r="J6076" t="s">
        <v>55</v>
      </c>
      <c r="K6076" t="s">
        <v>3920</v>
      </c>
    </row>
    <row r="6077" spans="1:11" x14ac:dyDescent="0.2">
      <c r="A6077" s="20">
        <v>44123</v>
      </c>
      <c r="B6077" s="20" t="s">
        <v>13136</v>
      </c>
      <c r="C6077" t="s">
        <v>3916</v>
      </c>
      <c r="D6077" t="s">
        <v>3917</v>
      </c>
      <c r="E6077" t="s">
        <v>3918</v>
      </c>
      <c r="F6077" t="s">
        <v>7040</v>
      </c>
      <c r="G6077">
        <v>1804009000</v>
      </c>
      <c r="H6077">
        <v>39600</v>
      </c>
      <c r="I6077" t="s">
        <v>55</v>
      </c>
      <c r="J6077" t="s">
        <v>55</v>
      </c>
      <c r="K6077" t="s">
        <v>6869</v>
      </c>
    </row>
    <row r="6078" spans="1:11" x14ac:dyDescent="0.2">
      <c r="A6078" s="20">
        <v>44123</v>
      </c>
      <c r="B6078" s="20" t="s">
        <v>13136</v>
      </c>
      <c r="C6078" t="s">
        <v>3916</v>
      </c>
      <c r="D6078" t="s">
        <v>3994</v>
      </c>
      <c r="E6078" t="s">
        <v>3918</v>
      </c>
      <c r="F6078" t="s">
        <v>7041</v>
      </c>
      <c r="G6078">
        <v>1803100000</v>
      </c>
      <c r="H6078">
        <v>96000</v>
      </c>
      <c r="I6078" t="s">
        <v>55</v>
      </c>
      <c r="J6078" t="s">
        <v>55</v>
      </c>
      <c r="K6078" t="s">
        <v>3920</v>
      </c>
    </row>
    <row r="6079" spans="1:11" x14ac:dyDescent="0.2">
      <c r="A6079" s="20">
        <v>44123</v>
      </c>
      <c r="B6079" s="20" t="s">
        <v>13136</v>
      </c>
      <c r="C6079" t="s">
        <v>3916</v>
      </c>
      <c r="D6079" t="s">
        <v>3930</v>
      </c>
      <c r="E6079" t="s">
        <v>3918</v>
      </c>
      <c r="F6079" t="s">
        <v>7042</v>
      </c>
      <c r="G6079">
        <v>1803100000</v>
      </c>
      <c r="H6079">
        <v>144000</v>
      </c>
      <c r="I6079" t="s">
        <v>55</v>
      </c>
      <c r="J6079" t="s">
        <v>55</v>
      </c>
      <c r="K6079" t="s">
        <v>3920</v>
      </c>
    </row>
    <row r="6080" spans="1:11" x14ac:dyDescent="0.2">
      <c r="A6080" s="20">
        <v>44123</v>
      </c>
      <c r="B6080" s="20" t="s">
        <v>13136</v>
      </c>
      <c r="C6080" t="s">
        <v>3916</v>
      </c>
      <c r="D6080" t="s">
        <v>3930</v>
      </c>
      <c r="E6080" t="s">
        <v>3918</v>
      </c>
      <c r="F6080" t="s">
        <v>7043</v>
      </c>
      <c r="G6080">
        <v>1803100000</v>
      </c>
      <c r="H6080">
        <v>120000</v>
      </c>
      <c r="I6080" t="s">
        <v>55</v>
      </c>
      <c r="J6080" t="s">
        <v>55</v>
      </c>
      <c r="K6080" t="s">
        <v>3920</v>
      </c>
    </row>
    <row r="6081" spans="1:11" x14ac:dyDescent="0.2">
      <c r="A6081" s="20">
        <v>44123</v>
      </c>
      <c r="B6081" s="20" t="s">
        <v>13136</v>
      </c>
      <c r="C6081" t="s">
        <v>3916</v>
      </c>
      <c r="D6081" t="s">
        <v>3917</v>
      </c>
      <c r="E6081" t="s">
        <v>3959</v>
      </c>
      <c r="F6081" t="s">
        <v>7044</v>
      </c>
      <c r="G6081">
        <v>1803100000</v>
      </c>
      <c r="H6081">
        <v>96000</v>
      </c>
      <c r="I6081" t="s">
        <v>55</v>
      </c>
      <c r="J6081" t="s">
        <v>55</v>
      </c>
      <c r="K6081" t="s">
        <v>3920</v>
      </c>
    </row>
    <row r="6082" spans="1:11" x14ac:dyDescent="0.2">
      <c r="A6082" s="20">
        <v>44123</v>
      </c>
      <c r="B6082" s="20" t="s">
        <v>13136</v>
      </c>
      <c r="C6082" t="s">
        <v>3916</v>
      </c>
      <c r="D6082" t="s">
        <v>3917</v>
      </c>
      <c r="E6082" t="s">
        <v>3959</v>
      </c>
      <c r="F6082" t="s">
        <v>7045</v>
      </c>
      <c r="G6082">
        <v>1803100000</v>
      </c>
      <c r="H6082">
        <v>96000</v>
      </c>
      <c r="I6082" t="s">
        <v>55</v>
      </c>
      <c r="J6082" t="s">
        <v>55</v>
      </c>
      <c r="K6082" t="s">
        <v>3920</v>
      </c>
    </row>
    <row r="6083" spans="1:11" x14ac:dyDescent="0.2">
      <c r="A6083" s="20">
        <v>44124</v>
      </c>
      <c r="B6083" s="20" t="s">
        <v>13136</v>
      </c>
      <c r="C6083" t="s">
        <v>3916</v>
      </c>
      <c r="D6083" t="s">
        <v>3917</v>
      </c>
      <c r="E6083" t="s">
        <v>6875</v>
      </c>
      <c r="F6083" t="s">
        <v>7046</v>
      </c>
      <c r="G6083">
        <v>1803100000</v>
      </c>
      <c r="H6083">
        <v>23688</v>
      </c>
      <c r="I6083" t="s">
        <v>4302</v>
      </c>
      <c r="J6083" t="s">
        <v>4302</v>
      </c>
      <c r="K6083" t="s">
        <v>3920</v>
      </c>
    </row>
    <row r="6084" spans="1:11" x14ac:dyDescent="0.2">
      <c r="A6084" s="20">
        <v>44124</v>
      </c>
      <c r="B6084" s="20" t="s">
        <v>13136</v>
      </c>
      <c r="C6084" t="s">
        <v>3916</v>
      </c>
      <c r="D6084" t="s">
        <v>3917</v>
      </c>
      <c r="E6084" t="s">
        <v>6875</v>
      </c>
      <c r="F6084" t="s">
        <v>7047</v>
      </c>
      <c r="G6084">
        <v>1804009000</v>
      </c>
      <c r="H6084">
        <v>21168</v>
      </c>
      <c r="I6084" t="s">
        <v>4302</v>
      </c>
      <c r="J6084" t="s">
        <v>4302</v>
      </c>
      <c r="K6084" t="s">
        <v>6869</v>
      </c>
    </row>
    <row r="6085" spans="1:11" x14ac:dyDescent="0.2">
      <c r="A6085" s="20">
        <v>44124</v>
      </c>
      <c r="B6085" s="20" t="s">
        <v>13136</v>
      </c>
      <c r="C6085" t="s">
        <v>3916</v>
      </c>
      <c r="D6085" t="s">
        <v>3984</v>
      </c>
      <c r="E6085" t="s">
        <v>6875</v>
      </c>
      <c r="F6085" t="s">
        <v>7048</v>
      </c>
      <c r="G6085">
        <v>1806200000</v>
      </c>
      <c r="H6085">
        <v>142128</v>
      </c>
      <c r="I6085" t="s">
        <v>4302</v>
      </c>
      <c r="J6085" t="s">
        <v>4302</v>
      </c>
      <c r="K6085" t="s">
        <v>3920</v>
      </c>
    </row>
    <row r="6086" spans="1:11" x14ac:dyDescent="0.2">
      <c r="A6086" s="20">
        <v>44124</v>
      </c>
      <c r="B6086" s="20" t="s">
        <v>13136</v>
      </c>
      <c r="C6086" t="s">
        <v>3916</v>
      </c>
      <c r="D6086" t="s">
        <v>3927</v>
      </c>
      <c r="E6086" t="s">
        <v>3918</v>
      </c>
      <c r="F6086" t="s">
        <v>7049</v>
      </c>
      <c r="G6086">
        <v>1802000000</v>
      </c>
      <c r="H6086">
        <v>80000</v>
      </c>
      <c r="I6086" t="s">
        <v>55</v>
      </c>
      <c r="J6086" t="s">
        <v>55</v>
      </c>
      <c r="K6086" t="s">
        <v>3929</v>
      </c>
    </row>
    <row r="6087" spans="1:11" x14ac:dyDescent="0.2">
      <c r="A6087" s="20">
        <v>44124</v>
      </c>
      <c r="B6087" s="20" t="s">
        <v>13136</v>
      </c>
      <c r="C6087" t="s">
        <v>3916</v>
      </c>
      <c r="D6087">
        <v>99</v>
      </c>
      <c r="E6087" t="s">
        <v>6884</v>
      </c>
      <c r="F6087" t="s">
        <v>7050</v>
      </c>
      <c r="G6087">
        <v>1806909000</v>
      </c>
      <c r="H6087">
        <v>5</v>
      </c>
      <c r="I6087" t="s">
        <v>3965</v>
      </c>
      <c r="J6087" t="s">
        <v>3965</v>
      </c>
      <c r="K6087" t="s">
        <v>6886</v>
      </c>
    </row>
    <row r="6088" spans="1:11" x14ac:dyDescent="0.2">
      <c r="A6088" s="20">
        <v>44124</v>
      </c>
      <c r="B6088" s="20" t="s">
        <v>13136</v>
      </c>
      <c r="C6088" t="s">
        <v>3916</v>
      </c>
      <c r="D6088" t="s">
        <v>3984</v>
      </c>
      <c r="E6088" t="s">
        <v>6875</v>
      </c>
      <c r="F6088" t="s">
        <v>7051</v>
      </c>
      <c r="G6088">
        <v>1806200000</v>
      </c>
      <c r="H6088">
        <v>142128</v>
      </c>
      <c r="I6088" t="s">
        <v>4302</v>
      </c>
      <c r="J6088" t="s">
        <v>4302</v>
      </c>
      <c r="K6088" t="s">
        <v>3920</v>
      </c>
    </row>
    <row r="6089" spans="1:11" x14ac:dyDescent="0.2">
      <c r="A6089" s="20">
        <v>44124</v>
      </c>
      <c r="B6089" s="20" t="s">
        <v>13136</v>
      </c>
      <c r="C6089" t="s">
        <v>3916</v>
      </c>
      <c r="D6089" t="s">
        <v>3984</v>
      </c>
      <c r="E6089" t="s">
        <v>6875</v>
      </c>
      <c r="F6089" t="s">
        <v>7052</v>
      </c>
      <c r="G6089">
        <v>1806200000</v>
      </c>
      <c r="H6089">
        <v>71064</v>
      </c>
      <c r="I6089" t="s">
        <v>4302</v>
      </c>
      <c r="J6089" t="s">
        <v>4302</v>
      </c>
      <c r="K6089" t="s">
        <v>3920</v>
      </c>
    </row>
    <row r="6090" spans="1:11" x14ac:dyDescent="0.2">
      <c r="A6090" s="20">
        <v>44124</v>
      </c>
      <c r="B6090" s="20" t="s">
        <v>13136</v>
      </c>
      <c r="C6090" t="s">
        <v>3916</v>
      </c>
      <c r="D6090" t="s">
        <v>3917</v>
      </c>
      <c r="E6090" t="s">
        <v>3918</v>
      </c>
      <c r="F6090" t="s">
        <v>7053</v>
      </c>
      <c r="G6090">
        <v>1804009000</v>
      </c>
      <c r="H6090">
        <v>99000</v>
      </c>
      <c r="I6090" t="s">
        <v>55</v>
      </c>
      <c r="J6090" t="s">
        <v>55</v>
      </c>
      <c r="K6090" t="s">
        <v>6869</v>
      </c>
    </row>
    <row r="6091" spans="1:11" x14ac:dyDescent="0.2">
      <c r="A6091" s="20">
        <v>44124</v>
      </c>
      <c r="B6091" s="20" t="s">
        <v>13136</v>
      </c>
      <c r="C6091" t="s">
        <v>3916</v>
      </c>
      <c r="D6091" t="s">
        <v>3917</v>
      </c>
      <c r="E6091" t="s">
        <v>3918</v>
      </c>
      <c r="F6091" t="s">
        <v>7054</v>
      </c>
      <c r="G6091">
        <v>1804009000</v>
      </c>
      <c r="H6091">
        <v>99000</v>
      </c>
      <c r="I6091" t="s">
        <v>55</v>
      </c>
      <c r="J6091" t="s">
        <v>55</v>
      </c>
      <c r="K6091" t="s">
        <v>6869</v>
      </c>
    </row>
    <row r="6092" spans="1:11" x14ac:dyDescent="0.2">
      <c r="A6092" s="20">
        <v>44124</v>
      </c>
      <c r="B6092" s="20" t="s">
        <v>13136</v>
      </c>
      <c r="C6092" t="s">
        <v>3916</v>
      </c>
      <c r="D6092" t="s">
        <v>4144</v>
      </c>
      <c r="E6092" t="s">
        <v>3918</v>
      </c>
      <c r="F6092" t="s">
        <v>7055</v>
      </c>
      <c r="G6092">
        <v>1802000000</v>
      </c>
      <c r="H6092">
        <v>60000</v>
      </c>
      <c r="I6092" t="s">
        <v>55</v>
      </c>
      <c r="J6092" t="s">
        <v>55</v>
      </c>
      <c r="K6092" t="s">
        <v>3929</v>
      </c>
    </row>
    <row r="6093" spans="1:11" x14ac:dyDescent="0.2">
      <c r="A6093" s="20">
        <v>44124</v>
      </c>
      <c r="B6093" s="20" t="s">
        <v>13136</v>
      </c>
      <c r="C6093" t="s">
        <v>3916</v>
      </c>
      <c r="D6093" t="s">
        <v>4144</v>
      </c>
      <c r="E6093" t="s">
        <v>3918</v>
      </c>
      <c r="F6093" t="s">
        <v>7056</v>
      </c>
      <c r="G6093">
        <v>1802000000</v>
      </c>
      <c r="H6093">
        <v>60000</v>
      </c>
      <c r="I6093" t="s">
        <v>55</v>
      </c>
      <c r="J6093" t="s">
        <v>55</v>
      </c>
      <c r="K6093" t="s">
        <v>3929</v>
      </c>
    </row>
    <row r="6094" spans="1:11" x14ac:dyDescent="0.2">
      <c r="A6094" s="20">
        <v>44124</v>
      </c>
      <c r="B6094" s="20" t="s">
        <v>13136</v>
      </c>
      <c r="C6094" t="s">
        <v>3916</v>
      </c>
      <c r="D6094" t="s">
        <v>3917</v>
      </c>
      <c r="E6094" t="s">
        <v>6865</v>
      </c>
      <c r="F6094" t="s">
        <v>7057</v>
      </c>
      <c r="G6094">
        <v>1806200000</v>
      </c>
      <c r="H6094">
        <v>40000</v>
      </c>
      <c r="I6094" t="s">
        <v>61</v>
      </c>
      <c r="J6094" t="s">
        <v>61</v>
      </c>
      <c r="K6094" t="s">
        <v>3920</v>
      </c>
    </row>
    <row r="6095" spans="1:11" x14ac:dyDescent="0.2">
      <c r="A6095" s="20">
        <v>44124</v>
      </c>
      <c r="B6095" s="20" t="s">
        <v>13136</v>
      </c>
      <c r="C6095" t="s">
        <v>3916</v>
      </c>
      <c r="D6095" t="s">
        <v>4144</v>
      </c>
      <c r="E6095" t="s">
        <v>3918</v>
      </c>
      <c r="F6095" t="s">
        <v>7058</v>
      </c>
      <c r="G6095">
        <v>1802000000</v>
      </c>
      <c r="H6095">
        <v>60000</v>
      </c>
      <c r="I6095" t="s">
        <v>55</v>
      </c>
      <c r="J6095" t="s">
        <v>55</v>
      </c>
      <c r="K6095" t="s">
        <v>3929</v>
      </c>
    </row>
    <row r="6096" spans="1:11" x14ac:dyDescent="0.2">
      <c r="A6096" s="20">
        <v>44124</v>
      </c>
      <c r="B6096" s="20" t="s">
        <v>13136</v>
      </c>
      <c r="C6096" t="s">
        <v>3916</v>
      </c>
      <c r="D6096" t="s">
        <v>3927</v>
      </c>
      <c r="E6096" t="s">
        <v>3918</v>
      </c>
      <c r="F6096" t="s">
        <v>7059</v>
      </c>
      <c r="G6096">
        <v>1802000000</v>
      </c>
      <c r="H6096">
        <v>20000</v>
      </c>
      <c r="I6096" t="s">
        <v>55</v>
      </c>
      <c r="J6096" t="s">
        <v>55</v>
      </c>
      <c r="K6096" t="s">
        <v>3929</v>
      </c>
    </row>
    <row r="6097" spans="1:11" x14ac:dyDescent="0.2">
      <c r="A6097" s="20">
        <v>44124</v>
      </c>
      <c r="B6097" s="20" t="s">
        <v>13136</v>
      </c>
      <c r="C6097" t="s">
        <v>3916</v>
      </c>
      <c r="D6097" t="s">
        <v>3917</v>
      </c>
      <c r="E6097" t="s">
        <v>6865</v>
      </c>
      <c r="F6097" t="s">
        <v>7060</v>
      </c>
      <c r="G6097">
        <v>1806200000</v>
      </c>
      <c r="H6097">
        <v>40000</v>
      </c>
      <c r="I6097" t="s">
        <v>61</v>
      </c>
      <c r="J6097" t="s">
        <v>61</v>
      </c>
      <c r="K6097" t="s">
        <v>3920</v>
      </c>
    </row>
    <row r="6098" spans="1:11" x14ac:dyDescent="0.2">
      <c r="A6098" s="20">
        <v>44124</v>
      </c>
      <c r="B6098" s="20" t="s">
        <v>13136</v>
      </c>
      <c r="C6098" t="s">
        <v>3916</v>
      </c>
      <c r="D6098" t="s">
        <v>3917</v>
      </c>
      <c r="E6098" t="s">
        <v>6865</v>
      </c>
      <c r="F6098" t="s">
        <v>7061</v>
      </c>
      <c r="G6098">
        <v>1806200000</v>
      </c>
      <c r="H6098">
        <v>80000</v>
      </c>
      <c r="I6098" t="s">
        <v>61</v>
      </c>
      <c r="J6098" t="s">
        <v>61</v>
      </c>
      <c r="K6098" t="s">
        <v>3920</v>
      </c>
    </row>
    <row r="6099" spans="1:11" x14ac:dyDescent="0.2">
      <c r="A6099" s="20">
        <v>44124</v>
      </c>
      <c r="B6099" s="20" t="s">
        <v>13136</v>
      </c>
      <c r="C6099" t="s">
        <v>3916</v>
      </c>
      <c r="D6099" t="s">
        <v>3917</v>
      </c>
      <c r="E6099" t="s">
        <v>6865</v>
      </c>
      <c r="F6099" t="s">
        <v>7062</v>
      </c>
      <c r="G6099">
        <v>1806200000</v>
      </c>
      <c r="H6099">
        <v>60000</v>
      </c>
      <c r="I6099" t="s">
        <v>61</v>
      </c>
      <c r="J6099" t="s">
        <v>61</v>
      </c>
      <c r="K6099" t="s">
        <v>3920</v>
      </c>
    </row>
    <row r="6100" spans="1:11" x14ac:dyDescent="0.2">
      <c r="A6100" s="20">
        <v>44124</v>
      </c>
      <c r="B6100" s="20" t="s">
        <v>13136</v>
      </c>
      <c r="C6100" t="s">
        <v>3916</v>
      </c>
      <c r="D6100" t="s">
        <v>3917</v>
      </c>
      <c r="E6100" t="s">
        <v>6865</v>
      </c>
      <c r="F6100" t="s">
        <v>7063</v>
      </c>
      <c r="G6100">
        <v>1806200000</v>
      </c>
      <c r="H6100">
        <v>60000</v>
      </c>
      <c r="I6100" t="s">
        <v>61</v>
      </c>
      <c r="J6100" t="s">
        <v>61</v>
      </c>
      <c r="K6100" t="s">
        <v>3920</v>
      </c>
    </row>
    <row r="6101" spans="1:11" x14ac:dyDescent="0.2">
      <c r="A6101" s="20">
        <v>44124</v>
      </c>
      <c r="B6101" s="20" t="s">
        <v>13136</v>
      </c>
      <c r="C6101" t="s">
        <v>3916</v>
      </c>
      <c r="D6101" t="s">
        <v>3917</v>
      </c>
      <c r="E6101" t="s">
        <v>6865</v>
      </c>
      <c r="F6101" t="s">
        <v>7064</v>
      </c>
      <c r="G6101">
        <v>1806200000</v>
      </c>
      <c r="H6101">
        <v>60000</v>
      </c>
      <c r="I6101" t="s">
        <v>61</v>
      </c>
      <c r="J6101" t="s">
        <v>61</v>
      </c>
      <c r="K6101" t="s">
        <v>3920</v>
      </c>
    </row>
    <row r="6102" spans="1:11" x14ac:dyDescent="0.2">
      <c r="A6102" s="20">
        <v>44124</v>
      </c>
      <c r="B6102" s="20" t="s">
        <v>13136</v>
      </c>
      <c r="C6102" t="s">
        <v>3916</v>
      </c>
      <c r="D6102" t="s">
        <v>3917</v>
      </c>
      <c r="E6102" t="s">
        <v>6865</v>
      </c>
      <c r="F6102" t="s">
        <v>7065</v>
      </c>
      <c r="G6102">
        <v>1806200000</v>
      </c>
      <c r="H6102">
        <v>60000</v>
      </c>
      <c r="I6102" t="s">
        <v>61</v>
      </c>
      <c r="J6102" t="s">
        <v>61</v>
      </c>
      <c r="K6102" t="s">
        <v>3920</v>
      </c>
    </row>
    <row r="6103" spans="1:11" x14ac:dyDescent="0.2">
      <c r="A6103" s="20">
        <v>44124</v>
      </c>
      <c r="B6103" s="20" t="s">
        <v>13136</v>
      </c>
      <c r="C6103" t="s">
        <v>3916</v>
      </c>
      <c r="D6103" t="s">
        <v>3917</v>
      </c>
      <c r="E6103" t="s">
        <v>6875</v>
      </c>
      <c r="F6103" t="s">
        <v>7066</v>
      </c>
      <c r="G6103">
        <v>1806200000</v>
      </c>
      <c r="H6103">
        <v>80000</v>
      </c>
      <c r="I6103" t="s">
        <v>4302</v>
      </c>
      <c r="J6103" t="s">
        <v>4302</v>
      </c>
      <c r="K6103" t="s">
        <v>3920</v>
      </c>
    </row>
    <row r="6104" spans="1:11" x14ac:dyDescent="0.2">
      <c r="A6104" s="20">
        <v>44124</v>
      </c>
      <c r="B6104" s="20" t="s">
        <v>13136</v>
      </c>
      <c r="C6104" t="s">
        <v>3916</v>
      </c>
      <c r="D6104">
        <v>99</v>
      </c>
      <c r="E6104" t="s">
        <v>6884</v>
      </c>
      <c r="F6104" t="s">
        <v>7067</v>
      </c>
      <c r="G6104">
        <v>1806909000</v>
      </c>
      <c r="H6104">
        <v>4</v>
      </c>
      <c r="I6104" t="s">
        <v>3965</v>
      </c>
      <c r="J6104" t="s">
        <v>3965</v>
      </c>
      <c r="K6104" t="s">
        <v>6886</v>
      </c>
    </row>
    <row r="6105" spans="1:11" x14ac:dyDescent="0.2">
      <c r="A6105" s="20">
        <v>44124</v>
      </c>
      <c r="B6105" s="20" t="s">
        <v>13136</v>
      </c>
      <c r="C6105" t="s">
        <v>3916</v>
      </c>
      <c r="D6105" t="s">
        <v>3984</v>
      </c>
      <c r="E6105" t="s">
        <v>6875</v>
      </c>
      <c r="F6105" t="s">
        <v>7068</v>
      </c>
      <c r="G6105">
        <v>1806200000</v>
      </c>
      <c r="H6105">
        <v>189504</v>
      </c>
      <c r="I6105" t="s">
        <v>4302</v>
      </c>
      <c r="J6105" t="s">
        <v>4302</v>
      </c>
      <c r="K6105" t="s">
        <v>3920</v>
      </c>
    </row>
    <row r="6106" spans="1:11" x14ac:dyDescent="0.2">
      <c r="A6106" s="20">
        <v>44124</v>
      </c>
      <c r="B6106" s="20" t="s">
        <v>13136</v>
      </c>
      <c r="C6106" t="s">
        <v>3916</v>
      </c>
      <c r="D6106" t="s">
        <v>3917</v>
      </c>
      <c r="E6106" t="s">
        <v>6875</v>
      </c>
      <c r="F6106" t="s">
        <v>7069</v>
      </c>
      <c r="G6106">
        <v>1806200000</v>
      </c>
      <c r="H6106">
        <v>71064</v>
      </c>
      <c r="I6106" t="s">
        <v>4302</v>
      </c>
      <c r="J6106" t="s">
        <v>4302</v>
      </c>
      <c r="K6106" t="s">
        <v>3920</v>
      </c>
    </row>
    <row r="6107" spans="1:11" x14ac:dyDescent="0.2">
      <c r="A6107" s="20">
        <v>44124</v>
      </c>
      <c r="B6107" s="20" t="s">
        <v>13136</v>
      </c>
      <c r="C6107" t="s">
        <v>3916</v>
      </c>
      <c r="D6107">
        <v>99</v>
      </c>
      <c r="E6107" t="s">
        <v>6896</v>
      </c>
      <c r="F6107" t="s">
        <v>7070</v>
      </c>
      <c r="G6107">
        <v>1806329000</v>
      </c>
      <c r="H6107">
        <v>1</v>
      </c>
      <c r="I6107" t="s">
        <v>3965</v>
      </c>
      <c r="J6107" t="s">
        <v>3965</v>
      </c>
      <c r="K6107" t="s">
        <v>6886</v>
      </c>
    </row>
    <row r="6108" spans="1:11" x14ac:dyDescent="0.2">
      <c r="A6108" s="20">
        <v>44124</v>
      </c>
      <c r="B6108" s="20" t="s">
        <v>13136</v>
      </c>
      <c r="C6108" t="s">
        <v>3916</v>
      </c>
      <c r="D6108" t="s">
        <v>3917</v>
      </c>
      <c r="E6108" t="s">
        <v>6875</v>
      </c>
      <c r="F6108" t="s">
        <v>7071</v>
      </c>
      <c r="G6108">
        <v>1804009000</v>
      </c>
      <c r="H6108">
        <v>63504</v>
      </c>
      <c r="I6108" t="s">
        <v>4302</v>
      </c>
      <c r="J6108" t="s">
        <v>4302</v>
      </c>
      <c r="K6108" t="s">
        <v>6869</v>
      </c>
    </row>
    <row r="6109" spans="1:11" x14ac:dyDescent="0.2">
      <c r="A6109" s="20">
        <v>44124</v>
      </c>
      <c r="B6109" s="20" t="s">
        <v>13136</v>
      </c>
      <c r="C6109" t="s">
        <v>3916</v>
      </c>
      <c r="D6109" t="s">
        <v>3917</v>
      </c>
      <c r="E6109" t="s">
        <v>6875</v>
      </c>
      <c r="F6109" t="s">
        <v>7072</v>
      </c>
      <c r="G6109">
        <v>1804009000</v>
      </c>
      <c r="H6109">
        <v>63504</v>
      </c>
      <c r="I6109" t="s">
        <v>4302</v>
      </c>
      <c r="J6109" t="s">
        <v>4302</v>
      </c>
      <c r="K6109" t="s">
        <v>6869</v>
      </c>
    </row>
    <row r="6110" spans="1:11" x14ac:dyDescent="0.2">
      <c r="A6110" s="20">
        <v>44124</v>
      </c>
      <c r="B6110" s="20" t="s">
        <v>13136</v>
      </c>
      <c r="C6110" t="s">
        <v>3916</v>
      </c>
      <c r="D6110" t="s">
        <v>3917</v>
      </c>
      <c r="E6110" t="s">
        <v>7073</v>
      </c>
      <c r="F6110" t="s">
        <v>7074</v>
      </c>
      <c r="G6110">
        <v>1806909000</v>
      </c>
      <c r="H6110">
        <v>95040</v>
      </c>
      <c r="I6110" t="s">
        <v>4302</v>
      </c>
      <c r="J6110" t="s">
        <v>4302</v>
      </c>
      <c r="K6110" t="s">
        <v>6886</v>
      </c>
    </row>
    <row r="6111" spans="1:11" x14ac:dyDescent="0.2">
      <c r="A6111" s="20">
        <v>44124</v>
      </c>
      <c r="B6111" s="20" t="s">
        <v>13136</v>
      </c>
      <c r="C6111" t="s">
        <v>3916</v>
      </c>
      <c r="D6111" t="s">
        <v>3917</v>
      </c>
      <c r="E6111" t="s">
        <v>7073</v>
      </c>
      <c r="F6111" t="s">
        <v>7075</v>
      </c>
      <c r="G6111">
        <v>1806909000</v>
      </c>
      <c r="H6111">
        <v>95040</v>
      </c>
      <c r="I6111" t="s">
        <v>4302</v>
      </c>
      <c r="J6111" t="s">
        <v>4302</v>
      </c>
      <c r="K6111" t="s">
        <v>6886</v>
      </c>
    </row>
    <row r="6112" spans="1:11" x14ac:dyDescent="0.2">
      <c r="A6112" s="20">
        <v>44124</v>
      </c>
      <c r="B6112" s="20" t="s">
        <v>13136</v>
      </c>
      <c r="C6112" t="s">
        <v>3916</v>
      </c>
      <c r="D6112" t="s">
        <v>4080</v>
      </c>
      <c r="E6112" t="s">
        <v>3959</v>
      </c>
      <c r="F6112" t="s">
        <v>7076</v>
      </c>
      <c r="G6112">
        <v>1804009000</v>
      </c>
      <c r="H6112">
        <v>79200</v>
      </c>
      <c r="I6112" t="s">
        <v>55</v>
      </c>
      <c r="J6112" t="s">
        <v>55</v>
      </c>
      <c r="K6112" t="s">
        <v>6869</v>
      </c>
    </row>
    <row r="6113" spans="1:11" x14ac:dyDescent="0.2">
      <c r="A6113" s="20">
        <v>44124</v>
      </c>
      <c r="B6113" s="20" t="s">
        <v>13136</v>
      </c>
      <c r="C6113" t="s">
        <v>3916</v>
      </c>
      <c r="D6113" t="s">
        <v>3917</v>
      </c>
      <c r="E6113" t="s">
        <v>7073</v>
      </c>
      <c r="F6113" t="s">
        <v>7077</v>
      </c>
      <c r="G6113">
        <v>1806909000</v>
      </c>
      <c r="H6113">
        <v>71280</v>
      </c>
      <c r="I6113" t="s">
        <v>4302</v>
      </c>
      <c r="J6113" t="s">
        <v>4302</v>
      </c>
      <c r="K6113" t="s">
        <v>6886</v>
      </c>
    </row>
    <row r="6114" spans="1:11" x14ac:dyDescent="0.2">
      <c r="A6114" s="20">
        <v>44124</v>
      </c>
      <c r="B6114" s="20" t="s">
        <v>13136</v>
      </c>
      <c r="C6114" t="s">
        <v>3916</v>
      </c>
      <c r="D6114">
        <v>99</v>
      </c>
      <c r="E6114" t="s">
        <v>6884</v>
      </c>
      <c r="F6114" t="s">
        <v>7078</v>
      </c>
      <c r="G6114">
        <v>1806329000</v>
      </c>
      <c r="H6114">
        <v>2</v>
      </c>
      <c r="I6114" t="s">
        <v>3965</v>
      </c>
      <c r="J6114" t="s">
        <v>3965</v>
      </c>
      <c r="K6114" t="s">
        <v>6886</v>
      </c>
    </row>
    <row r="6115" spans="1:11" x14ac:dyDescent="0.2">
      <c r="A6115" s="20">
        <v>44124</v>
      </c>
      <c r="B6115" s="20" t="s">
        <v>13136</v>
      </c>
      <c r="C6115" t="s">
        <v>3916</v>
      </c>
      <c r="D6115">
        <v>99</v>
      </c>
      <c r="E6115" t="s">
        <v>6884</v>
      </c>
      <c r="F6115" t="s">
        <v>7078</v>
      </c>
      <c r="G6115">
        <v>1806329000</v>
      </c>
      <c r="H6115">
        <v>10</v>
      </c>
      <c r="I6115" t="s">
        <v>3965</v>
      </c>
      <c r="J6115" t="s">
        <v>3965</v>
      </c>
      <c r="K6115" t="s">
        <v>6886</v>
      </c>
    </row>
    <row r="6116" spans="1:11" x14ac:dyDescent="0.2">
      <c r="A6116" s="20">
        <v>44125</v>
      </c>
      <c r="B6116" s="20" t="s">
        <v>13136</v>
      </c>
      <c r="C6116" t="s">
        <v>3916</v>
      </c>
      <c r="D6116" t="s">
        <v>3951</v>
      </c>
      <c r="E6116" t="s">
        <v>3918</v>
      </c>
      <c r="F6116" t="s">
        <v>7079</v>
      </c>
      <c r="G6116">
        <v>1802000000</v>
      </c>
      <c r="H6116">
        <v>80000</v>
      </c>
      <c r="I6116" t="s">
        <v>55</v>
      </c>
      <c r="J6116" t="s">
        <v>55</v>
      </c>
      <c r="K6116" t="s">
        <v>3929</v>
      </c>
    </row>
    <row r="6117" spans="1:11" x14ac:dyDescent="0.2">
      <c r="A6117" s="20">
        <v>44125</v>
      </c>
      <c r="B6117" s="20" t="s">
        <v>13136</v>
      </c>
      <c r="C6117" t="s">
        <v>3916</v>
      </c>
      <c r="D6117" t="s">
        <v>3927</v>
      </c>
      <c r="E6117" t="s">
        <v>3918</v>
      </c>
      <c r="F6117" t="s">
        <v>7080</v>
      </c>
      <c r="G6117">
        <v>1802000000</v>
      </c>
      <c r="H6117">
        <v>60000</v>
      </c>
      <c r="I6117" t="s">
        <v>55</v>
      </c>
      <c r="J6117" t="s">
        <v>55</v>
      </c>
      <c r="K6117" t="s">
        <v>3929</v>
      </c>
    </row>
    <row r="6118" spans="1:11" x14ac:dyDescent="0.2">
      <c r="A6118" s="20">
        <v>44125</v>
      </c>
      <c r="B6118" s="20" t="s">
        <v>13136</v>
      </c>
      <c r="C6118" t="s">
        <v>3916</v>
      </c>
      <c r="D6118" t="s">
        <v>3917</v>
      </c>
      <c r="E6118" t="s">
        <v>7081</v>
      </c>
      <c r="F6118" t="s">
        <v>7082</v>
      </c>
      <c r="G6118">
        <v>1806909000</v>
      </c>
      <c r="H6118">
        <v>142560</v>
      </c>
      <c r="I6118" t="s">
        <v>4302</v>
      </c>
      <c r="J6118" t="s">
        <v>4302</v>
      </c>
      <c r="K6118" t="s">
        <v>6886</v>
      </c>
    </row>
    <row r="6119" spans="1:11" x14ac:dyDescent="0.2">
      <c r="A6119" s="20">
        <v>44125</v>
      </c>
      <c r="B6119" s="20" t="s">
        <v>13136</v>
      </c>
      <c r="C6119" t="s">
        <v>3916</v>
      </c>
      <c r="D6119" t="s">
        <v>3917</v>
      </c>
      <c r="E6119" t="s">
        <v>6875</v>
      </c>
      <c r="F6119" t="s">
        <v>7083</v>
      </c>
      <c r="G6119">
        <v>1806200000</v>
      </c>
      <c r="H6119">
        <v>71064</v>
      </c>
      <c r="I6119" t="s">
        <v>4302</v>
      </c>
      <c r="J6119" t="s">
        <v>4302</v>
      </c>
      <c r="K6119" t="s">
        <v>3920</v>
      </c>
    </row>
    <row r="6120" spans="1:11" x14ac:dyDescent="0.2">
      <c r="A6120" s="20">
        <v>44125</v>
      </c>
      <c r="B6120" s="20" t="s">
        <v>13136</v>
      </c>
      <c r="C6120" t="s">
        <v>3916</v>
      </c>
      <c r="D6120" t="s">
        <v>3917</v>
      </c>
      <c r="E6120" t="s">
        <v>6898</v>
      </c>
      <c r="F6120" t="s">
        <v>7084</v>
      </c>
      <c r="G6120">
        <v>1804009000</v>
      </c>
      <c r="H6120">
        <v>42336</v>
      </c>
      <c r="I6120" t="s">
        <v>4302</v>
      </c>
      <c r="J6120" t="s">
        <v>4302</v>
      </c>
      <c r="K6120" t="s">
        <v>6869</v>
      </c>
    </row>
    <row r="6121" spans="1:11" x14ac:dyDescent="0.2">
      <c r="A6121" s="20">
        <v>44125</v>
      </c>
      <c r="B6121" s="20" t="s">
        <v>13136</v>
      </c>
      <c r="C6121" t="s">
        <v>3916</v>
      </c>
      <c r="D6121" t="s">
        <v>3917</v>
      </c>
      <c r="E6121" t="s">
        <v>3918</v>
      </c>
      <c r="F6121" t="s">
        <v>7085</v>
      </c>
      <c r="G6121">
        <v>1803100000</v>
      </c>
      <c r="H6121">
        <v>24000</v>
      </c>
      <c r="I6121" t="s">
        <v>55</v>
      </c>
      <c r="J6121" t="s">
        <v>55</v>
      </c>
      <c r="K6121" t="s">
        <v>3920</v>
      </c>
    </row>
    <row r="6122" spans="1:11" x14ac:dyDescent="0.2">
      <c r="A6122" s="20">
        <v>44125</v>
      </c>
      <c r="B6122" s="20" t="s">
        <v>13136</v>
      </c>
      <c r="C6122" t="s">
        <v>3916</v>
      </c>
      <c r="D6122" t="s">
        <v>3917</v>
      </c>
      <c r="E6122" t="s">
        <v>6875</v>
      </c>
      <c r="F6122" t="s">
        <v>7086</v>
      </c>
      <c r="G6122">
        <v>1803100000</v>
      </c>
      <c r="H6122">
        <v>71064</v>
      </c>
      <c r="I6122" t="s">
        <v>4302</v>
      </c>
      <c r="J6122" t="s">
        <v>4302</v>
      </c>
      <c r="K6122" t="s">
        <v>3920</v>
      </c>
    </row>
    <row r="6123" spans="1:11" x14ac:dyDescent="0.2">
      <c r="A6123" s="20">
        <v>44125</v>
      </c>
      <c r="B6123" s="20" t="s">
        <v>13136</v>
      </c>
      <c r="C6123" t="s">
        <v>3916</v>
      </c>
      <c r="D6123" t="s">
        <v>3917</v>
      </c>
      <c r="E6123" t="s">
        <v>7073</v>
      </c>
      <c r="F6123" t="s">
        <v>7087</v>
      </c>
      <c r="G6123">
        <v>1806909000</v>
      </c>
      <c r="H6123">
        <v>95040</v>
      </c>
      <c r="I6123" t="s">
        <v>4302</v>
      </c>
      <c r="J6123" t="s">
        <v>4302</v>
      </c>
      <c r="K6123" t="s">
        <v>6886</v>
      </c>
    </row>
    <row r="6124" spans="1:11" x14ac:dyDescent="0.2">
      <c r="A6124" s="20">
        <v>44125</v>
      </c>
      <c r="B6124" s="20" t="s">
        <v>13136</v>
      </c>
      <c r="C6124" t="s">
        <v>3916</v>
      </c>
      <c r="D6124" t="s">
        <v>3990</v>
      </c>
      <c r="E6124" t="s">
        <v>4088</v>
      </c>
      <c r="F6124" t="s">
        <v>7088</v>
      </c>
      <c r="G6124">
        <v>1801001200</v>
      </c>
      <c r="H6124">
        <v>225225</v>
      </c>
      <c r="I6124" t="s">
        <v>4090</v>
      </c>
      <c r="J6124" t="s">
        <v>3938</v>
      </c>
      <c r="K6124" t="s">
        <v>3926</v>
      </c>
    </row>
    <row r="6125" spans="1:11" x14ac:dyDescent="0.2">
      <c r="A6125" s="20">
        <v>44125</v>
      </c>
      <c r="B6125" s="20" t="s">
        <v>13136</v>
      </c>
      <c r="C6125" t="s">
        <v>3916</v>
      </c>
      <c r="D6125" t="s">
        <v>3917</v>
      </c>
      <c r="E6125" t="s">
        <v>7073</v>
      </c>
      <c r="F6125" t="s">
        <v>7089</v>
      </c>
      <c r="G6125">
        <v>1806909000</v>
      </c>
      <c r="H6125">
        <v>95040</v>
      </c>
      <c r="I6125" t="s">
        <v>4302</v>
      </c>
      <c r="J6125" t="s">
        <v>4302</v>
      </c>
      <c r="K6125" t="s">
        <v>6886</v>
      </c>
    </row>
    <row r="6126" spans="1:11" x14ac:dyDescent="0.2">
      <c r="A6126" s="20">
        <v>44125</v>
      </c>
      <c r="B6126" s="20" t="s">
        <v>13136</v>
      </c>
      <c r="C6126" t="s">
        <v>3916</v>
      </c>
      <c r="D6126" t="s">
        <v>3930</v>
      </c>
      <c r="E6126" t="s">
        <v>6865</v>
      </c>
      <c r="F6126" t="s">
        <v>7090</v>
      </c>
      <c r="G6126">
        <v>1805009000</v>
      </c>
      <c r="H6126">
        <v>46800</v>
      </c>
      <c r="I6126" t="s">
        <v>61</v>
      </c>
      <c r="J6126" t="s">
        <v>61</v>
      </c>
      <c r="K6126" t="s">
        <v>3958</v>
      </c>
    </row>
    <row r="6127" spans="1:11" x14ac:dyDescent="0.2">
      <c r="A6127" s="20">
        <v>44125</v>
      </c>
      <c r="B6127" s="20" t="s">
        <v>13136</v>
      </c>
      <c r="C6127" t="s">
        <v>3916</v>
      </c>
      <c r="D6127" t="s">
        <v>3917</v>
      </c>
      <c r="E6127" t="s">
        <v>6865</v>
      </c>
      <c r="F6127" t="s">
        <v>7091</v>
      </c>
      <c r="G6127">
        <v>1806200000</v>
      </c>
      <c r="H6127">
        <v>20000</v>
      </c>
      <c r="I6127" t="s">
        <v>61</v>
      </c>
      <c r="J6127" t="s">
        <v>61</v>
      </c>
      <c r="K6127" t="s">
        <v>3920</v>
      </c>
    </row>
    <row r="6128" spans="1:11" x14ac:dyDescent="0.2">
      <c r="A6128" s="20">
        <v>44125</v>
      </c>
      <c r="B6128" s="20" t="s">
        <v>13136</v>
      </c>
      <c r="C6128" t="s">
        <v>3916</v>
      </c>
      <c r="D6128" t="s">
        <v>3930</v>
      </c>
      <c r="E6128" t="s">
        <v>6865</v>
      </c>
      <c r="F6128" t="s">
        <v>7092</v>
      </c>
      <c r="G6128">
        <v>1805009000</v>
      </c>
      <c r="H6128">
        <v>18900</v>
      </c>
      <c r="I6128" t="s">
        <v>61</v>
      </c>
      <c r="J6128" t="s">
        <v>61</v>
      </c>
      <c r="K6128" t="s">
        <v>3958</v>
      </c>
    </row>
    <row r="6129" spans="1:11" x14ac:dyDescent="0.2">
      <c r="A6129" s="20">
        <v>44125</v>
      </c>
      <c r="B6129" s="20" t="s">
        <v>13136</v>
      </c>
      <c r="C6129" t="s">
        <v>3916</v>
      </c>
      <c r="D6129" t="s">
        <v>3984</v>
      </c>
      <c r="E6129" t="s">
        <v>6875</v>
      </c>
      <c r="F6129" t="s">
        <v>7093</v>
      </c>
      <c r="G6129">
        <v>1806200000</v>
      </c>
      <c r="H6129">
        <v>165816</v>
      </c>
      <c r="I6129" t="s">
        <v>4302</v>
      </c>
      <c r="J6129" t="s">
        <v>4302</v>
      </c>
      <c r="K6129" t="s">
        <v>3920</v>
      </c>
    </row>
    <row r="6130" spans="1:11" x14ac:dyDescent="0.2">
      <c r="A6130" s="20">
        <v>44125</v>
      </c>
      <c r="B6130" s="20" t="s">
        <v>13136</v>
      </c>
      <c r="C6130" t="s">
        <v>3916</v>
      </c>
      <c r="D6130" t="s">
        <v>3917</v>
      </c>
      <c r="E6130" t="s">
        <v>7073</v>
      </c>
      <c r="F6130" t="s">
        <v>7094</v>
      </c>
      <c r="G6130">
        <v>1806909000</v>
      </c>
      <c r="H6130">
        <v>95040</v>
      </c>
      <c r="I6130" t="s">
        <v>4302</v>
      </c>
      <c r="J6130" t="s">
        <v>4302</v>
      </c>
      <c r="K6130" t="s">
        <v>6886</v>
      </c>
    </row>
    <row r="6131" spans="1:11" x14ac:dyDescent="0.2">
      <c r="A6131" s="20">
        <v>44125</v>
      </c>
      <c r="B6131" s="20" t="s">
        <v>13136</v>
      </c>
      <c r="C6131" t="s">
        <v>3916</v>
      </c>
      <c r="D6131" t="s">
        <v>3917</v>
      </c>
      <c r="E6131" t="s">
        <v>6875</v>
      </c>
      <c r="F6131" t="s">
        <v>7095</v>
      </c>
      <c r="G6131">
        <v>1804009000</v>
      </c>
      <c r="H6131">
        <v>63504</v>
      </c>
      <c r="I6131" t="s">
        <v>4302</v>
      </c>
      <c r="J6131" t="s">
        <v>4302</v>
      </c>
      <c r="K6131" t="s">
        <v>6869</v>
      </c>
    </row>
    <row r="6132" spans="1:11" x14ac:dyDescent="0.2">
      <c r="A6132" s="20">
        <v>44125</v>
      </c>
      <c r="B6132" s="20" t="s">
        <v>13136</v>
      </c>
      <c r="C6132" t="s">
        <v>3916</v>
      </c>
      <c r="D6132" t="s">
        <v>3939</v>
      </c>
      <c r="E6132" t="s">
        <v>6875</v>
      </c>
      <c r="F6132" t="s">
        <v>7096</v>
      </c>
      <c r="G6132">
        <v>1802000000</v>
      </c>
      <c r="H6132">
        <v>18000</v>
      </c>
      <c r="I6132" t="s">
        <v>4302</v>
      </c>
      <c r="J6132" t="s">
        <v>4302</v>
      </c>
      <c r="K6132" t="s">
        <v>3929</v>
      </c>
    </row>
    <row r="6133" spans="1:11" x14ac:dyDescent="0.2">
      <c r="A6133" s="20">
        <v>44125</v>
      </c>
      <c r="B6133" s="20" t="s">
        <v>13136</v>
      </c>
      <c r="C6133" t="s">
        <v>3916</v>
      </c>
      <c r="D6133" t="s">
        <v>3939</v>
      </c>
      <c r="E6133" t="s">
        <v>6875</v>
      </c>
      <c r="F6133" t="s">
        <v>7097</v>
      </c>
      <c r="G6133">
        <v>1802000000</v>
      </c>
      <c r="H6133">
        <v>54000</v>
      </c>
      <c r="I6133" t="s">
        <v>4302</v>
      </c>
      <c r="J6133" t="s">
        <v>4302</v>
      </c>
      <c r="K6133" t="s">
        <v>3929</v>
      </c>
    </row>
    <row r="6134" spans="1:11" x14ac:dyDescent="0.2">
      <c r="A6134" s="20">
        <v>44126</v>
      </c>
      <c r="B6134" s="20" t="s">
        <v>13136</v>
      </c>
      <c r="C6134" t="s">
        <v>3916</v>
      </c>
      <c r="D6134" t="s">
        <v>3930</v>
      </c>
      <c r="E6134" t="s">
        <v>6865</v>
      </c>
      <c r="F6134" t="s">
        <v>7098</v>
      </c>
      <c r="G6134">
        <v>1804002000</v>
      </c>
      <c r="H6134">
        <v>80000</v>
      </c>
      <c r="I6134" t="s">
        <v>61</v>
      </c>
      <c r="J6134" t="s">
        <v>61</v>
      </c>
      <c r="K6134" t="s">
        <v>3953</v>
      </c>
    </row>
    <row r="6135" spans="1:11" x14ac:dyDescent="0.2">
      <c r="A6135" s="20">
        <v>44126</v>
      </c>
      <c r="B6135" s="20" t="s">
        <v>13136</v>
      </c>
      <c r="C6135" t="s">
        <v>3916</v>
      </c>
      <c r="D6135" t="s">
        <v>3930</v>
      </c>
      <c r="E6135" t="s">
        <v>6865</v>
      </c>
      <c r="F6135" t="s">
        <v>7099</v>
      </c>
      <c r="G6135">
        <v>1804002000</v>
      </c>
      <c r="H6135">
        <v>20000</v>
      </c>
      <c r="I6135" t="s">
        <v>61</v>
      </c>
      <c r="J6135" t="s">
        <v>61</v>
      </c>
      <c r="K6135" t="s">
        <v>3953</v>
      </c>
    </row>
    <row r="6136" spans="1:11" x14ac:dyDescent="0.2">
      <c r="A6136" s="20">
        <v>44126</v>
      </c>
      <c r="B6136" s="20" t="s">
        <v>13136</v>
      </c>
      <c r="C6136" t="s">
        <v>3916</v>
      </c>
      <c r="D6136" t="s">
        <v>3984</v>
      </c>
      <c r="E6136" t="s">
        <v>6875</v>
      </c>
      <c r="F6136" t="s">
        <v>7100</v>
      </c>
      <c r="G6136">
        <v>1803100000</v>
      </c>
      <c r="H6136">
        <v>142128</v>
      </c>
      <c r="I6136" t="s">
        <v>4302</v>
      </c>
      <c r="J6136" t="s">
        <v>4302</v>
      </c>
      <c r="K6136" t="s">
        <v>3920</v>
      </c>
    </row>
    <row r="6137" spans="1:11" x14ac:dyDescent="0.2">
      <c r="A6137" s="20">
        <v>44126</v>
      </c>
      <c r="B6137" s="20" t="s">
        <v>13136</v>
      </c>
      <c r="C6137" t="s">
        <v>3916</v>
      </c>
      <c r="D6137" t="s">
        <v>3930</v>
      </c>
      <c r="E6137" t="s">
        <v>6865</v>
      </c>
      <c r="F6137" t="s">
        <v>7101</v>
      </c>
      <c r="G6137">
        <v>1803100000</v>
      </c>
      <c r="H6137">
        <v>26000</v>
      </c>
      <c r="I6137" t="s">
        <v>61</v>
      </c>
      <c r="J6137" t="s">
        <v>61</v>
      </c>
      <c r="K6137" t="s">
        <v>3920</v>
      </c>
    </row>
    <row r="6138" spans="1:11" x14ac:dyDescent="0.2">
      <c r="A6138" s="20">
        <v>44126</v>
      </c>
      <c r="B6138" s="20" t="s">
        <v>13136</v>
      </c>
      <c r="C6138" t="s">
        <v>3916</v>
      </c>
      <c r="D6138" t="s">
        <v>3917</v>
      </c>
      <c r="E6138" t="s">
        <v>7073</v>
      </c>
      <c r="F6138" t="s">
        <v>7102</v>
      </c>
      <c r="G6138">
        <v>1806909000</v>
      </c>
      <c r="H6138">
        <v>71280</v>
      </c>
      <c r="I6138" t="s">
        <v>4302</v>
      </c>
      <c r="J6138" t="s">
        <v>4302</v>
      </c>
      <c r="K6138" t="s">
        <v>6886</v>
      </c>
    </row>
    <row r="6139" spans="1:11" x14ac:dyDescent="0.2">
      <c r="A6139" s="20">
        <v>44126</v>
      </c>
      <c r="B6139" s="20" t="s">
        <v>13136</v>
      </c>
      <c r="C6139" t="s">
        <v>3916</v>
      </c>
      <c r="D6139" t="s">
        <v>3939</v>
      </c>
      <c r="E6139" t="s">
        <v>6875</v>
      </c>
      <c r="F6139" t="s">
        <v>7103</v>
      </c>
      <c r="G6139">
        <v>1802000000</v>
      </c>
      <c r="H6139">
        <v>18000</v>
      </c>
      <c r="I6139" t="s">
        <v>4302</v>
      </c>
      <c r="J6139" t="s">
        <v>4302</v>
      </c>
      <c r="K6139" t="s">
        <v>3929</v>
      </c>
    </row>
    <row r="6140" spans="1:11" x14ac:dyDescent="0.2">
      <c r="A6140" s="20">
        <v>44126</v>
      </c>
      <c r="B6140" s="20" t="s">
        <v>13136</v>
      </c>
      <c r="C6140" t="s">
        <v>3916</v>
      </c>
      <c r="D6140" t="s">
        <v>3930</v>
      </c>
      <c r="E6140" t="s">
        <v>6865</v>
      </c>
      <c r="F6140" t="s">
        <v>7104</v>
      </c>
      <c r="G6140">
        <v>1803100000</v>
      </c>
      <c r="H6140">
        <v>52500</v>
      </c>
      <c r="I6140" t="s">
        <v>61</v>
      </c>
      <c r="J6140" t="s">
        <v>61</v>
      </c>
      <c r="K6140" t="s">
        <v>3920</v>
      </c>
    </row>
    <row r="6141" spans="1:11" x14ac:dyDescent="0.2">
      <c r="A6141" s="20">
        <v>44126</v>
      </c>
      <c r="B6141" s="20" t="s">
        <v>13136</v>
      </c>
      <c r="C6141" t="s">
        <v>3916</v>
      </c>
      <c r="D6141" t="s">
        <v>3930</v>
      </c>
      <c r="E6141" t="s">
        <v>6865</v>
      </c>
      <c r="F6141" t="s">
        <v>7105</v>
      </c>
      <c r="G6141">
        <v>1805009000</v>
      </c>
      <c r="H6141">
        <v>70200</v>
      </c>
      <c r="I6141" t="s">
        <v>61</v>
      </c>
      <c r="J6141" t="s">
        <v>61</v>
      </c>
      <c r="K6141" t="s">
        <v>3958</v>
      </c>
    </row>
    <row r="6142" spans="1:11" x14ac:dyDescent="0.2">
      <c r="A6142" s="20">
        <v>44126</v>
      </c>
      <c r="B6142" s="20" t="s">
        <v>13136</v>
      </c>
      <c r="C6142" t="s">
        <v>3916</v>
      </c>
      <c r="D6142" t="s">
        <v>3984</v>
      </c>
      <c r="E6142" t="s">
        <v>6875</v>
      </c>
      <c r="F6142" t="s">
        <v>7106</v>
      </c>
      <c r="G6142">
        <v>1803100000</v>
      </c>
      <c r="H6142">
        <v>44375</v>
      </c>
      <c r="I6142" t="s">
        <v>4302</v>
      </c>
      <c r="J6142" t="s">
        <v>4302</v>
      </c>
      <c r="K6142" t="s">
        <v>3920</v>
      </c>
    </row>
    <row r="6143" spans="1:11" x14ac:dyDescent="0.2">
      <c r="A6143" s="20">
        <v>44126</v>
      </c>
      <c r="B6143" s="20" t="s">
        <v>13136</v>
      </c>
      <c r="C6143" t="s">
        <v>3916</v>
      </c>
      <c r="D6143" t="s">
        <v>3984</v>
      </c>
      <c r="E6143" t="s">
        <v>6875</v>
      </c>
      <c r="F6143" t="s">
        <v>7106</v>
      </c>
      <c r="G6143">
        <v>1803100000</v>
      </c>
      <c r="H6143">
        <v>9625</v>
      </c>
      <c r="I6143" t="s">
        <v>4302</v>
      </c>
      <c r="J6143" t="s">
        <v>4302</v>
      </c>
      <c r="K6143" t="s">
        <v>3920</v>
      </c>
    </row>
    <row r="6144" spans="1:11" x14ac:dyDescent="0.2">
      <c r="A6144" s="20">
        <v>44126</v>
      </c>
      <c r="B6144" s="20" t="s">
        <v>13136</v>
      </c>
      <c r="C6144" t="s">
        <v>3916</v>
      </c>
      <c r="D6144" t="s">
        <v>3984</v>
      </c>
      <c r="E6144" t="s">
        <v>6875</v>
      </c>
      <c r="F6144" t="s">
        <v>7107</v>
      </c>
      <c r="G6144">
        <v>1806200000</v>
      </c>
      <c r="H6144">
        <v>142128</v>
      </c>
      <c r="I6144" t="s">
        <v>4302</v>
      </c>
      <c r="J6144" t="s">
        <v>4302</v>
      </c>
      <c r="K6144" t="s">
        <v>3920</v>
      </c>
    </row>
    <row r="6145" spans="1:11" x14ac:dyDescent="0.2">
      <c r="A6145" s="20">
        <v>44126</v>
      </c>
      <c r="B6145" s="20" t="s">
        <v>13136</v>
      </c>
      <c r="C6145" t="s">
        <v>3916</v>
      </c>
      <c r="D6145" t="s">
        <v>3930</v>
      </c>
      <c r="E6145" t="s">
        <v>6865</v>
      </c>
      <c r="F6145" t="s">
        <v>7108</v>
      </c>
      <c r="G6145">
        <v>1805009000</v>
      </c>
      <c r="H6145">
        <v>113400</v>
      </c>
      <c r="I6145" t="s">
        <v>61</v>
      </c>
      <c r="J6145" t="s">
        <v>61</v>
      </c>
      <c r="K6145" t="s">
        <v>3958</v>
      </c>
    </row>
    <row r="6146" spans="1:11" x14ac:dyDescent="0.2">
      <c r="A6146" s="20">
        <v>44126</v>
      </c>
      <c r="B6146" s="20" t="s">
        <v>13136</v>
      </c>
      <c r="C6146" t="s">
        <v>3916</v>
      </c>
      <c r="D6146" t="s">
        <v>3930</v>
      </c>
      <c r="E6146" t="s">
        <v>6865</v>
      </c>
      <c r="F6146" t="s">
        <v>7109</v>
      </c>
      <c r="G6146">
        <v>1805009000</v>
      </c>
      <c r="H6146">
        <v>23400</v>
      </c>
      <c r="I6146" t="s">
        <v>61</v>
      </c>
      <c r="J6146" t="s">
        <v>61</v>
      </c>
      <c r="K6146" t="s">
        <v>3958</v>
      </c>
    </row>
    <row r="6147" spans="1:11" x14ac:dyDescent="0.2">
      <c r="A6147" s="20">
        <v>44126</v>
      </c>
      <c r="B6147" s="20" t="s">
        <v>13136</v>
      </c>
      <c r="C6147" t="s">
        <v>3916</v>
      </c>
      <c r="D6147" t="s">
        <v>3930</v>
      </c>
      <c r="E6147" t="s">
        <v>6865</v>
      </c>
      <c r="F6147" t="s">
        <v>7110</v>
      </c>
      <c r="G6147">
        <v>1803100000</v>
      </c>
      <c r="H6147">
        <v>60000</v>
      </c>
      <c r="I6147" t="s">
        <v>61</v>
      </c>
      <c r="J6147" t="s">
        <v>61</v>
      </c>
      <c r="K6147" t="s">
        <v>3920</v>
      </c>
    </row>
    <row r="6148" spans="1:11" x14ac:dyDescent="0.2">
      <c r="A6148" s="20">
        <v>44126</v>
      </c>
      <c r="B6148" s="20" t="s">
        <v>13136</v>
      </c>
      <c r="C6148" t="s">
        <v>3916</v>
      </c>
      <c r="D6148" t="s">
        <v>3930</v>
      </c>
      <c r="E6148" t="s">
        <v>6865</v>
      </c>
      <c r="F6148" t="s">
        <v>7111</v>
      </c>
      <c r="G6148">
        <v>1805009000</v>
      </c>
      <c r="H6148">
        <v>18900</v>
      </c>
      <c r="I6148" t="s">
        <v>61</v>
      </c>
      <c r="J6148" t="s">
        <v>61</v>
      </c>
      <c r="K6148" t="s">
        <v>3958</v>
      </c>
    </row>
    <row r="6149" spans="1:11" x14ac:dyDescent="0.2">
      <c r="A6149" s="20">
        <v>44126</v>
      </c>
      <c r="B6149" s="20" t="s">
        <v>13136</v>
      </c>
      <c r="C6149" t="s">
        <v>3916</v>
      </c>
      <c r="D6149" t="s">
        <v>3917</v>
      </c>
      <c r="E6149" t="s">
        <v>6865</v>
      </c>
      <c r="F6149" t="s">
        <v>7112</v>
      </c>
      <c r="G6149">
        <v>1806200000</v>
      </c>
      <c r="H6149">
        <v>40000</v>
      </c>
      <c r="I6149" t="s">
        <v>61</v>
      </c>
      <c r="J6149" t="s">
        <v>61</v>
      </c>
      <c r="K6149" t="s">
        <v>3920</v>
      </c>
    </row>
    <row r="6150" spans="1:11" x14ac:dyDescent="0.2">
      <c r="A6150" s="20">
        <v>44126</v>
      </c>
      <c r="B6150" s="20" t="s">
        <v>13136</v>
      </c>
      <c r="C6150" t="s">
        <v>3916</v>
      </c>
      <c r="D6150" t="s">
        <v>3930</v>
      </c>
      <c r="E6150" t="s">
        <v>5904</v>
      </c>
      <c r="F6150" t="s">
        <v>7113</v>
      </c>
      <c r="G6150">
        <v>1801001200</v>
      </c>
      <c r="H6150">
        <v>150150</v>
      </c>
      <c r="I6150" t="s">
        <v>3933</v>
      </c>
      <c r="J6150" t="s">
        <v>3933</v>
      </c>
      <c r="K6150" t="s">
        <v>3926</v>
      </c>
    </row>
    <row r="6151" spans="1:11" x14ac:dyDescent="0.2">
      <c r="A6151" s="20">
        <v>44126</v>
      </c>
      <c r="B6151" s="20" t="s">
        <v>13136</v>
      </c>
      <c r="C6151" t="s">
        <v>3916</v>
      </c>
      <c r="D6151" t="s">
        <v>3917</v>
      </c>
      <c r="E6151" t="s">
        <v>3918</v>
      </c>
      <c r="F6151" t="s">
        <v>7114</v>
      </c>
      <c r="G6151">
        <v>1804009000</v>
      </c>
      <c r="H6151">
        <v>59400</v>
      </c>
      <c r="I6151" t="s">
        <v>55</v>
      </c>
      <c r="J6151" t="s">
        <v>55</v>
      </c>
      <c r="K6151" t="s">
        <v>6869</v>
      </c>
    </row>
    <row r="6152" spans="1:11" x14ac:dyDescent="0.2">
      <c r="A6152" s="20">
        <v>44126</v>
      </c>
      <c r="B6152" s="20" t="s">
        <v>13136</v>
      </c>
      <c r="C6152" t="s">
        <v>3916</v>
      </c>
      <c r="D6152" t="s">
        <v>3930</v>
      </c>
      <c r="E6152" t="s">
        <v>5904</v>
      </c>
      <c r="F6152" t="s">
        <v>7113</v>
      </c>
      <c r="G6152">
        <v>1801001200</v>
      </c>
      <c r="H6152">
        <v>150150</v>
      </c>
      <c r="I6152" t="s">
        <v>3933</v>
      </c>
      <c r="J6152" t="s">
        <v>3933</v>
      </c>
      <c r="K6152" t="s">
        <v>3926</v>
      </c>
    </row>
    <row r="6153" spans="1:11" x14ac:dyDescent="0.2">
      <c r="A6153" s="20">
        <v>44126</v>
      </c>
      <c r="B6153" s="20" t="s">
        <v>13136</v>
      </c>
      <c r="C6153" t="s">
        <v>3916</v>
      </c>
      <c r="D6153" t="s">
        <v>3930</v>
      </c>
      <c r="E6153" t="s">
        <v>6865</v>
      </c>
      <c r="F6153" t="s">
        <v>7115</v>
      </c>
      <c r="G6153">
        <v>1805009000</v>
      </c>
      <c r="H6153">
        <v>93600</v>
      </c>
      <c r="I6153" t="s">
        <v>61</v>
      </c>
      <c r="J6153" t="s">
        <v>61</v>
      </c>
      <c r="K6153" t="s">
        <v>3958</v>
      </c>
    </row>
    <row r="6154" spans="1:11" x14ac:dyDescent="0.2">
      <c r="A6154" s="20">
        <v>44126</v>
      </c>
      <c r="B6154" s="20" t="s">
        <v>13136</v>
      </c>
      <c r="C6154" t="s">
        <v>3916</v>
      </c>
      <c r="D6154" t="s">
        <v>3917</v>
      </c>
      <c r="E6154" t="s">
        <v>6865</v>
      </c>
      <c r="F6154" t="s">
        <v>7116</v>
      </c>
      <c r="G6154">
        <v>1806200000</v>
      </c>
      <c r="H6154">
        <v>40000</v>
      </c>
      <c r="I6154" t="s">
        <v>61</v>
      </c>
      <c r="J6154" t="s">
        <v>61</v>
      </c>
      <c r="K6154" t="s">
        <v>3920</v>
      </c>
    </row>
    <row r="6155" spans="1:11" x14ac:dyDescent="0.2">
      <c r="A6155" s="20">
        <v>44126</v>
      </c>
      <c r="B6155" s="20" t="s">
        <v>13136</v>
      </c>
      <c r="C6155" t="s">
        <v>3916</v>
      </c>
      <c r="D6155" t="s">
        <v>3930</v>
      </c>
      <c r="E6155" t="s">
        <v>6865</v>
      </c>
      <c r="F6155" t="s">
        <v>7117</v>
      </c>
      <c r="G6155">
        <v>1803100000</v>
      </c>
      <c r="H6155">
        <v>78750</v>
      </c>
      <c r="I6155" t="s">
        <v>61</v>
      </c>
      <c r="J6155" t="s">
        <v>61</v>
      </c>
      <c r="K6155" t="s">
        <v>3920</v>
      </c>
    </row>
    <row r="6156" spans="1:11" x14ac:dyDescent="0.2">
      <c r="A6156" s="20">
        <v>44126</v>
      </c>
      <c r="B6156" s="20" t="s">
        <v>13136</v>
      </c>
      <c r="C6156" t="s">
        <v>3916</v>
      </c>
      <c r="D6156" t="s">
        <v>3930</v>
      </c>
      <c r="E6156" t="s">
        <v>6865</v>
      </c>
      <c r="F6156" t="s">
        <v>7118</v>
      </c>
      <c r="G6156">
        <v>1805009000</v>
      </c>
      <c r="H6156">
        <v>56700</v>
      </c>
      <c r="I6156" t="s">
        <v>61</v>
      </c>
      <c r="J6156" t="s">
        <v>61</v>
      </c>
      <c r="K6156" t="s">
        <v>3958</v>
      </c>
    </row>
    <row r="6157" spans="1:11" x14ac:dyDescent="0.2">
      <c r="A6157" s="20">
        <v>44126</v>
      </c>
      <c r="B6157" s="20" t="s">
        <v>13136</v>
      </c>
      <c r="C6157" t="s">
        <v>3916</v>
      </c>
      <c r="D6157" t="s">
        <v>3917</v>
      </c>
      <c r="E6157" t="s">
        <v>6865</v>
      </c>
      <c r="F6157" t="s">
        <v>7119</v>
      </c>
      <c r="G6157">
        <v>1806200000</v>
      </c>
      <c r="H6157">
        <v>60000</v>
      </c>
      <c r="I6157" t="s">
        <v>61</v>
      </c>
      <c r="J6157" t="s">
        <v>61</v>
      </c>
      <c r="K6157" t="s">
        <v>3920</v>
      </c>
    </row>
    <row r="6158" spans="1:11" x14ac:dyDescent="0.2">
      <c r="A6158" s="20">
        <v>44126</v>
      </c>
      <c r="B6158" s="20" t="s">
        <v>13136</v>
      </c>
      <c r="C6158" t="s">
        <v>3916</v>
      </c>
      <c r="D6158" t="s">
        <v>3917</v>
      </c>
      <c r="E6158" t="s">
        <v>6865</v>
      </c>
      <c r="F6158" t="s">
        <v>7120</v>
      </c>
      <c r="G6158">
        <v>1806200000</v>
      </c>
      <c r="H6158">
        <v>60000</v>
      </c>
      <c r="I6158" t="s">
        <v>61</v>
      </c>
      <c r="J6158" t="s">
        <v>61</v>
      </c>
      <c r="K6158" t="s">
        <v>3920</v>
      </c>
    </row>
    <row r="6159" spans="1:11" x14ac:dyDescent="0.2">
      <c r="A6159" s="20">
        <v>44126</v>
      </c>
      <c r="B6159" s="20" t="s">
        <v>13136</v>
      </c>
      <c r="C6159" t="s">
        <v>3916</v>
      </c>
      <c r="D6159" t="s">
        <v>3927</v>
      </c>
      <c r="E6159" t="s">
        <v>6865</v>
      </c>
      <c r="F6159" t="s">
        <v>7121</v>
      </c>
      <c r="G6159">
        <v>1803100000</v>
      </c>
      <c r="H6159">
        <v>80000</v>
      </c>
      <c r="I6159" t="s">
        <v>61</v>
      </c>
      <c r="J6159" t="s">
        <v>61</v>
      </c>
      <c r="K6159" t="s">
        <v>3920</v>
      </c>
    </row>
    <row r="6160" spans="1:11" x14ac:dyDescent="0.2">
      <c r="A6160" s="20">
        <v>44126</v>
      </c>
      <c r="B6160" s="20" t="s">
        <v>13136</v>
      </c>
      <c r="C6160" t="s">
        <v>3916</v>
      </c>
      <c r="D6160" t="s">
        <v>3984</v>
      </c>
      <c r="E6160" t="s">
        <v>3959</v>
      </c>
      <c r="F6160" t="s">
        <v>7122</v>
      </c>
      <c r="G6160">
        <v>1802000000</v>
      </c>
      <c r="H6160">
        <v>40000</v>
      </c>
      <c r="I6160" t="s">
        <v>55</v>
      </c>
      <c r="J6160" t="s">
        <v>55</v>
      </c>
      <c r="K6160" t="s">
        <v>3929</v>
      </c>
    </row>
    <row r="6161" spans="1:11" x14ac:dyDescent="0.2">
      <c r="A6161" s="20">
        <v>44126</v>
      </c>
      <c r="B6161" s="20" t="s">
        <v>13136</v>
      </c>
      <c r="C6161" t="s">
        <v>3916</v>
      </c>
      <c r="D6161" t="s">
        <v>3984</v>
      </c>
      <c r="E6161" t="s">
        <v>3959</v>
      </c>
      <c r="F6161" t="s">
        <v>7123</v>
      </c>
      <c r="G6161">
        <v>1804009000</v>
      </c>
      <c r="H6161">
        <v>36000</v>
      </c>
      <c r="I6161" t="s">
        <v>55</v>
      </c>
      <c r="J6161" t="s">
        <v>55</v>
      </c>
      <c r="K6161" t="s">
        <v>6869</v>
      </c>
    </row>
    <row r="6162" spans="1:11" x14ac:dyDescent="0.2">
      <c r="A6162" s="20">
        <v>44126</v>
      </c>
      <c r="B6162" s="20" t="s">
        <v>13136</v>
      </c>
      <c r="C6162" t="s">
        <v>3916</v>
      </c>
      <c r="D6162" t="s">
        <v>4148</v>
      </c>
      <c r="E6162" t="s">
        <v>6865</v>
      </c>
      <c r="F6162" t="s">
        <v>7124</v>
      </c>
      <c r="G6162">
        <v>1805009000</v>
      </c>
      <c r="H6162">
        <v>18900</v>
      </c>
      <c r="I6162" t="s">
        <v>61</v>
      </c>
      <c r="J6162" t="s">
        <v>61</v>
      </c>
      <c r="K6162" t="s">
        <v>3958</v>
      </c>
    </row>
    <row r="6163" spans="1:11" x14ac:dyDescent="0.2">
      <c r="A6163" s="20">
        <v>44126</v>
      </c>
      <c r="B6163" s="20" t="s">
        <v>13136</v>
      </c>
      <c r="C6163" t="s">
        <v>3916</v>
      </c>
      <c r="D6163" t="s">
        <v>3927</v>
      </c>
      <c r="E6163" t="s">
        <v>6865</v>
      </c>
      <c r="F6163" t="s">
        <v>7125</v>
      </c>
      <c r="G6163">
        <v>1803100000</v>
      </c>
      <c r="H6163">
        <v>60000</v>
      </c>
      <c r="I6163" t="s">
        <v>61</v>
      </c>
      <c r="J6163" t="s">
        <v>61</v>
      </c>
      <c r="K6163" t="s">
        <v>3920</v>
      </c>
    </row>
    <row r="6164" spans="1:11" x14ac:dyDescent="0.2">
      <c r="A6164" s="20">
        <v>44126</v>
      </c>
      <c r="B6164" s="20" t="s">
        <v>13136</v>
      </c>
      <c r="C6164" t="s">
        <v>3916</v>
      </c>
      <c r="D6164" t="s">
        <v>3930</v>
      </c>
      <c r="E6164" t="s">
        <v>6865</v>
      </c>
      <c r="F6164" t="s">
        <v>7126</v>
      </c>
      <c r="G6164">
        <v>1805009000</v>
      </c>
      <c r="H6164">
        <v>140175</v>
      </c>
      <c r="I6164" t="s">
        <v>61</v>
      </c>
      <c r="J6164" t="s">
        <v>61</v>
      </c>
      <c r="K6164" t="s">
        <v>3958</v>
      </c>
    </row>
    <row r="6165" spans="1:11" x14ac:dyDescent="0.2">
      <c r="A6165" s="20">
        <v>44126</v>
      </c>
      <c r="B6165" s="20" t="s">
        <v>13136</v>
      </c>
      <c r="C6165" t="s">
        <v>3916</v>
      </c>
      <c r="D6165" t="s">
        <v>3930</v>
      </c>
      <c r="E6165" t="s">
        <v>6865</v>
      </c>
      <c r="F6165" t="s">
        <v>7127</v>
      </c>
      <c r="G6165">
        <v>1805009000</v>
      </c>
      <c r="H6165">
        <v>189000</v>
      </c>
      <c r="I6165" t="s">
        <v>61</v>
      </c>
      <c r="J6165" t="s">
        <v>61</v>
      </c>
      <c r="K6165" t="s">
        <v>3958</v>
      </c>
    </row>
    <row r="6166" spans="1:11" x14ac:dyDescent="0.2">
      <c r="A6166" s="20">
        <v>44126</v>
      </c>
      <c r="B6166" s="20" t="s">
        <v>13136</v>
      </c>
      <c r="C6166" t="s">
        <v>3916</v>
      </c>
      <c r="D6166" t="s">
        <v>3917</v>
      </c>
      <c r="E6166" t="s">
        <v>6865</v>
      </c>
      <c r="F6166" t="s">
        <v>7128</v>
      </c>
      <c r="G6166">
        <v>1806200000</v>
      </c>
      <c r="H6166">
        <v>40000</v>
      </c>
      <c r="I6166" t="s">
        <v>61</v>
      </c>
      <c r="J6166" t="s">
        <v>61</v>
      </c>
      <c r="K6166" t="s">
        <v>3920</v>
      </c>
    </row>
    <row r="6167" spans="1:11" x14ac:dyDescent="0.2">
      <c r="A6167" s="20">
        <v>44126</v>
      </c>
      <c r="B6167" s="20" t="s">
        <v>13136</v>
      </c>
      <c r="C6167" t="s">
        <v>3916</v>
      </c>
      <c r="D6167" t="s">
        <v>3927</v>
      </c>
      <c r="E6167" t="s">
        <v>6865</v>
      </c>
      <c r="F6167" t="s">
        <v>7129</v>
      </c>
      <c r="G6167">
        <v>1803100000</v>
      </c>
      <c r="H6167">
        <v>80000</v>
      </c>
      <c r="I6167" t="s">
        <v>61</v>
      </c>
      <c r="J6167" t="s">
        <v>61</v>
      </c>
      <c r="K6167" t="s">
        <v>3920</v>
      </c>
    </row>
    <row r="6168" spans="1:11" x14ac:dyDescent="0.2">
      <c r="A6168" s="20">
        <v>44126</v>
      </c>
      <c r="B6168" s="20" t="s">
        <v>13136</v>
      </c>
      <c r="C6168" t="s">
        <v>3916</v>
      </c>
      <c r="D6168" t="s">
        <v>3917</v>
      </c>
      <c r="E6168" t="s">
        <v>6865</v>
      </c>
      <c r="F6168" t="s">
        <v>7130</v>
      </c>
      <c r="G6168">
        <v>1806200000</v>
      </c>
      <c r="H6168">
        <v>40000</v>
      </c>
      <c r="I6168" t="s">
        <v>61</v>
      </c>
      <c r="J6168" t="s">
        <v>61</v>
      </c>
      <c r="K6168" t="s">
        <v>3920</v>
      </c>
    </row>
    <row r="6169" spans="1:11" x14ac:dyDescent="0.2">
      <c r="A6169" s="20">
        <v>44126</v>
      </c>
      <c r="B6169" s="20" t="s">
        <v>13136</v>
      </c>
      <c r="C6169" t="s">
        <v>3916</v>
      </c>
      <c r="D6169" t="s">
        <v>4005</v>
      </c>
      <c r="E6169" t="s">
        <v>6865</v>
      </c>
      <c r="F6169" t="s">
        <v>7131</v>
      </c>
      <c r="G6169">
        <v>1805009000</v>
      </c>
      <c r="H6169">
        <v>19051</v>
      </c>
      <c r="I6169" t="s">
        <v>61</v>
      </c>
      <c r="J6169" t="s">
        <v>61</v>
      </c>
      <c r="K6169" t="s">
        <v>3958</v>
      </c>
    </row>
    <row r="6170" spans="1:11" x14ac:dyDescent="0.2">
      <c r="A6170" s="20">
        <v>44126</v>
      </c>
      <c r="B6170" s="20" t="s">
        <v>13136</v>
      </c>
      <c r="C6170" t="s">
        <v>3916</v>
      </c>
      <c r="D6170" t="s">
        <v>3927</v>
      </c>
      <c r="E6170" t="s">
        <v>3918</v>
      </c>
      <c r="F6170" t="s">
        <v>7132</v>
      </c>
      <c r="G6170">
        <v>1802000000</v>
      </c>
      <c r="H6170">
        <v>60000</v>
      </c>
      <c r="I6170" t="s">
        <v>55</v>
      </c>
      <c r="J6170" t="s">
        <v>55</v>
      </c>
      <c r="K6170" t="s">
        <v>3929</v>
      </c>
    </row>
    <row r="6171" spans="1:11" x14ac:dyDescent="0.2">
      <c r="A6171" s="20">
        <v>44126</v>
      </c>
      <c r="B6171" s="20" t="s">
        <v>13136</v>
      </c>
      <c r="C6171" t="s">
        <v>3916</v>
      </c>
      <c r="D6171" t="s">
        <v>3927</v>
      </c>
      <c r="E6171" t="s">
        <v>6865</v>
      </c>
      <c r="F6171" t="s">
        <v>7133</v>
      </c>
      <c r="G6171">
        <v>1803100000</v>
      </c>
      <c r="H6171">
        <v>60000</v>
      </c>
      <c r="I6171" t="s">
        <v>61</v>
      </c>
      <c r="J6171" t="s">
        <v>61</v>
      </c>
      <c r="K6171" t="s">
        <v>3920</v>
      </c>
    </row>
    <row r="6172" spans="1:11" x14ac:dyDescent="0.2">
      <c r="A6172" s="20">
        <v>44126</v>
      </c>
      <c r="B6172" s="20" t="s">
        <v>13136</v>
      </c>
      <c r="C6172" t="s">
        <v>3916</v>
      </c>
      <c r="D6172" t="s">
        <v>3927</v>
      </c>
      <c r="E6172" t="s">
        <v>3918</v>
      </c>
      <c r="F6172" t="s">
        <v>7134</v>
      </c>
      <c r="G6172">
        <v>1802000000</v>
      </c>
      <c r="H6172">
        <v>60000</v>
      </c>
      <c r="I6172" t="s">
        <v>55</v>
      </c>
      <c r="J6172" t="s">
        <v>55</v>
      </c>
      <c r="K6172" t="s">
        <v>3929</v>
      </c>
    </row>
    <row r="6173" spans="1:11" x14ac:dyDescent="0.2">
      <c r="A6173" s="20">
        <v>44126</v>
      </c>
      <c r="B6173" s="20" t="s">
        <v>13136</v>
      </c>
      <c r="C6173" t="s">
        <v>3916</v>
      </c>
      <c r="D6173" t="s">
        <v>3927</v>
      </c>
      <c r="E6173" t="s">
        <v>6865</v>
      </c>
      <c r="F6173" t="s">
        <v>7135</v>
      </c>
      <c r="G6173">
        <v>1803100000</v>
      </c>
      <c r="H6173">
        <v>40000</v>
      </c>
      <c r="I6173" t="s">
        <v>61</v>
      </c>
      <c r="J6173" t="s">
        <v>61</v>
      </c>
      <c r="K6173" t="s">
        <v>3920</v>
      </c>
    </row>
    <row r="6174" spans="1:11" x14ac:dyDescent="0.2">
      <c r="A6174" s="20">
        <v>44126</v>
      </c>
      <c r="B6174" s="20" t="s">
        <v>13136</v>
      </c>
      <c r="C6174" t="s">
        <v>3916</v>
      </c>
      <c r="D6174" t="s">
        <v>3927</v>
      </c>
      <c r="E6174" t="s">
        <v>6865</v>
      </c>
      <c r="F6174" t="s">
        <v>7136</v>
      </c>
      <c r="G6174">
        <v>1803100000</v>
      </c>
      <c r="H6174">
        <v>80000</v>
      </c>
      <c r="I6174" t="s">
        <v>61</v>
      </c>
      <c r="J6174" t="s">
        <v>61</v>
      </c>
      <c r="K6174" t="s">
        <v>3920</v>
      </c>
    </row>
    <row r="6175" spans="1:11" x14ac:dyDescent="0.2">
      <c r="A6175" s="20">
        <v>44126</v>
      </c>
      <c r="B6175" s="20" t="s">
        <v>13136</v>
      </c>
      <c r="C6175" t="s">
        <v>3916</v>
      </c>
      <c r="D6175" t="s">
        <v>3921</v>
      </c>
      <c r="E6175" t="s">
        <v>3959</v>
      </c>
      <c r="F6175" t="s">
        <v>7137</v>
      </c>
      <c r="G6175">
        <v>1804009000</v>
      </c>
      <c r="H6175">
        <v>19800</v>
      </c>
      <c r="I6175" t="s">
        <v>55</v>
      </c>
      <c r="J6175" t="s">
        <v>55</v>
      </c>
      <c r="K6175" t="s">
        <v>6869</v>
      </c>
    </row>
    <row r="6176" spans="1:11" x14ac:dyDescent="0.2">
      <c r="A6176" s="20">
        <v>44127</v>
      </c>
      <c r="B6176" s="20" t="s">
        <v>13136</v>
      </c>
      <c r="C6176" t="s">
        <v>3916</v>
      </c>
      <c r="D6176" t="s">
        <v>3930</v>
      </c>
      <c r="E6176" t="s">
        <v>3959</v>
      </c>
      <c r="F6176" t="s">
        <v>7138</v>
      </c>
      <c r="G6176">
        <v>1803100000</v>
      </c>
      <c r="H6176">
        <v>120000</v>
      </c>
      <c r="I6176" t="s">
        <v>55</v>
      </c>
      <c r="J6176" t="s">
        <v>55</v>
      </c>
      <c r="K6176" t="s">
        <v>3920</v>
      </c>
    </row>
    <row r="6177" spans="1:11" x14ac:dyDescent="0.2">
      <c r="A6177" s="20">
        <v>44127</v>
      </c>
      <c r="B6177" s="20" t="s">
        <v>13136</v>
      </c>
      <c r="C6177" t="s">
        <v>3916</v>
      </c>
      <c r="D6177" t="s">
        <v>3930</v>
      </c>
      <c r="E6177" t="s">
        <v>3918</v>
      </c>
      <c r="F6177" t="s">
        <v>7139</v>
      </c>
      <c r="G6177">
        <v>1803100000</v>
      </c>
      <c r="H6177">
        <v>120000</v>
      </c>
      <c r="I6177" t="s">
        <v>55</v>
      </c>
      <c r="J6177" t="s">
        <v>55</v>
      </c>
      <c r="K6177" t="s">
        <v>3920</v>
      </c>
    </row>
    <row r="6178" spans="1:11" x14ac:dyDescent="0.2">
      <c r="A6178" s="20">
        <v>44127</v>
      </c>
      <c r="B6178" s="20" t="s">
        <v>13136</v>
      </c>
      <c r="C6178" t="s">
        <v>3916</v>
      </c>
      <c r="D6178" t="s">
        <v>3927</v>
      </c>
      <c r="E6178" t="s">
        <v>6865</v>
      </c>
      <c r="F6178" t="s">
        <v>7140</v>
      </c>
      <c r="G6178">
        <v>1803100000</v>
      </c>
      <c r="H6178">
        <v>78750</v>
      </c>
      <c r="I6178" t="s">
        <v>61</v>
      </c>
      <c r="J6178" t="s">
        <v>61</v>
      </c>
      <c r="K6178" t="s">
        <v>3920</v>
      </c>
    </row>
    <row r="6179" spans="1:11" x14ac:dyDescent="0.2">
      <c r="A6179" s="20">
        <v>44127</v>
      </c>
      <c r="B6179" s="20" t="s">
        <v>13136</v>
      </c>
      <c r="C6179" t="s">
        <v>3916</v>
      </c>
      <c r="D6179" t="s">
        <v>3930</v>
      </c>
      <c r="E6179" t="s">
        <v>6865</v>
      </c>
      <c r="F6179" t="s">
        <v>7141</v>
      </c>
      <c r="G6179">
        <v>1804002000</v>
      </c>
      <c r="H6179">
        <v>60000</v>
      </c>
      <c r="I6179" t="s">
        <v>61</v>
      </c>
      <c r="J6179" t="s">
        <v>61</v>
      </c>
      <c r="K6179" t="s">
        <v>3953</v>
      </c>
    </row>
    <row r="6180" spans="1:11" x14ac:dyDescent="0.2">
      <c r="A6180" s="20">
        <v>44127</v>
      </c>
      <c r="B6180" s="20" t="s">
        <v>13136</v>
      </c>
      <c r="C6180" t="s">
        <v>3916</v>
      </c>
      <c r="D6180" t="s">
        <v>3927</v>
      </c>
      <c r="E6180" t="s">
        <v>6865</v>
      </c>
      <c r="F6180" t="s">
        <v>7142</v>
      </c>
      <c r="G6180">
        <v>1803100000</v>
      </c>
      <c r="H6180">
        <v>80000</v>
      </c>
      <c r="I6180" t="s">
        <v>61</v>
      </c>
      <c r="J6180" t="s">
        <v>61</v>
      </c>
      <c r="K6180" t="s">
        <v>3920</v>
      </c>
    </row>
    <row r="6181" spans="1:11" x14ac:dyDescent="0.2">
      <c r="A6181" s="20">
        <v>44127</v>
      </c>
      <c r="B6181" s="20" t="s">
        <v>13136</v>
      </c>
      <c r="C6181" t="s">
        <v>3916</v>
      </c>
      <c r="D6181" t="s">
        <v>3930</v>
      </c>
      <c r="E6181" t="s">
        <v>3959</v>
      </c>
      <c r="F6181" t="s">
        <v>7143</v>
      </c>
      <c r="G6181">
        <v>1803100000</v>
      </c>
      <c r="H6181">
        <v>120000</v>
      </c>
      <c r="I6181" t="s">
        <v>55</v>
      </c>
      <c r="J6181" t="s">
        <v>55</v>
      </c>
      <c r="K6181" t="s">
        <v>3920</v>
      </c>
    </row>
    <row r="6182" spans="1:11" x14ac:dyDescent="0.2">
      <c r="A6182" s="20">
        <v>44127</v>
      </c>
      <c r="B6182" s="20" t="s">
        <v>13136</v>
      </c>
      <c r="C6182" t="s">
        <v>3916</v>
      </c>
      <c r="D6182" t="s">
        <v>3927</v>
      </c>
      <c r="E6182" t="s">
        <v>6865</v>
      </c>
      <c r="F6182" t="s">
        <v>7144</v>
      </c>
      <c r="G6182">
        <v>1803100000</v>
      </c>
      <c r="H6182">
        <v>40000</v>
      </c>
      <c r="I6182" t="s">
        <v>61</v>
      </c>
      <c r="J6182" t="s">
        <v>61</v>
      </c>
      <c r="K6182" t="s">
        <v>3920</v>
      </c>
    </row>
    <row r="6183" spans="1:11" x14ac:dyDescent="0.2">
      <c r="A6183" s="20">
        <v>44127</v>
      </c>
      <c r="B6183" s="20" t="s">
        <v>13136</v>
      </c>
      <c r="C6183" t="s">
        <v>3916</v>
      </c>
      <c r="D6183" t="s">
        <v>3930</v>
      </c>
      <c r="E6183" t="s">
        <v>3918</v>
      </c>
      <c r="F6183" t="s">
        <v>7145</v>
      </c>
      <c r="G6183">
        <v>1803100000</v>
      </c>
      <c r="H6183">
        <v>96000</v>
      </c>
      <c r="I6183" t="s">
        <v>55</v>
      </c>
      <c r="J6183" t="s">
        <v>55</v>
      </c>
      <c r="K6183" t="s">
        <v>3920</v>
      </c>
    </row>
    <row r="6184" spans="1:11" x14ac:dyDescent="0.2">
      <c r="A6184" s="20">
        <v>44127</v>
      </c>
      <c r="B6184" s="20" t="s">
        <v>13136</v>
      </c>
      <c r="C6184" t="s">
        <v>3916</v>
      </c>
      <c r="D6184" t="s">
        <v>4148</v>
      </c>
      <c r="E6184" t="s">
        <v>6865</v>
      </c>
      <c r="F6184" t="s">
        <v>7146</v>
      </c>
      <c r="G6184">
        <v>1805009000</v>
      </c>
      <c r="H6184">
        <v>46800</v>
      </c>
      <c r="I6184" t="s">
        <v>61</v>
      </c>
      <c r="J6184" t="s">
        <v>61</v>
      </c>
      <c r="K6184" t="s">
        <v>3958</v>
      </c>
    </row>
    <row r="6185" spans="1:11" x14ac:dyDescent="0.2">
      <c r="A6185" s="20">
        <v>44127</v>
      </c>
      <c r="B6185" s="20" t="s">
        <v>13136</v>
      </c>
      <c r="C6185" t="s">
        <v>3916</v>
      </c>
      <c r="D6185" t="s">
        <v>3930</v>
      </c>
      <c r="E6185" t="s">
        <v>6865</v>
      </c>
      <c r="F6185" t="s">
        <v>7147</v>
      </c>
      <c r="G6185">
        <v>1804002000</v>
      </c>
      <c r="H6185">
        <v>40000</v>
      </c>
      <c r="I6185" t="s">
        <v>61</v>
      </c>
      <c r="J6185" t="s">
        <v>61</v>
      </c>
      <c r="K6185" t="s">
        <v>3953</v>
      </c>
    </row>
    <row r="6186" spans="1:11" x14ac:dyDescent="0.2">
      <c r="A6186" s="20">
        <v>44127</v>
      </c>
      <c r="B6186" s="20" t="s">
        <v>13136</v>
      </c>
      <c r="C6186" t="s">
        <v>3916</v>
      </c>
      <c r="D6186" t="s">
        <v>4148</v>
      </c>
      <c r="E6186" t="s">
        <v>6865</v>
      </c>
      <c r="F6186" t="s">
        <v>7148</v>
      </c>
      <c r="G6186">
        <v>1805009000</v>
      </c>
      <c r="H6186">
        <v>18900</v>
      </c>
      <c r="I6186" t="s">
        <v>61</v>
      </c>
      <c r="J6186" t="s">
        <v>61</v>
      </c>
      <c r="K6186" t="s">
        <v>3958</v>
      </c>
    </row>
    <row r="6187" spans="1:11" x14ac:dyDescent="0.2">
      <c r="A6187" s="20">
        <v>44127</v>
      </c>
      <c r="B6187" s="20" t="s">
        <v>13136</v>
      </c>
      <c r="C6187" t="s">
        <v>3916</v>
      </c>
      <c r="D6187" t="s">
        <v>3930</v>
      </c>
      <c r="E6187" t="s">
        <v>3918</v>
      </c>
      <c r="F6187" t="s">
        <v>7149</v>
      </c>
      <c r="G6187">
        <v>1803100000</v>
      </c>
      <c r="H6187">
        <v>96000</v>
      </c>
      <c r="I6187" t="s">
        <v>55</v>
      </c>
      <c r="J6187" t="s">
        <v>55</v>
      </c>
      <c r="K6187" t="s">
        <v>3920</v>
      </c>
    </row>
    <row r="6188" spans="1:11" x14ac:dyDescent="0.2">
      <c r="A6188" s="20">
        <v>44127</v>
      </c>
      <c r="B6188" s="20" t="s">
        <v>13136</v>
      </c>
      <c r="C6188" t="s">
        <v>3916</v>
      </c>
      <c r="D6188" t="s">
        <v>3930</v>
      </c>
      <c r="E6188" t="s">
        <v>3918</v>
      </c>
      <c r="F6188" t="s">
        <v>7150</v>
      </c>
      <c r="G6188">
        <v>1803100000</v>
      </c>
      <c r="H6188">
        <v>120000</v>
      </c>
      <c r="I6188" t="s">
        <v>55</v>
      </c>
      <c r="J6188" t="s">
        <v>55</v>
      </c>
      <c r="K6188" t="s">
        <v>3920</v>
      </c>
    </row>
    <row r="6189" spans="1:11" x14ac:dyDescent="0.2">
      <c r="A6189" s="20">
        <v>44127</v>
      </c>
      <c r="B6189" s="20" t="s">
        <v>13136</v>
      </c>
      <c r="C6189" t="s">
        <v>3916</v>
      </c>
      <c r="D6189" t="s">
        <v>4148</v>
      </c>
      <c r="E6189" t="s">
        <v>6865</v>
      </c>
      <c r="F6189" t="s">
        <v>7151</v>
      </c>
      <c r="G6189">
        <v>1805009000</v>
      </c>
      <c r="H6189">
        <v>37800</v>
      </c>
      <c r="I6189" t="s">
        <v>61</v>
      </c>
      <c r="J6189" t="s">
        <v>61</v>
      </c>
      <c r="K6189" t="s">
        <v>3958</v>
      </c>
    </row>
    <row r="6190" spans="1:11" x14ac:dyDescent="0.2">
      <c r="A6190" s="20">
        <v>44127</v>
      </c>
      <c r="B6190" s="20" t="s">
        <v>13136</v>
      </c>
      <c r="C6190" t="s">
        <v>3916</v>
      </c>
      <c r="D6190" t="s">
        <v>3930</v>
      </c>
      <c r="E6190" t="s">
        <v>6865</v>
      </c>
      <c r="F6190" t="s">
        <v>7152</v>
      </c>
      <c r="G6190">
        <v>1805009000</v>
      </c>
      <c r="H6190">
        <v>234000</v>
      </c>
      <c r="I6190" t="s">
        <v>61</v>
      </c>
      <c r="J6190" t="s">
        <v>61</v>
      </c>
      <c r="K6190" t="s">
        <v>3958</v>
      </c>
    </row>
    <row r="6191" spans="1:11" x14ac:dyDescent="0.2">
      <c r="A6191" s="20">
        <v>44127</v>
      </c>
      <c r="B6191" s="20" t="s">
        <v>13136</v>
      </c>
      <c r="C6191" t="s">
        <v>3916</v>
      </c>
      <c r="D6191" t="s">
        <v>4148</v>
      </c>
      <c r="E6191" t="s">
        <v>6865</v>
      </c>
      <c r="F6191" t="s">
        <v>7153</v>
      </c>
      <c r="G6191">
        <v>1802000000</v>
      </c>
      <c r="H6191">
        <v>21000</v>
      </c>
      <c r="I6191" t="s">
        <v>61</v>
      </c>
      <c r="J6191" t="s">
        <v>61</v>
      </c>
      <c r="K6191" t="s">
        <v>3929</v>
      </c>
    </row>
    <row r="6192" spans="1:11" x14ac:dyDescent="0.2">
      <c r="A6192" s="20">
        <v>44127</v>
      </c>
      <c r="B6192" s="20" t="s">
        <v>13136</v>
      </c>
      <c r="C6192" t="s">
        <v>3916</v>
      </c>
      <c r="D6192" t="s">
        <v>3930</v>
      </c>
      <c r="E6192" t="s">
        <v>6865</v>
      </c>
      <c r="F6192" t="s">
        <v>7154</v>
      </c>
      <c r="G6192">
        <v>1804002000</v>
      </c>
      <c r="H6192">
        <v>86240</v>
      </c>
      <c r="I6192" t="s">
        <v>61</v>
      </c>
      <c r="J6192" t="s">
        <v>61</v>
      </c>
      <c r="K6192" t="s">
        <v>3953</v>
      </c>
    </row>
    <row r="6193" spans="1:11" x14ac:dyDescent="0.2">
      <c r="A6193" s="20">
        <v>44127</v>
      </c>
      <c r="B6193" s="20" t="s">
        <v>13136</v>
      </c>
      <c r="C6193" t="s">
        <v>3916</v>
      </c>
      <c r="D6193" t="s">
        <v>3930</v>
      </c>
      <c r="E6193" t="s">
        <v>6865</v>
      </c>
      <c r="F6193" t="s">
        <v>7155</v>
      </c>
      <c r="G6193">
        <v>1804002000</v>
      </c>
      <c r="H6193">
        <v>86140</v>
      </c>
      <c r="I6193" t="s">
        <v>61</v>
      </c>
      <c r="J6193" t="s">
        <v>61</v>
      </c>
      <c r="K6193" t="s">
        <v>3953</v>
      </c>
    </row>
    <row r="6194" spans="1:11" x14ac:dyDescent="0.2">
      <c r="A6194" s="20">
        <v>44127</v>
      </c>
      <c r="B6194" s="20" t="s">
        <v>13136</v>
      </c>
      <c r="C6194" t="s">
        <v>3916</v>
      </c>
      <c r="D6194">
        <v>99</v>
      </c>
      <c r="E6194" t="s">
        <v>6884</v>
      </c>
      <c r="F6194" t="s">
        <v>7156</v>
      </c>
      <c r="G6194">
        <v>1806329000</v>
      </c>
      <c r="H6194">
        <v>10</v>
      </c>
      <c r="I6194" t="s">
        <v>3965</v>
      </c>
      <c r="J6194" t="s">
        <v>3965</v>
      </c>
      <c r="K6194" t="s">
        <v>6886</v>
      </c>
    </row>
    <row r="6195" spans="1:11" x14ac:dyDescent="0.2">
      <c r="A6195" s="20">
        <v>44127</v>
      </c>
      <c r="B6195" s="20" t="s">
        <v>13136</v>
      </c>
      <c r="C6195" t="s">
        <v>3916</v>
      </c>
      <c r="D6195" t="s">
        <v>3930</v>
      </c>
      <c r="E6195" t="s">
        <v>6865</v>
      </c>
      <c r="F6195" t="s">
        <v>7157</v>
      </c>
      <c r="G6195">
        <v>1805009000</v>
      </c>
      <c r="H6195">
        <v>23400</v>
      </c>
      <c r="I6195" t="s">
        <v>61</v>
      </c>
      <c r="J6195" t="s">
        <v>61</v>
      </c>
      <c r="K6195" t="s">
        <v>3958</v>
      </c>
    </row>
    <row r="6196" spans="1:11" x14ac:dyDescent="0.2">
      <c r="A6196" s="20">
        <v>44127</v>
      </c>
      <c r="B6196" s="20" t="s">
        <v>13136</v>
      </c>
      <c r="C6196" t="s">
        <v>3916</v>
      </c>
      <c r="D6196" t="s">
        <v>3930</v>
      </c>
      <c r="E6196" t="s">
        <v>6865</v>
      </c>
      <c r="F6196" t="s">
        <v>7158</v>
      </c>
      <c r="G6196">
        <v>1802000000</v>
      </c>
      <c r="H6196">
        <v>63000</v>
      </c>
      <c r="I6196" t="s">
        <v>61</v>
      </c>
      <c r="J6196" t="s">
        <v>61</v>
      </c>
      <c r="K6196" t="s">
        <v>3929</v>
      </c>
    </row>
    <row r="6197" spans="1:11" x14ac:dyDescent="0.2">
      <c r="A6197" s="20">
        <v>44127</v>
      </c>
      <c r="B6197" s="20" t="s">
        <v>13136</v>
      </c>
      <c r="C6197" t="s">
        <v>3916</v>
      </c>
      <c r="D6197" t="s">
        <v>3930</v>
      </c>
      <c r="E6197" t="s">
        <v>6865</v>
      </c>
      <c r="F6197" t="s">
        <v>7159</v>
      </c>
      <c r="G6197">
        <v>1805009000</v>
      </c>
      <c r="H6197">
        <v>23400</v>
      </c>
      <c r="I6197" t="s">
        <v>61</v>
      </c>
      <c r="J6197" t="s">
        <v>61</v>
      </c>
      <c r="K6197" t="s">
        <v>3958</v>
      </c>
    </row>
    <row r="6198" spans="1:11" x14ac:dyDescent="0.2">
      <c r="A6198" s="20">
        <v>44127</v>
      </c>
      <c r="B6198" s="20" t="s">
        <v>13136</v>
      </c>
      <c r="C6198" t="s">
        <v>3916</v>
      </c>
      <c r="D6198" t="s">
        <v>3927</v>
      </c>
      <c r="E6198" t="s">
        <v>6865</v>
      </c>
      <c r="F6198" t="s">
        <v>7160</v>
      </c>
      <c r="G6198">
        <v>1803100000</v>
      </c>
      <c r="H6198">
        <v>26250</v>
      </c>
      <c r="I6198" t="s">
        <v>61</v>
      </c>
      <c r="J6198" t="s">
        <v>61</v>
      </c>
      <c r="K6198" t="s">
        <v>3920</v>
      </c>
    </row>
    <row r="6199" spans="1:11" x14ac:dyDescent="0.2">
      <c r="A6199" s="20">
        <v>44127</v>
      </c>
      <c r="B6199" s="20" t="s">
        <v>13136</v>
      </c>
      <c r="C6199" t="s">
        <v>3916</v>
      </c>
      <c r="D6199" t="s">
        <v>3930</v>
      </c>
      <c r="E6199" t="s">
        <v>6865</v>
      </c>
      <c r="F6199" t="s">
        <v>7161</v>
      </c>
      <c r="G6199">
        <v>1804002000</v>
      </c>
      <c r="H6199">
        <v>86180</v>
      </c>
      <c r="I6199" t="s">
        <v>61</v>
      </c>
      <c r="J6199" t="s">
        <v>61</v>
      </c>
      <c r="K6199" t="s">
        <v>3953</v>
      </c>
    </row>
    <row r="6200" spans="1:11" x14ac:dyDescent="0.2">
      <c r="A6200" s="20">
        <v>44127</v>
      </c>
      <c r="B6200" s="20" t="s">
        <v>13136</v>
      </c>
      <c r="C6200" t="s">
        <v>3916</v>
      </c>
      <c r="D6200" t="s">
        <v>3927</v>
      </c>
      <c r="E6200" t="s">
        <v>6865</v>
      </c>
      <c r="F6200" t="s">
        <v>7162</v>
      </c>
      <c r="G6200">
        <v>1805009000</v>
      </c>
      <c r="H6200">
        <v>19051</v>
      </c>
      <c r="I6200" t="s">
        <v>61</v>
      </c>
      <c r="J6200" t="s">
        <v>61</v>
      </c>
      <c r="K6200" t="s">
        <v>3958</v>
      </c>
    </row>
    <row r="6201" spans="1:11" x14ac:dyDescent="0.2">
      <c r="A6201" s="20">
        <v>44127</v>
      </c>
      <c r="B6201" s="20" t="s">
        <v>13136</v>
      </c>
      <c r="C6201" t="s">
        <v>3916</v>
      </c>
      <c r="D6201" t="s">
        <v>3930</v>
      </c>
      <c r="E6201" t="s">
        <v>6865</v>
      </c>
      <c r="F6201" t="s">
        <v>7163</v>
      </c>
      <c r="G6201">
        <v>1804002000</v>
      </c>
      <c r="H6201">
        <v>43100</v>
      </c>
      <c r="I6201" t="s">
        <v>61</v>
      </c>
      <c r="J6201" t="s">
        <v>61</v>
      </c>
      <c r="K6201" t="s">
        <v>3953</v>
      </c>
    </row>
    <row r="6202" spans="1:11" x14ac:dyDescent="0.2">
      <c r="A6202" s="20">
        <v>44127</v>
      </c>
      <c r="B6202" s="20" t="s">
        <v>13136</v>
      </c>
      <c r="C6202" t="s">
        <v>3916</v>
      </c>
      <c r="D6202" t="s">
        <v>3930</v>
      </c>
      <c r="E6202" t="s">
        <v>6865</v>
      </c>
      <c r="F6202" t="s">
        <v>7164</v>
      </c>
      <c r="G6202">
        <v>1802000000</v>
      </c>
      <c r="H6202">
        <v>21000</v>
      </c>
      <c r="I6202" t="s">
        <v>61</v>
      </c>
      <c r="J6202" t="s">
        <v>61</v>
      </c>
      <c r="K6202" t="s">
        <v>3929</v>
      </c>
    </row>
    <row r="6203" spans="1:11" x14ac:dyDescent="0.2">
      <c r="A6203" s="20">
        <v>44127</v>
      </c>
      <c r="B6203" s="20" t="s">
        <v>13136</v>
      </c>
      <c r="C6203" t="s">
        <v>3916</v>
      </c>
      <c r="D6203" t="s">
        <v>3930</v>
      </c>
      <c r="E6203" t="s">
        <v>6865</v>
      </c>
      <c r="F6203" t="s">
        <v>7165</v>
      </c>
      <c r="G6203">
        <v>1805009000</v>
      </c>
      <c r="H6203">
        <v>37800</v>
      </c>
      <c r="I6203" t="s">
        <v>61</v>
      </c>
      <c r="J6203" t="s">
        <v>61</v>
      </c>
      <c r="K6203" t="s">
        <v>3958</v>
      </c>
    </row>
    <row r="6204" spans="1:11" x14ac:dyDescent="0.2">
      <c r="A6204" s="20">
        <v>44127</v>
      </c>
      <c r="B6204" s="20" t="s">
        <v>13136</v>
      </c>
      <c r="C6204" t="s">
        <v>3916</v>
      </c>
      <c r="D6204" t="s">
        <v>3930</v>
      </c>
      <c r="E6204" t="s">
        <v>6865</v>
      </c>
      <c r="F6204" t="s">
        <v>7166</v>
      </c>
      <c r="G6204">
        <v>1802000000</v>
      </c>
      <c r="H6204">
        <v>63000</v>
      </c>
      <c r="I6204" t="s">
        <v>61</v>
      </c>
      <c r="J6204" t="s">
        <v>61</v>
      </c>
      <c r="K6204" t="s">
        <v>3929</v>
      </c>
    </row>
    <row r="6205" spans="1:11" x14ac:dyDescent="0.2">
      <c r="A6205" s="20">
        <v>44127</v>
      </c>
      <c r="B6205" s="20" t="s">
        <v>13136</v>
      </c>
      <c r="C6205" t="s">
        <v>3916</v>
      </c>
      <c r="D6205" t="s">
        <v>3930</v>
      </c>
      <c r="E6205" t="s">
        <v>6865</v>
      </c>
      <c r="F6205" t="s">
        <v>7167</v>
      </c>
      <c r="G6205">
        <v>1805009000</v>
      </c>
      <c r="H6205">
        <v>56700</v>
      </c>
      <c r="I6205" t="s">
        <v>61</v>
      </c>
      <c r="J6205" t="s">
        <v>61</v>
      </c>
      <c r="K6205" t="s">
        <v>3958</v>
      </c>
    </row>
    <row r="6206" spans="1:11" x14ac:dyDescent="0.2">
      <c r="A6206" s="20">
        <v>44127</v>
      </c>
      <c r="B6206" s="20" t="s">
        <v>13136</v>
      </c>
      <c r="C6206" t="s">
        <v>3916</v>
      </c>
      <c r="D6206" t="s">
        <v>3930</v>
      </c>
      <c r="E6206" t="s">
        <v>6865</v>
      </c>
      <c r="F6206" t="s">
        <v>7168</v>
      </c>
      <c r="G6206">
        <v>1804002000</v>
      </c>
      <c r="H6206">
        <v>86240</v>
      </c>
      <c r="I6206" t="s">
        <v>61</v>
      </c>
      <c r="J6206" t="s">
        <v>61</v>
      </c>
      <c r="K6206" t="s">
        <v>3953</v>
      </c>
    </row>
    <row r="6207" spans="1:11" x14ac:dyDescent="0.2">
      <c r="A6207" s="20">
        <v>44127</v>
      </c>
      <c r="B6207" s="20" t="s">
        <v>13136</v>
      </c>
      <c r="C6207" t="s">
        <v>3916</v>
      </c>
      <c r="D6207" t="s">
        <v>3990</v>
      </c>
      <c r="E6207" t="s">
        <v>4092</v>
      </c>
      <c r="F6207" t="s">
        <v>7169</v>
      </c>
      <c r="G6207">
        <v>1801001200</v>
      </c>
      <c r="H6207">
        <v>400400</v>
      </c>
      <c r="I6207" t="s">
        <v>4090</v>
      </c>
      <c r="J6207" t="s">
        <v>3938</v>
      </c>
      <c r="K6207" t="s">
        <v>3926</v>
      </c>
    </row>
    <row r="6208" spans="1:11" x14ac:dyDescent="0.2">
      <c r="A6208" s="20">
        <v>44127</v>
      </c>
      <c r="B6208" s="20" t="s">
        <v>13136</v>
      </c>
      <c r="C6208" t="s">
        <v>3916</v>
      </c>
      <c r="D6208" t="s">
        <v>3917</v>
      </c>
      <c r="E6208" t="s">
        <v>6875</v>
      </c>
      <c r="F6208" t="s">
        <v>7170</v>
      </c>
      <c r="G6208">
        <v>1804009000</v>
      </c>
      <c r="H6208">
        <v>42336</v>
      </c>
      <c r="I6208" t="s">
        <v>4302</v>
      </c>
      <c r="J6208" t="s">
        <v>4302</v>
      </c>
      <c r="K6208" t="s">
        <v>6869</v>
      </c>
    </row>
    <row r="6209" spans="1:11" x14ac:dyDescent="0.2">
      <c r="A6209" s="20">
        <v>44127</v>
      </c>
      <c r="B6209" s="20" t="s">
        <v>13136</v>
      </c>
      <c r="C6209" t="s">
        <v>3916</v>
      </c>
      <c r="D6209" t="s">
        <v>3951</v>
      </c>
      <c r="E6209" t="s">
        <v>3918</v>
      </c>
      <c r="F6209" t="s">
        <v>7171</v>
      </c>
      <c r="G6209">
        <v>1802000000</v>
      </c>
      <c r="H6209">
        <v>40000</v>
      </c>
      <c r="I6209" t="s">
        <v>55</v>
      </c>
      <c r="J6209" t="s">
        <v>55</v>
      </c>
      <c r="K6209" t="s">
        <v>3929</v>
      </c>
    </row>
    <row r="6210" spans="1:11" x14ac:dyDescent="0.2">
      <c r="A6210" s="20">
        <v>44127</v>
      </c>
      <c r="B6210" s="20" t="s">
        <v>13136</v>
      </c>
      <c r="C6210" t="s">
        <v>3916</v>
      </c>
      <c r="D6210" t="s">
        <v>3951</v>
      </c>
      <c r="E6210" t="s">
        <v>3918</v>
      </c>
      <c r="F6210" t="s">
        <v>7172</v>
      </c>
      <c r="G6210">
        <v>1802000000</v>
      </c>
      <c r="H6210">
        <v>60000</v>
      </c>
      <c r="I6210" t="s">
        <v>55</v>
      </c>
      <c r="J6210" t="s">
        <v>55</v>
      </c>
      <c r="K6210" t="s">
        <v>3929</v>
      </c>
    </row>
    <row r="6211" spans="1:11" x14ac:dyDescent="0.2">
      <c r="A6211" s="20">
        <v>44127</v>
      </c>
      <c r="B6211" s="20" t="s">
        <v>13136</v>
      </c>
      <c r="C6211" t="s">
        <v>3916</v>
      </c>
      <c r="D6211" t="s">
        <v>3930</v>
      </c>
      <c r="E6211" t="s">
        <v>6865</v>
      </c>
      <c r="F6211" t="s">
        <v>7173</v>
      </c>
      <c r="G6211">
        <v>1805009000</v>
      </c>
      <c r="H6211">
        <v>70200</v>
      </c>
      <c r="I6211" t="s">
        <v>61</v>
      </c>
      <c r="J6211" t="s">
        <v>61</v>
      </c>
      <c r="K6211" t="s">
        <v>3958</v>
      </c>
    </row>
    <row r="6212" spans="1:11" x14ac:dyDescent="0.2">
      <c r="A6212" s="20">
        <v>44127</v>
      </c>
      <c r="B6212" s="20" t="s">
        <v>13136</v>
      </c>
      <c r="C6212" t="s">
        <v>3916</v>
      </c>
      <c r="D6212" t="s">
        <v>3930</v>
      </c>
      <c r="E6212" t="s">
        <v>6865</v>
      </c>
      <c r="F6212" t="s">
        <v>7174</v>
      </c>
      <c r="G6212">
        <v>1805009000</v>
      </c>
      <c r="H6212">
        <v>187200</v>
      </c>
      <c r="I6212" t="s">
        <v>61</v>
      </c>
      <c r="J6212" t="s">
        <v>61</v>
      </c>
      <c r="K6212" t="s">
        <v>3958</v>
      </c>
    </row>
    <row r="6213" spans="1:11" x14ac:dyDescent="0.2">
      <c r="A6213" s="20">
        <v>44127</v>
      </c>
      <c r="B6213" s="20" t="s">
        <v>13136</v>
      </c>
      <c r="C6213" t="s">
        <v>3916</v>
      </c>
      <c r="D6213" t="s">
        <v>3930</v>
      </c>
      <c r="E6213" t="s">
        <v>5904</v>
      </c>
      <c r="F6213" t="s">
        <v>4810</v>
      </c>
      <c r="G6213">
        <v>1801001200</v>
      </c>
      <c r="H6213">
        <v>250250</v>
      </c>
      <c r="I6213" t="s">
        <v>3933</v>
      </c>
      <c r="J6213" t="s">
        <v>3933</v>
      </c>
      <c r="K6213" t="s">
        <v>3926</v>
      </c>
    </row>
    <row r="6214" spans="1:11" x14ac:dyDescent="0.2">
      <c r="A6214" s="20">
        <v>44127</v>
      </c>
      <c r="B6214" s="20" t="s">
        <v>13136</v>
      </c>
      <c r="C6214" t="s">
        <v>3916</v>
      </c>
      <c r="D6214" t="s">
        <v>3930</v>
      </c>
      <c r="E6214" t="s">
        <v>5904</v>
      </c>
      <c r="F6214" t="s">
        <v>4810</v>
      </c>
      <c r="G6214">
        <v>1801001200</v>
      </c>
      <c r="H6214">
        <v>225225</v>
      </c>
      <c r="I6214" t="s">
        <v>3933</v>
      </c>
      <c r="J6214" t="s">
        <v>3933</v>
      </c>
      <c r="K6214" t="s">
        <v>3926</v>
      </c>
    </row>
    <row r="6215" spans="1:11" x14ac:dyDescent="0.2">
      <c r="A6215" s="20">
        <v>44127</v>
      </c>
      <c r="B6215" s="20" t="s">
        <v>13136</v>
      </c>
      <c r="C6215" t="s">
        <v>3916</v>
      </c>
      <c r="D6215" t="s">
        <v>3954</v>
      </c>
      <c r="E6215" t="s">
        <v>3966</v>
      </c>
      <c r="F6215" t="s">
        <v>7175</v>
      </c>
      <c r="G6215">
        <v>1801001200</v>
      </c>
      <c r="H6215">
        <v>450450</v>
      </c>
      <c r="I6215" t="s">
        <v>3968</v>
      </c>
      <c r="J6215" t="s">
        <v>55</v>
      </c>
      <c r="K6215" t="s">
        <v>3926</v>
      </c>
    </row>
    <row r="6216" spans="1:11" x14ac:dyDescent="0.2">
      <c r="A6216" s="20">
        <v>44127</v>
      </c>
      <c r="B6216" s="20" t="s">
        <v>13136</v>
      </c>
      <c r="C6216" t="s">
        <v>3916</v>
      </c>
      <c r="D6216" t="s">
        <v>3930</v>
      </c>
      <c r="E6216" t="s">
        <v>5904</v>
      </c>
      <c r="F6216" t="s">
        <v>7176</v>
      </c>
      <c r="G6216">
        <v>1801001200</v>
      </c>
      <c r="H6216">
        <v>325325</v>
      </c>
      <c r="I6216" t="s">
        <v>3933</v>
      </c>
      <c r="J6216" t="s">
        <v>3933</v>
      </c>
      <c r="K6216" t="s">
        <v>3926</v>
      </c>
    </row>
    <row r="6217" spans="1:11" x14ac:dyDescent="0.2">
      <c r="A6217" s="20">
        <v>44127</v>
      </c>
      <c r="B6217" s="20" t="s">
        <v>13136</v>
      </c>
      <c r="C6217" t="s">
        <v>3916</v>
      </c>
      <c r="D6217" t="s">
        <v>3930</v>
      </c>
      <c r="E6217" t="s">
        <v>5904</v>
      </c>
      <c r="F6217" t="s">
        <v>7176</v>
      </c>
      <c r="G6217">
        <v>1801001200</v>
      </c>
      <c r="H6217">
        <v>350350</v>
      </c>
      <c r="I6217" t="s">
        <v>3933</v>
      </c>
      <c r="J6217" t="s">
        <v>3933</v>
      </c>
      <c r="K6217" t="s">
        <v>3926</v>
      </c>
    </row>
    <row r="6218" spans="1:11" x14ac:dyDescent="0.2">
      <c r="A6218" s="20">
        <v>44127</v>
      </c>
      <c r="B6218" s="20" t="s">
        <v>13136</v>
      </c>
      <c r="C6218" t="s">
        <v>3916</v>
      </c>
      <c r="D6218" t="s">
        <v>3930</v>
      </c>
      <c r="E6218" t="s">
        <v>5904</v>
      </c>
      <c r="F6218" t="s">
        <v>7177</v>
      </c>
      <c r="G6218">
        <v>1801001200</v>
      </c>
      <c r="H6218">
        <v>325325</v>
      </c>
      <c r="I6218" t="s">
        <v>3933</v>
      </c>
      <c r="J6218" t="s">
        <v>3933</v>
      </c>
      <c r="K6218" t="s">
        <v>3926</v>
      </c>
    </row>
    <row r="6219" spans="1:11" x14ac:dyDescent="0.2">
      <c r="A6219" s="20">
        <v>44127</v>
      </c>
      <c r="B6219" s="20" t="s">
        <v>13136</v>
      </c>
      <c r="C6219" t="s">
        <v>3916</v>
      </c>
      <c r="D6219" t="s">
        <v>3930</v>
      </c>
      <c r="E6219" t="s">
        <v>4192</v>
      </c>
      <c r="F6219" t="s">
        <v>7178</v>
      </c>
      <c r="G6219">
        <v>1801001200</v>
      </c>
      <c r="H6219">
        <v>250250</v>
      </c>
      <c r="I6219" t="s">
        <v>3933</v>
      </c>
      <c r="J6219" t="s">
        <v>3933</v>
      </c>
      <c r="K6219" t="s">
        <v>3926</v>
      </c>
    </row>
    <row r="6220" spans="1:11" x14ac:dyDescent="0.2">
      <c r="A6220" s="20">
        <v>44127</v>
      </c>
      <c r="B6220" s="20" t="s">
        <v>13136</v>
      </c>
      <c r="C6220" t="s">
        <v>3916</v>
      </c>
      <c r="D6220" t="s">
        <v>3917</v>
      </c>
      <c r="E6220" t="s">
        <v>3966</v>
      </c>
      <c r="F6220" t="s">
        <v>7179</v>
      </c>
      <c r="G6220">
        <v>1801001200</v>
      </c>
      <c r="H6220">
        <v>250250</v>
      </c>
      <c r="I6220" t="s">
        <v>3968</v>
      </c>
      <c r="J6220" t="s">
        <v>55</v>
      </c>
      <c r="K6220" t="s">
        <v>3926</v>
      </c>
    </row>
    <row r="6221" spans="1:11" x14ac:dyDescent="0.2">
      <c r="A6221" s="20">
        <v>44127</v>
      </c>
      <c r="B6221" s="20" t="s">
        <v>13136</v>
      </c>
      <c r="C6221" t="s">
        <v>3916</v>
      </c>
      <c r="D6221" t="s">
        <v>3954</v>
      </c>
      <c r="E6221" t="s">
        <v>3988</v>
      </c>
      <c r="F6221" t="s">
        <v>7180</v>
      </c>
      <c r="G6221">
        <v>1801001200</v>
      </c>
      <c r="H6221">
        <v>400400</v>
      </c>
      <c r="I6221" t="s">
        <v>3924</v>
      </c>
      <c r="J6221" t="s">
        <v>3925</v>
      </c>
      <c r="K6221" t="s">
        <v>3926</v>
      </c>
    </row>
    <row r="6222" spans="1:11" x14ac:dyDescent="0.2">
      <c r="A6222" s="20">
        <v>44129</v>
      </c>
      <c r="B6222" s="20" t="s">
        <v>13136</v>
      </c>
      <c r="C6222" t="s">
        <v>3916</v>
      </c>
      <c r="D6222" t="s">
        <v>3930</v>
      </c>
      <c r="E6222" t="s">
        <v>6865</v>
      </c>
      <c r="F6222" t="s">
        <v>7181</v>
      </c>
      <c r="G6222">
        <v>1804002000</v>
      </c>
      <c r="H6222">
        <v>86200</v>
      </c>
      <c r="I6222" t="s">
        <v>61</v>
      </c>
      <c r="J6222" t="s">
        <v>61</v>
      </c>
      <c r="K6222" t="s">
        <v>3953</v>
      </c>
    </row>
    <row r="6223" spans="1:11" x14ac:dyDescent="0.2">
      <c r="A6223" s="20">
        <v>44129</v>
      </c>
      <c r="B6223" s="20" t="s">
        <v>13136</v>
      </c>
      <c r="C6223" t="s">
        <v>3916</v>
      </c>
      <c r="D6223" t="s">
        <v>3927</v>
      </c>
      <c r="E6223" t="s">
        <v>6865</v>
      </c>
      <c r="F6223" t="s">
        <v>7182</v>
      </c>
      <c r="G6223">
        <v>1803100000</v>
      </c>
      <c r="H6223">
        <v>60000</v>
      </c>
      <c r="I6223" t="s">
        <v>61</v>
      </c>
      <c r="J6223" t="s">
        <v>61</v>
      </c>
      <c r="K6223" t="s">
        <v>3920</v>
      </c>
    </row>
    <row r="6224" spans="1:11" x14ac:dyDescent="0.2">
      <c r="A6224" s="20">
        <v>44130</v>
      </c>
      <c r="B6224" s="20" t="s">
        <v>13136</v>
      </c>
      <c r="C6224" t="s">
        <v>3916</v>
      </c>
      <c r="D6224" t="s">
        <v>3930</v>
      </c>
      <c r="E6224" t="s">
        <v>4032</v>
      </c>
      <c r="F6224" t="s">
        <v>7183</v>
      </c>
      <c r="G6224">
        <v>1801001200</v>
      </c>
      <c r="H6224">
        <v>250250</v>
      </c>
      <c r="I6224" t="s">
        <v>4034</v>
      </c>
      <c r="J6224" t="s">
        <v>3950</v>
      </c>
      <c r="K6224" t="s">
        <v>3926</v>
      </c>
    </row>
    <row r="6225" spans="1:11" x14ac:dyDescent="0.2">
      <c r="A6225" s="20">
        <v>44130</v>
      </c>
      <c r="B6225" s="20" t="s">
        <v>13136</v>
      </c>
      <c r="C6225" t="s">
        <v>3916</v>
      </c>
      <c r="D6225" t="s">
        <v>4005</v>
      </c>
      <c r="E6225" t="s">
        <v>4032</v>
      </c>
      <c r="F6225" t="s">
        <v>7184</v>
      </c>
      <c r="G6225">
        <v>1801001200</v>
      </c>
      <c r="H6225">
        <v>75075</v>
      </c>
      <c r="I6225" t="s">
        <v>4034</v>
      </c>
      <c r="J6225" t="s">
        <v>55</v>
      </c>
      <c r="K6225" t="s">
        <v>3926</v>
      </c>
    </row>
    <row r="6226" spans="1:11" x14ac:dyDescent="0.2">
      <c r="A6226" s="20">
        <v>44130</v>
      </c>
      <c r="B6226" s="20" t="s">
        <v>13136</v>
      </c>
      <c r="C6226" t="s">
        <v>3916</v>
      </c>
      <c r="D6226" t="s">
        <v>3927</v>
      </c>
      <c r="E6226" t="s">
        <v>6865</v>
      </c>
      <c r="F6226" t="s">
        <v>7185</v>
      </c>
      <c r="G6226">
        <v>1803100000</v>
      </c>
      <c r="H6226">
        <v>79975</v>
      </c>
      <c r="I6226" t="s">
        <v>61</v>
      </c>
      <c r="J6226" t="s">
        <v>61</v>
      </c>
      <c r="K6226" t="s">
        <v>3920</v>
      </c>
    </row>
    <row r="6227" spans="1:11" x14ac:dyDescent="0.2">
      <c r="A6227" s="20">
        <v>44130</v>
      </c>
      <c r="B6227" s="20" t="s">
        <v>13136</v>
      </c>
      <c r="C6227" t="s">
        <v>3916</v>
      </c>
      <c r="D6227" t="s">
        <v>3930</v>
      </c>
      <c r="E6227" t="s">
        <v>6865</v>
      </c>
      <c r="F6227" t="s">
        <v>7186</v>
      </c>
      <c r="G6227">
        <v>1804002000</v>
      </c>
      <c r="H6227">
        <v>86180</v>
      </c>
      <c r="I6227" t="s">
        <v>61</v>
      </c>
      <c r="J6227" t="s">
        <v>61</v>
      </c>
      <c r="K6227" t="s">
        <v>3953</v>
      </c>
    </row>
    <row r="6228" spans="1:11" x14ac:dyDescent="0.2">
      <c r="A6228" s="20">
        <v>44130</v>
      </c>
      <c r="B6228" s="20" t="s">
        <v>13136</v>
      </c>
      <c r="C6228" t="s">
        <v>3916</v>
      </c>
      <c r="D6228" t="s">
        <v>3930</v>
      </c>
      <c r="E6228" t="s">
        <v>6865</v>
      </c>
      <c r="F6228" t="s">
        <v>7187</v>
      </c>
      <c r="G6228">
        <v>1804002000</v>
      </c>
      <c r="H6228">
        <v>86120</v>
      </c>
      <c r="I6228" t="s">
        <v>61</v>
      </c>
      <c r="J6228" t="s">
        <v>61</v>
      </c>
      <c r="K6228" t="s">
        <v>3953</v>
      </c>
    </row>
    <row r="6229" spans="1:11" x14ac:dyDescent="0.2">
      <c r="A6229" s="20">
        <v>44130</v>
      </c>
      <c r="B6229" s="20" t="s">
        <v>13136</v>
      </c>
      <c r="C6229" t="s">
        <v>3916</v>
      </c>
      <c r="D6229" t="s">
        <v>3927</v>
      </c>
      <c r="E6229" t="s">
        <v>6865</v>
      </c>
      <c r="F6229" t="s">
        <v>7188</v>
      </c>
      <c r="G6229">
        <v>1803100000</v>
      </c>
      <c r="H6229">
        <v>80000</v>
      </c>
      <c r="I6229" t="s">
        <v>61</v>
      </c>
      <c r="J6229" t="s">
        <v>61</v>
      </c>
      <c r="K6229" t="s">
        <v>3920</v>
      </c>
    </row>
    <row r="6230" spans="1:11" x14ac:dyDescent="0.2">
      <c r="A6230" s="20">
        <v>44130</v>
      </c>
      <c r="B6230" s="20" t="s">
        <v>13136</v>
      </c>
      <c r="C6230" t="s">
        <v>3916</v>
      </c>
      <c r="D6230" t="s">
        <v>3930</v>
      </c>
      <c r="E6230" t="s">
        <v>6865</v>
      </c>
      <c r="F6230" t="s">
        <v>7189</v>
      </c>
      <c r="G6230">
        <v>1805009000</v>
      </c>
      <c r="H6230">
        <v>117000</v>
      </c>
      <c r="I6230" t="s">
        <v>61</v>
      </c>
      <c r="J6230" t="s">
        <v>61</v>
      </c>
      <c r="K6230" t="s">
        <v>3958</v>
      </c>
    </row>
    <row r="6231" spans="1:11" x14ac:dyDescent="0.2">
      <c r="A6231" s="20">
        <v>44130</v>
      </c>
      <c r="B6231" s="20" t="s">
        <v>13136</v>
      </c>
      <c r="C6231" t="s">
        <v>3916</v>
      </c>
      <c r="D6231" t="s">
        <v>3917</v>
      </c>
      <c r="E6231" t="s">
        <v>4088</v>
      </c>
      <c r="F6231" t="s">
        <v>7190</v>
      </c>
      <c r="G6231">
        <v>1801001200</v>
      </c>
      <c r="H6231">
        <v>500500</v>
      </c>
      <c r="I6231" t="s">
        <v>4090</v>
      </c>
      <c r="J6231" t="s">
        <v>55</v>
      </c>
      <c r="K6231" t="s">
        <v>3926</v>
      </c>
    </row>
    <row r="6232" spans="1:11" x14ac:dyDescent="0.2">
      <c r="A6232" s="20">
        <v>44130</v>
      </c>
      <c r="B6232" s="20" t="s">
        <v>13136</v>
      </c>
      <c r="C6232" t="s">
        <v>3916</v>
      </c>
      <c r="D6232" t="s">
        <v>3930</v>
      </c>
      <c r="E6232" t="s">
        <v>5033</v>
      </c>
      <c r="F6232" t="s">
        <v>7191</v>
      </c>
      <c r="G6232">
        <v>1801001200</v>
      </c>
      <c r="H6232">
        <v>350350</v>
      </c>
      <c r="I6232" t="s">
        <v>5035</v>
      </c>
      <c r="J6232" t="s">
        <v>61</v>
      </c>
      <c r="K6232" t="s">
        <v>3926</v>
      </c>
    </row>
    <row r="6233" spans="1:11" x14ac:dyDescent="0.2">
      <c r="A6233" s="20">
        <v>44130</v>
      </c>
      <c r="B6233" s="20" t="s">
        <v>13136</v>
      </c>
      <c r="C6233" t="s">
        <v>3916</v>
      </c>
      <c r="D6233" t="s">
        <v>3930</v>
      </c>
      <c r="E6233" t="s">
        <v>6865</v>
      </c>
      <c r="F6233" t="s">
        <v>7192</v>
      </c>
      <c r="G6233">
        <v>1804002000</v>
      </c>
      <c r="H6233">
        <v>20000</v>
      </c>
      <c r="I6233" t="s">
        <v>61</v>
      </c>
      <c r="J6233" t="s">
        <v>61</v>
      </c>
      <c r="K6233" t="s">
        <v>3953</v>
      </c>
    </row>
    <row r="6234" spans="1:11" x14ac:dyDescent="0.2">
      <c r="A6234" s="20">
        <v>44130</v>
      </c>
      <c r="B6234" s="20" t="s">
        <v>13136</v>
      </c>
      <c r="C6234" t="s">
        <v>3916</v>
      </c>
      <c r="D6234" t="s">
        <v>3930</v>
      </c>
      <c r="E6234" t="s">
        <v>6865</v>
      </c>
      <c r="F6234" t="s">
        <v>7193</v>
      </c>
      <c r="G6234">
        <v>1805009000</v>
      </c>
      <c r="H6234">
        <v>210325</v>
      </c>
      <c r="I6234" t="s">
        <v>61</v>
      </c>
      <c r="J6234" t="s">
        <v>61</v>
      </c>
      <c r="K6234" t="s">
        <v>3958</v>
      </c>
    </row>
    <row r="6235" spans="1:11" x14ac:dyDescent="0.2">
      <c r="A6235" s="20">
        <v>44130</v>
      </c>
      <c r="B6235" s="20" t="s">
        <v>13136</v>
      </c>
      <c r="C6235" t="s">
        <v>3916</v>
      </c>
      <c r="D6235" t="s">
        <v>4080</v>
      </c>
      <c r="E6235" t="s">
        <v>3959</v>
      </c>
      <c r="F6235" t="s">
        <v>7194</v>
      </c>
      <c r="G6235">
        <v>1804009000</v>
      </c>
      <c r="H6235">
        <v>19800</v>
      </c>
      <c r="I6235" t="s">
        <v>55</v>
      </c>
      <c r="J6235" t="s">
        <v>55</v>
      </c>
      <c r="K6235" t="s">
        <v>6869</v>
      </c>
    </row>
    <row r="6236" spans="1:11" x14ac:dyDescent="0.2">
      <c r="A6236" s="20">
        <v>44130</v>
      </c>
      <c r="B6236" s="20" t="s">
        <v>13136</v>
      </c>
      <c r="C6236" t="s">
        <v>3916</v>
      </c>
      <c r="D6236" t="s">
        <v>3990</v>
      </c>
      <c r="E6236" t="s">
        <v>4088</v>
      </c>
      <c r="F6236" t="s">
        <v>7195</v>
      </c>
      <c r="G6236">
        <v>1801001200</v>
      </c>
      <c r="H6236">
        <v>325325</v>
      </c>
      <c r="I6236" t="s">
        <v>4090</v>
      </c>
      <c r="J6236" t="s">
        <v>3938</v>
      </c>
      <c r="K6236" t="s">
        <v>3926</v>
      </c>
    </row>
    <row r="6237" spans="1:11" x14ac:dyDescent="0.2">
      <c r="A6237" s="20">
        <v>44130</v>
      </c>
      <c r="B6237" s="20" t="s">
        <v>13136</v>
      </c>
      <c r="C6237" t="s">
        <v>3916</v>
      </c>
      <c r="D6237" t="s">
        <v>3954</v>
      </c>
      <c r="E6237" t="s">
        <v>7028</v>
      </c>
      <c r="F6237" t="s">
        <v>7029</v>
      </c>
      <c r="G6237">
        <v>1801001200</v>
      </c>
      <c r="H6237">
        <v>75075</v>
      </c>
      <c r="I6237" t="s">
        <v>7030</v>
      </c>
      <c r="J6237" t="s">
        <v>4114</v>
      </c>
      <c r="K6237" t="s">
        <v>3926</v>
      </c>
    </row>
    <row r="6238" spans="1:11" x14ac:dyDescent="0.2">
      <c r="A6238" s="20">
        <v>44130</v>
      </c>
      <c r="B6238" s="20" t="s">
        <v>13136</v>
      </c>
      <c r="C6238" t="s">
        <v>3916</v>
      </c>
      <c r="D6238" t="s">
        <v>3954</v>
      </c>
      <c r="E6238" t="s">
        <v>7028</v>
      </c>
      <c r="F6238" t="s">
        <v>7196</v>
      </c>
      <c r="G6238">
        <v>1801001200</v>
      </c>
      <c r="H6238">
        <v>150150</v>
      </c>
      <c r="I6238" t="s">
        <v>7030</v>
      </c>
      <c r="J6238" t="s">
        <v>4114</v>
      </c>
      <c r="K6238" t="s">
        <v>3926</v>
      </c>
    </row>
    <row r="6239" spans="1:11" x14ac:dyDescent="0.2">
      <c r="A6239" s="20">
        <v>44130</v>
      </c>
      <c r="B6239" s="20" t="s">
        <v>13136</v>
      </c>
      <c r="C6239" t="s">
        <v>3916</v>
      </c>
      <c r="D6239" t="s">
        <v>3917</v>
      </c>
      <c r="E6239" t="s">
        <v>3918</v>
      </c>
      <c r="F6239" t="s">
        <v>7197</v>
      </c>
      <c r="G6239">
        <v>1803100000</v>
      </c>
      <c r="H6239">
        <v>120000</v>
      </c>
      <c r="I6239" t="s">
        <v>55</v>
      </c>
      <c r="J6239" t="s">
        <v>55</v>
      </c>
      <c r="K6239" t="s">
        <v>3920</v>
      </c>
    </row>
    <row r="6240" spans="1:11" x14ac:dyDescent="0.2">
      <c r="A6240" s="20">
        <v>44130</v>
      </c>
      <c r="B6240" s="20" t="s">
        <v>13136</v>
      </c>
      <c r="C6240" t="s">
        <v>3916</v>
      </c>
      <c r="D6240" t="s">
        <v>3917</v>
      </c>
      <c r="E6240" t="s">
        <v>3918</v>
      </c>
      <c r="F6240" t="s">
        <v>7198</v>
      </c>
      <c r="G6240">
        <v>1803100000</v>
      </c>
      <c r="H6240">
        <v>96000</v>
      </c>
      <c r="I6240" t="s">
        <v>55</v>
      </c>
      <c r="J6240" t="s">
        <v>55</v>
      </c>
      <c r="K6240" t="s">
        <v>3920</v>
      </c>
    </row>
    <row r="6241" spans="1:11" x14ac:dyDescent="0.2">
      <c r="A6241" s="20">
        <v>44131</v>
      </c>
      <c r="B6241" s="20" t="s">
        <v>13136</v>
      </c>
      <c r="C6241" t="s">
        <v>3916</v>
      </c>
      <c r="D6241" t="s">
        <v>3917</v>
      </c>
      <c r="E6241" t="s">
        <v>6898</v>
      </c>
      <c r="F6241" t="s">
        <v>7199</v>
      </c>
      <c r="G6241">
        <v>1806200000</v>
      </c>
      <c r="H6241">
        <v>142128</v>
      </c>
      <c r="I6241" t="s">
        <v>4302</v>
      </c>
      <c r="J6241" t="s">
        <v>4302</v>
      </c>
      <c r="K6241" t="s">
        <v>3920</v>
      </c>
    </row>
    <row r="6242" spans="1:11" x14ac:dyDescent="0.2">
      <c r="A6242" s="20">
        <v>44131</v>
      </c>
      <c r="B6242" s="20" t="s">
        <v>13136</v>
      </c>
      <c r="C6242" t="s">
        <v>3916</v>
      </c>
      <c r="D6242" t="s">
        <v>3951</v>
      </c>
      <c r="E6242" t="s">
        <v>7200</v>
      </c>
      <c r="F6242" t="s">
        <v>7201</v>
      </c>
      <c r="G6242">
        <v>1801001200</v>
      </c>
      <c r="H6242">
        <v>475475</v>
      </c>
      <c r="I6242" t="s">
        <v>61</v>
      </c>
      <c r="J6242" t="s">
        <v>61</v>
      </c>
      <c r="K6242" t="s">
        <v>3926</v>
      </c>
    </row>
    <row r="6243" spans="1:11" x14ac:dyDescent="0.2">
      <c r="A6243" s="20">
        <v>44131</v>
      </c>
      <c r="B6243" s="20" t="s">
        <v>13136</v>
      </c>
      <c r="C6243" t="s">
        <v>3916</v>
      </c>
      <c r="D6243" t="s">
        <v>3930</v>
      </c>
      <c r="E6243" t="s">
        <v>6865</v>
      </c>
      <c r="F6243" t="s">
        <v>7202</v>
      </c>
      <c r="G6243">
        <v>1805009000</v>
      </c>
      <c r="H6243">
        <v>70200</v>
      </c>
      <c r="I6243" t="s">
        <v>61</v>
      </c>
      <c r="J6243" t="s">
        <v>61</v>
      </c>
      <c r="K6243" t="s">
        <v>3958</v>
      </c>
    </row>
    <row r="6244" spans="1:11" x14ac:dyDescent="0.2">
      <c r="A6244" s="20">
        <v>44131</v>
      </c>
      <c r="B6244" s="20" t="s">
        <v>13136</v>
      </c>
      <c r="C6244" t="s">
        <v>3916</v>
      </c>
      <c r="D6244" t="s">
        <v>3930</v>
      </c>
      <c r="E6244" t="s">
        <v>7203</v>
      </c>
      <c r="F6244" t="s">
        <v>7204</v>
      </c>
      <c r="G6244">
        <v>1801001200</v>
      </c>
      <c r="H6244">
        <v>100100</v>
      </c>
      <c r="I6244" t="s">
        <v>5035</v>
      </c>
      <c r="J6244" t="s">
        <v>61</v>
      </c>
      <c r="K6244" t="s">
        <v>3926</v>
      </c>
    </row>
    <row r="6245" spans="1:11" x14ac:dyDescent="0.2">
      <c r="A6245" s="20">
        <v>44131</v>
      </c>
      <c r="B6245" s="20" t="s">
        <v>13136</v>
      </c>
      <c r="C6245" t="s">
        <v>3916</v>
      </c>
      <c r="D6245" t="s">
        <v>3984</v>
      </c>
      <c r="E6245" t="s">
        <v>3959</v>
      </c>
      <c r="F6245" t="s">
        <v>7205</v>
      </c>
      <c r="G6245">
        <v>1802000000</v>
      </c>
      <c r="H6245">
        <v>20000</v>
      </c>
      <c r="I6245" t="s">
        <v>55</v>
      </c>
      <c r="J6245" t="s">
        <v>55</v>
      </c>
      <c r="K6245" t="s">
        <v>3929</v>
      </c>
    </row>
    <row r="6246" spans="1:11" x14ac:dyDescent="0.2">
      <c r="A6246" s="20">
        <v>44131</v>
      </c>
      <c r="B6246" s="20" t="s">
        <v>13136</v>
      </c>
      <c r="C6246" t="s">
        <v>3916</v>
      </c>
      <c r="D6246" t="s">
        <v>3990</v>
      </c>
      <c r="E6246" t="s">
        <v>5033</v>
      </c>
      <c r="F6246" t="s">
        <v>7206</v>
      </c>
      <c r="G6246">
        <v>1801001200</v>
      </c>
      <c r="H6246">
        <v>250250</v>
      </c>
      <c r="I6246" t="s">
        <v>5035</v>
      </c>
      <c r="J6246" t="s">
        <v>4294</v>
      </c>
      <c r="K6246" t="s">
        <v>3926</v>
      </c>
    </row>
    <row r="6247" spans="1:11" x14ac:dyDescent="0.2">
      <c r="A6247" s="20">
        <v>44131</v>
      </c>
      <c r="B6247" s="20" t="s">
        <v>13136</v>
      </c>
      <c r="C6247" t="s">
        <v>3916</v>
      </c>
      <c r="D6247" t="s">
        <v>3930</v>
      </c>
      <c r="E6247" t="s">
        <v>4461</v>
      </c>
      <c r="F6247" t="s">
        <v>7207</v>
      </c>
      <c r="G6247">
        <v>1801001200</v>
      </c>
      <c r="H6247">
        <v>250250</v>
      </c>
      <c r="I6247" t="s">
        <v>3950</v>
      </c>
      <c r="J6247" t="s">
        <v>3950</v>
      </c>
      <c r="K6247" t="s">
        <v>3926</v>
      </c>
    </row>
    <row r="6248" spans="1:11" x14ac:dyDescent="0.2">
      <c r="A6248" s="20">
        <v>44131</v>
      </c>
      <c r="B6248" s="20" t="s">
        <v>13136</v>
      </c>
      <c r="C6248" t="s">
        <v>3916</v>
      </c>
      <c r="D6248" t="s">
        <v>3930</v>
      </c>
      <c r="E6248" t="s">
        <v>4461</v>
      </c>
      <c r="F6248" t="s">
        <v>7208</v>
      </c>
      <c r="G6248">
        <v>1801001200</v>
      </c>
      <c r="H6248">
        <v>250250</v>
      </c>
      <c r="I6248" t="s">
        <v>3950</v>
      </c>
      <c r="J6248" t="s">
        <v>3950</v>
      </c>
      <c r="K6248" t="s">
        <v>3926</v>
      </c>
    </row>
    <row r="6249" spans="1:11" x14ac:dyDescent="0.2">
      <c r="A6249" s="20">
        <v>44131</v>
      </c>
      <c r="B6249" s="20" t="s">
        <v>13136</v>
      </c>
      <c r="C6249" t="s">
        <v>3916</v>
      </c>
      <c r="D6249" t="s">
        <v>3984</v>
      </c>
      <c r="E6249" t="s">
        <v>6898</v>
      </c>
      <c r="F6249" t="s">
        <v>7209</v>
      </c>
      <c r="G6249">
        <v>1802000000</v>
      </c>
      <c r="H6249">
        <v>140000</v>
      </c>
      <c r="I6249" t="s">
        <v>4302</v>
      </c>
      <c r="J6249" t="s">
        <v>4302</v>
      </c>
      <c r="K6249" t="s">
        <v>3929</v>
      </c>
    </row>
    <row r="6250" spans="1:11" x14ac:dyDescent="0.2">
      <c r="A6250" s="20">
        <v>44131</v>
      </c>
      <c r="B6250" s="20" t="s">
        <v>13136</v>
      </c>
      <c r="C6250" t="s">
        <v>3916</v>
      </c>
      <c r="D6250" t="s">
        <v>3917</v>
      </c>
      <c r="E6250" t="s">
        <v>7073</v>
      </c>
      <c r="F6250" t="s">
        <v>7210</v>
      </c>
      <c r="G6250">
        <v>1806909000</v>
      </c>
      <c r="H6250">
        <v>142560</v>
      </c>
      <c r="I6250" t="s">
        <v>4302</v>
      </c>
      <c r="J6250" t="s">
        <v>4302</v>
      </c>
      <c r="K6250" t="s">
        <v>6886</v>
      </c>
    </row>
    <row r="6251" spans="1:11" x14ac:dyDescent="0.2">
      <c r="A6251" s="20">
        <v>44131</v>
      </c>
      <c r="B6251" s="20" t="s">
        <v>13136</v>
      </c>
      <c r="C6251" t="s">
        <v>3916</v>
      </c>
      <c r="D6251" t="s">
        <v>3917</v>
      </c>
      <c r="E6251" t="s">
        <v>6875</v>
      </c>
      <c r="F6251" t="s">
        <v>7211</v>
      </c>
      <c r="G6251">
        <v>1806200000</v>
      </c>
      <c r="H6251">
        <v>23688</v>
      </c>
      <c r="I6251" t="s">
        <v>4302</v>
      </c>
      <c r="J6251" t="s">
        <v>4302</v>
      </c>
      <c r="K6251" t="s">
        <v>3920</v>
      </c>
    </row>
    <row r="6252" spans="1:11" x14ac:dyDescent="0.2">
      <c r="A6252" s="20">
        <v>44131</v>
      </c>
      <c r="B6252" s="20" t="s">
        <v>13136</v>
      </c>
      <c r="C6252" t="s">
        <v>3916</v>
      </c>
      <c r="D6252" t="s">
        <v>3951</v>
      </c>
      <c r="E6252" t="s">
        <v>7200</v>
      </c>
      <c r="F6252" t="s">
        <v>7212</v>
      </c>
      <c r="G6252">
        <v>1801001200</v>
      </c>
      <c r="H6252">
        <v>300300</v>
      </c>
      <c r="I6252" t="s">
        <v>61</v>
      </c>
      <c r="J6252" t="s">
        <v>61</v>
      </c>
      <c r="K6252" t="s">
        <v>3926</v>
      </c>
    </row>
    <row r="6253" spans="1:11" x14ac:dyDescent="0.2">
      <c r="A6253" s="20">
        <v>44131</v>
      </c>
      <c r="B6253" s="20" t="s">
        <v>13136</v>
      </c>
      <c r="C6253" t="s">
        <v>3916</v>
      </c>
      <c r="D6253" t="s">
        <v>3917</v>
      </c>
      <c r="E6253" t="s">
        <v>7073</v>
      </c>
      <c r="F6253" t="s">
        <v>7199</v>
      </c>
      <c r="G6253">
        <v>1806909000</v>
      </c>
      <c r="H6253">
        <v>142560</v>
      </c>
      <c r="I6253" t="s">
        <v>4302</v>
      </c>
      <c r="J6253" t="s">
        <v>4302</v>
      </c>
      <c r="K6253" t="s">
        <v>6886</v>
      </c>
    </row>
    <row r="6254" spans="1:11" x14ac:dyDescent="0.2">
      <c r="A6254" s="20">
        <v>44131</v>
      </c>
      <c r="B6254" s="20" t="s">
        <v>13136</v>
      </c>
      <c r="C6254" t="s">
        <v>3916</v>
      </c>
      <c r="D6254" t="s">
        <v>3917</v>
      </c>
      <c r="E6254" t="s">
        <v>6875</v>
      </c>
      <c r="F6254" t="s">
        <v>7213</v>
      </c>
      <c r="G6254">
        <v>1803100000</v>
      </c>
      <c r="H6254">
        <v>20000</v>
      </c>
      <c r="I6254" t="s">
        <v>4302</v>
      </c>
      <c r="J6254" t="s">
        <v>4302</v>
      </c>
      <c r="K6254" t="s">
        <v>3920</v>
      </c>
    </row>
    <row r="6255" spans="1:11" x14ac:dyDescent="0.2">
      <c r="A6255" s="20">
        <v>44131</v>
      </c>
      <c r="B6255" s="20" t="s">
        <v>13136</v>
      </c>
      <c r="C6255" t="s">
        <v>3916</v>
      </c>
      <c r="D6255" t="s">
        <v>3951</v>
      </c>
      <c r="E6255" t="s">
        <v>7200</v>
      </c>
      <c r="F6255" t="s">
        <v>7214</v>
      </c>
      <c r="G6255">
        <v>1801001200</v>
      </c>
      <c r="H6255">
        <v>275275</v>
      </c>
      <c r="I6255" t="s">
        <v>61</v>
      </c>
      <c r="J6255" t="s">
        <v>61</v>
      </c>
      <c r="K6255" t="s">
        <v>3926</v>
      </c>
    </row>
    <row r="6256" spans="1:11" x14ac:dyDescent="0.2">
      <c r="A6256" s="20">
        <v>44131</v>
      </c>
      <c r="B6256" s="20" t="s">
        <v>13136</v>
      </c>
      <c r="C6256" t="s">
        <v>3916</v>
      </c>
      <c r="D6256" t="s">
        <v>3917</v>
      </c>
      <c r="E6256" t="s">
        <v>6875</v>
      </c>
      <c r="F6256" t="s">
        <v>7215</v>
      </c>
      <c r="G6256">
        <v>1804009000</v>
      </c>
      <c r="H6256">
        <v>42336</v>
      </c>
      <c r="I6256" t="s">
        <v>4302</v>
      </c>
      <c r="J6256" t="s">
        <v>4302</v>
      </c>
      <c r="K6256" t="s">
        <v>6869</v>
      </c>
    </row>
    <row r="6257" spans="1:11" x14ac:dyDescent="0.2">
      <c r="A6257" s="20">
        <v>44131</v>
      </c>
      <c r="B6257" s="20" t="s">
        <v>13136</v>
      </c>
      <c r="C6257" t="s">
        <v>3916</v>
      </c>
      <c r="D6257" t="s">
        <v>3951</v>
      </c>
      <c r="E6257" t="s">
        <v>4036</v>
      </c>
      <c r="F6257" t="s">
        <v>7216</v>
      </c>
      <c r="G6257">
        <v>1801001200</v>
      </c>
      <c r="H6257">
        <v>325325</v>
      </c>
      <c r="I6257" t="s">
        <v>73</v>
      </c>
      <c r="J6257" t="s">
        <v>4137</v>
      </c>
      <c r="K6257" t="s">
        <v>3926</v>
      </c>
    </row>
    <row r="6258" spans="1:11" x14ac:dyDescent="0.2">
      <c r="A6258" s="20">
        <v>44131</v>
      </c>
      <c r="B6258" s="20" t="s">
        <v>13136</v>
      </c>
      <c r="C6258" t="s">
        <v>3916</v>
      </c>
      <c r="D6258" t="s">
        <v>3917</v>
      </c>
      <c r="E6258" t="s">
        <v>7073</v>
      </c>
      <c r="F6258" t="s">
        <v>7217</v>
      </c>
      <c r="G6258">
        <v>1806909000</v>
      </c>
      <c r="H6258">
        <v>95040</v>
      </c>
      <c r="I6258" t="s">
        <v>4302</v>
      </c>
      <c r="J6258" t="s">
        <v>4302</v>
      </c>
      <c r="K6258" t="s">
        <v>6886</v>
      </c>
    </row>
    <row r="6259" spans="1:11" x14ac:dyDescent="0.2">
      <c r="A6259" s="20">
        <v>44131</v>
      </c>
      <c r="B6259" s="20" t="s">
        <v>13136</v>
      </c>
      <c r="C6259" t="s">
        <v>3916</v>
      </c>
      <c r="D6259" t="s">
        <v>4005</v>
      </c>
      <c r="E6259" t="s">
        <v>4092</v>
      </c>
      <c r="F6259" t="s">
        <v>7218</v>
      </c>
      <c r="G6259">
        <v>1801001200</v>
      </c>
      <c r="H6259">
        <v>250250</v>
      </c>
      <c r="I6259" t="s">
        <v>4090</v>
      </c>
      <c r="J6259" t="s">
        <v>55</v>
      </c>
      <c r="K6259" t="s">
        <v>3926</v>
      </c>
    </row>
    <row r="6260" spans="1:11" x14ac:dyDescent="0.2">
      <c r="A6260" s="20">
        <v>44131</v>
      </c>
      <c r="B6260" s="20" t="s">
        <v>13136</v>
      </c>
      <c r="C6260" t="s">
        <v>3916</v>
      </c>
      <c r="D6260" t="s">
        <v>3917</v>
      </c>
      <c r="E6260" t="s">
        <v>6875</v>
      </c>
      <c r="F6260" t="s">
        <v>7219</v>
      </c>
      <c r="G6260">
        <v>1804009000</v>
      </c>
      <c r="H6260">
        <v>63504</v>
      </c>
      <c r="I6260" t="s">
        <v>4302</v>
      </c>
      <c r="J6260" t="s">
        <v>4302</v>
      </c>
      <c r="K6260" t="s">
        <v>6869</v>
      </c>
    </row>
    <row r="6261" spans="1:11" x14ac:dyDescent="0.2">
      <c r="A6261" s="20">
        <v>44131</v>
      </c>
      <c r="B6261" s="20" t="s">
        <v>13136</v>
      </c>
      <c r="C6261" t="s">
        <v>3916</v>
      </c>
      <c r="D6261" t="s">
        <v>3917</v>
      </c>
      <c r="E6261" t="s">
        <v>6875</v>
      </c>
      <c r="F6261" t="s">
        <v>7220</v>
      </c>
      <c r="G6261">
        <v>1806200000</v>
      </c>
      <c r="H6261">
        <v>47376</v>
      </c>
      <c r="I6261" t="s">
        <v>4302</v>
      </c>
      <c r="J6261" t="s">
        <v>4302</v>
      </c>
      <c r="K6261" t="s">
        <v>3920</v>
      </c>
    </row>
    <row r="6262" spans="1:11" x14ac:dyDescent="0.2">
      <c r="A6262" s="20">
        <v>44131</v>
      </c>
      <c r="B6262" s="20" t="s">
        <v>13136</v>
      </c>
      <c r="C6262" t="s">
        <v>3916</v>
      </c>
      <c r="D6262" t="s">
        <v>3930</v>
      </c>
      <c r="E6262" t="s">
        <v>5904</v>
      </c>
      <c r="F6262" t="s">
        <v>4810</v>
      </c>
      <c r="G6262">
        <v>1801001100</v>
      </c>
      <c r="H6262">
        <v>350350</v>
      </c>
      <c r="I6262" t="s">
        <v>3933</v>
      </c>
      <c r="J6262" t="s">
        <v>3933</v>
      </c>
      <c r="K6262" t="s">
        <v>3926</v>
      </c>
    </row>
    <row r="6263" spans="1:11" x14ac:dyDescent="0.2">
      <c r="A6263" s="20">
        <v>44131</v>
      </c>
      <c r="B6263" s="20" t="s">
        <v>13136</v>
      </c>
      <c r="C6263" t="s">
        <v>3916</v>
      </c>
      <c r="D6263">
        <v>99</v>
      </c>
      <c r="E6263" t="s">
        <v>7221</v>
      </c>
      <c r="F6263" t="s">
        <v>7222</v>
      </c>
      <c r="G6263">
        <v>1806909000</v>
      </c>
      <c r="H6263">
        <v>246</v>
      </c>
      <c r="I6263" t="s">
        <v>3965</v>
      </c>
      <c r="J6263" t="s">
        <v>3965</v>
      </c>
      <c r="K6263" t="s">
        <v>6886</v>
      </c>
    </row>
    <row r="6264" spans="1:11" x14ac:dyDescent="0.2">
      <c r="A6264" s="20">
        <v>44132</v>
      </c>
      <c r="B6264" s="20" t="s">
        <v>13136</v>
      </c>
      <c r="C6264" t="s">
        <v>3916</v>
      </c>
      <c r="D6264" t="s">
        <v>3930</v>
      </c>
      <c r="E6264" t="s">
        <v>6865</v>
      </c>
      <c r="F6264" t="s">
        <v>7223</v>
      </c>
      <c r="G6264">
        <v>1804002000</v>
      </c>
      <c r="H6264">
        <v>40000</v>
      </c>
      <c r="I6264" t="s">
        <v>61</v>
      </c>
      <c r="J6264" t="s">
        <v>61</v>
      </c>
      <c r="K6264" t="s">
        <v>3953</v>
      </c>
    </row>
    <row r="6265" spans="1:11" x14ac:dyDescent="0.2">
      <c r="A6265" s="20">
        <v>44132</v>
      </c>
      <c r="B6265" s="20" t="s">
        <v>13136</v>
      </c>
      <c r="C6265" t="s">
        <v>3916</v>
      </c>
      <c r="D6265" t="s">
        <v>3930</v>
      </c>
      <c r="E6265" t="s">
        <v>6865</v>
      </c>
      <c r="F6265" t="s">
        <v>7224</v>
      </c>
      <c r="G6265">
        <v>1804002000</v>
      </c>
      <c r="H6265">
        <v>60000</v>
      </c>
      <c r="I6265" t="s">
        <v>61</v>
      </c>
      <c r="J6265" t="s">
        <v>61</v>
      </c>
      <c r="K6265" t="s">
        <v>3953</v>
      </c>
    </row>
    <row r="6266" spans="1:11" x14ac:dyDescent="0.2">
      <c r="A6266" s="20">
        <v>44132</v>
      </c>
      <c r="B6266" s="20" t="s">
        <v>13136</v>
      </c>
      <c r="C6266" t="s">
        <v>3916</v>
      </c>
      <c r="D6266" t="s">
        <v>3917</v>
      </c>
      <c r="E6266" t="s">
        <v>6875</v>
      </c>
      <c r="F6266" t="s">
        <v>7225</v>
      </c>
      <c r="G6266">
        <v>1806200000</v>
      </c>
      <c r="H6266">
        <v>94752</v>
      </c>
      <c r="I6266" t="s">
        <v>4302</v>
      </c>
      <c r="J6266" t="s">
        <v>4302</v>
      </c>
      <c r="K6266" t="s">
        <v>3920</v>
      </c>
    </row>
    <row r="6267" spans="1:11" x14ac:dyDescent="0.2">
      <c r="A6267" s="20">
        <v>44132</v>
      </c>
      <c r="B6267" s="20" t="s">
        <v>13136</v>
      </c>
      <c r="C6267" t="s">
        <v>3916</v>
      </c>
      <c r="D6267" t="s">
        <v>3917</v>
      </c>
      <c r="E6267" t="s">
        <v>6875</v>
      </c>
      <c r="F6267" t="s">
        <v>7226</v>
      </c>
      <c r="G6267">
        <v>1804009000</v>
      </c>
      <c r="H6267">
        <v>63504</v>
      </c>
      <c r="I6267" t="s">
        <v>4302</v>
      </c>
      <c r="J6267" t="s">
        <v>4302</v>
      </c>
      <c r="K6267" t="s">
        <v>6869</v>
      </c>
    </row>
    <row r="6268" spans="1:11" x14ac:dyDescent="0.2">
      <c r="A6268" s="20">
        <v>44132</v>
      </c>
      <c r="B6268" s="20" t="s">
        <v>13136</v>
      </c>
      <c r="C6268" t="s">
        <v>3916</v>
      </c>
      <c r="D6268" t="s">
        <v>3917</v>
      </c>
      <c r="E6268" t="s">
        <v>6875</v>
      </c>
      <c r="F6268" t="s">
        <v>7227</v>
      </c>
      <c r="G6268">
        <v>1804009000</v>
      </c>
      <c r="H6268">
        <v>42336</v>
      </c>
      <c r="I6268" t="s">
        <v>4302</v>
      </c>
      <c r="J6268" t="s">
        <v>4302</v>
      </c>
      <c r="K6268" t="s">
        <v>6869</v>
      </c>
    </row>
    <row r="6269" spans="1:11" x14ac:dyDescent="0.2">
      <c r="A6269" s="20">
        <v>44132</v>
      </c>
      <c r="B6269" s="20" t="s">
        <v>13136</v>
      </c>
      <c r="C6269" t="s">
        <v>3916</v>
      </c>
      <c r="D6269" t="s">
        <v>3930</v>
      </c>
      <c r="E6269" t="s">
        <v>6865</v>
      </c>
      <c r="F6269" t="s">
        <v>7228</v>
      </c>
      <c r="G6269">
        <v>1805009000</v>
      </c>
      <c r="H6269">
        <v>187200</v>
      </c>
      <c r="I6269" t="s">
        <v>61</v>
      </c>
      <c r="J6269" t="s">
        <v>61</v>
      </c>
      <c r="K6269" t="s">
        <v>3958</v>
      </c>
    </row>
    <row r="6270" spans="1:11" x14ac:dyDescent="0.2">
      <c r="A6270" s="20">
        <v>44132</v>
      </c>
      <c r="B6270" s="20" t="s">
        <v>13136</v>
      </c>
      <c r="C6270" t="s">
        <v>3916</v>
      </c>
      <c r="D6270" t="s">
        <v>3930</v>
      </c>
      <c r="E6270" t="s">
        <v>6865</v>
      </c>
      <c r="F6270" t="s">
        <v>7229</v>
      </c>
      <c r="G6270">
        <v>1805009000</v>
      </c>
      <c r="H6270">
        <v>234000</v>
      </c>
      <c r="I6270" t="s">
        <v>61</v>
      </c>
      <c r="J6270" t="s">
        <v>61</v>
      </c>
      <c r="K6270" t="s">
        <v>3958</v>
      </c>
    </row>
    <row r="6271" spans="1:11" x14ac:dyDescent="0.2">
      <c r="A6271" s="20">
        <v>44132</v>
      </c>
      <c r="B6271" s="20" t="s">
        <v>13136</v>
      </c>
      <c r="C6271" t="s">
        <v>3916</v>
      </c>
      <c r="D6271" t="s">
        <v>3930</v>
      </c>
      <c r="E6271" t="s">
        <v>5904</v>
      </c>
      <c r="F6271" t="s">
        <v>7230</v>
      </c>
      <c r="G6271">
        <v>1801001200</v>
      </c>
      <c r="H6271">
        <v>150150</v>
      </c>
      <c r="I6271" t="s">
        <v>3933</v>
      </c>
      <c r="J6271" t="s">
        <v>3933</v>
      </c>
      <c r="K6271" t="s">
        <v>3926</v>
      </c>
    </row>
    <row r="6272" spans="1:11" x14ac:dyDescent="0.2">
      <c r="A6272" s="20">
        <v>44132</v>
      </c>
      <c r="B6272" s="20" t="s">
        <v>13136</v>
      </c>
      <c r="C6272" t="s">
        <v>3916</v>
      </c>
      <c r="D6272" t="s">
        <v>3930</v>
      </c>
      <c r="E6272" t="s">
        <v>5904</v>
      </c>
      <c r="F6272" t="s">
        <v>7230</v>
      </c>
      <c r="G6272">
        <v>1801001200</v>
      </c>
      <c r="H6272">
        <v>200200</v>
      </c>
      <c r="I6272" t="s">
        <v>3933</v>
      </c>
      <c r="J6272" t="s">
        <v>3933</v>
      </c>
      <c r="K6272" t="s">
        <v>3926</v>
      </c>
    </row>
    <row r="6273" spans="1:11" x14ac:dyDescent="0.2">
      <c r="A6273" s="20">
        <v>44132</v>
      </c>
      <c r="B6273" s="20" t="s">
        <v>13136</v>
      </c>
      <c r="C6273" t="s">
        <v>3916</v>
      </c>
      <c r="D6273" t="s">
        <v>3930</v>
      </c>
      <c r="E6273" t="s">
        <v>6865</v>
      </c>
      <c r="F6273" t="s">
        <v>7231</v>
      </c>
      <c r="G6273">
        <v>1804002000</v>
      </c>
      <c r="H6273">
        <v>40000</v>
      </c>
      <c r="I6273" t="s">
        <v>61</v>
      </c>
      <c r="J6273" t="s">
        <v>61</v>
      </c>
      <c r="K6273" t="s">
        <v>3953</v>
      </c>
    </row>
    <row r="6274" spans="1:11" x14ac:dyDescent="0.2">
      <c r="A6274" s="20">
        <v>44132</v>
      </c>
      <c r="B6274" s="20" t="s">
        <v>13136</v>
      </c>
      <c r="C6274" t="s">
        <v>3916</v>
      </c>
      <c r="D6274" t="s">
        <v>3930</v>
      </c>
      <c r="E6274" t="s">
        <v>5904</v>
      </c>
      <c r="F6274" t="s">
        <v>7177</v>
      </c>
      <c r="G6274">
        <v>1801001200</v>
      </c>
      <c r="H6274">
        <v>250250</v>
      </c>
      <c r="I6274" t="s">
        <v>3933</v>
      </c>
      <c r="J6274" t="s">
        <v>3933</v>
      </c>
      <c r="K6274" t="s">
        <v>3926</v>
      </c>
    </row>
    <row r="6275" spans="1:11" x14ac:dyDescent="0.2">
      <c r="A6275" s="20">
        <v>44132</v>
      </c>
      <c r="B6275" s="20" t="s">
        <v>13136</v>
      </c>
      <c r="C6275" t="s">
        <v>3916</v>
      </c>
      <c r="D6275" t="s">
        <v>3951</v>
      </c>
      <c r="E6275" t="s">
        <v>4092</v>
      </c>
      <c r="F6275" t="s">
        <v>7232</v>
      </c>
      <c r="G6275">
        <v>1801001200</v>
      </c>
      <c r="H6275">
        <v>200200</v>
      </c>
      <c r="I6275" t="s">
        <v>4090</v>
      </c>
      <c r="J6275" t="s">
        <v>3938</v>
      </c>
      <c r="K6275" t="s">
        <v>3926</v>
      </c>
    </row>
    <row r="6276" spans="1:11" x14ac:dyDescent="0.2">
      <c r="A6276" s="20">
        <v>44132</v>
      </c>
      <c r="B6276" s="20" t="s">
        <v>13136</v>
      </c>
      <c r="C6276" t="s">
        <v>3916</v>
      </c>
      <c r="D6276" t="s">
        <v>3951</v>
      </c>
      <c r="E6276" t="s">
        <v>4088</v>
      </c>
      <c r="F6276" t="s">
        <v>7233</v>
      </c>
      <c r="G6276">
        <v>1801001200</v>
      </c>
      <c r="H6276">
        <v>200200</v>
      </c>
      <c r="I6276" t="s">
        <v>4090</v>
      </c>
      <c r="J6276" t="s">
        <v>3938</v>
      </c>
      <c r="K6276" t="s">
        <v>3926</v>
      </c>
    </row>
    <row r="6277" spans="1:11" x14ac:dyDescent="0.2">
      <c r="A6277" s="20">
        <v>44132</v>
      </c>
      <c r="B6277" s="20" t="s">
        <v>13136</v>
      </c>
      <c r="C6277" t="s">
        <v>3916</v>
      </c>
      <c r="D6277" t="s">
        <v>3930</v>
      </c>
      <c r="E6277" t="s">
        <v>5904</v>
      </c>
      <c r="F6277" t="s">
        <v>7234</v>
      </c>
      <c r="G6277">
        <v>1801001200</v>
      </c>
      <c r="H6277">
        <v>250250</v>
      </c>
      <c r="I6277" t="s">
        <v>3933</v>
      </c>
      <c r="J6277" t="s">
        <v>3933</v>
      </c>
      <c r="K6277" t="s">
        <v>3926</v>
      </c>
    </row>
    <row r="6278" spans="1:11" x14ac:dyDescent="0.2">
      <c r="A6278" s="20">
        <v>44132</v>
      </c>
      <c r="B6278" s="20" t="s">
        <v>13136</v>
      </c>
      <c r="C6278" t="s">
        <v>3916</v>
      </c>
      <c r="D6278" t="s">
        <v>3951</v>
      </c>
      <c r="E6278" t="s">
        <v>4088</v>
      </c>
      <c r="F6278" t="s">
        <v>7235</v>
      </c>
      <c r="G6278">
        <v>1801001200</v>
      </c>
      <c r="H6278">
        <v>100100</v>
      </c>
      <c r="I6278" t="s">
        <v>4090</v>
      </c>
      <c r="J6278" t="s">
        <v>3938</v>
      </c>
      <c r="K6278" t="s">
        <v>3926</v>
      </c>
    </row>
    <row r="6279" spans="1:11" x14ac:dyDescent="0.2">
      <c r="A6279" s="20">
        <v>44132</v>
      </c>
      <c r="B6279" s="20" t="s">
        <v>13136</v>
      </c>
      <c r="C6279" t="s">
        <v>3916</v>
      </c>
      <c r="D6279" t="s">
        <v>3930</v>
      </c>
      <c r="E6279" t="s">
        <v>5904</v>
      </c>
      <c r="F6279" t="s">
        <v>7234</v>
      </c>
      <c r="G6279">
        <v>1801001200</v>
      </c>
      <c r="H6279">
        <v>200200</v>
      </c>
      <c r="I6279" t="s">
        <v>3933</v>
      </c>
      <c r="J6279" t="s">
        <v>3933</v>
      </c>
      <c r="K6279" t="s">
        <v>3926</v>
      </c>
    </row>
    <row r="6280" spans="1:11" x14ac:dyDescent="0.2">
      <c r="A6280" s="20">
        <v>44132</v>
      </c>
      <c r="B6280" s="20" t="s">
        <v>13136</v>
      </c>
      <c r="C6280" t="s">
        <v>3916</v>
      </c>
      <c r="D6280" t="s">
        <v>3917</v>
      </c>
      <c r="E6280" t="s">
        <v>6875</v>
      </c>
      <c r="F6280" t="s">
        <v>7236</v>
      </c>
      <c r="G6280">
        <v>1806200000</v>
      </c>
      <c r="H6280">
        <v>94752</v>
      </c>
      <c r="I6280" t="s">
        <v>4302</v>
      </c>
      <c r="J6280" t="s">
        <v>4302</v>
      </c>
      <c r="K6280" t="s">
        <v>3920</v>
      </c>
    </row>
    <row r="6281" spans="1:11" x14ac:dyDescent="0.2">
      <c r="A6281" s="20">
        <v>44132</v>
      </c>
      <c r="B6281" s="20" t="s">
        <v>13136</v>
      </c>
      <c r="C6281" t="s">
        <v>3916</v>
      </c>
      <c r="D6281" t="s">
        <v>3930</v>
      </c>
      <c r="E6281" t="s">
        <v>5904</v>
      </c>
      <c r="F6281" t="s">
        <v>7234</v>
      </c>
      <c r="G6281">
        <v>1801001200</v>
      </c>
      <c r="H6281">
        <v>350350</v>
      </c>
      <c r="I6281" t="s">
        <v>3933</v>
      </c>
      <c r="J6281" t="s">
        <v>3933</v>
      </c>
      <c r="K6281" t="s">
        <v>3926</v>
      </c>
    </row>
    <row r="6282" spans="1:11" x14ac:dyDescent="0.2">
      <c r="A6282" s="20">
        <v>44132</v>
      </c>
      <c r="B6282" s="20" t="s">
        <v>13136</v>
      </c>
      <c r="C6282" t="s">
        <v>3916</v>
      </c>
      <c r="D6282" t="s">
        <v>3917</v>
      </c>
      <c r="E6282" t="s">
        <v>6875</v>
      </c>
      <c r="F6282" t="s">
        <v>7237</v>
      </c>
      <c r="G6282">
        <v>1806200000</v>
      </c>
      <c r="H6282">
        <v>94752</v>
      </c>
      <c r="I6282" t="s">
        <v>4302</v>
      </c>
      <c r="J6282" t="s">
        <v>4302</v>
      </c>
      <c r="K6282" t="s">
        <v>3920</v>
      </c>
    </row>
    <row r="6283" spans="1:11" x14ac:dyDescent="0.2">
      <c r="A6283" s="20">
        <v>44132</v>
      </c>
      <c r="B6283" s="20" t="s">
        <v>13136</v>
      </c>
      <c r="C6283" t="s">
        <v>3916</v>
      </c>
      <c r="D6283" t="s">
        <v>3951</v>
      </c>
      <c r="E6283" t="s">
        <v>3918</v>
      </c>
      <c r="F6283" t="s">
        <v>7238</v>
      </c>
      <c r="G6283">
        <v>1802000000</v>
      </c>
      <c r="H6283">
        <v>80000</v>
      </c>
      <c r="I6283" t="s">
        <v>55</v>
      </c>
      <c r="J6283" t="s">
        <v>55</v>
      </c>
      <c r="K6283" t="s">
        <v>3929</v>
      </c>
    </row>
    <row r="6284" spans="1:11" x14ac:dyDescent="0.2">
      <c r="A6284" s="20">
        <v>44132</v>
      </c>
      <c r="B6284" s="20" t="s">
        <v>13136</v>
      </c>
      <c r="C6284" t="s">
        <v>3916</v>
      </c>
      <c r="D6284" t="s">
        <v>3927</v>
      </c>
      <c r="E6284" t="s">
        <v>3918</v>
      </c>
      <c r="F6284" t="s">
        <v>7239</v>
      </c>
      <c r="G6284">
        <v>1802000000</v>
      </c>
      <c r="H6284">
        <v>40000</v>
      </c>
      <c r="I6284" t="s">
        <v>55</v>
      </c>
      <c r="J6284" t="s">
        <v>55</v>
      </c>
      <c r="K6284" t="s">
        <v>3929</v>
      </c>
    </row>
    <row r="6285" spans="1:11" x14ac:dyDescent="0.2">
      <c r="A6285" s="20">
        <v>44132</v>
      </c>
      <c r="B6285" s="20" t="s">
        <v>13136</v>
      </c>
      <c r="C6285" t="s">
        <v>3916</v>
      </c>
      <c r="D6285" t="s">
        <v>3930</v>
      </c>
      <c r="E6285" t="s">
        <v>5904</v>
      </c>
      <c r="F6285" t="s">
        <v>7240</v>
      </c>
      <c r="G6285">
        <v>1801001200</v>
      </c>
      <c r="H6285">
        <v>375375</v>
      </c>
      <c r="I6285" t="s">
        <v>3933</v>
      </c>
      <c r="J6285" t="s">
        <v>3933</v>
      </c>
      <c r="K6285" t="s">
        <v>3926</v>
      </c>
    </row>
    <row r="6286" spans="1:11" x14ac:dyDescent="0.2">
      <c r="A6286" s="20">
        <v>44132</v>
      </c>
      <c r="B6286" s="20" t="s">
        <v>13136</v>
      </c>
      <c r="C6286" t="s">
        <v>3916</v>
      </c>
      <c r="D6286" t="s">
        <v>3930</v>
      </c>
      <c r="E6286" t="s">
        <v>6865</v>
      </c>
      <c r="F6286" t="s">
        <v>7241</v>
      </c>
      <c r="G6286">
        <v>1804002000</v>
      </c>
      <c r="H6286">
        <v>60000</v>
      </c>
      <c r="I6286" t="s">
        <v>61</v>
      </c>
      <c r="J6286" t="s">
        <v>61</v>
      </c>
      <c r="K6286" t="s">
        <v>3953</v>
      </c>
    </row>
    <row r="6287" spans="1:11" x14ac:dyDescent="0.2">
      <c r="A6287" s="20">
        <v>44132</v>
      </c>
      <c r="B6287" s="20" t="s">
        <v>13136</v>
      </c>
      <c r="C6287" t="s">
        <v>3916</v>
      </c>
      <c r="D6287" t="s">
        <v>3954</v>
      </c>
      <c r="E6287" t="s">
        <v>7028</v>
      </c>
      <c r="F6287" t="s">
        <v>7029</v>
      </c>
      <c r="G6287">
        <v>1801001200</v>
      </c>
      <c r="H6287">
        <v>200200</v>
      </c>
      <c r="I6287" t="s">
        <v>7030</v>
      </c>
      <c r="J6287" t="s">
        <v>4114</v>
      </c>
      <c r="K6287" t="s">
        <v>3926</v>
      </c>
    </row>
    <row r="6288" spans="1:11" x14ac:dyDescent="0.2">
      <c r="A6288" s="20">
        <v>44132</v>
      </c>
      <c r="B6288" s="20" t="s">
        <v>13136</v>
      </c>
      <c r="C6288" t="s">
        <v>3916</v>
      </c>
      <c r="D6288" t="s">
        <v>3951</v>
      </c>
      <c r="E6288" t="s">
        <v>3918</v>
      </c>
      <c r="F6288" t="s">
        <v>7242</v>
      </c>
      <c r="G6288">
        <v>1802000000</v>
      </c>
      <c r="H6288">
        <v>80000</v>
      </c>
      <c r="I6288" t="s">
        <v>55</v>
      </c>
      <c r="J6288" t="s">
        <v>55</v>
      </c>
      <c r="K6288" t="s">
        <v>3929</v>
      </c>
    </row>
    <row r="6289" spans="1:11" x14ac:dyDescent="0.2">
      <c r="A6289" s="20">
        <v>44132</v>
      </c>
      <c r="B6289" s="20" t="s">
        <v>13136</v>
      </c>
      <c r="C6289" t="s">
        <v>3916</v>
      </c>
      <c r="D6289" t="s">
        <v>3954</v>
      </c>
      <c r="E6289" t="s">
        <v>7028</v>
      </c>
      <c r="F6289" t="s">
        <v>7029</v>
      </c>
      <c r="G6289">
        <v>1801001200</v>
      </c>
      <c r="H6289">
        <v>75075</v>
      </c>
      <c r="I6289" t="s">
        <v>7030</v>
      </c>
      <c r="J6289" t="s">
        <v>4114</v>
      </c>
      <c r="K6289" t="s">
        <v>3926</v>
      </c>
    </row>
    <row r="6290" spans="1:11" x14ac:dyDescent="0.2">
      <c r="A6290" s="20">
        <v>44133</v>
      </c>
      <c r="B6290" s="20" t="s">
        <v>13136</v>
      </c>
      <c r="C6290" t="s">
        <v>3916</v>
      </c>
      <c r="D6290" t="s">
        <v>3984</v>
      </c>
      <c r="E6290" t="s">
        <v>6875</v>
      </c>
      <c r="F6290" t="s">
        <v>7243</v>
      </c>
      <c r="G6290">
        <v>1802000000</v>
      </c>
      <c r="H6290">
        <v>120000</v>
      </c>
      <c r="I6290" t="s">
        <v>4302</v>
      </c>
      <c r="J6290" t="s">
        <v>4302</v>
      </c>
      <c r="K6290" t="s">
        <v>3929</v>
      </c>
    </row>
    <row r="6291" spans="1:11" x14ac:dyDescent="0.2">
      <c r="A6291" s="20">
        <v>44134</v>
      </c>
      <c r="B6291" s="20" t="s">
        <v>13136</v>
      </c>
      <c r="C6291" t="s">
        <v>3916</v>
      </c>
      <c r="D6291" t="s">
        <v>3930</v>
      </c>
      <c r="E6291" t="s">
        <v>4036</v>
      </c>
      <c r="F6291" t="s">
        <v>7244</v>
      </c>
      <c r="G6291">
        <v>1801001200</v>
      </c>
      <c r="H6291">
        <v>50050</v>
      </c>
      <c r="I6291" t="s">
        <v>73</v>
      </c>
      <c r="J6291" t="s">
        <v>4137</v>
      </c>
      <c r="K6291" t="s">
        <v>3926</v>
      </c>
    </row>
    <row r="6292" spans="1:11" x14ac:dyDescent="0.2">
      <c r="A6292" s="20">
        <v>44134</v>
      </c>
      <c r="B6292" s="20" t="s">
        <v>13136</v>
      </c>
      <c r="C6292" t="s">
        <v>3916</v>
      </c>
      <c r="D6292" t="s">
        <v>3930</v>
      </c>
      <c r="E6292" t="s">
        <v>7203</v>
      </c>
      <c r="F6292" t="s">
        <v>7245</v>
      </c>
      <c r="G6292">
        <v>1801001200</v>
      </c>
      <c r="H6292">
        <v>300300</v>
      </c>
      <c r="I6292" t="s">
        <v>5035</v>
      </c>
      <c r="J6292" t="s">
        <v>61</v>
      </c>
      <c r="K6292" t="s">
        <v>3926</v>
      </c>
    </row>
    <row r="6293" spans="1:11" x14ac:dyDescent="0.2">
      <c r="A6293" s="20">
        <v>44134</v>
      </c>
      <c r="B6293" s="20" t="s">
        <v>13136</v>
      </c>
      <c r="C6293" t="s">
        <v>3916</v>
      </c>
      <c r="D6293" t="s">
        <v>3939</v>
      </c>
      <c r="E6293" t="s">
        <v>4092</v>
      </c>
      <c r="F6293" t="s">
        <v>7169</v>
      </c>
      <c r="G6293">
        <v>1801001200</v>
      </c>
      <c r="H6293">
        <v>200200</v>
      </c>
      <c r="I6293" t="s">
        <v>4090</v>
      </c>
      <c r="J6293" t="s">
        <v>3938</v>
      </c>
      <c r="K6293" t="s">
        <v>3926</v>
      </c>
    </row>
    <row r="6294" spans="1:11" x14ac:dyDescent="0.2">
      <c r="A6294" s="20">
        <v>44134</v>
      </c>
      <c r="B6294" s="20" t="s">
        <v>13136</v>
      </c>
      <c r="C6294" t="s">
        <v>3916</v>
      </c>
      <c r="D6294" t="s">
        <v>3927</v>
      </c>
      <c r="E6294" t="s">
        <v>6865</v>
      </c>
      <c r="F6294" t="s">
        <v>7246</v>
      </c>
      <c r="G6294">
        <v>1803100000</v>
      </c>
      <c r="H6294">
        <v>79925</v>
      </c>
      <c r="I6294" t="s">
        <v>61</v>
      </c>
      <c r="J6294" t="s">
        <v>61</v>
      </c>
      <c r="K6294" t="s">
        <v>3920</v>
      </c>
    </row>
    <row r="6295" spans="1:11" x14ac:dyDescent="0.2">
      <c r="A6295" s="20">
        <v>44134</v>
      </c>
      <c r="B6295" s="20" t="s">
        <v>13136</v>
      </c>
      <c r="C6295" t="s">
        <v>3916</v>
      </c>
      <c r="D6295" t="s">
        <v>4347</v>
      </c>
      <c r="E6295" t="s">
        <v>7247</v>
      </c>
      <c r="F6295" t="s">
        <v>7248</v>
      </c>
      <c r="G6295">
        <v>1801001200</v>
      </c>
      <c r="H6295">
        <v>250250</v>
      </c>
      <c r="I6295" t="s">
        <v>9</v>
      </c>
      <c r="J6295" t="s">
        <v>55</v>
      </c>
      <c r="K6295" t="s">
        <v>3926</v>
      </c>
    </row>
    <row r="6296" spans="1:11" x14ac:dyDescent="0.2">
      <c r="A6296" s="20">
        <v>44134</v>
      </c>
      <c r="B6296" s="20" t="s">
        <v>13136</v>
      </c>
      <c r="C6296" t="s">
        <v>3916</v>
      </c>
      <c r="D6296" t="s">
        <v>4347</v>
      </c>
      <c r="E6296" t="s">
        <v>7247</v>
      </c>
      <c r="F6296" t="s">
        <v>7249</v>
      </c>
      <c r="G6296">
        <v>1801001200</v>
      </c>
      <c r="H6296">
        <v>100100</v>
      </c>
      <c r="I6296" t="s">
        <v>9</v>
      </c>
      <c r="J6296" t="s">
        <v>55</v>
      </c>
      <c r="K6296" t="s">
        <v>3926</v>
      </c>
    </row>
    <row r="6297" spans="1:11" x14ac:dyDescent="0.2">
      <c r="A6297" s="20">
        <v>44134</v>
      </c>
      <c r="B6297" s="20" t="s">
        <v>13136</v>
      </c>
      <c r="C6297" t="s">
        <v>3916</v>
      </c>
      <c r="D6297" t="s">
        <v>3954</v>
      </c>
      <c r="E6297" t="s">
        <v>4348</v>
      </c>
      <c r="F6297" t="s">
        <v>7250</v>
      </c>
      <c r="G6297">
        <v>1801001200</v>
      </c>
      <c r="H6297">
        <v>300300</v>
      </c>
      <c r="I6297" t="s">
        <v>18</v>
      </c>
      <c r="J6297" t="s">
        <v>55</v>
      </c>
      <c r="K6297" t="s">
        <v>3926</v>
      </c>
    </row>
    <row r="6298" spans="1:11" x14ac:dyDescent="0.2">
      <c r="A6298" s="20">
        <v>44134</v>
      </c>
      <c r="B6298" s="20" t="s">
        <v>13136</v>
      </c>
      <c r="C6298" t="s">
        <v>3916</v>
      </c>
      <c r="D6298" t="s">
        <v>3954</v>
      </c>
      <c r="E6298" t="s">
        <v>3966</v>
      </c>
      <c r="F6298" t="s">
        <v>7251</v>
      </c>
      <c r="G6298">
        <v>1801001200</v>
      </c>
      <c r="H6298">
        <v>450450</v>
      </c>
      <c r="I6298" t="s">
        <v>3968</v>
      </c>
      <c r="J6298" t="s">
        <v>55</v>
      </c>
      <c r="K6298" t="s">
        <v>3926</v>
      </c>
    </row>
    <row r="6299" spans="1:11" x14ac:dyDescent="0.2">
      <c r="A6299" s="20">
        <v>44134</v>
      </c>
      <c r="B6299" s="20" t="s">
        <v>13136</v>
      </c>
      <c r="C6299" t="s">
        <v>3916</v>
      </c>
      <c r="D6299" t="s">
        <v>3927</v>
      </c>
      <c r="E6299" t="s">
        <v>4036</v>
      </c>
      <c r="F6299" t="s">
        <v>7252</v>
      </c>
      <c r="G6299">
        <v>1801001200</v>
      </c>
      <c r="H6299">
        <v>500500</v>
      </c>
      <c r="I6299" t="s">
        <v>73</v>
      </c>
      <c r="J6299" t="s">
        <v>4137</v>
      </c>
      <c r="K6299" t="s">
        <v>3926</v>
      </c>
    </row>
    <row r="6300" spans="1:11" x14ac:dyDescent="0.2">
      <c r="A6300" s="20">
        <v>44134</v>
      </c>
      <c r="B6300" s="20" t="s">
        <v>13136</v>
      </c>
      <c r="C6300" t="s">
        <v>3916</v>
      </c>
      <c r="D6300" t="s">
        <v>3951</v>
      </c>
      <c r="E6300" t="s">
        <v>4036</v>
      </c>
      <c r="F6300" t="s">
        <v>7253</v>
      </c>
      <c r="G6300">
        <v>1801001200</v>
      </c>
      <c r="H6300">
        <v>250250</v>
      </c>
      <c r="I6300" t="s">
        <v>73</v>
      </c>
      <c r="J6300" t="s">
        <v>4137</v>
      </c>
      <c r="K6300" t="s">
        <v>3926</v>
      </c>
    </row>
    <row r="6301" spans="1:11" x14ac:dyDescent="0.2">
      <c r="A6301" s="20">
        <v>44134</v>
      </c>
      <c r="B6301" s="20" t="s">
        <v>13136</v>
      </c>
      <c r="C6301" t="s">
        <v>3916</v>
      </c>
      <c r="D6301" t="s">
        <v>4080</v>
      </c>
      <c r="E6301" t="s">
        <v>4036</v>
      </c>
      <c r="F6301" t="s">
        <v>7254</v>
      </c>
      <c r="G6301">
        <v>1801001200</v>
      </c>
      <c r="H6301">
        <v>225225</v>
      </c>
      <c r="I6301" t="s">
        <v>73</v>
      </c>
      <c r="J6301" t="s">
        <v>55</v>
      </c>
      <c r="K6301" t="s">
        <v>3926</v>
      </c>
    </row>
    <row r="6302" spans="1:11" x14ac:dyDescent="0.2">
      <c r="A6302" s="20">
        <v>44137</v>
      </c>
      <c r="B6302" s="20" t="s">
        <v>13136</v>
      </c>
      <c r="C6302" t="s">
        <v>3916</v>
      </c>
      <c r="D6302" t="s">
        <v>3930</v>
      </c>
      <c r="E6302" t="s">
        <v>3918</v>
      </c>
      <c r="F6302" t="s">
        <v>7255</v>
      </c>
      <c r="G6302">
        <v>1803100000</v>
      </c>
      <c r="H6302">
        <v>120000</v>
      </c>
      <c r="I6302" t="s">
        <v>55</v>
      </c>
      <c r="J6302" t="s">
        <v>55</v>
      </c>
      <c r="K6302" t="s">
        <v>3920</v>
      </c>
    </row>
    <row r="6303" spans="1:11" x14ac:dyDescent="0.2">
      <c r="A6303" s="20">
        <v>44137</v>
      </c>
      <c r="B6303" s="20" t="s">
        <v>13136</v>
      </c>
      <c r="C6303" t="s">
        <v>3916</v>
      </c>
      <c r="D6303" t="s">
        <v>3930</v>
      </c>
      <c r="E6303" t="s">
        <v>3918</v>
      </c>
      <c r="F6303" t="s">
        <v>7256</v>
      </c>
      <c r="G6303">
        <v>1803100000</v>
      </c>
      <c r="H6303">
        <v>120000</v>
      </c>
      <c r="I6303" t="s">
        <v>55</v>
      </c>
      <c r="J6303" t="s">
        <v>55</v>
      </c>
      <c r="K6303" t="s">
        <v>3920</v>
      </c>
    </row>
    <row r="6304" spans="1:11" x14ac:dyDescent="0.2">
      <c r="A6304" s="20">
        <v>44137</v>
      </c>
      <c r="B6304" s="20" t="s">
        <v>13136</v>
      </c>
      <c r="C6304" t="s">
        <v>3916</v>
      </c>
      <c r="D6304" t="s">
        <v>3930</v>
      </c>
      <c r="E6304" t="s">
        <v>3918</v>
      </c>
      <c r="F6304" t="s">
        <v>7257</v>
      </c>
      <c r="G6304">
        <v>1803100000</v>
      </c>
      <c r="H6304">
        <v>120000</v>
      </c>
      <c r="I6304" t="s">
        <v>55</v>
      </c>
      <c r="J6304" t="s">
        <v>55</v>
      </c>
      <c r="K6304" t="s">
        <v>3920</v>
      </c>
    </row>
    <row r="6305" spans="1:11" x14ac:dyDescent="0.2">
      <c r="A6305" s="20">
        <v>44137</v>
      </c>
      <c r="B6305" s="20" t="s">
        <v>13136</v>
      </c>
      <c r="C6305" t="s">
        <v>3916</v>
      </c>
      <c r="D6305" t="s">
        <v>3930</v>
      </c>
      <c r="E6305" t="s">
        <v>3918</v>
      </c>
      <c r="F6305" t="s">
        <v>7258</v>
      </c>
      <c r="G6305">
        <v>1803100000</v>
      </c>
      <c r="H6305">
        <v>96000</v>
      </c>
      <c r="I6305" t="s">
        <v>55</v>
      </c>
      <c r="J6305" t="s">
        <v>55</v>
      </c>
      <c r="K6305" t="s">
        <v>3920</v>
      </c>
    </row>
    <row r="6306" spans="1:11" x14ac:dyDescent="0.2">
      <c r="A6306" s="20">
        <v>44137</v>
      </c>
      <c r="B6306" s="20" t="s">
        <v>13136</v>
      </c>
      <c r="C6306" t="s">
        <v>3916</v>
      </c>
      <c r="D6306" t="s">
        <v>3930</v>
      </c>
      <c r="E6306" t="s">
        <v>3918</v>
      </c>
      <c r="F6306" t="s">
        <v>7259</v>
      </c>
      <c r="G6306">
        <v>1803100000</v>
      </c>
      <c r="H6306">
        <v>120000</v>
      </c>
      <c r="I6306" t="s">
        <v>55</v>
      </c>
      <c r="J6306" t="s">
        <v>55</v>
      </c>
      <c r="K6306" t="s">
        <v>3920</v>
      </c>
    </row>
    <row r="6307" spans="1:11" x14ac:dyDescent="0.2">
      <c r="A6307" s="20">
        <v>44137</v>
      </c>
      <c r="B6307" s="20" t="s">
        <v>13136</v>
      </c>
      <c r="C6307" t="s">
        <v>3916</v>
      </c>
      <c r="D6307" t="s">
        <v>3930</v>
      </c>
      <c r="E6307" t="s">
        <v>3918</v>
      </c>
      <c r="F6307" t="s">
        <v>7260</v>
      </c>
      <c r="G6307">
        <v>1803100000</v>
      </c>
      <c r="H6307">
        <v>120000</v>
      </c>
      <c r="I6307" t="s">
        <v>55</v>
      </c>
      <c r="J6307" t="s">
        <v>55</v>
      </c>
      <c r="K6307" t="s">
        <v>3920</v>
      </c>
    </row>
    <row r="6308" spans="1:11" x14ac:dyDescent="0.2">
      <c r="A6308" s="20">
        <v>44137</v>
      </c>
      <c r="B6308" s="20" t="s">
        <v>13136</v>
      </c>
      <c r="C6308" t="s">
        <v>3916</v>
      </c>
      <c r="D6308" t="s">
        <v>3930</v>
      </c>
      <c r="E6308" t="s">
        <v>6865</v>
      </c>
      <c r="F6308" t="s">
        <v>7261</v>
      </c>
      <c r="G6308">
        <v>1803100000</v>
      </c>
      <c r="H6308">
        <v>100000</v>
      </c>
      <c r="I6308" t="s">
        <v>61</v>
      </c>
      <c r="J6308" t="s">
        <v>61</v>
      </c>
      <c r="K6308" t="s">
        <v>3920</v>
      </c>
    </row>
    <row r="6309" spans="1:11" x14ac:dyDescent="0.2">
      <c r="A6309" s="20">
        <v>44137</v>
      </c>
      <c r="B6309" s="20" t="s">
        <v>13136</v>
      </c>
      <c r="C6309" t="s">
        <v>3916</v>
      </c>
      <c r="D6309" t="s">
        <v>4144</v>
      </c>
      <c r="E6309" t="s">
        <v>4036</v>
      </c>
      <c r="F6309" t="s">
        <v>7262</v>
      </c>
      <c r="G6309">
        <v>1801001200</v>
      </c>
      <c r="H6309">
        <v>250250</v>
      </c>
      <c r="I6309" t="s">
        <v>73</v>
      </c>
      <c r="J6309" t="s">
        <v>55</v>
      </c>
      <c r="K6309" t="s">
        <v>3926</v>
      </c>
    </row>
    <row r="6310" spans="1:11" x14ac:dyDescent="0.2">
      <c r="A6310" s="20">
        <v>44137</v>
      </c>
      <c r="B6310" s="20" t="s">
        <v>13136</v>
      </c>
      <c r="C6310" t="s">
        <v>3916</v>
      </c>
      <c r="D6310" t="s">
        <v>3984</v>
      </c>
      <c r="E6310" t="s">
        <v>3918</v>
      </c>
      <c r="F6310" t="s">
        <v>7263</v>
      </c>
      <c r="G6310">
        <v>1802000000</v>
      </c>
      <c r="H6310">
        <v>20000</v>
      </c>
      <c r="I6310" t="s">
        <v>55</v>
      </c>
      <c r="J6310" t="s">
        <v>55</v>
      </c>
      <c r="K6310" t="s">
        <v>3929</v>
      </c>
    </row>
    <row r="6311" spans="1:11" x14ac:dyDescent="0.2">
      <c r="A6311" s="20">
        <v>44138</v>
      </c>
      <c r="B6311" s="20" t="s">
        <v>13136</v>
      </c>
      <c r="C6311" t="s">
        <v>3916</v>
      </c>
      <c r="D6311" t="s">
        <v>4005</v>
      </c>
      <c r="E6311" t="s">
        <v>4194</v>
      </c>
      <c r="F6311" t="s">
        <v>7264</v>
      </c>
      <c r="G6311">
        <v>1801001200</v>
      </c>
      <c r="H6311">
        <v>125125</v>
      </c>
      <c r="I6311" t="s">
        <v>4162</v>
      </c>
      <c r="J6311" t="s">
        <v>55</v>
      </c>
      <c r="K6311" t="s">
        <v>3926</v>
      </c>
    </row>
    <row r="6312" spans="1:11" x14ac:dyDescent="0.2">
      <c r="A6312" s="20">
        <v>44138</v>
      </c>
      <c r="B6312" s="20" t="s">
        <v>13136</v>
      </c>
      <c r="C6312" t="s">
        <v>3916</v>
      </c>
      <c r="D6312" t="s">
        <v>3954</v>
      </c>
      <c r="E6312" t="s">
        <v>3966</v>
      </c>
      <c r="F6312" t="s">
        <v>7265</v>
      </c>
      <c r="G6312">
        <v>1801001200</v>
      </c>
      <c r="H6312">
        <v>500500</v>
      </c>
      <c r="I6312" t="s">
        <v>3968</v>
      </c>
      <c r="J6312" t="s">
        <v>55</v>
      </c>
      <c r="K6312" t="s">
        <v>3926</v>
      </c>
    </row>
    <row r="6313" spans="1:11" x14ac:dyDescent="0.2">
      <c r="A6313" s="20">
        <v>44138</v>
      </c>
      <c r="B6313" s="20" t="s">
        <v>13136</v>
      </c>
      <c r="C6313" t="s">
        <v>3916</v>
      </c>
      <c r="D6313" t="s">
        <v>4080</v>
      </c>
      <c r="E6313" t="s">
        <v>3918</v>
      </c>
      <c r="F6313" t="s">
        <v>7266</v>
      </c>
      <c r="G6313">
        <v>1804009000</v>
      </c>
      <c r="H6313">
        <v>19800</v>
      </c>
      <c r="I6313" t="s">
        <v>55</v>
      </c>
      <c r="J6313" t="s">
        <v>55</v>
      </c>
      <c r="K6313" t="s">
        <v>6869</v>
      </c>
    </row>
    <row r="6314" spans="1:11" x14ac:dyDescent="0.2">
      <c r="A6314" s="20">
        <v>44139</v>
      </c>
      <c r="B6314" s="20" t="s">
        <v>13136</v>
      </c>
      <c r="C6314" t="s">
        <v>3916</v>
      </c>
      <c r="D6314">
        <v>99</v>
      </c>
      <c r="E6314" t="s">
        <v>6884</v>
      </c>
      <c r="F6314" t="s">
        <v>7156</v>
      </c>
      <c r="G6314">
        <v>1806329000</v>
      </c>
      <c r="H6314">
        <v>15</v>
      </c>
      <c r="I6314" t="s">
        <v>3965</v>
      </c>
      <c r="J6314" t="s">
        <v>3965</v>
      </c>
      <c r="K6314" t="s">
        <v>6886</v>
      </c>
    </row>
    <row r="6315" spans="1:11" x14ac:dyDescent="0.2">
      <c r="A6315" s="20">
        <v>44139</v>
      </c>
      <c r="B6315" s="20" t="s">
        <v>13136</v>
      </c>
      <c r="C6315" t="s">
        <v>3916</v>
      </c>
      <c r="D6315" t="s">
        <v>3954</v>
      </c>
      <c r="E6315" t="s">
        <v>7247</v>
      </c>
      <c r="F6315" t="s">
        <v>7267</v>
      </c>
      <c r="G6315">
        <v>1801001200</v>
      </c>
      <c r="H6315">
        <v>125125</v>
      </c>
      <c r="I6315" t="s">
        <v>9</v>
      </c>
      <c r="J6315" t="s">
        <v>55</v>
      </c>
      <c r="K6315" t="s">
        <v>3926</v>
      </c>
    </row>
    <row r="6316" spans="1:11" x14ac:dyDescent="0.2">
      <c r="A6316" s="20">
        <v>44139</v>
      </c>
      <c r="B6316" s="20" t="s">
        <v>13136</v>
      </c>
      <c r="C6316" t="s">
        <v>3916</v>
      </c>
      <c r="D6316" t="s">
        <v>3939</v>
      </c>
      <c r="E6316" t="s">
        <v>6929</v>
      </c>
      <c r="F6316" t="s">
        <v>6879</v>
      </c>
      <c r="G6316">
        <v>1804009000</v>
      </c>
      <c r="H6316">
        <v>42000</v>
      </c>
      <c r="I6316" t="s">
        <v>6880</v>
      </c>
      <c r="J6316" t="s">
        <v>6881</v>
      </c>
      <c r="K6316" t="s">
        <v>6869</v>
      </c>
    </row>
    <row r="6317" spans="1:11" x14ac:dyDescent="0.2">
      <c r="A6317" s="20">
        <v>44139</v>
      </c>
      <c r="B6317" s="20" t="s">
        <v>13136</v>
      </c>
      <c r="C6317" t="s">
        <v>3916</v>
      </c>
      <c r="D6317" t="s">
        <v>3939</v>
      </c>
      <c r="E6317" t="s">
        <v>6929</v>
      </c>
      <c r="F6317" t="s">
        <v>7268</v>
      </c>
      <c r="G6317">
        <v>1802000000</v>
      </c>
      <c r="H6317">
        <v>160000</v>
      </c>
      <c r="I6317" t="s">
        <v>6880</v>
      </c>
      <c r="J6317" t="s">
        <v>6881</v>
      </c>
      <c r="K6317" t="s">
        <v>3929</v>
      </c>
    </row>
    <row r="6318" spans="1:11" x14ac:dyDescent="0.2">
      <c r="A6318" s="20">
        <v>44139</v>
      </c>
      <c r="B6318" s="20" t="s">
        <v>13136</v>
      </c>
      <c r="C6318" t="s">
        <v>3916</v>
      </c>
      <c r="D6318" t="s">
        <v>3954</v>
      </c>
      <c r="E6318" t="s">
        <v>4205</v>
      </c>
      <c r="F6318" t="s">
        <v>7269</v>
      </c>
      <c r="G6318">
        <v>1801001200</v>
      </c>
      <c r="H6318">
        <v>200200</v>
      </c>
      <c r="I6318" t="s">
        <v>4207</v>
      </c>
      <c r="J6318" t="s">
        <v>4207</v>
      </c>
      <c r="K6318" t="s">
        <v>3926</v>
      </c>
    </row>
    <row r="6319" spans="1:11" x14ac:dyDescent="0.2">
      <c r="A6319" s="20">
        <v>44139</v>
      </c>
      <c r="B6319" s="20" t="s">
        <v>13136</v>
      </c>
      <c r="C6319" t="s">
        <v>3916</v>
      </c>
      <c r="D6319" t="s">
        <v>3917</v>
      </c>
      <c r="E6319" t="s">
        <v>4036</v>
      </c>
      <c r="F6319" t="s">
        <v>7270</v>
      </c>
      <c r="G6319">
        <v>1801001200</v>
      </c>
      <c r="H6319">
        <v>450450</v>
      </c>
      <c r="I6319" t="s">
        <v>73</v>
      </c>
      <c r="J6319" t="s">
        <v>55</v>
      </c>
      <c r="K6319" t="s">
        <v>3926</v>
      </c>
    </row>
    <row r="6320" spans="1:11" x14ac:dyDescent="0.2">
      <c r="A6320" s="20">
        <v>44139</v>
      </c>
      <c r="B6320" s="20" t="s">
        <v>13136</v>
      </c>
      <c r="C6320" t="s">
        <v>3916</v>
      </c>
      <c r="D6320" t="s">
        <v>3994</v>
      </c>
      <c r="E6320" t="s">
        <v>7200</v>
      </c>
      <c r="F6320" t="s">
        <v>7271</v>
      </c>
      <c r="G6320">
        <v>1801001200</v>
      </c>
      <c r="H6320">
        <v>150150</v>
      </c>
      <c r="I6320" t="s">
        <v>61</v>
      </c>
      <c r="J6320" t="s">
        <v>61</v>
      </c>
      <c r="K6320" t="s">
        <v>3926</v>
      </c>
    </row>
    <row r="6321" spans="1:11" x14ac:dyDescent="0.2">
      <c r="A6321" s="20">
        <v>44139</v>
      </c>
      <c r="B6321" s="20" t="s">
        <v>13136</v>
      </c>
      <c r="C6321" t="s">
        <v>3916</v>
      </c>
      <c r="D6321" t="s">
        <v>3951</v>
      </c>
      <c r="E6321" t="s">
        <v>3922</v>
      </c>
      <c r="F6321" t="s">
        <v>7272</v>
      </c>
      <c r="G6321">
        <v>1801001200</v>
      </c>
      <c r="H6321">
        <v>200200</v>
      </c>
      <c r="I6321" t="s">
        <v>3924</v>
      </c>
      <c r="J6321" t="s">
        <v>3925</v>
      </c>
      <c r="K6321" t="s">
        <v>3926</v>
      </c>
    </row>
    <row r="6322" spans="1:11" x14ac:dyDescent="0.2">
      <c r="A6322" s="20">
        <v>44139</v>
      </c>
      <c r="B6322" s="20" t="s">
        <v>13136</v>
      </c>
      <c r="C6322" t="s">
        <v>3916</v>
      </c>
      <c r="D6322" t="s">
        <v>3951</v>
      </c>
      <c r="E6322" t="s">
        <v>3922</v>
      </c>
      <c r="F6322" t="s">
        <v>7272</v>
      </c>
      <c r="G6322">
        <v>1801001200</v>
      </c>
      <c r="H6322">
        <v>200200</v>
      </c>
      <c r="I6322" t="s">
        <v>3924</v>
      </c>
      <c r="J6322" t="s">
        <v>3925</v>
      </c>
      <c r="K6322" t="s">
        <v>3926</v>
      </c>
    </row>
    <row r="6323" spans="1:11" x14ac:dyDescent="0.2">
      <c r="A6323" s="20">
        <v>44139</v>
      </c>
      <c r="B6323" s="20" t="s">
        <v>13136</v>
      </c>
      <c r="C6323" t="s">
        <v>3916</v>
      </c>
      <c r="D6323" t="s">
        <v>3951</v>
      </c>
      <c r="E6323" t="s">
        <v>3922</v>
      </c>
      <c r="F6323" t="s">
        <v>7272</v>
      </c>
      <c r="G6323">
        <v>1801001200</v>
      </c>
      <c r="H6323">
        <v>175175</v>
      </c>
      <c r="I6323" t="s">
        <v>3924</v>
      </c>
      <c r="J6323" t="s">
        <v>3925</v>
      </c>
      <c r="K6323" t="s">
        <v>3926</v>
      </c>
    </row>
    <row r="6324" spans="1:11" x14ac:dyDescent="0.2">
      <c r="A6324" s="20">
        <v>44140</v>
      </c>
      <c r="B6324" s="20" t="s">
        <v>13136</v>
      </c>
      <c r="C6324" t="s">
        <v>3916</v>
      </c>
      <c r="D6324" t="s">
        <v>3954</v>
      </c>
      <c r="E6324" t="s">
        <v>3988</v>
      </c>
      <c r="F6324" t="s">
        <v>7273</v>
      </c>
      <c r="G6324">
        <v>1801001200</v>
      </c>
      <c r="H6324">
        <v>250250</v>
      </c>
      <c r="I6324" t="s">
        <v>3924</v>
      </c>
      <c r="J6324" t="s">
        <v>3925</v>
      </c>
      <c r="K6324" t="s">
        <v>3926</v>
      </c>
    </row>
    <row r="6325" spans="1:11" x14ac:dyDescent="0.2">
      <c r="A6325" s="20">
        <v>44140</v>
      </c>
      <c r="B6325" s="20" t="s">
        <v>13136</v>
      </c>
      <c r="C6325" t="s">
        <v>3916</v>
      </c>
      <c r="D6325" t="s">
        <v>3954</v>
      </c>
      <c r="E6325" t="s">
        <v>3988</v>
      </c>
      <c r="F6325" t="s">
        <v>7273</v>
      </c>
      <c r="G6325">
        <v>1801001200</v>
      </c>
      <c r="H6325">
        <v>100100</v>
      </c>
      <c r="I6325" t="s">
        <v>3924</v>
      </c>
      <c r="J6325" t="s">
        <v>3925</v>
      </c>
      <c r="K6325" t="s">
        <v>3926</v>
      </c>
    </row>
    <row r="6326" spans="1:11" x14ac:dyDescent="0.2">
      <c r="A6326" s="20">
        <v>44140</v>
      </c>
      <c r="B6326" s="20" t="s">
        <v>13136</v>
      </c>
      <c r="C6326" t="s">
        <v>3916</v>
      </c>
      <c r="D6326" t="s">
        <v>3954</v>
      </c>
      <c r="E6326" t="s">
        <v>4209</v>
      </c>
      <c r="F6326" t="s">
        <v>7274</v>
      </c>
      <c r="G6326">
        <v>1801001200</v>
      </c>
      <c r="H6326">
        <v>550550</v>
      </c>
      <c r="I6326" t="s">
        <v>4211</v>
      </c>
      <c r="J6326" t="s">
        <v>4483</v>
      </c>
      <c r="K6326" t="s">
        <v>3926</v>
      </c>
    </row>
    <row r="6327" spans="1:11" x14ac:dyDescent="0.2">
      <c r="A6327" s="20">
        <v>44140</v>
      </c>
      <c r="B6327" s="20" t="s">
        <v>13136</v>
      </c>
      <c r="C6327" t="s">
        <v>3916</v>
      </c>
      <c r="D6327" t="s">
        <v>3930</v>
      </c>
      <c r="E6327" t="s">
        <v>5904</v>
      </c>
      <c r="F6327" t="s">
        <v>7275</v>
      </c>
      <c r="G6327">
        <v>1801001200</v>
      </c>
      <c r="H6327">
        <v>200200</v>
      </c>
      <c r="I6327" t="s">
        <v>3933</v>
      </c>
      <c r="J6327" t="s">
        <v>3933</v>
      </c>
      <c r="K6327" t="s">
        <v>3926</v>
      </c>
    </row>
    <row r="6328" spans="1:11" x14ac:dyDescent="0.2">
      <c r="A6328" s="20">
        <v>44140</v>
      </c>
      <c r="B6328" s="20" t="s">
        <v>13136</v>
      </c>
      <c r="C6328" t="s">
        <v>3916</v>
      </c>
      <c r="D6328" t="s">
        <v>3951</v>
      </c>
      <c r="E6328" t="s">
        <v>4213</v>
      </c>
      <c r="F6328" t="s">
        <v>7276</v>
      </c>
      <c r="G6328">
        <v>1801001200</v>
      </c>
      <c r="H6328">
        <v>200200</v>
      </c>
      <c r="I6328" t="s">
        <v>4114</v>
      </c>
      <c r="J6328" t="s">
        <v>4114</v>
      </c>
      <c r="K6328" t="s">
        <v>3926</v>
      </c>
    </row>
    <row r="6329" spans="1:11" x14ac:dyDescent="0.2">
      <c r="A6329" s="20">
        <v>44140</v>
      </c>
      <c r="B6329" s="20" t="s">
        <v>13136</v>
      </c>
      <c r="C6329" t="s">
        <v>3916</v>
      </c>
      <c r="D6329" t="s">
        <v>3930</v>
      </c>
      <c r="E6329" t="s">
        <v>7203</v>
      </c>
      <c r="F6329" t="s">
        <v>7277</v>
      </c>
      <c r="G6329">
        <v>1801001200</v>
      </c>
      <c r="H6329">
        <v>350350</v>
      </c>
      <c r="I6329" t="s">
        <v>5035</v>
      </c>
      <c r="J6329" t="s">
        <v>61</v>
      </c>
      <c r="K6329" t="s">
        <v>3926</v>
      </c>
    </row>
    <row r="6330" spans="1:11" x14ac:dyDescent="0.2">
      <c r="A6330" s="20">
        <v>44140</v>
      </c>
      <c r="B6330" s="20" t="s">
        <v>13136</v>
      </c>
      <c r="C6330" t="s">
        <v>3916</v>
      </c>
      <c r="D6330" t="s">
        <v>3917</v>
      </c>
      <c r="E6330" t="s">
        <v>4088</v>
      </c>
      <c r="F6330" t="s">
        <v>7278</v>
      </c>
      <c r="G6330">
        <v>1801001200</v>
      </c>
      <c r="H6330">
        <v>500500</v>
      </c>
      <c r="I6330" t="s">
        <v>4090</v>
      </c>
      <c r="J6330" t="s">
        <v>55</v>
      </c>
      <c r="K6330" t="s">
        <v>3926</v>
      </c>
    </row>
    <row r="6331" spans="1:11" x14ac:dyDescent="0.2">
      <c r="A6331" s="20">
        <v>44140</v>
      </c>
      <c r="B6331" s="20" t="s">
        <v>13136</v>
      </c>
      <c r="C6331" t="s">
        <v>3916</v>
      </c>
      <c r="D6331" t="s">
        <v>3930</v>
      </c>
      <c r="E6331" t="s">
        <v>4096</v>
      </c>
      <c r="F6331" t="s">
        <v>7279</v>
      </c>
      <c r="G6331">
        <v>1801001200</v>
      </c>
      <c r="H6331">
        <v>475475</v>
      </c>
      <c r="I6331" t="s">
        <v>61</v>
      </c>
      <c r="J6331" t="s">
        <v>61</v>
      </c>
      <c r="K6331" t="s">
        <v>3926</v>
      </c>
    </row>
    <row r="6332" spans="1:11" x14ac:dyDescent="0.2">
      <c r="A6332" s="20">
        <v>44140</v>
      </c>
      <c r="B6332" s="20" t="s">
        <v>13136</v>
      </c>
      <c r="C6332" t="s">
        <v>3916</v>
      </c>
      <c r="D6332" t="s">
        <v>3994</v>
      </c>
      <c r="E6332" t="s">
        <v>4057</v>
      </c>
      <c r="F6332" t="s">
        <v>7280</v>
      </c>
      <c r="G6332">
        <v>1801001200</v>
      </c>
      <c r="H6332">
        <v>500500</v>
      </c>
      <c r="I6332" t="s">
        <v>3938</v>
      </c>
      <c r="J6332" t="s">
        <v>3938</v>
      </c>
      <c r="K6332" t="s">
        <v>3926</v>
      </c>
    </row>
    <row r="6333" spans="1:11" x14ac:dyDescent="0.2">
      <c r="A6333" s="20">
        <v>44140</v>
      </c>
      <c r="B6333" s="20" t="s">
        <v>13136</v>
      </c>
      <c r="C6333" t="s">
        <v>3916</v>
      </c>
      <c r="D6333" t="s">
        <v>3994</v>
      </c>
      <c r="E6333" t="s">
        <v>7200</v>
      </c>
      <c r="F6333" t="s">
        <v>7281</v>
      </c>
      <c r="G6333">
        <v>1801001200</v>
      </c>
      <c r="H6333">
        <v>625625</v>
      </c>
      <c r="I6333" t="s">
        <v>61</v>
      </c>
      <c r="J6333" t="s">
        <v>61</v>
      </c>
      <c r="K6333" t="s">
        <v>3926</v>
      </c>
    </row>
    <row r="6334" spans="1:11" x14ac:dyDescent="0.2">
      <c r="A6334" s="20">
        <v>44140</v>
      </c>
      <c r="B6334" s="20" t="s">
        <v>13136</v>
      </c>
      <c r="C6334" t="s">
        <v>3916</v>
      </c>
      <c r="D6334" t="s">
        <v>3930</v>
      </c>
      <c r="E6334" t="s">
        <v>7200</v>
      </c>
      <c r="F6334" t="s">
        <v>7282</v>
      </c>
      <c r="G6334">
        <v>1801001200</v>
      </c>
      <c r="H6334">
        <v>200200</v>
      </c>
      <c r="I6334" t="s">
        <v>61</v>
      </c>
      <c r="J6334" t="s">
        <v>61</v>
      </c>
      <c r="K6334" t="s">
        <v>3926</v>
      </c>
    </row>
    <row r="6335" spans="1:11" x14ac:dyDescent="0.2">
      <c r="A6335" s="20">
        <v>44140</v>
      </c>
      <c r="B6335" s="20" t="s">
        <v>13136</v>
      </c>
      <c r="C6335" t="s">
        <v>3916</v>
      </c>
      <c r="D6335" t="s">
        <v>3954</v>
      </c>
      <c r="E6335" t="s">
        <v>4169</v>
      </c>
      <c r="F6335" t="s">
        <v>7283</v>
      </c>
      <c r="G6335">
        <v>1801001200</v>
      </c>
      <c r="H6335">
        <v>450450</v>
      </c>
      <c r="I6335" t="s">
        <v>18</v>
      </c>
      <c r="J6335" t="s">
        <v>55</v>
      </c>
      <c r="K6335" t="s">
        <v>3926</v>
      </c>
    </row>
    <row r="6336" spans="1:11" x14ac:dyDescent="0.2">
      <c r="A6336" s="20">
        <v>44140</v>
      </c>
      <c r="B6336" s="20" t="s">
        <v>13136</v>
      </c>
      <c r="C6336" t="s">
        <v>3916</v>
      </c>
      <c r="D6336" t="s">
        <v>3954</v>
      </c>
      <c r="E6336" t="s">
        <v>4348</v>
      </c>
      <c r="F6336" t="s">
        <v>7284</v>
      </c>
      <c r="G6336">
        <v>1801001200</v>
      </c>
      <c r="H6336">
        <v>300300</v>
      </c>
      <c r="I6336" t="s">
        <v>18</v>
      </c>
      <c r="J6336" t="s">
        <v>55</v>
      </c>
      <c r="K6336" t="s">
        <v>3926</v>
      </c>
    </row>
    <row r="6337" spans="1:11" x14ac:dyDescent="0.2">
      <c r="A6337" s="20">
        <v>44141</v>
      </c>
      <c r="B6337" s="20" t="s">
        <v>13136</v>
      </c>
      <c r="C6337" t="s">
        <v>3916</v>
      </c>
      <c r="D6337" t="s">
        <v>3984</v>
      </c>
      <c r="E6337" t="s">
        <v>3918</v>
      </c>
      <c r="F6337" t="s">
        <v>7285</v>
      </c>
      <c r="G6337">
        <v>1804009000</v>
      </c>
      <c r="H6337">
        <v>36000</v>
      </c>
      <c r="I6337" t="s">
        <v>55</v>
      </c>
      <c r="J6337" t="s">
        <v>55</v>
      </c>
      <c r="K6337" t="s">
        <v>6869</v>
      </c>
    </row>
    <row r="6338" spans="1:11" x14ac:dyDescent="0.2">
      <c r="A6338" s="20">
        <v>44141</v>
      </c>
      <c r="B6338" s="20" t="s">
        <v>13136</v>
      </c>
      <c r="C6338" t="s">
        <v>3916</v>
      </c>
      <c r="D6338" t="s">
        <v>3927</v>
      </c>
      <c r="E6338" t="s">
        <v>3918</v>
      </c>
      <c r="F6338" t="s">
        <v>7286</v>
      </c>
      <c r="G6338">
        <v>1802000000</v>
      </c>
      <c r="H6338">
        <v>3600</v>
      </c>
      <c r="I6338" t="s">
        <v>55</v>
      </c>
      <c r="J6338" t="s">
        <v>55</v>
      </c>
      <c r="K6338" t="s">
        <v>3929</v>
      </c>
    </row>
    <row r="6339" spans="1:11" x14ac:dyDescent="0.2">
      <c r="A6339" s="20">
        <v>44141</v>
      </c>
      <c r="B6339" s="20" t="s">
        <v>13136</v>
      </c>
      <c r="C6339" t="s">
        <v>3916</v>
      </c>
      <c r="D6339" t="s">
        <v>3927</v>
      </c>
      <c r="E6339" t="s">
        <v>3918</v>
      </c>
      <c r="F6339" t="s">
        <v>7286</v>
      </c>
      <c r="G6339">
        <v>1802000000</v>
      </c>
      <c r="H6339">
        <v>36400</v>
      </c>
      <c r="I6339" t="s">
        <v>55</v>
      </c>
      <c r="J6339" t="s">
        <v>55</v>
      </c>
      <c r="K6339" t="s">
        <v>3929</v>
      </c>
    </row>
    <row r="6340" spans="1:11" x14ac:dyDescent="0.2">
      <c r="A6340" s="20">
        <v>44141</v>
      </c>
      <c r="B6340" s="20" t="s">
        <v>13136</v>
      </c>
      <c r="C6340" t="s">
        <v>3916</v>
      </c>
      <c r="D6340" t="s">
        <v>3990</v>
      </c>
      <c r="E6340" t="s">
        <v>7287</v>
      </c>
      <c r="F6340" t="s">
        <v>7288</v>
      </c>
      <c r="G6340">
        <v>1801001200</v>
      </c>
      <c r="H6340">
        <v>450450</v>
      </c>
      <c r="I6340" t="s">
        <v>34</v>
      </c>
      <c r="J6340" t="s">
        <v>3938</v>
      </c>
      <c r="K6340" t="s">
        <v>3926</v>
      </c>
    </row>
    <row r="6341" spans="1:11" x14ac:dyDescent="0.2">
      <c r="A6341" s="20">
        <v>44141</v>
      </c>
      <c r="B6341" s="20" t="s">
        <v>13136</v>
      </c>
      <c r="C6341" t="s">
        <v>3916</v>
      </c>
      <c r="D6341" t="s">
        <v>3930</v>
      </c>
      <c r="E6341" t="s">
        <v>4036</v>
      </c>
      <c r="F6341" t="s">
        <v>7289</v>
      </c>
      <c r="G6341">
        <v>1801001200</v>
      </c>
      <c r="H6341">
        <v>250250</v>
      </c>
      <c r="I6341" t="s">
        <v>73</v>
      </c>
      <c r="J6341" t="s">
        <v>3950</v>
      </c>
      <c r="K6341" t="s">
        <v>3926</v>
      </c>
    </row>
    <row r="6342" spans="1:11" x14ac:dyDescent="0.2">
      <c r="A6342" s="20">
        <v>44141</v>
      </c>
      <c r="B6342" s="20" t="s">
        <v>13136</v>
      </c>
      <c r="C6342" t="s">
        <v>3916</v>
      </c>
      <c r="D6342" t="s">
        <v>3927</v>
      </c>
      <c r="E6342" t="s">
        <v>3918</v>
      </c>
      <c r="F6342" t="s">
        <v>7290</v>
      </c>
      <c r="G6342">
        <v>1802000000</v>
      </c>
      <c r="H6342">
        <v>80000</v>
      </c>
      <c r="I6342" t="s">
        <v>55</v>
      </c>
      <c r="J6342" t="s">
        <v>55</v>
      </c>
      <c r="K6342" t="s">
        <v>3929</v>
      </c>
    </row>
    <row r="6343" spans="1:11" x14ac:dyDescent="0.2">
      <c r="A6343" s="20">
        <v>44141</v>
      </c>
      <c r="B6343" s="20" t="s">
        <v>13136</v>
      </c>
      <c r="C6343" t="s">
        <v>3916</v>
      </c>
      <c r="D6343" t="s">
        <v>3917</v>
      </c>
      <c r="E6343" t="s">
        <v>3918</v>
      </c>
      <c r="F6343" t="s">
        <v>7291</v>
      </c>
      <c r="G6343">
        <v>1805009000</v>
      </c>
      <c r="H6343">
        <v>21600</v>
      </c>
      <c r="I6343" t="s">
        <v>55</v>
      </c>
      <c r="J6343" t="s">
        <v>55</v>
      </c>
      <c r="K6343" t="s">
        <v>3958</v>
      </c>
    </row>
    <row r="6344" spans="1:11" x14ac:dyDescent="0.2">
      <c r="A6344" s="20">
        <v>44141</v>
      </c>
      <c r="B6344" s="20" t="s">
        <v>13136</v>
      </c>
      <c r="C6344" t="s">
        <v>3916</v>
      </c>
      <c r="D6344" t="s">
        <v>3927</v>
      </c>
      <c r="E6344" t="s">
        <v>3918</v>
      </c>
      <c r="F6344" t="s">
        <v>7292</v>
      </c>
      <c r="G6344">
        <v>1803100000</v>
      </c>
      <c r="H6344">
        <v>48000</v>
      </c>
      <c r="I6344" t="s">
        <v>55</v>
      </c>
      <c r="J6344" t="s">
        <v>55</v>
      </c>
      <c r="K6344" t="s">
        <v>3920</v>
      </c>
    </row>
    <row r="6345" spans="1:11" x14ac:dyDescent="0.2">
      <c r="A6345" s="20">
        <v>44141</v>
      </c>
      <c r="B6345" s="20" t="s">
        <v>13136</v>
      </c>
      <c r="C6345" t="s">
        <v>3916</v>
      </c>
      <c r="D6345" t="s">
        <v>3927</v>
      </c>
      <c r="E6345" t="s">
        <v>3918</v>
      </c>
      <c r="F6345" t="s">
        <v>7293</v>
      </c>
      <c r="G6345">
        <v>1802000000</v>
      </c>
      <c r="H6345">
        <v>60000</v>
      </c>
      <c r="I6345" t="s">
        <v>55</v>
      </c>
      <c r="J6345" t="s">
        <v>55</v>
      </c>
      <c r="K6345" t="s">
        <v>3929</v>
      </c>
    </row>
    <row r="6346" spans="1:11" x14ac:dyDescent="0.2">
      <c r="A6346" s="20">
        <v>44141</v>
      </c>
      <c r="B6346" s="20" t="s">
        <v>13136</v>
      </c>
      <c r="C6346" t="s">
        <v>3916</v>
      </c>
      <c r="D6346" t="s">
        <v>3927</v>
      </c>
      <c r="E6346" t="s">
        <v>3918</v>
      </c>
      <c r="F6346" t="s">
        <v>7294</v>
      </c>
      <c r="G6346">
        <v>1802000000</v>
      </c>
      <c r="H6346">
        <v>60000</v>
      </c>
      <c r="I6346" t="s">
        <v>55</v>
      </c>
      <c r="J6346" t="s">
        <v>55</v>
      </c>
      <c r="K6346" t="s">
        <v>3929</v>
      </c>
    </row>
    <row r="6347" spans="1:11" x14ac:dyDescent="0.2">
      <c r="A6347" s="20">
        <v>44141</v>
      </c>
      <c r="B6347" s="20" t="s">
        <v>13136</v>
      </c>
      <c r="C6347" t="s">
        <v>3916</v>
      </c>
      <c r="D6347" t="s">
        <v>3930</v>
      </c>
      <c r="E6347" t="s">
        <v>4036</v>
      </c>
      <c r="F6347" t="s">
        <v>7295</v>
      </c>
      <c r="G6347">
        <v>1801001200</v>
      </c>
      <c r="H6347">
        <v>250250</v>
      </c>
      <c r="I6347" t="s">
        <v>73</v>
      </c>
      <c r="J6347" t="s">
        <v>3950</v>
      </c>
      <c r="K6347" t="s">
        <v>3926</v>
      </c>
    </row>
    <row r="6348" spans="1:11" x14ac:dyDescent="0.2">
      <c r="A6348" s="20">
        <v>44141</v>
      </c>
      <c r="B6348" s="20" t="s">
        <v>13136</v>
      </c>
      <c r="C6348" t="s">
        <v>3916</v>
      </c>
      <c r="D6348" t="s">
        <v>3930</v>
      </c>
      <c r="E6348" t="s">
        <v>4036</v>
      </c>
      <c r="F6348" t="s">
        <v>7296</v>
      </c>
      <c r="G6348">
        <v>1801001200</v>
      </c>
      <c r="H6348">
        <v>50050</v>
      </c>
      <c r="I6348" t="s">
        <v>73</v>
      </c>
      <c r="J6348" t="s">
        <v>4137</v>
      </c>
      <c r="K6348" t="s">
        <v>3926</v>
      </c>
    </row>
    <row r="6349" spans="1:11" x14ac:dyDescent="0.2">
      <c r="A6349" s="20">
        <v>44141</v>
      </c>
      <c r="B6349" s="20" t="s">
        <v>13136</v>
      </c>
      <c r="C6349" t="s">
        <v>3916</v>
      </c>
      <c r="D6349" t="s">
        <v>3984</v>
      </c>
      <c r="E6349" t="s">
        <v>3918</v>
      </c>
      <c r="F6349" t="s">
        <v>7297</v>
      </c>
      <c r="G6349">
        <v>1802000000</v>
      </c>
      <c r="H6349">
        <v>60000</v>
      </c>
      <c r="I6349" t="s">
        <v>55</v>
      </c>
      <c r="J6349" t="s">
        <v>55</v>
      </c>
      <c r="K6349" t="s">
        <v>3929</v>
      </c>
    </row>
    <row r="6350" spans="1:11" x14ac:dyDescent="0.2">
      <c r="A6350" s="20">
        <v>44141</v>
      </c>
      <c r="B6350" s="20" t="s">
        <v>13136</v>
      </c>
      <c r="C6350" t="s">
        <v>3916</v>
      </c>
      <c r="D6350" t="s">
        <v>3984</v>
      </c>
      <c r="E6350" t="s">
        <v>3918</v>
      </c>
      <c r="F6350" t="s">
        <v>7298</v>
      </c>
      <c r="G6350">
        <v>1802000000</v>
      </c>
      <c r="H6350">
        <v>20000</v>
      </c>
      <c r="I6350" t="s">
        <v>55</v>
      </c>
      <c r="J6350" t="s">
        <v>55</v>
      </c>
      <c r="K6350" t="s">
        <v>3929</v>
      </c>
    </row>
    <row r="6351" spans="1:11" x14ac:dyDescent="0.2">
      <c r="A6351" s="20">
        <v>44141</v>
      </c>
      <c r="B6351" s="20" t="s">
        <v>13136</v>
      </c>
      <c r="C6351" t="s">
        <v>3916</v>
      </c>
      <c r="D6351" t="s">
        <v>3930</v>
      </c>
      <c r="E6351" t="s">
        <v>4088</v>
      </c>
      <c r="F6351" t="s">
        <v>7299</v>
      </c>
      <c r="G6351">
        <v>1801001200</v>
      </c>
      <c r="H6351">
        <v>400400</v>
      </c>
      <c r="I6351" t="s">
        <v>4090</v>
      </c>
      <c r="J6351" t="s">
        <v>3950</v>
      </c>
      <c r="K6351" t="s">
        <v>3926</v>
      </c>
    </row>
    <row r="6352" spans="1:11" x14ac:dyDescent="0.2">
      <c r="A6352" s="20">
        <v>44141</v>
      </c>
      <c r="B6352" s="20" t="s">
        <v>13136</v>
      </c>
      <c r="C6352" t="s">
        <v>3916</v>
      </c>
      <c r="D6352" t="s">
        <v>3984</v>
      </c>
      <c r="E6352" t="s">
        <v>3918</v>
      </c>
      <c r="F6352" t="s">
        <v>7300</v>
      </c>
      <c r="G6352">
        <v>1802000000</v>
      </c>
      <c r="H6352">
        <v>20000</v>
      </c>
      <c r="I6352" t="s">
        <v>55</v>
      </c>
      <c r="J6352" t="s">
        <v>55</v>
      </c>
      <c r="K6352" t="s">
        <v>3929</v>
      </c>
    </row>
    <row r="6353" spans="1:11" x14ac:dyDescent="0.2">
      <c r="A6353" s="20">
        <v>44141</v>
      </c>
      <c r="B6353" s="20" t="s">
        <v>13136</v>
      </c>
      <c r="C6353" t="s">
        <v>3916</v>
      </c>
      <c r="D6353" t="s">
        <v>3951</v>
      </c>
      <c r="E6353" t="s">
        <v>7028</v>
      </c>
      <c r="F6353" t="s">
        <v>7301</v>
      </c>
      <c r="G6353">
        <v>1801001200</v>
      </c>
      <c r="H6353">
        <v>100100</v>
      </c>
      <c r="I6353" t="s">
        <v>7030</v>
      </c>
      <c r="J6353" t="s">
        <v>4061</v>
      </c>
      <c r="K6353" t="s">
        <v>3926</v>
      </c>
    </row>
    <row r="6354" spans="1:11" x14ac:dyDescent="0.2">
      <c r="A6354" s="20">
        <v>44141</v>
      </c>
      <c r="B6354" s="20" t="s">
        <v>13136</v>
      </c>
      <c r="C6354" t="s">
        <v>3916</v>
      </c>
      <c r="D6354" t="s">
        <v>4144</v>
      </c>
      <c r="E6354" t="s">
        <v>7028</v>
      </c>
      <c r="F6354" t="s">
        <v>7302</v>
      </c>
      <c r="G6354">
        <v>1801001200</v>
      </c>
      <c r="H6354">
        <v>75075</v>
      </c>
      <c r="I6354" t="s">
        <v>7030</v>
      </c>
      <c r="J6354" t="s">
        <v>4061</v>
      </c>
      <c r="K6354" t="s">
        <v>3926</v>
      </c>
    </row>
    <row r="6355" spans="1:11" x14ac:dyDescent="0.2">
      <c r="A6355" s="20">
        <v>44141</v>
      </c>
      <c r="B6355" s="20" t="s">
        <v>13136</v>
      </c>
      <c r="C6355" t="s">
        <v>3916</v>
      </c>
      <c r="D6355" t="s">
        <v>3951</v>
      </c>
      <c r="E6355" t="s">
        <v>7028</v>
      </c>
      <c r="F6355" t="s">
        <v>7301</v>
      </c>
      <c r="G6355">
        <v>1801001200</v>
      </c>
      <c r="H6355">
        <v>150150</v>
      </c>
      <c r="I6355" t="s">
        <v>7030</v>
      </c>
      <c r="J6355" t="s">
        <v>4061</v>
      </c>
      <c r="K6355" t="s">
        <v>3926</v>
      </c>
    </row>
    <row r="6356" spans="1:11" x14ac:dyDescent="0.2">
      <c r="A6356" s="20">
        <v>44141</v>
      </c>
      <c r="B6356" s="20" t="s">
        <v>13136</v>
      </c>
      <c r="C6356" t="s">
        <v>3916</v>
      </c>
      <c r="D6356" t="s">
        <v>3930</v>
      </c>
      <c r="E6356" t="s">
        <v>5033</v>
      </c>
      <c r="F6356" t="s">
        <v>7303</v>
      </c>
      <c r="G6356">
        <v>1801001200</v>
      </c>
      <c r="H6356">
        <v>200200</v>
      </c>
      <c r="I6356" t="s">
        <v>5035</v>
      </c>
      <c r="J6356" t="s">
        <v>61</v>
      </c>
      <c r="K6356" t="s">
        <v>3926</v>
      </c>
    </row>
    <row r="6357" spans="1:11" x14ac:dyDescent="0.2">
      <c r="A6357" s="20">
        <v>44141</v>
      </c>
      <c r="B6357" s="20" t="s">
        <v>13136</v>
      </c>
      <c r="C6357" t="s">
        <v>3916</v>
      </c>
      <c r="D6357" t="s">
        <v>4347</v>
      </c>
      <c r="E6357" t="s">
        <v>7200</v>
      </c>
      <c r="F6357" t="s">
        <v>7304</v>
      </c>
      <c r="G6357">
        <v>1801001200</v>
      </c>
      <c r="H6357">
        <v>125125</v>
      </c>
      <c r="I6357" t="s">
        <v>61</v>
      </c>
      <c r="J6357" t="s">
        <v>61</v>
      </c>
      <c r="K6357" t="s">
        <v>3926</v>
      </c>
    </row>
    <row r="6358" spans="1:11" x14ac:dyDescent="0.2">
      <c r="A6358" s="20">
        <v>44141</v>
      </c>
      <c r="B6358" s="20" t="s">
        <v>13136</v>
      </c>
      <c r="C6358" t="s">
        <v>3916</v>
      </c>
      <c r="D6358" t="s">
        <v>4347</v>
      </c>
      <c r="E6358" t="s">
        <v>7200</v>
      </c>
      <c r="F6358" t="s">
        <v>7305</v>
      </c>
      <c r="G6358">
        <v>1801001200</v>
      </c>
      <c r="H6358">
        <v>150150</v>
      </c>
      <c r="I6358" t="s">
        <v>61</v>
      </c>
      <c r="J6358" t="s">
        <v>61</v>
      </c>
      <c r="K6358" t="s">
        <v>3926</v>
      </c>
    </row>
    <row r="6359" spans="1:11" x14ac:dyDescent="0.2">
      <c r="A6359" s="20">
        <v>44141</v>
      </c>
      <c r="B6359" s="20" t="s">
        <v>13136</v>
      </c>
      <c r="C6359" t="s">
        <v>3916</v>
      </c>
      <c r="D6359" t="s">
        <v>4347</v>
      </c>
      <c r="E6359" t="s">
        <v>7200</v>
      </c>
      <c r="F6359" t="s">
        <v>7306</v>
      </c>
      <c r="G6359">
        <v>1801001200</v>
      </c>
      <c r="H6359">
        <v>225225</v>
      </c>
      <c r="I6359" t="s">
        <v>61</v>
      </c>
      <c r="J6359" t="s">
        <v>61</v>
      </c>
      <c r="K6359" t="s">
        <v>3926</v>
      </c>
    </row>
    <row r="6360" spans="1:11" x14ac:dyDescent="0.2">
      <c r="A6360" s="20">
        <v>44141</v>
      </c>
      <c r="B6360" s="20" t="s">
        <v>13136</v>
      </c>
      <c r="C6360" t="s">
        <v>3916</v>
      </c>
      <c r="D6360" t="s">
        <v>4347</v>
      </c>
      <c r="E6360" t="s">
        <v>7200</v>
      </c>
      <c r="F6360" t="s">
        <v>7307</v>
      </c>
      <c r="G6360">
        <v>1801001200</v>
      </c>
      <c r="H6360">
        <v>500500</v>
      </c>
      <c r="I6360" t="s">
        <v>61</v>
      </c>
      <c r="J6360" t="s">
        <v>61</v>
      </c>
      <c r="K6360" t="s">
        <v>3926</v>
      </c>
    </row>
    <row r="6361" spans="1:11" x14ac:dyDescent="0.2">
      <c r="A6361" s="20">
        <v>44144</v>
      </c>
      <c r="B6361" s="20" t="s">
        <v>13136</v>
      </c>
      <c r="C6361" t="s">
        <v>3916</v>
      </c>
      <c r="D6361" t="s">
        <v>3994</v>
      </c>
      <c r="E6361" t="s">
        <v>3918</v>
      </c>
      <c r="F6361" t="s">
        <v>7308</v>
      </c>
      <c r="G6361">
        <v>1803100000</v>
      </c>
      <c r="H6361">
        <v>48000</v>
      </c>
      <c r="I6361" t="s">
        <v>55</v>
      </c>
      <c r="J6361" t="s">
        <v>55</v>
      </c>
      <c r="K6361" t="s">
        <v>3920</v>
      </c>
    </row>
    <row r="6362" spans="1:11" x14ac:dyDescent="0.2">
      <c r="A6362" s="20">
        <v>44144</v>
      </c>
      <c r="B6362" s="20" t="s">
        <v>13136</v>
      </c>
      <c r="C6362" t="s">
        <v>3916</v>
      </c>
      <c r="D6362" t="s">
        <v>3939</v>
      </c>
      <c r="E6362" t="s">
        <v>3988</v>
      </c>
      <c r="F6362" t="s">
        <v>7309</v>
      </c>
      <c r="G6362">
        <v>1801001200</v>
      </c>
      <c r="H6362">
        <v>100100</v>
      </c>
      <c r="I6362" t="s">
        <v>3924</v>
      </c>
      <c r="J6362" t="s">
        <v>3925</v>
      </c>
      <c r="K6362" t="s">
        <v>3926</v>
      </c>
    </row>
    <row r="6363" spans="1:11" x14ac:dyDescent="0.2">
      <c r="A6363" s="20">
        <v>44144</v>
      </c>
      <c r="B6363" s="20" t="s">
        <v>13136</v>
      </c>
      <c r="C6363" t="s">
        <v>3916</v>
      </c>
      <c r="D6363" t="s">
        <v>3939</v>
      </c>
      <c r="E6363" t="s">
        <v>3988</v>
      </c>
      <c r="F6363" t="s">
        <v>7310</v>
      </c>
      <c r="G6363">
        <v>1801001200</v>
      </c>
      <c r="H6363">
        <v>25025</v>
      </c>
      <c r="I6363" t="s">
        <v>3924</v>
      </c>
      <c r="J6363" t="s">
        <v>3925</v>
      </c>
      <c r="K6363" t="s">
        <v>3926</v>
      </c>
    </row>
    <row r="6364" spans="1:11" x14ac:dyDescent="0.2">
      <c r="A6364" s="20">
        <v>44144</v>
      </c>
      <c r="B6364" s="20" t="s">
        <v>13136</v>
      </c>
      <c r="C6364" t="s">
        <v>3916</v>
      </c>
      <c r="D6364" t="s">
        <v>3927</v>
      </c>
      <c r="E6364" t="s">
        <v>3918</v>
      </c>
      <c r="F6364" t="s">
        <v>7311</v>
      </c>
      <c r="G6364">
        <v>1802000000</v>
      </c>
      <c r="H6364">
        <v>60000</v>
      </c>
      <c r="I6364" t="s">
        <v>55</v>
      </c>
      <c r="J6364" t="s">
        <v>55</v>
      </c>
      <c r="K6364" t="s">
        <v>3929</v>
      </c>
    </row>
    <row r="6365" spans="1:11" x14ac:dyDescent="0.2">
      <c r="A6365" s="20">
        <v>44144</v>
      </c>
      <c r="B6365" s="20" t="s">
        <v>13136</v>
      </c>
      <c r="C6365" t="s">
        <v>3916</v>
      </c>
      <c r="D6365" t="s">
        <v>3951</v>
      </c>
      <c r="E6365" t="s">
        <v>7312</v>
      </c>
      <c r="F6365" t="s">
        <v>7313</v>
      </c>
      <c r="G6365">
        <v>1804002000</v>
      </c>
      <c r="H6365">
        <v>132000</v>
      </c>
      <c r="I6365" t="s">
        <v>4034</v>
      </c>
      <c r="J6365" t="s">
        <v>3950</v>
      </c>
      <c r="K6365" t="s">
        <v>3953</v>
      </c>
    </row>
    <row r="6366" spans="1:11" x14ac:dyDescent="0.2">
      <c r="A6366" s="20">
        <v>44144</v>
      </c>
      <c r="B6366" s="20" t="s">
        <v>13136</v>
      </c>
      <c r="C6366" t="s">
        <v>3916</v>
      </c>
      <c r="D6366" t="s">
        <v>3927</v>
      </c>
      <c r="E6366" t="s">
        <v>3918</v>
      </c>
      <c r="F6366" t="s">
        <v>7314</v>
      </c>
      <c r="G6366">
        <v>1802000000</v>
      </c>
      <c r="H6366">
        <v>60000</v>
      </c>
      <c r="I6366" t="s">
        <v>55</v>
      </c>
      <c r="J6366" t="s">
        <v>55</v>
      </c>
      <c r="K6366" t="s">
        <v>3929</v>
      </c>
    </row>
    <row r="6367" spans="1:11" x14ac:dyDescent="0.2">
      <c r="A6367" s="20">
        <v>44144</v>
      </c>
      <c r="B6367" s="20" t="s">
        <v>13136</v>
      </c>
      <c r="C6367" t="s">
        <v>3916</v>
      </c>
      <c r="D6367" t="s">
        <v>3921</v>
      </c>
      <c r="E6367" t="s">
        <v>3918</v>
      </c>
      <c r="F6367" t="s">
        <v>7315</v>
      </c>
      <c r="G6367">
        <v>1803100000</v>
      </c>
      <c r="H6367">
        <v>120000</v>
      </c>
      <c r="I6367" t="s">
        <v>55</v>
      </c>
      <c r="J6367" t="s">
        <v>55</v>
      </c>
      <c r="K6367" t="s">
        <v>3920</v>
      </c>
    </row>
    <row r="6368" spans="1:11" x14ac:dyDescent="0.2">
      <c r="A6368" s="20">
        <v>44144</v>
      </c>
      <c r="B6368" s="20" t="s">
        <v>13136</v>
      </c>
      <c r="C6368" t="s">
        <v>3916</v>
      </c>
      <c r="D6368" t="s">
        <v>3921</v>
      </c>
      <c r="E6368" t="s">
        <v>3918</v>
      </c>
      <c r="F6368" t="s">
        <v>7316</v>
      </c>
      <c r="G6368">
        <v>1803100000</v>
      </c>
      <c r="H6368">
        <v>144000</v>
      </c>
      <c r="I6368" t="s">
        <v>55</v>
      </c>
      <c r="J6368" t="s">
        <v>55</v>
      </c>
      <c r="K6368" t="s">
        <v>3920</v>
      </c>
    </row>
    <row r="6369" spans="1:11" x14ac:dyDescent="0.2">
      <c r="A6369" s="20">
        <v>44144</v>
      </c>
      <c r="B6369" s="20" t="s">
        <v>13136</v>
      </c>
      <c r="C6369" t="s">
        <v>3916</v>
      </c>
      <c r="D6369" t="s">
        <v>3930</v>
      </c>
      <c r="E6369" t="s">
        <v>7312</v>
      </c>
      <c r="F6369" t="s">
        <v>7317</v>
      </c>
      <c r="G6369">
        <v>1802000000</v>
      </c>
      <c r="H6369">
        <v>200000</v>
      </c>
      <c r="I6369" t="s">
        <v>4034</v>
      </c>
      <c r="J6369" t="s">
        <v>3950</v>
      </c>
      <c r="K6369" t="s">
        <v>3929</v>
      </c>
    </row>
    <row r="6370" spans="1:11" x14ac:dyDescent="0.2">
      <c r="A6370" s="20">
        <v>44144</v>
      </c>
      <c r="B6370" s="20" t="s">
        <v>13136</v>
      </c>
      <c r="C6370" t="s">
        <v>3916</v>
      </c>
      <c r="D6370" t="s">
        <v>3930</v>
      </c>
      <c r="E6370" t="s">
        <v>3918</v>
      </c>
      <c r="F6370" t="s">
        <v>7318</v>
      </c>
      <c r="G6370">
        <v>1803100000</v>
      </c>
      <c r="H6370">
        <v>24000</v>
      </c>
      <c r="I6370" t="s">
        <v>55</v>
      </c>
      <c r="J6370" t="s">
        <v>55</v>
      </c>
      <c r="K6370" t="s">
        <v>3920</v>
      </c>
    </row>
    <row r="6371" spans="1:11" x14ac:dyDescent="0.2">
      <c r="A6371" s="20">
        <v>44144</v>
      </c>
      <c r="B6371" s="20" t="s">
        <v>13136</v>
      </c>
      <c r="C6371" t="s">
        <v>3916</v>
      </c>
      <c r="D6371" t="s">
        <v>3917</v>
      </c>
      <c r="E6371" t="s">
        <v>3918</v>
      </c>
      <c r="F6371" t="s">
        <v>7319</v>
      </c>
      <c r="G6371">
        <v>1804009000</v>
      </c>
      <c r="H6371">
        <v>60000</v>
      </c>
      <c r="I6371" t="s">
        <v>55</v>
      </c>
      <c r="J6371" t="s">
        <v>55</v>
      </c>
      <c r="K6371" t="s">
        <v>6869</v>
      </c>
    </row>
    <row r="6372" spans="1:11" x14ac:dyDescent="0.2">
      <c r="A6372" s="20">
        <v>44144</v>
      </c>
      <c r="B6372" s="20" t="s">
        <v>13136</v>
      </c>
      <c r="C6372" t="s">
        <v>3916</v>
      </c>
      <c r="D6372" t="s">
        <v>3917</v>
      </c>
      <c r="E6372" t="s">
        <v>3966</v>
      </c>
      <c r="F6372" t="s">
        <v>7320</v>
      </c>
      <c r="G6372">
        <v>1801001200</v>
      </c>
      <c r="H6372">
        <v>400400</v>
      </c>
      <c r="I6372" t="s">
        <v>3968</v>
      </c>
      <c r="J6372" t="s">
        <v>55</v>
      </c>
      <c r="K6372" t="s">
        <v>3926</v>
      </c>
    </row>
    <row r="6373" spans="1:11" x14ac:dyDescent="0.2">
      <c r="A6373" s="20">
        <v>44144</v>
      </c>
      <c r="B6373" s="20" t="s">
        <v>13136</v>
      </c>
      <c r="C6373" t="s">
        <v>3916</v>
      </c>
      <c r="D6373" t="s">
        <v>4080</v>
      </c>
      <c r="E6373" t="s">
        <v>3966</v>
      </c>
      <c r="F6373" t="s">
        <v>7321</v>
      </c>
      <c r="G6373">
        <v>1801001200</v>
      </c>
      <c r="H6373">
        <v>200200</v>
      </c>
      <c r="I6373" t="s">
        <v>3968</v>
      </c>
      <c r="J6373" t="s">
        <v>55</v>
      </c>
      <c r="K6373" t="s">
        <v>3926</v>
      </c>
    </row>
    <row r="6374" spans="1:11" x14ac:dyDescent="0.2">
      <c r="A6374" s="20">
        <v>44144</v>
      </c>
      <c r="B6374" s="20" t="s">
        <v>13136</v>
      </c>
      <c r="C6374" t="s">
        <v>3916</v>
      </c>
      <c r="D6374" t="s">
        <v>4005</v>
      </c>
      <c r="E6374" t="s">
        <v>3966</v>
      </c>
      <c r="F6374" t="s">
        <v>7322</v>
      </c>
      <c r="G6374">
        <v>1801001200</v>
      </c>
      <c r="H6374">
        <v>150150</v>
      </c>
      <c r="I6374" t="s">
        <v>3968</v>
      </c>
      <c r="J6374" t="s">
        <v>55</v>
      </c>
      <c r="K6374" t="s">
        <v>3926</v>
      </c>
    </row>
    <row r="6375" spans="1:11" x14ac:dyDescent="0.2">
      <c r="A6375" s="20">
        <v>44144</v>
      </c>
      <c r="B6375" s="20" t="s">
        <v>13136</v>
      </c>
      <c r="C6375" t="s">
        <v>3916</v>
      </c>
      <c r="D6375" t="s">
        <v>3930</v>
      </c>
      <c r="E6375" t="s">
        <v>3966</v>
      </c>
      <c r="F6375" t="s">
        <v>7323</v>
      </c>
      <c r="G6375">
        <v>1801001200</v>
      </c>
      <c r="H6375">
        <v>250250</v>
      </c>
      <c r="I6375" t="s">
        <v>3968</v>
      </c>
      <c r="J6375" t="s">
        <v>3950</v>
      </c>
      <c r="K6375" t="s">
        <v>3926</v>
      </c>
    </row>
    <row r="6376" spans="1:11" x14ac:dyDescent="0.2">
      <c r="A6376" s="20">
        <v>44144</v>
      </c>
      <c r="B6376" s="20" t="s">
        <v>13136</v>
      </c>
      <c r="C6376" t="s">
        <v>3916</v>
      </c>
      <c r="D6376" t="s">
        <v>3917</v>
      </c>
      <c r="E6376" t="s">
        <v>3966</v>
      </c>
      <c r="F6376" t="s">
        <v>7324</v>
      </c>
      <c r="G6376">
        <v>1801001200</v>
      </c>
      <c r="H6376">
        <v>225225</v>
      </c>
      <c r="I6376" t="s">
        <v>3968</v>
      </c>
      <c r="J6376" t="s">
        <v>55</v>
      </c>
      <c r="K6376" t="s">
        <v>3926</v>
      </c>
    </row>
    <row r="6377" spans="1:11" x14ac:dyDescent="0.2">
      <c r="A6377" s="20">
        <v>44144</v>
      </c>
      <c r="B6377" s="20" t="s">
        <v>13136</v>
      </c>
      <c r="C6377" t="s">
        <v>3916</v>
      </c>
      <c r="D6377" t="s">
        <v>3984</v>
      </c>
      <c r="E6377" t="s">
        <v>7073</v>
      </c>
      <c r="F6377" t="s">
        <v>7325</v>
      </c>
      <c r="G6377">
        <v>1806909000</v>
      </c>
      <c r="H6377">
        <v>71280</v>
      </c>
      <c r="I6377" t="s">
        <v>4302</v>
      </c>
      <c r="J6377" t="s">
        <v>4302</v>
      </c>
      <c r="K6377" t="s">
        <v>6886</v>
      </c>
    </row>
    <row r="6378" spans="1:11" x14ac:dyDescent="0.2">
      <c r="A6378" s="20">
        <v>44144</v>
      </c>
      <c r="B6378" s="20" t="s">
        <v>13136</v>
      </c>
      <c r="C6378" t="s">
        <v>3916</v>
      </c>
      <c r="D6378" t="s">
        <v>3917</v>
      </c>
      <c r="E6378" t="s">
        <v>7073</v>
      </c>
      <c r="F6378" t="s">
        <v>7326</v>
      </c>
      <c r="G6378">
        <v>1806909000</v>
      </c>
      <c r="H6378">
        <v>95040</v>
      </c>
      <c r="I6378" t="s">
        <v>4302</v>
      </c>
      <c r="J6378" t="s">
        <v>4302</v>
      </c>
      <c r="K6378" t="s">
        <v>6886</v>
      </c>
    </row>
    <row r="6379" spans="1:11" x14ac:dyDescent="0.2">
      <c r="A6379" s="20">
        <v>44144</v>
      </c>
      <c r="B6379" s="20" t="s">
        <v>13136</v>
      </c>
      <c r="C6379" t="s">
        <v>3916</v>
      </c>
      <c r="D6379" t="s">
        <v>3917</v>
      </c>
      <c r="E6379" t="s">
        <v>6875</v>
      </c>
      <c r="F6379" t="s">
        <v>7327</v>
      </c>
      <c r="G6379">
        <v>1803100000</v>
      </c>
      <c r="H6379">
        <v>71064</v>
      </c>
      <c r="I6379" t="s">
        <v>4302</v>
      </c>
      <c r="J6379" t="s">
        <v>4302</v>
      </c>
      <c r="K6379" t="s">
        <v>3920</v>
      </c>
    </row>
    <row r="6380" spans="1:11" x14ac:dyDescent="0.2">
      <c r="A6380" s="20">
        <v>44144</v>
      </c>
      <c r="B6380" s="20" t="s">
        <v>13136</v>
      </c>
      <c r="C6380" t="s">
        <v>3916</v>
      </c>
      <c r="D6380" t="s">
        <v>3917</v>
      </c>
      <c r="E6380" t="s">
        <v>6875</v>
      </c>
      <c r="F6380" t="s">
        <v>7328</v>
      </c>
      <c r="G6380">
        <v>1804009000</v>
      </c>
      <c r="H6380">
        <v>42336</v>
      </c>
      <c r="I6380" t="s">
        <v>4302</v>
      </c>
      <c r="J6380" t="s">
        <v>4302</v>
      </c>
      <c r="K6380" t="s">
        <v>6869</v>
      </c>
    </row>
    <row r="6381" spans="1:11" x14ac:dyDescent="0.2">
      <c r="A6381" s="20">
        <v>44144</v>
      </c>
      <c r="B6381" s="20" t="s">
        <v>13136</v>
      </c>
      <c r="C6381" t="s">
        <v>3916</v>
      </c>
      <c r="D6381" t="s">
        <v>3984</v>
      </c>
      <c r="E6381" t="s">
        <v>7073</v>
      </c>
      <c r="F6381" t="s">
        <v>7329</v>
      </c>
      <c r="G6381">
        <v>1806909000</v>
      </c>
      <c r="H6381">
        <v>95040</v>
      </c>
      <c r="I6381" t="s">
        <v>4302</v>
      </c>
      <c r="J6381" t="s">
        <v>4302</v>
      </c>
      <c r="K6381" t="s">
        <v>6886</v>
      </c>
    </row>
    <row r="6382" spans="1:11" x14ac:dyDescent="0.2">
      <c r="A6382" s="20">
        <v>44144</v>
      </c>
      <c r="B6382" s="20" t="s">
        <v>13136</v>
      </c>
      <c r="C6382" t="s">
        <v>3916</v>
      </c>
      <c r="D6382" t="s">
        <v>3984</v>
      </c>
      <c r="E6382" t="s">
        <v>7073</v>
      </c>
      <c r="F6382" t="s">
        <v>7330</v>
      </c>
      <c r="G6382">
        <v>1806909000</v>
      </c>
      <c r="H6382">
        <v>95040</v>
      </c>
      <c r="I6382" t="s">
        <v>4302</v>
      </c>
      <c r="J6382" t="s">
        <v>4302</v>
      </c>
      <c r="K6382" t="s">
        <v>6886</v>
      </c>
    </row>
    <row r="6383" spans="1:11" x14ac:dyDescent="0.2">
      <c r="A6383" s="20">
        <v>44144</v>
      </c>
      <c r="B6383" s="20" t="s">
        <v>13136</v>
      </c>
      <c r="C6383" t="s">
        <v>3916</v>
      </c>
      <c r="D6383" t="s">
        <v>4144</v>
      </c>
      <c r="E6383" t="s">
        <v>7028</v>
      </c>
      <c r="F6383" t="s">
        <v>7301</v>
      </c>
      <c r="G6383">
        <v>1801001200</v>
      </c>
      <c r="H6383">
        <v>125125</v>
      </c>
      <c r="I6383" t="s">
        <v>7030</v>
      </c>
      <c r="J6383" t="s">
        <v>4061</v>
      </c>
      <c r="K6383" t="s">
        <v>3926</v>
      </c>
    </row>
    <row r="6384" spans="1:11" x14ac:dyDescent="0.2">
      <c r="A6384" s="20">
        <v>44144</v>
      </c>
      <c r="B6384" s="20" t="s">
        <v>13136</v>
      </c>
      <c r="C6384" t="s">
        <v>3916</v>
      </c>
      <c r="D6384" t="s">
        <v>3930</v>
      </c>
      <c r="E6384" t="s">
        <v>5033</v>
      </c>
      <c r="F6384" t="s">
        <v>7331</v>
      </c>
      <c r="G6384">
        <v>1801001200</v>
      </c>
      <c r="H6384">
        <v>350350</v>
      </c>
      <c r="I6384" t="s">
        <v>5035</v>
      </c>
      <c r="J6384" t="s">
        <v>61</v>
      </c>
      <c r="K6384" t="s">
        <v>3926</v>
      </c>
    </row>
    <row r="6385" spans="1:11" x14ac:dyDescent="0.2">
      <c r="A6385" s="20">
        <v>44144</v>
      </c>
      <c r="B6385" s="20" t="s">
        <v>13136</v>
      </c>
      <c r="C6385" t="s">
        <v>3916</v>
      </c>
      <c r="D6385" t="s">
        <v>3930</v>
      </c>
      <c r="E6385" t="s">
        <v>4513</v>
      </c>
      <c r="F6385" t="s">
        <v>7332</v>
      </c>
      <c r="G6385">
        <v>1801001200</v>
      </c>
      <c r="H6385">
        <v>250250</v>
      </c>
      <c r="I6385" t="s">
        <v>3950</v>
      </c>
      <c r="J6385" t="s">
        <v>3950</v>
      </c>
      <c r="K6385" t="s">
        <v>3926</v>
      </c>
    </row>
    <row r="6386" spans="1:11" x14ac:dyDescent="0.2">
      <c r="A6386" s="20">
        <v>44144</v>
      </c>
      <c r="B6386" s="20" t="s">
        <v>13136</v>
      </c>
      <c r="C6386" t="s">
        <v>3916</v>
      </c>
      <c r="D6386" t="s">
        <v>3930</v>
      </c>
      <c r="E6386" t="s">
        <v>4461</v>
      </c>
      <c r="F6386" t="s">
        <v>7333</v>
      </c>
      <c r="G6386">
        <v>1801001200</v>
      </c>
      <c r="H6386">
        <v>250250</v>
      </c>
      <c r="I6386" t="s">
        <v>3950</v>
      </c>
      <c r="J6386" t="s">
        <v>3950</v>
      </c>
      <c r="K6386" t="s">
        <v>3926</v>
      </c>
    </row>
    <row r="6387" spans="1:11" x14ac:dyDescent="0.2">
      <c r="A6387" s="20">
        <v>44144</v>
      </c>
      <c r="B6387" s="20" t="s">
        <v>13136</v>
      </c>
      <c r="C6387" t="s">
        <v>3916</v>
      </c>
      <c r="D6387" t="s">
        <v>3930</v>
      </c>
      <c r="E6387" t="s">
        <v>4461</v>
      </c>
      <c r="F6387" t="s">
        <v>7334</v>
      </c>
      <c r="G6387">
        <v>1801001200</v>
      </c>
      <c r="H6387">
        <v>250250</v>
      </c>
      <c r="I6387" t="s">
        <v>3950</v>
      </c>
      <c r="J6387" t="s">
        <v>3950</v>
      </c>
      <c r="K6387" t="s">
        <v>3926</v>
      </c>
    </row>
    <row r="6388" spans="1:11" x14ac:dyDescent="0.2">
      <c r="A6388" s="20">
        <v>44144</v>
      </c>
      <c r="B6388" s="20" t="s">
        <v>13136</v>
      </c>
      <c r="C6388" t="s">
        <v>3916</v>
      </c>
      <c r="D6388" t="s">
        <v>3917</v>
      </c>
      <c r="E6388" t="s">
        <v>3918</v>
      </c>
      <c r="F6388" t="s">
        <v>7335</v>
      </c>
      <c r="G6388">
        <v>1804009000</v>
      </c>
      <c r="H6388">
        <v>62000</v>
      </c>
      <c r="I6388" t="s">
        <v>55</v>
      </c>
      <c r="J6388" t="s">
        <v>55</v>
      </c>
      <c r="K6388" t="s">
        <v>6869</v>
      </c>
    </row>
    <row r="6389" spans="1:11" x14ac:dyDescent="0.2">
      <c r="A6389" s="20">
        <v>44144</v>
      </c>
      <c r="B6389" s="20" t="s">
        <v>13136</v>
      </c>
      <c r="C6389" t="s">
        <v>3916</v>
      </c>
      <c r="D6389" t="s">
        <v>3930</v>
      </c>
      <c r="E6389" t="s">
        <v>4461</v>
      </c>
      <c r="F6389" t="s">
        <v>7336</v>
      </c>
      <c r="G6389">
        <v>1801001200</v>
      </c>
      <c r="H6389">
        <v>250250</v>
      </c>
      <c r="I6389" t="s">
        <v>3950</v>
      </c>
      <c r="J6389" t="s">
        <v>3950</v>
      </c>
      <c r="K6389" t="s">
        <v>3926</v>
      </c>
    </row>
    <row r="6390" spans="1:11" x14ac:dyDescent="0.2">
      <c r="A6390" s="20">
        <v>44144</v>
      </c>
      <c r="B6390" s="20" t="s">
        <v>13136</v>
      </c>
      <c r="C6390" t="s">
        <v>3916</v>
      </c>
      <c r="D6390" t="s">
        <v>3930</v>
      </c>
      <c r="E6390" t="s">
        <v>4461</v>
      </c>
      <c r="F6390" t="s">
        <v>7337</v>
      </c>
      <c r="G6390">
        <v>1801001200</v>
      </c>
      <c r="H6390">
        <v>250250</v>
      </c>
      <c r="I6390" t="s">
        <v>3950</v>
      </c>
      <c r="J6390" t="s">
        <v>3950</v>
      </c>
      <c r="K6390" t="s">
        <v>3926</v>
      </c>
    </row>
    <row r="6391" spans="1:11" x14ac:dyDescent="0.2">
      <c r="A6391" s="20">
        <v>44144</v>
      </c>
      <c r="B6391" s="20" t="s">
        <v>13136</v>
      </c>
      <c r="C6391" t="s">
        <v>3916</v>
      </c>
      <c r="D6391" t="s">
        <v>3927</v>
      </c>
      <c r="E6391" t="s">
        <v>6915</v>
      </c>
      <c r="F6391" t="s">
        <v>7338</v>
      </c>
      <c r="G6391">
        <v>1803100000</v>
      </c>
      <c r="H6391">
        <v>100000</v>
      </c>
      <c r="I6391" t="s">
        <v>338</v>
      </c>
      <c r="J6391" t="s">
        <v>4083</v>
      </c>
      <c r="K6391" t="s">
        <v>3920</v>
      </c>
    </row>
    <row r="6392" spans="1:11" x14ac:dyDescent="0.2">
      <c r="A6392" s="20">
        <v>44144</v>
      </c>
      <c r="B6392" s="20" t="s">
        <v>13136</v>
      </c>
      <c r="C6392" t="s">
        <v>3916</v>
      </c>
      <c r="D6392" t="s">
        <v>3990</v>
      </c>
      <c r="E6392" t="s">
        <v>4088</v>
      </c>
      <c r="F6392" t="s">
        <v>7339</v>
      </c>
      <c r="G6392">
        <v>1801001200</v>
      </c>
      <c r="H6392">
        <v>75075</v>
      </c>
      <c r="I6392" t="s">
        <v>4090</v>
      </c>
      <c r="J6392" t="s">
        <v>3938</v>
      </c>
      <c r="K6392" t="s">
        <v>3926</v>
      </c>
    </row>
    <row r="6393" spans="1:11" x14ac:dyDescent="0.2">
      <c r="A6393" s="20">
        <v>44144</v>
      </c>
      <c r="B6393" s="20" t="s">
        <v>13136</v>
      </c>
      <c r="C6393" t="s">
        <v>3916</v>
      </c>
      <c r="D6393" t="s">
        <v>3990</v>
      </c>
      <c r="E6393" t="s">
        <v>4088</v>
      </c>
      <c r="F6393" t="s">
        <v>7340</v>
      </c>
      <c r="G6393">
        <v>1801001200</v>
      </c>
      <c r="H6393">
        <v>350350</v>
      </c>
      <c r="I6393" t="s">
        <v>4090</v>
      </c>
      <c r="J6393" t="s">
        <v>3938</v>
      </c>
      <c r="K6393" t="s">
        <v>3926</v>
      </c>
    </row>
    <row r="6394" spans="1:11" x14ac:dyDescent="0.2">
      <c r="A6394" s="20">
        <v>44144</v>
      </c>
      <c r="B6394" s="20" t="s">
        <v>13136</v>
      </c>
      <c r="C6394" t="s">
        <v>3916</v>
      </c>
      <c r="D6394" t="s">
        <v>3930</v>
      </c>
      <c r="E6394" t="s">
        <v>7203</v>
      </c>
      <c r="F6394" t="s">
        <v>7341</v>
      </c>
      <c r="G6394">
        <v>1801001200</v>
      </c>
      <c r="H6394">
        <v>150150</v>
      </c>
      <c r="I6394" t="s">
        <v>5035</v>
      </c>
      <c r="J6394" t="s">
        <v>61</v>
      </c>
      <c r="K6394" t="s">
        <v>3926</v>
      </c>
    </row>
    <row r="6395" spans="1:11" x14ac:dyDescent="0.2">
      <c r="A6395" s="20">
        <v>44145</v>
      </c>
      <c r="B6395" s="20" t="s">
        <v>13136</v>
      </c>
      <c r="C6395" t="s">
        <v>3916</v>
      </c>
      <c r="D6395" t="s">
        <v>3990</v>
      </c>
      <c r="E6395" t="s">
        <v>4092</v>
      </c>
      <c r="F6395" t="s">
        <v>7342</v>
      </c>
      <c r="G6395">
        <v>1801001200</v>
      </c>
      <c r="H6395">
        <v>100100</v>
      </c>
      <c r="I6395" t="s">
        <v>4090</v>
      </c>
      <c r="J6395" t="s">
        <v>3938</v>
      </c>
      <c r="K6395" t="s">
        <v>3926</v>
      </c>
    </row>
    <row r="6396" spans="1:11" x14ac:dyDescent="0.2">
      <c r="A6396" s="20">
        <v>44145</v>
      </c>
      <c r="B6396" s="20" t="s">
        <v>13136</v>
      </c>
      <c r="C6396" t="s">
        <v>3916</v>
      </c>
      <c r="D6396" t="s">
        <v>3990</v>
      </c>
      <c r="E6396" t="s">
        <v>4092</v>
      </c>
      <c r="F6396" t="s">
        <v>7343</v>
      </c>
      <c r="G6396">
        <v>1801001200</v>
      </c>
      <c r="H6396">
        <v>100100</v>
      </c>
      <c r="I6396" t="s">
        <v>4090</v>
      </c>
      <c r="J6396" t="s">
        <v>3938</v>
      </c>
      <c r="K6396" t="s">
        <v>3926</v>
      </c>
    </row>
    <row r="6397" spans="1:11" x14ac:dyDescent="0.2">
      <c r="A6397" s="20">
        <v>44145</v>
      </c>
      <c r="B6397" s="20" t="s">
        <v>13136</v>
      </c>
      <c r="C6397" t="s">
        <v>3916</v>
      </c>
      <c r="D6397">
        <v>99</v>
      </c>
      <c r="E6397" t="s">
        <v>6884</v>
      </c>
      <c r="F6397" t="s">
        <v>7344</v>
      </c>
      <c r="G6397">
        <v>1806329000</v>
      </c>
      <c r="H6397">
        <v>7</v>
      </c>
      <c r="I6397" t="s">
        <v>3965</v>
      </c>
      <c r="J6397" t="s">
        <v>3965</v>
      </c>
      <c r="K6397" t="s">
        <v>6886</v>
      </c>
    </row>
    <row r="6398" spans="1:11" x14ac:dyDescent="0.2">
      <c r="A6398" s="20">
        <v>44145</v>
      </c>
      <c r="B6398" s="20" t="s">
        <v>13136</v>
      </c>
      <c r="C6398" t="s">
        <v>3916</v>
      </c>
      <c r="D6398" t="s">
        <v>3984</v>
      </c>
      <c r="E6398" t="s">
        <v>6875</v>
      </c>
      <c r="F6398" t="s">
        <v>7199</v>
      </c>
      <c r="G6398">
        <v>1806200000</v>
      </c>
      <c r="H6398">
        <v>118440</v>
      </c>
      <c r="I6398" t="s">
        <v>4302</v>
      </c>
      <c r="J6398" t="s">
        <v>4302</v>
      </c>
      <c r="K6398" t="s">
        <v>3920</v>
      </c>
    </row>
    <row r="6399" spans="1:11" x14ac:dyDescent="0.2">
      <c r="A6399" s="20">
        <v>44145</v>
      </c>
      <c r="B6399" s="20" t="s">
        <v>13136</v>
      </c>
      <c r="C6399" t="s">
        <v>3916</v>
      </c>
      <c r="D6399" t="s">
        <v>3917</v>
      </c>
      <c r="E6399" t="s">
        <v>6865</v>
      </c>
      <c r="F6399" t="s">
        <v>7345</v>
      </c>
      <c r="G6399">
        <v>1806200000</v>
      </c>
      <c r="H6399">
        <v>40000</v>
      </c>
      <c r="I6399" t="s">
        <v>61</v>
      </c>
      <c r="J6399" t="s">
        <v>61</v>
      </c>
      <c r="K6399" t="s">
        <v>3920</v>
      </c>
    </row>
    <row r="6400" spans="1:11" x14ac:dyDescent="0.2">
      <c r="A6400" s="20">
        <v>44145</v>
      </c>
      <c r="B6400" s="20" t="s">
        <v>13136</v>
      </c>
      <c r="C6400" t="s">
        <v>3916</v>
      </c>
      <c r="D6400" t="s">
        <v>3917</v>
      </c>
      <c r="E6400" t="s">
        <v>6865</v>
      </c>
      <c r="F6400" t="s">
        <v>7346</v>
      </c>
      <c r="G6400">
        <v>1806200000</v>
      </c>
      <c r="H6400">
        <v>60000</v>
      </c>
      <c r="I6400" t="s">
        <v>61</v>
      </c>
      <c r="J6400" t="s">
        <v>61</v>
      </c>
      <c r="K6400" t="s">
        <v>3920</v>
      </c>
    </row>
    <row r="6401" spans="1:11" x14ac:dyDescent="0.2">
      <c r="A6401" s="20">
        <v>44145</v>
      </c>
      <c r="B6401" s="20" t="s">
        <v>13136</v>
      </c>
      <c r="C6401" t="s">
        <v>3916</v>
      </c>
      <c r="D6401" t="s">
        <v>3917</v>
      </c>
      <c r="E6401" t="s">
        <v>6865</v>
      </c>
      <c r="F6401" t="s">
        <v>7347</v>
      </c>
      <c r="G6401">
        <v>1806200000</v>
      </c>
      <c r="H6401">
        <v>60000</v>
      </c>
      <c r="I6401" t="s">
        <v>61</v>
      </c>
      <c r="J6401" t="s">
        <v>61</v>
      </c>
      <c r="K6401" t="s">
        <v>3920</v>
      </c>
    </row>
    <row r="6402" spans="1:11" x14ac:dyDescent="0.2">
      <c r="A6402" s="20">
        <v>44145</v>
      </c>
      <c r="B6402" s="20" t="s">
        <v>13136</v>
      </c>
      <c r="C6402" t="s">
        <v>3916</v>
      </c>
      <c r="D6402" t="s">
        <v>3951</v>
      </c>
      <c r="E6402" t="s">
        <v>7203</v>
      </c>
      <c r="F6402" t="s">
        <v>7348</v>
      </c>
      <c r="G6402">
        <v>1801001200</v>
      </c>
      <c r="H6402">
        <v>125125</v>
      </c>
      <c r="I6402" t="s">
        <v>5035</v>
      </c>
      <c r="J6402" t="s">
        <v>61</v>
      </c>
      <c r="K6402" t="s">
        <v>3926</v>
      </c>
    </row>
    <row r="6403" spans="1:11" x14ac:dyDescent="0.2">
      <c r="A6403" s="20">
        <v>44145</v>
      </c>
      <c r="B6403" s="20" t="s">
        <v>13136</v>
      </c>
      <c r="C6403" t="s">
        <v>3916</v>
      </c>
      <c r="D6403" t="s">
        <v>3917</v>
      </c>
      <c r="E6403" t="s">
        <v>6865</v>
      </c>
      <c r="F6403" t="s">
        <v>7349</v>
      </c>
      <c r="G6403">
        <v>1806200000</v>
      </c>
      <c r="H6403">
        <v>60000</v>
      </c>
      <c r="I6403" t="s">
        <v>61</v>
      </c>
      <c r="J6403" t="s">
        <v>61</v>
      </c>
      <c r="K6403" t="s">
        <v>3920</v>
      </c>
    </row>
    <row r="6404" spans="1:11" x14ac:dyDescent="0.2">
      <c r="A6404" s="20">
        <v>44145</v>
      </c>
      <c r="B6404" s="20" t="s">
        <v>13136</v>
      </c>
      <c r="C6404" t="s">
        <v>3916</v>
      </c>
      <c r="D6404" t="s">
        <v>3917</v>
      </c>
      <c r="E6404" t="s">
        <v>6865</v>
      </c>
      <c r="F6404" t="s">
        <v>7350</v>
      </c>
      <c r="G6404">
        <v>1806200000</v>
      </c>
      <c r="H6404">
        <v>60000</v>
      </c>
      <c r="I6404" t="s">
        <v>61</v>
      </c>
      <c r="J6404" t="s">
        <v>61</v>
      </c>
      <c r="K6404" t="s">
        <v>3920</v>
      </c>
    </row>
    <row r="6405" spans="1:11" x14ac:dyDescent="0.2">
      <c r="A6405" s="20">
        <v>44145</v>
      </c>
      <c r="B6405" s="20" t="s">
        <v>13136</v>
      </c>
      <c r="C6405" t="s">
        <v>3916</v>
      </c>
      <c r="D6405" t="s">
        <v>3917</v>
      </c>
      <c r="E6405" t="s">
        <v>6875</v>
      </c>
      <c r="F6405" t="s">
        <v>7351</v>
      </c>
      <c r="G6405">
        <v>1804009000</v>
      </c>
      <c r="H6405">
        <v>21168</v>
      </c>
      <c r="I6405" t="s">
        <v>4302</v>
      </c>
      <c r="J6405" t="s">
        <v>4302</v>
      </c>
      <c r="K6405" t="s">
        <v>6869</v>
      </c>
    </row>
    <row r="6406" spans="1:11" x14ac:dyDescent="0.2">
      <c r="A6406" s="20">
        <v>44145</v>
      </c>
      <c r="B6406" s="20" t="s">
        <v>13136</v>
      </c>
      <c r="C6406" t="s">
        <v>3916</v>
      </c>
      <c r="D6406" t="s">
        <v>3917</v>
      </c>
      <c r="E6406" t="s">
        <v>6865</v>
      </c>
      <c r="F6406" t="s">
        <v>7352</v>
      </c>
      <c r="G6406">
        <v>1806200000</v>
      </c>
      <c r="H6406">
        <v>20000</v>
      </c>
      <c r="I6406" t="s">
        <v>61</v>
      </c>
      <c r="J6406" t="s">
        <v>61</v>
      </c>
      <c r="K6406" t="s">
        <v>3920</v>
      </c>
    </row>
    <row r="6407" spans="1:11" x14ac:dyDescent="0.2">
      <c r="A6407" s="20">
        <v>44145</v>
      </c>
      <c r="B6407" s="20" t="s">
        <v>13136</v>
      </c>
      <c r="C6407" t="s">
        <v>3916</v>
      </c>
      <c r="D6407" t="s">
        <v>3917</v>
      </c>
      <c r="E6407" t="s">
        <v>6865</v>
      </c>
      <c r="F6407" t="s">
        <v>7353</v>
      </c>
      <c r="G6407">
        <v>1806200000</v>
      </c>
      <c r="H6407">
        <v>60000</v>
      </c>
      <c r="I6407" t="s">
        <v>61</v>
      </c>
      <c r="J6407" t="s">
        <v>61</v>
      </c>
      <c r="K6407" t="s">
        <v>3920</v>
      </c>
    </row>
    <row r="6408" spans="1:11" x14ac:dyDescent="0.2">
      <c r="A6408" s="20">
        <v>44145</v>
      </c>
      <c r="B6408" s="20" t="s">
        <v>13136</v>
      </c>
      <c r="C6408" t="s">
        <v>3916</v>
      </c>
      <c r="D6408" t="s">
        <v>3917</v>
      </c>
      <c r="E6408" t="s">
        <v>6875</v>
      </c>
      <c r="F6408" t="s">
        <v>7354</v>
      </c>
      <c r="G6408">
        <v>1803100000</v>
      </c>
      <c r="H6408">
        <v>23688</v>
      </c>
      <c r="I6408" t="s">
        <v>4302</v>
      </c>
      <c r="J6408" t="s">
        <v>4302</v>
      </c>
      <c r="K6408" t="s">
        <v>3920</v>
      </c>
    </row>
    <row r="6409" spans="1:11" x14ac:dyDescent="0.2">
      <c r="A6409" s="20">
        <v>44145</v>
      </c>
      <c r="B6409" s="20" t="s">
        <v>13136</v>
      </c>
      <c r="C6409" t="s">
        <v>3916</v>
      </c>
      <c r="D6409" t="s">
        <v>3917</v>
      </c>
      <c r="E6409" t="s">
        <v>6865</v>
      </c>
      <c r="F6409" t="s">
        <v>7355</v>
      </c>
      <c r="G6409">
        <v>1806200000</v>
      </c>
      <c r="H6409">
        <v>80000</v>
      </c>
      <c r="I6409" t="s">
        <v>61</v>
      </c>
      <c r="J6409" t="s">
        <v>61</v>
      </c>
      <c r="K6409" t="s">
        <v>3920</v>
      </c>
    </row>
    <row r="6410" spans="1:11" x14ac:dyDescent="0.2">
      <c r="A6410" s="20">
        <v>44145</v>
      </c>
      <c r="B6410" s="20" t="s">
        <v>13136</v>
      </c>
      <c r="C6410" t="s">
        <v>3916</v>
      </c>
      <c r="D6410" t="s">
        <v>3917</v>
      </c>
      <c r="E6410" t="s">
        <v>6875</v>
      </c>
      <c r="F6410" t="s">
        <v>7356</v>
      </c>
      <c r="G6410">
        <v>1803100000</v>
      </c>
      <c r="H6410">
        <v>47376</v>
      </c>
      <c r="I6410" t="s">
        <v>4302</v>
      </c>
      <c r="J6410" t="s">
        <v>4302</v>
      </c>
      <c r="K6410" t="s">
        <v>3920</v>
      </c>
    </row>
    <row r="6411" spans="1:11" x14ac:dyDescent="0.2">
      <c r="A6411" s="20">
        <v>44145</v>
      </c>
      <c r="B6411" s="20" t="s">
        <v>13136</v>
      </c>
      <c r="C6411" t="s">
        <v>3916</v>
      </c>
      <c r="D6411" t="s">
        <v>3917</v>
      </c>
      <c r="E6411" t="s">
        <v>6865</v>
      </c>
      <c r="F6411" t="s">
        <v>7357</v>
      </c>
      <c r="G6411">
        <v>1806200000</v>
      </c>
      <c r="H6411">
        <v>40000</v>
      </c>
      <c r="I6411" t="s">
        <v>61</v>
      </c>
      <c r="J6411" t="s">
        <v>61</v>
      </c>
      <c r="K6411" t="s">
        <v>3920</v>
      </c>
    </row>
    <row r="6412" spans="1:11" x14ac:dyDescent="0.2">
      <c r="A6412" s="20">
        <v>44145</v>
      </c>
      <c r="B6412" s="20" t="s">
        <v>13136</v>
      </c>
      <c r="C6412" t="s">
        <v>3916</v>
      </c>
      <c r="D6412" t="s">
        <v>3917</v>
      </c>
      <c r="E6412" t="s">
        <v>6875</v>
      </c>
      <c r="F6412" t="s">
        <v>7358</v>
      </c>
      <c r="G6412">
        <v>1803100000</v>
      </c>
      <c r="H6412">
        <v>47376</v>
      </c>
      <c r="I6412" t="s">
        <v>4302</v>
      </c>
      <c r="J6412" t="s">
        <v>4302</v>
      </c>
      <c r="K6412" t="s">
        <v>3920</v>
      </c>
    </row>
    <row r="6413" spans="1:11" x14ac:dyDescent="0.2">
      <c r="A6413" s="20">
        <v>44145</v>
      </c>
      <c r="B6413" s="20" t="s">
        <v>13136</v>
      </c>
      <c r="C6413" t="s">
        <v>3916</v>
      </c>
      <c r="D6413" t="s">
        <v>3917</v>
      </c>
      <c r="E6413" t="s">
        <v>6865</v>
      </c>
      <c r="F6413" t="s">
        <v>7359</v>
      </c>
      <c r="G6413">
        <v>1806200000</v>
      </c>
      <c r="H6413">
        <v>40000</v>
      </c>
      <c r="I6413" t="s">
        <v>61</v>
      </c>
      <c r="J6413" t="s">
        <v>61</v>
      </c>
      <c r="K6413" t="s">
        <v>3920</v>
      </c>
    </row>
    <row r="6414" spans="1:11" x14ac:dyDescent="0.2">
      <c r="A6414" s="20">
        <v>44145</v>
      </c>
      <c r="B6414" s="20" t="s">
        <v>13136</v>
      </c>
      <c r="C6414" t="s">
        <v>3916</v>
      </c>
      <c r="D6414" t="s">
        <v>3917</v>
      </c>
      <c r="E6414" t="s">
        <v>6865</v>
      </c>
      <c r="F6414" t="s">
        <v>7360</v>
      </c>
      <c r="G6414">
        <v>1806200000</v>
      </c>
      <c r="H6414">
        <v>20000</v>
      </c>
      <c r="I6414" t="s">
        <v>61</v>
      </c>
      <c r="J6414" t="s">
        <v>61</v>
      </c>
      <c r="K6414" t="s">
        <v>3920</v>
      </c>
    </row>
    <row r="6415" spans="1:11" x14ac:dyDescent="0.2">
      <c r="A6415" s="20">
        <v>44145</v>
      </c>
      <c r="B6415" s="20" t="s">
        <v>13136</v>
      </c>
      <c r="C6415" t="s">
        <v>3916</v>
      </c>
      <c r="D6415" t="s">
        <v>3917</v>
      </c>
      <c r="E6415" t="s">
        <v>4348</v>
      </c>
      <c r="F6415" t="s">
        <v>7361</v>
      </c>
      <c r="G6415">
        <v>1801001200</v>
      </c>
      <c r="H6415">
        <v>250250</v>
      </c>
      <c r="I6415" t="s">
        <v>18</v>
      </c>
      <c r="J6415" t="s">
        <v>4061</v>
      </c>
      <c r="K6415" t="s">
        <v>3926</v>
      </c>
    </row>
    <row r="6416" spans="1:11" x14ac:dyDescent="0.2">
      <c r="A6416" s="20">
        <v>44145</v>
      </c>
      <c r="B6416" s="20" t="s">
        <v>13136</v>
      </c>
      <c r="C6416" t="s">
        <v>3916</v>
      </c>
      <c r="D6416" t="s">
        <v>3917</v>
      </c>
      <c r="E6416" t="s">
        <v>6865</v>
      </c>
      <c r="F6416" t="s">
        <v>7362</v>
      </c>
      <c r="G6416">
        <v>1806200000</v>
      </c>
      <c r="H6416">
        <v>20000</v>
      </c>
      <c r="I6416" t="s">
        <v>61</v>
      </c>
      <c r="J6416" t="s">
        <v>61</v>
      </c>
      <c r="K6416" t="s">
        <v>3920</v>
      </c>
    </row>
    <row r="6417" spans="1:11" x14ac:dyDescent="0.2">
      <c r="A6417" s="20">
        <v>44145</v>
      </c>
      <c r="B6417" s="20" t="s">
        <v>13136</v>
      </c>
      <c r="C6417" t="s">
        <v>3916</v>
      </c>
      <c r="D6417" t="s">
        <v>3917</v>
      </c>
      <c r="E6417" t="s">
        <v>6865</v>
      </c>
      <c r="F6417" t="s">
        <v>7363</v>
      </c>
      <c r="G6417">
        <v>1806200000</v>
      </c>
      <c r="H6417">
        <v>80000</v>
      </c>
      <c r="I6417" t="s">
        <v>61</v>
      </c>
      <c r="J6417" t="s">
        <v>61</v>
      </c>
      <c r="K6417" t="s">
        <v>3920</v>
      </c>
    </row>
    <row r="6418" spans="1:11" x14ac:dyDescent="0.2">
      <c r="A6418" s="20">
        <v>44145</v>
      </c>
      <c r="B6418" s="20" t="s">
        <v>13136</v>
      </c>
      <c r="C6418" t="s">
        <v>3916</v>
      </c>
      <c r="D6418" t="s">
        <v>3917</v>
      </c>
      <c r="E6418" t="s">
        <v>6865</v>
      </c>
      <c r="F6418" t="s">
        <v>7364</v>
      </c>
      <c r="G6418">
        <v>1806200000</v>
      </c>
      <c r="H6418">
        <v>20000</v>
      </c>
      <c r="I6418" t="s">
        <v>61</v>
      </c>
      <c r="J6418" t="s">
        <v>61</v>
      </c>
      <c r="K6418" t="s">
        <v>3920</v>
      </c>
    </row>
    <row r="6419" spans="1:11" x14ac:dyDescent="0.2">
      <c r="A6419" s="20">
        <v>44145</v>
      </c>
      <c r="B6419" s="20" t="s">
        <v>13136</v>
      </c>
      <c r="C6419" t="s">
        <v>3916</v>
      </c>
      <c r="D6419" t="s">
        <v>4144</v>
      </c>
      <c r="E6419" t="s">
        <v>4169</v>
      </c>
      <c r="F6419" t="s">
        <v>7365</v>
      </c>
      <c r="G6419">
        <v>1801001200</v>
      </c>
      <c r="H6419">
        <v>250250</v>
      </c>
      <c r="I6419" t="s">
        <v>18</v>
      </c>
      <c r="J6419" t="s">
        <v>4061</v>
      </c>
      <c r="K6419" t="s">
        <v>3926</v>
      </c>
    </row>
    <row r="6420" spans="1:11" x14ac:dyDescent="0.2">
      <c r="A6420" s="20">
        <v>44145</v>
      </c>
      <c r="B6420" s="20" t="s">
        <v>13136</v>
      </c>
      <c r="C6420" t="s">
        <v>3916</v>
      </c>
      <c r="D6420" t="s">
        <v>3917</v>
      </c>
      <c r="E6420" t="s">
        <v>6875</v>
      </c>
      <c r="F6420" t="s">
        <v>7366</v>
      </c>
      <c r="G6420">
        <v>1804009000</v>
      </c>
      <c r="H6420">
        <v>42336</v>
      </c>
      <c r="I6420" t="s">
        <v>4302</v>
      </c>
      <c r="J6420" t="s">
        <v>4302</v>
      </c>
      <c r="K6420" t="s">
        <v>6869</v>
      </c>
    </row>
    <row r="6421" spans="1:11" x14ac:dyDescent="0.2">
      <c r="A6421" s="20">
        <v>44145</v>
      </c>
      <c r="B6421" s="20" t="s">
        <v>13136</v>
      </c>
      <c r="C6421" t="s">
        <v>3916</v>
      </c>
      <c r="D6421" t="s">
        <v>3930</v>
      </c>
      <c r="E6421" t="s">
        <v>4032</v>
      </c>
      <c r="F6421" t="s">
        <v>7367</v>
      </c>
      <c r="G6421">
        <v>1801001200</v>
      </c>
      <c r="H6421">
        <v>125125</v>
      </c>
      <c r="I6421" t="s">
        <v>4034</v>
      </c>
      <c r="J6421" t="s">
        <v>3933</v>
      </c>
      <c r="K6421" t="s">
        <v>3926</v>
      </c>
    </row>
    <row r="6422" spans="1:11" x14ac:dyDescent="0.2">
      <c r="A6422" s="20">
        <v>44145</v>
      </c>
      <c r="B6422" s="20" t="s">
        <v>13136</v>
      </c>
      <c r="C6422" t="s">
        <v>3916</v>
      </c>
      <c r="D6422" t="s">
        <v>3927</v>
      </c>
      <c r="E6422" t="s">
        <v>6865</v>
      </c>
      <c r="F6422" t="s">
        <v>7368</v>
      </c>
      <c r="G6422">
        <v>1803100000</v>
      </c>
      <c r="H6422">
        <v>20000</v>
      </c>
      <c r="I6422" t="s">
        <v>61</v>
      </c>
      <c r="J6422" t="s">
        <v>61</v>
      </c>
      <c r="K6422" t="s">
        <v>3920</v>
      </c>
    </row>
    <row r="6423" spans="1:11" x14ac:dyDescent="0.2">
      <c r="A6423" s="20">
        <v>44145</v>
      </c>
      <c r="B6423" s="20" t="s">
        <v>13136</v>
      </c>
      <c r="C6423" t="s">
        <v>3916</v>
      </c>
      <c r="D6423" t="s">
        <v>3927</v>
      </c>
      <c r="E6423" t="s">
        <v>6865</v>
      </c>
      <c r="F6423" t="s">
        <v>7369</v>
      </c>
      <c r="G6423">
        <v>1803100000</v>
      </c>
      <c r="H6423">
        <v>60000</v>
      </c>
      <c r="I6423" t="s">
        <v>61</v>
      </c>
      <c r="J6423" t="s">
        <v>61</v>
      </c>
      <c r="K6423" t="s">
        <v>3920</v>
      </c>
    </row>
    <row r="6424" spans="1:11" x14ac:dyDescent="0.2">
      <c r="A6424" s="20">
        <v>44145</v>
      </c>
      <c r="B6424" s="20" t="s">
        <v>13136</v>
      </c>
      <c r="C6424" t="s">
        <v>3916</v>
      </c>
      <c r="D6424" t="s">
        <v>3927</v>
      </c>
      <c r="E6424" t="s">
        <v>6865</v>
      </c>
      <c r="F6424" t="s">
        <v>7370</v>
      </c>
      <c r="G6424">
        <v>1803100000</v>
      </c>
      <c r="H6424">
        <v>80000</v>
      </c>
      <c r="I6424" t="s">
        <v>61</v>
      </c>
      <c r="J6424" t="s">
        <v>61</v>
      </c>
      <c r="K6424" t="s">
        <v>3920</v>
      </c>
    </row>
    <row r="6425" spans="1:11" x14ac:dyDescent="0.2">
      <c r="A6425" s="20">
        <v>44145</v>
      </c>
      <c r="B6425" s="20" t="s">
        <v>13136</v>
      </c>
      <c r="C6425" t="s">
        <v>3916</v>
      </c>
      <c r="D6425" t="s">
        <v>3927</v>
      </c>
      <c r="E6425" t="s">
        <v>6865</v>
      </c>
      <c r="F6425" t="s">
        <v>7371</v>
      </c>
      <c r="G6425">
        <v>1803100000</v>
      </c>
      <c r="H6425">
        <v>60000</v>
      </c>
      <c r="I6425" t="s">
        <v>61</v>
      </c>
      <c r="J6425" t="s">
        <v>61</v>
      </c>
      <c r="K6425" t="s">
        <v>3920</v>
      </c>
    </row>
    <row r="6426" spans="1:11" x14ac:dyDescent="0.2">
      <c r="A6426" s="20">
        <v>44145</v>
      </c>
      <c r="B6426" s="20" t="s">
        <v>13136</v>
      </c>
      <c r="C6426" t="s">
        <v>3916</v>
      </c>
      <c r="D6426" t="s">
        <v>3927</v>
      </c>
      <c r="E6426" t="s">
        <v>6865</v>
      </c>
      <c r="F6426" t="s">
        <v>7372</v>
      </c>
      <c r="G6426">
        <v>1803100000</v>
      </c>
      <c r="H6426">
        <v>79950</v>
      </c>
      <c r="I6426" t="s">
        <v>61</v>
      </c>
      <c r="J6426" t="s">
        <v>61</v>
      </c>
      <c r="K6426" t="s">
        <v>3920</v>
      </c>
    </row>
    <row r="6427" spans="1:11" x14ac:dyDescent="0.2">
      <c r="A6427" s="20">
        <v>44145</v>
      </c>
      <c r="B6427" s="20" t="s">
        <v>13136</v>
      </c>
      <c r="C6427" t="s">
        <v>3916</v>
      </c>
      <c r="D6427" t="s">
        <v>3927</v>
      </c>
      <c r="E6427" t="s">
        <v>6865</v>
      </c>
      <c r="F6427" t="s">
        <v>7373</v>
      </c>
      <c r="G6427">
        <v>1803100000</v>
      </c>
      <c r="H6427">
        <v>40000</v>
      </c>
      <c r="I6427" t="s">
        <v>61</v>
      </c>
      <c r="J6427" t="s">
        <v>61</v>
      </c>
      <c r="K6427" t="s">
        <v>3920</v>
      </c>
    </row>
    <row r="6428" spans="1:11" x14ac:dyDescent="0.2">
      <c r="A6428" s="20">
        <v>44145</v>
      </c>
      <c r="B6428" s="20" t="s">
        <v>13136</v>
      </c>
      <c r="C6428" t="s">
        <v>3916</v>
      </c>
      <c r="D6428" t="s">
        <v>3927</v>
      </c>
      <c r="E6428" t="s">
        <v>6865</v>
      </c>
      <c r="F6428" t="s">
        <v>7374</v>
      </c>
      <c r="G6428">
        <v>1803100000</v>
      </c>
      <c r="H6428">
        <v>60000</v>
      </c>
      <c r="I6428" t="s">
        <v>61</v>
      </c>
      <c r="J6428" t="s">
        <v>61</v>
      </c>
      <c r="K6428" t="s">
        <v>3920</v>
      </c>
    </row>
    <row r="6429" spans="1:11" x14ac:dyDescent="0.2">
      <c r="A6429" s="20">
        <v>44145</v>
      </c>
      <c r="B6429" s="20" t="s">
        <v>13136</v>
      </c>
      <c r="C6429" t="s">
        <v>3916</v>
      </c>
      <c r="D6429" t="s">
        <v>3927</v>
      </c>
      <c r="E6429" t="s">
        <v>6865</v>
      </c>
      <c r="F6429" t="s">
        <v>7375</v>
      </c>
      <c r="G6429">
        <v>1803100000</v>
      </c>
      <c r="H6429">
        <v>80000</v>
      </c>
      <c r="I6429" t="s">
        <v>61</v>
      </c>
      <c r="J6429" t="s">
        <v>61</v>
      </c>
      <c r="K6429" t="s">
        <v>3920</v>
      </c>
    </row>
    <row r="6430" spans="1:11" x14ac:dyDescent="0.2">
      <c r="A6430" s="20">
        <v>44145</v>
      </c>
      <c r="B6430" s="20" t="s">
        <v>13136</v>
      </c>
      <c r="C6430" t="s">
        <v>3916</v>
      </c>
      <c r="D6430" t="s">
        <v>3930</v>
      </c>
      <c r="E6430" t="s">
        <v>4096</v>
      </c>
      <c r="F6430" t="s">
        <v>7376</v>
      </c>
      <c r="G6430">
        <v>1801001200</v>
      </c>
      <c r="H6430">
        <v>300300</v>
      </c>
      <c r="I6430" t="s">
        <v>61</v>
      </c>
      <c r="J6430" t="s">
        <v>61</v>
      </c>
      <c r="K6430" t="s">
        <v>3926</v>
      </c>
    </row>
    <row r="6431" spans="1:11" x14ac:dyDescent="0.2">
      <c r="A6431" s="20">
        <v>44146</v>
      </c>
      <c r="B6431" s="20" t="s">
        <v>13136</v>
      </c>
      <c r="C6431" t="s">
        <v>3916</v>
      </c>
      <c r="D6431" t="s">
        <v>3917</v>
      </c>
      <c r="E6431" t="s">
        <v>6875</v>
      </c>
      <c r="F6431" t="s">
        <v>7377</v>
      </c>
      <c r="G6431">
        <v>1804009000</v>
      </c>
      <c r="H6431">
        <v>63504</v>
      </c>
      <c r="I6431" t="s">
        <v>4302</v>
      </c>
      <c r="J6431" t="s">
        <v>4302</v>
      </c>
      <c r="K6431" t="s">
        <v>6869</v>
      </c>
    </row>
    <row r="6432" spans="1:11" x14ac:dyDescent="0.2">
      <c r="A6432" s="20">
        <v>44146</v>
      </c>
      <c r="B6432" s="20" t="s">
        <v>13136</v>
      </c>
      <c r="C6432" t="s">
        <v>3916</v>
      </c>
      <c r="D6432" t="s">
        <v>3994</v>
      </c>
      <c r="E6432" t="s">
        <v>4190</v>
      </c>
      <c r="F6432" t="s">
        <v>7378</v>
      </c>
      <c r="G6432">
        <v>1801001200</v>
      </c>
      <c r="H6432">
        <v>1101100</v>
      </c>
      <c r="I6432" t="s">
        <v>3938</v>
      </c>
      <c r="J6432" t="s">
        <v>3938</v>
      </c>
      <c r="K6432" t="s">
        <v>3926</v>
      </c>
    </row>
    <row r="6433" spans="1:11" x14ac:dyDescent="0.2">
      <c r="A6433" s="20">
        <v>44146</v>
      </c>
      <c r="B6433" s="20" t="s">
        <v>13136</v>
      </c>
      <c r="C6433" t="s">
        <v>3916</v>
      </c>
      <c r="D6433" t="s">
        <v>3994</v>
      </c>
      <c r="E6433" t="s">
        <v>3918</v>
      </c>
      <c r="F6433" t="s">
        <v>7379</v>
      </c>
      <c r="G6433">
        <v>1803100000</v>
      </c>
      <c r="H6433">
        <v>96000</v>
      </c>
      <c r="I6433" t="s">
        <v>55</v>
      </c>
      <c r="J6433" t="s">
        <v>55</v>
      </c>
      <c r="K6433" t="s">
        <v>3920</v>
      </c>
    </row>
    <row r="6434" spans="1:11" x14ac:dyDescent="0.2">
      <c r="A6434" s="20">
        <v>44146</v>
      </c>
      <c r="B6434" s="20" t="s">
        <v>13136</v>
      </c>
      <c r="C6434" t="s">
        <v>3916</v>
      </c>
      <c r="D6434" t="s">
        <v>3927</v>
      </c>
      <c r="E6434" t="s">
        <v>6865</v>
      </c>
      <c r="F6434" t="s">
        <v>7380</v>
      </c>
      <c r="G6434">
        <v>1803100000</v>
      </c>
      <c r="H6434">
        <v>39975</v>
      </c>
      <c r="I6434" t="s">
        <v>61</v>
      </c>
      <c r="J6434" t="s">
        <v>61</v>
      </c>
      <c r="K6434" t="s">
        <v>3920</v>
      </c>
    </row>
    <row r="6435" spans="1:11" x14ac:dyDescent="0.2">
      <c r="A6435" s="20">
        <v>44146</v>
      </c>
      <c r="B6435" s="20" t="s">
        <v>13136</v>
      </c>
      <c r="C6435" t="s">
        <v>3916</v>
      </c>
      <c r="D6435" t="s">
        <v>3927</v>
      </c>
      <c r="E6435" t="s">
        <v>6865</v>
      </c>
      <c r="F6435" t="s">
        <v>7381</v>
      </c>
      <c r="G6435">
        <v>1803100000</v>
      </c>
      <c r="H6435">
        <v>79925</v>
      </c>
      <c r="I6435" t="s">
        <v>61</v>
      </c>
      <c r="J6435" t="s">
        <v>61</v>
      </c>
      <c r="K6435" t="s">
        <v>3920</v>
      </c>
    </row>
    <row r="6436" spans="1:11" x14ac:dyDescent="0.2">
      <c r="A6436" s="20">
        <v>44146</v>
      </c>
      <c r="B6436" s="20" t="s">
        <v>13136</v>
      </c>
      <c r="C6436" t="s">
        <v>3916</v>
      </c>
      <c r="D6436" t="s">
        <v>3917</v>
      </c>
      <c r="E6436" t="s">
        <v>6875</v>
      </c>
      <c r="F6436" t="s">
        <v>7382</v>
      </c>
      <c r="G6436">
        <v>1804009000</v>
      </c>
      <c r="H6436">
        <v>84672</v>
      </c>
      <c r="I6436" t="s">
        <v>4302</v>
      </c>
      <c r="J6436" t="s">
        <v>4302</v>
      </c>
      <c r="K6436" t="s">
        <v>6869</v>
      </c>
    </row>
    <row r="6437" spans="1:11" x14ac:dyDescent="0.2">
      <c r="A6437" s="20">
        <v>44146</v>
      </c>
      <c r="B6437" s="20" t="s">
        <v>13136</v>
      </c>
      <c r="C6437" t="s">
        <v>3916</v>
      </c>
      <c r="D6437" t="s">
        <v>3917</v>
      </c>
      <c r="E6437" t="s">
        <v>4088</v>
      </c>
      <c r="F6437" t="s">
        <v>7383</v>
      </c>
      <c r="G6437">
        <v>1801001200</v>
      </c>
      <c r="H6437">
        <v>500500</v>
      </c>
      <c r="I6437" t="s">
        <v>4090</v>
      </c>
      <c r="J6437" t="s">
        <v>55</v>
      </c>
      <c r="K6437" t="s">
        <v>3926</v>
      </c>
    </row>
    <row r="6438" spans="1:11" x14ac:dyDescent="0.2">
      <c r="A6438" s="20">
        <v>44146</v>
      </c>
      <c r="B6438" s="20" t="s">
        <v>13136</v>
      </c>
      <c r="C6438" t="s">
        <v>3916</v>
      </c>
      <c r="D6438" t="s">
        <v>3939</v>
      </c>
      <c r="E6438" t="s">
        <v>6929</v>
      </c>
      <c r="F6438" t="s">
        <v>6879</v>
      </c>
      <c r="G6438">
        <v>1804009000</v>
      </c>
      <c r="H6438">
        <v>42000</v>
      </c>
      <c r="I6438" t="s">
        <v>6880</v>
      </c>
      <c r="J6438" t="s">
        <v>6881</v>
      </c>
      <c r="K6438" t="s">
        <v>6869</v>
      </c>
    </row>
    <row r="6439" spans="1:11" x14ac:dyDescent="0.2">
      <c r="A6439" s="20">
        <v>44146</v>
      </c>
      <c r="B6439" s="20" t="s">
        <v>13136</v>
      </c>
      <c r="C6439" t="s">
        <v>3916</v>
      </c>
      <c r="D6439" t="s">
        <v>3939</v>
      </c>
      <c r="E6439" t="s">
        <v>6878</v>
      </c>
      <c r="F6439" t="s">
        <v>6879</v>
      </c>
      <c r="G6439">
        <v>1804009000</v>
      </c>
      <c r="H6439">
        <v>42000</v>
      </c>
      <c r="I6439" t="s">
        <v>6880</v>
      </c>
      <c r="J6439" t="s">
        <v>6881</v>
      </c>
      <c r="K6439" t="s">
        <v>6869</v>
      </c>
    </row>
    <row r="6440" spans="1:11" x14ac:dyDescent="0.2">
      <c r="A6440" s="20">
        <v>44146</v>
      </c>
      <c r="B6440" s="20" t="s">
        <v>13136</v>
      </c>
      <c r="C6440" t="s">
        <v>3916</v>
      </c>
      <c r="D6440" t="s">
        <v>3984</v>
      </c>
      <c r="E6440" t="s">
        <v>6875</v>
      </c>
      <c r="F6440" t="s">
        <v>7384</v>
      </c>
      <c r="G6440">
        <v>1806200000</v>
      </c>
      <c r="H6440">
        <v>165816</v>
      </c>
      <c r="I6440" t="s">
        <v>4302</v>
      </c>
      <c r="J6440" t="s">
        <v>4302</v>
      </c>
      <c r="K6440" t="s">
        <v>3920</v>
      </c>
    </row>
    <row r="6441" spans="1:11" x14ac:dyDescent="0.2">
      <c r="A6441" s="20">
        <v>44146</v>
      </c>
      <c r="B6441" s="20" t="s">
        <v>13136</v>
      </c>
      <c r="C6441" t="s">
        <v>3916</v>
      </c>
      <c r="D6441" t="s">
        <v>3927</v>
      </c>
      <c r="E6441" t="s">
        <v>3918</v>
      </c>
      <c r="F6441" t="s">
        <v>7385</v>
      </c>
      <c r="G6441">
        <v>1802000000</v>
      </c>
      <c r="H6441">
        <v>80000</v>
      </c>
      <c r="I6441" t="s">
        <v>55</v>
      </c>
      <c r="J6441" t="s">
        <v>55</v>
      </c>
      <c r="K6441" t="s">
        <v>3929</v>
      </c>
    </row>
    <row r="6442" spans="1:11" x14ac:dyDescent="0.2">
      <c r="A6442" s="20">
        <v>44146</v>
      </c>
      <c r="B6442" s="20" t="s">
        <v>13136</v>
      </c>
      <c r="C6442" t="s">
        <v>3916</v>
      </c>
      <c r="D6442" t="s">
        <v>3930</v>
      </c>
      <c r="E6442" t="s">
        <v>7203</v>
      </c>
      <c r="F6442" t="s">
        <v>7386</v>
      </c>
      <c r="G6442">
        <v>1801001200</v>
      </c>
      <c r="H6442">
        <v>250250</v>
      </c>
      <c r="I6442" t="s">
        <v>5035</v>
      </c>
      <c r="J6442" t="s">
        <v>61</v>
      </c>
      <c r="K6442" t="s">
        <v>3926</v>
      </c>
    </row>
    <row r="6443" spans="1:11" x14ac:dyDescent="0.2">
      <c r="A6443" s="20">
        <v>44146</v>
      </c>
      <c r="B6443" s="20" t="s">
        <v>13136</v>
      </c>
      <c r="C6443" t="s">
        <v>3916</v>
      </c>
      <c r="D6443" t="s">
        <v>3927</v>
      </c>
      <c r="E6443" t="s">
        <v>3918</v>
      </c>
      <c r="F6443" t="s">
        <v>7387</v>
      </c>
      <c r="G6443">
        <v>1802000000</v>
      </c>
      <c r="H6443">
        <v>100000</v>
      </c>
      <c r="I6443" t="s">
        <v>55</v>
      </c>
      <c r="J6443" t="s">
        <v>55</v>
      </c>
      <c r="K6443" t="s">
        <v>3929</v>
      </c>
    </row>
    <row r="6444" spans="1:11" x14ac:dyDescent="0.2">
      <c r="A6444" s="20">
        <v>44146</v>
      </c>
      <c r="B6444" s="20" t="s">
        <v>13136</v>
      </c>
      <c r="C6444" t="s">
        <v>3916</v>
      </c>
      <c r="D6444" t="s">
        <v>3917</v>
      </c>
      <c r="E6444" t="s">
        <v>6875</v>
      </c>
      <c r="F6444" t="s">
        <v>7388</v>
      </c>
      <c r="G6444">
        <v>1806200000</v>
      </c>
      <c r="H6444">
        <v>118440</v>
      </c>
      <c r="I6444" t="s">
        <v>4302</v>
      </c>
      <c r="J6444" t="s">
        <v>4302</v>
      </c>
      <c r="K6444" t="s">
        <v>3920</v>
      </c>
    </row>
    <row r="6445" spans="1:11" x14ac:dyDescent="0.2">
      <c r="A6445" s="20">
        <v>44146</v>
      </c>
      <c r="B6445" s="20" t="s">
        <v>13136</v>
      </c>
      <c r="C6445" t="s">
        <v>3916</v>
      </c>
      <c r="D6445" t="s">
        <v>3917</v>
      </c>
      <c r="E6445" t="s">
        <v>3918</v>
      </c>
      <c r="F6445" t="s">
        <v>7389</v>
      </c>
      <c r="G6445">
        <v>1803100000</v>
      </c>
      <c r="H6445">
        <v>96000</v>
      </c>
      <c r="I6445" t="s">
        <v>55</v>
      </c>
      <c r="J6445" t="s">
        <v>55</v>
      </c>
      <c r="K6445" t="s">
        <v>3920</v>
      </c>
    </row>
    <row r="6446" spans="1:11" x14ac:dyDescent="0.2">
      <c r="A6446" s="20">
        <v>44146</v>
      </c>
      <c r="B6446" s="20" t="s">
        <v>13136</v>
      </c>
      <c r="C6446" t="s">
        <v>3916</v>
      </c>
      <c r="D6446" t="s">
        <v>3917</v>
      </c>
      <c r="E6446" t="s">
        <v>6875</v>
      </c>
      <c r="F6446" t="s">
        <v>7390</v>
      </c>
      <c r="G6446">
        <v>1803100000</v>
      </c>
      <c r="H6446">
        <v>94752</v>
      </c>
      <c r="I6446" t="s">
        <v>4302</v>
      </c>
      <c r="J6446" t="s">
        <v>4302</v>
      </c>
      <c r="K6446" t="s">
        <v>3920</v>
      </c>
    </row>
    <row r="6447" spans="1:11" x14ac:dyDescent="0.2">
      <c r="A6447" s="20">
        <v>44146</v>
      </c>
      <c r="B6447" s="20" t="s">
        <v>13136</v>
      </c>
      <c r="C6447" t="s">
        <v>3916</v>
      </c>
      <c r="D6447" t="s">
        <v>4144</v>
      </c>
      <c r="E6447" t="s">
        <v>4142</v>
      </c>
      <c r="F6447" t="s">
        <v>7391</v>
      </c>
      <c r="G6447">
        <v>1801001200</v>
      </c>
      <c r="H6447">
        <v>150150</v>
      </c>
      <c r="I6447" t="s">
        <v>52</v>
      </c>
      <c r="J6447" t="s">
        <v>55</v>
      </c>
      <c r="K6447" t="s">
        <v>3926</v>
      </c>
    </row>
    <row r="6448" spans="1:11" x14ac:dyDescent="0.2">
      <c r="A6448" s="20">
        <v>44146</v>
      </c>
      <c r="B6448" s="20" t="s">
        <v>13136</v>
      </c>
      <c r="C6448" t="s">
        <v>3916</v>
      </c>
      <c r="D6448" t="s">
        <v>3984</v>
      </c>
      <c r="E6448" t="s">
        <v>6875</v>
      </c>
      <c r="F6448" t="s">
        <v>7392</v>
      </c>
      <c r="G6448">
        <v>1806200000</v>
      </c>
      <c r="H6448">
        <v>94752</v>
      </c>
      <c r="I6448" t="s">
        <v>4302</v>
      </c>
      <c r="J6448" t="s">
        <v>4302</v>
      </c>
      <c r="K6448" t="s">
        <v>3920</v>
      </c>
    </row>
    <row r="6449" spans="1:11" x14ac:dyDescent="0.2">
      <c r="A6449" s="20">
        <v>44146</v>
      </c>
      <c r="B6449" s="20" t="s">
        <v>13136</v>
      </c>
      <c r="C6449" t="s">
        <v>3916</v>
      </c>
      <c r="D6449" t="s">
        <v>3917</v>
      </c>
      <c r="E6449" t="s">
        <v>6875</v>
      </c>
      <c r="F6449" t="s">
        <v>7393</v>
      </c>
      <c r="G6449">
        <v>1804009000</v>
      </c>
      <c r="H6449">
        <v>63504</v>
      </c>
      <c r="I6449" t="s">
        <v>4302</v>
      </c>
      <c r="J6449" t="s">
        <v>4302</v>
      </c>
      <c r="K6449" t="s">
        <v>6869</v>
      </c>
    </row>
    <row r="6450" spans="1:11" x14ac:dyDescent="0.2">
      <c r="A6450" s="20">
        <v>44146</v>
      </c>
      <c r="B6450" s="20" t="s">
        <v>13136</v>
      </c>
      <c r="C6450" t="s">
        <v>3916</v>
      </c>
      <c r="D6450" t="s">
        <v>3917</v>
      </c>
      <c r="E6450" t="s">
        <v>6875</v>
      </c>
      <c r="F6450" t="s">
        <v>7394</v>
      </c>
      <c r="G6450">
        <v>1806200000</v>
      </c>
      <c r="H6450">
        <v>47376</v>
      </c>
      <c r="I6450" t="s">
        <v>4302</v>
      </c>
      <c r="J6450" t="s">
        <v>4302</v>
      </c>
      <c r="K6450" t="s">
        <v>3920</v>
      </c>
    </row>
    <row r="6451" spans="1:11" x14ac:dyDescent="0.2">
      <c r="A6451" s="20">
        <v>44146</v>
      </c>
      <c r="B6451" s="20" t="s">
        <v>13136</v>
      </c>
      <c r="C6451" t="s">
        <v>3916</v>
      </c>
      <c r="D6451" t="s">
        <v>4144</v>
      </c>
      <c r="E6451" t="s">
        <v>4169</v>
      </c>
      <c r="F6451" t="s">
        <v>7395</v>
      </c>
      <c r="G6451">
        <v>1801001200</v>
      </c>
      <c r="H6451">
        <v>250250</v>
      </c>
      <c r="I6451" t="s">
        <v>18</v>
      </c>
      <c r="J6451" t="s">
        <v>4061</v>
      </c>
      <c r="K6451" t="s">
        <v>3926</v>
      </c>
    </row>
    <row r="6452" spans="1:11" x14ac:dyDescent="0.2">
      <c r="A6452" s="20">
        <v>44146</v>
      </c>
      <c r="B6452" s="20" t="s">
        <v>13136</v>
      </c>
      <c r="C6452" t="s">
        <v>3916</v>
      </c>
      <c r="D6452" t="s">
        <v>3917</v>
      </c>
      <c r="E6452" t="s">
        <v>6875</v>
      </c>
      <c r="F6452" t="s">
        <v>7396</v>
      </c>
      <c r="G6452">
        <v>1806200000</v>
      </c>
      <c r="H6452">
        <v>142128</v>
      </c>
      <c r="I6452" t="s">
        <v>4302</v>
      </c>
      <c r="J6452" t="s">
        <v>4302</v>
      </c>
      <c r="K6452" t="s">
        <v>3920</v>
      </c>
    </row>
    <row r="6453" spans="1:11" x14ac:dyDescent="0.2">
      <c r="A6453" s="20">
        <v>44146</v>
      </c>
      <c r="B6453" s="20" t="s">
        <v>13136</v>
      </c>
      <c r="C6453" t="s">
        <v>3916</v>
      </c>
      <c r="D6453" t="s">
        <v>3939</v>
      </c>
      <c r="E6453" t="s">
        <v>6929</v>
      </c>
      <c r="F6453" t="s">
        <v>7397</v>
      </c>
      <c r="G6453">
        <v>1802000000</v>
      </c>
      <c r="H6453">
        <v>160000</v>
      </c>
      <c r="I6453" t="s">
        <v>6880</v>
      </c>
      <c r="J6453" t="s">
        <v>6881</v>
      </c>
      <c r="K6453" t="s">
        <v>3929</v>
      </c>
    </row>
    <row r="6454" spans="1:11" x14ac:dyDescent="0.2">
      <c r="A6454" s="20">
        <v>44146</v>
      </c>
      <c r="B6454" s="20" t="s">
        <v>13136</v>
      </c>
      <c r="C6454" t="s">
        <v>3916</v>
      </c>
      <c r="D6454" t="s">
        <v>3930</v>
      </c>
      <c r="E6454" t="s">
        <v>4554</v>
      </c>
      <c r="F6454" t="s">
        <v>7398</v>
      </c>
      <c r="G6454">
        <v>1801001200</v>
      </c>
      <c r="H6454">
        <v>500500</v>
      </c>
      <c r="I6454" t="s">
        <v>4034</v>
      </c>
      <c r="J6454" t="s">
        <v>61</v>
      </c>
      <c r="K6454" t="s">
        <v>3926</v>
      </c>
    </row>
    <row r="6455" spans="1:11" x14ac:dyDescent="0.2">
      <c r="A6455" s="20">
        <v>44146</v>
      </c>
      <c r="B6455" s="20" t="s">
        <v>13136</v>
      </c>
      <c r="C6455" t="s">
        <v>3916</v>
      </c>
      <c r="D6455" t="s">
        <v>4144</v>
      </c>
      <c r="E6455" t="s">
        <v>7247</v>
      </c>
      <c r="F6455" t="s">
        <v>7399</v>
      </c>
      <c r="G6455">
        <v>1801001200</v>
      </c>
      <c r="H6455">
        <v>100100</v>
      </c>
      <c r="I6455" t="s">
        <v>9</v>
      </c>
      <c r="J6455" t="s">
        <v>55</v>
      </c>
      <c r="K6455" t="s">
        <v>3926</v>
      </c>
    </row>
    <row r="6456" spans="1:11" x14ac:dyDescent="0.2">
      <c r="A6456" s="20">
        <v>44146</v>
      </c>
      <c r="B6456" s="20" t="s">
        <v>13136</v>
      </c>
      <c r="C6456" t="s">
        <v>3916</v>
      </c>
      <c r="D6456" t="s">
        <v>4144</v>
      </c>
      <c r="E6456" t="s">
        <v>7247</v>
      </c>
      <c r="F6456" t="s">
        <v>7400</v>
      </c>
      <c r="G6456">
        <v>1801001200</v>
      </c>
      <c r="H6456">
        <v>150150</v>
      </c>
      <c r="I6456" t="s">
        <v>9</v>
      </c>
      <c r="J6456" t="s">
        <v>55</v>
      </c>
      <c r="K6456" t="s">
        <v>3926</v>
      </c>
    </row>
    <row r="6457" spans="1:11" x14ac:dyDescent="0.2">
      <c r="A6457" s="20">
        <v>44146</v>
      </c>
      <c r="B6457" s="20" t="s">
        <v>13136</v>
      </c>
      <c r="C6457" t="s">
        <v>3916</v>
      </c>
      <c r="D6457" t="s">
        <v>3930</v>
      </c>
      <c r="E6457" t="s">
        <v>6865</v>
      </c>
      <c r="F6457" t="s">
        <v>7401</v>
      </c>
      <c r="G6457">
        <v>1805009000</v>
      </c>
      <c r="H6457">
        <v>132300</v>
      </c>
      <c r="I6457" t="s">
        <v>61</v>
      </c>
      <c r="J6457" t="s">
        <v>61</v>
      </c>
      <c r="K6457" t="s">
        <v>3958</v>
      </c>
    </row>
    <row r="6458" spans="1:11" x14ac:dyDescent="0.2">
      <c r="A6458" s="20">
        <v>44146</v>
      </c>
      <c r="B6458" s="20" t="s">
        <v>13136</v>
      </c>
      <c r="C6458" t="s">
        <v>3916</v>
      </c>
      <c r="D6458" t="s">
        <v>3927</v>
      </c>
      <c r="E6458" t="s">
        <v>6865</v>
      </c>
      <c r="F6458" t="s">
        <v>7402</v>
      </c>
      <c r="G6458">
        <v>1803100000</v>
      </c>
      <c r="H6458">
        <v>80000</v>
      </c>
      <c r="I6458" t="s">
        <v>61</v>
      </c>
      <c r="J6458" t="s">
        <v>61</v>
      </c>
      <c r="K6458" t="s">
        <v>3920</v>
      </c>
    </row>
    <row r="6459" spans="1:11" x14ac:dyDescent="0.2">
      <c r="A6459" s="20">
        <v>44146</v>
      </c>
      <c r="B6459" s="20" t="s">
        <v>13136</v>
      </c>
      <c r="C6459" t="s">
        <v>3916</v>
      </c>
      <c r="D6459" t="s">
        <v>3927</v>
      </c>
      <c r="E6459" t="s">
        <v>6865</v>
      </c>
      <c r="F6459" t="s">
        <v>7403</v>
      </c>
      <c r="G6459">
        <v>1803100000</v>
      </c>
      <c r="H6459">
        <v>60000</v>
      </c>
      <c r="I6459" t="s">
        <v>61</v>
      </c>
      <c r="J6459" t="s">
        <v>61</v>
      </c>
      <c r="K6459" t="s">
        <v>3920</v>
      </c>
    </row>
    <row r="6460" spans="1:11" x14ac:dyDescent="0.2">
      <c r="A6460" s="20">
        <v>44146</v>
      </c>
      <c r="B6460" s="20" t="s">
        <v>13136</v>
      </c>
      <c r="C6460" t="s">
        <v>3916</v>
      </c>
      <c r="D6460" t="s">
        <v>3927</v>
      </c>
      <c r="E6460" t="s">
        <v>6865</v>
      </c>
      <c r="F6460" t="s">
        <v>7404</v>
      </c>
      <c r="G6460">
        <v>1803100000</v>
      </c>
      <c r="H6460">
        <v>79975</v>
      </c>
      <c r="I6460" t="s">
        <v>61</v>
      </c>
      <c r="J6460" t="s">
        <v>61</v>
      </c>
      <c r="K6460" t="s">
        <v>3920</v>
      </c>
    </row>
    <row r="6461" spans="1:11" x14ac:dyDescent="0.2">
      <c r="A6461" s="20">
        <v>44146</v>
      </c>
      <c r="B6461" s="20" t="s">
        <v>13136</v>
      </c>
      <c r="C6461" t="s">
        <v>3916</v>
      </c>
      <c r="D6461" t="s">
        <v>3927</v>
      </c>
      <c r="E6461" t="s">
        <v>6865</v>
      </c>
      <c r="F6461" t="s">
        <v>7405</v>
      </c>
      <c r="G6461">
        <v>1803100000</v>
      </c>
      <c r="H6461">
        <v>79950</v>
      </c>
      <c r="I6461" t="s">
        <v>61</v>
      </c>
      <c r="J6461" t="s">
        <v>61</v>
      </c>
      <c r="K6461" t="s">
        <v>3920</v>
      </c>
    </row>
    <row r="6462" spans="1:11" x14ac:dyDescent="0.2">
      <c r="A6462" s="20">
        <v>44146</v>
      </c>
      <c r="B6462" s="20" t="s">
        <v>13136</v>
      </c>
      <c r="C6462" t="s">
        <v>3916</v>
      </c>
      <c r="D6462" t="s">
        <v>3930</v>
      </c>
      <c r="E6462" t="s">
        <v>7200</v>
      </c>
      <c r="F6462" t="s">
        <v>7406</v>
      </c>
      <c r="G6462">
        <v>1801001200</v>
      </c>
      <c r="H6462">
        <v>450450</v>
      </c>
      <c r="I6462" t="s">
        <v>61</v>
      </c>
      <c r="J6462" t="s">
        <v>61</v>
      </c>
      <c r="K6462" t="s">
        <v>3926</v>
      </c>
    </row>
    <row r="6463" spans="1:11" x14ac:dyDescent="0.2">
      <c r="A6463" s="20">
        <v>44146</v>
      </c>
      <c r="B6463" s="20" t="s">
        <v>13136</v>
      </c>
      <c r="C6463" t="s">
        <v>3916</v>
      </c>
      <c r="D6463" t="s">
        <v>3927</v>
      </c>
      <c r="E6463" t="s">
        <v>6865</v>
      </c>
      <c r="F6463" t="s">
        <v>7407</v>
      </c>
      <c r="G6463">
        <v>1803100000</v>
      </c>
      <c r="H6463">
        <v>40000</v>
      </c>
      <c r="I6463" t="s">
        <v>61</v>
      </c>
      <c r="J6463" t="s">
        <v>61</v>
      </c>
      <c r="K6463" t="s">
        <v>3920</v>
      </c>
    </row>
    <row r="6464" spans="1:11" x14ac:dyDescent="0.2">
      <c r="A6464" s="20">
        <v>44146</v>
      </c>
      <c r="B6464" s="20" t="s">
        <v>13136</v>
      </c>
      <c r="C6464" t="s">
        <v>3916</v>
      </c>
      <c r="D6464" t="s">
        <v>3927</v>
      </c>
      <c r="E6464" t="s">
        <v>6865</v>
      </c>
      <c r="F6464" t="s">
        <v>7408</v>
      </c>
      <c r="G6464">
        <v>1803100000</v>
      </c>
      <c r="H6464">
        <v>60000</v>
      </c>
      <c r="I6464" t="s">
        <v>61</v>
      </c>
      <c r="J6464" t="s">
        <v>61</v>
      </c>
      <c r="K6464" t="s">
        <v>3920</v>
      </c>
    </row>
    <row r="6465" spans="1:11" x14ac:dyDescent="0.2">
      <c r="A6465" s="20">
        <v>44146</v>
      </c>
      <c r="B6465" s="20" t="s">
        <v>13136</v>
      </c>
      <c r="C6465" t="s">
        <v>3916</v>
      </c>
      <c r="D6465" t="s">
        <v>3930</v>
      </c>
      <c r="E6465" t="s">
        <v>6865</v>
      </c>
      <c r="F6465" t="s">
        <v>7409</v>
      </c>
      <c r="G6465">
        <v>1805009000</v>
      </c>
      <c r="H6465">
        <v>23400</v>
      </c>
      <c r="I6465" t="s">
        <v>61</v>
      </c>
      <c r="J6465" t="s">
        <v>61</v>
      </c>
      <c r="K6465" t="s">
        <v>3958</v>
      </c>
    </row>
    <row r="6466" spans="1:11" x14ac:dyDescent="0.2">
      <c r="A6466" s="20">
        <v>44146</v>
      </c>
      <c r="B6466" s="20" t="s">
        <v>13136</v>
      </c>
      <c r="C6466" t="s">
        <v>3916</v>
      </c>
      <c r="D6466" t="s">
        <v>3951</v>
      </c>
      <c r="E6466" t="s">
        <v>4088</v>
      </c>
      <c r="F6466" t="s">
        <v>7410</v>
      </c>
      <c r="G6466">
        <v>1801001200</v>
      </c>
      <c r="H6466">
        <v>200200</v>
      </c>
      <c r="I6466" t="s">
        <v>4090</v>
      </c>
      <c r="J6466" t="s">
        <v>3938</v>
      </c>
      <c r="K6466" t="s">
        <v>3926</v>
      </c>
    </row>
    <row r="6467" spans="1:11" x14ac:dyDescent="0.2">
      <c r="A6467" s="20">
        <v>44146</v>
      </c>
      <c r="B6467" s="20" t="s">
        <v>13136</v>
      </c>
      <c r="C6467" t="s">
        <v>3916</v>
      </c>
      <c r="D6467" t="s">
        <v>4148</v>
      </c>
      <c r="E6467" t="s">
        <v>6865</v>
      </c>
      <c r="F6467" t="s">
        <v>7411</v>
      </c>
      <c r="G6467">
        <v>1805009000</v>
      </c>
      <c r="H6467">
        <v>18900</v>
      </c>
      <c r="I6467" t="s">
        <v>61</v>
      </c>
      <c r="J6467" t="s">
        <v>61</v>
      </c>
      <c r="K6467" t="s">
        <v>3958</v>
      </c>
    </row>
    <row r="6468" spans="1:11" x14ac:dyDescent="0.2">
      <c r="A6468" s="20">
        <v>44146</v>
      </c>
      <c r="B6468" s="20" t="s">
        <v>13136</v>
      </c>
      <c r="C6468" t="s">
        <v>3916</v>
      </c>
      <c r="D6468" t="s">
        <v>3921</v>
      </c>
      <c r="E6468" t="s">
        <v>4190</v>
      </c>
      <c r="F6468" t="s">
        <v>7412</v>
      </c>
      <c r="G6468">
        <v>1801001200</v>
      </c>
      <c r="H6468">
        <v>700700</v>
      </c>
      <c r="I6468" t="s">
        <v>3938</v>
      </c>
      <c r="J6468" t="s">
        <v>3938</v>
      </c>
      <c r="K6468" t="s">
        <v>3926</v>
      </c>
    </row>
    <row r="6469" spans="1:11" x14ac:dyDescent="0.2">
      <c r="A6469" s="20">
        <v>44146</v>
      </c>
      <c r="B6469" s="20" t="s">
        <v>13136</v>
      </c>
      <c r="C6469" t="s">
        <v>3916</v>
      </c>
      <c r="D6469" t="s">
        <v>3930</v>
      </c>
      <c r="E6469" t="s">
        <v>6865</v>
      </c>
      <c r="F6469" t="s">
        <v>7413</v>
      </c>
      <c r="G6469">
        <v>1804002000</v>
      </c>
      <c r="H6469">
        <v>86200</v>
      </c>
      <c r="I6469" t="s">
        <v>61</v>
      </c>
      <c r="J6469" t="s">
        <v>61</v>
      </c>
      <c r="K6469" t="s">
        <v>3953</v>
      </c>
    </row>
    <row r="6470" spans="1:11" x14ac:dyDescent="0.2">
      <c r="A6470" s="20">
        <v>44146</v>
      </c>
      <c r="B6470" s="20" t="s">
        <v>13136</v>
      </c>
      <c r="C6470" t="s">
        <v>3916</v>
      </c>
      <c r="D6470" t="s">
        <v>3930</v>
      </c>
      <c r="E6470" t="s">
        <v>6865</v>
      </c>
      <c r="F6470" t="s">
        <v>7414</v>
      </c>
      <c r="G6470">
        <v>1805009000</v>
      </c>
      <c r="H6470">
        <v>210600</v>
      </c>
      <c r="I6470" t="s">
        <v>61</v>
      </c>
      <c r="J6470" t="s">
        <v>61</v>
      </c>
      <c r="K6470" t="s">
        <v>3958</v>
      </c>
    </row>
    <row r="6471" spans="1:11" x14ac:dyDescent="0.2">
      <c r="A6471" s="20">
        <v>44146</v>
      </c>
      <c r="B6471" s="20" t="s">
        <v>13136</v>
      </c>
      <c r="C6471" t="s">
        <v>3916</v>
      </c>
      <c r="D6471" t="s">
        <v>3930</v>
      </c>
      <c r="E6471" t="s">
        <v>6865</v>
      </c>
      <c r="F6471" t="s">
        <v>7415</v>
      </c>
      <c r="G6471">
        <v>1803100000</v>
      </c>
      <c r="H6471">
        <v>99975</v>
      </c>
      <c r="I6471" t="s">
        <v>61</v>
      </c>
      <c r="J6471" t="s">
        <v>61</v>
      </c>
      <c r="K6471" t="s">
        <v>3920</v>
      </c>
    </row>
    <row r="6472" spans="1:11" x14ac:dyDescent="0.2">
      <c r="A6472" s="20">
        <v>44146</v>
      </c>
      <c r="B6472" s="20" t="s">
        <v>13136</v>
      </c>
      <c r="C6472" t="s">
        <v>3916</v>
      </c>
      <c r="D6472" t="s">
        <v>3917</v>
      </c>
      <c r="E6472" t="s">
        <v>6865</v>
      </c>
      <c r="F6472" t="s">
        <v>7416</v>
      </c>
      <c r="G6472">
        <v>1806200000</v>
      </c>
      <c r="H6472">
        <v>39975</v>
      </c>
      <c r="I6472" t="s">
        <v>61</v>
      </c>
      <c r="J6472" t="s">
        <v>61</v>
      </c>
      <c r="K6472" t="s">
        <v>3920</v>
      </c>
    </row>
    <row r="6473" spans="1:11" x14ac:dyDescent="0.2">
      <c r="A6473" s="20">
        <v>44146</v>
      </c>
      <c r="B6473" s="20" t="s">
        <v>13136</v>
      </c>
      <c r="C6473" t="s">
        <v>3916</v>
      </c>
      <c r="D6473" t="s">
        <v>3917</v>
      </c>
      <c r="E6473" t="s">
        <v>6865</v>
      </c>
      <c r="F6473" t="s">
        <v>7417</v>
      </c>
      <c r="G6473">
        <v>1806200000</v>
      </c>
      <c r="H6473">
        <v>60000</v>
      </c>
      <c r="I6473" t="s">
        <v>61</v>
      </c>
      <c r="J6473" t="s">
        <v>61</v>
      </c>
      <c r="K6473" t="s">
        <v>3920</v>
      </c>
    </row>
    <row r="6474" spans="1:11" x14ac:dyDescent="0.2">
      <c r="A6474" s="20">
        <v>44146</v>
      </c>
      <c r="B6474" s="20" t="s">
        <v>13136</v>
      </c>
      <c r="C6474" t="s">
        <v>3916</v>
      </c>
      <c r="D6474" t="s">
        <v>3930</v>
      </c>
      <c r="E6474" t="s">
        <v>6865</v>
      </c>
      <c r="F6474" t="s">
        <v>7418</v>
      </c>
      <c r="G6474">
        <v>1804002000</v>
      </c>
      <c r="H6474">
        <v>40000</v>
      </c>
      <c r="I6474" t="s">
        <v>61</v>
      </c>
      <c r="J6474" t="s">
        <v>61</v>
      </c>
      <c r="K6474" t="s">
        <v>3953</v>
      </c>
    </row>
    <row r="6475" spans="1:11" x14ac:dyDescent="0.2">
      <c r="A6475" s="20">
        <v>44146</v>
      </c>
      <c r="B6475" s="20" t="s">
        <v>13136</v>
      </c>
      <c r="C6475" t="s">
        <v>3916</v>
      </c>
      <c r="D6475" t="s">
        <v>3917</v>
      </c>
      <c r="E6475" t="s">
        <v>6865</v>
      </c>
      <c r="F6475" t="s">
        <v>7419</v>
      </c>
      <c r="G6475">
        <v>1806200000</v>
      </c>
      <c r="H6475">
        <v>59975</v>
      </c>
      <c r="I6475" t="s">
        <v>61</v>
      </c>
      <c r="J6475" t="s">
        <v>61</v>
      </c>
      <c r="K6475" t="s">
        <v>3920</v>
      </c>
    </row>
    <row r="6476" spans="1:11" x14ac:dyDescent="0.2">
      <c r="A6476" s="20">
        <v>44147</v>
      </c>
      <c r="B6476" s="20" t="s">
        <v>13136</v>
      </c>
      <c r="C6476" t="s">
        <v>3916</v>
      </c>
      <c r="D6476" t="s">
        <v>4002</v>
      </c>
      <c r="E6476" t="s">
        <v>7081</v>
      </c>
      <c r="F6476" t="s">
        <v>7420</v>
      </c>
      <c r="G6476">
        <v>1806321000</v>
      </c>
      <c r="H6476">
        <v>288</v>
      </c>
      <c r="I6476" t="s">
        <v>4302</v>
      </c>
      <c r="J6476" t="s">
        <v>3965</v>
      </c>
      <c r="K6476" t="s">
        <v>6886</v>
      </c>
    </row>
    <row r="6477" spans="1:11" x14ac:dyDescent="0.2">
      <c r="A6477" s="20">
        <v>44147</v>
      </c>
      <c r="B6477" s="20" t="s">
        <v>13136</v>
      </c>
      <c r="C6477" t="s">
        <v>3916</v>
      </c>
      <c r="D6477" t="s">
        <v>4002</v>
      </c>
      <c r="E6477" t="s">
        <v>7081</v>
      </c>
      <c r="F6477" t="s">
        <v>7420</v>
      </c>
      <c r="G6477">
        <v>1806909000</v>
      </c>
      <c r="H6477">
        <v>1980</v>
      </c>
      <c r="I6477" t="s">
        <v>4302</v>
      </c>
      <c r="J6477" t="s">
        <v>3965</v>
      </c>
      <c r="K6477" t="s">
        <v>6886</v>
      </c>
    </row>
    <row r="6478" spans="1:11" x14ac:dyDescent="0.2">
      <c r="A6478" s="20">
        <v>44147</v>
      </c>
      <c r="B6478" s="20" t="s">
        <v>13136</v>
      </c>
      <c r="C6478" t="s">
        <v>3916</v>
      </c>
      <c r="D6478" t="s">
        <v>4002</v>
      </c>
      <c r="E6478" t="s">
        <v>7081</v>
      </c>
      <c r="F6478" t="s">
        <v>7420</v>
      </c>
      <c r="G6478">
        <v>1806329000</v>
      </c>
      <c r="H6478">
        <v>260</v>
      </c>
      <c r="I6478" t="s">
        <v>4302</v>
      </c>
      <c r="J6478" t="s">
        <v>3965</v>
      </c>
      <c r="K6478" t="s">
        <v>6886</v>
      </c>
    </row>
    <row r="6479" spans="1:11" x14ac:dyDescent="0.2">
      <c r="A6479" s="20">
        <v>44147</v>
      </c>
      <c r="B6479" s="20" t="s">
        <v>13136</v>
      </c>
      <c r="C6479" t="s">
        <v>3916</v>
      </c>
      <c r="D6479" t="s">
        <v>4002</v>
      </c>
      <c r="E6479" t="s">
        <v>7081</v>
      </c>
      <c r="F6479" t="s">
        <v>7420</v>
      </c>
      <c r="G6479">
        <v>1806329000</v>
      </c>
      <c r="H6479">
        <v>696</v>
      </c>
      <c r="I6479" t="s">
        <v>4302</v>
      </c>
      <c r="J6479" t="s">
        <v>3965</v>
      </c>
      <c r="K6479" t="s">
        <v>6886</v>
      </c>
    </row>
    <row r="6480" spans="1:11" x14ac:dyDescent="0.2">
      <c r="A6480" s="20">
        <v>44147</v>
      </c>
      <c r="B6480" s="20" t="s">
        <v>13136</v>
      </c>
      <c r="C6480" t="s">
        <v>3916</v>
      </c>
      <c r="D6480" t="s">
        <v>4002</v>
      </c>
      <c r="E6480" t="s">
        <v>7081</v>
      </c>
      <c r="F6480" t="s">
        <v>7420</v>
      </c>
      <c r="G6480">
        <v>1806329000</v>
      </c>
      <c r="H6480">
        <v>990</v>
      </c>
      <c r="I6480" t="s">
        <v>4302</v>
      </c>
      <c r="J6480" t="s">
        <v>3965</v>
      </c>
      <c r="K6480" t="s">
        <v>6886</v>
      </c>
    </row>
    <row r="6481" spans="1:11" x14ac:dyDescent="0.2">
      <c r="A6481" s="20">
        <v>44147</v>
      </c>
      <c r="B6481" s="20" t="s">
        <v>13136</v>
      </c>
      <c r="C6481" t="s">
        <v>3916</v>
      </c>
      <c r="D6481" t="s">
        <v>4002</v>
      </c>
      <c r="E6481" t="s">
        <v>7081</v>
      </c>
      <c r="F6481" t="s">
        <v>7420</v>
      </c>
      <c r="G6481">
        <v>1806321000</v>
      </c>
      <c r="H6481">
        <v>120</v>
      </c>
      <c r="I6481" t="s">
        <v>4302</v>
      </c>
      <c r="J6481" t="s">
        <v>3965</v>
      </c>
      <c r="K6481" t="s">
        <v>6886</v>
      </c>
    </row>
    <row r="6482" spans="1:11" x14ac:dyDescent="0.2">
      <c r="A6482" s="20">
        <v>44147</v>
      </c>
      <c r="B6482" s="20" t="s">
        <v>13136</v>
      </c>
      <c r="C6482" t="s">
        <v>3916</v>
      </c>
      <c r="D6482" t="s">
        <v>4002</v>
      </c>
      <c r="E6482" t="s">
        <v>7081</v>
      </c>
      <c r="F6482" t="s">
        <v>7420</v>
      </c>
      <c r="G6482">
        <v>1806321000</v>
      </c>
      <c r="H6482">
        <v>312</v>
      </c>
      <c r="I6482" t="s">
        <v>4302</v>
      </c>
      <c r="J6482" t="s">
        <v>3965</v>
      </c>
      <c r="K6482" t="s">
        <v>6886</v>
      </c>
    </row>
    <row r="6483" spans="1:11" x14ac:dyDescent="0.2">
      <c r="A6483" s="20">
        <v>44147</v>
      </c>
      <c r="B6483" s="20" t="s">
        <v>13136</v>
      </c>
      <c r="C6483" t="s">
        <v>3916</v>
      </c>
      <c r="D6483" t="s">
        <v>4002</v>
      </c>
      <c r="E6483" t="s">
        <v>7081</v>
      </c>
      <c r="F6483" t="s">
        <v>7420</v>
      </c>
      <c r="G6483">
        <v>1806909000</v>
      </c>
      <c r="H6483">
        <v>24</v>
      </c>
      <c r="I6483" t="s">
        <v>4302</v>
      </c>
      <c r="J6483" t="s">
        <v>3965</v>
      </c>
      <c r="K6483" t="s">
        <v>6886</v>
      </c>
    </row>
    <row r="6484" spans="1:11" x14ac:dyDescent="0.2">
      <c r="A6484" s="20">
        <v>44147</v>
      </c>
      <c r="B6484" s="20" t="s">
        <v>13136</v>
      </c>
      <c r="C6484" t="s">
        <v>3916</v>
      </c>
      <c r="D6484" t="s">
        <v>4002</v>
      </c>
      <c r="E6484" t="s">
        <v>7081</v>
      </c>
      <c r="F6484" t="s">
        <v>7420</v>
      </c>
      <c r="G6484">
        <v>1806909000</v>
      </c>
      <c r="H6484">
        <v>72</v>
      </c>
      <c r="I6484" t="s">
        <v>4302</v>
      </c>
      <c r="J6484" t="s">
        <v>3965</v>
      </c>
      <c r="K6484" t="s">
        <v>6886</v>
      </c>
    </row>
    <row r="6485" spans="1:11" x14ac:dyDescent="0.2">
      <c r="A6485" s="20">
        <v>44147</v>
      </c>
      <c r="B6485" s="20" t="s">
        <v>13136</v>
      </c>
      <c r="C6485" t="s">
        <v>3916</v>
      </c>
      <c r="D6485" t="s">
        <v>3954</v>
      </c>
      <c r="E6485" t="s">
        <v>7421</v>
      </c>
      <c r="F6485" t="s">
        <v>7422</v>
      </c>
      <c r="G6485">
        <v>1801001200</v>
      </c>
      <c r="H6485">
        <v>375375</v>
      </c>
      <c r="I6485" t="s">
        <v>9</v>
      </c>
      <c r="J6485" t="s">
        <v>55</v>
      </c>
      <c r="K6485" t="s">
        <v>3926</v>
      </c>
    </row>
    <row r="6486" spans="1:11" x14ac:dyDescent="0.2">
      <c r="A6486" s="20">
        <v>44147</v>
      </c>
      <c r="B6486" s="20" t="s">
        <v>13136</v>
      </c>
      <c r="C6486" t="s">
        <v>3916</v>
      </c>
      <c r="D6486" t="s">
        <v>3930</v>
      </c>
      <c r="E6486" t="s">
        <v>6865</v>
      </c>
      <c r="F6486" t="s">
        <v>7423</v>
      </c>
      <c r="G6486">
        <v>1803100000</v>
      </c>
      <c r="H6486">
        <v>39925</v>
      </c>
      <c r="I6486" t="s">
        <v>61</v>
      </c>
      <c r="J6486" t="s">
        <v>61</v>
      </c>
      <c r="K6486" t="s">
        <v>3920</v>
      </c>
    </row>
    <row r="6487" spans="1:11" x14ac:dyDescent="0.2">
      <c r="A6487" s="20">
        <v>44147</v>
      </c>
      <c r="B6487" s="20" t="s">
        <v>13136</v>
      </c>
      <c r="C6487" t="s">
        <v>3916</v>
      </c>
      <c r="D6487" t="s">
        <v>4144</v>
      </c>
      <c r="E6487" t="s">
        <v>7287</v>
      </c>
      <c r="F6487" t="s">
        <v>7424</v>
      </c>
      <c r="G6487">
        <v>1801001200</v>
      </c>
      <c r="H6487">
        <v>250250</v>
      </c>
      <c r="I6487" t="s">
        <v>34</v>
      </c>
      <c r="J6487" t="s">
        <v>3938</v>
      </c>
      <c r="K6487" t="s">
        <v>3926</v>
      </c>
    </row>
    <row r="6488" spans="1:11" x14ac:dyDescent="0.2">
      <c r="A6488" s="20">
        <v>44147</v>
      </c>
      <c r="B6488" s="20" t="s">
        <v>13136</v>
      </c>
      <c r="C6488" t="s">
        <v>3916</v>
      </c>
      <c r="D6488" t="s">
        <v>3954</v>
      </c>
      <c r="E6488" t="s">
        <v>4092</v>
      </c>
      <c r="F6488" t="s">
        <v>7425</v>
      </c>
      <c r="G6488">
        <v>1801001200</v>
      </c>
      <c r="H6488">
        <v>375375</v>
      </c>
      <c r="I6488" t="s">
        <v>4090</v>
      </c>
      <c r="J6488" t="s">
        <v>3950</v>
      </c>
      <c r="K6488" t="s">
        <v>3926</v>
      </c>
    </row>
    <row r="6489" spans="1:11" x14ac:dyDescent="0.2">
      <c r="A6489" s="20">
        <v>44147</v>
      </c>
      <c r="B6489" s="20" t="s">
        <v>13136</v>
      </c>
      <c r="C6489" t="s">
        <v>3916</v>
      </c>
      <c r="D6489" t="s">
        <v>3921</v>
      </c>
      <c r="E6489" t="s">
        <v>3988</v>
      </c>
      <c r="F6489" t="s">
        <v>7426</v>
      </c>
      <c r="G6489">
        <v>1801001200</v>
      </c>
      <c r="H6489">
        <v>250250</v>
      </c>
      <c r="I6489" t="s">
        <v>3924</v>
      </c>
      <c r="J6489" t="s">
        <v>3925</v>
      </c>
      <c r="K6489" t="s">
        <v>3926</v>
      </c>
    </row>
    <row r="6490" spans="1:11" x14ac:dyDescent="0.2">
      <c r="A6490" s="20">
        <v>44147</v>
      </c>
      <c r="B6490" s="20" t="s">
        <v>13136</v>
      </c>
      <c r="C6490" t="s">
        <v>3916</v>
      </c>
      <c r="D6490">
        <v>99</v>
      </c>
      <c r="E6490" t="s">
        <v>7427</v>
      </c>
      <c r="F6490" t="s">
        <v>7428</v>
      </c>
      <c r="G6490">
        <v>1806909000</v>
      </c>
      <c r="H6490">
        <v>10</v>
      </c>
      <c r="I6490" t="s">
        <v>3965</v>
      </c>
      <c r="J6490" t="s">
        <v>3965</v>
      </c>
      <c r="K6490" t="s">
        <v>6886</v>
      </c>
    </row>
    <row r="6491" spans="1:11" x14ac:dyDescent="0.2">
      <c r="A6491" s="20">
        <v>44147</v>
      </c>
      <c r="B6491" s="20" t="s">
        <v>13136</v>
      </c>
      <c r="C6491" t="s">
        <v>3916</v>
      </c>
      <c r="D6491" t="s">
        <v>3954</v>
      </c>
      <c r="E6491" t="s">
        <v>4205</v>
      </c>
      <c r="F6491" t="s">
        <v>7429</v>
      </c>
      <c r="G6491">
        <v>1801001200</v>
      </c>
      <c r="H6491">
        <v>125125</v>
      </c>
      <c r="I6491" t="s">
        <v>4207</v>
      </c>
      <c r="J6491" t="s">
        <v>4207</v>
      </c>
      <c r="K6491" t="s">
        <v>3926</v>
      </c>
    </row>
    <row r="6492" spans="1:11" x14ac:dyDescent="0.2">
      <c r="A6492" s="20">
        <v>44147</v>
      </c>
      <c r="B6492" s="20" t="s">
        <v>13136</v>
      </c>
      <c r="C6492" t="s">
        <v>3916</v>
      </c>
      <c r="D6492" t="s">
        <v>3954</v>
      </c>
      <c r="E6492" t="s">
        <v>7247</v>
      </c>
      <c r="F6492" t="s">
        <v>7430</v>
      </c>
      <c r="G6492">
        <v>1801001200</v>
      </c>
      <c r="H6492">
        <v>275275</v>
      </c>
      <c r="I6492" t="s">
        <v>9</v>
      </c>
      <c r="J6492" t="s">
        <v>55</v>
      </c>
      <c r="K6492" t="s">
        <v>3926</v>
      </c>
    </row>
    <row r="6493" spans="1:11" x14ac:dyDescent="0.2">
      <c r="A6493" s="20">
        <v>44147</v>
      </c>
      <c r="B6493" s="20" t="s">
        <v>13136</v>
      </c>
      <c r="C6493" t="s">
        <v>3916</v>
      </c>
      <c r="D6493" t="s">
        <v>4144</v>
      </c>
      <c r="E6493" t="s">
        <v>4348</v>
      </c>
      <c r="F6493" t="s">
        <v>7431</v>
      </c>
      <c r="G6493">
        <v>1801001200</v>
      </c>
      <c r="H6493">
        <v>200200</v>
      </c>
      <c r="I6493" t="s">
        <v>18</v>
      </c>
      <c r="J6493" t="s">
        <v>55</v>
      </c>
      <c r="K6493" t="s">
        <v>3926</v>
      </c>
    </row>
    <row r="6494" spans="1:11" x14ac:dyDescent="0.2">
      <c r="A6494" s="20">
        <v>44147</v>
      </c>
      <c r="B6494" s="20" t="s">
        <v>13136</v>
      </c>
      <c r="C6494" t="s">
        <v>3916</v>
      </c>
      <c r="D6494" t="s">
        <v>3951</v>
      </c>
      <c r="E6494" t="s">
        <v>7200</v>
      </c>
      <c r="F6494" t="s">
        <v>7432</v>
      </c>
      <c r="G6494">
        <v>1801001200</v>
      </c>
      <c r="H6494">
        <v>200200</v>
      </c>
      <c r="I6494" t="s">
        <v>61</v>
      </c>
      <c r="J6494" t="s">
        <v>61</v>
      </c>
      <c r="K6494" t="s">
        <v>3926</v>
      </c>
    </row>
    <row r="6495" spans="1:11" x14ac:dyDescent="0.2">
      <c r="A6495" s="20">
        <v>44147</v>
      </c>
      <c r="B6495" s="20" t="s">
        <v>13136</v>
      </c>
      <c r="C6495" t="s">
        <v>3916</v>
      </c>
      <c r="D6495" t="s">
        <v>3951</v>
      </c>
      <c r="E6495" t="s">
        <v>7200</v>
      </c>
      <c r="F6495" t="s">
        <v>7433</v>
      </c>
      <c r="G6495">
        <v>1801001200</v>
      </c>
      <c r="H6495">
        <v>150150</v>
      </c>
      <c r="I6495" t="s">
        <v>61</v>
      </c>
      <c r="J6495" t="s">
        <v>61</v>
      </c>
      <c r="K6495" t="s">
        <v>3926</v>
      </c>
    </row>
    <row r="6496" spans="1:11" x14ac:dyDescent="0.2">
      <c r="A6496" s="20">
        <v>44147</v>
      </c>
      <c r="B6496" s="20" t="s">
        <v>13136</v>
      </c>
      <c r="C6496" t="s">
        <v>3916</v>
      </c>
      <c r="D6496" t="s">
        <v>3930</v>
      </c>
      <c r="E6496" t="s">
        <v>7200</v>
      </c>
      <c r="F6496" t="s">
        <v>7434</v>
      </c>
      <c r="G6496">
        <v>1801001200</v>
      </c>
      <c r="H6496">
        <v>150150</v>
      </c>
      <c r="I6496" t="s">
        <v>61</v>
      </c>
      <c r="J6496" t="s">
        <v>61</v>
      </c>
      <c r="K6496" t="s">
        <v>3926</v>
      </c>
    </row>
    <row r="6497" spans="1:11" x14ac:dyDescent="0.2">
      <c r="A6497" s="20">
        <v>44148</v>
      </c>
      <c r="B6497" s="20" t="s">
        <v>13136</v>
      </c>
      <c r="C6497" t="s">
        <v>3916</v>
      </c>
      <c r="D6497" t="s">
        <v>3927</v>
      </c>
      <c r="E6497" t="s">
        <v>6865</v>
      </c>
      <c r="F6497" t="s">
        <v>7435</v>
      </c>
      <c r="G6497">
        <v>1803100000</v>
      </c>
      <c r="H6497">
        <v>40000</v>
      </c>
      <c r="I6497" t="s">
        <v>61</v>
      </c>
      <c r="J6497" t="s">
        <v>61</v>
      </c>
      <c r="K6497" t="s">
        <v>3920</v>
      </c>
    </row>
    <row r="6498" spans="1:11" x14ac:dyDescent="0.2">
      <c r="A6498" s="20">
        <v>44148</v>
      </c>
      <c r="B6498" s="20" t="s">
        <v>13136</v>
      </c>
      <c r="C6498" t="s">
        <v>3916</v>
      </c>
      <c r="D6498" t="s">
        <v>3930</v>
      </c>
      <c r="E6498" t="s">
        <v>6865</v>
      </c>
      <c r="F6498" t="s">
        <v>7436</v>
      </c>
      <c r="G6498">
        <v>1803100000</v>
      </c>
      <c r="H6498">
        <v>20000</v>
      </c>
      <c r="I6498" t="s">
        <v>61</v>
      </c>
      <c r="J6498" t="s">
        <v>61</v>
      </c>
      <c r="K6498" t="s">
        <v>3920</v>
      </c>
    </row>
    <row r="6499" spans="1:11" x14ac:dyDescent="0.2">
      <c r="A6499" s="20">
        <v>44148</v>
      </c>
      <c r="B6499" s="20" t="s">
        <v>13136</v>
      </c>
      <c r="C6499" t="s">
        <v>3916</v>
      </c>
      <c r="D6499" t="s">
        <v>3927</v>
      </c>
      <c r="E6499" t="s">
        <v>6865</v>
      </c>
      <c r="F6499" t="s">
        <v>7437</v>
      </c>
      <c r="G6499">
        <v>1803100000</v>
      </c>
      <c r="H6499">
        <v>80000</v>
      </c>
      <c r="I6499" t="s">
        <v>61</v>
      </c>
      <c r="J6499" t="s">
        <v>61</v>
      </c>
      <c r="K6499" t="s">
        <v>3920</v>
      </c>
    </row>
    <row r="6500" spans="1:11" x14ac:dyDescent="0.2">
      <c r="A6500" s="20">
        <v>44148</v>
      </c>
      <c r="B6500" s="20" t="s">
        <v>13136</v>
      </c>
      <c r="C6500" t="s">
        <v>3916</v>
      </c>
      <c r="D6500" t="s">
        <v>3927</v>
      </c>
      <c r="E6500" t="s">
        <v>6865</v>
      </c>
      <c r="F6500" t="s">
        <v>7438</v>
      </c>
      <c r="G6500">
        <v>1803100000</v>
      </c>
      <c r="H6500">
        <v>80000</v>
      </c>
      <c r="I6500" t="s">
        <v>61</v>
      </c>
      <c r="J6500" t="s">
        <v>61</v>
      </c>
      <c r="K6500" t="s">
        <v>3920</v>
      </c>
    </row>
    <row r="6501" spans="1:11" x14ac:dyDescent="0.2">
      <c r="A6501" s="20">
        <v>44148</v>
      </c>
      <c r="B6501" s="20" t="s">
        <v>13136</v>
      </c>
      <c r="C6501" t="s">
        <v>3916</v>
      </c>
      <c r="D6501" t="s">
        <v>3930</v>
      </c>
      <c r="E6501" t="s">
        <v>6865</v>
      </c>
      <c r="F6501" t="s">
        <v>7439</v>
      </c>
      <c r="G6501">
        <v>1804002000</v>
      </c>
      <c r="H6501">
        <v>60000</v>
      </c>
      <c r="I6501" t="s">
        <v>61</v>
      </c>
      <c r="J6501" t="s">
        <v>61</v>
      </c>
      <c r="K6501" t="s">
        <v>3953</v>
      </c>
    </row>
    <row r="6502" spans="1:11" x14ac:dyDescent="0.2">
      <c r="A6502" s="20">
        <v>44148</v>
      </c>
      <c r="B6502" s="20" t="s">
        <v>13136</v>
      </c>
      <c r="C6502" t="s">
        <v>3916</v>
      </c>
      <c r="D6502" t="s">
        <v>3951</v>
      </c>
      <c r="E6502" t="s">
        <v>4142</v>
      </c>
      <c r="F6502" t="s">
        <v>7440</v>
      </c>
      <c r="G6502">
        <v>1801001200</v>
      </c>
      <c r="H6502">
        <v>525525</v>
      </c>
      <c r="I6502" t="s">
        <v>52</v>
      </c>
      <c r="J6502" t="s">
        <v>55</v>
      </c>
      <c r="K6502" t="s">
        <v>3926</v>
      </c>
    </row>
    <row r="6503" spans="1:11" x14ac:dyDescent="0.2">
      <c r="A6503" s="20">
        <v>44148</v>
      </c>
      <c r="B6503" s="20" t="s">
        <v>13136</v>
      </c>
      <c r="C6503" t="s">
        <v>3916</v>
      </c>
      <c r="D6503" t="s">
        <v>3917</v>
      </c>
      <c r="E6503" t="s">
        <v>7073</v>
      </c>
      <c r="F6503" t="s">
        <v>7441</v>
      </c>
      <c r="G6503">
        <v>1806909000</v>
      </c>
      <c r="H6503">
        <v>95040</v>
      </c>
      <c r="I6503" t="s">
        <v>4302</v>
      </c>
      <c r="J6503" t="s">
        <v>4302</v>
      </c>
      <c r="K6503" t="s">
        <v>6886</v>
      </c>
    </row>
    <row r="6504" spans="1:11" x14ac:dyDescent="0.2">
      <c r="A6504" s="20">
        <v>44148</v>
      </c>
      <c r="B6504" s="20" t="s">
        <v>13136</v>
      </c>
      <c r="C6504" t="s">
        <v>3916</v>
      </c>
      <c r="D6504" t="s">
        <v>3951</v>
      </c>
      <c r="E6504" t="s">
        <v>7203</v>
      </c>
      <c r="F6504" t="s">
        <v>7442</v>
      </c>
      <c r="G6504">
        <v>1801001200</v>
      </c>
      <c r="H6504">
        <v>150150</v>
      </c>
      <c r="I6504" t="s">
        <v>5035</v>
      </c>
      <c r="J6504" t="s">
        <v>61</v>
      </c>
      <c r="K6504" t="s">
        <v>3926</v>
      </c>
    </row>
    <row r="6505" spans="1:11" x14ac:dyDescent="0.2">
      <c r="A6505" s="20">
        <v>44148</v>
      </c>
      <c r="B6505" s="20" t="s">
        <v>13136</v>
      </c>
      <c r="C6505" t="s">
        <v>3916</v>
      </c>
      <c r="D6505" t="s">
        <v>3927</v>
      </c>
      <c r="E6505" t="s">
        <v>3918</v>
      </c>
      <c r="F6505" t="s">
        <v>7443</v>
      </c>
      <c r="G6505">
        <v>1802000000</v>
      </c>
      <c r="H6505">
        <v>60000</v>
      </c>
      <c r="I6505" t="s">
        <v>55</v>
      </c>
      <c r="J6505" t="s">
        <v>55</v>
      </c>
      <c r="K6505" t="s">
        <v>3929</v>
      </c>
    </row>
    <row r="6506" spans="1:11" x14ac:dyDescent="0.2">
      <c r="A6506" s="20">
        <v>44148</v>
      </c>
      <c r="B6506" s="20" t="s">
        <v>13136</v>
      </c>
      <c r="C6506" t="s">
        <v>3916</v>
      </c>
      <c r="D6506" t="s">
        <v>3930</v>
      </c>
      <c r="E6506" t="s">
        <v>3918</v>
      </c>
      <c r="F6506" t="s">
        <v>7444</v>
      </c>
      <c r="G6506">
        <v>1803100000</v>
      </c>
      <c r="H6506">
        <v>100000</v>
      </c>
      <c r="I6506" t="s">
        <v>55</v>
      </c>
      <c r="J6506" t="s">
        <v>55</v>
      </c>
      <c r="K6506" t="s">
        <v>3920</v>
      </c>
    </row>
    <row r="6507" spans="1:11" x14ac:dyDescent="0.2">
      <c r="A6507" s="20">
        <v>44148</v>
      </c>
      <c r="B6507" s="20" t="s">
        <v>13136</v>
      </c>
      <c r="C6507" t="s">
        <v>3916</v>
      </c>
      <c r="D6507" t="s">
        <v>3930</v>
      </c>
      <c r="E6507" t="s">
        <v>6865</v>
      </c>
      <c r="F6507" t="s">
        <v>7445</v>
      </c>
      <c r="G6507">
        <v>1805009000</v>
      </c>
      <c r="H6507">
        <v>140300</v>
      </c>
      <c r="I6507" t="s">
        <v>61</v>
      </c>
      <c r="J6507" t="s">
        <v>61</v>
      </c>
      <c r="K6507" t="s">
        <v>3958</v>
      </c>
    </row>
    <row r="6508" spans="1:11" x14ac:dyDescent="0.2">
      <c r="A6508" s="20">
        <v>44148</v>
      </c>
      <c r="B6508" s="20" t="s">
        <v>13136</v>
      </c>
      <c r="C6508" t="s">
        <v>3916</v>
      </c>
      <c r="D6508" t="s">
        <v>3930</v>
      </c>
      <c r="E6508" t="s">
        <v>6865</v>
      </c>
      <c r="F6508" t="s">
        <v>7446</v>
      </c>
      <c r="G6508">
        <v>1805009000</v>
      </c>
      <c r="H6508">
        <v>19029</v>
      </c>
      <c r="I6508" t="s">
        <v>61</v>
      </c>
      <c r="J6508" t="s">
        <v>61</v>
      </c>
      <c r="K6508" t="s">
        <v>3958</v>
      </c>
    </row>
    <row r="6509" spans="1:11" x14ac:dyDescent="0.2">
      <c r="A6509" s="20">
        <v>44148</v>
      </c>
      <c r="B6509" s="20" t="s">
        <v>13136</v>
      </c>
      <c r="C6509" t="s">
        <v>3916</v>
      </c>
      <c r="D6509" t="s">
        <v>3930</v>
      </c>
      <c r="E6509" t="s">
        <v>6865</v>
      </c>
      <c r="F6509" t="s">
        <v>7447</v>
      </c>
      <c r="G6509">
        <v>1805009000</v>
      </c>
      <c r="H6509">
        <v>94500</v>
      </c>
      <c r="I6509" t="s">
        <v>61</v>
      </c>
      <c r="J6509" t="s">
        <v>61</v>
      </c>
      <c r="K6509" t="s">
        <v>3958</v>
      </c>
    </row>
    <row r="6510" spans="1:11" x14ac:dyDescent="0.2">
      <c r="A6510" s="20">
        <v>44148</v>
      </c>
      <c r="B6510" s="20" t="s">
        <v>13136</v>
      </c>
      <c r="C6510" t="s">
        <v>3916</v>
      </c>
      <c r="D6510" t="s">
        <v>3984</v>
      </c>
      <c r="E6510" t="s">
        <v>3918</v>
      </c>
      <c r="F6510" t="s">
        <v>7448</v>
      </c>
      <c r="G6510">
        <v>1803100000</v>
      </c>
      <c r="H6510">
        <v>96000</v>
      </c>
      <c r="I6510" t="s">
        <v>55</v>
      </c>
      <c r="J6510" t="s">
        <v>55</v>
      </c>
      <c r="K6510" t="s">
        <v>3920</v>
      </c>
    </row>
    <row r="6511" spans="1:11" x14ac:dyDescent="0.2">
      <c r="A6511" s="20">
        <v>44148</v>
      </c>
      <c r="B6511" s="20" t="s">
        <v>13136</v>
      </c>
      <c r="C6511" t="s">
        <v>3916</v>
      </c>
      <c r="D6511" t="s">
        <v>3927</v>
      </c>
      <c r="E6511" t="s">
        <v>3918</v>
      </c>
      <c r="F6511" t="s">
        <v>7449</v>
      </c>
      <c r="G6511">
        <v>1802000000</v>
      </c>
      <c r="H6511">
        <v>60000</v>
      </c>
      <c r="I6511" t="s">
        <v>55</v>
      </c>
      <c r="J6511" t="s">
        <v>55</v>
      </c>
      <c r="K6511" t="s">
        <v>3929</v>
      </c>
    </row>
    <row r="6512" spans="1:11" x14ac:dyDescent="0.2">
      <c r="A6512" s="20">
        <v>44148</v>
      </c>
      <c r="B6512" s="20" t="s">
        <v>13136</v>
      </c>
      <c r="C6512" t="s">
        <v>3916</v>
      </c>
      <c r="D6512" t="s">
        <v>3994</v>
      </c>
      <c r="E6512" t="s">
        <v>3918</v>
      </c>
      <c r="F6512" t="s">
        <v>7450</v>
      </c>
      <c r="G6512">
        <v>1803100000</v>
      </c>
      <c r="H6512">
        <v>120000</v>
      </c>
      <c r="I6512" t="s">
        <v>55</v>
      </c>
      <c r="J6512" t="s">
        <v>55</v>
      </c>
      <c r="K6512" t="s">
        <v>3920</v>
      </c>
    </row>
    <row r="6513" spans="1:11" x14ac:dyDescent="0.2">
      <c r="A6513" s="20">
        <v>44148</v>
      </c>
      <c r="B6513" s="20" t="s">
        <v>13136</v>
      </c>
      <c r="C6513" t="s">
        <v>3916</v>
      </c>
      <c r="D6513" t="s">
        <v>3917</v>
      </c>
      <c r="E6513" t="s">
        <v>3918</v>
      </c>
      <c r="F6513" t="s">
        <v>7451</v>
      </c>
      <c r="G6513">
        <v>1804009000</v>
      </c>
      <c r="H6513">
        <v>59400</v>
      </c>
      <c r="I6513" t="s">
        <v>55</v>
      </c>
      <c r="J6513" t="s">
        <v>55</v>
      </c>
      <c r="K6513" t="s">
        <v>6869</v>
      </c>
    </row>
    <row r="6514" spans="1:11" x14ac:dyDescent="0.2">
      <c r="A6514" s="20">
        <v>44148</v>
      </c>
      <c r="B6514" s="20" t="s">
        <v>13136</v>
      </c>
      <c r="C6514" t="s">
        <v>3916</v>
      </c>
      <c r="D6514" t="s">
        <v>3921</v>
      </c>
      <c r="E6514" t="s">
        <v>4057</v>
      </c>
      <c r="F6514" t="s">
        <v>7452</v>
      </c>
      <c r="G6514">
        <v>1801001200</v>
      </c>
      <c r="H6514">
        <v>500500</v>
      </c>
      <c r="I6514" t="s">
        <v>3938</v>
      </c>
      <c r="J6514" t="s">
        <v>3938</v>
      </c>
      <c r="K6514" t="s">
        <v>3926</v>
      </c>
    </row>
    <row r="6515" spans="1:11" x14ac:dyDescent="0.2">
      <c r="A6515" s="20">
        <v>44148</v>
      </c>
      <c r="B6515" s="20" t="s">
        <v>13136</v>
      </c>
      <c r="C6515" t="s">
        <v>3916</v>
      </c>
      <c r="D6515" t="s">
        <v>3927</v>
      </c>
      <c r="E6515" t="s">
        <v>5904</v>
      </c>
      <c r="F6515" t="s">
        <v>7275</v>
      </c>
      <c r="G6515">
        <v>1801001200</v>
      </c>
      <c r="H6515">
        <v>250250</v>
      </c>
      <c r="I6515" t="s">
        <v>3933</v>
      </c>
      <c r="J6515" t="s">
        <v>3933</v>
      </c>
      <c r="K6515" t="s">
        <v>3926</v>
      </c>
    </row>
    <row r="6516" spans="1:11" x14ac:dyDescent="0.2">
      <c r="A6516" s="20">
        <v>44148</v>
      </c>
      <c r="B6516" s="20" t="s">
        <v>13136</v>
      </c>
      <c r="C6516" t="s">
        <v>3916</v>
      </c>
      <c r="D6516" t="s">
        <v>3917</v>
      </c>
      <c r="E6516" t="s">
        <v>4092</v>
      </c>
      <c r="F6516" t="s">
        <v>7453</v>
      </c>
      <c r="G6516">
        <v>1801001200</v>
      </c>
      <c r="H6516">
        <v>500500</v>
      </c>
      <c r="I6516" t="s">
        <v>4090</v>
      </c>
      <c r="J6516" t="s">
        <v>55</v>
      </c>
      <c r="K6516" t="s">
        <v>3926</v>
      </c>
    </row>
    <row r="6517" spans="1:11" x14ac:dyDescent="0.2">
      <c r="A6517" s="20">
        <v>44148</v>
      </c>
      <c r="B6517" s="20" t="s">
        <v>13136</v>
      </c>
      <c r="C6517" t="s">
        <v>3916</v>
      </c>
      <c r="D6517" t="s">
        <v>3927</v>
      </c>
      <c r="E6517" t="s">
        <v>5904</v>
      </c>
      <c r="F6517" t="s">
        <v>7275</v>
      </c>
      <c r="G6517">
        <v>1801001200</v>
      </c>
      <c r="H6517">
        <v>250250</v>
      </c>
      <c r="I6517" t="s">
        <v>3933</v>
      </c>
      <c r="J6517" t="s">
        <v>3933</v>
      </c>
      <c r="K6517" t="s">
        <v>3926</v>
      </c>
    </row>
    <row r="6518" spans="1:11" x14ac:dyDescent="0.2">
      <c r="A6518" s="20">
        <v>44148</v>
      </c>
      <c r="B6518" s="20" t="s">
        <v>13136</v>
      </c>
      <c r="C6518" t="s">
        <v>3916</v>
      </c>
      <c r="D6518" t="s">
        <v>3927</v>
      </c>
      <c r="E6518" t="s">
        <v>5904</v>
      </c>
      <c r="F6518" t="s">
        <v>7275</v>
      </c>
      <c r="G6518">
        <v>1801001200</v>
      </c>
      <c r="H6518">
        <v>250250</v>
      </c>
      <c r="I6518" t="s">
        <v>3933</v>
      </c>
      <c r="J6518" t="s">
        <v>3933</v>
      </c>
      <c r="K6518" t="s">
        <v>3926</v>
      </c>
    </row>
    <row r="6519" spans="1:11" x14ac:dyDescent="0.2">
      <c r="A6519" s="20">
        <v>44148</v>
      </c>
      <c r="B6519" s="20" t="s">
        <v>13136</v>
      </c>
      <c r="C6519" t="s">
        <v>3916</v>
      </c>
      <c r="D6519" t="s">
        <v>3990</v>
      </c>
      <c r="E6519" t="s">
        <v>7454</v>
      </c>
      <c r="F6519" t="s">
        <v>7455</v>
      </c>
      <c r="G6519">
        <v>1801001200</v>
      </c>
      <c r="H6519">
        <v>1001000</v>
      </c>
      <c r="I6519" t="s">
        <v>7456</v>
      </c>
      <c r="J6519" t="s">
        <v>7457</v>
      </c>
      <c r="K6519" t="s">
        <v>3926</v>
      </c>
    </row>
    <row r="6520" spans="1:11" x14ac:dyDescent="0.2">
      <c r="A6520" s="20">
        <v>44148</v>
      </c>
      <c r="B6520" s="20" t="s">
        <v>13136</v>
      </c>
      <c r="C6520" t="s">
        <v>3916</v>
      </c>
      <c r="D6520" t="s">
        <v>3927</v>
      </c>
      <c r="E6520" t="s">
        <v>4209</v>
      </c>
      <c r="F6520" t="s">
        <v>7458</v>
      </c>
      <c r="G6520">
        <v>1801001200</v>
      </c>
      <c r="H6520">
        <v>425425</v>
      </c>
      <c r="I6520" t="s">
        <v>4211</v>
      </c>
      <c r="J6520" t="s">
        <v>3965</v>
      </c>
      <c r="K6520" t="s">
        <v>3926</v>
      </c>
    </row>
    <row r="6521" spans="1:11" x14ac:dyDescent="0.2">
      <c r="A6521" s="20">
        <v>44148</v>
      </c>
      <c r="B6521" s="20" t="s">
        <v>13136</v>
      </c>
      <c r="C6521" t="s">
        <v>3916</v>
      </c>
      <c r="D6521" t="s">
        <v>3951</v>
      </c>
      <c r="E6521" t="s">
        <v>4513</v>
      </c>
      <c r="F6521" t="s">
        <v>7459</v>
      </c>
      <c r="G6521">
        <v>1801001200</v>
      </c>
      <c r="H6521">
        <v>250250</v>
      </c>
      <c r="I6521" t="s">
        <v>3950</v>
      </c>
      <c r="J6521" t="s">
        <v>3950</v>
      </c>
      <c r="K6521" t="s">
        <v>3926</v>
      </c>
    </row>
    <row r="6522" spans="1:11" x14ac:dyDescent="0.2">
      <c r="A6522" s="20">
        <v>44148</v>
      </c>
      <c r="B6522" s="20" t="s">
        <v>13136</v>
      </c>
      <c r="C6522" t="s">
        <v>3916</v>
      </c>
      <c r="D6522" t="s">
        <v>3994</v>
      </c>
      <c r="E6522" t="s">
        <v>3918</v>
      </c>
      <c r="F6522" t="s">
        <v>7460</v>
      </c>
      <c r="G6522">
        <v>1804009000</v>
      </c>
      <c r="H6522">
        <v>90000</v>
      </c>
      <c r="I6522" t="s">
        <v>55</v>
      </c>
      <c r="J6522" t="s">
        <v>55</v>
      </c>
      <c r="K6522" t="s">
        <v>6869</v>
      </c>
    </row>
    <row r="6523" spans="1:11" x14ac:dyDescent="0.2">
      <c r="A6523" s="20">
        <v>44148</v>
      </c>
      <c r="B6523" s="20" t="s">
        <v>13136</v>
      </c>
      <c r="C6523" t="s">
        <v>3916</v>
      </c>
      <c r="D6523" t="s">
        <v>3951</v>
      </c>
      <c r="E6523" t="s">
        <v>4461</v>
      </c>
      <c r="F6523" t="s">
        <v>7461</v>
      </c>
      <c r="G6523">
        <v>1801001200</v>
      </c>
      <c r="H6523">
        <v>250250</v>
      </c>
      <c r="I6523" t="s">
        <v>3950</v>
      </c>
      <c r="J6523" t="s">
        <v>3950</v>
      </c>
      <c r="K6523" t="s">
        <v>3926</v>
      </c>
    </row>
    <row r="6524" spans="1:11" x14ac:dyDescent="0.2">
      <c r="A6524" s="20">
        <v>44148</v>
      </c>
      <c r="B6524" s="20" t="s">
        <v>13136</v>
      </c>
      <c r="C6524" t="s">
        <v>3916</v>
      </c>
      <c r="D6524" t="s">
        <v>3930</v>
      </c>
      <c r="E6524" t="s">
        <v>6865</v>
      </c>
      <c r="F6524" t="s">
        <v>7462</v>
      </c>
      <c r="G6524">
        <v>1803100000</v>
      </c>
      <c r="H6524">
        <v>26250</v>
      </c>
      <c r="I6524" t="s">
        <v>61</v>
      </c>
      <c r="J6524" t="s">
        <v>61</v>
      </c>
      <c r="K6524" t="s">
        <v>3920</v>
      </c>
    </row>
    <row r="6525" spans="1:11" x14ac:dyDescent="0.2">
      <c r="A6525" s="20">
        <v>44148</v>
      </c>
      <c r="B6525" s="20" t="s">
        <v>13136</v>
      </c>
      <c r="C6525" t="s">
        <v>3916</v>
      </c>
      <c r="D6525" t="s">
        <v>3930</v>
      </c>
      <c r="E6525" t="s">
        <v>6865</v>
      </c>
      <c r="F6525" t="s">
        <v>7463</v>
      </c>
      <c r="G6525">
        <v>1805009000</v>
      </c>
      <c r="H6525">
        <v>76182</v>
      </c>
      <c r="I6525" t="s">
        <v>61</v>
      </c>
      <c r="J6525" t="s">
        <v>61</v>
      </c>
      <c r="K6525" t="s">
        <v>3958</v>
      </c>
    </row>
    <row r="6526" spans="1:11" x14ac:dyDescent="0.2">
      <c r="A6526" s="20">
        <v>44148</v>
      </c>
      <c r="B6526" s="20" t="s">
        <v>13136</v>
      </c>
      <c r="C6526" t="s">
        <v>3916</v>
      </c>
      <c r="D6526" t="s">
        <v>3930</v>
      </c>
      <c r="E6526" t="s">
        <v>6865</v>
      </c>
      <c r="F6526" t="s">
        <v>7464</v>
      </c>
      <c r="G6526">
        <v>1805009000</v>
      </c>
      <c r="H6526">
        <v>23400</v>
      </c>
      <c r="I6526" t="s">
        <v>61</v>
      </c>
      <c r="J6526" t="s">
        <v>61</v>
      </c>
      <c r="K6526" t="s">
        <v>3958</v>
      </c>
    </row>
    <row r="6527" spans="1:11" x14ac:dyDescent="0.2">
      <c r="A6527" s="20">
        <v>44148</v>
      </c>
      <c r="B6527" s="20" t="s">
        <v>13136</v>
      </c>
      <c r="C6527" t="s">
        <v>3916</v>
      </c>
      <c r="D6527" t="s">
        <v>3927</v>
      </c>
      <c r="E6527" t="s">
        <v>4435</v>
      </c>
      <c r="F6527" t="s">
        <v>7465</v>
      </c>
      <c r="G6527">
        <v>1801001200</v>
      </c>
      <c r="H6527">
        <v>325325</v>
      </c>
      <c r="I6527" t="s">
        <v>4211</v>
      </c>
      <c r="J6527" t="s">
        <v>5788</v>
      </c>
      <c r="K6527" t="s">
        <v>3926</v>
      </c>
    </row>
    <row r="6528" spans="1:11" x14ac:dyDescent="0.2">
      <c r="A6528" s="20">
        <v>44148</v>
      </c>
      <c r="B6528" s="20" t="s">
        <v>13136</v>
      </c>
      <c r="C6528" t="s">
        <v>3916</v>
      </c>
      <c r="D6528" t="s">
        <v>3930</v>
      </c>
      <c r="E6528" t="s">
        <v>7200</v>
      </c>
      <c r="F6528" t="s">
        <v>7466</v>
      </c>
      <c r="G6528">
        <v>1801001200</v>
      </c>
      <c r="H6528">
        <v>100100</v>
      </c>
      <c r="I6528" t="s">
        <v>61</v>
      </c>
      <c r="J6528" t="s">
        <v>61</v>
      </c>
      <c r="K6528" t="s">
        <v>3926</v>
      </c>
    </row>
    <row r="6529" spans="1:11" x14ac:dyDescent="0.2">
      <c r="A6529" s="20">
        <v>44148</v>
      </c>
      <c r="B6529" s="20" t="s">
        <v>13136</v>
      </c>
      <c r="C6529" t="s">
        <v>3916</v>
      </c>
      <c r="D6529" t="s">
        <v>3930</v>
      </c>
      <c r="E6529" t="s">
        <v>7200</v>
      </c>
      <c r="F6529" t="s">
        <v>7467</v>
      </c>
      <c r="G6529">
        <v>1801001200</v>
      </c>
      <c r="H6529">
        <v>250250</v>
      </c>
      <c r="I6529" t="s">
        <v>61</v>
      </c>
      <c r="J6529" t="s">
        <v>61</v>
      </c>
      <c r="K6529" t="s">
        <v>3926</v>
      </c>
    </row>
    <row r="6530" spans="1:11" x14ac:dyDescent="0.2">
      <c r="A6530" s="20">
        <v>44148</v>
      </c>
      <c r="B6530" s="20" t="s">
        <v>13136</v>
      </c>
      <c r="C6530" t="s">
        <v>3916</v>
      </c>
      <c r="D6530" t="s">
        <v>3930</v>
      </c>
      <c r="E6530" t="s">
        <v>6865</v>
      </c>
      <c r="F6530" t="s">
        <v>7468</v>
      </c>
      <c r="G6530">
        <v>1805009000</v>
      </c>
      <c r="H6530">
        <v>117000</v>
      </c>
      <c r="I6530" t="s">
        <v>61</v>
      </c>
      <c r="J6530" t="s">
        <v>61</v>
      </c>
      <c r="K6530" t="s">
        <v>3958</v>
      </c>
    </row>
    <row r="6531" spans="1:11" x14ac:dyDescent="0.2">
      <c r="A6531" s="20">
        <v>44148</v>
      </c>
      <c r="B6531" s="20" t="s">
        <v>13136</v>
      </c>
      <c r="C6531" t="s">
        <v>3916</v>
      </c>
      <c r="D6531" t="s">
        <v>3930</v>
      </c>
      <c r="E6531" t="s">
        <v>6865</v>
      </c>
      <c r="F6531" t="s">
        <v>7469</v>
      </c>
      <c r="G6531">
        <v>1805009000</v>
      </c>
      <c r="H6531">
        <v>46800</v>
      </c>
      <c r="I6531" t="s">
        <v>61</v>
      </c>
      <c r="J6531" t="s">
        <v>61</v>
      </c>
      <c r="K6531" t="s">
        <v>3958</v>
      </c>
    </row>
    <row r="6532" spans="1:11" x14ac:dyDescent="0.2">
      <c r="A6532" s="20">
        <v>44148</v>
      </c>
      <c r="B6532" s="20" t="s">
        <v>13136</v>
      </c>
      <c r="C6532" t="s">
        <v>3916</v>
      </c>
      <c r="D6532" t="s">
        <v>4144</v>
      </c>
      <c r="E6532" t="s">
        <v>5904</v>
      </c>
      <c r="F6532" t="s">
        <v>7275</v>
      </c>
      <c r="G6532">
        <v>1801001200</v>
      </c>
      <c r="H6532">
        <v>250250</v>
      </c>
      <c r="I6532" t="s">
        <v>3933</v>
      </c>
      <c r="J6532" t="s">
        <v>3933</v>
      </c>
      <c r="K6532" t="s">
        <v>3926</v>
      </c>
    </row>
    <row r="6533" spans="1:11" x14ac:dyDescent="0.2">
      <c r="A6533" s="20">
        <v>44148</v>
      </c>
      <c r="B6533" s="20" t="s">
        <v>13136</v>
      </c>
      <c r="C6533" t="s">
        <v>3916</v>
      </c>
      <c r="D6533" t="s">
        <v>4144</v>
      </c>
      <c r="E6533" t="s">
        <v>5904</v>
      </c>
      <c r="F6533" t="s">
        <v>7275</v>
      </c>
      <c r="G6533">
        <v>1801001200</v>
      </c>
      <c r="H6533">
        <v>250250</v>
      </c>
      <c r="I6533" t="s">
        <v>3933</v>
      </c>
      <c r="J6533" t="s">
        <v>3933</v>
      </c>
      <c r="K6533" t="s">
        <v>3926</v>
      </c>
    </row>
    <row r="6534" spans="1:11" x14ac:dyDescent="0.2">
      <c r="A6534" s="20">
        <v>44148</v>
      </c>
      <c r="B6534" s="20" t="s">
        <v>13136</v>
      </c>
      <c r="C6534" t="s">
        <v>3916</v>
      </c>
      <c r="D6534" t="s">
        <v>3994</v>
      </c>
      <c r="E6534" t="s">
        <v>4057</v>
      </c>
      <c r="F6534" t="s">
        <v>7470</v>
      </c>
      <c r="G6534">
        <v>1801001200</v>
      </c>
      <c r="H6534">
        <v>1001000</v>
      </c>
      <c r="I6534" t="s">
        <v>3938</v>
      </c>
      <c r="J6534" t="s">
        <v>3938</v>
      </c>
      <c r="K6534" t="s">
        <v>3926</v>
      </c>
    </row>
    <row r="6535" spans="1:11" x14ac:dyDescent="0.2">
      <c r="A6535" s="20">
        <v>44148</v>
      </c>
      <c r="B6535" s="20" t="s">
        <v>13136</v>
      </c>
      <c r="C6535" t="s">
        <v>3916</v>
      </c>
      <c r="D6535" t="s">
        <v>3927</v>
      </c>
      <c r="E6535" t="s">
        <v>6865</v>
      </c>
      <c r="F6535" t="s">
        <v>7471</v>
      </c>
      <c r="G6535">
        <v>1803100000</v>
      </c>
      <c r="H6535">
        <v>79925</v>
      </c>
      <c r="I6535" t="s">
        <v>61</v>
      </c>
      <c r="J6535" t="s">
        <v>61</v>
      </c>
      <c r="K6535" t="s">
        <v>3920</v>
      </c>
    </row>
    <row r="6536" spans="1:11" x14ac:dyDescent="0.2">
      <c r="A6536" s="20">
        <v>44148</v>
      </c>
      <c r="B6536" s="20" t="s">
        <v>13136</v>
      </c>
      <c r="C6536" t="s">
        <v>3916</v>
      </c>
      <c r="D6536" t="s">
        <v>3954</v>
      </c>
      <c r="E6536" t="s">
        <v>4451</v>
      </c>
      <c r="F6536" t="s">
        <v>7472</v>
      </c>
      <c r="G6536">
        <v>1801001200</v>
      </c>
      <c r="H6536">
        <v>325325</v>
      </c>
      <c r="I6536" t="s">
        <v>52</v>
      </c>
      <c r="J6536" t="s">
        <v>55</v>
      </c>
      <c r="K6536" t="s">
        <v>3926</v>
      </c>
    </row>
    <row r="6537" spans="1:11" x14ac:dyDescent="0.2">
      <c r="A6537" s="20">
        <v>44148</v>
      </c>
      <c r="B6537" s="20" t="s">
        <v>13136</v>
      </c>
      <c r="C6537" t="s">
        <v>3916</v>
      </c>
      <c r="D6537" t="s">
        <v>3954</v>
      </c>
      <c r="E6537" t="s">
        <v>4213</v>
      </c>
      <c r="F6537" t="s">
        <v>7473</v>
      </c>
      <c r="G6537">
        <v>1801001100</v>
      </c>
      <c r="H6537">
        <v>100100</v>
      </c>
      <c r="I6537" t="s">
        <v>4114</v>
      </c>
      <c r="J6537" t="s">
        <v>4114</v>
      </c>
      <c r="K6537" t="s">
        <v>3926</v>
      </c>
    </row>
    <row r="6538" spans="1:11" x14ac:dyDescent="0.2">
      <c r="A6538" s="20">
        <v>44148</v>
      </c>
      <c r="B6538" s="20" t="s">
        <v>13136</v>
      </c>
      <c r="C6538" t="s">
        <v>3916</v>
      </c>
      <c r="D6538" t="s">
        <v>3930</v>
      </c>
      <c r="E6538" t="s">
        <v>4192</v>
      </c>
      <c r="F6538" t="s">
        <v>7275</v>
      </c>
      <c r="G6538">
        <v>1801001200</v>
      </c>
      <c r="H6538">
        <v>250250</v>
      </c>
      <c r="I6538" t="s">
        <v>3933</v>
      </c>
      <c r="J6538" t="s">
        <v>3933</v>
      </c>
      <c r="K6538" t="s">
        <v>3926</v>
      </c>
    </row>
    <row r="6539" spans="1:11" x14ac:dyDescent="0.2">
      <c r="A6539" s="20">
        <v>44148</v>
      </c>
      <c r="B6539" s="20" t="s">
        <v>13136</v>
      </c>
      <c r="C6539" t="s">
        <v>3916</v>
      </c>
      <c r="D6539" t="s">
        <v>3930</v>
      </c>
      <c r="E6539" t="s">
        <v>4192</v>
      </c>
      <c r="F6539" t="s">
        <v>7275</v>
      </c>
      <c r="G6539">
        <v>1801001200</v>
      </c>
      <c r="H6539">
        <v>225225</v>
      </c>
      <c r="I6539" t="s">
        <v>3933</v>
      </c>
      <c r="J6539" t="s">
        <v>3933</v>
      </c>
      <c r="K6539" t="s">
        <v>3926</v>
      </c>
    </row>
    <row r="6540" spans="1:11" x14ac:dyDescent="0.2">
      <c r="A6540" s="20">
        <v>44151</v>
      </c>
      <c r="B6540" s="20" t="s">
        <v>13136</v>
      </c>
      <c r="C6540" t="s">
        <v>3916</v>
      </c>
      <c r="D6540" t="s">
        <v>3930</v>
      </c>
      <c r="E6540" t="s">
        <v>5033</v>
      </c>
      <c r="F6540" t="s">
        <v>7474</v>
      </c>
      <c r="G6540">
        <v>1801001200</v>
      </c>
      <c r="H6540">
        <v>250250</v>
      </c>
      <c r="I6540" t="s">
        <v>5035</v>
      </c>
      <c r="J6540" t="s">
        <v>61</v>
      </c>
      <c r="K6540" t="s">
        <v>3926</v>
      </c>
    </row>
    <row r="6541" spans="1:11" x14ac:dyDescent="0.2">
      <c r="A6541" s="20">
        <v>44151</v>
      </c>
      <c r="B6541" s="20" t="s">
        <v>13136</v>
      </c>
      <c r="C6541" t="s">
        <v>3916</v>
      </c>
      <c r="D6541" t="s">
        <v>3930</v>
      </c>
      <c r="E6541" t="s">
        <v>3992</v>
      </c>
      <c r="F6541" t="s">
        <v>7475</v>
      </c>
      <c r="G6541">
        <v>1803100000</v>
      </c>
      <c r="H6541">
        <v>84000</v>
      </c>
      <c r="I6541" t="s">
        <v>3933</v>
      </c>
      <c r="J6541" t="s">
        <v>3933</v>
      </c>
      <c r="K6541" t="s">
        <v>3920</v>
      </c>
    </row>
    <row r="6542" spans="1:11" x14ac:dyDescent="0.2">
      <c r="A6542" s="20">
        <v>44151</v>
      </c>
      <c r="B6542" s="20" t="s">
        <v>13136</v>
      </c>
      <c r="C6542" t="s">
        <v>3916</v>
      </c>
      <c r="D6542" t="s">
        <v>3927</v>
      </c>
      <c r="E6542" t="s">
        <v>3918</v>
      </c>
      <c r="F6542" t="s">
        <v>7476</v>
      </c>
      <c r="G6542">
        <v>1802000000</v>
      </c>
      <c r="H6542">
        <v>80000</v>
      </c>
      <c r="I6542" t="s">
        <v>55</v>
      </c>
      <c r="J6542" t="s">
        <v>55</v>
      </c>
      <c r="K6542" t="s">
        <v>3929</v>
      </c>
    </row>
    <row r="6543" spans="1:11" x14ac:dyDescent="0.2">
      <c r="A6543" s="20">
        <v>44151</v>
      </c>
      <c r="B6543" s="20" t="s">
        <v>13136</v>
      </c>
      <c r="C6543" t="s">
        <v>3916</v>
      </c>
      <c r="D6543" t="s">
        <v>3921</v>
      </c>
      <c r="E6543" t="s">
        <v>4088</v>
      </c>
      <c r="F6543" t="s">
        <v>7477</v>
      </c>
      <c r="G6543">
        <v>1801001200</v>
      </c>
      <c r="H6543">
        <v>225225</v>
      </c>
      <c r="I6543" t="s">
        <v>4090</v>
      </c>
      <c r="J6543" t="s">
        <v>3938</v>
      </c>
      <c r="K6543" t="s">
        <v>3926</v>
      </c>
    </row>
    <row r="6544" spans="1:11" x14ac:dyDescent="0.2">
      <c r="A6544" s="20">
        <v>44151</v>
      </c>
      <c r="B6544" s="20" t="s">
        <v>13136</v>
      </c>
      <c r="C6544" t="s">
        <v>3916</v>
      </c>
      <c r="D6544" t="s">
        <v>3921</v>
      </c>
      <c r="E6544" t="s">
        <v>4088</v>
      </c>
      <c r="F6544" t="s">
        <v>7478</v>
      </c>
      <c r="G6544">
        <v>1801001200</v>
      </c>
      <c r="H6544">
        <v>325325</v>
      </c>
      <c r="I6544" t="s">
        <v>4090</v>
      </c>
      <c r="J6544" t="s">
        <v>3938</v>
      </c>
      <c r="K6544" t="s">
        <v>3926</v>
      </c>
    </row>
    <row r="6545" spans="1:11" x14ac:dyDescent="0.2">
      <c r="A6545" s="20">
        <v>44151</v>
      </c>
      <c r="B6545" s="20" t="s">
        <v>13136</v>
      </c>
      <c r="C6545" t="s">
        <v>3916</v>
      </c>
      <c r="D6545" t="s">
        <v>3921</v>
      </c>
      <c r="E6545" t="s">
        <v>4092</v>
      </c>
      <c r="F6545" t="s">
        <v>7479</v>
      </c>
      <c r="G6545">
        <v>1801001200</v>
      </c>
      <c r="H6545">
        <v>200200</v>
      </c>
      <c r="I6545" t="s">
        <v>4090</v>
      </c>
      <c r="J6545" t="s">
        <v>3938</v>
      </c>
      <c r="K6545" t="s">
        <v>3926</v>
      </c>
    </row>
    <row r="6546" spans="1:11" x14ac:dyDescent="0.2">
      <c r="A6546" s="20">
        <v>44151</v>
      </c>
      <c r="B6546" s="20" t="s">
        <v>13136</v>
      </c>
      <c r="C6546" t="s">
        <v>3916</v>
      </c>
      <c r="D6546" t="s">
        <v>3927</v>
      </c>
      <c r="E6546" t="s">
        <v>3918</v>
      </c>
      <c r="F6546" t="s">
        <v>7480</v>
      </c>
      <c r="G6546">
        <v>1802000000</v>
      </c>
      <c r="H6546">
        <v>60000</v>
      </c>
      <c r="I6546" t="s">
        <v>55</v>
      </c>
      <c r="J6546" t="s">
        <v>55</v>
      </c>
      <c r="K6546" t="s">
        <v>3929</v>
      </c>
    </row>
    <row r="6547" spans="1:11" x14ac:dyDescent="0.2">
      <c r="A6547" s="20">
        <v>44151</v>
      </c>
      <c r="B6547" s="20" t="s">
        <v>13136</v>
      </c>
      <c r="C6547" t="s">
        <v>3916</v>
      </c>
      <c r="D6547" t="s">
        <v>3930</v>
      </c>
      <c r="E6547" t="s">
        <v>4036</v>
      </c>
      <c r="F6547" t="s">
        <v>7481</v>
      </c>
      <c r="G6547">
        <v>1801001200</v>
      </c>
      <c r="H6547">
        <v>100100</v>
      </c>
      <c r="I6547" t="s">
        <v>73</v>
      </c>
      <c r="J6547" t="s">
        <v>4137</v>
      </c>
      <c r="K6547" t="s">
        <v>3926</v>
      </c>
    </row>
    <row r="6548" spans="1:11" x14ac:dyDescent="0.2">
      <c r="A6548" s="20">
        <v>44151</v>
      </c>
      <c r="B6548" s="20" t="s">
        <v>13136</v>
      </c>
      <c r="C6548" t="s">
        <v>3916</v>
      </c>
      <c r="D6548" t="s">
        <v>3930</v>
      </c>
      <c r="E6548" t="s">
        <v>4192</v>
      </c>
      <c r="F6548" t="s">
        <v>7275</v>
      </c>
      <c r="G6548">
        <v>1801001200</v>
      </c>
      <c r="H6548">
        <v>375375</v>
      </c>
      <c r="I6548" t="s">
        <v>3933</v>
      </c>
      <c r="J6548" t="s">
        <v>3933</v>
      </c>
      <c r="K6548" t="s">
        <v>3926</v>
      </c>
    </row>
    <row r="6549" spans="1:11" x14ac:dyDescent="0.2">
      <c r="A6549" s="20">
        <v>44151</v>
      </c>
      <c r="B6549" s="20" t="s">
        <v>13136</v>
      </c>
      <c r="C6549" t="s">
        <v>3916</v>
      </c>
      <c r="D6549" t="s">
        <v>3930</v>
      </c>
      <c r="E6549" t="s">
        <v>4192</v>
      </c>
      <c r="F6549" t="s">
        <v>7234</v>
      </c>
      <c r="G6549">
        <v>1801001200</v>
      </c>
      <c r="H6549">
        <v>250250</v>
      </c>
      <c r="I6549" t="s">
        <v>3933</v>
      </c>
      <c r="J6549" t="s">
        <v>3933</v>
      </c>
      <c r="K6549" t="s">
        <v>3926</v>
      </c>
    </row>
    <row r="6550" spans="1:11" x14ac:dyDescent="0.2">
      <c r="A6550" s="20">
        <v>44151</v>
      </c>
      <c r="B6550" s="20" t="s">
        <v>13136</v>
      </c>
      <c r="C6550" t="s">
        <v>3916</v>
      </c>
      <c r="D6550" t="s">
        <v>3917</v>
      </c>
      <c r="E6550" t="s">
        <v>3918</v>
      </c>
      <c r="F6550" t="s">
        <v>7482</v>
      </c>
      <c r="G6550">
        <v>1805009000</v>
      </c>
      <c r="H6550">
        <v>21600</v>
      </c>
      <c r="I6550" t="s">
        <v>55</v>
      </c>
      <c r="J6550" t="s">
        <v>55</v>
      </c>
      <c r="K6550" t="s">
        <v>3958</v>
      </c>
    </row>
    <row r="6551" spans="1:11" x14ac:dyDescent="0.2">
      <c r="A6551" s="20">
        <v>44151</v>
      </c>
      <c r="B6551" s="20" t="s">
        <v>13136</v>
      </c>
      <c r="C6551" t="s">
        <v>3916</v>
      </c>
      <c r="D6551" t="s">
        <v>3930</v>
      </c>
      <c r="E6551" t="s">
        <v>4192</v>
      </c>
      <c r="F6551" t="s">
        <v>7275</v>
      </c>
      <c r="G6551">
        <v>1801001200</v>
      </c>
      <c r="H6551">
        <v>375375</v>
      </c>
      <c r="I6551" t="s">
        <v>3933</v>
      </c>
      <c r="J6551" t="s">
        <v>3933</v>
      </c>
      <c r="K6551" t="s">
        <v>3926</v>
      </c>
    </row>
    <row r="6552" spans="1:11" x14ac:dyDescent="0.2">
      <c r="A6552" s="20">
        <v>44151</v>
      </c>
      <c r="B6552" s="20" t="s">
        <v>13136</v>
      </c>
      <c r="C6552" t="s">
        <v>3916</v>
      </c>
      <c r="D6552" t="s">
        <v>3994</v>
      </c>
      <c r="E6552" t="s">
        <v>4190</v>
      </c>
      <c r="F6552" t="s">
        <v>7483</v>
      </c>
      <c r="G6552">
        <v>1801001200</v>
      </c>
      <c r="H6552">
        <v>1001000</v>
      </c>
      <c r="I6552" t="s">
        <v>3938</v>
      </c>
      <c r="J6552" t="s">
        <v>3938</v>
      </c>
      <c r="K6552" t="s">
        <v>3926</v>
      </c>
    </row>
    <row r="6553" spans="1:11" x14ac:dyDescent="0.2">
      <c r="A6553" s="20">
        <v>44151</v>
      </c>
      <c r="B6553" s="20" t="s">
        <v>13136</v>
      </c>
      <c r="C6553" t="s">
        <v>3916</v>
      </c>
      <c r="D6553" t="s">
        <v>3921</v>
      </c>
      <c r="E6553" t="s">
        <v>4190</v>
      </c>
      <c r="F6553" t="s">
        <v>7484</v>
      </c>
      <c r="G6553">
        <v>1801001200</v>
      </c>
      <c r="H6553">
        <v>500500</v>
      </c>
      <c r="I6553" t="s">
        <v>3938</v>
      </c>
      <c r="J6553" t="s">
        <v>3938</v>
      </c>
      <c r="K6553" t="s">
        <v>3926</v>
      </c>
    </row>
    <row r="6554" spans="1:11" x14ac:dyDescent="0.2">
      <c r="A6554" s="20">
        <v>44151</v>
      </c>
      <c r="B6554" s="20" t="s">
        <v>13136</v>
      </c>
      <c r="C6554" t="s">
        <v>3916</v>
      </c>
      <c r="D6554" t="s">
        <v>3927</v>
      </c>
      <c r="E6554" t="s">
        <v>5904</v>
      </c>
      <c r="F6554" t="s">
        <v>7275</v>
      </c>
      <c r="G6554">
        <v>1801001100</v>
      </c>
      <c r="H6554">
        <v>25025</v>
      </c>
      <c r="I6554" t="s">
        <v>3933</v>
      </c>
      <c r="J6554" t="s">
        <v>3933</v>
      </c>
      <c r="K6554" t="s">
        <v>3926</v>
      </c>
    </row>
    <row r="6555" spans="1:11" x14ac:dyDescent="0.2">
      <c r="A6555" s="20">
        <v>44151</v>
      </c>
      <c r="B6555" s="20" t="s">
        <v>13136</v>
      </c>
      <c r="C6555" t="s">
        <v>3916</v>
      </c>
      <c r="D6555" t="s">
        <v>3927</v>
      </c>
      <c r="E6555" t="s">
        <v>5904</v>
      </c>
      <c r="F6555" t="s">
        <v>7275</v>
      </c>
      <c r="G6555">
        <v>1801001200</v>
      </c>
      <c r="H6555">
        <v>100100</v>
      </c>
      <c r="I6555" t="s">
        <v>3933</v>
      </c>
      <c r="J6555" t="s">
        <v>3933</v>
      </c>
      <c r="K6555" t="s">
        <v>3926</v>
      </c>
    </row>
    <row r="6556" spans="1:11" x14ac:dyDescent="0.2">
      <c r="A6556" s="20">
        <v>44151</v>
      </c>
      <c r="B6556" s="20" t="s">
        <v>13136</v>
      </c>
      <c r="C6556" t="s">
        <v>3916</v>
      </c>
      <c r="D6556" t="s">
        <v>3927</v>
      </c>
      <c r="E6556" t="s">
        <v>5904</v>
      </c>
      <c r="F6556" t="s">
        <v>4810</v>
      </c>
      <c r="G6556">
        <v>1801001200</v>
      </c>
      <c r="H6556">
        <v>100100</v>
      </c>
      <c r="I6556" t="s">
        <v>3933</v>
      </c>
      <c r="J6556" t="s">
        <v>3933</v>
      </c>
      <c r="K6556" t="s">
        <v>3926</v>
      </c>
    </row>
    <row r="6557" spans="1:11" x14ac:dyDescent="0.2">
      <c r="A6557" s="20">
        <v>44151</v>
      </c>
      <c r="B6557" s="20" t="s">
        <v>13136</v>
      </c>
      <c r="C6557" t="s">
        <v>3916</v>
      </c>
      <c r="D6557" t="s">
        <v>3921</v>
      </c>
      <c r="E6557" t="s">
        <v>3992</v>
      </c>
      <c r="F6557" t="s">
        <v>7485</v>
      </c>
      <c r="G6557">
        <v>1803100000</v>
      </c>
      <c r="H6557">
        <v>84000</v>
      </c>
      <c r="I6557" t="s">
        <v>3933</v>
      </c>
      <c r="J6557" t="s">
        <v>3933</v>
      </c>
      <c r="K6557" t="s">
        <v>3920</v>
      </c>
    </row>
    <row r="6558" spans="1:11" x14ac:dyDescent="0.2">
      <c r="A6558" s="20">
        <v>44151</v>
      </c>
      <c r="B6558" s="20" t="s">
        <v>13136</v>
      </c>
      <c r="C6558" t="s">
        <v>3916</v>
      </c>
      <c r="D6558" t="s">
        <v>3921</v>
      </c>
      <c r="E6558" t="s">
        <v>3992</v>
      </c>
      <c r="F6558" t="s">
        <v>7486</v>
      </c>
      <c r="G6558">
        <v>1803100000</v>
      </c>
      <c r="H6558">
        <v>168000</v>
      </c>
      <c r="I6558" t="s">
        <v>3933</v>
      </c>
      <c r="J6558" t="s">
        <v>3933</v>
      </c>
      <c r="K6558" t="s">
        <v>3920</v>
      </c>
    </row>
    <row r="6559" spans="1:11" x14ac:dyDescent="0.2">
      <c r="A6559" s="20">
        <v>44151</v>
      </c>
      <c r="B6559" s="20" t="s">
        <v>13136</v>
      </c>
      <c r="C6559" t="s">
        <v>3916</v>
      </c>
      <c r="D6559" t="s">
        <v>3927</v>
      </c>
      <c r="E6559" t="s">
        <v>5904</v>
      </c>
      <c r="F6559" t="s">
        <v>7275</v>
      </c>
      <c r="G6559">
        <v>1801001200</v>
      </c>
      <c r="H6559">
        <v>250250</v>
      </c>
      <c r="I6559" t="s">
        <v>3933</v>
      </c>
      <c r="J6559" t="s">
        <v>3933</v>
      </c>
      <c r="K6559" t="s">
        <v>3926</v>
      </c>
    </row>
    <row r="6560" spans="1:11" x14ac:dyDescent="0.2">
      <c r="A6560" s="20">
        <v>44151</v>
      </c>
      <c r="B6560" s="20" t="s">
        <v>13136</v>
      </c>
      <c r="C6560" t="s">
        <v>3916</v>
      </c>
      <c r="D6560" t="s">
        <v>4080</v>
      </c>
      <c r="E6560" t="s">
        <v>4190</v>
      </c>
      <c r="F6560" t="s">
        <v>7487</v>
      </c>
      <c r="G6560">
        <v>1801001200</v>
      </c>
      <c r="H6560">
        <v>250250</v>
      </c>
      <c r="I6560" t="s">
        <v>3938</v>
      </c>
      <c r="J6560" t="s">
        <v>3938</v>
      </c>
      <c r="K6560" t="s">
        <v>3926</v>
      </c>
    </row>
    <row r="6561" spans="1:11" x14ac:dyDescent="0.2">
      <c r="A6561" s="20">
        <v>44151</v>
      </c>
      <c r="B6561" s="20" t="s">
        <v>13136</v>
      </c>
      <c r="C6561" t="s">
        <v>3916</v>
      </c>
      <c r="D6561" t="s">
        <v>3927</v>
      </c>
      <c r="E6561" t="s">
        <v>5904</v>
      </c>
      <c r="F6561" t="s">
        <v>4810</v>
      </c>
      <c r="G6561">
        <v>1801001200</v>
      </c>
      <c r="H6561">
        <v>175175</v>
      </c>
      <c r="I6561" t="s">
        <v>3933</v>
      </c>
      <c r="J6561" t="s">
        <v>3933</v>
      </c>
      <c r="K6561" t="s">
        <v>3926</v>
      </c>
    </row>
    <row r="6562" spans="1:11" x14ac:dyDescent="0.2">
      <c r="A6562" s="20">
        <v>44151</v>
      </c>
      <c r="B6562" s="20" t="s">
        <v>13136</v>
      </c>
      <c r="C6562" t="s">
        <v>3916</v>
      </c>
      <c r="D6562" t="s">
        <v>4080</v>
      </c>
      <c r="E6562" t="s">
        <v>4190</v>
      </c>
      <c r="F6562" t="s">
        <v>7488</v>
      </c>
      <c r="G6562">
        <v>1801001200</v>
      </c>
      <c r="H6562">
        <v>250250</v>
      </c>
      <c r="I6562" t="s">
        <v>3938</v>
      </c>
      <c r="J6562" t="s">
        <v>3938</v>
      </c>
      <c r="K6562" t="s">
        <v>3926</v>
      </c>
    </row>
    <row r="6563" spans="1:11" x14ac:dyDescent="0.2">
      <c r="A6563" s="20">
        <v>44151</v>
      </c>
      <c r="B6563" s="20" t="s">
        <v>13136</v>
      </c>
      <c r="C6563" t="s">
        <v>3916</v>
      </c>
      <c r="D6563" t="s">
        <v>4144</v>
      </c>
      <c r="E6563" t="s">
        <v>4092</v>
      </c>
      <c r="F6563" t="s">
        <v>7489</v>
      </c>
      <c r="G6563">
        <v>1801001200</v>
      </c>
      <c r="H6563">
        <v>250250</v>
      </c>
      <c r="I6563" t="s">
        <v>4090</v>
      </c>
      <c r="J6563" t="s">
        <v>3938</v>
      </c>
      <c r="K6563" t="s">
        <v>3926</v>
      </c>
    </row>
    <row r="6564" spans="1:11" x14ac:dyDescent="0.2">
      <c r="A6564" s="20">
        <v>44151</v>
      </c>
      <c r="B6564" s="20" t="s">
        <v>13136</v>
      </c>
      <c r="C6564" t="s">
        <v>3916</v>
      </c>
      <c r="D6564" t="s">
        <v>3930</v>
      </c>
      <c r="E6564" t="s">
        <v>3992</v>
      </c>
      <c r="F6564" t="s">
        <v>7490</v>
      </c>
      <c r="G6564">
        <v>1804009000</v>
      </c>
      <c r="H6564">
        <v>16000</v>
      </c>
      <c r="I6564" t="s">
        <v>3933</v>
      </c>
      <c r="J6564" t="s">
        <v>3933</v>
      </c>
      <c r="K6564" t="s">
        <v>6869</v>
      </c>
    </row>
    <row r="6565" spans="1:11" x14ac:dyDescent="0.2">
      <c r="A6565" s="20">
        <v>44151</v>
      </c>
      <c r="B6565" s="20" t="s">
        <v>13136</v>
      </c>
      <c r="C6565" t="s">
        <v>3916</v>
      </c>
      <c r="D6565" t="s">
        <v>3930</v>
      </c>
      <c r="E6565" t="s">
        <v>3992</v>
      </c>
      <c r="F6565" t="s">
        <v>7490</v>
      </c>
      <c r="G6565">
        <v>1804009000</v>
      </c>
      <c r="H6565">
        <v>38000</v>
      </c>
      <c r="I6565" t="s">
        <v>3933</v>
      </c>
      <c r="J6565" t="s">
        <v>3933</v>
      </c>
      <c r="K6565" t="s">
        <v>6869</v>
      </c>
    </row>
    <row r="6566" spans="1:11" x14ac:dyDescent="0.2">
      <c r="A6566" s="20">
        <v>44151</v>
      </c>
      <c r="B6566" s="20" t="s">
        <v>13136</v>
      </c>
      <c r="C6566" t="s">
        <v>3916</v>
      </c>
      <c r="D6566" t="s">
        <v>3951</v>
      </c>
      <c r="E6566" t="s">
        <v>4461</v>
      </c>
      <c r="F6566" t="s">
        <v>7491</v>
      </c>
      <c r="G6566">
        <v>1801001200</v>
      </c>
      <c r="H6566">
        <v>250250</v>
      </c>
      <c r="I6566" t="s">
        <v>3950</v>
      </c>
      <c r="J6566" t="s">
        <v>3950</v>
      </c>
      <c r="K6566" t="s">
        <v>3926</v>
      </c>
    </row>
    <row r="6567" spans="1:11" x14ac:dyDescent="0.2">
      <c r="A6567" s="20">
        <v>44151</v>
      </c>
      <c r="B6567" s="20" t="s">
        <v>13136</v>
      </c>
      <c r="C6567" t="s">
        <v>3916</v>
      </c>
      <c r="D6567" t="s">
        <v>3951</v>
      </c>
      <c r="E6567" t="s">
        <v>7421</v>
      </c>
      <c r="F6567" t="s">
        <v>7492</v>
      </c>
      <c r="G6567">
        <v>1801001200</v>
      </c>
      <c r="H6567">
        <v>375375</v>
      </c>
      <c r="I6567" t="s">
        <v>9</v>
      </c>
      <c r="J6567" t="s">
        <v>55</v>
      </c>
      <c r="K6567" t="s">
        <v>3926</v>
      </c>
    </row>
    <row r="6568" spans="1:11" x14ac:dyDescent="0.2">
      <c r="A6568" s="20">
        <v>44151</v>
      </c>
      <c r="B6568" s="20" t="s">
        <v>13136</v>
      </c>
      <c r="C6568" t="s">
        <v>3916</v>
      </c>
      <c r="D6568" t="s">
        <v>3930</v>
      </c>
      <c r="E6568" t="s">
        <v>6865</v>
      </c>
      <c r="F6568" t="s">
        <v>7493</v>
      </c>
      <c r="G6568">
        <v>1804002000</v>
      </c>
      <c r="H6568">
        <v>40000</v>
      </c>
      <c r="I6568" t="s">
        <v>61</v>
      </c>
      <c r="J6568" t="s">
        <v>61</v>
      </c>
      <c r="K6568" t="s">
        <v>3953</v>
      </c>
    </row>
    <row r="6569" spans="1:11" x14ac:dyDescent="0.2">
      <c r="A6569" s="20">
        <v>44151</v>
      </c>
      <c r="B6569" s="20" t="s">
        <v>13136</v>
      </c>
      <c r="C6569" t="s">
        <v>3916</v>
      </c>
      <c r="D6569" t="s">
        <v>3951</v>
      </c>
      <c r="E6569" t="s">
        <v>4461</v>
      </c>
      <c r="F6569" t="s">
        <v>7494</v>
      </c>
      <c r="G6569">
        <v>1801001200</v>
      </c>
      <c r="H6569">
        <v>250250</v>
      </c>
      <c r="I6569" t="s">
        <v>3950</v>
      </c>
      <c r="J6569" t="s">
        <v>61</v>
      </c>
      <c r="K6569" t="s">
        <v>3926</v>
      </c>
    </row>
    <row r="6570" spans="1:11" x14ac:dyDescent="0.2">
      <c r="A6570" s="20">
        <v>44151</v>
      </c>
      <c r="B6570" s="20" t="s">
        <v>13136</v>
      </c>
      <c r="C6570" t="s">
        <v>3916</v>
      </c>
      <c r="D6570" t="s">
        <v>3930</v>
      </c>
      <c r="E6570" t="s">
        <v>6865</v>
      </c>
      <c r="F6570" t="s">
        <v>7495</v>
      </c>
      <c r="G6570">
        <v>1803100000</v>
      </c>
      <c r="H6570">
        <v>80000</v>
      </c>
      <c r="I6570" t="s">
        <v>61</v>
      </c>
      <c r="J6570" t="s">
        <v>61</v>
      </c>
      <c r="K6570" t="s">
        <v>3920</v>
      </c>
    </row>
    <row r="6571" spans="1:11" x14ac:dyDescent="0.2">
      <c r="A6571" s="20">
        <v>44151</v>
      </c>
      <c r="B6571" s="20" t="s">
        <v>13136</v>
      </c>
      <c r="C6571" t="s">
        <v>3916</v>
      </c>
      <c r="D6571" t="s">
        <v>3930</v>
      </c>
      <c r="E6571" t="s">
        <v>6865</v>
      </c>
      <c r="F6571" t="s">
        <v>7496</v>
      </c>
      <c r="G6571">
        <v>1802000000</v>
      </c>
      <c r="H6571">
        <v>75600</v>
      </c>
      <c r="I6571" t="s">
        <v>61</v>
      </c>
      <c r="J6571" t="s">
        <v>61</v>
      </c>
      <c r="K6571" t="s">
        <v>3929</v>
      </c>
    </row>
    <row r="6572" spans="1:11" x14ac:dyDescent="0.2">
      <c r="A6572" s="20">
        <v>44151</v>
      </c>
      <c r="B6572" s="20" t="s">
        <v>13136</v>
      </c>
      <c r="C6572" t="s">
        <v>3916</v>
      </c>
      <c r="D6572" t="s">
        <v>3930</v>
      </c>
      <c r="E6572" t="s">
        <v>6865</v>
      </c>
      <c r="F6572" t="s">
        <v>7497</v>
      </c>
      <c r="G6572">
        <v>1802000000</v>
      </c>
      <c r="H6572">
        <v>63000</v>
      </c>
      <c r="I6572" t="s">
        <v>61</v>
      </c>
      <c r="J6572" t="s">
        <v>61</v>
      </c>
      <c r="K6572" t="s">
        <v>3929</v>
      </c>
    </row>
    <row r="6573" spans="1:11" x14ac:dyDescent="0.2">
      <c r="A6573" s="20">
        <v>44151</v>
      </c>
      <c r="B6573" s="20" t="s">
        <v>13136</v>
      </c>
      <c r="C6573" t="s">
        <v>3916</v>
      </c>
      <c r="D6573" t="s">
        <v>3927</v>
      </c>
      <c r="E6573" t="s">
        <v>3918</v>
      </c>
      <c r="F6573" t="s">
        <v>7498</v>
      </c>
      <c r="G6573">
        <v>1805009000</v>
      </c>
      <c r="H6573">
        <v>19391</v>
      </c>
      <c r="I6573" t="s">
        <v>55</v>
      </c>
      <c r="J6573" t="s">
        <v>55</v>
      </c>
      <c r="K6573" t="s">
        <v>3958</v>
      </c>
    </row>
    <row r="6574" spans="1:11" x14ac:dyDescent="0.2">
      <c r="A6574" s="20">
        <v>44151</v>
      </c>
      <c r="B6574" s="20" t="s">
        <v>13136</v>
      </c>
      <c r="C6574" t="s">
        <v>3916</v>
      </c>
      <c r="D6574" t="s">
        <v>3930</v>
      </c>
      <c r="E6574" t="s">
        <v>6865</v>
      </c>
      <c r="F6574" t="s">
        <v>7499</v>
      </c>
      <c r="G6574">
        <v>1803100000</v>
      </c>
      <c r="H6574">
        <v>60000</v>
      </c>
      <c r="I6574" t="s">
        <v>61</v>
      </c>
      <c r="J6574" t="s">
        <v>61</v>
      </c>
      <c r="K6574" t="s">
        <v>3920</v>
      </c>
    </row>
    <row r="6575" spans="1:11" x14ac:dyDescent="0.2">
      <c r="A6575" s="20">
        <v>44151</v>
      </c>
      <c r="B6575" s="20" t="s">
        <v>13136</v>
      </c>
      <c r="C6575" t="s">
        <v>3916</v>
      </c>
      <c r="D6575" t="s">
        <v>3930</v>
      </c>
      <c r="E6575" t="s">
        <v>6865</v>
      </c>
      <c r="F6575" t="s">
        <v>7500</v>
      </c>
      <c r="G6575">
        <v>1804002000</v>
      </c>
      <c r="H6575">
        <v>40000</v>
      </c>
      <c r="I6575" t="s">
        <v>61</v>
      </c>
      <c r="J6575" t="s">
        <v>61</v>
      </c>
      <c r="K6575" t="s">
        <v>3953</v>
      </c>
    </row>
    <row r="6576" spans="1:11" x14ac:dyDescent="0.2">
      <c r="A6576" s="20">
        <v>44151</v>
      </c>
      <c r="B6576" s="20" t="s">
        <v>13136</v>
      </c>
      <c r="C6576" t="s">
        <v>3916</v>
      </c>
      <c r="D6576" t="s">
        <v>3917</v>
      </c>
      <c r="E6576" t="s">
        <v>6865</v>
      </c>
      <c r="F6576" t="s">
        <v>7501</v>
      </c>
      <c r="G6576">
        <v>1806200000</v>
      </c>
      <c r="H6576">
        <v>39975</v>
      </c>
      <c r="I6576" t="s">
        <v>61</v>
      </c>
      <c r="J6576" t="s">
        <v>61</v>
      </c>
      <c r="K6576" t="s">
        <v>3920</v>
      </c>
    </row>
    <row r="6577" spans="1:11" x14ac:dyDescent="0.2">
      <c r="A6577" s="20">
        <v>44151</v>
      </c>
      <c r="B6577" s="20" t="s">
        <v>13136</v>
      </c>
      <c r="C6577" t="s">
        <v>3916</v>
      </c>
      <c r="D6577" t="s">
        <v>3927</v>
      </c>
      <c r="E6577" t="s">
        <v>3918</v>
      </c>
      <c r="F6577" t="s">
        <v>7502</v>
      </c>
      <c r="G6577">
        <v>1805009000</v>
      </c>
      <c r="H6577">
        <v>19391</v>
      </c>
      <c r="I6577" t="s">
        <v>55</v>
      </c>
      <c r="J6577" t="s">
        <v>55</v>
      </c>
      <c r="K6577" t="s">
        <v>3958</v>
      </c>
    </row>
    <row r="6578" spans="1:11" x14ac:dyDescent="0.2">
      <c r="A6578" s="20">
        <v>44151</v>
      </c>
      <c r="B6578" s="20" t="s">
        <v>13136</v>
      </c>
      <c r="C6578" t="s">
        <v>3916</v>
      </c>
      <c r="D6578" t="s">
        <v>3930</v>
      </c>
      <c r="E6578" t="s">
        <v>5033</v>
      </c>
      <c r="F6578" t="s">
        <v>7503</v>
      </c>
      <c r="G6578">
        <v>1801001200</v>
      </c>
      <c r="H6578">
        <v>150150</v>
      </c>
      <c r="I6578" t="s">
        <v>5035</v>
      </c>
      <c r="J6578" t="s">
        <v>61</v>
      </c>
      <c r="K6578" t="s">
        <v>3926</v>
      </c>
    </row>
    <row r="6579" spans="1:11" x14ac:dyDescent="0.2">
      <c r="A6579" s="20">
        <v>44151</v>
      </c>
      <c r="B6579" s="20" t="s">
        <v>13136</v>
      </c>
      <c r="C6579" t="s">
        <v>3916</v>
      </c>
      <c r="D6579" t="s">
        <v>4148</v>
      </c>
      <c r="E6579" t="s">
        <v>3918</v>
      </c>
      <c r="F6579" t="s">
        <v>7504</v>
      </c>
      <c r="G6579">
        <v>1803100000</v>
      </c>
      <c r="H6579">
        <v>48000</v>
      </c>
      <c r="I6579" t="s">
        <v>55</v>
      </c>
      <c r="J6579" t="s">
        <v>55</v>
      </c>
      <c r="K6579" t="s">
        <v>3920</v>
      </c>
    </row>
    <row r="6580" spans="1:11" x14ac:dyDescent="0.2">
      <c r="A6580" s="20">
        <v>44151</v>
      </c>
      <c r="B6580" s="20" t="s">
        <v>13136</v>
      </c>
      <c r="C6580" t="s">
        <v>3916</v>
      </c>
      <c r="D6580" t="s">
        <v>3994</v>
      </c>
      <c r="E6580" t="s">
        <v>3922</v>
      </c>
      <c r="F6580" t="s">
        <v>7272</v>
      </c>
      <c r="G6580">
        <v>1801001200</v>
      </c>
      <c r="H6580">
        <v>250250</v>
      </c>
      <c r="I6580" t="s">
        <v>3924</v>
      </c>
      <c r="J6580" t="s">
        <v>3925</v>
      </c>
      <c r="K6580" t="s">
        <v>3926</v>
      </c>
    </row>
    <row r="6581" spans="1:11" x14ac:dyDescent="0.2">
      <c r="A6581" s="20">
        <v>44151</v>
      </c>
      <c r="B6581" s="20" t="s">
        <v>13136</v>
      </c>
      <c r="C6581" t="s">
        <v>3916</v>
      </c>
      <c r="D6581" t="s">
        <v>3930</v>
      </c>
      <c r="E6581" t="s">
        <v>6865</v>
      </c>
      <c r="F6581" t="s">
        <v>7505</v>
      </c>
      <c r="G6581">
        <v>1803100000</v>
      </c>
      <c r="H6581">
        <v>99975</v>
      </c>
      <c r="I6581" t="s">
        <v>61</v>
      </c>
      <c r="J6581" t="s">
        <v>61</v>
      </c>
      <c r="K6581" t="s">
        <v>3920</v>
      </c>
    </row>
    <row r="6582" spans="1:11" x14ac:dyDescent="0.2">
      <c r="A6582" s="20">
        <v>44151</v>
      </c>
      <c r="B6582" s="20" t="s">
        <v>13136</v>
      </c>
      <c r="C6582" t="s">
        <v>3916</v>
      </c>
      <c r="D6582" t="s">
        <v>3930</v>
      </c>
      <c r="E6582" t="s">
        <v>6865</v>
      </c>
      <c r="F6582" t="s">
        <v>7506</v>
      </c>
      <c r="G6582">
        <v>1805009000</v>
      </c>
      <c r="H6582">
        <v>37800</v>
      </c>
      <c r="I6582" t="s">
        <v>61</v>
      </c>
      <c r="J6582" t="s">
        <v>61</v>
      </c>
      <c r="K6582" t="s">
        <v>3958</v>
      </c>
    </row>
    <row r="6583" spans="1:11" x14ac:dyDescent="0.2">
      <c r="A6583" s="20">
        <v>44151</v>
      </c>
      <c r="B6583" s="20" t="s">
        <v>13136</v>
      </c>
      <c r="C6583" t="s">
        <v>3916</v>
      </c>
      <c r="D6583" t="s">
        <v>3917</v>
      </c>
      <c r="E6583" t="s">
        <v>4088</v>
      </c>
      <c r="F6583" t="s">
        <v>7507</v>
      </c>
      <c r="G6583">
        <v>1801001200</v>
      </c>
      <c r="H6583">
        <v>500500</v>
      </c>
      <c r="I6583" t="s">
        <v>4090</v>
      </c>
      <c r="J6583" t="s">
        <v>55</v>
      </c>
      <c r="K6583" t="s">
        <v>3926</v>
      </c>
    </row>
    <row r="6584" spans="1:11" x14ac:dyDescent="0.2">
      <c r="A6584" s="20">
        <v>44151</v>
      </c>
      <c r="B6584" s="20" t="s">
        <v>13136</v>
      </c>
      <c r="C6584" t="s">
        <v>3916</v>
      </c>
      <c r="D6584" t="s">
        <v>3930</v>
      </c>
      <c r="E6584" t="s">
        <v>6865</v>
      </c>
      <c r="F6584" t="s">
        <v>7508</v>
      </c>
      <c r="G6584">
        <v>1803100000</v>
      </c>
      <c r="H6584">
        <v>78750</v>
      </c>
      <c r="I6584" t="s">
        <v>61</v>
      </c>
      <c r="J6584" t="s">
        <v>61</v>
      </c>
      <c r="K6584" t="s">
        <v>3920</v>
      </c>
    </row>
    <row r="6585" spans="1:11" x14ac:dyDescent="0.2">
      <c r="A6585" s="20">
        <v>44151</v>
      </c>
      <c r="B6585" s="20" t="s">
        <v>13136</v>
      </c>
      <c r="C6585" t="s">
        <v>3916</v>
      </c>
      <c r="D6585" t="s">
        <v>4144</v>
      </c>
      <c r="E6585" t="s">
        <v>4348</v>
      </c>
      <c r="F6585" t="s">
        <v>7509</v>
      </c>
      <c r="G6585">
        <v>1801001200</v>
      </c>
      <c r="H6585">
        <v>250250</v>
      </c>
      <c r="I6585" t="s">
        <v>18</v>
      </c>
      <c r="J6585" t="s">
        <v>4061</v>
      </c>
      <c r="K6585" t="s">
        <v>3926</v>
      </c>
    </row>
    <row r="6586" spans="1:11" x14ac:dyDescent="0.2">
      <c r="A6586" s="20">
        <v>44151</v>
      </c>
      <c r="B6586" s="20" t="s">
        <v>13136</v>
      </c>
      <c r="C6586" t="s">
        <v>3916</v>
      </c>
      <c r="D6586" t="s">
        <v>3917</v>
      </c>
      <c r="E6586" t="s">
        <v>6865</v>
      </c>
      <c r="F6586" t="s">
        <v>7510</v>
      </c>
      <c r="G6586">
        <v>1806200000</v>
      </c>
      <c r="H6586">
        <v>100000</v>
      </c>
      <c r="I6586" t="s">
        <v>61</v>
      </c>
      <c r="J6586" t="s">
        <v>61</v>
      </c>
      <c r="K6586" t="s">
        <v>3920</v>
      </c>
    </row>
    <row r="6587" spans="1:11" x14ac:dyDescent="0.2">
      <c r="A6587" s="20">
        <v>44151</v>
      </c>
      <c r="B6587" s="20" t="s">
        <v>13136</v>
      </c>
      <c r="C6587" t="s">
        <v>3916</v>
      </c>
      <c r="D6587" t="s">
        <v>4144</v>
      </c>
      <c r="E6587" t="s">
        <v>4160</v>
      </c>
      <c r="F6587" t="s">
        <v>5125</v>
      </c>
      <c r="G6587">
        <v>1801001200</v>
      </c>
      <c r="H6587">
        <v>200200</v>
      </c>
      <c r="I6587" t="s">
        <v>4162</v>
      </c>
      <c r="J6587" t="s">
        <v>4196</v>
      </c>
      <c r="K6587" t="s">
        <v>3926</v>
      </c>
    </row>
    <row r="6588" spans="1:11" x14ac:dyDescent="0.2">
      <c r="A6588" s="20">
        <v>44151</v>
      </c>
      <c r="B6588" s="20" t="s">
        <v>13136</v>
      </c>
      <c r="C6588" t="s">
        <v>3916</v>
      </c>
      <c r="D6588" t="s">
        <v>3994</v>
      </c>
      <c r="E6588" t="s">
        <v>3918</v>
      </c>
      <c r="F6588" t="s">
        <v>7511</v>
      </c>
      <c r="G6588">
        <v>1803100000</v>
      </c>
      <c r="H6588">
        <v>120000</v>
      </c>
      <c r="I6588" t="s">
        <v>55</v>
      </c>
      <c r="J6588" t="s">
        <v>55</v>
      </c>
      <c r="K6588" t="s">
        <v>3920</v>
      </c>
    </row>
    <row r="6589" spans="1:11" x14ac:dyDescent="0.2">
      <c r="A6589" s="20">
        <v>44151</v>
      </c>
      <c r="B6589" s="20" t="s">
        <v>13136</v>
      </c>
      <c r="C6589" t="s">
        <v>3916</v>
      </c>
      <c r="D6589" t="s">
        <v>3927</v>
      </c>
      <c r="E6589" t="s">
        <v>3918</v>
      </c>
      <c r="F6589" t="s">
        <v>7512</v>
      </c>
      <c r="G6589">
        <v>1802000000</v>
      </c>
      <c r="H6589">
        <v>40000</v>
      </c>
      <c r="I6589" t="s">
        <v>55</v>
      </c>
      <c r="J6589" t="s">
        <v>55</v>
      </c>
      <c r="K6589" t="s">
        <v>3929</v>
      </c>
    </row>
    <row r="6590" spans="1:11" x14ac:dyDescent="0.2">
      <c r="A6590" s="20">
        <v>44151</v>
      </c>
      <c r="B6590" s="20" t="s">
        <v>13136</v>
      </c>
      <c r="C6590" t="s">
        <v>3916</v>
      </c>
      <c r="D6590" t="s">
        <v>3917</v>
      </c>
      <c r="E6590" t="s">
        <v>6875</v>
      </c>
      <c r="F6590" t="s">
        <v>7513</v>
      </c>
      <c r="G6590">
        <v>1803100000</v>
      </c>
      <c r="H6590">
        <v>23688</v>
      </c>
      <c r="I6590" t="s">
        <v>4302</v>
      </c>
      <c r="J6590" t="s">
        <v>4302</v>
      </c>
      <c r="K6590" t="s">
        <v>3920</v>
      </c>
    </row>
    <row r="6591" spans="1:11" x14ac:dyDescent="0.2">
      <c r="A6591" s="20">
        <v>44151</v>
      </c>
      <c r="B6591" s="20" t="s">
        <v>13136</v>
      </c>
      <c r="C6591" t="s">
        <v>3916</v>
      </c>
      <c r="D6591" t="s">
        <v>3917</v>
      </c>
      <c r="E6591" t="s">
        <v>3918</v>
      </c>
      <c r="F6591" t="s">
        <v>7514</v>
      </c>
      <c r="G6591">
        <v>1804009000</v>
      </c>
      <c r="H6591">
        <v>39600</v>
      </c>
      <c r="I6591" t="s">
        <v>55</v>
      </c>
      <c r="J6591" t="s">
        <v>55</v>
      </c>
      <c r="K6591" t="s">
        <v>6869</v>
      </c>
    </row>
    <row r="6592" spans="1:11" x14ac:dyDescent="0.2">
      <c r="A6592" s="20">
        <v>44151</v>
      </c>
      <c r="B6592" s="20" t="s">
        <v>13136</v>
      </c>
      <c r="C6592" t="s">
        <v>3916</v>
      </c>
      <c r="D6592" t="s">
        <v>3917</v>
      </c>
      <c r="E6592" t="s">
        <v>6875</v>
      </c>
      <c r="F6592" t="s">
        <v>7515</v>
      </c>
      <c r="G6592">
        <v>1802000000</v>
      </c>
      <c r="H6592">
        <v>60000</v>
      </c>
      <c r="I6592" t="s">
        <v>4302</v>
      </c>
      <c r="J6592" t="s">
        <v>4302</v>
      </c>
      <c r="K6592" t="s">
        <v>3929</v>
      </c>
    </row>
    <row r="6593" spans="1:11" x14ac:dyDescent="0.2">
      <c r="A6593" s="20">
        <v>44151</v>
      </c>
      <c r="B6593" s="20" t="s">
        <v>13136</v>
      </c>
      <c r="C6593" t="s">
        <v>3916</v>
      </c>
      <c r="D6593" t="s">
        <v>3917</v>
      </c>
      <c r="E6593" t="s">
        <v>7073</v>
      </c>
      <c r="F6593" t="s">
        <v>7516</v>
      </c>
      <c r="G6593">
        <v>1806909000</v>
      </c>
      <c r="H6593">
        <v>95040</v>
      </c>
      <c r="I6593" t="s">
        <v>4302</v>
      </c>
      <c r="J6593" t="s">
        <v>4302</v>
      </c>
      <c r="K6593" t="s">
        <v>6886</v>
      </c>
    </row>
    <row r="6594" spans="1:11" x14ac:dyDescent="0.2">
      <c r="A6594" s="20">
        <v>44151</v>
      </c>
      <c r="B6594" s="20" t="s">
        <v>13136</v>
      </c>
      <c r="C6594" t="s">
        <v>3916</v>
      </c>
      <c r="D6594" t="s">
        <v>3917</v>
      </c>
      <c r="E6594" t="s">
        <v>6875</v>
      </c>
      <c r="F6594" t="s">
        <v>7517</v>
      </c>
      <c r="G6594">
        <v>1803100000</v>
      </c>
      <c r="H6594">
        <v>47376</v>
      </c>
      <c r="I6594" t="s">
        <v>4302</v>
      </c>
      <c r="J6594" t="s">
        <v>4302</v>
      </c>
      <c r="K6594" t="s">
        <v>3920</v>
      </c>
    </row>
    <row r="6595" spans="1:11" x14ac:dyDescent="0.2">
      <c r="A6595" s="20">
        <v>44151</v>
      </c>
      <c r="B6595" s="20" t="s">
        <v>13136</v>
      </c>
      <c r="C6595" t="s">
        <v>3916</v>
      </c>
      <c r="D6595" t="s">
        <v>3927</v>
      </c>
      <c r="E6595" t="s">
        <v>3918</v>
      </c>
      <c r="F6595" t="s">
        <v>7518</v>
      </c>
      <c r="G6595">
        <v>1802000000</v>
      </c>
      <c r="H6595">
        <v>20000</v>
      </c>
      <c r="I6595" t="s">
        <v>55</v>
      </c>
      <c r="J6595" t="s">
        <v>55</v>
      </c>
      <c r="K6595" t="s">
        <v>3929</v>
      </c>
    </row>
    <row r="6596" spans="1:11" x14ac:dyDescent="0.2">
      <c r="A6596" s="20">
        <v>44151</v>
      </c>
      <c r="B6596" s="20" t="s">
        <v>13136</v>
      </c>
      <c r="C6596" t="s">
        <v>3916</v>
      </c>
      <c r="D6596" t="s">
        <v>3930</v>
      </c>
      <c r="E6596" t="s">
        <v>7200</v>
      </c>
      <c r="F6596" t="s">
        <v>7519</v>
      </c>
      <c r="G6596">
        <v>1801001200</v>
      </c>
      <c r="H6596">
        <v>200200</v>
      </c>
      <c r="I6596" t="s">
        <v>61</v>
      </c>
      <c r="J6596" t="s">
        <v>61</v>
      </c>
      <c r="K6596" t="s">
        <v>3926</v>
      </c>
    </row>
    <row r="6597" spans="1:11" x14ac:dyDescent="0.2">
      <c r="A6597" s="20">
        <v>44151</v>
      </c>
      <c r="B6597" s="20" t="s">
        <v>13136</v>
      </c>
      <c r="C6597" t="s">
        <v>3916</v>
      </c>
      <c r="D6597" t="s">
        <v>3954</v>
      </c>
      <c r="E6597" t="s">
        <v>4213</v>
      </c>
      <c r="F6597" t="s">
        <v>7276</v>
      </c>
      <c r="G6597">
        <v>1801001200</v>
      </c>
      <c r="H6597">
        <v>350350</v>
      </c>
      <c r="I6597" t="s">
        <v>4114</v>
      </c>
      <c r="J6597" t="s">
        <v>4114</v>
      </c>
      <c r="K6597" t="s">
        <v>3926</v>
      </c>
    </row>
    <row r="6598" spans="1:11" x14ac:dyDescent="0.2">
      <c r="A6598" s="20">
        <v>44151</v>
      </c>
      <c r="B6598" s="20" t="s">
        <v>13136</v>
      </c>
      <c r="C6598" t="s">
        <v>3916</v>
      </c>
      <c r="D6598" t="s">
        <v>3930</v>
      </c>
      <c r="E6598" t="s">
        <v>7200</v>
      </c>
      <c r="F6598" t="s">
        <v>7520</v>
      </c>
      <c r="G6598">
        <v>1801001200</v>
      </c>
      <c r="H6598">
        <v>100100</v>
      </c>
      <c r="I6598" t="s">
        <v>61</v>
      </c>
      <c r="J6598" t="s">
        <v>61</v>
      </c>
      <c r="K6598" t="s">
        <v>3926</v>
      </c>
    </row>
    <row r="6599" spans="1:11" x14ac:dyDescent="0.2">
      <c r="A6599" s="20">
        <v>44151</v>
      </c>
      <c r="B6599" s="20" t="s">
        <v>13136</v>
      </c>
      <c r="C6599" t="s">
        <v>3916</v>
      </c>
      <c r="D6599" t="s">
        <v>3930</v>
      </c>
      <c r="E6599" t="s">
        <v>4096</v>
      </c>
      <c r="F6599" t="s">
        <v>7521</v>
      </c>
      <c r="G6599">
        <v>1801001200</v>
      </c>
      <c r="H6599">
        <v>50050</v>
      </c>
      <c r="I6599" t="s">
        <v>61</v>
      </c>
      <c r="J6599" t="s">
        <v>61</v>
      </c>
      <c r="K6599" t="s">
        <v>3926</v>
      </c>
    </row>
    <row r="6600" spans="1:11" x14ac:dyDescent="0.2">
      <c r="A6600" s="20">
        <v>44151</v>
      </c>
      <c r="B6600" s="20" t="s">
        <v>13136</v>
      </c>
      <c r="C6600" t="s">
        <v>3916</v>
      </c>
      <c r="D6600" t="s">
        <v>3930</v>
      </c>
      <c r="E6600" t="s">
        <v>7522</v>
      </c>
      <c r="F6600" t="s">
        <v>7523</v>
      </c>
      <c r="G6600">
        <v>1801001200</v>
      </c>
      <c r="H6600">
        <v>500500</v>
      </c>
      <c r="I6600" t="s">
        <v>4034</v>
      </c>
      <c r="J6600" t="s">
        <v>61</v>
      </c>
      <c r="K6600" t="s">
        <v>3926</v>
      </c>
    </row>
    <row r="6601" spans="1:11" x14ac:dyDescent="0.2">
      <c r="A6601" s="20">
        <v>44151</v>
      </c>
      <c r="B6601" s="20" t="s">
        <v>13136</v>
      </c>
      <c r="C6601" t="s">
        <v>3916</v>
      </c>
      <c r="D6601" t="s">
        <v>3930</v>
      </c>
      <c r="E6601" t="s">
        <v>4513</v>
      </c>
      <c r="F6601" t="s">
        <v>7524</v>
      </c>
      <c r="G6601">
        <v>1801001200</v>
      </c>
      <c r="H6601">
        <v>250250</v>
      </c>
      <c r="I6601" t="s">
        <v>3950</v>
      </c>
      <c r="J6601" t="s">
        <v>3950</v>
      </c>
      <c r="K6601" t="s">
        <v>3926</v>
      </c>
    </row>
    <row r="6602" spans="1:11" x14ac:dyDescent="0.2">
      <c r="A6602" s="20">
        <v>44152</v>
      </c>
      <c r="B6602" s="20" t="s">
        <v>13136</v>
      </c>
      <c r="C6602" t="s">
        <v>3916</v>
      </c>
      <c r="D6602" t="s">
        <v>3927</v>
      </c>
      <c r="E6602" t="s">
        <v>6865</v>
      </c>
      <c r="F6602" t="s">
        <v>7525</v>
      </c>
      <c r="G6602">
        <v>1803100000</v>
      </c>
      <c r="H6602">
        <v>80000</v>
      </c>
      <c r="I6602" t="s">
        <v>61</v>
      </c>
      <c r="J6602" t="s">
        <v>61</v>
      </c>
      <c r="K6602" t="s">
        <v>3920</v>
      </c>
    </row>
    <row r="6603" spans="1:11" x14ac:dyDescent="0.2">
      <c r="A6603" s="20">
        <v>44152</v>
      </c>
      <c r="B6603" s="20" t="s">
        <v>13136</v>
      </c>
      <c r="C6603" t="s">
        <v>3916</v>
      </c>
      <c r="D6603" t="s">
        <v>3921</v>
      </c>
      <c r="E6603" t="s">
        <v>4092</v>
      </c>
      <c r="F6603" t="s">
        <v>7526</v>
      </c>
      <c r="G6603">
        <v>1801001200</v>
      </c>
      <c r="H6603">
        <v>1251250</v>
      </c>
      <c r="I6603" t="s">
        <v>4090</v>
      </c>
      <c r="J6603" t="s">
        <v>3938</v>
      </c>
      <c r="K6603" t="s">
        <v>3926</v>
      </c>
    </row>
    <row r="6604" spans="1:11" x14ac:dyDescent="0.2">
      <c r="A6604" s="20">
        <v>44152</v>
      </c>
      <c r="B6604" s="20" t="s">
        <v>13136</v>
      </c>
      <c r="C6604" t="s">
        <v>3916</v>
      </c>
      <c r="D6604" t="s">
        <v>3927</v>
      </c>
      <c r="E6604" t="s">
        <v>4213</v>
      </c>
      <c r="F6604" t="s">
        <v>7276</v>
      </c>
      <c r="G6604">
        <v>1801001200</v>
      </c>
      <c r="H6604">
        <v>1001000</v>
      </c>
      <c r="I6604" t="s">
        <v>4114</v>
      </c>
      <c r="J6604" t="s">
        <v>4114</v>
      </c>
      <c r="K6604" t="s">
        <v>3926</v>
      </c>
    </row>
    <row r="6605" spans="1:11" x14ac:dyDescent="0.2">
      <c r="A6605" s="20">
        <v>44152</v>
      </c>
      <c r="B6605" s="20" t="s">
        <v>13136</v>
      </c>
      <c r="C6605" t="s">
        <v>3916</v>
      </c>
      <c r="D6605" t="s">
        <v>3994</v>
      </c>
      <c r="E6605" t="s">
        <v>3992</v>
      </c>
      <c r="F6605" t="s">
        <v>7026</v>
      </c>
      <c r="G6605">
        <v>1804009000</v>
      </c>
      <c r="H6605">
        <v>22000</v>
      </c>
      <c r="I6605" t="s">
        <v>3933</v>
      </c>
      <c r="J6605" t="s">
        <v>3933</v>
      </c>
      <c r="K6605" t="s">
        <v>6869</v>
      </c>
    </row>
    <row r="6606" spans="1:11" x14ac:dyDescent="0.2">
      <c r="A6606" s="20">
        <v>44152</v>
      </c>
      <c r="B6606" s="20" t="s">
        <v>13136</v>
      </c>
      <c r="C6606" t="s">
        <v>3916</v>
      </c>
      <c r="D6606" t="s">
        <v>3930</v>
      </c>
      <c r="E6606" t="s">
        <v>4381</v>
      </c>
      <c r="F6606" t="s">
        <v>7527</v>
      </c>
      <c r="G6606">
        <v>1801001200</v>
      </c>
      <c r="H6606">
        <v>500500</v>
      </c>
      <c r="I6606" t="s">
        <v>17</v>
      </c>
      <c r="J6606" t="s">
        <v>61</v>
      </c>
      <c r="K6606" t="s">
        <v>3926</v>
      </c>
    </row>
    <row r="6607" spans="1:11" x14ac:dyDescent="0.2">
      <c r="A6607" s="20">
        <v>44152</v>
      </c>
      <c r="B6607" s="20" t="s">
        <v>13136</v>
      </c>
      <c r="C6607" t="s">
        <v>3916</v>
      </c>
      <c r="D6607" t="s">
        <v>3927</v>
      </c>
      <c r="E6607" t="s">
        <v>5904</v>
      </c>
      <c r="F6607" t="s">
        <v>7275</v>
      </c>
      <c r="G6607">
        <v>1801001200</v>
      </c>
      <c r="H6607">
        <v>250250</v>
      </c>
      <c r="I6607" t="s">
        <v>3933</v>
      </c>
      <c r="J6607" t="s">
        <v>3933</v>
      </c>
      <c r="K6607" t="s">
        <v>3926</v>
      </c>
    </row>
    <row r="6608" spans="1:11" x14ac:dyDescent="0.2">
      <c r="A6608" s="20">
        <v>44152</v>
      </c>
      <c r="B6608" s="20" t="s">
        <v>13136</v>
      </c>
      <c r="C6608" t="s">
        <v>3916</v>
      </c>
      <c r="D6608" t="s">
        <v>3927</v>
      </c>
      <c r="E6608" t="s">
        <v>5904</v>
      </c>
      <c r="F6608" t="s">
        <v>7275</v>
      </c>
      <c r="G6608">
        <v>1801001200</v>
      </c>
      <c r="H6608">
        <v>250250</v>
      </c>
      <c r="I6608" t="s">
        <v>3933</v>
      </c>
      <c r="J6608" t="s">
        <v>3933</v>
      </c>
      <c r="K6608" t="s">
        <v>3926</v>
      </c>
    </row>
    <row r="6609" spans="1:11" x14ac:dyDescent="0.2">
      <c r="A6609" s="20">
        <v>44152</v>
      </c>
      <c r="B6609" s="20" t="s">
        <v>13136</v>
      </c>
      <c r="C6609" t="s">
        <v>3916</v>
      </c>
      <c r="D6609" t="s">
        <v>3951</v>
      </c>
      <c r="E6609" t="s">
        <v>7203</v>
      </c>
      <c r="F6609" t="s">
        <v>7528</v>
      </c>
      <c r="G6609">
        <v>1801001200</v>
      </c>
      <c r="H6609">
        <v>175175</v>
      </c>
      <c r="I6609" t="s">
        <v>5035</v>
      </c>
      <c r="J6609" t="s">
        <v>61</v>
      </c>
      <c r="K6609" t="s">
        <v>3926</v>
      </c>
    </row>
    <row r="6610" spans="1:11" x14ac:dyDescent="0.2">
      <c r="A6610" s="20">
        <v>44152</v>
      </c>
      <c r="B6610" s="20" t="s">
        <v>13136</v>
      </c>
      <c r="C6610" t="s">
        <v>3916</v>
      </c>
      <c r="D6610" t="s">
        <v>3927</v>
      </c>
      <c r="E6610" t="s">
        <v>5904</v>
      </c>
      <c r="F6610" t="s">
        <v>7275</v>
      </c>
      <c r="G6610">
        <v>1801001200</v>
      </c>
      <c r="H6610">
        <v>250250</v>
      </c>
      <c r="I6610" t="s">
        <v>3933</v>
      </c>
      <c r="J6610" t="s">
        <v>3933</v>
      </c>
      <c r="K6610" t="s">
        <v>3926</v>
      </c>
    </row>
    <row r="6611" spans="1:11" x14ac:dyDescent="0.2">
      <c r="A6611" s="20">
        <v>44152</v>
      </c>
      <c r="B6611" s="20" t="s">
        <v>13136</v>
      </c>
      <c r="C6611" t="s">
        <v>3916</v>
      </c>
      <c r="D6611" t="s">
        <v>3927</v>
      </c>
      <c r="E6611" t="s">
        <v>5904</v>
      </c>
      <c r="F6611" t="s">
        <v>7275</v>
      </c>
      <c r="G6611">
        <v>1801001200</v>
      </c>
      <c r="H6611">
        <v>75075</v>
      </c>
      <c r="I6611" t="s">
        <v>3933</v>
      </c>
      <c r="J6611" t="s">
        <v>3933</v>
      </c>
      <c r="K6611" t="s">
        <v>3926</v>
      </c>
    </row>
    <row r="6612" spans="1:11" x14ac:dyDescent="0.2">
      <c r="A6612" s="20">
        <v>44152</v>
      </c>
      <c r="B6612" s="20" t="s">
        <v>13136</v>
      </c>
      <c r="C6612" t="s">
        <v>3916</v>
      </c>
      <c r="D6612" t="s">
        <v>3927</v>
      </c>
      <c r="E6612" t="s">
        <v>3966</v>
      </c>
      <c r="F6612" t="s">
        <v>7529</v>
      </c>
      <c r="G6612">
        <v>1801001200</v>
      </c>
      <c r="H6612">
        <v>400400</v>
      </c>
      <c r="I6612" t="s">
        <v>3968</v>
      </c>
      <c r="J6612" t="s">
        <v>3950</v>
      </c>
      <c r="K6612" t="s">
        <v>3926</v>
      </c>
    </row>
    <row r="6613" spans="1:11" x14ac:dyDescent="0.2">
      <c r="A6613" s="20">
        <v>44152</v>
      </c>
      <c r="B6613" s="20" t="s">
        <v>13136</v>
      </c>
      <c r="C6613" t="s">
        <v>3916</v>
      </c>
      <c r="D6613" t="s">
        <v>4080</v>
      </c>
      <c r="E6613" t="s">
        <v>4036</v>
      </c>
      <c r="F6613" t="s">
        <v>7530</v>
      </c>
      <c r="G6613">
        <v>1801001200</v>
      </c>
      <c r="H6613">
        <v>75075</v>
      </c>
      <c r="I6613" t="s">
        <v>73</v>
      </c>
      <c r="J6613" t="s">
        <v>55</v>
      </c>
      <c r="K6613" t="s">
        <v>3926</v>
      </c>
    </row>
    <row r="6614" spans="1:11" x14ac:dyDescent="0.2">
      <c r="A6614" s="20">
        <v>44152</v>
      </c>
      <c r="B6614" s="20" t="s">
        <v>13136</v>
      </c>
      <c r="C6614" t="s">
        <v>3916</v>
      </c>
      <c r="D6614" t="s">
        <v>3927</v>
      </c>
      <c r="E6614" t="s">
        <v>4192</v>
      </c>
      <c r="F6614" t="s">
        <v>7275</v>
      </c>
      <c r="G6614">
        <v>1801001200</v>
      </c>
      <c r="H6614">
        <v>150150</v>
      </c>
      <c r="I6614" t="s">
        <v>3933</v>
      </c>
      <c r="J6614" t="s">
        <v>3933</v>
      </c>
      <c r="K6614" t="s">
        <v>3926</v>
      </c>
    </row>
    <row r="6615" spans="1:11" x14ac:dyDescent="0.2">
      <c r="A6615" s="20">
        <v>44152</v>
      </c>
      <c r="B6615" s="20" t="s">
        <v>13136</v>
      </c>
      <c r="C6615" t="s">
        <v>3916</v>
      </c>
      <c r="D6615" t="s">
        <v>3927</v>
      </c>
      <c r="E6615" t="s">
        <v>5904</v>
      </c>
      <c r="F6615" t="s">
        <v>4810</v>
      </c>
      <c r="G6615">
        <v>1801001200</v>
      </c>
      <c r="H6615">
        <v>25025</v>
      </c>
      <c r="I6615" t="s">
        <v>3933</v>
      </c>
      <c r="J6615" t="s">
        <v>3933</v>
      </c>
      <c r="K6615" t="s">
        <v>3926</v>
      </c>
    </row>
    <row r="6616" spans="1:11" x14ac:dyDescent="0.2">
      <c r="A6616" s="20">
        <v>44152</v>
      </c>
      <c r="B6616" s="20" t="s">
        <v>13136</v>
      </c>
      <c r="C6616" t="s">
        <v>3916</v>
      </c>
      <c r="D6616" t="s">
        <v>3927</v>
      </c>
      <c r="E6616" t="s">
        <v>5904</v>
      </c>
      <c r="F6616" t="s">
        <v>4810</v>
      </c>
      <c r="G6616">
        <v>1801001200</v>
      </c>
      <c r="H6616">
        <v>175175</v>
      </c>
      <c r="I6616" t="s">
        <v>3933</v>
      </c>
      <c r="J6616" t="s">
        <v>3933</v>
      </c>
      <c r="K6616" t="s">
        <v>3926</v>
      </c>
    </row>
    <row r="6617" spans="1:11" x14ac:dyDescent="0.2">
      <c r="A6617" s="20">
        <v>44152</v>
      </c>
      <c r="B6617" s="20" t="s">
        <v>13136</v>
      </c>
      <c r="C6617" t="s">
        <v>3916</v>
      </c>
      <c r="D6617" t="s">
        <v>3927</v>
      </c>
      <c r="E6617" t="s">
        <v>5904</v>
      </c>
      <c r="F6617" t="s">
        <v>7275</v>
      </c>
      <c r="G6617">
        <v>1801001200</v>
      </c>
      <c r="H6617">
        <v>200200</v>
      </c>
      <c r="I6617" t="s">
        <v>3933</v>
      </c>
      <c r="J6617" t="s">
        <v>3933</v>
      </c>
      <c r="K6617" t="s">
        <v>3926</v>
      </c>
    </row>
    <row r="6618" spans="1:11" x14ac:dyDescent="0.2">
      <c r="A6618" s="20">
        <v>44152</v>
      </c>
      <c r="B6618" s="20" t="s">
        <v>13136</v>
      </c>
      <c r="C6618" t="s">
        <v>3916</v>
      </c>
      <c r="D6618" t="s">
        <v>3954</v>
      </c>
      <c r="E6618" t="s">
        <v>4213</v>
      </c>
      <c r="F6618" t="s">
        <v>7276</v>
      </c>
      <c r="G6618">
        <v>1801001200</v>
      </c>
      <c r="H6618">
        <v>325325</v>
      </c>
      <c r="I6618" t="s">
        <v>4114</v>
      </c>
      <c r="J6618" t="s">
        <v>4114</v>
      </c>
      <c r="K6618" t="s">
        <v>3926</v>
      </c>
    </row>
    <row r="6619" spans="1:11" x14ac:dyDescent="0.2">
      <c r="A6619" s="20">
        <v>44152</v>
      </c>
      <c r="B6619" s="20" t="s">
        <v>13136</v>
      </c>
      <c r="C6619" t="s">
        <v>3916</v>
      </c>
      <c r="D6619" t="s">
        <v>3927</v>
      </c>
      <c r="E6619" t="s">
        <v>5904</v>
      </c>
      <c r="F6619" t="s">
        <v>7275</v>
      </c>
      <c r="G6619">
        <v>1801001200</v>
      </c>
      <c r="H6619">
        <v>225225</v>
      </c>
      <c r="I6619" t="s">
        <v>3933</v>
      </c>
      <c r="J6619" t="s">
        <v>3933</v>
      </c>
      <c r="K6619" t="s">
        <v>3926</v>
      </c>
    </row>
    <row r="6620" spans="1:11" x14ac:dyDescent="0.2">
      <c r="A6620" s="20">
        <v>44152</v>
      </c>
      <c r="B6620" s="20" t="s">
        <v>13136</v>
      </c>
      <c r="C6620" t="s">
        <v>3916</v>
      </c>
      <c r="D6620" t="s">
        <v>3927</v>
      </c>
      <c r="E6620" t="s">
        <v>5904</v>
      </c>
      <c r="F6620" t="s">
        <v>4810</v>
      </c>
      <c r="G6620">
        <v>1801001200</v>
      </c>
      <c r="H6620">
        <v>225225</v>
      </c>
      <c r="I6620" t="s">
        <v>3933</v>
      </c>
      <c r="J6620" t="s">
        <v>3933</v>
      </c>
      <c r="K6620" t="s">
        <v>3926</v>
      </c>
    </row>
    <row r="6621" spans="1:11" x14ac:dyDescent="0.2">
      <c r="A6621" s="20">
        <v>44152</v>
      </c>
      <c r="B6621" s="20" t="s">
        <v>13136</v>
      </c>
      <c r="C6621" t="s">
        <v>3916</v>
      </c>
      <c r="D6621" t="s">
        <v>3927</v>
      </c>
      <c r="E6621" t="s">
        <v>5904</v>
      </c>
      <c r="F6621" t="s">
        <v>4810</v>
      </c>
      <c r="G6621">
        <v>1801001200</v>
      </c>
      <c r="H6621">
        <v>250250</v>
      </c>
      <c r="I6621" t="s">
        <v>3933</v>
      </c>
      <c r="J6621" t="s">
        <v>3933</v>
      </c>
      <c r="K6621" t="s">
        <v>3926</v>
      </c>
    </row>
    <row r="6622" spans="1:11" x14ac:dyDescent="0.2">
      <c r="A6622" s="20">
        <v>44152</v>
      </c>
      <c r="B6622" s="20" t="s">
        <v>13136</v>
      </c>
      <c r="C6622" t="s">
        <v>3916</v>
      </c>
      <c r="D6622">
        <v>99</v>
      </c>
      <c r="E6622" t="s">
        <v>7531</v>
      </c>
      <c r="F6622" t="s">
        <v>7532</v>
      </c>
      <c r="G6622">
        <v>1806909000</v>
      </c>
      <c r="H6622">
        <v>25</v>
      </c>
      <c r="I6622" t="s">
        <v>3965</v>
      </c>
      <c r="J6622" t="s">
        <v>3965</v>
      </c>
      <c r="K6622" t="s">
        <v>6886</v>
      </c>
    </row>
    <row r="6623" spans="1:11" x14ac:dyDescent="0.2">
      <c r="A6623" s="20">
        <v>44152</v>
      </c>
      <c r="B6623" s="20" t="s">
        <v>13136</v>
      </c>
      <c r="C6623" t="s">
        <v>3916</v>
      </c>
      <c r="D6623">
        <v>99</v>
      </c>
      <c r="E6623" t="s">
        <v>7533</v>
      </c>
      <c r="F6623" t="s">
        <v>7534</v>
      </c>
      <c r="G6623">
        <v>1806329000</v>
      </c>
      <c r="H6623">
        <v>140</v>
      </c>
      <c r="I6623" t="s">
        <v>3965</v>
      </c>
      <c r="J6623" t="s">
        <v>3965</v>
      </c>
      <c r="K6623" t="s">
        <v>6886</v>
      </c>
    </row>
    <row r="6624" spans="1:11" x14ac:dyDescent="0.2">
      <c r="A6624" s="20">
        <v>44152</v>
      </c>
      <c r="B6624" s="20" t="s">
        <v>13136</v>
      </c>
      <c r="C6624" t="s">
        <v>3916</v>
      </c>
      <c r="D6624" t="s">
        <v>3930</v>
      </c>
      <c r="E6624" t="s">
        <v>5033</v>
      </c>
      <c r="F6624" t="s">
        <v>7535</v>
      </c>
      <c r="G6624">
        <v>1801001200</v>
      </c>
      <c r="H6624">
        <v>425425</v>
      </c>
      <c r="I6624" t="s">
        <v>5035</v>
      </c>
      <c r="J6624" t="s">
        <v>61</v>
      </c>
      <c r="K6624" t="s">
        <v>3926</v>
      </c>
    </row>
    <row r="6625" spans="1:11" x14ac:dyDescent="0.2">
      <c r="A6625" s="20">
        <v>44152</v>
      </c>
      <c r="B6625" s="20" t="s">
        <v>13136</v>
      </c>
      <c r="C6625" t="s">
        <v>3916</v>
      </c>
      <c r="D6625" t="s">
        <v>3927</v>
      </c>
      <c r="E6625" t="s">
        <v>4366</v>
      </c>
      <c r="F6625" t="s">
        <v>7536</v>
      </c>
      <c r="G6625">
        <v>1801001200</v>
      </c>
      <c r="H6625">
        <v>325325</v>
      </c>
      <c r="I6625" t="s">
        <v>4114</v>
      </c>
      <c r="J6625" t="s">
        <v>4114</v>
      </c>
      <c r="K6625" t="s">
        <v>3926</v>
      </c>
    </row>
    <row r="6626" spans="1:11" x14ac:dyDescent="0.2">
      <c r="A6626" s="20">
        <v>44152</v>
      </c>
      <c r="B6626" s="20" t="s">
        <v>13136</v>
      </c>
      <c r="C6626" t="s">
        <v>3916</v>
      </c>
      <c r="D6626" t="s">
        <v>3927</v>
      </c>
      <c r="E6626" t="s">
        <v>4366</v>
      </c>
      <c r="F6626" t="s">
        <v>7537</v>
      </c>
      <c r="G6626">
        <v>1801001200</v>
      </c>
      <c r="H6626">
        <v>225225</v>
      </c>
      <c r="I6626" t="s">
        <v>4114</v>
      </c>
      <c r="J6626" t="s">
        <v>4114</v>
      </c>
      <c r="K6626" t="s">
        <v>3926</v>
      </c>
    </row>
    <row r="6627" spans="1:11" x14ac:dyDescent="0.2">
      <c r="A6627" s="20">
        <v>44152</v>
      </c>
      <c r="B6627" s="20" t="s">
        <v>13136</v>
      </c>
      <c r="C6627" t="s">
        <v>3916</v>
      </c>
      <c r="D6627" t="s">
        <v>3921</v>
      </c>
      <c r="E6627" t="s">
        <v>4213</v>
      </c>
      <c r="F6627" t="s">
        <v>7276</v>
      </c>
      <c r="G6627">
        <v>1801001200</v>
      </c>
      <c r="H6627">
        <v>225225</v>
      </c>
      <c r="I6627" t="s">
        <v>4114</v>
      </c>
      <c r="J6627" t="s">
        <v>4114</v>
      </c>
      <c r="K6627" t="s">
        <v>3926</v>
      </c>
    </row>
    <row r="6628" spans="1:11" x14ac:dyDescent="0.2">
      <c r="A6628" s="20">
        <v>44152</v>
      </c>
      <c r="B6628" s="20" t="s">
        <v>13136</v>
      </c>
      <c r="C6628" t="s">
        <v>3916</v>
      </c>
      <c r="D6628" t="s">
        <v>3930</v>
      </c>
      <c r="E6628" t="s">
        <v>6865</v>
      </c>
      <c r="F6628" t="s">
        <v>7538</v>
      </c>
      <c r="G6628">
        <v>1804002000</v>
      </c>
      <c r="H6628">
        <v>80000</v>
      </c>
      <c r="I6628" t="s">
        <v>61</v>
      </c>
      <c r="J6628" t="s">
        <v>61</v>
      </c>
      <c r="K6628" t="s">
        <v>3953</v>
      </c>
    </row>
    <row r="6629" spans="1:11" x14ac:dyDescent="0.2">
      <c r="A6629" s="20">
        <v>44152</v>
      </c>
      <c r="B6629" s="20" t="s">
        <v>13136</v>
      </c>
      <c r="C6629" t="s">
        <v>3916</v>
      </c>
      <c r="D6629" t="s">
        <v>3930</v>
      </c>
      <c r="E6629" t="s">
        <v>5033</v>
      </c>
      <c r="F6629" t="s">
        <v>7539</v>
      </c>
      <c r="G6629">
        <v>1801001200</v>
      </c>
      <c r="H6629">
        <v>150150</v>
      </c>
      <c r="I6629" t="s">
        <v>5035</v>
      </c>
      <c r="J6629" t="s">
        <v>61</v>
      </c>
      <c r="K6629" t="s">
        <v>3926</v>
      </c>
    </row>
    <row r="6630" spans="1:11" x14ac:dyDescent="0.2">
      <c r="A6630" s="20">
        <v>44152</v>
      </c>
      <c r="B6630" s="20" t="s">
        <v>13136</v>
      </c>
      <c r="C6630" t="s">
        <v>3916</v>
      </c>
      <c r="D6630" t="s">
        <v>3921</v>
      </c>
      <c r="E6630" t="s">
        <v>4213</v>
      </c>
      <c r="F6630" t="s">
        <v>7276</v>
      </c>
      <c r="G6630">
        <v>1801001200</v>
      </c>
      <c r="H6630">
        <v>600600</v>
      </c>
      <c r="I6630" t="s">
        <v>4114</v>
      </c>
      <c r="J6630" t="s">
        <v>4114</v>
      </c>
      <c r="K6630" t="s">
        <v>3926</v>
      </c>
    </row>
    <row r="6631" spans="1:11" x14ac:dyDescent="0.2">
      <c r="A6631" s="20">
        <v>44152</v>
      </c>
      <c r="B6631" s="20" t="s">
        <v>13136</v>
      </c>
      <c r="C6631" t="s">
        <v>3916</v>
      </c>
      <c r="D6631" t="s">
        <v>3917</v>
      </c>
      <c r="E6631" t="s">
        <v>6875</v>
      </c>
      <c r="F6631" t="s">
        <v>7540</v>
      </c>
      <c r="G6631">
        <v>1803100000</v>
      </c>
      <c r="H6631">
        <v>71064</v>
      </c>
      <c r="I6631" t="s">
        <v>4302</v>
      </c>
      <c r="J6631" t="s">
        <v>4302</v>
      </c>
      <c r="K6631" t="s">
        <v>3920</v>
      </c>
    </row>
    <row r="6632" spans="1:11" x14ac:dyDescent="0.2">
      <c r="A6632" s="20">
        <v>44152</v>
      </c>
      <c r="B6632" s="20" t="s">
        <v>13136</v>
      </c>
      <c r="C6632" t="s">
        <v>3916</v>
      </c>
      <c r="D6632" t="s">
        <v>3930</v>
      </c>
      <c r="E6632" t="s">
        <v>7247</v>
      </c>
      <c r="F6632" t="s">
        <v>7541</v>
      </c>
      <c r="G6632">
        <v>1801001200</v>
      </c>
      <c r="H6632">
        <v>150150</v>
      </c>
      <c r="I6632" t="s">
        <v>9</v>
      </c>
      <c r="J6632" t="s">
        <v>3950</v>
      </c>
      <c r="K6632" t="s">
        <v>3926</v>
      </c>
    </row>
    <row r="6633" spans="1:11" x14ac:dyDescent="0.2">
      <c r="A6633" s="20">
        <v>44152</v>
      </c>
      <c r="B6633" s="20" t="s">
        <v>13136</v>
      </c>
      <c r="C6633" t="s">
        <v>3916</v>
      </c>
      <c r="D6633" t="s">
        <v>3917</v>
      </c>
      <c r="E6633" t="s">
        <v>7073</v>
      </c>
      <c r="F6633" t="s">
        <v>7542</v>
      </c>
      <c r="G6633">
        <v>1806909000</v>
      </c>
      <c r="H6633">
        <v>95040</v>
      </c>
      <c r="I6633" t="s">
        <v>4302</v>
      </c>
      <c r="J6633" t="s">
        <v>4302</v>
      </c>
      <c r="K6633" t="s">
        <v>6886</v>
      </c>
    </row>
    <row r="6634" spans="1:11" x14ac:dyDescent="0.2">
      <c r="A6634" s="20">
        <v>44152</v>
      </c>
      <c r="B6634" s="20" t="s">
        <v>13136</v>
      </c>
      <c r="C6634" t="s">
        <v>3916</v>
      </c>
      <c r="D6634" t="s">
        <v>3917</v>
      </c>
      <c r="E6634" t="s">
        <v>7073</v>
      </c>
      <c r="F6634" t="s">
        <v>7543</v>
      </c>
      <c r="G6634">
        <v>1806909000</v>
      </c>
      <c r="H6634">
        <v>95040</v>
      </c>
      <c r="I6634" t="s">
        <v>4302</v>
      </c>
      <c r="J6634" t="s">
        <v>4302</v>
      </c>
      <c r="K6634" t="s">
        <v>6886</v>
      </c>
    </row>
    <row r="6635" spans="1:11" x14ac:dyDescent="0.2">
      <c r="A6635" s="20">
        <v>44152</v>
      </c>
      <c r="B6635" s="20" t="s">
        <v>13136</v>
      </c>
      <c r="C6635" t="s">
        <v>3916</v>
      </c>
      <c r="D6635" t="s">
        <v>3917</v>
      </c>
      <c r="E6635" t="s">
        <v>6875</v>
      </c>
      <c r="F6635" t="s">
        <v>7544</v>
      </c>
      <c r="G6635">
        <v>1804009000</v>
      </c>
      <c r="H6635">
        <v>127008</v>
      </c>
      <c r="I6635" t="s">
        <v>4302</v>
      </c>
      <c r="J6635" t="s">
        <v>4302</v>
      </c>
      <c r="K6635" t="s">
        <v>6869</v>
      </c>
    </row>
    <row r="6636" spans="1:11" x14ac:dyDescent="0.2">
      <c r="A6636" s="20">
        <v>44153</v>
      </c>
      <c r="B6636" s="20" t="s">
        <v>13136</v>
      </c>
      <c r="C6636" t="s">
        <v>3916</v>
      </c>
      <c r="D6636" t="s">
        <v>3917</v>
      </c>
      <c r="E6636" t="s">
        <v>6898</v>
      </c>
      <c r="F6636" t="s">
        <v>7199</v>
      </c>
      <c r="G6636">
        <v>1803100000</v>
      </c>
      <c r="H6636">
        <v>142128</v>
      </c>
      <c r="I6636" t="s">
        <v>4302</v>
      </c>
      <c r="J6636" t="s">
        <v>4302</v>
      </c>
      <c r="K6636" t="s">
        <v>3920</v>
      </c>
    </row>
    <row r="6637" spans="1:11" x14ac:dyDescent="0.2">
      <c r="A6637" s="20">
        <v>44153</v>
      </c>
      <c r="B6637" s="20" t="s">
        <v>13136</v>
      </c>
      <c r="C6637" t="s">
        <v>3916</v>
      </c>
      <c r="D6637" t="s">
        <v>3917</v>
      </c>
      <c r="E6637" t="s">
        <v>3918</v>
      </c>
      <c r="F6637" t="s">
        <v>7545</v>
      </c>
      <c r="G6637">
        <v>1804009000</v>
      </c>
      <c r="H6637">
        <v>19800</v>
      </c>
      <c r="I6637" t="s">
        <v>55</v>
      </c>
      <c r="J6637" t="s">
        <v>55</v>
      </c>
      <c r="K6637" t="s">
        <v>6869</v>
      </c>
    </row>
    <row r="6638" spans="1:11" x14ac:dyDescent="0.2">
      <c r="A6638" s="20">
        <v>44153</v>
      </c>
      <c r="B6638" s="20" t="s">
        <v>13136</v>
      </c>
      <c r="C6638" t="s">
        <v>3916</v>
      </c>
      <c r="D6638" t="s">
        <v>3930</v>
      </c>
      <c r="E6638" t="s">
        <v>7200</v>
      </c>
      <c r="F6638" t="s">
        <v>7546</v>
      </c>
      <c r="G6638">
        <v>1801001200</v>
      </c>
      <c r="H6638">
        <v>150150</v>
      </c>
      <c r="I6638" t="s">
        <v>61</v>
      </c>
      <c r="J6638" t="s">
        <v>61</v>
      </c>
      <c r="K6638" t="s">
        <v>3926</v>
      </c>
    </row>
    <row r="6639" spans="1:11" x14ac:dyDescent="0.2">
      <c r="A6639" s="20">
        <v>44153</v>
      </c>
      <c r="B6639" s="20" t="s">
        <v>13136</v>
      </c>
      <c r="C6639" t="s">
        <v>3916</v>
      </c>
      <c r="D6639" t="s">
        <v>3930</v>
      </c>
      <c r="E6639" t="s">
        <v>7200</v>
      </c>
      <c r="F6639" t="s">
        <v>7547</v>
      </c>
      <c r="G6639">
        <v>1801001200</v>
      </c>
      <c r="H6639">
        <v>250250</v>
      </c>
      <c r="I6639" t="s">
        <v>61</v>
      </c>
      <c r="J6639" t="s">
        <v>61</v>
      </c>
      <c r="K6639" t="s">
        <v>3926</v>
      </c>
    </row>
    <row r="6640" spans="1:11" x14ac:dyDescent="0.2">
      <c r="A6640" s="20">
        <v>44153</v>
      </c>
      <c r="B6640" s="20" t="s">
        <v>13136</v>
      </c>
      <c r="C6640" t="s">
        <v>3916</v>
      </c>
      <c r="D6640" t="s">
        <v>3930</v>
      </c>
      <c r="E6640" t="s">
        <v>4092</v>
      </c>
      <c r="F6640" t="s">
        <v>7548</v>
      </c>
      <c r="G6640">
        <v>1801001200</v>
      </c>
      <c r="H6640">
        <v>250250</v>
      </c>
      <c r="I6640" t="s">
        <v>4090</v>
      </c>
      <c r="J6640" t="s">
        <v>3933</v>
      </c>
      <c r="K6640" t="s">
        <v>3926</v>
      </c>
    </row>
    <row r="6641" spans="1:11" x14ac:dyDescent="0.2">
      <c r="A6641" s="20">
        <v>44153</v>
      </c>
      <c r="B6641" s="20" t="s">
        <v>13136</v>
      </c>
      <c r="C6641" t="s">
        <v>3916</v>
      </c>
      <c r="D6641" t="s">
        <v>3930</v>
      </c>
      <c r="E6641" t="s">
        <v>7203</v>
      </c>
      <c r="F6641" t="s">
        <v>7549</v>
      </c>
      <c r="G6641">
        <v>1801001200</v>
      </c>
      <c r="H6641">
        <v>250250</v>
      </c>
      <c r="I6641" t="s">
        <v>5035</v>
      </c>
      <c r="J6641" t="s">
        <v>61</v>
      </c>
      <c r="K6641" t="s">
        <v>3926</v>
      </c>
    </row>
    <row r="6642" spans="1:11" x14ac:dyDescent="0.2">
      <c r="A6642" s="20">
        <v>44153</v>
      </c>
      <c r="B6642" s="20" t="s">
        <v>13136</v>
      </c>
      <c r="C6642" t="s">
        <v>3916</v>
      </c>
      <c r="D6642" t="s">
        <v>3930</v>
      </c>
      <c r="E6642" t="s">
        <v>4513</v>
      </c>
      <c r="F6642" t="s">
        <v>7550</v>
      </c>
      <c r="G6642">
        <v>1801001200</v>
      </c>
      <c r="H6642">
        <v>250250</v>
      </c>
      <c r="I6642" t="s">
        <v>3950</v>
      </c>
      <c r="J6642" t="s">
        <v>3950</v>
      </c>
      <c r="K6642" t="s">
        <v>3926</v>
      </c>
    </row>
    <row r="6643" spans="1:11" x14ac:dyDescent="0.2">
      <c r="A6643" s="20">
        <v>44153</v>
      </c>
      <c r="B6643" s="20" t="s">
        <v>13136</v>
      </c>
      <c r="C6643" t="s">
        <v>3916</v>
      </c>
      <c r="D6643" t="s">
        <v>3917</v>
      </c>
      <c r="E6643" t="s">
        <v>6875</v>
      </c>
      <c r="F6643" t="s">
        <v>7551</v>
      </c>
      <c r="G6643">
        <v>1806200000</v>
      </c>
      <c r="H6643">
        <v>118440</v>
      </c>
      <c r="I6643" t="s">
        <v>4302</v>
      </c>
      <c r="J6643" t="s">
        <v>4302</v>
      </c>
      <c r="K6643" t="s">
        <v>3920</v>
      </c>
    </row>
    <row r="6644" spans="1:11" x14ac:dyDescent="0.2">
      <c r="A6644" s="20">
        <v>44153</v>
      </c>
      <c r="B6644" s="20" t="s">
        <v>13136</v>
      </c>
      <c r="C6644" t="s">
        <v>3916</v>
      </c>
      <c r="D6644" t="s">
        <v>3994</v>
      </c>
      <c r="E6644" t="s">
        <v>4435</v>
      </c>
      <c r="F6644" t="s">
        <v>7552</v>
      </c>
      <c r="G6644">
        <v>1801001200</v>
      </c>
      <c r="H6644">
        <v>375375</v>
      </c>
      <c r="I6644" t="s">
        <v>4211</v>
      </c>
      <c r="J6644" t="s">
        <v>61</v>
      </c>
      <c r="K6644" t="s">
        <v>3926</v>
      </c>
    </row>
    <row r="6645" spans="1:11" x14ac:dyDescent="0.2">
      <c r="A6645" s="20">
        <v>44153</v>
      </c>
      <c r="B6645" s="20" t="s">
        <v>13136</v>
      </c>
      <c r="C6645" t="s">
        <v>3916</v>
      </c>
      <c r="D6645" t="s">
        <v>3939</v>
      </c>
      <c r="E6645" t="s">
        <v>6875</v>
      </c>
      <c r="F6645" t="s">
        <v>7553</v>
      </c>
      <c r="G6645">
        <v>1802000000</v>
      </c>
      <c r="H6645">
        <v>240000</v>
      </c>
      <c r="I6645" t="s">
        <v>4302</v>
      </c>
      <c r="J6645" t="s">
        <v>4302</v>
      </c>
      <c r="K6645" t="s">
        <v>3929</v>
      </c>
    </row>
    <row r="6646" spans="1:11" x14ac:dyDescent="0.2">
      <c r="A6646" s="20">
        <v>44153</v>
      </c>
      <c r="B6646" s="20" t="s">
        <v>13136</v>
      </c>
      <c r="C6646" t="s">
        <v>3916</v>
      </c>
      <c r="D6646" t="s">
        <v>3994</v>
      </c>
      <c r="E6646" t="s">
        <v>3918</v>
      </c>
      <c r="F6646" t="s">
        <v>7554</v>
      </c>
      <c r="G6646">
        <v>1803100000</v>
      </c>
      <c r="H6646">
        <v>120000</v>
      </c>
      <c r="I6646" t="s">
        <v>55</v>
      </c>
      <c r="J6646" t="s">
        <v>55</v>
      </c>
      <c r="K6646" t="s">
        <v>3920</v>
      </c>
    </row>
    <row r="6647" spans="1:11" x14ac:dyDescent="0.2">
      <c r="A6647" s="20">
        <v>44153</v>
      </c>
      <c r="B6647" s="20" t="s">
        <v>13136</v>
      </c>
      <c r="C6647" t="s">
        <v>3916</v>
      </c>
      <c r="D6647" t="s">
        <v>3930</v>
      </c>
      <c r="E6647" t="s">
        <v>4461</v>
      </c>
      <c r="F6647" t="s">
        <v>7555</v>
      </c>
      <c r="G6647">
        <v>1801001200</v>
      </c>
      <c r="H6647">
        <v>250250</v>
      </c>
      <c r="I6647" t="s">
        <v>3950</v>
      </c>
      <c r="J6647" t="s">
        <v>3950</v>
      </c>
      <c r="K6647" t="s">
        <v>3926</v>
      </c>
    </row>
    <row r="6648" spans="1:11" x14ac:dyDescent="0.2">
      <c r="A6648" s="20">
        <v>44153</v>
      </c>
      <c r="B6648" s="20" t="s">
        <v>13136</v>
      </c>
      <c r="C6648" t="s">
        <v>3916</v>
      </c>
      <c r="D6648" t="s">
        <v>3930</v>
      </c>
      <c r="E6648" t="s">
        <v>6865</v>
      </c>
      <c r="F6648" t="s">
        <v>7556</v>
      </c>
      <c r="G6648">
        <v>1805009000</v>
      </c>
      <c r="H6648">
        <v>163800</v>
      </c>
      <c r="I6648" t="s">
        <v>61</v>
      </c>
      <c r="J6648" t="s">
        <v>61</v>
      </c>
      <c r="K6648" t="s">
        <v>3958</v>
      </c>
    </row>
    <row r="6649" spans="1:11" x14ac:dyDescent="0.2">
      <c r="A6649" s="20">
        <v>44153</v>
      </c>
      <c r="B6649" s="20" t="s">
        <v>13136</v>
      </c>
      <c r="C6649" t="s">
        <v>3916</v>
      </c>
      <c r="D6649" t="s">
        <v>3930</v>
      </c>
      <c r="E6649" t="s">
        <v>4513</v>
      </c>
      <c r="F6649" t="s">
        <v>7557</v>
      </c>
      <c r="G6649">
        <v>1801001200</v>
      </c>
      <c r="H6649">
        <v>250250</v>
      </c>
      <c r="I6649" t="s">
        <v>3950</v>
      </c>
      <c r="J6649" t="s">
        <v>3950</v>
      </c>
      <c r="K6649" t="s">
        <v>3926</v>
      </c>
    </row>
    <row r="6650" spans="1:11" x14ac:dyDescent="0.2">
      <c r="A6650" s="20">
        <v>44153</v>
      </c>
      <c r="B6650" s="20" t="s">
        <v>13136</v>
      </c>
      <c r="C6650" t="s">
        <v>3916</v>
      </c>
      <c r="D6650" t="s">
        <v>3917</v>
      </c>
      <c r="E6650" t="s">
        <v>4092</v>
      </c>
      <c r="F6650" t="s">
        <v>7558</v>
      </c>
      <c r="G6650">
        <v>1801001200</v>
      </c>
      <c r="H6650">
        <v>525525</v>
      </c>
      <c r="I6650" t="s">
        <v>4090</v>
      </c>
      <c r="J6650" t="s">
        <v>55</v>
      </c>
      <c r="K6650" t="s">
        <v>3926</v>
      </c>
    </row>
    <row r="6651" spans="1:11" x14ac:dyDescent="0.2">
      <c r="A6651" s="20">
        <v>44153</v>
      </c>
      <c r="B6651" s="20" t="s">
        <v>13136</v>
      </c>
      <c r="C6651" t="s">
        <v>3916</v>
      </c>
      <c r="D6651" t="s">
        <v>3921</v>
      </c>
      <c r="E6651" t="s">
        <v>4366</v>
      </c>
      <c r="F6651" t="s">
        <v>7559</v>
      </c>
      <c r="G6651">
        <v>1801001200</v>
      </c>
      <c r="H6651">
        <v>100100</v>
      </c>
      <c r="I6651" t="s">
        <v>4114</v>
      </c>
      <c r="J6651" t="s">
        <v>4114</v>
      </c>
      <c r="K6651" t="s">
        <v>3926</v>
      </c>
    </row>
    <row r="6652" spans="1:11" x14ac:dyDescent="0.2">
      <c r="A6652" s="20">
        <v>44153</v>
      </c>
      <c r="B6652" s="20" t="s">
        <v>13136</v>
      </c>
      <c r="C6652" t="s">
        <v>3916</v>
      </c>
      <c r="D6652" t="s">
        <v>3994</v>
      </c>
      <c r="E6652" t="s">
        <v>3918</v>
      </c>
      <c r="F6652" t="s">
        <v>7560</v>
      </c>
      <c r="G6652">
        <v>1803100000</v>
      </c>
      <c r="H6652">
        <v>72000</v>
      </c>
      <c r="I6652" t="s">
        <v>55</v>
      </c>
      <c r="J6652" t="s">
        <v>55</v>
      </c>
      <c r="K6652" t="s">
        <v>3920</v>
      </c>
    </row>
    <row r="6653" spans="1:11" x14ac:dyDescent="0.2">
      <c r="A6653" s="20">
        <v>44153</v>
      </c>
      <c r="B6653" s="20" t="s">
        <v>13136</v>
      </c>
      <c r="C6653" t="s">
        <v>3916</v>
      </c>
      <c r="D6653" t="s">
        <v>3994</v>
      </c>
      <c r="E6653" t="s">
        <v>3918</v>
      </c>
      <c r="F6653" t="s">
        <v>7561</v>
      </c>
      <c r="G6653">
        <v>1803100000</v>
      </c>
      <c r="H6653">
        <v>120000</v>
      </c>
      <c r="I6653" t="s">
        <v>55</v>
      </c>
      <c r="J6653" t="s">
        <v>55</v>
      </c>
      <c r="K6653" t="s">
        <v>3920</v>
      </c>
    </row>
    <row r="6654" spans="1:11" x14ac:dyDescent="0.2">
      <c r="A6654" s="20">
        <v>44153</v>
      </c>
      <c r="B6654" s="20" t="s">
        <v>13136</v>
      </c>
      <c r="C6654" t="s">
        <v>3916</v>
      </c>
      <c r="D6654" t="s">
        <v>3921</v>
      </c>
      <c r="E6654" t="s">
        <v>3992</v>
      </c>
      <c r="F6654" t="s">
        <v>7562</v>
      </c>
      <c r="G6654">
        <v>1803100000</v>
      </c>
      <c r="H6654">
        <v>210000</v>
      </c>
      <c r="I6654" t="s">
        <v>3933</v>
      </c>
      <c r="J6654" t="s">
        <v>3933</v>
      </c>
      <c r="K6654" t="s">
        <v>3920</v>
      </c>
    </row>
    <row r="6655" spans="1:11" x14ac:dyDescent="0.2">
      <c r="A6655" s="20">
        <v>44153</v>
      </c>
      <c r="B6655" s="20" t="s">
        <v>13136</v>
      </c>
      <c r="C6655" t="s">
        <v>3916</v>
      </c>
      <c r="D6655" t="s">
        <v>3917</v>
      </c>
      <c r="E6655" t="s">
        <v>3959</v>
      </c>
      <c r="F6655" t="s">
        <v>7563</v>
      </c>
      <c r="G6655">
        <v>1803100000</v>
      </c>
      <c r="H6655">
        <v>48000</v>
      </c>
      <c r="I6655" t="s">
        <v>55</v>
      </c>
      <c r="J6655" t="s">
        <v>55</v>
      </c>
      <c r="K6655" t="s">
        <v>3920</v>
      </c>
    </row>
    <row r="6656" spans="1:11" x14ac:dyDescent="0.2">
      <c r="A6656" s="20">
        <v>44153</v>
      </c>
      <c r="B6656" s="20" t="s">
        <v>13136</v>
      </c>
      <c r="C6656" t="s">
        <v>3916</v>
      </c>
      <c r="D6656" t="s">
        <v>3930</v>
      </c>
      <c r="E6656" t="s">
        <v>4192</v>
      </c>
      <c r="F6656" t="s">
        <v>7240</v>
      </c>
      <c r="G6656">
        <v>1801001200</v>
      </c>
      <c r="H6656">
        <v>250250</v>
      </c>
      <c r="I6656" t="s">
        <v>3933</v>
      </c>
      <c r="J6656" t="s">
        <v>3933</v>
      </c>
      <c r="K6656" t="s">
        <v>3926</v>
      </c>
    </row>
    <row r="6657" spans="1:11" x14ac:dyDescent="0.2">
      <c r="A6657" s="20">
        <v>44153</v>
      </c>
      <c r="B6657" s="20" t="s">
        <v>13136</v>
      </c>
      <c r="C6657" t="s">
        <v>3916</v>
      </c>
      <c r="D6657" t="s">
        <v>3994</v>
      </c>
      <c r="E6657" t="s">
        <v>3918</v>
      </c>
      <c r="F6657" t="s">
        <v>7564</v>
      </c>
      <c r="G6657">
        <v>1804009000</v>
      </c>
      <c r="H6657">
        <v>72000</v>
      </c>
      <c r="I6657" t="s">
        <v>55</v>
      </c>
      <c r="J6657" t="s">
        <v>55</v>
      </c>
      <c r="K6657" t="s">
        <v>6869</v>
      </c>
    </row>
    <row r="6658" spans="1:11" x14ac:dyDescent="0.2">
      <c r="A6658" s="20">
        <v>44153</v>
      </c>
      <c r="B6658" s="20" t="s">
        <v>13136</v>
      </c>
      <c r="C6658" t="s">
        <v>3916</v>
      </c>
      <c r="D6658" t="s">
        <v>3917</v>
      </c>
      <c r="E6658" t="s">
        <v>3918</v>
      </c>
      <c r="F6658" t="s">
        <v>7565</v>
      </c>
      <c r="G6658">
        <v>1804009000</v>
      </c>
      <c r="H6658">
        <v>42000</v>
      </c>
      <c r="I6658" t="s">
        <v>55</v>
      </c>
      <c r="J6658" t="s">
        <v>55</v>
      </c>
      <c r="K6658" t="s">
        <v>6869</v>
      </c>
    </row>
    <row r="6659" spans="1:11" x14ac:dyDescent="0.2">
      <c r="A6659" s="20">
        <v>44153</v>
      </c>
      <c r="B6659" s="20" t="s">
        <v>13136</v>
      </c>
      <c r="C6659" t="s">
        <v>3916</v>
      </c>
      <c r="D6659" t="s">
        <v>3917</v>
      </c>
      <c r="E6659" t="s">
        <v>6875</v>
      </c>
      <c r="F6659" t="s">
        <v>7566</v>
      </c>
      <c r="G6659">
        <v>1806200000</v>
      </c>
      <c r="H6659">
        <v>94752</v>
      </c>
      <c r="I6659" t="s">
        <v>4302</v>
      </c>
      <c r="J6659" t="s">
        <v>4302</v>
      </c>
      <c r="K6659" t="s">
        <v>3920</v>
      </c>
    </row>
    <row r="6660" spans="1:11" x14ac:dyDescent="0.2">
      <c r="A6660" s="20">
        <v>44153</v>
      </c>
      <c r="B6660" s="20" t="s">
        <v>13136</v>
      </c>
      <c r="C6660" t="s">
        <v>3916</v>
      </c>
      <c r="D6660" t="s">
        <v>3917</v>
      </c>
      <c r="E6660" t="s">
        <v>6875</v>
      </c>
      <c r="F6660" t="s">
        <v>7567</v>
      </c>
      <c r="G6660">
        <v>1804009000</v>
      </c>
      <c r="H6660">
        <v>84672</v>
      </c>
      <c r="I6660" t="s">
        <v>4302</v>
      </c>
      <c r="J6660" t="s">
        <v>4302</v>
      </c>
      <c r="K6660" t="s">
        <v>6869</v>
      </c>
    </row>
    <row r="6661" spans="1:11" x14ac:dyDescent="0.2">
      <c r="A6661" s="20">
        <v>44153</v>
      </c>
      <c r="B6661" s="20" t="s">
        <v>13136</v>
      </c>
      <c r="C6661" t="s">
        <v>3916</v>
      </c>
      <c r="D6661" t="s">
        <v>3951</v>
      </c>
      <c r="E6661" t="s">
        <v>4088</v>
      </c>
      <c r="F6661" t="s">
        <v>7568</v>
      </c>
      <c r="G6661">
        <v>1801001200</v>
      </c>
      <c r="H6661">
        <v>100100</v>
      </c>
      <c r="I6661" t="s">
        <v>4090</v>
      </c>
      <c r="J6661" t="s">
        <v>3938</v>
      </c>
      <c r="K6661" t="s">
        <v>3926</v>
      </c>
    </row>
    <row r="6662" spans="1:11" x14ac:dyDescent="0.2">
      <c r="A6662" s="20">
        <v>44153</v>
      </c>
      <c r="B6662" s="20" t="s">
        <v>13136</v>
      </c>
      <c r="C6662" t="s">
        <v>3916</v>
      </c>
      <c r="D6662" t="s">
        <v>3939</v>
      </c>
      <c r="E6662" t="s">
        <v>6875</v>
      </c>
      <c r="F6662" t="s">
        <v>7569</v>
      </c>
      <c r="G6662">
        <v>1802000000</v>
      </c>
      <c r="H6662">
        <v>40000</v>
      </c>
      <c r="I6662" t="s">
        <v>4302</v>
      </c>
      <c r="J6662" t="s">
        <v>4302</v>
      </c>
      <c r="K6662" t="s">
        <v>3929</v>
      </c>
    </row>
    <row r="6663" spans="1:11" x14ac:dyDescent="0.2">
      <c r="A6663" s="20">
        <v>44153</v>
      </c>
      <c r="B6663" s="20" t="s">
        <v>13136</v>
      </c>
      <c r="C6663" t="s">
        <v>3916</v>
      </c>
      <c r="D6663" t="s">
        <v>3939</v>
      </c>
      <c r="E6663" t="s">
        <v>6875</v>
      </c>
      <c r="F6663" t="s">
        <v>7570</v>
      </c>
      <c r="G6663">
        <v>1802000000</v>
      </c>
      <c r="H6663">
        <v>20000</v>
      </c>
      <c r="I6663" t="s">
        <v>4302</v>
      </c>
      <c r="J6663" t="s">
        <v>4302</v>
      </c>
      <c r="K6663" t="s">
        <v>3929</v>
      </c>
    </row>
    <row r="6664" spans="1:11" x14ac:dyDescent="0.2">
      <c r="A6664" s="20">
        <v>44153</v>
      </c>
      <c r="B6664" s="20" t="s">
        <v>13136</v>
      </c>
      <c r="C6664" t="s">
        <v>3916</v>
      </c>
      <c r="D6664" t="s">
        <v>3994</v>
      </c>
      <c r="E6664" t="s">
        <v>3918</v>
      </c>
      <c r="F6664" t="s">
        <v>7571</v>
      </c>
      <c r="G6664">
        <v>1804009000</v>
      </c>
      <c r="H6664">
        <v>72000</v>
      </c>
      <c r="I6664" t="s">
        <v>55</v>
      </c>
      <c r="J6664" t="s">
        <v>55</v>
      </c>
      <c r="K6664" t="s">
        <v>6869</v>
      </c>
    </row>
    <row r="6665" spans="1:11" x14ac:dyDescent="0.2">
      <c r="A6665" s="20">
        <v>44153</v>
      </c>
      <c r="B6665" s="20" t="s">
        <v>13136</v>
      </c>
      <c r="C6665" t="s">
        <v>3916</v>
      </c>
      <c r="D6665" t="s">
        <v>3994</v>
      </c>
      <c r="E6665" t="s">
        <v>3918</v>
      </c>
      <c r="F6665" t="s">
        <v>7572</v>
      </c>
      <c r="G6665">
        <v>1804009000</v>
      </c>
      <c r="H6665">
        <v>72000</v>
      </c>
      <c r="I6665" t="s">
        <v>55</v>
      </c>
      <c r="J6665" t="s">
        <v>55</v>
      </c>
      <c r="K6665" t="s">
        <v>6869</v>
      </c>
    </row>
    <row r="6666" spans="1:11" x14ac:dyDescent="0.2">
      <c r="A6666" s="20">
        <v>44153</v>
      </c>
      <c r="B6666" s="20" t="s">
        <v>13136</v>
      </c>
      <c r="C6666" t="s">
        <v>3916</v>
      </c>
      <c r="D6666" t="s">
        <v>3930</v>
      </c>
      <c r="E6666" t="s">
        <v>4513</v>
      </c>
      <c r="F6666" t="s">
        <v>7573</v>
      </c>
      <c r="G6666">
        <v>1801001200</v>
      </c>
      <c r="H6666">
        <v>250250</v>
      </c>
      <c r="I6666" t="s">
        <v>3950</v>
      </c>
      <c r="J6666" t="s">
        <v>3950</v>
      </c>
      <c r="K6666" t="s">
        <v>3926</v>
      </c>
    </row>
    <row r="6667" spans="1:11" x14ac:dyDescent="0.2">
      <c r="A6667" s="20">
        <v>44153</v>
      </c>
      <c r="B6667" s="20" t="s">
        <v>13136</v>
      </c>
      <c r="C6667" t="s">
        <v>3916</v>
      </c>
      <c r="D6667" t="s">
        <v>3939</v>
      </c>
      <c r="E6667" t="s">
        <v>6929</v>
      </c>
      <c r="F6667" t="s">
        <v>6879</v>
      </c>
      <c r="G6667">
        <v>1804009000</v>
      </c>
      <c r="H6667">
        <v>42000</v>
      </c>
      <c r="I6667" t="s">
        <v>6880</v>
      </c>
      <c r="J6667" t="s">
        <v>6881</v>
      </c>
      <c r="K6667" t="s">
        <v>6869</v>
      </c>
    </row>
    <row r="6668" spans="1:11" x14ac:dyDescent="0.2">
      <c r="A6668" s="20">
        <v>44153</v>
      </c>
      <c r="B6668" s="20" t="s">
        <v>13136</v>
      </c>
      <c r="C6668" t="s">
        <v>3916</v>
      </c>
      <c r="D6668" t="s">
        <v>4144</v>
      </c>
      <c r="E6668" t="s">
        <v>5904</v>
      </c>
      <c r="F6668" t="s">
        <v>7275</v>
      </c>
      <c r="G6668">
        <v>1801001200</v>
      </c>
      <c r="H6668">
        <v>250250</v>
      </c>
      <c r="I6668" t="s">
        <v>3933</v>
      </c>
      <c r="J6668" t="s">
        <v>3933</v>
      </c>
      <c r="K6668" t="s">
        <v>3926</v>
      </c>
    </row>
    <row r="6669" spans="1:11" x14ac:dyDescent="0.2">
      <c r="A6669" s="20">
        <v>44153</v>
      </c>
      <c r="B6669" s="20" t="s">
        <v>13136</v>
      </c>
      <c r="C6669" t="s">
        <v>3916</v>
      </c>
      <c r="D6669" t="s">
        <v>3930</v>
      </c>
      <c r="E6669" t="s">
        <v>6865</v>
      </c>
      <c r="F6669" t="s">
        <v>7574</v>
      </c>
      <c r="G6669">
        <v>1803100000</v>
      </c>
      <c r="H6669">
        <v>20000</v>
      </c>
      <c r="I6669" t="s">
        <v>61</v>
      </c>
      <c r="J6669" t="s">
        <v>61</v>
      </c>
      <c r="K6669" t="s">
        <v>3920</v>
      </c>
    </row>
    <row r="6670" spans="1:11" x14ac:dyDescent="0.2">
      <c r="A6670" s="20">
        <v>44153</v>
      </c>
      <c r="B6670" s="20" t="s">
        <v>13136</v>
      </c>
      <c r="C6670" t="s">
        <v>3916</v>
      </c>
      <c r="D6670" t="s">
        <v>3951</v>
      </c>
      <c r="E6670" t="s">
        <v>7247</v>
      </c>
      <c r="F6670" t="s">
        <v>7575</v>
      </c>
      <c r="G6670">
        <v>1801001200</v>
      </c>
      <c r="H6670">
        <v>300300</v>
      </c>
      <c r="I6670" t="s">
        <v>9</v>
      </c>
      <c r="J6670" t="s">
        <v>55</v>
      </c>
      <c r="K6670" t="s">
        <v>3926</v>
      </c>
    </row>
    <row r="6671" spans="1:11" x14ac:dyDescent="0.2">
      <c r="A6671" s="20">
        <v>44153</v>
      </c>
      <c r="B6671" s="20" t="s">
        <v>13136</v>
      </c>
      <c r="C6671" t="s">
        <v>3916</v>
      </c>
      <c r="D6671" t="s">
        <v>3994</v>
      </c>
      <c r="E6671" t="s">
        <v>3918</v>
      </c>
      <c r="F6671" t="s">
        <v>7576</v>
      </c>
      <c r="G6671">
        <v>1804009000</v>
      </c>
      <c r="H6671">
        <v>54000</v>
      </c>
      <c r="I6671" t="s">
        <v>55</v>
      </c>
      <c r="J6671" t="s">
        <v>55</v>
      </c>
      <c r="K6671" t="s">
        <v>6869</v>
      </c>
    </row>
    <row r="6672" spans="1:11" x14ac:dyDescent="0.2">
      <c r="A6672" s="20">
        <v>44153</v>
      </c>
      <c r="B6672" s="20" t="s">
        <v>13136</v>
      </c>
      <c r="C6672" t="s">
        <v>3916</v>
      </c>
      <c r="D6672" t="s">
        <v>3930</v>
      </c>
      <c r="E6672" t="s">
        <v>4513</v>
      </c>
      <c r="F6672" t="s">
        <v>7577</v>
      </c>
      <c r="G6672">
        <v>1801001200</v>
      </c>
      <c r="H6672">
        <v>250250</v>
      </c>
      <c r="I6672" t="s">
        <v>3950</v>
      </c>
      <c r="J6672" t="s">
        <v>3950</v>
      </c>
      <c r="K6672" t="s">
        <v>3926</v>
      </c>
    </row>
    <row r="6673" spans="1:11" x14ac:dyDescent="0.2">
      <c r="A6673" s="20">
        <v>44153</v>
      </c>
      <c r="B6673" s="20" t="s">
        <v>13136</v>
      </c>
      <c r="C6673" t="s">
        <v>3916</v>
      </c>
      <c r="D6673" t="s">
        <v>3994</v>
      </c>
      <c r="E6673" t="s">
        <v>3918</v>
      </c>
      <c r="F6673" t="s">
        <v>7578</v>
      </c>
      <c r="G6673">
        <v>1803100000</v>
      </c>
      <c r="H6673">
        <v>120000</v>
      </c>
      <c r="I6673" t="s">
        <v>55</v>
      </c>
      <c r="J6673" t="s">
        <v>55</v>
      </c>
      <c r="K6673" t="s">
        <v>3920</v>
      </c>
    </row>
    <row r="6674" spans="1:11" x14ac:dyDescent="0.2">
      <c r="A6674" s="20">
        <v>44153</v>
      </c>
      <c r="B6674" s="20" t="s">
        <v>13136</v>
      </c>
      <c r="C6674" t="s">
        <v>3916</v>
      </c>
      <c r="D6674" t="s">
        <v>3917</v>
      </c>
      <c r="E6674" t="s">
        <v>7200</v>
      </c>
      <c r="F6674" t="s">
        <v>7579</v>
      </c>
      <c r="G6674">
        <v>1801001200</v>
      </c>
      <c r="H6674">
        <v>250250</v>
      </c>
      <c r="I6674" t="s">
        <v>61</v>
      </c>
      <c r="J6674" t="s">
        <v>61</v>
      </c>
      <c r="K6674" t="s">
        <v>3926</v>
      </c>
    </row>
    <row r="6675" spans="1:11" x14ac:dyDescent="0.2">
      <c r="A6675" s="20">
        <v>44153</v>
      </c>
      <c r="B6675" s="20" t="s">
        <v>13136</v>
      </c>
      <c r="C6675" t="s">
        <v>3916</v>
      </c>
      <c r="D6675" t="s">
        <v>4002</v>
      </c>
      <c r="E6675" t="s">
        <v>3918</v>
      </c>
      <c r="F6675" t="s">
        <v>7580</v>
      </c>
      <c r="G6675">
        <v>1805009000</v>
      </c>
      <c r="H6675">
        <v>48000</v>
      </c>
      <c r="I6675" t="s">
        <v>55</v>
      </c>
      <c r="J6675" t="s">
        <v>3965</v>
      </c>
      <c r="K6675" t="s">
        <v>3958</v>
      </c>
    </row>
    <row r="6676" spans="1:11" x14ac:dyDescent="0.2">
      <c r="A6676" s="20">
        <v>44153</v>
      </c>
      <c r="B6676" s="20" t="s">
        <v>13136</v>
      </c>
      <c r="C6676" t="s">
        <v>3916</v>
      </c>
      <c r="D6676" t="s">
        <v>3930</v>
      </c>
      <c r="E6676" t="s">
        <v>6865</v>
      </c>
      <c r="F6676" t="s">
        <v>7581</v>
      </c>
      <c r="G6676">
        <v>1803100000</v>
      </c>
      <c r="H6676">
        <v>30000</v>
      </c>
      <c r="I6676" t="s">
        <v>61</v>
      </c>
      <c r="J6676" t="s">
        <v>61</v>
      </c>
      <c r="K6676" t="s">
        <v>3920</v>
      </c>
    </row>
    <row r="6677" spans="1:11" x14ac:dyDescent="0.2">
      <c r="A6677" s="20">
        <v>44153</v>
      </c>
      <c r="B6677" s="20" t="s">
        <v>13136</v>
      </c>
      <c r="C6677" t="s">
        <v>3916</v>
      </c>
      <c r="D6677" t="s">
        <v>3930</v>
      </c>
      <c r="E6677" t="s">
        <v>6865</v>
      </c>
      <c r="F6677" t="s">
        <v>7582</v>
      </c>
      <c r="G6677">
        <v>1803100000</v>
      </c>
      <c r="H6677">
        <v>20000</v>
      </c>
      <c r="I6677" t="s">
        <v>61</v>
      </c>
      <c r="J6677" t="s">
        <v>61</v>
      </c>
      <c r="K6677" t="s">
        <v>3920</v>
      </c>
    </row>
    <row r="6678" spans="1:11" x14ac:dyDescent="0.2">
      <c r="A6678" s="20">
        <v>44153</v>
      </c>
      <c r="B6678" s="20" t="s">
        <v>13136</v>
      </c>
      <c r="C6678" t="s">
        <v>3916</v>
      </c>
      <c r="D6678" t="s">
        <v>3930</v>
      </c>
      <c r="E6678" t="s">
        <v>6865</v>
      </c>
      <c r="F6678" t="s">
        <v>7583</v>
      </c>
      <c r="G6678">
        <v>1803100000</v>
      </c>
      <c r="H6678">
        <v>120000</v>
      </c>
      <c r="I6678" t="s">
        <v>61</v>
      </c>
      <c r="J6678" t="s">
        <v>61</v>
      </c>
      <c r="K6678" t="s">
        <v>3920</v>
      </c>
    </row>
    <row r="6679" spans="1:11" x14ac:dyDescent="0.2">
      <c r="A6679" s="20">
        <v>44153</v>
      </c>
      <c r="B6679" s="20" t="s">
        <v>13136</v>
      </c>
      <c r="C6679" t="s">
        <v>3916</v>
      </c>
      <c r="D6679" t="s">
        <v>3930</v>
      </c>
      <c r="E6679" t="s">
        <v>6865</v>
      </c>
      <c r="F6679" t="s">
        <v>7584</v>
      </c>
      <c r="G6679">
        <v>1804002000</v>
      </c>
      <c r="H6679">
        <v>40000</v>
      </c>
      <c r="I6679" t="s">
        <v>61</v>
      </c>
      <c r="J6679" t="s">
        <v>61</v>
      </c>
      <c r="K6679" t="s">
        <v>3953</v>
      </c>
    </row>
    <row r="6680" spans="1:11" x14ac:dyDescent="0.2">
      <c r="A6680" s="20">
        <v>44154</v>
      </c>
      <c r="B6680" s="20" t="s">
        <v>13136</v>
      </c>
      <c r="C6680" t="s">
        <v>3916</v>
      </c>
      <c r="D6680" t="s">
        <v>3930</v>
      </c>
      <c r="E6680" t="s">
        <v>7312</v>
      </c>
      <c r="F6680" t="s">
        <v>7585</v>
      </c>
      <c r="G6680">
        <v>1802000000</v>
      </c>
      <c r="H6680">
        <v>120000</v>
      </c>
      <c r="I6680" t="s">
        <v>4034</v>
      </c>
      <c r="J6680" t="s">
        <v>3950</v>
      </c>
      <c r="K6680" t="s">
        <v>3929</v>
      </c>
    </row>
    <row r="6681" spans="1:11" x14ac:dyDescent="0.2">
      <c r="A6681" s="20">
        <v>44154</v>
      </c>
      <c r="B6681" s="20" t="s">
        <v>13136</v>
      </c>
      <c r="C6681" t="s">
        <v>3916</v>
      </c>
      <c r="D6681" t="s">
        <v>3990</v>
      </c>
      <c r="E6681" t="s">
        <v>7287</v>
      </c>
      <c r="F6681" t="s">
        <v>7586</v>
      </c>
      <c r="G6681">
        <v>1801001200</v>
      </c>
      <c r="H6681">
        <v>300300</v>
      </c>
      <c r="I6681" t="s">
        <v>34</v>
      </c>
      <c r="J6681" t="s">
        <v>3938</v>
      </c>
      <c r="K6681" t="s">
        <v>3926</v>
      </c>
    </row>
    <row r="6682" spans="1:11" x14ac:dyDescent="0.2">
      <c r="A6682" s="20">
        <v>44154</v>
      </c>
      <c r="B6682" s="20" t="s">
        <v>13136</v>
      </c>
      <c r="C6682" t="s">
        <v>3916</v>
      </c>
      <c r="D6682" t="s">
        <v>3930</v>
      </c>
      <c r="E6682" t="s">
        <v>7028</v>
      </c>
      <c r="F6682" t="s">
        <v>7587</v>
      </c>
      <c r="G6682">
        <v>1801001200</v>
      </c>
      <c r="H6682">
        <v>100100</v>
      </c>
      <c r="I6682" t="s">
        <v>7030</v>
      </c>
      <c r="J6682" t="s">
        <v>4061</v>
      </c>
      <c r="K6682" t="s">
        <v>3926</v>
      </c>
    </row>
    <row r="6683" spans="1:11" x14ac:dyDescent="0.2">
      <c r="A6683" s="20">
        <v>44154</v>
      </c>
      <c r="B6683" s="20" t="s">
        <v>13136</v>
      </c>
      <c r="C6683" t="s">
        <v>3916</v>
      </c>
      <c r="D6683" t="s">
        <v>3939</v>
      </c>
      <c r="E6683" t="s">
        <v>3992</v>
      </c>
      <c r="F6683" t="s">
        <v>6939</v>
      </c>
      <c r="G6683">
        <v>1802000000</v>
      </c>
      <c r="H6683">
        <v>200000</v>
      </c>
      <c r="I6683" t="s">
        <v>3933</v>
      </c>
      <c r="J6683" t="s">
        <v>3933</v>
      </c>
      <c r="K6683" t="s">
        <v>3929</v>
      </c>
    </row>
    <row r="6684" spans="1:11" x14ac:dyDescent="0.2">
      <c r="A6684" s="20">
        <v>44154</v>
      </c>
      <c r="B6684" s="20" t="s">
        <v>13136</v>
      </c>
      <c r="C6684" t="s">
        <v>3916</v>
      </c>
      <c r="D6684" t="s">
        <v>3939</v>
      </c>
      <c r="E6684" t="s">
        <v>3992</v>
      </c>
      <c r="F6684" t="s">
        <v>6939</v>
      </c>
      <c r="G6684">
        <v>1802000000</v>
      </c>
      <c r="H6684">
        <v>200000</v>
      </c>
      <c r="I6684" t="s">
        <v>3933</v>
      </c>
      <c r="J6684" t="s">
        <v>3933</v>
      </c>
      <c r="K6684" t="s">
        <v>3929</v>
      </c>
    </row>
    <row r="6685" spans="1:11" x14ac:dyDescent="0.2">
      <c r="A6685" s="20">
        <v>44154</v>
      </c>
      <c r="B6685" s="20" t="s">
        <v>13136</v>
      </c>
      <c r="C6685" t="s">
        <v>3916</v>
      </c>
      <c r="D6685" t="s">
        <v>3994</v>
      </c>
      <c r="E6685" t="s">
        <v>3992</v>
      </c>
      <c r="F6685" t="s">
        <v>7026</v>
      </c>
      <c r="G6685">
        <v>1804009000</v>
      </c>
      <c r="H6685">
        <v>22000</v>
      </c>
      <c r="I6685" t="s">
        <v>3933</v>
      </c>
      <c r="J6685" t="s">
        <v>3933</v>
      </c>
      <c r="K6685" t="s">
        <v>6869</v>
      </c>
    </row>
    <row r="6686" spans="1:11" x14ac:dyDescent="0.2">
      <c r="A6686" s="20">
        <v>44154</v>
      </c>
      <c r="B6686" s="20" t="s">
        <v>13136</v>
      </c>
      <c r="C6686" t="s">
        <v>3916</v>
      </c>
      <c r="D6686" t="s">
        <v>3939</v>
      </c>
      <c r="E6686" t="s">
        <v>3992</v>
      </c>
      <c r="F6686" t="s">
        <v>6939</v>
      </c>
      <c r="G6686">
        <v>1802000000</v>
      </c>
      <c r="H6686">
        <v>200000</v>
      </c>
      <c r="I6686" t="s">
        <v>3933</v>
      </c>
      <c r="J6686" t="s">
        <v>3933</v>
      </c>
      <c r="K6686" t="s">
        <v>3929</v>
      </c>
    </row>
    <row r="6687" spans="1:11" x14ac:dyDescent="0.2">
      <c r="A6687" s="20">
        <v>44154</v>
      </c>
      <c r="B6687" s="20" t="s">
        <v>13136</v>
      </c>
      <c r="C6687" t="s">
        <v>3916</v>
      </c>
      <c r="D6687" t="s">
        <v>3930</v>
      </c>
      <c r="E6687" t="s">
        <v>4513</v>
      </c>
      <c r="F6687" t="s">
        <v>7588</v>
      </c>
      <c r="G6687">
        <v>1801001200</v>
      </c>
      <c r="H6687">
        <v>250250</v>
      </c>
      <c r="I6687" t="s">
        <v>3950</v>
      </c>
      <c r="J6687" t="s">
        <v>3950</v>
      </c>
      <c r="K6687" t="s">
        <v>3926</v>
      </c>
    </row>
    <row r="6688" spans="1:11" x14ac:dyDescent="0.2">
      <c r="A6688" s="20">
        <v>44154</v>
      </c>
      <c r="B6688" s="20" t="s">
        <v>13136</v>
      </c>
      <c r="C6688" t="s">
        <v>3916</v>
      </c>
      <c r="D6688">
        <v>99</v>
      </c>
      <c r="E6688" t="s">
        <v>6884</v>
      </c>
      <c r="F6688" t="s">
        <v>7067</v>
      </c>
      <c r="G6688">
        <v>1806909000</v>
      </c>
      <c r="H6688">
        <v>4</v>
      </c>
      <c r="I6688" t="s">
        <v>3965</v>
      </c>
      <c r="J6688" t="s">
        <v>3965</v>
      </c>
      <c r="K6688" t="s">
        <v>6886</v>
      </c>
    </row>
    <row r="6689" spans="1:11" x14ac:dyDescent="0.2">
      <c r="A6689" s="20">
        <v>44154</v>
      </c>
      <c r="B6689" s="20" t="s">
        <v>13136</v>
      </c>
      <c r="C6689" t="s">
        <v>3916</v>
      </c>
      <c r="D6689" t="s">
        <v>3954</v>
      </c>
      <c r="E6689" t="s">
        <v>4213</v>
      </c>
      <c r="F6689" t="s">
        <v>7276</v>
      </c>
      <c r="G6689">
        <v>1801001200</v>
      </c>
      <c r="H6689">
        <v>100100</v>
      </c>
      <c r="I6689" t="s">
        <v>4114</v>
      </c>
      <c r="J6689" t="s">
        <v>4114</v>
      </c>
      <c r="K6689" t="s">
        <v>3926</v>
      </c>
    </row>
    <row r="6690" spans="1:11" x14ac:dyDescent="0.2">
      <c r="A6690" s="20">
        <v>44154</v>
      </c>
      <c r="B6690" s="20" t="s">
        <v>13136</v>
      </c>
      <c r="C6690" t="s">
        <v>3916</v>
      </c>
      <c r="D6690" t="s">
        <v>3927</v>
      </c>
      <c r="E6690" t="s">
        <v>5904</v>
      </c>
      <c r="F6690" t="s">
        <v>7275</v>
      </c>
      <c r="G6690">
        <v>1801001200</v>
      </c>
      <c r="H6690">
        <v>250250</v>
      </c>
      <c r="I6690" t="s">
        <v>3933</v>
      </c>
      <c r="J6690" t="s">
        <v>3933</v>
      </c>
      <c r="K6690" t="s">
        <v>3926</v>
      </c>
    </row>
    <row r="6691" spans="1:11" x14ac:dyDescent="0.2">
      <c r="A6691" s="20">
        <v>44154</v>
      </c>
      <c r="B6691" s="20" t="s">
        <v>13136</v>
      </c>
      <c r="C6691" t="s">
        <v>3916</v>
      </c>
      <c r="D6691" t="s">
        <v>3927</v>
      </c>
      <c r="E6691" t="s">
        <v>5904</v>
      </c>
      <c r="F6691" t="s">
        <v>7275</v>
      </c>
      <c r="G6691">
        <v>1801001200</v>
      </c>
      <c r="H6691">
        <v>250250</v>
      </c>
      <c r="I6691" t="s">
        <v>3933</v>
      </c>
      <c r="J6691" t="s">
        <v>3933</v>
      </c>
      <c r="K6691" t="s">
        <v>3926</v>
      </c>
    </row>
    <row r="6692" spans="1:11" x14ac:dyDescent="0.2">
      <c r="A6692" s="20">
        <v>44154</v>
      </c>
      <c r="B6692" s="20" t="s">
        <v>13136</v>
      </c>
      <c r="C6692" t="s">
        <v>3916</v>
      </c>
      <c r="D6692" t="s">
        <v>3927</v>
      </c>
      <c r="E6692" t="s">
        <v>5904</v>
      </c>
      <c r="F6692" t="s">
        <v>7275</v>
      </c>
      <c r="G6692">
        <v>1801001200</v>
      </c>
      <c r="H6692">
        <v>150150</v>
      </c>
      <c r="I6692" t="s">
        <v>3933</v>
      </c>
      <c r="J6692" t="s">
        <v>3933</v>
      </c>
      <c r="K6692" t="s">
        <v>3926</v>
      </c>
    </row>
    <row r="6693" spans="1:11" x14ac:dyDescent="0.2">
      <c r="A6693" s="20">
        <v>44154</v>
      </c>
      <c r="B6693" s="20" t="s">
        <v>13136</v>
      </c>
      <c r="C6693" t="s">
        <v>3916</v>
      </c>
      <c r="D6693" t="s">
        <v>4144</v>
      </c>
      <c r="E6693" t="s">
        <v>4348</v>
      </c>
      <c r="F6693" t="s">
        <v>7589</v>
      </c>
      <c r="G6693">
        <v>1801001200</v>
      </c>
      <c r="H6693">
        <v>100100</v>
      </c>
      <c r="I6693" t="s">
        <v>18</v>
      </c>
      <c r="J6693" t="s">
        <v>55</v>
      </c>
      <c r="K6693" t="s">
        <v>3926</v>
      </c>
    </row>
    <row r="6694" spans="1:11" x14ac:dyDescent="0.2">
      <c r="A6694" s="20">
        <v>44154</v>
      </c>
      <c r="B6694" s="20" t="s">
        <v>13136</v>
      </c>
      <c r="C6694" t="s">
        <v>3916</v>
      </c>
      <c r="D6694" t="s">
        <v>3927</v>
      </c>
      <c r="E6694" t="s">
        <v>5904</v>
      </c>
      <c r="F6694" t="s">
        <v>7275</v>
      </c>
      <c r="G6694">
        <v>1801001100</v>
      </c>
      <c r="H6694">
        <v>125125</v>
      </c>
      <c r="I6694" t="s">
        <v>3933</v>
      </c>
      <c r="J6694" t="s">
        <v>3933</v>
      </c>
      <c r="K6694" t="s">
        <v>3926</v>
      </c>
    </row>
    <row r="6695" spans="1:11" x14ac:dyDescent="0.2">
      <c r="A6695" s="20">
        <v>44154</v>
      </c>
      <c r="B6695" s="20" t="s">
        <v>13136</v>
      </c>
      <c r="C6695" t="s">
        <v>3916</v>
      </c>
      <c r="D6695" t="s">
        <v>3927</v>
      </c>
      <c r="E6695" t="s">
        <v>3918</v>
      </c>
      <c r="F6695" t="s">
        <v>7590</v>
      </c>
      <c r="G6695">
        <v>1802000000</v>
      </c>
      <c r="H6695">
        <v>100000</v>
      </c>
      <c r="I6695" t="s">
        <v>55</v>
      </c>
      <c r="J6695" t="s">
        <v>55</v>
      </c>
      <c r="K6695" t="s">
        <v>3929</v>
      </c>
    </row>
    <row r="6696" spans="1:11" x14ac:dyDescent="0.2">
      <c r="A6696" s="20">
        <v>44154</v>
      </c>
      <c r="B6696" s="20" t="s">
        <v>13136</v>
      </c>
      <c r="C6696" t="s">
        <v>3916</v>
      </c>
      <c r="D6696" t="s">
        <v>3927</v>
      </c>
      <c r="E6696" t="s">
        <v>3918</v>
      </c>
      <c r="F6696" t="s">
        <v>7591</v>
      </c>
      <c r="G6696">
        <v>1802000000</v>
      </c>
      <c r="H6696">
        <v>100000</v>
      </c>
      <c r="I6696" t="s">
        <v>55</v>
      </c>
      <c r="J6696" t="s">
        <v>55</v>
      </c>
      <c r="K6696" t="s">
        <v>3929</v>
      </c>
    </row>
    <row r="6697" spans="1:11" x14ac:dyDescent="0.2">
      <c r="A6697" s="20">
        <v>44154</v>
      </c>
      <c r="B6697" s="20" t="s">
        <v>13136</v>
      </c>
      <c r="C6697" t="s">
        <v>3916</v>
      </c>
      <c r="D6697" t="s">
        <v>3927</v>
      </c>
      <c r="E6697" t="s">
        <v>5904</v>
      </c>
      <c r="F6697" t="s">
        <v>7275</v>
      </c>
      <c r="G6697">
        <v>1801001200</v>
      </c>
      <c r="H6697">
        <v>50050</v>
      </c>
      <c r="I6697" t="s">
        <v>3933</v>
      </c>
      <c r="J6697" t="s">
        <v>3933</v>
      </c>
      <c r="K6697" t="s">
        <v>3926</v>
      </c>
    </row>
    <row r="6698" spans="1:11" x14ac:dyDescent="0.2">
      <c r="A6698" s="20">
        <v>44154</v>
      </c>
      <c r="B6698" s="20" t="s">
        <v>13136</v>
      </c>
      <c r="C6698" t="s">
        <v>3916</v>
      </c>
      <c r="D6698" t="s">
        <v>3927</v>
      </c>
      <c r="E6698" t="s">
        <v>3992</v>
      </c>
      <c r="F6698" t="s">
        <v>7592</v>
      </c>
      <c r="G6698">
        <v>1802000000</v>
      </c>
      <c r="H6698">
        <v>200000</v>
      </c>
      <c r="I6698" t="s">
        <v>3933</v>
      </c>
      <c r="J6698" t="s">
        <v>3933</v>
      </c>
      <c r="K6698" t="s">
        <v>3929</v>
      </c>
    </row>
    <row r="6699" spans="1:11" x14ac:dyDescent="0.2">
      <c r="A6699" s="20">
        <v>44154</v>
      </c>
      <c r="B6699" s="20" t="s">
        <v>13136</v>
      </c>
      <c r="C6699" t="s">
        <v>3916</v>
      </c>
      <c r="D6699" t="s">
        <v>3927</v>
      </c>
      <c r="E6699" t="s">
        <v>3992</v>
      </c>
      <c r="F6699" t="s">
        <v>7593</v>
      </c>
      <c r="G6699">
        <v>1803100000</v>
      </c>
      <c r="H6699">
        <v>48000</v>
      </c>
      <c r="I6699" t="s">
        <v>3933</v>
      </c>
      <c r="J6699" t="s">
        <v>3933</v>
      </c>
      <c r="K6699" t="s">
        <v>3920</v>
      </c>
    </row>
    <row r="6700" spans="1:11" x14ac:dyDescent="0.2">
      <c r="A6700" s="20">
        <v>44154</v>
      </c>
      <c r="B6700" s="20" t="s">
        <v>13136</v>
      </c>
      <c r="C6700" t="s">
        <v>3916</v>
      </c>
      <c r="D6700" t="s">
        <v>3927</v>
      </c>
      <c r="E6700" t="s">
        <v>3992</v>
      </c>
      <c r="F6700" t="s">
        <v>7594</v>
      </c>
      <c r="G6700">
        <v>1803100000</v>
      </c>
      <c r="H6700">
        <v>96000</v>
      </c>
      <c r="I6700" t="s">
        <v>3933</v>
      </c>
      <c r="J6700" t="s">
        <v>3933</v>
      </c>
      <c r="K6700" t="s">
        <v>3920</v>
      </c>
    </row>
    <row r="6701" spans="1:11" x14ac:dyDescent="0.2">
      <c r="A6701" s="20">
        <v>44154</v>
      </c>
      <c r="B6701" s="20" t="s">
        <v>13136</v>
      </c>
      <c r="C6701" t="s">
        <v>3916</v>
      </c>
      <c r="D6701" t="s">
        <v>3927</v>
      </c>
      <c r="E6701" t="s">
        <v>3992</v>
      </c>
      <c r="F6701" t="s">
        <v>7595</v>
      </c>
      <c r="G6701">
        <v>1803100000</v>
      </c>
      <c r="H6701">
        <v>120000</v>
      </c>
      <c r="I6701" t="s">
        <v>3933</v>
      </c>
      <c r="J6701" t="s">
        <v>3933</v>
      </c>
      <c r="K6701" t="s">
        <v>3920</v>
      </c>
    </row>
    <row r="6702" spans="1:11" x14ac:dyDescent="0.2">
      <c r="A6702" s="20">
        <v>44154</v>
      </c>
      <c r="B6702" s="20" t="s">
        <v>13136</v>
      </c>
      <c r="C6702" t="s">
        <v>3916</v>
      </c>
      <c r="D6702" t="s">
        <v>3927</v>
      </c>
      <c r="E6702" t="s">
        <v>3992</v>
      </c>
      <c r="F6702" t="s">
        <v>7596</v>
      </c>
      <c r="G6702">
        <v>1803100000</v>
      </c>
      <c r="H6702">
        <v>48000</v>
      </c>
      <c r="I6702" t="s">
        <v>3933</v>
      </c>
      <c r="J6702" t="s">
        <v>3933</v>
      </c>
      <c r="K6702" t="s">
        <v>3920</v>
      </c>
    </row>
    <row r="6703" spans="1:11" x14ac:dyDescent="0.2">
      <c r="A6703" s="20">
        <v>44154</v>
      </c>
      <c r="B6703" s="20" t="s">
        <v>13136</v>
      </c>
      <c r="C6703" t="s">
        <v>3916</v>
      </c>
      <c r="D6703" t="s">
        <v>3927</v>
      </c>
      <c r="E6703" t="s">
        <v>3992</v>
      </c>
      <c r="F6703" t="s">
        <v>7597</v>
      </c>
      <c r="G6703">
        <v>1802000000</v>
      </c>
      <c r="H6703">
        <v>200000</v>
      </c>
      <c r="I6703" t="s">
        <v>3933</v>
      </c>
      <c r="J6703" t="s">
        <v>3933</v>
      </c>
      <c r="K6703" t="s">
        <v>3929</v>
      </c>
    </row>
    <row r="6704" spans="1:11" x14ac:dyDescent="0.2">
      <c r="A6704" s="20">
        <v>44154</v>
      </c>
      <c r="B6704" s="20" t="s">
        <v>13136</v>
      </c>
      <c r="C6704" t="s">
        <v>3916</v>
      </c>
      <c r="D6704" t="s">
        <v>3951</v>
      </c>
      <c r="E6704" t="s">
        <v>7598</v>
      </c>
      <c r="F6704" t="s">
        <v>7599</v>
      </c>
      <c r="G6704">
        <v>1801001200</v>
      </c>
      <c r="H6704">
        <v>500500</v>
      </c>
      <c r="I6704" t="s">
        <v>4034</v>
      </c>
      <c r="J6704" t="s">
        <v>61</v>
      </c>
      <c r="K6704" t="s">
        <v>3926</v>
      </c>
    </row>
    <row r="6705" spans="1:11" x14ac:dyDescent="0.2">
      <c r="A6705" s="20">
        <v>44154</v>
      </c>
      <c r="B6705" s="20" t="s">
        <v>13136</v>
      </c>
      <c r="C6705" t="s">
        <v>3916</v>
      </c>
      <c r="D6705" t="s">
        <v>3927</v>
      </c>
      <c r="E6705" t="s">
        <v>3992</v>
      </c>
      <c r="F6705" t="s">
        <v>7600</v>
      </c>
      <c r="G6705">
        <v>1802000000</v>
      </c>
      <c r="H6705">
        <v>140000</v>
      </c>
      <c r="I6705" t="s">
        <v>3933</v>
      </c>
      <c r="J6705" t="s">
        <v>3933</v>
      </c>
      <c r="K6705" t="s">
        <v>3929</v>
      </c>
    </row>
    <row r="6706" spans="1:11" x14ac:dyDescent="0.2">
      <c r="A6706" s="20">
        <v>44155</v>
      </c>
      <c r="B6706" s="20" t="s">
        <v>13136</v>
      </c>
      <c r="C6706" t="s">
        <v>3916</v>
      </c>
      <c r="D6706" t="s">
        <v>3917</v>
      </c>
      <c r="E6706" t="s">
        <v>6875</v>
      </c>
      <c r="F6706" t="s">
        <v>7601</v>
      </c>
      <c r="G6706">
        <v>1803100000</v>
      </c>
      <c r="H6706">
        <v>47376</v>
      </c>
      <c r="I6706" t="s">
        <v>4302</v>
      </c>
      <c r="J6706" t="s">
        <v>4302</v>
      </c>
      <c r="K6706" t="s">
        <v>3920</v>
      </c>
    </row>
    <row r="6707" spans="1:11" x14ac:dyDescent="0.2">
      <c r="A6707" s="20">
        <v>44155</v>
      </c>
      <c r="B6707" s="20" t="s">
        <v>13136</v>
      </c>
      <c r="C6707" t="s">
        <v>3916</v>
      </c>
      <c r="D6707" t="s">
        <v>3930</v>
      </c>
      <c r="E6707" t="s">
        <v>7028</v>
      </c>
      <c r="F6707" t="s">
        <v>7602</v>
      </c>
      <c r="G6707">
        <v>1801001200</v>
      </c>
      <c r="H6707">
        <v>150150</v>
      </c>
      <c r="I6707" t="s">
        <v>7030</v>
      </c>
      <c r="J6707" t="s">
        <v>4061</v>
      </c>
      <c r="K6707" t="s">
        <v>3926</v>
      </c>
    </row>
    <row r="6708" spans="1:11" x14ac:dyDescent="0.2">
      <c r="A6708" s="20">
        <v>44155</v>
      </c>
      <c r="B6708" s="20" t="s">
        <v>13136</v>
      </c>
      <c r="C6708" t="s">
        <v>3916</v>
      </c>
      <c r="D6708" t="s">
        <v>3930</v>
      </c>
      <c r="E6708" t="s">
        <v>7028</v>
      </c>
      <c r="F6708" t="s">
        <v>7602</v>
      </c>
      <c r="G6708">
        <v>1801001200</v>
      </c>
      <c r="H6708">
        <v>100100</v>
      </c>
      <c r="I6708" t="s">
        <v>7030</v>
      </c>
      <c r="J6708" t="s">
        <v>4061</v>
      </c>
      <c r="K6708" t="s">
        <v>3926</v>
      </c>
    </row>
    <row r="6709" spans="1:11" x14ac:dyDescent="0.2">
      <c r="A6709" s="20">
        <v>44155</v>
      </c>
      <c r="B6709" s="20" t="s">
        <v>13136</v>
      </c>
      <c r="C6709" t="s">
        <v>3916</v>
      </c>
      <c r="D6709" t="s">
        <v>3951</v>
      </c>
      <c r="E6709" t="s">
        <v>7312</v>
      </c>
      <c r="F6709" t="s">
        <v>7313</v>
      </c>
      <c r="G6709">
        <v>1804002000</v>
      </c>
      <c r="H6709">
        <v>132000</v>
      </c>
      <c r="I6709" t="s">
        <v>4034</v>
      </c>
      <c r="J6709" t="s">
        <v>3950</v>
      </c>
      <c r="K6709" t="s">
        <v>3953</v>
      </c>
    </row>
    <row r="6710" spans="1:11" x14ac:dyDescent="0.2">
      <c r="A6710" s="20">
        <v>44155</v>
      </c>
      <c r="B6710" s="20" t="s">
        <v>13136</v>
      </c>
      <c r="C6710" t="s">
        <v>3916</v>
      </c>
      <c r="D6710" t="s">
        <v>3927</v>
      </c>
      <c r="E6710" t="s">
        <v>6865</v>
      </c>
      <c r="F6710" t="s">
        <v>7603</v>
      </c>
      <c r="G6710">
        <v>1803100000</v>
      </c>
      <c r="H6710">
        <v>80000</v>
      </c>
      <c r="I6710" t="s">
        <v>61</v>
      </c>
      <c r="J6710" t="s">
        <v>61</v>
      </c>
      <c r="K6710" t="s">
        <v>3920</v>
      </c>
    </row>
    <row r="6711" spans="1:11" x14ac:dyDescent="0.2">
      <c r="A6711" s="20">
        <v>44155</v>
      </c>
      <c r="B6711" s="20" t="s">
        <v>13136</v>
      </c>
      <c r="C6711" t="s">
        <v>3916</v>
      </c>
      <c r="D6711" t="s">
        <v>3927</v>
      </c>
      <c r="E6711" t="s">
        <v>6865</v>
      </c>
      <c r="F6711" t="s">
        <v>7604</v>
      </c>
      <c r="G6711">
        <v>1803100000</v>
      </c>
      <c r="H6711">
        <v>80000</v>
      </c>
      <c r="I6711" t="s">
        <v>61</v>
      </c>
      <c r="J6711" t="s">
        <v>61</v>
      </c>
      <c r="K6711" t="s">
        <v>3920</v>
      </c>
    </row>
    <row r="6712" spans="1:11" x14ac:dyDescent="0.2">
      <c r="A6712" s="20">
        <v>44155</v>
      </c>
      <c r="B6712" s="20" t="s">
        <v>13136</v>
      </c>
      <c r="C6712" t="s">
        <v>3916</v>
      </c>
      <c r="D6712" t="s">
        <v>3927</v>
      </c>
      <c r="E6712" t="s">
        <v>6865</v>
      </c>
      <c r="F6712" t="s">
        <v>7605</v>
      </c>
      <c r="G6712">
        <v>1803100000</v>
      </c>
      <c r="H6712">
        <v>79925</v>
      </c>
      <c r="I6712" t="s">
        <v>61</v>
      </c>
      <c r="J6712" t="s">
        <v>61</v>
      </c>
      <c r="K6712" t="s">
        <v>3920</v>
      </c>
    </row>
    <row r="6713" spans="1:11" x14ac:dyDescent="0.2">
      <c r="A6713" s="20">
        <v>44155</v>
      </c>
      <c r="B6713" s="20" t="s">
        <v>13136</v>
      </c>
      <c r="C6713" t="s">
        <v>3916</v>
      </c>
      <c r="D6713" t="s">
        <v>3927</v>
      </c>
      <c r="E6713" t="s">
        <v>6865</v>
      </c>
      <c r="F6713" t="s">
        <v>7606</v>
      </c>
      <c r="G6713">
        <v>1803100000</v>
      </c>
      <c r="H6713">
        <v>79950</v>
      </c>
      <c r="I6713" t="s">
        <v>61</v>
      </c>
      <c r="J6713" t="s">
        <v>61</v>
      </c>
      <c r="K6713" t="s">
        <v>3920</v>
      </c>
    </row>
    <row r="6714" spans="1:11" x14ac:dyDescent="0.2">
      <c r="A6714" s="20">
        <v>44155</v>
      </c>
      <c r="B6714" s="20" t="s">
        <v>13136</v>
      </c>
      <c r="C6714" t="s">
        <v>3916</v>
      </c>
      <c r="D6714" t="s">
        <v>3951</v>
      </c>
      <c r="E6714" t="s">
        <v>7287</v>
      </c>
      <c r="F6714" t="s">
        <v>7607</v>
      </c>
      <c r="G6714">
        <v>1801001200</v>
      </c>
      <c r="H6714">
        <v>200200</v>
      </c>
      <c r="I6714" t="s">
        <v>34</v>
      </c>
      <c r="J6714" t="s">
        <v>3938</v>
      </c>
      <c r="K6714" t="s">
        <v>3926</v>
      </c>
    </row>
    <row r="6715" spans="1:11" x14ac:dyDescent="0.2">
      <c r="A6715" s="20">
        <v>44155</v>
      </c>
      <c r="B6715" s="20" t="s">
        <v>13136</v>
      </c>
      <c r="C6715" t="s">
        <v>3916</v>
      </c>
      <c r="D6715" t="s">
        <v>3927</v>
      </c>
      <c r="E6715" t="s">
        <v>6865</v>
      </c>
      <c r="F6715" t="s">
        <v>7608</v>
      </c>
      <c r="G6715">
        <v>1803100000</v>
      </c>
      <c r="H6715">
        <v>79975</v>
      </c>
      <c r="I6715" t="s">
        <v>61</v>
      </c>
      <c r="J6715" t="s">
        <v>61</v>
      </c>
      <c r="K6715" t="s">
        <v>3920</v>
      </c>
    </row>
    <row r="6716" spans="1:11" x14ac:dyDescent="0.2">
      <c r="A6716" s="20">
        <v>44155</v>
      </c>
      <c r="B6716" s="20" t="s">
        <v>13136</v>
      </c>
      <c r="C6716" t="s">
        <v>3916</v>
      </c>
      <c r="D6716" t="s">
        <v>3930</v>
      </c>
      <c r="E6716" t="s">
        <v>7028</v>
      </c>
      <c r="F6716" t="s">
        <v>7602</v>
      </c>
      <c r="G6716">
        <v>1801001200</v>
      </c>
      <c r="H6716">
        <v>175175</v>
      </c>
      <c r="I6716" t="s">
        <v>7030</v>
      </c>
      <c r="J6716" t="s">
        <v>4061</v>
      </c>
      <c r="K6716" t="s">
        <v>3926</v>
      </c>
    </row>
    <row r="6717" spans="1:11" x14ac:dyDescent="0.2">
      <c r="A6717" s="20">
        <v>44155</v>
      </c>
      <c r="B6717" s="20" t="s">
        <v>13136</v>
      </c>
      <c r="C6717" t="s">
        <v>3916</v>
      </c>
      <c r="D6717" t="s">
        <v>3930</v>
      </c>
      <c r="E6717" t="s">
        <v>7028</v>
      </c>
      <c r="F6717" t="s">
        <v>7302</v>
      </c>
      <c r="G6717">
        <v>1801001200</v>
      </c>
      <c r="H6717">
        <v>25025</v>
      </c>
      <c r="I6717" t="s">
        <v>7030</v>
      </c>
      <c r="J6717" t="s">
        <v>4061</v>
      </c>
      <c r="K6717" t="s">
        <v>3926</v>
      </c>
    </row>
    <row r="6718" spans="1:11" x14ac:dyDescent="0.2">
      <c r="A6718" s="20">
        <v>44155</v>
      </c>
      <c r="B6718" s="20" t="s">
        <v>13136</v>
      </c>
      <c r="C6718" t="s">
        <v>3916</v>
      </c>
      <c r="D6718" t="s">
        <v>3930</v>
      </c>
      <c r="E6718" t="s">
        <v>6865</v>
      </c>
      <c r="F6718" t="s">
        <v>7609</v>
      </c>
      <c r="G6718">
        <v>1804002000</v>
      </c>
      <c r="H6718">
        <v>20000</v>
      </c>
      <c r="I6718" t="s">
        <v>61</v>
      </c>
      <c r="J6718" t="s">
        <v>61</v>
      </c>
      <c r="K6718" t="s">
        <v>3953</v>
      </c>
    </row>
    <row r="6719" spans="1:11" x14ac:dyDescent="0.2">
      <c r="A6719" s="20">
        <v>44155</v>
      </c>
      <c r="B6719" s="20" t="s">
        <v>13136</v>
      </c>
      <c r="C6719" t="s">
        <v>3916</v>
      </c>
      <c r="D6719" t="s">
        <v>3930</v>
      </c>
      <c r="E6719" t="s">
        <v>6865</v>
      </c>
      <c r="F6719" t="s">
        <v>7610</v>
      </c>
      <c r="G6719">
        <v>1803100000</v>
      </c>
      <c r="H6719">
        <v>40000</v>
      </c>
      <c r="I6719" t="s">
        <v>61</v>
      </c>
      <c r="J6719" t="s">
        <v>61</v>
      </c>
      <c r="K6719" t="s">
        <v>3920</v>
      </c>
    </row>
    <row r="6720" spans="1:11" x14ac:dyDescent="0.2">
      <c r="A6720" s="20">
        <v>44155</v>
      </c>
      <c r="B6720" s="20" t="s">
        <v>13136</v>
      </c>
      <c r="C6720" t="s">
        <v>3916</v>
      </c>
      <c r="D6720" t="s">
        <v>3930</v>
      </c>
      <c r="E6720" t="s">
        <v>6865</v>
      </c>
      <c r="F6720" t="s">
        <v>7611</v>
      </c>
      <c r="G6720">
        <v>1804002000</v>
      </c>
      <c r="H6720">
        <v>40000</v>
      </c>
      <c r="I6720" t="s">
        <v>61</v>
      </c>
      <c r="J6720" t="s">
        <v>61</v>
      </c>
      <c r="K6720" t="s">
        <v>3953</v>
      </c>
    </row>
    <row r="6721" spans="1:11" x14ac:dyDescent="0.2">
      <c r="A6721" s="20">
        <v>44155</v>
      </c>
      <c r="B6721" s="20" t="s">
        <v>13136</v>
      </c>
      <c r="C6721" t="s">
        <v>3916</v>
      </c>
      <c r="D6721" t="s">
        <v>3930</v>
      </c>
      <c r="E6721" t="s">
        <v>6865</v>
      </c>
      <c r="F6721" t="s">
        <v>7612</v>
      </c>
      <c r="G6721">
        <v>1803100000</v>
      </c>
      <c r="H6721">
        <v>60000</v>
      </c>
      <c r="I6721" t="s">
        <v>61</v>
      </c>
      <c r="J6721" t="s">
        <v>61</v>
      </c>
      <c r="K6721" t="s">
        <v>3920</v>
      </c>
    </row>
    <row r="6722" spans="1:11" x14ac:dyDescent="0.2">
      <c r="A6722" s="20">
        <v>44155</v>
      </c>
      <c r="B6722" s="20" t="s">
        <v>13136</v>
      </c>
      <c r="C6722" t="s">
        <v>3916</v>
      </c>
      <c r="D6722" t="s">
        <v>3930</v>
      </c>
      <c r="E6722" t="s">
        <v>6865</v>
      </c>
      <c r="F6722" t="s">
        <v>7613</v>
      </c>
      <c r="G6722">
        <v>1803100000</v>
      </c>
      <c r="H6722">
        <v>60000</v>
      </c>
      <c r="I6722" t="s">
        <v>61</v>
      </c>
      <c r="J6722" t="s">
        <v>61</v>
      </c>
      <c r="K6722" t="s">
        <v>3920</v>
      </c>
    </row>
    <row r="6723" spans="1:11" x14ac:dyDescent="0.2">
      <c r="A6723" s="20">
        <v>44155</v>
      </c>
      <c r="B6723" s="20" t="s">
        <v>13136</v>
      </c>
      <c r="C6723" t="s">
        <v>3916</v>
      </c>
      <c r="D6723" t="s">
        <v>3930</v>
      </c>
      <c r="E6723" t="s">
        <v>6865</v>
      </c>
      <c r="F6723" t="s">
        <v>7614</v>
      </c>
      <c r="G6723">
        <v>1803100000</v>
      </c>
      <c r="H6723">
        <v>20000</v>
      </c>
      <c r="I6723" t="s">
        <v>61</v>
      </c>
      <c r="J6723" t="s">
        <v>61</v>
      </c>
      <c r="K6723" t="s">
        <v>3920</v>
      </c>
    </row>
    <row r="6724" spans="1:11" x14ac:dyDescent="0.2">
      <c r="A6724" s="20">
        <v>44155</v>
      </c>
      <c r="B6724" s="20" t="s">
        <v>13136</v>
      </c>
      <c r="C6724" t="s">
        <v>3916</v>
      </c>
      <c r="D6724" t="s">
        <v>3930</v>
      </c>
      <c r="E6724" t="s">
        <v>6865</v>
      </c>
      <c r="F6724" t="s">
        <v>7615</v>
      </c>
      <c r="G6724">
        <v>1803100000</v>
      </c>
      <c r="H6724">
        <v>79975</v>
      </c>
      <c r="I6724" t="s">
        <v>61</v>
      </c>
      <c r="J6724" t="s">
        <v>61</v>
      </c>
      <c r="K6724" t="s">
        <v>3920</v>
      </c>
    </row>
    <row r="6725" spans="1:11" x14ac:dyDescent="0.2">
      <c r="A6725" s="20">
        <v>44155</v>
      </c>
      <c r="B6725" s="20" t="s">
        <v>13136</v>
      </c>
      <c r="C6725" t="s">
        <v>3916</v>
      </c>
      <c r="D6725" t="s">
        <v>3930</v>
      </c>
      <c r="E6725" t="s">
        <v>6865</v>
      </c>
      <c r="F6725" t="s">
        <v>7616</v>
      </c>
      <c r="G6725">
        <v>1803100000</v>
      </c>
      <c r="H6725">
        <v>40000</v>
      </c>
      <c r="I6725" t="s">
        <v>61</v>
      </c>
      <c r="J6725" t="s">
        <v>61</v>
      </c>
      <c r="K6725" t="s">
        <v>3920</v>
      </c>
    </row>
    <row r="6726" spans="1:11" x14ac:dyDescent="0.2">
      <c r="A6726" s="20">
        <v>44155</v>
      </c>
      <c r="B6726" s="20" t="s">
        <v>13136</v>
      </c>
      <c r="C6726" t="s">
        <v>3916</v>
      </c>
      <c r="D6726" t="s">
        <v>3930</v>
      </c>
      <c r="E6726" t="s">
        <v>6865</v>
      </c>
      <c r="F6726" t="s">
        <v>7617</v>
      </c>
      <c r="G6726">
        <v>1803100000</v>
      </c>
      <c r="H6726">
        <v>40000</v>
      </c>
      <c r="I6726" t="s">
        <v>61</v>
      </c>
      <c r="J6726" t="s">
        <v>61</v>
      </c>
      <c r="K6726" t="s">
        <v>3920</v>
      </c>
    </row>
    <row r="6727" spans="1:11" x14ac:dyDescent="0.2">
      <c r="A6727" s="20">
        <v>44155</v>
      </c>
      <c r="B6727" s="20" t="s">
        <v>13136</v>
      </c>
      <c r="C6727" t="s">
        <v>3916</v>
      </c>
      <c r="D6727" t="s">
        <v>3930</v>
      </c>
      <c r="E6727" t="s">
        <v>6865</v>
      </c>
      <c r="F6727" t="s">
        <v>7618</v>
      </c>
      <c r="G6727">
        <v>1803100000</v>
      </c>
      <c r="H6727">
        <v>40000</v>
      </c>
      <c r="I6727" t="s">
        <v>61</v>
      </c>
      <c r="J6727" t="s">
        <v>61</v>
      </c>
      <c r="K6727" t="s">
        <v>3920</v>
      </c>
    </row>
    <row r="6728" spans="1:11" x14ac:dyDescent="0.2">
      <c r="A6728" s="20">
        <v>44155</v>
      </c>
      <c r="B6728" s="20" t="s">
        <v>13136</v>
      </c>
      <c r="C6728" t="s">
        <v>3916</v>
      </c>
      <c r="D6728" t="s">
        <v>3930</v>
      </c>
      <c r="E6728" t="s">
        <v>6865</v>
      </c>
      <c r="F6728" t="s">
        <v>7619</v>
      </c>
      <c r="G6728">
        <v>1803100000</v>
      </c>
      <c r="H6728">
        <v>40000</v>
      </c>
      <c r="I6728" t="s">
        <v>61</v>
      </c>
      <c r="J6728" t="s">
        <v>61</v>
      </c>
      <c r="K6728" t="s">
        <v>3920</v>
      </c>
    </row>
    <row r="6729" spans="1:11" x14ac:dyDescent="0.2">
      <c r="A6729" s="20">
        <v>44155</v>
      </c>
      <c r="B6729" s="20" t="s">
        <v>13136</v>
      </c>
      <c r="C6729" t="s">
        <v>3916</v>
      </c>
      <c r="D6729" t="s">
        <v>3930</v>
      </c>
      <c r="E6729" t="s">
        <v>6865</v>
      </c>
      <c r="F6729" t="s">
        <v>7620</v>
      </c>
      <c r="G6729">
        <v>1803100000</v>
      </c>
      <c r="H6729">
        <v>40000</v>
      </c>
      <c r="I6729" t="s">
        <v>61</v>
      </c>
      <c r="J6729" t="s">
        <v>61</v>
      </c>
      <c r="K6729" t="s">
        <v>3920</v>
      </c>
    </row>
    <row r="6730" spans="1:11" x14ac:dyDescent="0.2">
      <c r="A6730" s="20">
        <v>44155</v>
      </c>
      <c r="B6730" s="20" t="s">
        <v>13136</v>
      </c>
      <c r="C6730" t="s">
        <v>3916</v>
      </c>
      <c r="D6730" t="s">
        <v>3930</v>
      </c>
      <c r="E6730" t="s">
        <v>6865</v>
      </c>
      <c r="F6730" t="s">
        <v>7621</v>
      </c>
      <c r="G6730">
        <v>1803100000</v>
      </c>
      <c r="H6730">
        <v>80000</v>
      </c>
      <c r="I6730" t="s">
        <v>61</v>
      </c>
      <c r="J6730" t="s">
        <v>61</v>
      </c>
      <c r="K6730" t="s">
        <v>3920</v>
      </c>
    </row>
    <row r="6731" spans="1:11" x14ac:dyDescent="0.2">
      <c r="A6731" s="20">
        <v>44155</v>
      </c>
      <c r="B6731" s="20" t="s">
        <v>13136</v>
      </c>
      <c r="C6731" t="s">
        <v>3916</v>
      </c>
      <c r="D6731" t="s">
        <v>7622</v>
      </c>
      <c r="E6731" t="s">
        <v>3992</v>
      </c>
      <c r="F6731" t="s">
        <v>7623</v>
      </c>
      <c r="G6731">
        <v>1803100000</v>
      </c>
      <c r="H6731">
        <v>21000</v>
      </c>
      <c r="I6731" t="s">
        <v>3933</v>
      </c>
      <c r="J6731" t="s">
        <v>3933</v>
      </c>
      <c r="K6731" t="s">
        <v>3920</v>
      </c>
    </row>
    <row r="6732" spans="1:11" x14ac:dyDescent="0.2">
      <c r="A6732" s="20">
        <v>44155</v>
      </c>
      <c r="B6732" s="20" t="s">
        <v>13136</v>
      </c>
      <c r="C6732" t="s">
        <v>3916</v>
      </c>
      <c r="D6732" t="s">
        <v>3927</v>
      </c>
      <c r="E6732" t="s">
        <v>4016</v>
      </c>
      <c r="F6732" t="s">
        <v>6939</v>
      </c>
      <c r="G6732">
        <v>1803100000</v>
      </c>
      <c r="H6732">
        <v>48000</v>
      </c>
      <c r="I6732" t="s">
        <v>3933</v>
      </c>
      <c r="J6732" t="s">
        <v>3933</v>
      </c>
      <c r="K6732" t="s">
        <v>3920</v>
      </c>
    </row>
    <row r="6733" spans="1:11" x14ac:dyDescent="0.2">
      <c r="A6733" s="20">
        <v>44155</v>
      </c>
      <c r="B6733" s="20" t="s">
        <v>13136</v>
      </c>
      <c r="C6733" t="s">
        <v>3916</v>
      </c>
      <c r="D6733" t="s">
        <v>3930</v>
      </c>
      <c r="E6733" t="s">
        <v>6865</v>
      </c>
      <c r="F6733" t="s">
        <v>7624</v>
      </c>
      <c r="G6733">
        <v>1804002000</v>
      </c>
      <c r="H6733">
        <v>80000</v>
      </c>
      <c r="I6733" t="s">
        <v>61</v>
      </c>
      <c r="J6733" t="s">
        <v>61</v>
      </c>
      <c r="K6733" t="s">
        <v>3953</v>
      </c>
    </row>
    <row r="6734" spans="1:11" x14ac:dyDescent="0.2">
      <c r="A6734" s="20">
        <v>44155</v>
      </c>
      <c r="B6734" s="20" t="s">
        <v>13136</v>
      </c>
      <c r="C6734" t="s">
        <v>3916</v>
      </c>
      <c r="D6734" t="s">
        <v>4027</v>
      </c>
      <c r="E6734" t="s">
        <v>3992</v>
      </c>
      <c r="F6734" t="s">
        <v>7625</v>
      </c>
      <c r="G6734">
        <v>1803100000</v>
      </c>
      <c r="H6734">
        <v>21000</v>
      </c>
      <c r="I6734" t="s">
        <v>3933</v>
      </c>
      <c r="J6734" t="s">
        <v>3933</v>
      </c>
      <c r="K6734" t="s">
        <v>3920</v>
      </c>
    </row>
    <row r="6735" spans="1:11" x14ac:dyDescent="0.2">
      <c r="A6735" s="20">
        <v>44155</v>
      </c>
      <c r="B6735" s="20" t="s">
        <v>13136</v>
      </c>
      <c r="C6735" t="s">
        <v>3916</v>
      </c>
      <c r="D6735" t="s">
        <v>3927</v>
      </c>
      <c r="E6735" t="s">
        <v>4016</v>
      </c>
      <c r="F6735" t="s">
        <v>6939</v>
      </c>
      <c r="G6735">
        <v>1803100000</v>
      </c>
      <c r="H6735">
        <v>120000</v>
      </c>
      <c r="I6735" t="s">
        <v>3933</v>
      </c>
      <c r="J6735" t="s">
        <v>3933</v>
      </c>
      <c r="K6735" t="s">
        <v>3920</v>
      </c>
    </row>
    <row r="6736" spans="1:11" x14ac:dyDescent="0.2">
      <c r="A6736" s="20">
        <v>44155</v>
      </c>
      <c r="B6736" s="20" t="s">
        <v>13136</v>
      </c>
      <c r="C6736" t="s">
        <v>3916</v>
      </c>
      <c r="D6736" t="s">
        <v>3930</v>
      </c>
      <c r="E6736" t="s">
        <v>6865</v>
      </c>
      <c r="F6736" t="s">
        <v>7626</v>
      </c>
      <c r="G6736">
        <v>1805009000</v>
      </c>
      <c r="H6736">
        <v>46175</v>
      </c>
      <c r="I6736" t="s">
        <v>61</v>
      </c>
      <c r="J6736" t="s">
        <v>61</v>
      </c>
      <c r="K6736" t="s">
        <v>3958</v>
      </c>
    </row>
    <row r="6737" spans="1:11" x14ac:dyDescent="0.2">
      <c r="A6737" s="20">
        <v>44155</v>
      </c>
      <c r="B6737" s="20" t="s">
        <v>13136</v>
      </c>
      <c r="C6737" t="s">
        <v>3916</v>
      </c>
      <c r="D6737" t="s">
        <v>3921</v>
      </c>
      <c r="E6737" t="s">
        <v>4016</v>
      </c>
      <c r="F6737" t="s">
        <v>7627</v>
      </c>
      <c r="G6737">
        <v>1803100000</v>
      </c>
      <c r="H6737">
        <v>105000</v>
      </c>
      <c r="I6737" t="s">
        <v>3933</v>
      </c>
      <c r="J6737" t="s">
        <v>3933</v>
      </c>
      <c r="K6737" t="s">
        <v>3920</v>
      </c>
    </row>
    <row r="6738" spans="1:11" x14ac:dyDescent="0.2">
      <c r="A6738" s="20">
        <v>44155</v>
      </c>
      <c r="B6738" s="20" t="s">
        <v>13136</v>
      </c>
      <c r="C6738" t="s">
        <v>3916</v>
      </c>
      <c r="D6738" t="s">
        <v>3930</v>
      </c>
      <c r="E6738" t="s">
        <v>4016</v>
      </c>
      <c r="F6738" t="s">
        <v>7628</v>
      </c>
      <c r="G6738">
        <v>1803100000</v>
      </c>
      <c r="H6738">
        <v>210000</v>
      </c>
      <c r="I6738" t="s">
        <v>3933</v>
      </c>
      <c r="J6738" t="s">
        <v>3933</v>
      </c>
      <c r="K6738" t="s">
        <v>3920</v>
      </c>
    </row>
    <row r="6739" spans="1:11" x14ac:dyDescent="0.2">
      <c r="A6739" s="20">
        <v>44155</v>
      </c>
      <c r="B6739" s="20" t="s">
        <v>13136</v>
      </c>
      <c r="C6739" t="s">
        <v>3916</v>
      </c>
      <c r="D6739" t="s">
        <v>3917</v>
      </c>
      <c r="E6739" t="s">
        <v>3918</v>
      </c>
      <c r="F6739" t="s">
        <v>7629</v>
      </c>
      <c r="G6739">
        <v>1804009000</v>
      </c>
      <c r="H6739">
        <v>59400</v>
      </c>
      <c r="I6739" t="s">
        <v>55</v>
      </c>
      <c r="J6739" t="s">
        <v>55</v>
      </c>
      <c r="K6739" t="s">
        <v>6869</v>
      </c>
    </row>
    <row r="6740" spans="1:11" x14ac:dyDescent="0.2">
      <c r="A6740" s="20">
        <v>44155</v>
      </c>
      <c r="B6740" s="20" t="s">
        <v>13136</v>
      </c>
      <c r="C6740" t="s">
        <v>3916</v>
      </c>
      <c r="D6740" t="s">
        <v>3927</v>
      </c>
      <c r="E6740" t="s">
        <v>3992</v>
      </c>
      <c r="F6740" t="s">
        <v>7630</v>
      </c>
      <c r="G6740">
        <v>1803100000</v>
      </c>
      <c r="H6740">
        <v>96000</v>
      </c>
      <c r="I6740" t="s">
        <v>3933</v>
      </c>
      <c r="J6740" t="s">
        <v>3933</v>
      </c>
      <c r="K6740" t="s">
        <v>3920</v>
      </c>
    </row>
    <row r="6741" spans="1:11" x14ac:dyDescent="0.2">
      <c r="A6741" s="20">
        <v>44155</v>
      </c>
      <c r="B6741" s="20" t="s">
        <v>13136</v>
      </c>
      <c r="C6741" t="s">
        <v>3916</v>
      </c>
      <c r="D6741" t="s">
        <v>3930</v>
      </c>
      <c r="E6741" t="s">
        <v>6865</v>
      </c>
      <c r="F6741" t="s">
        <v>7631</v>
      </c>
      <c r="G6741">
        <v>1805009000</v>
      </c>
      <c r="H6741">
        <v>23400</v>
      </c>
      <c r="I6741" t="s">
        <v>61</v>
      </c>
      <c r="J6741" t="s">
        <v>61</v>
      </c>
      <c r="K6741" t="s">
        <v>3958</v>
      </c>
    </row>
    <row r="6742" spans="1:11" x14ac:dyDescent="0.2">
      <c r="A6742" s="20">
        <v>44155</v>
      </c>
      <c r="B6742" s="20" t="s">
        <v>13136</v>
      </c>
      <c r="C6742" t="s">
        <v>3916</v>
      </c>
      <c r="D6742" t="s">
        <v>3930</v>
      </c>
      <c r="E6742" t="s">
        <v>6865</v>
      </c>
      <c r="F6742" t="s">
        <v>7632</v>
      </c>
      <c r="G6742">
        <v>1802000000</v>
      </c>
      <c r="H6742">
        <v>24200</v>
      </c>
      <c r="I6742" t="s">
        <v>61</v>
      </c>
      <c r="J6742" t="s">
        <v>61</v>
      </c>
      <c r="K6742" t="s">
        <v>3929</v>
      </c>
    </row>
    <row r="6743" spans="1:11" x14ac:dyDescent="0.2">
      <c r="A6743" s="20">
        <v>44155</v>
      </c>
      <c r="B6743" s="20" t="s">
        <v>13136</v>
      </c>
      <c r="C6743" t="s">
        <v>3916</v>
      </c>
      <c r="D6743" t="s">
        <v>3930</v>
      </c>
      <c r="E6743" t="s">
        <v>6865</v>
      </c>
      <c r="F6743" t="s">
        <v>7633</v>
      </c>
      <c r="G6743">
        <v>1803100000</v>
      </c>
      <c r="H6743">
        <v>20000</v>
      </c>
      <c r="I6743" t="s">
        <v>61</v>
      </c>
      <c r="J6743" t="s">
        <v>61</v>
      </c>
      <c r="K6743" t="s">
        <v>3920</v>
      </c>
    </row>
    <row r="6744" spans="1:11" x14ac:dyDescent="0.2">
      <c r="A6744" s="20">
        <v>44155</v>
      </c>
      <c r="B6744" s="20" t="s">
        <v>13136</v>
      </c>
      <c r="C6744" t="s">
        <v>3916</v>
      </c>
      <c r="D6744" t="s">
        <v>3930</v>
      </c>
      <c r="E6744" t="s">
        <v>4092</v>
      </c>
      <c r="F6744" t="s">
        <v>7634</v>
      </c>
      <c r="G6744">
        <v>1801001200</v>
      </c>
      <c r="H6744">
        <v>575575</v>
      </c>
      <c r="I6744" t="s">
        <v>4090</v>
      </c>
      <c r="J6744" t="s">
        <v>4706</v>
      </c>
      <c r="K6744" t="s">
        <v>3926</v>
      </c>
    </row>
    <row r="6745" spans="1:11" x14ac:dyDescent="0.2">
      <c r="A6745" s="20">
        <v>44155</v>
      </c>
      <c r="B6745" s="20" t="s">
        <v>13136</v>
      </c>
      <c r="C6745" t="s">
        <v>3916</v>
      </c>
      <c r="D6745" t="s">
        <v>3927</v>
      </c>
      <c r="E6745" t="s">
        <v>6865</v>
      </c>
      <c r="F6745" t="s">
        <v>7635</v>
      </c>
      <c r="G6745">
        <v>1803100000</v>
      </c>
      <c r="H6745">
        <v>40000</v>
      </c>
      <c r="I6745" t="s">
        <v>61</v>
      </c>
      <c r="J6745" t="s">
        <v>61</v>
      </c>
      <c r="K6745" t="s">
        <v>3920</v>
      </c>
    </row>
    <row r="6746" spans="1:11" x14ac:dyDescent="0.2">
      <c r="A6746" s="20">
        <v>44155</v>
      </c>
      <c r="B6746" s="20" t="s">
        <v>13136</v>
      </c>
      <c r="C6746" t="s">
        <v>3916</v>
      </c>
      <c r="D6746" t="s">
        <v>3930</v>
      </c>
      <c r="E6746" t="s">
        <v>6865</v>
      </c>
      <c r="F6746" t="s">
        <v>7636</v>
      </c>
      <c r="G6746">
        <v>1803100000</v>
      </c>
      <c r="H6746">
        <v>40000</v>
      </c>
      <c r="I6746" t="s">
        <v>61</v>
      </c>
      <c r="J6746" t="s">
        <v>61</v>
      </c>
      <c r="K6746" t="s">
        <v>3920</v>
      </c>
    </row>
    <row r="6747" spans="1:11" x14ac:dyDescent="0.2">
      <c r="A6747" s="20">
        <v>44155</v>
      </c>
      <c r="B6747" s="20" t="s">
        <v>13136</v>
      </c>
      <c r="C6747" t="s">
        <v>3916</v>
      </c>
      <c r="D6747" t="s">
        <v>3930</v>
      </c>
      <c r="E6747" t="s">
        <v>6865</v>
      </c>
      <c r="F6747" t="s">
        <v>7637</v>
      </c>
      <c r="G6747">
        <v>1805009000</v>
      </c>
      <c r="H6747">
        <v>93600</v>
      </c>
      <c r="I6747" t="s">
        <v>61</v>
      </c>
      <c r="J6747" t="s">
        <v>61</v>
      </c>
      <c r="K6747" t="s">
        <v>3958</v>
      </c>
    </row>
    <row r="6748" spans="1:11" x14ac:dyDescent="0.2">
      <c r="A6748" s="20">
        <v>44155</v>
      </c>
      <c r="B6748" s="20" t="s">
        <v>13136</v>
      </c>
      <c r="C6748" t="s">
        <v>3916</v>
      </c>
      <c r="D6748" t="s">
        <v>3930</v>
      </c>
      <c r="E6748" t="s">
        <v>6865</v>
      </c>
      <c r="F6748" t="s">
        <v>7638</v>
      </c>
      <c r="G6748">
        <v>1803100000</v>
      </c>
      <c r="H6748">
        <v>20000</v>
      </c>
      <c r="I6748" t="s">
        <v>61</v>
      </c>
      <c r="J6748" t="s">
        <v>61</v>
      </c>
      <c r="K6748" t="s">
        <v>3920</v>
      </c>
    </row>
    <row r="6749" spans="1:11" x14ac:dyDescent="0.2">
      <c r="A6749" s="20">
        <v>44155</v>
      </c>
      <c r="B6749" s="20" t="s">
        <v>13136</v>
      </c>
      <c r="C6749" t="s">
        <v>3916</v>
      </c>
      <c r="D6749" t="s">
        <v>3930</v>
      </c>
      <c r="E6749" t="s">
        <v>6865</v>
      </c>
      <c r="F6749" t="s">
        <v>7639</v>
      </c>
      <c r="G6749">
        <v>1804002000</v>
      </c>
      <c r="H6749">
        <v>20000</v>
      </c>
      <c r="I6749" t="s">
        <v>61</v>
      </c>
      <c r="J6749" t="s">
        <v>61</v>
      </c>
      <c r="K6749" t="s">
        <v>3953</v>
      </c>
    </row>
    <row r="6750" spans="1:11" x14ac:dyDescent="0.2">
      <c r="A6750" s="20">
        <v>44155</v>
      </c>
      <c r="B6750" s="20" t="s">
        <v>13136</v>
      </c>
      <c r="C6750" t="s">
        <v>3916</v>
      </c>
      <c r="D6750" t="s">
        <v>3930</v>
      </c>
      <c r="E6750" t="s">
        <v>6865</v>
      </c>
      <c r="F6750" t="s">
        <v>7640</v>
      </c>
      <c r="G6750">
        <v>1803100000</v>
      </c>
      <c r="H6750">
        <v>70000</v>
      </c>
      <c r="I6750" t="s">
        <v>61</v>
      </c>
      <c r="J6750" t="s">
        <v>61</v>
      </c>
      <c r="K6750" t="s">
        <v>3920</v>
      </c>
    </row>
    <row r="6751" spans="1:11" x14ac:dyDescent="0.2">
      <c r="A6751" s="20">
        <v>44155</v>
      </c>
      <c r="B6751" s="20" t="s">
        <v>13136</v>
      </c>
      <c r="C6751" t="s">
        <v>3916</v>
      </c>
      <c r="D6751" t="s">
        <v>3930</v>
      </c>
      <c r="E6751" t="s">
        <v>6865</v>
      </c>
      <c r="F6751" t="s">
        <v>7641</v>
      </c>
      <c r="G6751">
        <v>1805009000</v>
      </c>
      <c r="H6751">
        <v>70200</v>
      </c>
      <c r="I6751" t="s">
        <v>61</v>
      </c>
      <c r="J6751" t="s">
        <v>61</v>
      </c>
      <c r="K6751" t="s">
        <v>3958</v>
      </c>
    </row>
    <row r="6752" spans="1:11" x14ac:dyDescent="0.2">
      <c r="A6752" s="20">
        <v>44155</v>
      </c>
      <c r="B6752" s="20" t="s">
        <v>13136</v>
      </c>
      <c r="C6752" t="s">
        <v>3916</v>
      </c>
      <c r="D6752" t="s">
        <v>3930</v>
      </c>
      <c r="E6752" t="s">
        <v>6865</v>
      </c>
      <c r="F6752" t="s">
        <v>7642</v>
      </c>
      <c r="G6752">
        <v>1803100000</v>
      </c>
      <c r="H6752">
        <v>52500</v>
      </c>
      <c r="I6752" t="s">
        <v>61</v>
      </c>
      <c r="J6752" t="s">
        <v>61</v>
      </c>
      <c r="K6752" t="s">
        <v>3920</v>
      </c>
    </row>
    <row r="6753" spans="1:11" x14ac:dyDescent="0.2">
      <c r="A6753" s="20">
        <v>44155</v>
      </c>
      <c r="B6753" s="20" t="s">
        <v>13136</v>
      </c>
      <c r="C6753" t="s">
        <v>3916</v>
      </c>
      <c r="D6753" t="s">
        <v>3963</v>
      </c>
      <c r="E6753" t="s">
        <v>7643</v>
      </c>
      <c r="F6753" t="s">
        <v>7644</v>
      </c>
      <c r="G6753">
        <v>1802000000</v>
      </c>
      <c r="H6753">
        <v>250000</v>
      </c>
      <c r="I6753" t="s">
        <v>66</v>
      </c>
      <c r="J6753" t="s">
        <v>3965</v>
      </c>
      <c r="K6753" t="s">
        <v>3929</v>
      </c>
    </row>
    <row r="6754" spans="1:11" x14ac:dyDescent="0.2">
      <c r="A6754" s="20">
        <v>44155</v>
      </c>
      <c r="B6754" s="20" t="s">
        <v>13136</v>
      </c>
      <c r="C6754" t="s">
        <v>3916</v>
      </c>
      <c r="D6754" t="s">
        <v>4347</v>
      </c>
      <c r="E6754" t="s">
        <v>7643</v>
      </c>
      <c r="F6754" t="s">
        <v>7645</v>
      </c>
      <c r="G6754">
        <v>1802000000</v>
      </c>
      <c r="H6754">
        <v>40000</v>
      </c>
      <c r="I6754" t="s">
        <v>66</v>
      </c>
      <c r="J6754" t="s">
        <v>3965</v>
      </c>
      <c r="K6754" t="s">
        <v>3929</v>
      </c>
    </row>
    <row r="6755" spans="1:11" x14ac:dyDescent="0.2">
      <c r="A6755" s="20">
        <v>44155</v>
      </c>
      <c r="B6755" s="20" t="s">
        <v>13136</v>
      </c>
      <c r="C6755" t="s">
        <v>3916</v>
      </c>
      <c r="D6755" t="s">
        <v>3930</v>
      </c>
      <c r="E6755" t="s">
        <v>7203</v>
      </c>
      <c r="F6755" t="s">
        <v>7646</v>
      </c>
      <c r="G6755">
        <v>1801001200</v>
      </c>
      <c r="H6755">
        <v>300300</v>
      </c>
      <c r="I6755" t="s">
        <v>5035</v>
      </c>
      <c r="J6755" t="s">
        <v>61</v>
      </c>
      <c r="K6755" t="s">
        <v>3926</v>
      </c>
    </row>
    <row r="6756" spans="1:11" x14ac:dyDescent="0.2">
      <c r="A6756" s="20">
        <v>44155</v>
      </c>
      <c r="B6756" s="20" t="s">
        <v>13136</v>
      </c>
      <c r="C6756" t="s">
        <v>3916</v>
      </c>
      <c r="D6756" t="s">
        <v>3921</v>
      </c>
      <c r="E6756" t="s">
        <v>7647</v>
      </c>
      <c r="F6756" t="s">
        <v>7648</v>
      </c>
      <c r="G6756">
        <v>1801001200</v>
      </c>
      <c r="H6756">
        <v>75075</v>
      </c>
      <c r="I6756" t="s">
        <v>13</v>
      </c>
      <c r="J6756" t="s">
        <v>7649</v>
      </c>
      <c r="K6756" t="s">
        <v>3926</v>
      </c>
    </row>
    <row r="6757" spans="1:11" x14ac:dyDescent="0.2">
      <c r="A6757" s="20">
        <v>44155</v>
      </c>
      <c r="B6757" s="20" t="s">
        <v>13136</v>
      </c>
      <c r="C6757" t="s">
        <v>3916</v>
      </c>
      <c r="D6757" t="s">
        <v>3921</v>
      </c>
      <c r="E6757" t="s">
        <v>7647</v>
      </c>
      <c r="F6757" t="s">
        <v>7650</v>
      </c>
      <c r="G6757">
        <v>1801001200</v>
      </c>
      <c r="H6757">
        <v>25025</v>
      </c>
      <c r="I6757" t="s">
        <v>13</v>
      </c>
      <c r="J6757" t="s">
        <v>7649</v>
      </c>
      <c r="K6757" t="s">
        <v>3926</v>
      </c>
    </row>
    <row r="6758" spans="1:11" x14ac:dyDescent="0.2">
      <c r="A6758" s="20">
        <v>44155</v>
      </c>
      <c r="B6758" s="20" t="s">
        <v>13136</v>
      </c>
      <c r="C6758" t="s">
        <v>3916</v>
      </c>
      <c r="D6758" t="s">
        <v>3917</v>
      </c>
      <c r="E6758" t="s">
        <v>4096</v>
      </c>
      <c r="F6758" t="s">
        <v>7651</v>
      </c>
      <c r="G6758">
        <v>1801001200</v>
      </c>
      <c r="H6758">
        <v>500500</v>
      </c>
      <c r="I6758" t="s">
        <v>61</v>
      </c>
      <c r="J6758" t="s">
        <v>61</v>
      </c>
      <c r="K6758" t="s">
        <v>3926</v>
      </c>
    </row>
    <row r="6759" spans="1:11" x14ac:dyDescent="0.2">
      <c r="A6759" s="20">
        <v>44155</v>
      </c>
      <c r="B6759" s="20" t="s">
        <v>13136</v>
      </c>
      <c r="C6759" t="s">
        <v>3916</v>
      </c>
      <c r="D6759" t="s">
        <v>3951</v>
      </c>
      <c r="E6759" t="s">
        <v>7200</v>
      </c>
      <c r="F6759" t="s">
        <v>7652</v>
      </c>
      <c r="G6759">
        <v>1801001200</v>
      </c>
      <c r="H6759">
        <v>100100</v>
      </c>
      <c r="I6759" t="s">
        <v>61</v>
      </c>
      <c r="J6759" t="s">
        <v>61</v>
      </c>
      <c r="K6759" t="s">
        <v>3926</v>
      </c>
    </row>
    <row r="6760" spans="1:11" x14ac:dyDescent="0.2">
      <c r="A6760" s="20">
        <v>44155</v>
      </c>
      <c r="B6760" s="20" t="s">
        <v>13136</v>
      </c>
      <c r="C6760" t="s">
        <v>3916</v>
      </c>
      <c r="D6760" t="s">
        <v>3930</v>
      </c>
      <c r="E6760" t="s">
        <v>6865</v>
      </c>
      <c r="F6760" t="s">
        <v>7653</v>
      </c>
      <c r="G6760">
        <v>1802000000</v>
      </c>
      <c r="H6760">
        <v>21000</v>
      </c>
      <c r="I6760" t="s">
        <v>61</v>
      </c>
      <c r="J6760" t="s">
        <v>61</v>
      </c>
      <c r="K6760" t="s">
        <v>3929</v>
      </c>
    </row>
    <row r="6761" spans="1:11" x14ac:dyDescent="0.2">
      <c r="A6761" s="20">
        <v>44155</v>
      </c>
      <c r="B6761" s="20" t="s">
        <v>13136</v>
      </c>
      <c r="C6761" t="s">
        <v>3916</v>
      </c>
      <c r="D6761" t="s">
        <v>3939</v>
      </c>
      <c r="E6761" t="s">
        <v>6875</v>
      </c>
      <c r="F6761" t="s">
        <v>7654</v>
      </c>
      <c r="G6761">
        <v>1802000000</v>
      </c>
      <c r="H6761">
        <v>160000</v>
      </c>
      <c r="I6761" t="s">
        <v>4302</v>
      </c>
      <c r="J6761" t="s">
        <v>4302</v>
      </c>
      <c r="K6761" t="s">
        <v>3929</v>
      </c>
    </row>
    <row r="6762" spans="1:11" x14ac:dyDescent="0.2">
      <c r="A6762" s="20">
        <v>44155</v>
      </c>
      <c r="B6762" s="20" t="s">
        <v>13136</v>
      </c>
      <c r="C6762" t="s">
        <v>3916</v>
      </c>
      <c r="D6762" t="s">
        <v>3927</v>
      </c>
      <c r="E6762" t="s">
        <v>6865</v>
      </c>
      <c r="F6762" t="s">
        <v>7655</v>
      </c>
      <c r="G6762">
        <v>1803100000</v>
      </c>
      <c r="H6762">
        <v>59950</v>
      </c>
      <c r="I6762" t="s">
        <v>61</v>
      </c>
      <c r="J6762" t="s">
        <v>61</v>
      </c>
      <c r="K6762" t="s">
        <v>3920</v>
      </c>
    </row>
    <row r="6763" spans="1:11" x14ac:dyDescent="0.2">
      <c r="A6763" s="20">
        <v>44155</v>
      </c>
      <c r="B6763" s="20" t="s">
        <v>13136</v>
      </c>
      <c r="C6763" t="s">
        <v>3916</v>
      </c>
      <c r="D6763" t="s">
        <v>3930</v>
      </c>
      <c r="E6763" t="s">
        <v>6865</v>
      </c>
      <c r="F6763" t="s">
        <v>7656</v>
      </c>
      <c r="G6763">
        <v>1802000000</v>
      </c>
      <c r="H6763">
        <v>42000</v>
      </c>
      <c r="I6763" t="s">
        <v>61</v>
      </c>
      <c r="J6763" t="s">
        <v>61</v>
      </c>
      <c r="K6763" t="s">
        <v>3929</v>
      </c>
    </row>
    <row r="6764" spans="1:11" x14ac:dyDescent="0.2">
      <c r="A6764" s="20">
        <v>44155</v>
      </c>
      <c r="B6764" s="20" t="s">
        <v>13136</v>
      </c>
      <c r="C6764" t="s">
        <v>3916</v>
      </c>
      <c r="D6764" t="s">
        <v>3930</v>
      </c>
      <c r="E6764" t="s">
        <v>6865</v>
      </c>
      <c r="F6764" t="s">
        <v>7657</v>
      </c>
      <c r="G6764">
        <v>1805009000</v>
      </c>
      <c r="H6764">
        <v>46800</v>
      </c>
      <c r="I6764" t="s">
        <v>61</v>
      </c>
      <c r="J6764" t="s">
        <v>61</v>
      </c>
      <c r="K6764" t="s">
        <v>3958</v>
      </c>
    </row>
    <row r="6765" spans="1:11" x14ac:dyDescent="0.2">
      <c r="A6765" s="20">
        <v>44155</v>
      </c>
      <c r="B6765" s="20" t="s">
        <v>13136</v>
      </c>
      <c r="C6765" t="s">
        <v>3916</v>
      </c>
      <c r="D6765" t="s">
        <v>3939</v>
      </c>
      <c r="E6765" t="s">
        <v>6875</v>
      </c>
      <c r="F6765" t="s">
        <v>7658</v>
      </c>
      <c r="G6765">
        <v>1802000000</v>
      </c>
      <c r="H6765">
        <v>140000</v>
      </c>
      <c r="I6765" t="s">
        <v>4302</v>
      </c>
      <c r="J6765" t="s">
        <v>61</v>
      </c>
      <c r="K6765" t="s">
        <v>3929</v>
      </c>
    </row>
    <row r="6766" spans="1:11" x14ac:dyDescent="0.2">
      <c r="A6766" s="20">
        <v>44155</v>
      </c>
      <c r="B6766" s="20" t="s">
        <v>13136</v>
      </c>
      <c r="C6766" t="s">
        <v>3916</v>
      </c>
      <c r="D6766" t="s">
        <v>3994</v>
      </c>
      <c r="E6766" t="s">
        <v>3922</v>
      </c>
      <c r="F6766" t="s">
        <v>7659</v>
      </c>
      <c r="G6766">
        <v>1801001200</v>
      </c>
      <c r="H6766">
        <v>250250</v>
      </c>
      <c r="I6766" t="s">
        <v>3924</v>
      </c>
      <c r="J6766" t="s">
        <v>3925</v>
      </c>
      <c r="K6766" t="s">
        <v>3926</v>
      </c>
    </row>
    <row r="6767" spans="1:11" x14ac:dyDescent="0.2">
      <c r="A6767" s="20">
        <v>44155</v>
      </c>
      <c r="B6767" s="20" t="s">
        <v>13136</v>
      </c>
      <c r="C6767" t="s">
        <v>3916</v>
      </c>
      <c r="D6767" t="s">
        <v>3939</v>
      </c>
      <c r="E6767" t="s">
        <v>7660</v>
      </c>
      <c r="F6767" t="s">
        <v>7661</v>
      </c>
      <c r="G6767">
        <v>1802000000</v>
      </c>
      <c r="H6767">
        <v>20000</v>
      </c>
      <c r="I6767" t="s">
        <v>7662</v>
      </c>
      <c r="J6767" t="s">
        <v>3965</v>
      </c>
      <c r="K6767" t="s">
        <v>3929</v>
      </c>
    </row>
    <row r="6768" spans="1:11" x14ac:dyDescent="0.2">
      <c r="A6768" s="20">
        <v>44155</v>
      </c>
      <c r="B6768" s="20" t="s">
        <v>13136</v>
      </c>
      <c r="C6768" t="s">
        <v>3916</v>
      </c>
      <c r="E6768" t="s">
        <v>7660</v>
      </c>
      <c r="F6768" t="s">
        <v>7663</v>
      </c>
      <c r="G6768">
        <v>1802000000</v>
      </c>
      <c r="H6768">
        <v>40000</v>
      </c>
      <c r="I6768" t="s">
        <v>7662</v>
      </c>
      <c r="J6768" t="s">
        <v>3965</v>
      </c>
      <c r="K6768" t="s">
        <v>3929</v>
      </c>
    </row>
    <row r="6769" spans="1:11" x14ac:dyDescent="0.2">
      <c r="A6769" s="20">
        <v>44156</v>
      </c>
      <c r="B6769" s="20" t="s">
        <v>13136</v>
      </c>
      <c r="C6769" t="s">
        <v>3916</v>
      </c>
      <c r="D6769" t="s">
        <v>3930</v>
      </c>
      <c r="E6769" t="s">
        <v>3918</v>
      </c>
      <c r="F6769" t="s">
        <v>7664</v>
      </c>
      <c r="G6769">
        <v>1803100000</v>
      </c>
      <c r="H6769">
        <v>24000</v>
      </c>
      <c r="I6769" t="s">
        <v>55</v>
      </c>
      <c r="J6769" t="s">
        <v>55</v>
      </c>
      <c r="K6769" t="s">
        <v>3920</v>
      </c>
    </row>
    <row r="6770" spans="1:11" x14ac:dyDescent="0.2">
      <c r="A6770" s="20">
        <v>44156</v>
      </c>
      <c r="B6770" s="20" t="s">
        <v>13136</v>
      </c>
      <c r="C6770" t="s">
        <v>3916</v>
      </c>
      <c r="D6770" t="s">
        <v>3930</v>
      </c>
      <c r="E6770" t="s">
        <v>3918</v>
      </c>
      <c r="F6770" t="s">
        <v>7665</v>
      </c>
      <c r="G6770">
        <v>1803100000</v>
      </c>
      <c r="H6770">
        <v>120000</v>
      </c>
      <c r="I6770" t="s">
        <v>55</v>
      </c>
      <c r="J6770" t="s">
        <v>55</v>
      </c>
      <c r="K6770" t="s">
        <v>3920</v>
      </c>
    </row>
    <row r="6771" spans="1:11" x14ac:dyDescent="0.2">
      <c r="A6771" s="20">
        <v>44156</v>
      </c>
      <c r="B6771" s="20" t="s">
        <v>13136</v>
      </c>
      <c r="C6771" t="s">
        <v>3916</v>
      </c>
      <c r="D6771" t="s">
        <v>3930</v>
      </c>
      <c r="E6771" t="s">
        <v>3918</v>
      </c>
      <c r="F6771" t="s">
        <v>7666</v>
      </c>
      <c r="G6771">
        <v>1803100000</v>
      </c>
      <c r="H6771">
        <v>120000</v>
      </c>
      <c r="I6771" t="s">
        <v>55</v>
      </c>
      <c r="J6771" t="s">
        <v>55</v>
      </c>
      <c r="K6771" t="s">
        <v>3920</v>
      </c>
    </row>
    <row r="6772" spans="1:11" x14ac:dyDescent="0.2">
      <c r="A6772" s="20">
        <v>44158</v>
      </c>
      <c r="B6772" s="20" t="s">
        <v>13136</v>
      </c>
      <c r="C6772" t="s">
        <v>3916</v>
      </c>
      <c r="D6772" t="s">
        <v>3930</v>
      </c>
      <c r="E6772" t="s">
        <v>7028</v>
      </c>
      <c r="F6772" t="s">
        <v>7602</v>
      </c>
      <c r="G6772">
        <v>1801001200</v>
      </c>
      <c r="H6772">
        <v>125125</v>
      </c>
      <c r="I6772" t="s">
        <v>7030</v>
      </c>
      <c r="J6772" t="s">
        <v>4061</v>
      </c>
      <c r="K6772" t="s">
        <v>3926</v>
      </c>
    </row>
    <row r="6773" spans="1:11" x14ac:dyDescent="0.2">
      <c r="A6773" s="20">
        <v>44158</v>
      </c>
      <c r="B6773" s="20" t="s">
        <v>13136</v>
      </c>
      <c r="C6773" t="s">
        <v>3916</v>
      </c>
      <c r="D6773" t="s">
        <v>3994</v>
      </c>
      <c r="E6773" t="s">
        <v>3918</v>
      </c>
      <c r="F6773" t="s">
        <v>7667</v>
      </c>
      <c r="G6773">
        <v>1804009000</v>
      </c>
      <c r="H6773">
        <v>72000</v>
      </c>
      <c r="I6773" t="s">
        <v>55</v>
      </c>
      <c r="J6773" t="s">
        <v>55</v>
      </c>
      <c r="K6773" t="s">
        <v>6869</v>
      </c>
    </row>
    <row r="6774" spans="1:11" x14ac:dyDescent="0.2">
      <c r="A6774" s="20">
        <v>44158</v>
      </c>
      <c r="B6774" s="20" t="s">
        <v>13136</v>
      </c>
      <c r="C6774" t="s">
        <v>3916</v>
      </c>
      <c r="D6774" t="s">
        <v>3930</v>
      </c>
      <c r="E6774" t="s">
        <v>7028</v>
      </c>
      <c r="F6774" t="s">
        <v>7602</v>
      </c>
      <c r="G6774">
        <v>1801001200</v>
      </c>
      <c r="H6774">
        <v>75075</v>
      </c>
      <c r="I6774" t="s">
        <v>7030</v>
      </c>
      <c r="J6774" t="s">
        <v>4061</v>
      </c>
      <c r="K6774" t="s">
        <v>3926</v>
      </c>
    </row>
    <row r="6775" spans="1:11" x14ac:dyDescent="0.2">
      <c r="A6775" s="20">
        <v>44158</v>
      </c>
      <c r="B6775" s="20" t="s">
        <v>13136</v>
      </c>
      <c r="C6775" t="s">
        <v>3916</v>
      </c>
      <c r="D6775" t="s">
        <v>4144</v>
      </c>
      <c r="E6775" t="s">
        <v>4451</v>
      </c>
      <c r="F6775" t="s">
        <v>7668</v>
      </c>
      <c r="G6775">
        <v>1801001200</v>
      </c>
      <c r="H6775">
        <v>200200</v>
      </c>
      <c r="I6775" t="s">
        <v>52</v>
      </c>
      <c r="J6775" t="s">
        <v>55</v>
      </c>
      <c r="K6775" t="s">
        <v>3926</v>
      </c>
    </row>
    <row r="6776" spans="1:11" x14ac:dyDescent="0.2">
      <c r="A6776" s="20">
        <v>44158</v>
      </c>
      <c r="B6776" s="20" t="s">
        <v>13136</v>
      </c>
      <c r="C6776" t="s">
        <v>3916</v>
      </c>
      <c r="D6776" t="s">
        <v>3930</v>
      </c>
      <c r="E6776" t="s">
        <v>6865</v>
      </c>
      <c r="F6776" t="s">
        <v>7669</v>
      </c>
      <c r="G6776">
        <v>1805009000</v>
      </c>
      <c r="H6776">
        <v>37800</v>
      </c>
      <c r="I6776" t="s">
        <v>61</v>
      </c>
      <c r="J6776" t="s">
        <v>61</v>
      </c>
      <c r="K6776" t="s">
        <v>3958</v>
      </c>
    </row>
    <row r="6777" spans="1:11" x14ac:dyDescent="0.2">
      <c r="A6777" s="20">
        <v>44158</v>
      </c>
      <c r="B6777" s="20" t="s">
        <v>13136</v>
      </c>
      <c r="C6777" t="s">
        <v>3916</v>
      </c>
      <c r="D6777" t="s">
        <v>3954</v>
      </c>
      <c r="E6777" t="s">
        <v>4205</v>
      </c>
      <c r="F6777" t="s">
        <v>7670</v>
      </c>
      <c r="G6777">
        <v>1801001200</v>
      </c>
      <c r="H6777">
        <v>175175</v>
      </c>
      <c r="I6777" t="s">
        <v>4207</v>
      </c>
      <c r="J6777" t="s">
        <v>4207</v>
      </c>
      <c r="K6777" t="s">
        <v>3926</v>
      </c>
    </row>
    <row r="6778" spans="1:11" x14ac:dyDescent="0.2">
      <c r="A6778" s="20">
        <v>44158</v>
      </c>
      <c r="B6778" s="20" t="s">
        <v>13136</v>
      </c>
      <c r="C6778" t="s">
        <v>3916</v>
      </c>
      <c r="D6778" t="s">
        <v>3927</v>
      </c>
      <c r="E6778" t="s">
        <v>6865</v>
      </c>
      <c r="F6778" t="s">
        <v>7671</v>
      </c>
      <c r="G6778">
        <v>1803100000</v>
      </c>
      <c r="H6778">
        <v>79925</v>
      </c>
      <c r="I6778" t="s">
        <v>61</v>
      </c>
      <c r="J6778" t="s">
        <v>61</v>
      </c>
      <c r="K6778" t="s">
        <v>3920</v>
      </c>
    </row>
    <row r="6779" spans="1:11" x14ac:dyDescent="0.2">
      <c r="A6779" s="20">
        <v>44158</v>
      </c>
      <c r="B6779" s="20" t="s">
        <v>13136</v>
      </c>
      <c r="C6779" t="s">
        <v>3916</v>
      </c>
      <c r="D6779" t="s">
        <v>4144</v>
      </c>
      <c r="E6779" t="s">
        <v>4348</v>
      </c>
      <c r="F6779" t="s">
        <v>7672</v>
      </c>
      <c r="G6779">
        <v>1801001200</v>
      </c>
      <c r="H6779">
        <v>150150</v>
      </c>
      <c r="I6779" t="s">
        <v>18</v>
      </c>
      <c r="J6779" t="s">
        <v>55</v>
      </c>
      <c r="K6779" t="s">
        <v>3926</v>
      </c>
    </row>
    <row r="6780" spans="1:11" x14ac:dyDescent="0.2">
      <c r="A6780" s="20">
        <v>44158</v>
      </c>
      <c r="B6780" s="20" t="s">
        <v>13136</v>
      </c>
      <c r="C6780" t="s">
        <v>3916</v>
      </c>
      <c r="D6780" t="s">
        <v>3930</v>
      </c>
      <c r="E6780" t="s">
        <v>6865</v>
      </c>
      <c r="F6780" t="s">
        <v>7673</v>
      </c>
      <c r="G6780">
        <v>1803100000</v>
      </c>
      <c r="H6780">
        <v>20000</v>
      </c>
      <c r="I6780" t="s">
        <v>61</v>
      </c>
      <c r="J6780" t="s">
        <v>61</v>
      </c>
      <c r="K6780" t="s">
        <v>3920</v>
      </c>
    </row>
    <row r="6781" spans="1:11" x14ac:dyDescent="0.2">
      <c r="A6781" s="20">
        <v>44158</v>
      </c>
      <c r="B6781" s="20" t="s">
        <v>13136</v>
      </c>
      <c r="C6781" t="s">
        <v>3916</v>
      </c>
      <c r="D6781" t="s">
        <v>3930</v>
      </c>
      <c r="E6781" t="s">
        <v>3966</v>
      </c>
      <c r="F6781" t="s">
        <v>7674</v>
      </c>
      <c r="G6781">
        <v>1801001200</v>
      </c>
      <c r="H6781">
        <v>200200</v>
      </c>
      <c r="I6781" t="s">
        <v>3968</v>
      </c>
      <c r="J6781" t="s">
        <v>3933</v>
      </c>
      <c r="K6781" t="s">
        <v>3926</v>
      </c>
    </row>
    <row r="6782" spans="1:11" x14ac:dyDescent="0.2">
      <c r="A6782" s="20">
        <v>44158</v>
      </c>
      <c r="B6782" s="20" t="s">
        <v>13136</v>
      </c>
      <c r="C6782" t="s">
        <v>3916</v>
      </c>
      <c r="D6782" t="s">
        <v>3939</v>
      </c>
      <c r="E6782" t="s">
        <v>6875</v>
      </c>
      <c r="F6782" t="s">
        <v>7675</v>
      </c>
      <c r="G6782">
        <v>1802000000</v>
      </c>
      <c r="H6782">
        <v>300000</v>
      </c>
      <c r="I6782" t="s">
        <v>4302</v>
      </c>
      <c r="J6782" t="s">
        <v>4302</v>
      </c>
      <c r="K6782" t="s">
        <v>3929</v>
      </c>
    </row>
    <row r="6783" spans="1:11" x14ac:dyDescent="0.2">
      <c r="A6783" s="20">
        <v>44158</v>
      </c>
      <c r="B6783" s="20" t="s">
        <v>13136</v>
      </c>
      <c r="C6783" t="s">
        <v>3916</v>
      </c>
      <c r="D6783" t="s">
        <v>3939</v>
      </c>
      <c r="E6783" t="s">
        <v>6875</v>
      </c>
      <c r="F6783" t="s">
        <v>7676</v>
      </c>
      <c r="G6783">
        <v>1802000000</v>
      </c>
      <c r="H6783">
        <v>40000</v>
      </c>
      <c r="I6783" t="s">
        <v>4302</v>
      </c>
      <c r="J6783" t="s">
        <v>4302</v>
      </c>
      <c r="K6783" t="s">
        <v>3929</v>
      </c>
    </row>
    <row r="6784" spans="1:11" x14ac:dyDescent="0.2">
      <c r="A6784" s="20">
        <v>44158</v>
      </c>
      <c r="B6784" s="20" t="s">
        <v>13136</v>
      </c>
      <c r="C6784" t="s">
        <v>3916</v>
      </c>
      <c r="D6784" t="s">
        <v>3930</v>
      </c>
      <c r="E6784" t="s">
        <v>4513</v>
      </c>
      <c r="F6784" t="s">
        <v>7677</v>
      </c>
      <c r="G6784">
        <v>1801001200</v>
      </c>
      <c r="H6784">
        <v>250250</v>
      </c>
      <c r="I6784" t="s">
        <v>3950</v>
      </c>
      <c r="J6784" t="s">
        <v>3950</v>
      </c>
      <c r="K6784" t="s">
        <v>3926</v>
      </c>
    </row>
    <row r="6785" spans="1:11" x14ac:dyDescent="0.2">
      <c r="A6785" s="20">
        <v>44158</v>
      </c>
      <c r="B6785" s="20" t="s">
        <v>13136</v>
      </c>
      <c r="C6785" t="s">
        <v>3916</v>
      </c>
      <c r="D6785" t="s">
        <v>3930</v>
      </c>
      <c r="E6785" t="s">
        <v>4513</v>
      </c>
      <c r="F6785" t="s">
        <v>7678</v>
      </c>
      <c r="G6785">
        <v>1801001200</v>
      </c>
      <c r="H6785">
        <v>250250</v>
      </c>
      <c r="I6785" t="s">
        <v>3950</v>
      </c>
      <c r="J6785" t="s">
        <v>3950</v>
      </c>
      <c r="K6785" t="s">
        <v>3926</v>
      </c>
    </row>
    <row r="6786" spans="1:11" x14ac:dyDescent="0.2">
      <c r="A6786" s="20">
        <v>44158</v>
      </c>
      <c r="B6786" s="20" t="s">
        <v>13136</v>
      </c>
      <c r="C6786" t="s">
        <v>3916</v>
      </c>
      <c r="D6786" t="s">
        <v>6440</v>
      </c>
      <c r="E6786" t="s">
        <v>7679</v>
      </c>
      <c r="F6786" t="s">
        <v>7680</v>
      </c>
      <c r="G6786">
        <v>1802000000</v>
      </c>
      <c r="H6786">
        <v>20000</v>
      </c>
      <c r="I6786" t="s">
        <v>7681</v>
      </c>
      <c r="J6786" t="s">
        <v>3965</v>
      </c>
      <c r="K6786" t="s">
        <v>3929</v>
      </c>
    </row>
    <row r="6787" spans="1:11" x14ac:dyDescent="0.2">
      <c r="A6787" s="20">
        <v>44158</v>
      </c>
      <c r="B6787" s="20" t="s">
        <v>13136</v>
      </c>
      <c r="C6787" t="s">
        <v>3916</v>
      </c>
      <c r="D6787" t="s">
        <v>3930</v>
      </c>
      <c r="E6787" t="s">
        <v>6865</v>
      </c>
      <c r="F6787" t="s">
        <v>7682</v>
      </c>
      <c r="G6787">
        <v>1805009000</v>
      </c>
      <c r="H6787">
        <v>75600</v>
      </c>
      <c r="I6787" t="s">
        <v>61</v>
      </c>
      <c r="J6787" t="s">
        <v>61</v>
      </c>
      <c r="K6787" t="s">
        <v>3958</v>
      </c>
    </row>
    <row r="6788" spans="1:11" x14ac:dyDescent="0.2">
      <c r="A6788" s="20">
        <v>44158</v>
      </c>
      <c r="B6788" s="20" t="s">
        <v>13136</v>
      </c>
      <c r="C6788" t="s">
        <v>3916</v>
      </c>
      <c r="D6788" t="s">
        <v>4005</v>
      </c>
      <c r="E6788" t="s">
        <v>4036</v>
      </c>
      <c r="F6788" t="s">
        <v>7683</v>
      </c>
      <c r="G6788">
        <v>1801001200</v>
      </c>
      <c r="H6788">
        <v>1001000</v>
      </c>
      <c r="I6788" t="s">
        <v>73</v>
      </c>
      <c r="J6788" t="s">
        <v>3950</v>
      </c>
      <c r="K6788" t="s">
        <v>3926</v>
      </c>
    </row>
    <row r="6789" spans="1:11" x14ac:dyDescent="0.2">
      <c r="A6789" s="20">
        <v>44158</v>
      </c>
      <c r="B6789" s="20" t="s">
        <v>13136</v>
      </c>
      <c r="C6789" t="s">
        <v>3916</v>
      </c>
      <c r="D6789" t="s">
        <v>3930</v>
      </c>
      <c r="E6789" t="s">
        <v>4513</v>
      </c>
      <c r="F6789" t="s">
        <v>7684</v>
      </c>
      <c r="G6789">
        <v>1801001200</v>
      </c>
      <c r="H6789">
        <v>250250</v>
      </c>
      <c r="I6789" t="s">
        <v>3950</v>
      </c>
      <c r="J6789" t="s">
        <v>3950</v>
      </c>
      <c r="K6789" t="s">
        <v>3926</v>
      </c>
    </row>
    <row r="6790" spans="1:11" x14ac:dyDescent="0.2">
      <c r="A6790" s="20">
        <v>44158</v>
      </c>
      <c r="B6790" s="20" t="s">
        <v>13136</v>
      </c>
      <c r="C6790" t="s">
        <v>3916</v>
      </c>
      <c r="D6790" t="s">
        <v>3954</v>
      </c>
      <c r="E6790" t="s">
        <v>4036</v>
      </c>
      <c r="F6790" t="s">
        <v>7685</v>
      </c>
      <c r="G6790">
        <v>1801001200</v>
      </c>
      <c r="H6790">
        <v>425425</v>
      </c>
      <c r="I6790" t="s">
        <v>73</v>
      </c>
      <c r="J6790" t="s">
        <v>3950</v>
      </c>
      <c r="K6790" t="s">
        <v>3926</v>
      </c>
    </row>
    <row r="6791" spans="1:11" x14ac:dyDescent="0.2">
      <c r="A6791" s="20">
        <v>44158</v>
      </c>
      <c r="B6791" s="20" t="s">
        <v>13136</v>
      </c>
      <c r="C6791" t="s">
        <v>3916</v>
      </c>
      <c r="D6791" t="s">
        <v>3994</v>
      </c>
      <c r="E6791" t="s">
        <v>3992</v>
      </c>
      <c r="F6791" t="s">
        <v>7026</v>
      </c>
      <c r="G6791">
        <v>1804009000</v>
      </c>
      <c r="H6791">
        <v>22000</v>
      </c>
      <c r="I6791" t="s">
        <v>3933</v>
      </c>
      <c r="J6791" t="s">
        <v>3933</v>
      </c>
      <c r="K6791" t="s">
        <v>6869</v>
      </c>
    </row>
    <row r="6792" spans="1:11" x14ac:dyDescent="0.2">
      <c r="A6792" s="20">
        <v>44158</v>
      </c>
      <c r="B6792" s="20" t="s">
        <v>13136</v>
      </c>
      <c r="C6792" t="s">
        <v>3916</v>
      </c>
      <c r="D6792" t="s">
        <v>3994</v>
      </c>
      <c r="E6792" t="s">
        <v>3992</v>
      </c>
      <c r="F6792" t="s">
        <v>7026</v>
      </c>
      <c r="G6792">
        <v>1804009000</v>
      </c>
      <c r="H6792">
        <v>22000</v>
      </c>
      <c r="I6792" t="s">
        <v>3933</v>
      </c>
      <c r="J6792" t="s">
        <v>3933</v>
      </c>
      <c r="K6792" t="s">
        <v>6869</v>
      </c>
    </row>
    <row r="6793" spans="1:11" x14ac:dyDescent="0.2">
      <c r="A6793" s="20">
        <v>44158</v>
      </c>
      <c r="B6793" s="20" t="s">
        <v>13136</v>
      </c>
      <c r="C6793" t="s">
        <v>3916</v>
      </c>
      <c r="D6793" t="s">
        <v>3994</v>
      </c>
      <c r="E6793" t="s">
        <v>5904</v>
      </c>
      <c r="F6793" t="s">
        <v>7275</v>
      </c>
      <c r="G6793">
        <v>1801001200</v>
      </c>
      <c r="H6793">
        <v>50050</v>
      </c>
      <c r="I6793" t="s">
        <v>3933</v>
      </c>
      <c r="J6793" t="s">
        <v>3933</v>
      </c>
      <c r="K6793" t="s">
        <v>3926</v>
      </c>
    </row>
    <row r="6794" spans="1:11" x14ac:dyDescent="0.2">
      <c r="A6794" s="20">
        <v>44158</v>
      </c>
      <c r="B6794" s="20" t="s">
        <v>13136</v>
      </c>
      <c r="C6794" t="s">
        <v>3916</v>
      </c>
      <c r="D6794" t="s">
        <v>3994</v>
      </c>
      <c r="E6794" t="s">
        <v>5904</v>
      </c>
      <c r="F6794" t="s">
        <v>7275</v>
      </c>
      <c r="G6794">
        <v>1801001200</v>
      </c>
      <c r="H6794">
        <v>100100</v>
      </c>
      <c r="I6794" t="s">
        <v>3933</v>
      </c>
      <c r="J6794" t="s">
        <v>3933</v>
      </c>
      <c r="K6794" t="s">
        <v>3926</v>
      </c>
    </row>
    <row r="6795" spans="1:11" x14ac:dyDescent="0.2">
      <c r="A6795" s="20">
        <v>44158</v>
      </c>
      <c r="B6795" s="20" t="s">
        <v>13136</v>
      </c>
      <c r="C6795" t="s">
        <v>3916</v>
      </c>
      <c r="D6795" t="s">
        <v>3994</v>
      </c>
      <c r="E6795" t="s">
        <v>3992</v>
      </c>
      <c r="F6795" t="s">
        <v>7026</v>
      </c>
      <c r="G6795">
        <v>1804009000</v>
      </c>
      <c r="H6795">
        <v>22000</v>
      </c>
      <c r="I6795" t="s">
        <v>3933</v>
      </c>
      <c r="J6795" t="s">
        <v>3933</v>
      </c>
      <c r="K6795" t="s">
        <v>6869</v>
      </c>
    </row>
    <row r="6796" spans="1:11" x14ac:dyDescent="0.2">
      <c r="A6796" s="20">
        <v>44158</v>
      </c>
      <c r="B6796" s="20" t="s">
        <v>13136</v>
      </c>
      <c r="C6796" t="s">
        <v>3916</v>
      </c>
      <c r="D6796" t="s">
        <v>3994</v>
      </c>
      <c r="E6796" t="s">
        <v>3992</v>
      </c>
      <c r="F6796" t="s">
        <v>7026</v>
      </c>
      <c r="G6796">
        <v>1804009000</v>
      </c>
      <c r="H6796">
        <v>22000</v>
      </c>
      <c r="I6796" t="s">
        <v>3933</v>
      </c>
      <c r="J6796" t="s">
        <v>3933</v>
      </c>
      <c r="K6796" t="s">
        <v>6869</v>
      </c>
    </row>
    <row r="6797" spans="1:11" x14ac:dyDescent="0.2">
      <c r="A6797" s="20">
        <v>44158</v>
      </c>
      <c r="B6797" s="20" t="s">
        <v>13136</v>
      </c>
      <c r="C6797" t="s">
        <v>3916</v>
      </c>
      <c r="D6797" t="s">
        <v>3994</v>
      </c>
      <c r="E6797" t="s">
        <v>3992</v>
      </c>
      <c r="F6797" t="s">
        <v>7026</v>
      </c>
      <c r="G6797">
        <v>1804009000</v>
      </c>
      <c r="H6797">
        <v>22000</v>
      </c>
      <c r="I6797" t="s">
        <v>3933</v>
      </c>
      <c r="J6797" t="s">
        <v>3933</v>
      </c>
      <c r="K6797" t="s">
        <v>6869</v>
      </c>
    </row>
    <row r="6798" spans="1:11" x14ac:dyDescent="0.2">
      <c r="A6798" s="20">
        <v>44158</v>
      </c>
      <c r="B6798" s="20" t="s">
        <v>13136</v>
      </c>
      <c r="C6798" t="s">
        <v>3916</v>
      </c>
      <c r="D6798" t="s">
        <v>3994</v>
      </c>
      <c r="E6798" t="s">
        <v>3992</v>
      </c>
      <c r="F6798" t="s">
        <v>7026</v>
      </c>
      <c r="G6798">
        <v>1804009000</v>
      </c>
      <c r="H6798">
        <v>22000</v>
      </c>
      <c r="I6798" t="s">
        <v>3933</v>
      </c>
      <c r="J6798" t="s">
        <v>3933</v>
      </c>
      <c r="K6798" t="s">
        <v>6869</v>
      </c>
    </row>
    <row r="6799" spans="1:11" x14ac:dyDescent="0.2">
      <c r="A6799" s="20">
        <v>44158</v>
      </c>
      <c r="B6799" s="20" t="s">
        <v>13136</v>
      </c>
      <c r="C6799" t="s">
        <v>3916</v>
      </c>
      <c r="D6799" t="s">
        <v>4144</v>
      </c>
      <c r="E6799" t="s">
        <v>5904</v>
      </c>
      <c r="F6799" t="s">
        <v>4810</v>
      </c>
      <c r="G6799">
        <v>1801001200</v>
      </c>
      <c r="H6799">
        <v>175175</v>
      </c>
      <c r="I6799" t="s">
        <v>3933</v>
      </c>
      <c r="J6799" t="s">
        <v>3933</v>
      </c>
      <c r="K6799" t="s">
        <v>3926</v>
      </c>
    </row>
    <row r="6800" spans="1:11" x14ac:dyDescent="0.2">
      <c r="A6800" s="20">
        <v>44158</v>
      </c>
      <c r="B6800" s="20" t="s">
        <v>13136</v>
      </c>
      <c r="C6800" t="s">
        <v>3916</v>
      </c>
      <c r="D6800" t="s">
        <v>3930</v>
      </c>
      <c r="E6800" t="s">
        <v>5904</v>
      </c>
      <c r="F6800" t="s">
        <v>7275</v>
      </c>
      <c r="G6800">
        <v>1801001200</v>
      </c>
      <c r="H6800">
        <v>250250</v>
      </c>
      <c r="I6800" t="s">
        <v>3933</v>
      </c>
      <c r="J6800" t="s">
        <v>3933</v>
      </c>
      <c r="K6800" t="s">
        <v>3926</v>
      </c>
    </row>
    <row r="6801" spans="1:11" x14ac:dyDescent="0.2">
      <c r="A6801" s="20">
        <v>44158</v>
      </c>
      <c r="B6801" s="20" t="s">
        <v>13136</v>
      </c>
      <c r="C6801" t="s">
        <v>3916</v>
      </c>
      <c r="D6801" t="s">
        <v>4005</v>
      </c>
      <c r="E6801" t="s">
        <v>4190</v>
      </c>
      <c r="F6801" t="s">
        <v>7686</v>
      </c>
      <c r="G6801">
        <v>1801001200</v>
      </c>
      <c r="H6801">
        <v>250250</v>
      </c>
      <c r="I6801" t="s">
        <v>3938</v>
      </c>
      <c r="J6801" t="s">
        <v>3938</v>
      </c>
      <c r="K6801" t="s">
        <v>3926</v>
      </c>
    </row>
    <row r="6802" spans="1:11" x14ac:dyDescent="0.2">
      <c r="A6802" s="20">
        <v>44158</v>
      </c>
      <c r="B6802" s="20" t="s">
        <v>13136</v>
      </c>
      <c r="C6802" t="s">
        <v>3916</v>
      </c>
      <c r="D6802" t="s">
        <v>3951</v>
      </c>
      <c r="E6802" t="s">
        <v>7203</v>
      </c>
      <c r="F6802" t="s">
        <v>7687</v>
      </c>
      <c r="G6802">
        <v>1801001200</v>
      </c>
      <c r="H6802">
        <v>400400</v>
      </c>
      <c r="I6802" t="s">
        <v>5035</v>
      </c>
      <c r="J6802" t="s">
        <v>61</v>
      </c>
      <c r="K6802" t="s">
        <v>3926</v>
      </c>
    </row>
    <row r="6803" spans="1:11" x14ac:dyDescent="0.2">
      <c r="A6803" s="20">
        <v>44158</v>
      </c>
      <c r="B6803" s="20" t="s">
        <v>13136</v>
      </c>
      <c r="C6803" t="s">
        <v>3916</v>
      </c>
      <c r="D6803" t="s">
        <v>3930</v>
      </c>
      <c r="E6803" t="s">
        <v>5904</v>
      </c>
      <c r="F6803" t="s">
        <v>7275</v>
      </c>
      <c r="G6803">
        <v>1801001200</v>
      </c>
      <c r="H6803">
        <v>250250</v>
      </c>
      <c r="I6803" t="s">
        <v>3933</v>
      </c>
      <c r="J6803" t="s">
        <v>3933</v>
      </c>
      <c r="K6803" t="s">
        <v>3926</v>
      </c>
    </row>
    <row r="6804" spans="1:11" x14ac:dyDescent="0.2">
      <c r="A6804" s="20">
        <v>44158</v>
      </c>
      <c r="B6804" s="20" t="s">
        <v>13136</v>
      </c>
      <c r="C6804" t="s">
        <v>3916</v>
      </c>
      <c r="D6804" t="s">
        <v>3930</v>
      </c>
      <c r="E6804" t="s">
        <v>6865</v>
      </c>
      <c r="F6804" t="s">
        <v>7688</v>
      </c>
      <c r="G6804">
        <v>1805009000</v>
      </c>
      <c r="H6804">
        <v>140400</v>
      </c>
      <c r="I6804" t="s">
        <v>61</v>
      </c>
      <c r="J6804" t="s">
        <v>61</v>
      </c>
      <c r="K6804" t="s">
        <v>3958</v>
      </c>
    </row>
    <row r="6805" spans="1:11" x14ac:dyDescent="0.2">
      <c r="A6805" s="20">
        <v>44158</v>
      </c>
      <c r="B6805" s="20" t="s">
        <v>13136</v>
      </c>
      <c r="C6805" t="s">
        <v>3916</v>
      </c>
      <c r="D6805" t="s">
        <v>3994</v>
      </c>
      <c r="E6805" t="s">
        <v>4192</v>
      </c>
      <c r="F6805" t="s">
        <v>4810</v>
      </c>
      <c r="G6805">
        <v>1801001200</v>
      </c>
      <c r="H6805">
        <v>250250</v>
      </c>
      <c r="I6805" t="s">
        <v>3933</v>
      </c>
      <c r="J6805" t="s">
        <v>3933</v>
      </c>
      <c r="K6805" t="s">
        <v>3926</v>
      </c>
    </row>
    <row r="6806" spans="1:11" x14ac:dyDescent="0.2">
      <c r="A6806" s="20">
        <v>44158</v>
      </c>
      <c r="B6806" s="20" t="s">
        <v>13136</v>
      </c>
      <c r="C6806" t="s">
        <v>3916</v>
      </c>
      <c r="D6806" t="s">
        <v>3930</v>
      </c>
      <c r="E6806" t="s">
        <v>6865</v>
      </c>
      <c r="F6806" t="s">
        <v>7689</v>
      </c>
      <c r="G6806">
        <v>1803100000</v>
      </c>
      <c r="H6806">
        <v>60000</v>
      </c>
      <c r="I6806" t="s">
        <v>61</v>
      </c>
      <c r="J6806" t="s">
        <v>61</v>
      </c>
      <c r="K6806" t="s">
        <v>3920</v>
      </c>
    </row>
    <row r="6807" spans="1:11" x14ac:dyDescent="0.2">
      <c r="A6807" s="20">
        <v>44158</v>
      </c>
      <c r="B6807" s="20" t="s">
        <v>13136</v>
      </c>
      <c r="C6807" t="s">
        <v>3916</v>
      </c>
      <c r="D6807" t="s">
        <v>3930</v>
      </c>
      <c r="E6807" t="s">
        <v>4192</v>
      </c>
      <c r="F6807" t="s">
        <v>4810</v>
      </c>
      <c r="G6807">
        <v>1801001200</v>
      </c>
      <c r="H6807">
        <v>250250</v>
      </c>
      <c r="I6807" t="s">
        <v>3933</v>
      </c>
      <c r="J6807" t="s">
        <v>3933</v>
      </c>
      <c r="K6807" t="s">
        <v>3926</v>
      </c>
    </row>
    <row r="6808" spans="1:11" x14ac:dyDescent="0.2">
      <c r="A6808" s="20">
        <v>44158</v>
      </c>
      <c r="B6808" s="20" t="s">
        <v>13136</v>
      </c>
      <c r="C6808" t="s">
        <v>3916</v>
      </c>
      <c r="D6808" t="s">
        <v>3917</v>
      </c>
      <c r="E6808" t="s">
        <v>6875</v>
      </c>
      <c r="F6808" t="s">
        <v>7690</v>
      </c>
      <c r="G6808">
        <v>1806200000</v>
      </c>
      <c r="H6808">
        <v>94752</v>
      </c>
      <c r="I6808" t="s">
        <v>4302</v>
      </c>
      <c r="J6808" t="s">
        <v>4302</v>
      </c>
      <c r="K6808" t="s">
        <v>3920</v>
      </c>
    </row>
    <row r="6809" spans="1:11" x14ac:dyDescent="0.2">
      <c r="A6809" s="20">
        <v>44158</v>
      </c>
      <c r="B6809" s="20" t="s">
        <v>13136</v>
      </c>
      <c r="C6809" t="s">
        <v>3916</v>
      </c>
      <c r="D6809" t="s">
        <v>3930</v>
      </c>
      <c r="E6809" t="s">
        <v>6865</v>
      </c>
      <c r="F6809" t="s">
        <v>7691</v>
      </c>
      <c r="G6809">
        <v>1803100000</v>
      </c>
      <c r="H6809">
        <v>20000</v>
      </c>
      <c r="I6809" t="s">
        <v>61</v>
      </c>
      <c r="J6809" t="s">
        <v>61</v>
      </c>
      <c r="K6809" t="s">
        <v>3920</v>
      </c>
    </row>
    <row r="6810" spans="1:11" x14ac:dyDescent="0.2">
      <c r="A6810" s="20">
        <v>44158</v>
      </c>
      <c r="B6810" s="20" t="s">
        <v>13136</v>
      </c>
      <c r="C6810" t="s">
        <v>3916</v>
      </c>
      <c r="D6810" t="s">
        <v>3917</v>
      </c>
      <c r="E6810" t="s">
        <v>6875</v>
      </c>
      <c r="F6810" t="s">
        <v>7692</v>
      </c>
      <c r="G6810">
        <v>1806200000</v>
      </c>
      <c r="H6810">
        <v>94752</v>
      </c>
      <c r="I6810" t="s">
        <v>4302</v>
      </c>
      <c r="J6810" t="s">
        <v>4302</v>
      </c>
      <c r="K6810" t="s">
        <v>3920</v>
      </c>
    </row>
    <row r="6811" spans="1:11" x14ac:dyDescent="0.2">
      <c r="A6811" s="20">
        <v>44158</v>
      </c>
      <c r="B6811" s="20" t="s">
        <v>13136</v>
      </c>
      <c r="C6811" t="s">
        <v>3916</v>
      </c>
      <c r="D6811" t="s">
        <v>3930</v>
      </c>
      <c r="E6811" t="s">
        <v>6865</v>
      </c>
      <c r="F6811" t="s">
        <v>7693</v>
      </c>
      <c r="G6811">
        <v>1803100000</v>
      </c>
      <c r="H6811">
        <v>262500</v>
      </c>
      <c r="I6811" t="s">
        <v>61</v>
      </c>
      <c r="J6811" t="s">
        <v>61</v>
      </c>
      <c r="K6811" t="s">
        <v>3920</v>
      </c>
    </row>
    <row r="6812" spans="1:11" x14ac:dyDescent="0.2">
      <c r="A6812" s="20">
        <v>44158</v>
      </c>
      <c r="B6812" s="20" t="s">
        <v>13136</v>
      </c>
      <c r="C6812" t="s">
        <v>3916</v>
      </c>
      <c r="D6812" t="s">
        <v>3994</v>
      </c>
      <c r="E6812" t="s">
        <v>3992</v>
      </c>
      <c r="F6812" t="s">
        <v>7694</v>
      </c>
      <c r="G6812">
        <v>1804009000</v>
      </c>
      <c r="H6812">
        <v>220000</v>
      </c>
      <c r="I6812" t="s">
        <v>3933</v>
      </c>
      <c r="J6812" t="s">
        <v>3933</v>
      </c>
      <c r="K6812" t="s">
        <v>6869</v>
      </c>
    </row>
    <row r="6813" spans="1:11" x14ac:dyDescent="0.2">
      <c r="A6813" s="20">
        <v>44158</v>
      </c>
      <c r="B6813" s="20" t="s">
        <v>13136</v>
      </c>
      <c r="C6813" t="s">
        <v>3916</v>
      </c>
      <c r="D6813" t="s">
        <v>3930</v>
      </c>
      <c r="E6813" t="s">
        <v>6865</v>
      </c>
      <c r="F6813" t="s">
        <v>7695</v>
      </c>
      <c r="G6813">
        <v>1804002000</v>
      </c>
      <c r="H6813">
        <v>60000</v>
      </c>
      <c r="I6813" t="s">
        <v>61</v>
      </c>
      <c r="J6813" t="s">
        <v>61</v>
      </c>
      <c r="K6813" t="s">
        <v>3953</v>
      </c>
    </row>
    <row r="6814" spans="1:11" x14ac:dyDescent="0.2">
      <c r="A6814" s="20">
        <v>44158</v>
      </c>
      <c r="B6814" s="20" t="s">
        <v>13136</v>
      </c>
      <c r="C6814" t="s">
        <v>3916</v>
      </c>
      <c r="D6814" t="s">
        <v>3930</v>
      </c>
      <c r="E6814" t="s">
        <v>6865</v>
      </c>
      <c r="F6814" t="s">
        <v>7696</v>
      </c>
      <c r="G6814">
        <v>1803100000</v>
      </c>
      <c r="H6814">
        <v>105000</v>
      </c>
      <c r="I6814" t="s">
        <v>61</v>
      </c>
      <c r="J6814" t="s">
        <v>61</v>
      </c>
      <c r="K6814" t="s">
        <v>3920</v>
      </c>
    </row>
    <row r="6815" spans="1:11" x14ac:dyDescent="0.2">
      <c r="A6815" s="20">
        <v>44158</v>
      </c>
      <c r="B6815" s="20" t="s">
        <v>13136</v>
      </c>
      <c r="C6815" t="s">
        <v>3916</v>
      </c>
      <c r="D6815" t="s">
        <v>4027</v>
      </c>
      <c r="E6815" t="s">
        <v>3992</v>
      </c>
      <c r="F6815" t="s">
        <v>7697</v>
      </c>
      <c r="G6815">
        <v>1803100000</v>
      </c>
      <c r="H6815">
        <v>21000</v>
      </c>
      <c r="I6815" t="s">
        <v>3933</v>
      </c>
      <c r="J6815" t="s">
        <v>3933</v>
      </c>
      <c r="K6815" t="s">
        <v>3920</v>
      </c>
    </row>
    <row r="6816" spans="1:11" x14ac:dyDescent="0.2">
      <c r="A6816" s="20">
        <v>44158</v>
      </c>
      <c r="B6816" s="20" t="s">
        <v>13136</v>
      </c>
      <c r="C6816" t="s">
        <v>3916</v>
      </c>
      <c r="D6816" t="s">
        <v>3994</v>
      </c>
      <c r="E6816" t="s">
        <v>7028</v>
      </c>
      <c r="F6816" t="s">
        <v>7698</v>
      </c>
      <c r="G6816">
        <v>1801001200</v>
      </c>
      <c r="H6816">
        <v>225225</v>
      </c>
      <c r="I6816" t="s">
        <v>7030</v>
      </c>
      <c r="J6816" t="s">
        <v>4114</v>
      </c>
      <c r="K6816" t="s">
        <v>3926</v>
      </c>
    </row>
    <row r="6817" spans="1:11" x14ac:dyDescent="0.2">
      <c r="A6817" s="20">
        <v>44158</v>
      </c>
      <c r="B6817" s="20" t="s">
        <v>13136</v>
      </c>
      <c r="C6817" t="s">
        <v>3916</v>
      </c>
      <c r="D6817" t="s">
        <v>3930</v>
      </c>
      <c r="E6817" t="s">
        <v>3992</v>
      </c>
      <c r="F6817" t="s">
        <v>7699</v>
      </c>
      <c r="G6817">
        <v>1803100000</v>
      </c>
      <c r="H6817">
        <v>126000</v>
      </c>
      <c r="I6817" t="s">
        <v>3933</v>
      </c>
      <c r="J6817" t="s">
        <v>3933</v>
      </c>
      <c r="K6817" t="s">
        <v>3920</v>
      </c>
    </row>
    <row r="6818" spans="1:11" x14ac:dyDescent="0.2">
      <c r="A6818" s="20">
        <v>44158</v>
      </c>
      <c r="B6818" s="20" t="s">
        <v>13136</v>
      </c>
      <c r="C6818" t="s">
        <v>3916</v>
      </c>
      <c r="D6818" t="s">
        <v>3930</v>
      </c>
      <c r="E6818" t="s">
        <v>3992</v>
      </c>
      <c r="F6818" t="s">
        <v>7700</v>
      </c>
      <c r="G6818">
        <v>1804009000</v>
      </c>
      <c r="H6818">
        <v>58400</v>
      </c>
      <c r="I6818" t="s">
        <v>3933</v>
      </c>
      <c r="J6818" t="s">
        <v>3933</v>
      </c>
      <c r="K6818" t="s">
        <v>6869</v>
      </c>
    </row>
    <row r="6819" spans="1:11" x14ac:dyDescent="0.2">
      <c r="A6819" s="20">
        <v>44158</v>
      </c>
      <c r="B6819" s="20" t="s">
        <v>13136</v>
      </c>
      <c r="C6819" t="s">
        <v>3916</v>
      </c>
      <c r="D6819" t="s">
        <v>3930</v>
      </c>
      <c r="E6819" t="s">
        <v>3992</v>
      </c>
      <c r="F6819" t="s">
        <v>7700</v>
      </c>
      <c r="G6819">
        <v>1804009000</v>
      </c>
      <c r="H6819">
        <v>13600</v>
      </c>
      <c r="I6819" t="s">
        <v>3933</v>
      </c>
      <c r="J6819" t="s">
        <v>3933</v>
      </c>
      <c r="K6819" t="s">
        <v>6869</v>
      </c>
    </row>
    <row r="6820" spans="1:11" x14ac:dyDescent="0.2">
      <c r="A6820" s="20">
        <v>44158</v>
      </c>
      <c r="B6820" s="20" t="s">
        <v>13136</v>
      </c>
      <c r="C6820" t="s">
        <v>3916</v>
      </c>
      <c r="D6820" t="s">
        <v>3927</v>
      </c>
      <c r="E6820" t="s">
        <v>4036</v>
      </c>
      <c r="F6820" t="s">
        <v>7701</v>
      </c>
      <c r="G6820">
        <v>1801001200</v>
      </c>
      <c r="H6820">
        <v>100100</v>
      </c>
      <c r="I6820" t="s">
        <v>73</v>
      </c>
      <c r="J6820" t="s">
        <v>4137</v>
      </c>
      <c r="K6820" t="s">
        <v>3926</v>
      </c>
    </row>
    <row r="6821" spans="1:11" x14ac:dyDescent="0.2">
      <c r="A6821" s="20">
        <v>44158</v>
      </c>
      <c r="B6821" s="20" t="s">
        <v>13136</v>
      </c>
      <c r="C6821" t="s">
        <v>3916</v>
      </c>
      <c r="D6821" t="s">
        <v>3994</v>
      </c>
      <c r="E6821" t="s">
        <v>7028</v>
      </c>
      <c r="F6821" t="s">
        <v>7698</v>
      </c>
      <c r="G6821">
        <v>1801001200</v>
      </c>
      <c r="H6821">
        <v>50050</v>
      </c>
      <c r="I6821" t="s">
        <v>7030</v>
      </c>
      <c r="J6821" t="s">
        <v>4114</v>
      </c>
      <c r="K6821" t="s">
        <v>3926</v>
      </c>
    </row>
    <row r="6822" spans="1:11" x14ac:dyDescent="0.2">
      <c r="A6822" s="20">
        <v>44158</v>
      </c>
      <c r="B6822" s="20" t="s">
        <v>13136</v>
      </c>
      <c r="C6822" t="s">
        <v>3916</v>
      </c>
      <c r="D6822" t="s">
        <v>3951</v>
      </c>
      <c r="E6822" t="s">
        <v>4036</v>
      </c>
      <c r="F6822" t="s">
        <v>7702</v>
      </c>
      <c r="G6822">
        <v>1801001200</v>
      </c>
      <c r="H6822">
        <v>250250</v>
      </c>
      <c r="I6822" t="s">
        <v>73</v>
      </c>
      <c r="J6822" t="s">
        <v>4137</v>
      </c>
      <c r="K6822" t="s">
        <v>3926</v>
      </c>
    </row>
    <row r="6823" spans="1:11" x14ac:dyDescent="0.2">
      <c r="A6823" s="20">
        <v>44158</v>
      </c>
      <c r="B6823" s="20" t="s">
        <v>13136</v>
      </c>
      <c r="C6823" t="s">
        <v>3916</v>
      </c>
      <c r="D6823" t="s">
        <v>3954</v>
      </c>
      <c r="E6823" t="s">
        <v>4036</v>
      </c>
      <c r="F6823" t="s">
        <v>7703</v>
      </c>
      <c r="G6823">
        <v>1801001200</v>
      </c>
      <c r="H6823">
        <v>300300</v>
      </c>
      <c r="I6823" t="s">
        <v>73</v>
      </c>
      <c r="J6823" t="s">
        <v>3950</v>
      </c>
      <c r="K6823" t="s">
        <v>3926</v>
      </c>
    </row>
    <row r="6824" spans="1:11" x14ac:dyDescent="0.2">
      <c r="A6824" s="20">
        <v>44158</v>
      </c>
      <c r="B6824" s="20" t="s">
        <v>13136</v>
      </c>
      <c r="C6824" t="s">
        <v>3916</v>
      </c>
      <c r="D6824" t="s">
        <v>3954</v>
      </c>
      <c r="E6824" t="s">
        <v>4036</v>
      </c>
      <c r="F6824" t="s">
        <v>7703</v>
      </c>
      <c r="G6824">
        <v>1801001200</v>
      </c>
      <c r="H6824">
        <v>300300</v>
      </c>
      <c r="I6824" t="s">
        <v>73</v>
      </c>
      <c r="J6824" t="s">
        <v>3950</v>
      </c>
      <c r="K6824" t="s">
        <v>3926</v>
      </c>
    </row>
    <row r="6825" spans="1:11" x14ac:dyDescent="0.2">
      <c r="A6825" s="20">
        <v>44158</v>
      </c>
      <c r="B6825" s="20" t="s">
        <v>13136</v>
      </c>
      <c r="C6825" t="s">
        <v>3916</v>
      </c>
      <c r="D6825" t="s">
        <v>3930</v>
      </c>
      <c r="E6825" t="s">
        <v>7200</v>
      </c>
      <c r="F6825" t="s">
        <v>7704</v>
      </c>
      <c r="G6825">
        <v>1801001200</v>
      </c>
      <c r="H6825">
        <v>400400</v>
      </c>
      <c r="I6825" t="s">
        <v>61</v>
      </c>
      <c r="J6825" t="s">
        <v>61</v>
      </c>
      <c r="K6825" t="s">
        <v>3926</v>
      </c>
    </row>
    <row r="6826" spans="1:11" x14ac:dyDescent="0.2">
      <c r="A6826" s="20">
        <v>44158</v>
      </c>
      <c r="B6826" s="20" t="s">
        <v>13136</v>
      </c>
      <c r="C6826" t="s">
        <v>3916</v>
      </c>
      <c r="D6826" t="s">
        <v>3930</v>
      </c>
      <c r="E6826" t="s">
        <v>7200</v>
      </c>
      <c r="F6826" t="s">
        <v>7705</v>
      </c>
      <c r="G6826">
        <v>1801001200</v>
      </c>
      <c r="H6826">
        <v>750750</v>
      </c>
      <c r="I6826" t="s">
        <v>61</v>
      </c>
      <c r="J6826" t="s">
        <v>61</v>
      </c>
      <c r="K6826" t="s">
        <v>3926</v>
      </c>
    </row>
    <row r="6827" spans="1:11" x14ac:dyDescent="0.2">
      <c r="A6827" s="20">
        <v>44158</v>
      </c>
      <c r="B6827" s="20" t="s">
        <v>13136</v>
      </c>
      <c r="C6827" t="s">
        <v>3916</v>
      </c>
      <c r="D6827" t="s">
        <v>3930</v>
      </c>
      <c r="E6827" t="s">
        <v>5033</v>
      </c>
      <c r="F6827" t="s">
        <v>7706</v>
      </c>
      <c r="G6827">
        <v>1801001200</v>
      </c>
      <c r="H6827">
        <v>425425</v>
      </c>
      <c r="I6827" t="s">
        <v>5035</v>
      </c>
      <c r="J6827" t="s">
        <v>61</v>
      </c>
      <c r="K6827" t="s">
        <v>3926</v>
      </c>
    </row>
    <row r="6828" spans="1:11" x14ac:dyDescent="0.2">
      <c r="A6828" s="20">
        <v>44158</v>
      </c>
      <c r="B6828" s="20" t="s">
        <v>13136</v>
      </c>
      <c r="C6828" t="s">
        <v>3916</v>
      </c>
      <c r="D6828" t="s">
        <v>3990</v>
      </c>
      <c r="E6828" t="s">
        <v>7643</v>
      </c>
      <c r="F6828" t="s">
        <v>7707</v>
      </c>
      <c r="G6828">
        <v>1802000000</v>
      </c>
      <c r="H6828">
        <v>45100</v>
      </c>
      <c r="I6828" t="s">
        <v>66</v>
      </c>
      <c r="J6828" t="s">
        <v>3965</v>
      </c>
      <c r="K6828" t="s">
        <v>3929</v>
      </c>
    </row>
    <row r="6829" spans="1:11" x14ac:dyDescent="0.2">
      <c r="A6829" s="20">
        <v>44158</v>
      </c>
      <c r="B6829" s="20" t="s">
        <v>13136</v>
      </c>
      <c r="C6829" t="s">
        <v>3916</v>
      </c>
      <c r="D6829" t="s">
        <v>3930</v>
      </c>
      <c r="E6829" t="s">
        <v>3992</v>
      </c>
      <c r="F6829" t="s">
        <v>7708</v>
      </c>
      <c r="G6829">
        <v>1803100000</v>
      </c>
      <c r="H6829">
        <v>84000</v>
      </c>
      <c r="I6829" t="s">
        <v>3933</v>
      </c>
      <c r="J6829" t="s">
        <v>3933</v>
      </c>
      <c r="K6829" t="s">
        <v>3920</v>
      </c>
    </row>
    <row r="6830" spans="1:11" x14ac:dyDescent="0.2">
      <c r="A6830" s="20">
        <v>44158</v>
      </c>
      <c r="B6830" s="20" t="s">
        <v>13136</v>
      </c>
      <c r="C6830" t="s">
        <v>3916</v>
      </c>
      <c r="D6830" t="s">
        <v>3994</v>
      </c>
      <c r="E6830" t="s">
        <v>3918</v>
      </c>
      <c r="F6830" t="s">
        <v>7709</v>
      </c>
      <c r="G6830">
        <v>1804009000</v>
      </c>
      <c r="H6830">
        <v>72000</v>
      </c>
      <c r="I6830" t="s">
        <v>55</v>
      </c>
      <c r="J6830" t="s">
        <v>55</v>
      </c>
      <c r="K6830" t="s">
        <v>6869</v>
      </c>
    </row>
    <row r="6831" spans="1:11" x14ac:dyDescent="0.2">
      <c r="A6831" s="20">
        <v>44158</v>
      </c>
      <c r="B6831" s="20" t="s">
        <v>13136</v>
      </c>
      <c r="C6831" t="s">
        <v>3916</v>
      </c>
      <c r="D6831" t="s">
        <v>3930</v>
      </c>
      <c r="E6831" t="s">
        <v>5033</v>
      </c>
      <c r="F6831" t="s">
        <v>7710</v>
      </c>
      <c r="G6831">
        <v>1801001200</v>
      </c>
      <c r="H6831">
        <v>250250</v>
      </c>
      <c r="I6831" t="s">
        <v>5035</v>
      </c>
      <c r="J6831" t="s">
        <v>61</v>
      </c>
      <c r="K6831" t="s">
        <v>3926</v>
      </c>
    </row>
    <row r="6832" spans="1:11" x14ac:dyDescent="0.2">
      <c r="A6832" s="20">
        <v>44158</v>
      </c>
      <c r="B6832" s="20" t="s">
        <v>13136</v>
      </c>
      <c r="C6832" t="s">
        <v>3916</v>
      </c>
      <c r="D6832" t="s">
        <v>3921</v>
      </c>
      <c r="E6832" t="s">
        <v>3992</v>
      </c>
      <c r="F6832" t="s">
        <v>7711</v>
      </c>
      <c r="G6832">
        <v>1803100000</v>
      </c>
      <c r="H6832">
        <v>86000</v>
      </c>
      <c r="I6832" t="s">
        <v>3933</v>
      </c>
      <c r="J6832" t="s">
        <v>3933</v>
      </c>
      <c r="K6832" t="s">
        <v>3920</v>
      </c>
    </row>
    <row r="6833" spans="1:11" x14ac:dyDescent="0.2">
      <c r="A6833" s="20">
        <v>44158</v>
      </c>
      <c r="B6833" s="20" t="s">
        <v>13136</v>
      </c>
      <c r="C6833" t="s">
        <v>3916</v>
      </c>
      <c r="D6833" t="s">
        <v>3921</v>
      </c>
      <c r="E6833" t="s">
        <v>3992</v>
      </c>
      <c r="F6833" t="s">
        <v>7711</v>
      </c>
      <c r="G6833">
        <v>1803100000</v>
      </c>
      <c r="H6833">
        <v>61000</v>
      </c>
      <c r="I6833" t="s">
        <v>3933</v>
      </c>
      <c r="J6833" t="s">
        <v>3933</v>
      </c>
      <c r="K6833" t="s">
        <v>3920</v>
      </c>
    </row>
    <row r="6834" spans="1:11" x14ac:dyDescent="0.2">
      <c r="A6834" s="20">
        <v>44159</v>
      </c>
      <c r="B6834" s="20" t="s">
        <v>13136</v>
      </c>
      <c r="C6834" t="s">
        <v>3916</v>
      </c>
      <c r="D6834" t="s">
        <v>3994</v>
      </c>
      <c r="E6834" t="s">
        <v>5904</v>
      </c>
      <c r="F6834" t="s">
        <v>7275</v>
      </c>
      <c r="G6834">
        <v>1801001200</v>
      </c>
      <c r="H6834">
        <v>275275</v>
      </c>
      <c r="I6834" t="s">
        <v>3933</v>
      </c>
      <c r="J6834" t="s">
        <v>3933</v>
      </c>
      <c r="K6834" t="s">
        <v>3926</v>
      </c>
    </row>
    <row r="6835" spans="1:11" x14ac:dyDescent="0.2">
      <c r="A6835" s="20">
        <v>44159</v>
      </c>
      <c r="B6835" s="20" t="s">
        <v>13136</v>
      </c>
      <c r="C6835" t="s">
        <v>3916</v>
      </c>
      <c r="D6835" t="s">
        <v>3994</v>
      </c>
      <c r="E6835" t="s">
        <v>3992</v>
      </c>
      <c r="F6835" t="s">
        <v>7026</v>
      </c>
      <c r="G6835">
        <v>1804009000</v>
      </c>
      <c r="H6835">
        <v>22000</v>
      </c>
      <c r="I6835" t="s">
        <v>3933</v>
      </c>
      <c r="J6835" t="s">
        <v>3933</v>
      </c>
      <c r="K6835" t="s">
        <v>6869</v>
      </c>
    </row>
    <row r="6836" spans="1:11" x14ac:dyDescent="0.2">
      <c r="A6836" s="20">
        <v>44159</v>
      </c>
      <c r="B6836" s="20" t="s">
        <v>13136</v>
      </c>
      <c r="C6836" t="s">
        <v>3916</v>
      </c>
      <c r="D6836" t="s">
        <v>4080</v>
      </c>
      <c r="E6836" t="s">
        <v>4513</v>
      </c>
      <c r="F6836" t="s">
        <v>7712</v>
      </c>
      <c r="G6836">
        <v>1801001200</v>
      </c>
      <c r="H6836">
        <v>250250</v>
      </c>
      <c r="I6836" t="s">
        <v>3950</v>
      </c>
      <c r="J6836" t="s">
        <v>4474</v>
      </c>
      <c r="K6836" t="s">
        <v>3926</v>
      </c>
    </row>
    <row r="6837" spans="1:11" x14ac:dyDescent="0.2">
      <c r="A6837" s="20">
        <v>44159</v>
      </c>
      <c r="B6837" s="20" t="s">
        <v>13136</v>
      </c>
      <c r="C6837" t="s">
        <v>3916</v>
      </c>
      <c r="D6837" t="s">
        <v>3930</v>
      </c>
      <c r="E6837" t="s">
        <v>3918</v>
      </c>
      <c r="F6837" t="s">
        <v>7713</v>
      </c>
      <c r="G6837">
        <v>1803100000</v>
      </c>
      <c r="H6837">
        <v>24000</v>
      </c>
      <c r="I6837" t="s">
        <v>55</v>
      </c>
      <c r="J6837" t="s">
        <v>55</v>
      </c>
      <c r="K6837" t="s">
        <v>3920</v>
      </c>
    </row>
    <row r="6838" spans="1:11" x14ac:dyDescent="0.2">
      <c r="A6838" s="20">
        <v>44159</v>
      </c>
      <c r="B6838" s="20" t="s">
        <v>13136</v>
      </c>
      <c r="C6838" t="s">
        <v>3916</v>
      </c>
      <c r="D6838" t="s">
        <v>3930</v>
      </c>
      <c r="E6838" t="s">
        <v>3918</v>
      </c>
      <c r="F6838" t="s">
        <v>7714</v>
      </c>
      <c r="G6838">
        <v>1803100000</v>
      </c>
      <c r="H6838">
        <v>120000</v>
      </c>
      <c r="I6838" t="s">
        <v>55</v>
      </c>
      <c r="J6838" t="s">
        <v>55</v>
      </c>
      <c r="K6838" t="s">
        <v>3920</v>
      </c>
    </row>
    <row r="6839" spans="1:11" x14ac:dyDescent="0.2">
      <c r="A6839" s="20">
        <v>44159</v>
      </c>
      <c r="B6839" s="20" t="s">
        <v>13136</v>
      </c>
      <c r="C6839" t="s">
        <v>3916</v>
      </c>
      <c r="D6839" t="s">
        <v>3930</v>
      </c>
      <c r="E6839" t="s">
        <v>3918</v>
      </c>
      <c r="F6839" t="s">
        <v>7715</v>
      </c>
      <c r="G6839">
        <v>1803100000</v>
      </c>
      <c r="H6839">
        <v>120000</v>
      </c>
      <c r="I6839" t="s">
        <v>55</v>
      </c>
      <c r="J6839" t="s">
        <v>55</v>
      </c>
      <c r="K6839" t="s">
        <v>3920</v>
      </c>
    </row>
    <row r="6840" spans="1:11" x14ac:dyDescent="0.2">
      <c r="A6840" s="20">
        <v>44159</v>
      </c>
      <c r="B6840" s="20" t="s">
        <v>13136</v>
      </c>
      <c r="C6840" t="s">
        <v>3916</v>
      </c>
      <c r="D6840" t="s">
        <v>3917</v>
      </c>
      <c r="E6840" t="s">
        <v>3918</v>
      </c>
      <c r="F6840" t="s">
        <v>7716</v>
      </c>
      <c r="G6840">
        <v>1804009000</v>
      </c>
      <c r="H6840">
        <v>63000</v>
      </c>
      <c r="I6840" t="s">
        <v>55</v>
      </c>
      <c r="J6840" t="s">
        <v>55</v>
      </c>
      <c r="K6840" t="s">
        <v>6869</v>
      </c>
    </row>
    <row r="6841" spans="1:11" x14ac:dyDescent="0.2">
      <c r="A6841" s="20">
        <v>44159</v>
      </c>
      <c r="B6841" s="20" t="s">
        <v>13136</v>
      </c>
      <c r="C6841" t="s">
        <v>3916</v>
      </c>
      <c r="D6841" t="s">
        <v>4144</v>
      </c>
      <c r="E6841" t="s">
        <v>3918</v>
      </c>
      <c r="F6841" t="s">
        <v>7717</v>
      </c>
      <c r="G6841">
        <v>1802000000</v>
      </c>
      <c r="H6841">
        <v>80000</v>
      </c>
      <c r="I6841" t="s">
        <v>55</v>
      </c>
      <c r="J6841" t="s">
        <v>55</v>
      </c>
      <c r="K6841" t="s">
        <v>3929</v>
      </c>
    </row>
    <row r="6842" spans="1:11" x14ac:dyDescent="0.2">
      <c r="A6842" s="20">
        <v>44159</v>
      </c>
      <c r="B6842" s="20" t="s">
        <v>13136</v>
      </c>
      <c r="C6842" t="s">
        <v>3916</v>
      </c>
      <c r="D6842" t="s">
        <v>4080</v>
      </c>
      <c r="E6842" t="s">
        <v>4513</v>
      </c>
      <c r="F6842" t="s">
        <v>7712</v>
      </c>
      <c r="G6842">
        <v>1801001200</v>
      </c>
      <c r="H6842">
        <v>250250</v>
      </c>
      <c r="I6842" t="s">
        <v>3950</v>
      </c>
      <c r="J6842" t="s">
        <v>4474</v>
      </c>
      <c r="K6842" t="s">
        <v>3926</v>
      </c>
    </row>
    <row r="6843" spans="1:11" x14ac:dyDescent="0.2">
      <c r="A6843" s="20">
        <v>44159</v>
      </c>
      <c r="B6843" s="20" t="s">
        <v>13136</v>
      </c>
      <c r="C6843" t="s">
        <v>3916</v>
      </c>
      <c r="D6843" t="s">
        <v>3930</v>
      </c>
      <c r="E6843" t="s">
        <v>7200</v>
      </c>
      <c r="F6843" t="s">
        <v>7718</v>
      </c>
      <c r="G6843">
        <v>1801001200</v>
      </c>
      <c r="H6843">
        <v>250250</v>
      </c>
      <c r="I6843" t="s">
        <v>61</v>
      </c>
      <c r="J6843" t="s">
        <v>61</v>
      </c>
      <c r="K6843" t="s">
        <v>3926</v>
      </c>
    </row>
    <row r="6844" spans="1:11" x14ac:dyDescent="0.2">
      <c r="A6844" s="20">
        <v>44159</v>
      </c>
      <c r="B6844" s="20" t="s">
        <v>13136</v>
      </c>
      <c r="C6844" t="s">
        <v>3916</v>
      </c>
      <c r="D6844" t="s">
        <v>3917</v>
      </c>
      <c r="E6844" t="s">
        <v>6875</v>
      </c>
      <c r="F6844" t="s">
        <v>7719</v>
      </c>
      <c r="G6844">
        <v>1803100000</v>
      </c>
      <c r="H6844">
        <v>23688</v>
      </c>
      <c r="I6844" t="s">
        <v>4302</v>
      </c>
      <c r="J6844" t="s">
        <v>4302</v>
      </c>
      <c r="K6844" t="s">
        <v>3920</v>
      </c>
    </row>
    <row r="6845" spans="1:11" x14ac:dyDescent="0.2">
      <c r="A6845" s="20">
        <v>44159</v>
      </c>
      <c r="B6845" s="20" t="s">
        <v>13136</v>
      </c>
      <c r="C6845" t="s">
        <v>3916</v>
      </c>
      <c r="D6845" t="s">
        <v>3917</v>
      </c>
      <c r="E6845" t="s">
        <v>6875</v>
      </c>
      <c r="F6845" t="s">
        <v>7720</v>
      </c>
      <c r="G6845">
        <v>1803100000</v>
      </c>
      <c r="H6845">
        <v>47376</v>
      </c>
      <c r="I6845" t="s">
        <v>4302</v>
      </c>
      <c r="J6845" t="s">
        <v>4302</v>
      </c>
      <c r="K6845" t="s">
        <v>3920</v>
      </c>
    </row>
    <row r="6846" spans="1:11" x14ac:dyDescent="0.2">
      <c r="A6846" s="20">
        <v>44159</v>
      </c>
      <c r="B6846" s="20" t="s">
        <v>13136</v>
      </c>
      <c r="C6846" t="s">
        <v>3916</v>
      </c>
      <c r="D6846" t="s">
        <v>3994</v>
      </c>
      <c r="E6846" t="s">
        <v>4209</v>
      </c>
      <c r="F6846" t="s">
        <v>7721</v>
      </c>
      <c r="G6846">
        <v>1801001200</v>
      </c>
      <c r="H6846">
        <v>275275</v>
      </c>
      <c r="I6846" t="s">
        <v>4211</v>
      </c>
      <c r="J6846" t="s">
        <v>61</v>
      </c>
      <c r="K6846" t="s">
        <v>3926</v>
      </c>
    </row>
    <row r="6847" spans="1:11" x14ac:dyDescent="0.2">
      <c r="A6847" s="20">
        <v>44159</v>
      </c>
      <c r="B6847" s="20" t="s">
        <v>13136</v>
      </c>
      <c r="C6847" t="s">
        <v>3916</v>
      </c>
      <c r="D6847" t="s">
        <v>3930</v>
      </c>
      <c r="E6847" t="s">
        <v>3918</v>
      </c>
      <c r="F6847" t="s">
        <v>7722</v>
      </c>
      <c r="G6847">
        <v>1803100000</v>
      </c>
      <c r="H6847">
        <v>120000</v>
      </c>
      <c r="I6847" t="s">
        <v>55</v>
      </c>
      <c r="J6847" t="s">
        <v>55</v>
      </c>
      <c r="K6847" t="s">
        <v>3920</v>
      </c>
    </row>
    <row r="6848" spans="1:11" x14ac:dyDescent="0.2">
      <c r="A6848" s="20">
        <v>44159</v>
      </c>
      <c r="B6848" s="20" t="s">
        <v>13136</v>
      </c>
      <c r="C6848" t="s">
        <v>3916</v>
      </c>
      <c r="D6848" t="s">
        <v>3930</v>
      </c>
      <c r="E6848" t="s">
        <v>3918</v>
      </c>
      <c r="F6848" t="s">
        <v>7723</v>
      </c>
      <c r="G6848">
        <v>1803100000</v>
      </c>
      <c r="H6848">
        <v>120000</v>
      </c>
      <c r="I6848" t="s">
        <v>55</v>
      </c>
      <c r="J6848" t="s">
        <v>55</v>
      </c>
      <c r="K6848" t="s">
        <v>3920</v>
      </c>
    </row>
    <row r="6849" spans="1:11" x14ac:dyDescent="0.2">
      <c r="A6849" s="20">
        <v>44159</v>
      </c>
      <c r="B6849" s="20" t="s">
        <v>13136</v>
      </c>
      <c r="C6849" t="s">
        <v>3916</v>
      </c>
      <c r="D6849" t="s">
        <v>4144</v>
      </c>
      <c r="E6849" t="s">
        <v>5904</v>
      </c>
      <c r="F6849" t="s">
        <v>4810</v>
      </c>
      <c r="G6849">
        <v>1801001200</v>
      </c>
      <c r="H6849">
        <v>250250</v>
      </c>
      <c r="I6849" t="s">
        <v>3933</v>
      </c>
      <c r="J6849" t="s">
        <v>3933</v>
      </c>
      <c r="K6849" t="s">
        <v>3926</v>
      </c>
    </row>
    <row r="6850" spans="1:11" x14ac:dyDescent="0.2">
      <c r="A6850" s="20">
        <v>44159</v>
      </c>
      <c r="B6850" s="20" t="s">
        <v>13136</v>
      </c>
      <c r="C6850" t="s">
        <v>3916</v>
      </c>
      <c r="D6850" t="s">
        <v>3994</v>
      </c>
      <c r="E6850" t="s">
        <v>3918</v>
      </c>
      <c r="F6850" t="s">
        <v>7724</v>
      </c>
      <c r="G6850">
        <v>1804009000</v>
      </c>
      <c r="H6850">
        <v>36000</v>
      </c>
      <c r="I6850" t="s">
        <v>55</v>
      </c>
      <c r="J6850" t="s">
        <v>55</v>
      </c>
      <c r="K6850" t="s">
        <v>6869</v>
      </c>
    </row>
    <row r="6851" spans="1:11" x14ac:dyDescent="0.2">
      <c r="A6851" s="20">
        <v>44159</v>
      </c>
      <c r="B6851" s="20" t="s">
        <v>13136</v>
      </c>
      <c r="C6851" t="s">
        <v>3916</v>
      </c>
      <c r="D6851" t="s">
        <v>3930</v>
      </c>
      <c r="E6851" t="s">
        <v>3992</v>
      </c>
      <c r="F6851" t="s">
        <v>7725</v>
      </c>
      <c r="G6851">
        <v>1803100000</v>
      </c>
      <c r="H6851">
        <v>63000</v>
      </c>
      <c r="I6851" t="s">
        <v>3933</v>
      </c>
      <c r="J6851" t="s">
        <v>3933</v>
      </c>
      <c r="K6851" t="s">
        <v>3920</v>
      </c>
    </row>
    <row r="6852" spans="1:11" x14ac:dyDescent="0.2">
      <c r="A6852" s="20">
        <v>44159</v>
      </c>
      <c r="B6852" s="20" t="s">
        <v>13136</v>
      </c>
      <c r="C6852" t="s">
        <v>3916</v>
      </c>
      <c r="D6852">
        <v>99</v>
      </c>
      <c r="E6852" t="s">
        <v>7726</v>
      </c>
      <c r="F6852" t="s">
        <v>7727</v>
      </c>
      <c r="G6852">
        <v>1806329000</v>
      </c>
      <c r="H6852">
        <v>6</v>
      </c>
      <c r="I6852" t="s">
        <v>3965</v>
      </c>
      <c r="J6852" t="s">
        <v>3965</v>
      </c>
      <c r="K6852" t="s">
        <v>6886</v>
      </c>
    </row>
    <row r="6853" spans="1:11" x14ac:dyDescent="0.2">
      <c r="A6853" s="20">
        <v>44159</v>
      </c>
      <c r="B6853" s="20" t="s">
        <v>13136</v>
      </c>
      <c r="C6853" t="s">
        <v>3916</v>
      </c>
      <c r="D6853" t="s">
        <v>3930</v>
      </c>
      <c r="E6853" t="s">
        <v>5904</v>
      </c>
      <c r="F6853" t="s">
        <v>7275</v>
      </c>
      <c r="G6853">
        <v>1801001100</v>
      </c>
      <c r="H6853">
        <v>300300</v>
      </c>
      <c r="I6853" t="s">
        <v>3933</v>
      </c>
      <c r="J6853" t="s">
        <v>3933</v>
      </c>
      <c r="K6853" t="s">
        <v>3926</v>
      </c>
    </row>
    <row r="6854" spans="1:11" x14ac:dyDescent="0.2">
      <c r="A6854" s="20">
        <v>44159</v>
      </c>
      <c r="B6854" s="20" t="s">
        <v>13136</v>
      </c>
      <c r="C6854" t="s">
        <v>3916</v>
      </c>
      <c r="D6854" t="s">
        <v>3917</v>
      </c>
      <c r="E6854" t="s">
        <v>6875</v>
      </c>
      <c r="F6854" t="s">
        <v>7728</v>
      </c>
      <c r="G6854">
        <v>1804009000</v>
      </c>
      <c r="H6854">
        <v>84672</v>
      </c>
      <c r="I6854" t="s">
        <v>4302</v>
      </c>
      <c r="J6854" t="s">
        <v>4302</v>
      </c>
      <c r="K6854" t="s">
        <v>6869</v>
      </c>
    </row>
    <row r="6855" spans="1:11" x14ac:dyDescent="0.2">
      <c r="A6855" s="20">
        <v>44159</v>
      </c>
      <c r="B6855" s="20" t="s">
        <v>13136</v>
      </c>
      <c r="C6855" t="s">
        <v>3916</v>
      </c>
      <c r="D6855" t="s">
        <v>3917</v>
      </c>
      <c r="E6855" t="s">
        <v>6875</v>
      </c>
      <c r="F6855" t="s">
        <v>7729</v>
      </c>
      <c r="G6855">
        <v>1804009000</v>
      </c>
      <c r="H6855">
        <v>84672</v>
      </c>
      <c r="I6855" t="s">
        <v>4302</v>
      </c>
      <c r="J6855" t="s">
        <v>4302</v>
      </c>
      <c r="K6855" t="s">
        <v>6869</v>
      </c>
    </row>
    <row r="6856" spans="1:11" x14ac:dyDescent="0.2">
      <c r="A6856" s="20">
        <v>44159</v>
      </c>
      <c r="B6856" s="20" t="s">
        <v>13136</v>
      </c>
      <c r="C6856" t="s">
        <v>3916</v>
      </c>
      <c r="D6856" t="s">
        <v>3930</v>
      </c>
      <c r="E6856" t="s">
        <v>5904</v>
      </c>
      <c r="F6856" t="s">
        <v>7275</v>
      </c>
      <c r="G6856">
        <v>1801001200</v>
      </c>
      <c r="H6856">
        <v>275275</v>
      </c>
      <c r="I6856" t="s">
        <v>3933</v>
      </c>
      <c r="J6856" t="s">
        <v>3933</v>
      </c>
      <c r="K6856" t="s">
        <v>3926</v>
      </c>
    </row>
    <row r="6857" spans="1:11" x14ac:dyDescent="0.2">
      <c r="A6857" s="20">
        <v>44159</v>
      </c>
      <c r="B6857" s="20" t="s">
        <v>13136</v>
      </c>
      <c r="C6857" t="s">
        <v>3916</v>
      </c>
      <c r="D6857" t="s">
        <v>4144</v>
      </c>
      <c r="E6857" t="s">
        <v>7287</v>
      </c>
      <c r="F6857" t="s">
        <v>7730</v>
      </c>
      <c r="G6857">
        <v>1801001200</v>
      </c>
      <c r="H6857">
        <v>250250</v>
      </c>
      <c r="I6857" t="s">
        <v>34</v>
      </c>
      <c r="J6857" t="s">
        <v>3938</v>
      </c>
      <c r="K6857" t="s">
        <v>3926</v>
      </c>
    </row>
    <row r="6858" spans="1:11" x14ac:dyDescent="0.2">
      <c r="A6858" s="20">
        <v>44159</v>
      </c>
      <c r="B6858" s="20" t="s">
        <v>13136</v>
      </c>
      <c r="C6858" t="s">
        <v>3916</v>
      </c>
      <c r="D6858" t="s">
        <v>3930</v>
      </c>
      <c r="E6858" t="s">
        <v>3918</v>
      </c>
      <c r="F6858" t="s">
        <v>7731</v>
      </c>
      <c r="G6858">
        <v>1803100000</v>
      </c>
      <c r="H6858">
        <v>120000</v>
      </c>
      <c r="I6858" t="s">
        <v>55</v>
      </c>
      <c r="J6858" t="s">
        <v>55</v>
      </c>
      <c r="K6858" t="s">
        <v>3920</v>
      </c>
    </row>
    <row r="6859" spans="1:11" x14ac:dyDescent="0.2">
      <c r="A6859" s="20">
        <v>44159</v>
      </c>
      <c r="B6859" s="20" t="s">
        <v>13136</v>
      </c>
      <c r="C6859" t="s">
        <v>3916</v>
      </c>
      <c r="D6859" t="s">
        <v>3930</v>
      </c>
      <c r="E6859" t="s">
        <v>3918</v>
      </c>
      <c r="F6859" t="s">
        <v>7732</v>
      </c>
      <c r="G6859">
        <v>1803100000</v>
      </c>
      <c r="H6859">
        <v>120000</v>
      </c>
      <c r="I6859" t="s">
        <v>55</v>
      </c>
      <c r="J6859" t="s">
        <v>55</v>
      </c>
      <c r="K6859" t="s">
        <v>3920</v>
      </c>
    </row>
    <row r="6860" spans="1:11" x14ac:dyDescent="0.2">
      <c r="A6860" s="20">
        <v>44159</v>
      </c>
      <c r="B6860" s="20" t="s">
        <v>13136</v>
      </c>
      <c r="C6860" t="s">
        <v>3916</v>
      </c>
      <c r="D6860" t="s">
        <v>3951</v>
      </c>
      <c r="E6860" t="s">
        <v>4036</v>
      </c>
      <c r="F6860" t="s">
        <v>7733</v>
      </c>
      <c r="G6860">
        <v>1801001200</v>
      </c>
      <c r="H6860">
        <v>75075</v>
      </c>
      <c r="I6860" t="s">
        <v>73</v>
      </c>
      <c r="J6860" t="s">
        <v>4137</v>
      </c>
      <c r="K6860" t="s">
        <v>3926</v>
      </c>
    </row>
    <row r="6861" spans="1:11" x14ac:dyDescent="0.2">
      <c r="A6861" s="20">
        <v>44159</v>
      </c>
      <c r="B6861" s="20" t="s">
        <v>13136</v>
      </c>
      <c r="C6861" t="s">
        <v>3916</v>
      </c>
      <c r="D6861" t="s">
        <v>3927</v>
      </c>
      <c r="E6861" t="s">
        <v>7734</v>
      </c>
      <c r="F6861" t="s">
        <v>7735</v>
      </c>
      <c r="G6861">
        <v>1801001200</v>
      </c>
      <c r="H6861">
        <v>100100</v>
      </c>
      <c r="I6861" t="s">
        <v>188</v>
      </c>
      <c r="J6861" t="s">
        <v>4137</v>
      </c>
      <c r="K6861" t="s">
        <v>3926</v>
      </c>
    </row>
    <row r="6862" spans="1:11" x14ac:dyDescent="0.2">
      <c r="A6862" s="20">
        <v>44159</v>
      </c>
      <c r="B6862" s="20" t="s">
        <v>13136</v>
      </c>
      <c r="C6862" t="s">
        <v>3916</v>
      </c>
      <c r="D6862" t="s">
        <v>3927</v>
      </c>
      <c r="E6862" t="s">
        <v>4036</v>
      </c>
      <c r="F6862" t="s">
        <v>7736</v>
      </c>
      <c r="G6862">
        <v>1801001200</v>
      </c>
      <c r="H6862">
        <v>50050</v>
      </c>
      <c r="I6862" t="s">
        <v>73</v>
      </c>
      <c r="J6862" t="s">
        <v>4137</v>
      </c>
      <c r="K6862" t="s">
        <v>3926</v>
      </c>
    </row>
    <row r="6863" spans="1:11" x14ac:dyDescent="0.2">
      <c r="A6863" s="20">
        <v>44159</v>
      </c>
      <c r="B6863" s="20" t="s">
        <v>13136</v>
      </c>
      <c r="C6863" t="s">
        <v>3916</v>
      </c>
      <c r="D6863" t="s">
        <v>3930</v>
      </c>
      <c r="E6863" t="s">
        <v>4036</v>
      </c>
      <c r="F6863" t="s">
        <v>7737</v>
      </c>
      <c r="G6863">
        <v>1801001200</v>
      </c>
      <c r="H6863">
        <v>75075</v>
      </c>
      <c r="I6863" t="s">
        <v>73</v>
      </c>
      <c r="J6863" t="s">
        <v>4137</v>
      </c>
      <c r="K6863" t="s">
        <v>3926</v>
      </c>
    </row>
    <row r="6864" spans="1:11" x14ac:dyDescent="0.2">
      <c r="A6864" s="20">
        <v>44159</v>
      </c>
      <c r="B6864" s="20" t="s">
        <v>13136</v>
      </c>
      <c r="C6864" t="s">
        <v>3916</v>
      </c>
      <c r="D6864" t="s">
        <v>3951</v>
      </c>
      <c r="E6864" t="s">
        <v>7203</v>
      </c>
      <c r="F6864" t="s">
        <v>7738</v>
      </c>
      <c r="G6864">
        <v>1801001200</v>
      </c>
      <c r="H6864">
        <v>325325</v>
      </c>
      <c r="I6864" t="s">
        <v>5035</v>
      </c>
      <c r="J6864" t="s">
        <v>61</v>
      </c>
      <c r="K6864" t="s">
        <v>3926</v>
      </c>
    </row>
    <row r="6865" spans="1:11" x14ac:dyDescent="0.2">
      <c r="A6865" s="20">
        <v>44159</v>
      </c>
      <c r="B6865" s="20" t="s">
        <v>13136</v>
      </c>
      <c r="C6865" t="s">
        <v>3916</v>
      </c>
      <c r="D6865" t="s">
        <v>3930</v>
      </c>
      <c r="E6865" t="s">
        <v>7734</v>
      </c>
      <c r="F6865" t="s">
        <v>7735</v>
      </c>
      <c r="G6865">
        <v>1801001200</v>
      </c>
      <c r="H6865">
        <v>100100</v>
      </c>
      <c r="I6865" t="s">
        <v>188</v>
      </c>
      <c r="J6865" t="s">
        <v>4137</v>
      </c>
      <c r="K6865" t="s">
        <v>3926</v>
      </c>
    </row>
    <row r="6866" spans="1:11" x14ac:dyDescent="0.2">
      <c r="A6866" s="20">
        <v>44159</v>
      </c>
      <c r="B6866" s="20" t="s">
        <v>13136</v>
      </c>
      <c r="C6866" t="s">
        <v>3916</v>
      </c>
      <c r="D6866" t="s">
        <v>3927</v>
      </c>
      <c r="E6866" t="s">
        <v>3992</v>
      </c>
      <c r="F6866" t="s">
        <v>7739</v>
      </c>
      <c r="G6866">
        <v>1803100000</v>
      </c>
      <c r="H6866">
        <v>96000</v>
      </c>
      <c r="I6866" t="s">
        <v>3933</v>
      </c>
      <c r="J6866" t="s">
        <v>3933</v>
      </c>
      <c r="K6866" t="s">
        <v>3920</v>
      </c>
    </row>
    <row r="6867" spans="1:11" x14ac:dyDescent="0.2">
      <c r="A6867" s="20">
        <v>44159</v>
      </c>
      <c r="B6867" s="20" t="s">
        <v>13136</v>
      </c>
      <c r="C6867" t="s">
        <v>3916</v>
      </c>
      <c r="D6867" t="s">
        <v>3939</v>
      </c>
      <c r="E6867" t="s">
        <v>6929</v>
      </c>
      <c r="F6867" t="s">
        <v>6879</v>
      </c>
      <c r="G6867">
        <v>1804009000</v>
      </c>
      <c r="H6867">
        <v>42000</v>
      </c>
      <c r="I6867" t="s">
        <v>6880</v>
      </c>
      <c r="J6867" t="s">
        <v>6881</v>
      </c>
      <c r="K6867" t="s">
        <v>6869</v>
      </c>
    </row>
    <row r="6868" spans="1:11" x14ac:dyDescent="0.2">
      <c r="A6868" s="20">
        <v>44159</v>
      </c>
      <c r="B6868" s="20" t="s">
        <v>13136</v>
      </c>
      <c r="C6868" t="s">
        <v>3916</v>
      </c>
      <c r="D6868" t="s">
        <v>3927</v>
      </c>
      <c r="E6868" t="s">
        <v>7734</v>
      </c>
      <c r="F6868" t="s">
        <v>7735</v>
      </c>
      <c r="G6868">
        <v>1801001200</v>
      </c>
      <c r="H6868">
        <v>100100</v>
      </c>
      <c r="I6868" t="s">
        <v>188</v>
      </c>
      <c r="J6868" t="s">
        <v>4137</v>
      </c>
      <c r="K6868" t="s">
        <v>3926</v>
      </c>
    </row>
    <row r="6869" spans="1:11" x14ac:dyDescent="0.2">
      <c r="A6869" s="20">
        <v>44159</v>
      </c>
      <c r="B6869" s="20" t="s">
        <v>13136</v>
      </c>
      <c r="C6869" t="s">
        <v>3916</v>
      </c>
      <c r="D6869" t="s">
        <v>3927</v>
      </c>
      <c r="E6869" t="s">
        <v>7734</v>
      </c>
      <c r="F6869" t="s">
        <v>7735</v>
      </c>
      <c r="G6869">
        <v>1801001200</v>
      </c>
      <c r="H6869">
        <v>75075</v>
      </c>
      <c r="I6869" t="s">
        <v>188</v>
      </c>
      <c r="J6869" t="s">
        <v>4137</v>
      </c>
      <c r="K6869" t="s">
        <v>3926</v>
      </c>
    </row>
    <row r="6870" spans="1:11" x14ac:dyDescent="0.2">
      <c r="A6870" s="20">
        <v>44159</v>
      </c>
      <c r="B6870" s="20" t="s">
        <v>13136</v>
      </c>
      <c r="C6870" t="s">
        <v>3916</v>
      </c>
      <c r="D6870" t="s">
        <v>3994</v>
      </c>
      <c r="E6870" t="s">
        <v>3992</v>
      </c>
      <c r="F6870" t="s">
        <v>7740</v>
      </c>
      <c r="G6870">
        <v>1804009000</v>
      </c>
      <c r="H6870">
        <v>88000</v>
      </c>
      <c r="I6870" t="s">
        <v>3933</v>
      </c>
      <c r="J6870" t="s">
        <v>3933</v>
      </c>
      <c r="K6870" t="s">
        <v>6869</v>
      </c>
    </row>
    <row r="6871" spans="1:11" x14ac:dyDescent="0.2">
      <c r="A6871" s="20">
        <v>44159</v>
      </c>
      <c r="B6871" s="20" t="s">
        <v>13136</v>
      </c>
      <c r="C6871" t="s">
        <v>3916</v>
      </c>
      <c r="D6871" t="s">
        <v>3951</v>
      </c>
      <c r="E6871" t="s">
        <v>7203</v>
      </c>
      <c r="F6871" t="s">
        <v>7741</v>
      </c>
      <c r="G6871">
        <v>1801001200</v>
      </c>
      <c r="H6871">
        <v>325325</v>
      </c>
      <c r="I6871" t="s">
        <v>5035</v>
      </c>
      <c r="J6871" t="s">
        <v>61</v>
      </c>
      <c r="K6871" t="s">
        <v>3926</v>
      </c>
    </row>
    <row r="6872" spans="1:11" x14ac:dyDescent="0.2">
      <c r="A6872" s="20">
        <v>44159</v>
      </c>
      <c r="B6872" s="20" t="s">
        <v>13136</v>
      </c>
      <c r="C6872" t="s">
        <v>3916</v>
      </c>
      <c r="D6872" t="s">
        <v>3930</v>
      </c>
      <c r="E6872" t="s">
        <v>7247</v>
      </c>
      <c r="F6872" t="s">
        <v>7742</v>
      </c>
      <c r="G6872">
        <v>1801001200</v>
      </c>
      <c r="H6872">
        <v>250250</v>
      </c>
      <c r="I6872" t="s">
        <v>9</v>
      </c>
      <c r="J6872" t="s">
        <v>3965</v>
      </c>
      <c r="K6872" t="s">
        <v>3926</v>
      </c>
    </row>
    <row r="6873" spans="1:11" x14ac:dyDescent="0.2">
      <c r="A6873" s="20">
        <v>44159</v>
      </c>
      <c r="B6873" s="20" t="s">
        <v>13136</v>
      </c>
      <c r="C6873" t="s">
        <v>3916</v>
      </c>
      <c r="D6873" t="s">
        <v>3954</v>
      </c>
      <c r="E6873" t="s">
        <v>7421</v>
      </c>
      <c r="F6873" t="s">
        <v>7743</v>
      </c>
      <c r="G6873">
        <v>1801001200</v>
      </c>
      <c r="H6873">
        <v>100100</v>
      </c>
      <c r="I6873" t="s">
        <v>9</v>
      </c>
      <c r="J6873" t="s">
        <v>3965</v>
      </c>
      <c r="K6873" t="s">
        <v>3926</v>
      </c>
    </row>
    <row r="6874" spans="1:11" x14ac:dyDescent="0.2">
      <c r="A6874" s="20">
        <v>44159</v>
      </c>
      <c r="B6874" s="20" t="s">
        <v>13136</v>
      </c>
      <c r="C6874" t="s">
        <v>3916</v>
      </c>
      <c r="D6874" t="s">
        <v>3917</v>
      </c>
      <c r="E6874" t="s">
        <v>7200</v>
      </c>
      <c r="F6874" t="s">
        <v>7744</v>
      </c>
      <c r="G6874">
        <v>1801001200</v>
      </c>
      <c r="H6874">
        <v>850850</v>
      </c>
      <c r="I6874" t="s">
        <v>61</v>
      </c>
      <c r="J6874" t="s">
        <v>61</v>
      </c>
      <c r="K6874" t="s">
        <v>3926</v>
      </c>
    </row>
    <row r="6875" spans="1:11" x14ac:dyDescent="0.2">
      <c r="A6875" s="20">
        <v>44159</v>
      </c>
      <c r="B6875" s="20" t="s">
        <v>13136</v>
      </c>
      <c r="C6875" t="s">
        <v>3916</v>
      </c>
      <c r="D6875" t="s">
        <v>3917</v>
      </c>
      <c r="E6875" t="s">
        <v>7200</v>
      </c>
      <c r="F6875" t="s">
        <v>7745</v>
      </c>
      <c r="G6875">
        <v>1801001200</v>
      </c>
      <c r="H6875">
        <v>150150</v>
      </c>
      <c r="I6875" t="s">
        <v>61</v>
      </c>
      <c r="J6875" t="s">
        <v>61</v>
      </c>
      <c r="K6875" t="s">
        <v>3926</v>
      </c>
    </row>
    <row r="6876" spans="1:11" x14ac:dyDescent="0.2">
      <c r="A6876" s="20">
        <v>44160</v>
      </c>
      <c r="B6876" s="20" t="s">
        <v>13136</v>
      </c>
      <c r="C6876" t="s">
        <v>3916</v>
      </c>
      <c r="D6876" t="s">
        <v>3917</v>
      </c>
      <c r="E6876" t="s">
        <v>6865</v>
      </c>
      <c r="F6876" t="s">
        <v>7746</v>
      </c>
      <c r="G6876">
        <v>1806200000</v>
      </c>
      <c r="H6876">
        <v>20000</v>
      </c>
      <c r="I6876" t="s">
        <v>61</v>
      </c>
      <c r="J6876" t="s">
        <v>61</v>
      </c>
      <c r="K6876" t="s">
        <v>3920</v>
      </c>
    </row>
    <row r="6877" spans="1:11" x14ac:dyDescent="0.2">
      <c r="A6877" s="20">
        <v>44160</v>
      </c>
      <c r="B6877" s="20" t="s">
        <v>13136</v>
      </c>
      <c r="C6877" t="s">
        <v>3916</v>
      </c>
      <c r="D6877" t="s">
        <v>3917</v>
      </c>
      <c r="E6877" t="s">
        <v>6865</v>
      </c>
      <c r="F6877" t="s">
        <v>7747</v>
      </c>
      <c r="G6877">
        <v>1806200000</v>
      </c>
      <c r="H6877">
        <v>20000</v>
      </c>
      <c r="I6877" t="s">
        <v>61</v>
      </c>
      <c r="J6877" t="s">
        <v>61</v>
      </c>
      <c r="K6877" t="s">
        <v>3920</v>
      </c>
    </row>
    <row r="6878" spans="1:11" x14ac:dyDescent="0.2">
      <c r="A6878" s="20">
        <v>44160</v>
      </c>
      <c r="B6878" s="20" t="s">
        <v>13136</v>
      </c>
      <c r="C6878" t="s">
        <v>3916</v>
      </c>
      <c r="D6878" t="s">
        <v>3930</v>
      </c>
      <c r="E6878" t="s">
        <v>6865</v>
      </c>
      <c r="F6878" t="s">
        <v>7748</v>
      </c>
      <c r="G6878">
        <v>1803100000</v>
      </c>
      <c r="H6878">
        <v>40000</v>
      </c>
      <c r="I6878" t="s">
        <v>61</v>
      </c>
      <c r="J6878" t="s">
        <v>61</v>
      </c>
      <c r="K6878" t="s">
        <v>3920</v>
      </c>
    </row>
    <row r="6879" spans="1:11" x14ac:dyDescent="0.2">
      <c r="A6879" s="20">
        <v>44160</v>
      </c>
      <c r="B6879" s="20" t="s">
        <v>13136</v>
      </c>
      <c r="C6879" t="s">
        <v>3916</v>
      </c>
      <c r="D6879" t="s">
        <v>3930</v>
      </c>
      <c r="E6879" t="s">
        <v>6865</v>
      </c>
      <c r="F6879" t="s">
        <v>7749</v>
      </c>
      <c r="G6879">
        <v>1803100000</v>
      </c>
      <c r="H6879">
        <v>26250</v>
      </c>
      <c r="I6879" t="s">
        <v>61</v>
      </c>
      <c r="J6879" t="s">
        <v>61</v>
      </c>
      <c r="K6879" t="s">
        <v>3920</v>
      </c>
    </row>
    <row r="6880" spans="1:11" x14ac:dyDescent="0.2">
      <c r="A6880" s="20">
        <v>44160</v>
      </c>
      <c r="B6880" s="20" t="s">
        <v>13136</v>
      </c>
      <c r="C6880" t="s">
        <v>3916</v>
      </c>
      <c r="D6880" t="s">
        <v>3917</v>
      </c>
      <c r="E6880" t="s">
        <v>6865</v>
      </c>
      <c r="F6880" t="s">
        <v>7750</v>
      </c>
      <c r="G6880">
        <v>1806200000</v>
      </c>
      <c r="H6880">
        <v>60000</v>
      </c>
      <c r="I6880" t="s">
        <v>61</v>
      </c>
      <c r="J6880" t="s">
        <v>61</v>
      </c>
      <c r="K6880" t="s">
        <v>3920</v>
      </c>
    </row>
    <row r="6881" spans="1:11" x14ac:dyDescent="0.2">
      <c r="A6881" s="20">
        <v>44160</v>
      </c>
      <c r="B6881" s="20" t="s">
        <v>13136</v>
      </c>
      <c r="C6881" t="s">
        <v>3916</v>
      </c>
      <c r="D6881" t="s">
        <v>3917</v>
      </c>
      <c r="E6881" t="s">
        <v>6865</v>
      </c>
      <c r="F6881" t="s">
        <v>7751</v>
      </c>
      <c r="G6881">
        <v>1806200000</v>
      </c>
      <c r="H6881">
        <v>39975</v>
      </c>
      <c r="I6881" t="s">
        <v>61</v>
      </c>
      <c r="J6881" t="s">
        <v>61</v>
      </c>
      <c r="K6881" t="s">
        <v>3920</v>
      </c>
    </row>
    <row r="6882" spans="1:11" x14ac:dyDescent="0.2">
      <c r="A6882" s="20">
        <v>44160</v>
      </c>
      <c r="B6882" s="20" t="s">
        <v>13136</v>
      </c>
      <c r="C6882" t="s">
        <v>3916</v>
      </c>
      <c r="D6882" t="s">
        <v>3917</v>
      </c>
      <c r="E6882" t="s">
        <v>6865</v>
      </c>
      <c r="F6882" t="s">
        <v>7752</v>
      </c>
      <c r="G6882">
        <v>1806200000</v>
      </c>
      <c r="H6882">
        <v>40000</v>
      </c>
      <c r="I6882" t="s">
        <v>61</v>
      </c>
      <c r="J6882" t="s">
        <v>61</v>
      </c>
      <c r="K6882" t="s">
        <v>3920</v>
      </c>
    </row>
    <row r="6883" spans="1:11" x14ac:dyDescent="0.2">
      <c r="A6883" s="20">
        <v>44160</v>
      </c>
      <c r="B6883" s="20" t="s">
        <v>13136</v>
      </c>
      <c r="C6883" t="s">
        <v>3916</v>
      </c>
      <c r="D6883" t="s">
        <v>3917</v>
      </c>
      <c r="E6883" t="s">
        <v>6865</v>
      </c>
      <c r="F6883" t="s">
        <v>7753</v>
      </c>
      <c r="G6883">
        <v>1806200000</v>
      </c>
      <c r="H6883">
        <v>20000</v>
      </c>
      <c r="I6883" t="s">
        <v>61</v>
      </c>
      <c r="J6883" t="s">
        <v>61</v>
      </c>
      <c r="K6883" t="s">
        <v>3920</v>
      </c>
    </row>
    <row r="6884" spans="1:11" x14ac:dyDescent="0.2">
      <c r="A6884" s="20">
        <v>44160</v>
      </c>
      <c r="B6884" s="20" t="s">
        <v>13136</v>
      </c>
      <c r="C6884" t="s">
        <v>3916</v>
      </c>
      <c r="D6884" t="s">
        <v>3954</v>
      </c>
      <c r="E6884" t="s">
        <v>4036</v>
      </c>
      <c r="F6884" t="s">
        <v>7754</v>
      </c>
      <c r="G6884">
        <v>1801001200</v>
      </c>
      <c r="H6884">
        <v>50050</v>
      </c>
      <c r="I6884" t="s">
        <v>73</v>
      </c>
      <c r="J6884" t="s">
        <v>3950</v>
      </c>
      <c r="K6884" t="s">
        <v>3926</v>
      </c>
    </row>
    <row r="6885" spans="1:11" x14ac:dyDescent="0.2">
      <c r="A6885" s="20">
        <v>44160</v>
      </c>
      <c r="B6885" s="20" t="s">
        <v>13136</v>
      </c>
      <c r="C6885" t="s">
        <v>3916</v>
      </c>
      <c r="D6885" t="s">
        <v>3954</v>
      </c>
      <c r="E6885" t="s">
        <v>4036</v>
      </c>
      <c r="F6885" t="s">
        <v>7754</v>
      </c>
      <c r="G6885">
        <v>1801001200</v>
      </c>
      <c r="H6885">
        <v>450450</v>
      </c>
      <c r="I6885" t="s">
        <v>73</v>
      </c>
      <c r="J6885" t="s">
        <v>3950</v>
      </c>
      <c r="K6885" t="s">
        <v>3926</v>
      </c>
    </row>
    <row r="6886" spans="1:11" x14ac:dyDescent="0.2">
      <c r="A6886" s="20">
        <v>44160</v>
      </c>
      <c r="B6886" s="20" t="s">
        <v>13136</v>
      </c>
      <c r="C6886" t="s">
        <v>3916</v>
      </c>
      <c r="D6886" t="s">
        <v>4144</v>
      </c>
      <c r="E6886" t="s">
        <v>4092</v>
      </c>
      <c r="F6886" t="s">
        <v>7755</v>
      </c>
      <c r="G6886">
        <v>1801001200</v>
      </c>
      <c r="H6886">
        <v>500500</v>
      </c>
      <c r="I6886" t="s">
        <v>4090</v>
      </c>
      <c r="J6886" t="s">
        <v>3938</v>
      </c>
      <c r="K6886" t="s">
        <v>3926</v>
      </c>
    </row>
    <row r="6887" spans="1:11" x14ac:dyDescent="0.2">
      <c r="A6887" s="20">
        <v>44160</v>
      </c>
      <c r="B6887" s="20" t="s">
        <v>13136</v>
      </c>
      <c r="C6887" t="s">
        <v>3916</v>
      </c>
      <c r="D6887" t="s">
        <v>3917</v>
      </c>
      <c r="E6887" t="s">
        <v>6865</v>
      </c>
      <c r="F6887" t="s">
        <v>7756</v>
      </c>
      <c r="G6887">
        <v>1806200000</v>
      </c>
      <c r="H6887">
        <v>40000</v>
      </c>
      <c r="I6887" t="s">
        <v>61</v>
      </c>
      <c r="J6887" t="s">
        <v>61</v>
      </c>
      <c r="K6887" t="s">
        <v>3920</v>
      </c>
    </row>
    <row r="6888" spans="1:11" x14ac:dyDescent="0.2">
      <c r="A6888" s="20">
        <v>44160</v>
      </c>
      <c r="B6888" s="20" t="s">
        <v>13136</v>
      </c>
      <c r="C6888" t="s">
        <v>3916</v>
      </c>
      <c r="D6888" t="s">
        <v>3930</v>
      </c>
      <c r="E6888" t="s">
        <v>6865</v>
      </c>
      <c r="F6888" t="s">
        <v>7757</v>
      </c>
      <c r="G6888">
        <v>1805009000</v>
      </c>
      <c r="H6888">
        <v>23400</v>
      </c>
      <c r="I6888" t="s">
        <v>61</v>
      </c>
      <c r="J6888" t="s">
        <v>61</v>
      </c>
      <c r="K6888" t="s">
        <v>3958</v>
      </c>
    </row>
    <row r="6889" spans="1:11" x14ac:dyDescent="0.2">
      <c r="A6889" s="20">
        <v>44160</v>
      </c>
      <c r="B6889" s="20" t="s">
        <v>13136</v>
      </c>
      <c r="C6889" t="s">
        <v>3916</v>
      </c>
      <c r="D6889" t="s">
        <v>3954</v>
      </c>
      <c r="E6889" t="s">
        <v>4036</v>
      </c>
      <c r="F6889" t="s">
        <v>7758</v>
      </c>
      <c r="G6889">
        <v>1801001200</v>
      </c>
      <c r="H6889">
        <v>150150</v>
      </c>
      <c r="I6889" t="s">
        <v>73</v>
      </c>
      <c r="J6889" t="s">
        <v>4207</v>
      </c>
      <c r="K6889" t="s">
        <v>3926</v>
      </c>
    </row>
    <row r="6890" spans="1:11" x14ac:dyDescent="0.2">
      <c r="A6890" s="20">
        <v>44160</v>
      </c>
      <c r="B6890" s="20" t="s">
        <v>13136</v>
      </c>
      <c r="C6890" t="s">
        <v>3916</v>
      </c>
      <c r="D6890" t="s">
        <v>3930</v>
      </c>
      <c r="E6890" t="s">
        <v>6865</v>
      </c>
      <c r="F6890" t="s">
        <v>7759</v>
      </c>
      <c r="G6890">
        <v>1803100000</v>
      </c>
      <c r="H6890">
        <v>60000</v>
      </c>
      <c r="I6890" t="s">
        <v>61</v>
      </c>
      <c r="J6890" t="s">
        <v>61</v>
      </c>
      <c r="K6890" t="s">
        <v>3920</v>
      </c>
    </row>
    <row r="6891" spans="1:11" x14ac:dyDescent="0.2">
      <c r="A6891" s="20">
        <v>44160</v>
      </c>
      <c r="B6891" s="20" t="s">
        <v>13136</v>
      </c>
      <c r="C6891" t="s">
        <v>3916</v>
      </c>
      <c r="D6891" t="s">
        <v>3930</v>
      </c>
      <c r="E6891" t="s">
        <v>5904</v>
      </c>
      <c r="F6891" t="s">
        <v>4810</v>
      </c>
      <c r="G6891">
        <v>1801001200</v>
      </c>
      <c r="H6891">
        <v>50050</v>
      </c>
      <c r="I6891" t="s">
        <v>3933</v>
      </c>
      <c r="J6891" t="s">
        <v>3933</v>
      </c>
      <c r="K6891" t="s">
        <v>3926</v>
      </c>
    </row>
    <row r="6892" spans="1:11" x14ac:dyDescent="0.2">
      <c r="A6892" s="20">
        <v>44160</v>
      </c>
      <c r="B6892" s="20" t="s">
        <v>13136</v>
      </c>
      <c r="C6892" t="s">
        <v>3916</v>
      </c>
      <c r="D6892" t="s">
        <v>3917</v>
      </c>
      <c r="E6892" t="s">
        <v>6875</v>
      </c>
      <c r="F6892" t="s">
        <v>7760</v>
      </c>
      <c r="G6892">
        <v>1803100000</v>
      </c>
      <c r="H6892">
        <v>94752</v>
      </c>
      <c r="I6892" t="s">
        <v>4302</v>
      </c>
      <c r="J6892" t="s">
        <v>4302</v>
      </c>
      <c r="K6892" t="s">
        <v>3920</v>
      </c>
    </row>
    <row r="6893" spans="1:11" x14ac:dyDescent="0.2">
      <c r="A6893" s="20">
        <v>44160</v>
      </c>
      <c r="B6893" s="20" t="s">
        <v>13136</v>
      </c>
      <c r="C6893" t="s">
        <v>3916</v>
      </c>
      <c r="D6893" t="s">
        <v>3951</v>
      </c>
      <c r="E6893" t="s">
        <v>7421</v>
      </c>
      <c r="F6893" t="s">
        <v>7761</v>
      </c>
      <c r="G6893">
        <v>1801001200</v>
      </c>
      <c r="H6893">
        <v>325325</v>
      </c>
      <c r="I6893" t="s">
        <v>9</v>
      </c>
      <c r="J6893" t="s">
        <v>55</v>
      </c>
      <c r="K6893" t="s">
        <v>3926</v>
      </c>
    </row>
    <row r="6894" spans="1:11" x14ac:dyDescent="0.2">
      <c r="A6894" s="20">
        <v>44160</v>
      </c>
      <c r="B6894" s="20" t="s">
        <v>13136</v>
      </c>
      <c r="C6894" t="s">
        <v>3916</v>
      </c>
      <c r="D6894" t="s">
        <v>3927</v>
      </c>
      <c r="E6894" t="s">
        <v>4057</v>
      </c>
      <c r="F6894" t="s">
        <v>7762</v>
      </c>
      <c r="G6894">
        <v>1801001200</v>
      </c>
      <c r="H6894">
        <v>250250</v>
      </c>
      <c r="I6894" t="s">
        <v>3938</v>
      </c>
      <c r="J6894" t="s">
        <v>3938</v>
      </c>
      <c r="K6894" t="s">
        <v>3926</v>
      </c>
    </row>
    <row r="6895" spans="1:11" x14ac:dyDescent="0.2">
      <c r="A6895" s="20">
        <v>44160</v>
      </c>
      <c r="B6895" s="20" t="s">
        <v>13136</v>
      </c>
      <c r="C6895" t="s">
        <v>3916</v>
      </c>
      <c r="D6895" t="s">
        <v>3927</v>
      </c>
      <c r="E6895" t="s">
        <v>4057</v>
      </c>
      <c r="F6895" t="s">
        <v>7763</v>
      </c>
      <c r="G6895">
        <v>1801001200</v>
      </c>
      <c r="H6895">
        <v>350350</v>
      </c>
      <c r="I6895" t="s">
        <v>3938</v>
      </c>
      <c r="J6895" t="s">
        <v>3938</v>
      </c>
      <c r="K6895" t="s">
        <v>3926</v>
      </c>
    </row>
    <row r="6896" spans="1:11" x14ac:dyDescent="0.2">
      <c r="A6896" s="20">
        <v>44160</v>
      </c>
      <c r="B6896" s="20" t="s">
        <v>13136</v>
      </c>
      <c r="C6896" t="s">
        <v>3916</v>
      </c>
      <c r="D6896" t="s">
        <v>3927</v>
      </c>
      <c r="E6896" t="s">
        <v>4190</v>
      </c>
      <c r="F6896" t="s">
        <v>7764</v>
      </c>
      <c r="G6896">
        <v>1801001200</v>
      </c>
      <c r="H6896">
        <v>250250</v>
      </c>
      <c r="I6896" t="s">
        <v>3938</v>
      </c>
      <c r="J6896" t="s">
        <v>3938</v>
      </c>
      <c r="K6896" t="s">
        <v>3926</v>
      </c>
    </row>
    <row r="6897" spans="1:11" x14ac:dyDescent="0.2">
      <c r="A6897" s="20">
        <v>44160</v>
      </c>
      <c r="B6897" s="20" t="s">
        <v>13136</v>
      </c>
      <c r="C6897" t="s">
        <v>3916</v>
      </c>
      <c r="D6897" t="s">
        <v>3927</v>
      </c>
      <c r="E6897" t="s">
        <v>4190</v>
      </c>
      <c r="F6897" t="s">
        <v>7765</v>
      </c>
      <c r="G6897">
        <v>1801001200</v>
      </c>
      <c r="H6897">
        <v>1001000</v>
      </c>
      <c r="I6897" t="s">
        <v>3938</v>
      </c>
      <c r="J6897" t="s">
        <v>3938</v>
      </c>
      <c r="K6897" t="s">
        <v>3926</v>
      </c>
    </row>
    <row r="6898" spans="1:11" x14ac:dyDescent="0.2">
      <c r="A6898" s="20">
        <v>44160</v>
      </c>
      <c r="B6898" s="20" t="s">
        <v>13136</v>
      </c>
      <c r="C6898" t="s">
        <v>3916</v>
      </c>
      <c r="D6898" t="s">
        <v>3927</v>
      </c>
      <c r="E6898" t="s">
        <v>4190</v>
      </c>
      <c r="F6898" t="s">
        <v>7766</v>
      </c>
      <c r="G6898">
        <v>1801001200</v>
      </c>
      <c r="H6898">
        <v>275275</v>
      </c>
      <c r="I6898" t="s">
        <v>3938</v>
      </c>
      <c r="J6898" t="s">
        <v>3938</v>
      </c>
      <c r="K6898" t="s">
        <v>3926</v>
      </c>
    </row>
    <row r="6899" spans="1:11" x14ac:dyDescent="0.2">
      <c r="A6899" s="20">
        <v>44160</v>
      </c>
      <c r="B6899" s="20" t="s">
        <v>13136</v>
      </c>
      <c r="C6899" t="s">
        <v>3916</v>
      </c>
      <c r="D6899" t="s">
        <v>3917</v>
      </c>
      <c r="E6899" t="s">
        <v>6875</v>
      </c>
      <c r="F6899" t="s">
        <v>7767</v>
      </c>
      <c r="G6899">
        <v>1803100000</v>
      </c>
      <c r="H6899">
        <v>6225</v>
      </c>
      <c r="I6899" t="s">
        <v>4302</v>
      </c>
      <c r="J6899" t="s">
        <v>4302</v>
      </c>
      <c r="K6899" t="s">
        <v>3920</v>
      </c>
    </row>
    <row r="6900" spans="1:11" x14ac:dyDescent="0.2">
      <c r="A6900" s="20">
        <v>44160</v>
      </c>
      <c r="B6900" s="20" t="s">
        <v>13136</v>
      </c>
      <c r="C6900" t="s">
        <v>3916</v>
      </c>
      <c r="D6900" t="s">
        <v>3917</v>
      </c>
      <c r="E6900" t="s">
        <v>6875</v>
      </c>
      <c r="F6900" t="s">
        <v>7767</v>
      </c>
      <c r="G6900">
        <v>1803100000</v>
      </c>
      <c r="H6900">
        <v>33775</v>
      </c>
      <c r="I6900" t="s">
        <v>4302</v>
      </c>
      <c r="J6900" t="s">
        <v>4302</v>
      </c>
      <c r="K6900" t="s">
        <v>3920</v>
      </c>
    </row>
    <row r="6901" spans="1:11" x14ac:dyDescent="0.2">
      <c r="A6901" s="20">
        <v>44160</v>
      </c>
      <c r="B6901" s="20" t="s">
        <v>13136</v>
      </c>
      <c r="C6901" t="s">
        <v>3916</v>
      </c>
      <c r="D6901" t="s">
        <v>3917</v>
      </c>
      <c r="E6901" t="s">
        <v>6875</v>
      </c>
      <c r="F6901" t="s">
        <v>7768</v>
      </c>
      <c r="G6901">
        <v>1806200000</v>
      </c>
      <c r="H6901">
        <v>71064</v>
      </c>
      <c r="I6901" t="s">
        <v>4302</v>
      </c>
      <c r="J6901" t="s">
        <v>4302</v>
      </c>
      <c r="K6901" t="s">
        <v>3920</v>
      </c>
    </row>
    <row r="6902" spans="1:11" x14ac:dyDescent="0.2">
      <c r="A6902" s="20">
        <v>44160</v>
      </c>
      <c r="B6902" s="20" t="s">
        <v>13136</v>
      </c>
      <c r="C6902" t="s">
        <v>3916</v>
      </c>
      <c r="D6902" t="s">
        <v>3917</v>
      </c>
      <c r="E6902" t="s">
        <v>6875</v>
      </c>
      <c r="F6902" t="s">
        <v>7769</v>
      </c>
      <c r="G6902">
        <v>1803100000</v>
      </c>
      <c r="H6902">
        <v>12750</v>
      </c>
      <c r="I6902" t="s">
        <v>4302</v>
      </c>
      <c r="J6902" t="s">
        <v>4302</v>
      </c>
      <c r="K6902" t="s">
        <v>3920</v>
      </c>
    </row>
    <row r="6903" spans="1:11" x14ac:dyDescent="0.2">
      <c r="A6903" s="20">
        <v>44160</v>
      </c>
      <c r="B6903" s="20" t="s">
        <v>13136</v>
      </c>
      <c r="C6903" t="s">
        <v>3916</v>
      </c>
      <c r="D6903" t="s">
        <v>3917</v>
      </c>
      <c r="E6903" t="s">
        <v>6875</v>
      </c>
      <c r="F6903" t="s">
        <v>7769</v>
      </c>
      <c r="G6903">
        <v>1803100000</v>
      </c>
      <c r="H6903">
        <v>7250</v>
      </c>
      <c r="I6903" t="s">
        <v>4302</v>
      </c>
      <c r="J6903" t="s">
        <v>4302</v>
      </c>
      <c r="K6903" t="s">
        <v>3920</v>
      </c>
    </row>
    <row r="6904" spans="1:11" x14ac:dyDescent="0.2">
      <c r="A6904" s="20">
        <v>44160</v>
      </c>
      <c r="B6904" s="20" t="s">
        <v>13136</v>
      </c>
      <c r="C6904" t="s">
        <v>3916</v>
      </c>
      <c r="D6904" t="s">
        <v>3927</v>
      </c>
      <c r="E6904" t="s">
        <v>4192</v>
      </c>
      <c r="F6904" t="s">
        <v>4810</v>
      </c>
      <c r="G6904">
        <v>1801001200</v>
      </c>
      <c r="H6904">
        <v>175175</v>
      </c>
      <c r="I6904" t="s">
        <v>3933</v>
      </c>
      <c r="J6904" t="s">
        <v>3933</v>
      </c>
      <c r="K6904" t="s">
        <v>3926</v>
      </c>
    </row>
    <row r="6905" spans="1:11" x14ac:dyDescent="0.2">
      <c r="A6905" s="20">
        <v>44160</v>
      </c>
      <c r="B6905" s="20" t="s">
        <v>13136</v>
      </c>
      <c r="C6905" t="s">
        <v>3916</v>
      </c>
      <c r="D6905" t="s">
        <v>3927</v>
      </c>
      <c r="E6905" t="s">
        <v>5904</v>
      </c>
      <c r="F6905" t="s">
        <v>4810</v>
      </c>
      <c r="G6905">
        <v>1801001200</v>
      </c>
      <c r="H6905">
        <v>175175</v>
      </c>
      <c r="I6905" t="s">
        <v>3933</v>
      </c>
      <c r="J6905" t="s">
        <v>3933</v>
      </c>
      <c r="K6905" t="s">
        <v>3926</v>
      </c>
    </row>
    <row r="6906" spans="1:11" x14ac:dyDescent="0.2">
      <c r="A6906" s="20">
        <v>44160</v>
      </c>
      <c r="B6906" s="20" t="s">
        <v>13136</v>
      </c>
      <c r="C6906" t="s">
        <v>3916</v>
      </c>
      <c r="D6906" t="s">
        <v>4347</v>
      </c>
      <c r="E6906" t="s">
        <v>7200</v>
      </c>
      <c r="F6906" t="s">
        <v>7770</v>
      </c>
      <c r="G6906">
        <v>1801001200</v>
      </c>
      <c r="H6906">
        <v>50050</v>
      </c>
      <c r="I6906" t="s">
        <v>61</v>
      </c>
      <c r="J6906" t="s">
        <v>61</v>
      </c>
      <c r="K6906" t="s">
        <v>3926</v>
      </c>
    </row>
    <row r="6907" spans="1:11" x14ac:dyDescent="0.2">
      <c r="A6907" s="20">
        <v>44160</v>
      </c>
      <c r="B6907" s="20" t="s">
        <v>13136</v>
      </c>
      <c r="C6907" t="s">
        <v>3916</v>
      </c>
      <c r="D6907" t="s">
        <v>4347</v>
      </c>
      <c r="E6907" t="s">
        <v>7200</v>
      </c>
      <c r="F6907" t="s">
        <v>7771</v>
      </c>
      <c r="G6907">
        <v>1801001200</v>
      </c>
      <c r="H6907">
        <v>400400</v>
      </c>
      <c r="I6907" t="s">
        <v>61</v>
      </c>
      <c r="J6907" t="s">
        <v>61</v>
      </c>
      <c r="K6907" t="s">
        <v>3926</v>
      </c>
    </row>
    <row r="6908" spans="1:11" x14ac:dyDescent="0.2">
      <c r="A6908" s="20">
        <v>44160</v>
      </c>
      <c r="B6908" s="20" t="s">
        <v>13136</v>
      </c>
      <c r="C6908" t="s">
        <v>3916</v>
      </c>
      <c r="D6908" t="s">
        <v>3927</v>
      </c>
      <c r="E6908" t="s">
        <v>4192</v>
      </c>
      <c r="F6908" t="s">
        <v>7275</v>
      </c>
      <c r="G6908">
        <v>1801001200</v>
      </c>
      <c r="H6908">
        <v>200200</v>
      </c>
      <c r="I6908" t="s">
        <v>3933</v>
      </c>
      <c r="J6908" t="s">
        <v>3933</v>
      </c>
      <c r="K6908" t="s">
        <v>3926</v>
      </c>
    </row>
    <row r="6909" spans="1:11" x14ac:dyDescent="0.2">
      <c r="A6909" s="20">
        <v>44160</v>
      </c>
      <c r="B6909" s="20" t="s">
        <v>13136</v>
      </c>
      <c r="C6909" t="s">
        <v>3916</v>
      </c>
      <c r="D6909" t="s">
        <v>3951</v>
      </c>
      <c r="E6909" t="s">
        <v>7200</v>
      </c>
      <c r="F6909" t="s">
        <v>7772</v>
      </c>
      <c r="G6909">
        <v>1801001200</v>
      </c>
      <c r="H6909">
        <v>400400</v>
      </c>
      <c r="I6909" t="s">
        <v>61</v>
      </c>
      <c r="J6909" t="s">
        <v>61</v>
      </c>
      <c r="K6909" t="s">
        <v>3926</v>
      </c>
    </row>
    <row r="6910" spans="1:11" x14ac:dyDescent="0.2">
      <c r="A6910" s="20">
        <v>44160</v>
      </c>
      <c r="B6910" s="20" t="s">
        <v>13136</v>
      </c>
      <c r="C6910" t="s">
        <v>3916</v>
      </c>
      <c r="D6910" t="s">
        <v>3994</v>
      </c>
      <c r="E6910" t="s">
        <v>3922</v>
      </c>
      <c r="F6910" t="s">
        <v>7272</v>
      </c>
      <c r="G6910">
        <v>1801001200</v>
      </c>
      <c r="H6910">
        <v>250250</v>
      </c>
      <c r="I6910" t="s">
        <v>3924</v>
      </c>
      <c r="J6910" t="s">
        <v>3925</v>
      </c>
      <c r="K6910" t="s">
        <v>3926</v>
      </c>
    </row>
    <row r="6911" spans="1:11" x14ac:dyDescent="0.2">
      <c r="A6911" s="20">
        <v>44160</v>
      </c>
      <c r="B6911" s="20" t="s">
        <v>13136</v>
      </c>
      <c r="C6911" t="s">
        <v>3916</v>
      </c>
      <c r="D6911" t="s">
        <v>3930</v>
      </c>
      <c r="E6911" t="s">
        <v>4088</v>
      </c>
      <c r="F6911" t="s">
        <v>7773</v>
      </c>
      <c r="G6911">
        <v>1801001200</v>
      </c>
      <c r="H6911">
        <v>275275</v>
      </c>
      <c r="I6911" t="s">
        <v>4090</v>
      </c>
      <c r="J6911" t="s">
        <v>3933</v>
      </c>
      <c r="K6911" t="s">
        <v>3926</v>
      </c>
    </row>
    <row r="6912" spans="1:11" x14ac:dyDescent="0.2">
      <c r="A6912" s="20">
        <v>44160</v>
      </c>
      <c r="B6912" s="20" t="s">
        <v>13136</v>
      </c>
      <c r="C6912" t="s">
        <v>3916</v>
      </c>
      <c r="D6912" t="s">
        <v>3930</v>
      </c>
      <c r="E6912" t="s">
        <v>5904</v>
      </c>
      <c r="F6912" t="s">
        <v>4810</v>
      </c>
      <c r="G6912">
        <v>1801001200</v>
      </c>
      <c r="H6912">
        <v>250250</v>
      </c>
      <c r="I6912" t="s">
        <v>3933</v>
      </c>
      <c r="J6912" t="s">
        <v>3933</v>
      </c>
      <c r="K6912" t="s">
        <v>3926</v>
      </c>
    </row>
    <row r="6913" spans="1:11" x14ac:dyDescent="0.2">
      <c r="A6913" s="20">
        <v>44160</v>
      </c>
      <c r="B6913" s="20" t="s">
        <v>13136</v>
      </c>
      <c r="C6913" t="s">
        <v>3916</v>
      </c>
      <c r="D6913" t="s">
        <v>3930</v>
      </c>
      <c r="E6913" t="s">
        <v>7200</v>
      </c>
      <c r="F6913" t="s">
        <v>7774</v>
      </c>
      <c r="G6913">
        <v>1801001200</v>
      </c>
      <c r="H6913">
        <v>50050</v>
      </c>
      <c r="I6913" t="s">
        <v>61</v>
      </c>
      <c r="J6913" t="s">
        <v>61</v>
      </c>
      <c r="K6913" t="s">
        <v>3926</v>
      </c>
    </row>
    <row r="6914" spans="1:11" x14ac:dyDescent="0.2">
      <c r="A6914" s="20">
        <v>44160</v>
      </c>
      <c r="B6914" s="20" t="s">
        <v>13136</v>
      </c>
      <c r="C6914" t="s">
        <v>3916</v>
      </c>
      <c r="D6914" t="s">
        <v>3927</v>
      </c>
      <c r="E6914" t="s">
        <v>4192</v>
      </c>
      <c r="F6914" t="s">
        <v>4810</v>
      </c>
      <c r="G6914">
        <v>1801001200</v>
      </c>
      <c r="H6914">
        <v>200200</v>
      </c>
      <c r="I6914" t="s">
        <v>3933</v>
      </c>
      <c r="J6914" t="s">
        <v>3933</v>
      </c>
      <c r="K6914" t="s">
        <v>3926</v>
      </c>
    </row>
    <row r="6915" spans="1:11" x14ac:dyDescent="0.2">
      <c r="A6915" s="20">
        <v>44160</v>
      </c>
      <c r="B6915" s="20" t="s">
        <v>13136</v>
      </c>
      <c r="C6915" t="s">
        <v>3916</v>
      </c>
      <c r="D6915" t="s">
        <v>3917</v>
      </c>
      <c r="E6915" t="s">
        <v>7200</v>
      </c>
      <c r="F6915" t="s">
        <v>7775</v>
      </c>
      <c r="G6915">
        <v>1801001200</v>
      </c>
      <c r="H6915">
        <v>500500</v>
      </c>
      <c r="I6915" t="s">
        <v>61</v>
      </c>
      <c r="J6915" t="s">
        <v>61</v>
      </c>
      <c r="K6915" t="s">
        <v>3926</v>
      </c>
    </row>
    <row r="6916" spans="1:11" x14ac:dyDescent="0.2">
      <c r="A6916" s="20">
        <v>44160</v>
      </c>
      <c r="B6916" s="20" t="s">
        <v>13136</v>
      </c>
      <c r="C6916" t="s">
        <v>3916</v>
      </c>
      <c r="D6916" t="s">
        <v>3930</v>
      </c>
      <c r="E6916" t="s">
        <v>4088</v>
      </c>
      <c r="F6916" t="s">
        <v>7776</v>
      </c>
      <c r="G6916">
        <v>1801001200</v>
      </c>
      <c r="H6916">
        <v>100100</v>
      </c>
      <c r="I6916" t="s">
        <v>4090</v>
      </c>
      <c r="J6916" t="s">
        <v>3933</v>
      </c>
      <c r="K6916" t="s">
        <v>3926</v>
      </c>
    </row>
    <row r="6917" spans="1:11" x14ac:dyDescent="0.2">
      <c r="A6917" s="20">
        <v>44160</v>
      </c>
      <c r="B6917" s="20" t="s">
        <v>13136</v>
      </c>
      <c r="C6917" t="s">
        <v>3916</v>
      </c>
      <c r="D6917" t="s">
        <v>3930</v>
      </c>
      <c r="E6917" t="s">
        <v>7247</v>
      </c>
      <c r="F6917" t="s">
        <v>7777</v>
      </c>
      <c r="G6917">
        <v>1801001200</v>
      </c>
      <c r="H6917">
        <v>150150</v>
      </c>
      <c r="I6917" t="s">
        <v>9</v>
      </c>
      <c r="J6917" t="s">
        <v>7778</v>
      </c>
      <c r="K6917" t="s">
        <v>3926</v>
      </c>
    </row>
    <row r="6918" spans="1:11" x14ac:dyDescent="0.2">
      <c r="A6918" s="20">
        <v>44160</v>
      </c>
      <c r="B6918" s="20" t="s">
        <v>13136</v>
      </c>
      <c r="C6918" t="s">
        <v>3916</v>
      </c>
      <c r="D6918" t="s">
        <v>3917</v>
      </c>
      <c r="E6918" t="s">
        <v>7200</v>
      </c>
      <c r="F6918" t="s">
        <v>7779</v>
      </c>
      <c r="G6918">
        <v>1801001200</v>
      </c>
      <c r="H6918">
        <v>400400</v>
      </c>
      <c r="I6918" t="s">
        <v>61</v>
      </c>
      <c r="J6918" t="s">
        <v>61</v>
      </c>
      <c r="K6918" t="s">
        <v>3926</v>
      </c>
    </row>
    <row r="6919" spans="1:11" x14ac:dyDescent="0.2">
      <c r="A6919" s="20">
        <v>44160</v>
      </c>
      <c r="B6919" s="20" t="s">
        <v>13136</v>
      </c>
      <c r="C6919" t="s">
        <v>3916</v>
      </c>
      <c r="D6919" t="s">
        <v>3917</v>
      </c>
      <c r="E6919" t="s">
        <v>7073</v>
      </c>
      <c r="F6919" t="s">
        <v>7780</v>
      </c>
      <c r="G6919">
        <v>1806909000</v>
      </c>
      <c r="H6919">
        <v>71280</v>
      </c>
      <c r="I6919" t="s">
        <v>4302</v>
      </c>
      <c r="J6919" t="s">
        <v>4302</v>
      </c>
      <c r="K6919" t="s">
        <v>6886</v>
      </c>
    </row>
    <row r="6920" spans="1:11" x14ac:dyDescent="0.2">
      <c r="A6920" s="20">
        <v>44160</v>
      </c>
      <c r="B6920" s="20" t="s">
        <v>13136</v>
      </c>
      <c r="C6920" t="s">
        <v>3916</v>
      </c>
      <c r="D6920" t="s">
        <v>3917</v>
      </c>
      <c r="E6920" t="s">
        <v>7200</v>
      </c>
      <c r="F6920" t="s">
        <v>7781</v>
      </c>
      <c r="G6920">
        <v>1801001200</v>
      </c>
      <c r="H6920">
        <v>50050</v>
      </c>
      <c r="I6920" t="s">
        <v>61</v>
      </c>
      <c r="J6920" t="s">
        <v>61</v>
      </c>
      <c r="K6920" t="s">
        <v>3926</v>
      </c>
    </row>
    <row r="6921" spans="1:11" x14ac:dyDescent="0.2">
      <c r="A6921" s="20">
        <v>44160</v>
      </c>
      <c r="B6921" s="20" t="s">
        <v>13136</v>
      </c>
      <c r="C6921" t="s">
        <v>3916</v>
      </c>
      <c r="D6921" t="s">
        <v>3917</v>
      </c>
      <c r="E6921" t="s">
        <v>7073</v>
      </c>
      <c r="F6921" t="s">
        <v>7782</v>
      </c>
      <c r="G6921">
        <v>1806909000</v>
      </c>
      <c r="H6921">
        <v>95040</v>
      </c>
      <c r="I6921" t="s">
        <v>4302</v>
      </c>
      <c r="J6921" t="s">
        <v>4302</v>
      </c>
      <c r="K6921" t="s">
        <v>6886</v>
      </c>
    </row>
    <row r="6922" spans="1:11" x14ac:dyDescent="0.2">
      <c r="A6922" s="20">
        <v>44160</v>
      </c>
      <c r="B6922" s="20" t="s">
        <v>13136</v>
      </c>
      <c r="C6922" t="s">
        <v>3916</v>
      </c>
      <c r="D6922" t="s">
        <v>3917</v>
      </c>
      <c r="E6922" t="s">
        <v>7073</v>
      </c>
      <c r="F6922" t="s">
        <v>7783</v>
      </c>
      <c r="G6922">
        <v>1806909000</v>
      </c>
      <c r="H6922">
        <v>95040</v>
      </c>
      <c r="I6922" t="s">
        <v>4302</v>
      </c>
      <c r="J6922" t="s">
        <v>4302</v>
      </c>
      <c r="K6922" t="s">
        <v>6886</v>
      </c>
    </row>
    <row r="6923" spans="1:11" x14ac:dyDescent="0.2">
      <c r="A6923" s="20">
        <v>44160</v>
      </c>
      <c r="B6923" s="20" t="s">
        <v>13136</v>
      </c>
      <c r="C6923" t="s">
        <v>3916</v>
      </c>
      <c r="D6923" t="s">
        <v>3917</v>
      </c>
      <c r="E6923" t="s">
        <v>7073</v>
      </c>
      <c r="F6923" t="s">
        <v>7784</v>
      </c>
      <c r="G6923">
        <v>1806909000</v>
      </c>
      <c r="H6923">
        <v>95040</v>
      </c>
      <c r="I6923" t="s">
        <v>4302</v>
      </c>
      <c r="J6923" t="s">
        <v>4302</v>
      </c>
      <c r="K6923" t="s">
        <v>6886</v>
      </c>
    </row>
    <row r="6924" spans="1:11" x14ac:dyDescent="0.2">
      <c r="A6924" s="20">
        <v>44160</v>
      </c>
      <c r="B6924" s="20" t="s">
        <v>13136</v>
      </c>
      <c r="C6924" t="s">
        <v>3916</v>
      </c>
      <c r="D6924" t="s">
        <v>3930</v>
      </c>
      <c r="E6924" t="s">
        <v>6865</v>
      </c>
      <c r="F6924" t="s">
        <v>7785</v>
      </c>
      <c r="G6924">
        <v>1804002000</v>
      </c>
      <c r="H6924">
        <v>40000</v>
      </c>
      <c r="I6924" t="s">
        <v>61</v>
      </c>
      <c r="J6924" t="s">
        <v>61</v>
      </c>
      <c r="K6924" t="s">
        <v>3953</v>
      </c>
    </row>
    <row r="6925" spans="1:11" x14ac:dyDescent="0.2">
      <c r="A6925" s="20">
        <v>44160</v>
      </c>
      <c r="B6925" s="20" t="s">
        <v>13136</v>
      </c>
      <c r="C6925" t="s">
        <v>3916</v>
      </c>
      <c r="D6925" t="s">
        <v>3939</v>
      </c>
      <c r="E6925" t="s">
        <v>6875</v>
      </c>
      <c r="F6925" t="s">
        <v>7786</v>
      </c>
      <c r="G6925">
        <v>1802000000</v>
      </c>
      <c r="H6925">
        <v>40000</v>
      </c>
      <c r="I6925" t="s">
        <v>4302</v>
      </c>
      <c r="J6925" t="s">
        <v>4302</v>
      </c>
      <c r="K6925" t="s">
        <v>3929</v>
      </c>
    </row>
    <row r="6926" spans="1:11" x14ac:dyDescent="0.2">
      <c r="A6926" s="20">
        <v>44160</v>
      </c>
      <c r="B6926" s="20" t="s">
        <v>13136</v>
      </c>
      <c r="C6926" t="s">
        <v>3916</v>
      </c>
      <c r="D6926" t="s">
        <v>3930</v>
      </c>
      <c r="E6926" t="s">
        <v>6865</v>
      </c>
      <c r="F6926" t="s">
        <v>7787</v>
      </c>
      <c r="G6926">
        <v>1803100000</v>
      </c>
      <c r="H6926">
        <v>20000</v>
      </c>
      <c r="I6926" t="s">
        <v>61</v>
      </c>
      <c r="J6926" t="s">
        <v>61</v>
      </c>
      <c r="K6926" t="s">
        <v>3920</v>
      </c>
    </row>
    <row r="6927" spans="1:11" x14ac:dyDescent="0.2">
      <c r="A6927" s="20">
        <v>44160</v>
      </c>
      <c r="B6927" s="20" t="s">
        <v>13136</v>
      </c>
      <c r="C6927" t="s">
        <v>3916</v>
      </c>
      <c r="D6927" t="s">
        <v>3917</v>
      </c>
      <c r="E6927" t="s">
        <v>6875</v>
      </c>
      <c r="F6927" t="s">
        <v>7788</v>
      </c>
      <c r="G6927">
        <v>1803100000</v>
      </c>
      <c r="H6927">
        <v>94752</v>
      </c>
      <c r="I6927" t="s">
        <v>4302</v>
      </c>
      <c r="J6927" t="s">
        <v>4302</v>
      </c>
      <c r="K6927" t="s">
        <v>3920</v>
      </c>
    </row>
    <row r="6928" spans="1:11" x14ac:dyDescent="0.2">
      <c r="A6928" s="20">
        <v>44160</v>
      </c>
      <c r="B6928" s="20" t="s">
        <v>13136</v>
      </c>
      <c r="C6928" t="s">
        <v>3916</v>
      </c>
      <c r="D6928" t="s">
        <v>3930</v>
      </c>
      <c r="E6928" t="s">
        <v>4088</v>
      </c>
      <c r="F6928" t="s">
        <v>7789</v>
      </c>
      <c r="G6928">
        <v>1801001200</v>
      </c>
      <c r="H6928">
        <v>450450</v>
      </c>
      <c r="I6928" t="s">
        <v>4090</v>
      </c>
      <c r="J6928" t="s">
        <v>3933</v>
      </c>
      <c r="K6928" t="s">
        <v>3926</v>
      </c>
    </row>
    <row r="6929" spans="1:11" x14ac:dyDescent="0.2">
      <c r="A6929" s="20">
        <v>44160</v>
      </c>
      <c r="B6929" s="20" t="s">
        <v>13136</v>
      </c>
      <c r="C6929" t="s">
        <v>3916</v>
      </c>
      <c r="D6929" t="s">
        <v>3917</v>
      </c>
      <c r="E6929" t="s">
        <v>6875</v>
      </c>
      <c r="F6929" t="s">
        <v>7790</v>
      </c>
      <c r="G6929">
        <v>1803100000</v>
      </c>
      <c r="H6929">
        <v>23688</v>
      </c>
      <c r="I6929" t="s">
        <v>4302</v>
      </c>
      <c r="J6929" t="s">
        <v>4302</v>
      </c>
      <c r="K6929" t="s">
        <v>3920</v>
      </c>
    </row>
    <row r="6930" spans="1:11" x14ac:dyDescent="0.2">
      <c r="A6930" s="20">
        <v>44160</v>
      </c>
      <c r="B6930" s="20" t="s">
        <v>13136</v>
      </c>
      <c r="C6930" t="s">
        <v>3916</v>
      </c>
      <c r="D6930" t="s">
        <v>3917</v>
      </c>
      <c r="E6930" t="s">
        <v>3918</v>
      </c>
      <c r="F6930" t="s">
        <v>7791</v>
      </c>
      <c r="G6930">
        <v>1803100000</v>
      </c>
      <c r="H6930">
        <v>96000</v>
      </c>
      <c r="I6930" t="s">
        <v>55</v>
      </c>
      <c r="J6930" t="s">
        <v>55</v>
      </c>
      <c r="K6930" t="s">
        <v>3920</v>
      </c>
    </row>
    <row r="6931" spans="1:11" x14ac:dyDescent="0.2">
      <c r="A6931" s="20">
        <v>44160</v>
      </c>
      <c r="B6931" s="20" t="s">
        <v>13136</v>
      </c>
      <c r="C6931" t="s">
        <v>3916</v>
      </c>
      <c r="D6931" t="s">
        <v>3917</v>
      </c>
      <c r="E6931" t="s">
        <v>6865</v>
      </c>
      <c r="F6931" t="s">
        <v>7792</v>
      </c>
      <c r="G6931">
        <v>1806200000</v>
      </c>
      <c r="H6931">
        <v>60000</v>
      </c>
      <c r="I6931" t="s">
        <v>61</v>
      </c>
      <c r="J6931" t="s">
        <v>61</v>
      </c>
      <c r="K6931" t="s">
        <v>3920</v>
      </c>
    </row>
    <row r="6932" spans="1:11" x14ac:dyDescent="0.2">
      <c r="A6932" s="20">
        <v>44160</v>
      </c>
      <c r="B6932" s="20" t="s">
        <v>13136</v>
      </c>
      <c r="C6932" t="s">
        <v>3916</v>
      </c>
      <c r="D6932" t="s">
        <v>3917</v>
      </c>
      <c r="E6932" t="s">
        <v>6865</v>
      </c>
      <c r="F6932" t="s">
        <v>7793</v>
      </c>
      <c r="G6932">
        <v>1806200000</v>
      </c>
      <c r="H6932">
        <v>40000</v>
      </c>
      <c r="I6932" t="s">
        <v>61</v>
      </c>
      <c r="J6932" t="s">
        <v>61</v>
      </c>
      <c r="K6932" t="s">
        <v>3920</v>
      </c>
    </row>
    <row r="6933" spans="1:11" x14ac:dyDescent="0.2">
      <c r="A6933" s="20">
        <v>44160</v>
      </c>
      <c r="B6933" s="20" t="s">
        <v>13136</v>
      </c>
      <c r="C6933" t="s">
        <v>3916</v>
      </c>
      <c r="D6933" t="s">
        <v>3939</v>
      </c>
      <c r="E6933" t="s">
        <v>6929</v>
      </c>
      <c r="F6933" t="s">
        <v>7794</v>
      </c>
      <c r="G6933">
        <v>1802000000</v>
      </c>
      <c r="H6933">
        <v>160000</v>
      </c>
      <c r="I6933" t="s">
        <v>6880</v>
      </c>
      <c r="J6933" t="s">
        <v>6881</v>
      </c>
      <c r="K6933" t="s">
        <v>3929</v>
      </c>
    </row>
    <row r="6934" spans="1:11" x14ac:dyDescent="0.2">
      <c r="A6934" s="20">
        <v>44160</v>
      </c>
      <c r="B6934" s="20" t="s">
        <v>13136</v>
      </c>
      <c r="C6934" t="s">
        <v>3916</v>
      </c>
      <c r="D6934" t="s">
        <v>3954</v>
      </c>
      <c r="E6934" t="s">
        <v>4036</v>
      </c>
      <c r="F6934" t="s">
        <v>7795</v>
      </c>
      <c r="G6934">
        <v>1801001200</v>
      </c>
      <c r="H6934">
        <v>250250</v>
      </c>
      <c r="I6934" t="s">
        <v>73</v>
      </c>
      <c r="J6934" t="s">
        <v>3950</v>
      </c>
      <c r="K6934" t="s">
        <v>3926</v>
      </c>
    </row>
    <row r="6935" spans="1:11" x14ac:dyDescent="0.2">
      <c r="A6935" s="20">
        <v>44160</v>
      </c>
      <c r="B6935" s="20" t="s">
        <v>13136</v>
      </c>
      <c r="C6935" t="s">
        <v>3916</v>
      </c>
      <c r="D6935" t="s">
        <v>3954</v>
      </c>
      <c r="E6935" t="s">
        <v>4036</v>
      </c>
      <c r="F6935" t="s">
        <v>7796</v>
      </c>
      <c r="G6935">
        <v>1801001200</v>
      </c>
      <c r="H6935">
        <v>525525</v>
      </c>
      <c r="I6935" t="s">
        <v>73</v>
      </c>
      <c r="J6935" t="s">
        <v>3950</v>
      </c>
      <c r="K6935" t="s">
        <v>3926</v>
      </c>
    </row>
    <row r="6936" spans="1:11" x14ac:dyDescent="0.2">
      <c r="A6936" s="20">
        <v>44160</v>
      </c>
      <c r="B6936" s="20" t="s">
        <v>13136</v>
      </c>
      <c r="C6936" t="s">
        <v>3916</v>
      </c>
      <c r="D6936" t="s">
        <v>3927</v>
      </c>
      <c r="E6936" t="s">
        <v>4190</v>
      </c>
      <c r="F6936" t="s">
        <v>7797</v>
      </c>
      <c r="G6936">
        <v>1801001200</v>
      </c>
      <c r="H6936">
        <v>1001000</v>
      </c>
      <c r="I6936" t="s">
        <v>3938</v>
      </c>
      <c r="J6936" t="s">
        <v>3938</v>
      </c>
      <c r="K6936" t="s">
        <v>3926</v>
      </c>
    </row>
    <row r="6937" spans="1:11" x14ac:dyDescent="0.2">
      <c r="A6937" s="20">
        <v>44161</v>
      </c>
      <c r="B6937" s="20" t="s">
        <v>13136</v>
      </c>
      <c r="C6937" t="s">
        <v>3916</v>
      </c>
      <c r="D6937" t="s">
        <v>3927</v>
      </c>
      <c r="E6937" t="s">
        <v>3959</v>
      </c>
      <c r="F6937" t="s">
        <v>7798</v>
      </c>
      <c r="G6937">
        <v>1802000000</v>
      </c>
      <c r="H6937">
        <v>80000</v>
      </c>
      <c r="I6937" t="s">
        <v>55</v>
      </c>
      <c r="J6937" t="s">
        <v>55</v>
      </c>
      <c r="K6937" t="s">
        <v>3929</v>
      </c>
    </row>
    <row r="6938" spans="1:11" x14ac:dyDescent="0.2">
      <c r="A6938" s="20">
        <v>44161</v>
      </c>
      <c r="B6938" s="20" t="s">
        <v>13136</v>
      </c>
      <c r="C6938" t="s">
        <v>3916</v>
      </c>
      <c r="D6938" t="s">
        <v>3994</v>
      </c>
      <c r="E6938" t="s">
        <v>3959</v>
      </c>
      <c r="F6938" t="s">
        <v>7799</v>
      </c>
      <c r="G6938">
        <v>1803100000</v>
      </c>
      <c r="H6938">
        <v>72000</v>
      </c>
      <c r="I6938" t="s">
        <v>55</v>
      </c>
      <c r="J6938" t="s">
        <v>55</v>
      </c>
      <c r="K6938" t="s">
        <v>3920</v>
      </c>
    </row>
    <row r="6939" spans="1:11" x14ac:dyDescent="0.2">
      <c r="A6939" s="20">
        <v>44161</v>
      </c>
      <c r="B6939" s="20" t="s">
        <v>13136</v>
      </c>
      <c r="C6939" t="s">
        <v>3916</v>
      </c>
      <c r="D6939" t="s">
        <v>3951</v>
      </c>
      <c r="E6939" t="s">
        <v>4092</v>
      </c>
      <c r="F6939" t="s">
        <v>7800</v>
      </c>
      <c r="G6939">
        <v>1801001200</v>
      </c>
      <c r="H6939">
        <v>200200</v>
      </c>
      <c r="I6939" t="s">
        <v>4090</v>
      </c>
      <c r="J6939" t="s">
        <v>3938</v>
      </c>
      <c r="K6939" t="s">
        <v>3926</v>
      </c>
    </row>
    <row r="6940" spans="1:11" x14ac:dyDescent="0.2">
      <c r="A6940" s="20">
        <v>44161</v>
      </c>
      <c r="B6940" s="20" t="s">
        <v>13136</v>
      </c>
      <c r="C6940" t="s">
        <v>3916</v>
      </c>
      <c r="D6940" t="s">
        <v>3930</v>
      </c>
      <c r="E6940" t="s">
        <v>6865</v>
      </c>
      <c r="F6940" t="s">
        <v>7801</v>
      </c>
      <c r="G6940">
        <v>1804002000</v>
      </c>
      <c r="H6940">
        <v>60000</v>
      </c>
      <c r="I6940" t="s">
        <v>61</v>
      </c>
      <c r="J6940" t="s">
        <v>61</v>
      </c>
      <c r="K6940" t="s">
        <v>3953</v>
      </c>
    </row>
    <row r="6941" spans="1:11" x14ac:dyDescent="0.2">
      <c r="A6941" s="20">
        <v>44161</v>
      </c>
      <c r="B6941" s="20" t="s">
        <v>13136</v>
      </c>
      <c r="C6941" t="s">
        <v>3916</v>
      </c>
      <c r="D6941" t="s">
        <v>3927</v>
      </c>
      <c r="E6941" t="s">
        <v>4190</v>
      </c>
      <c r="F6941" t="s">
        <v>7802</v>
      </c>
      <c r="G6941">
        <v>1801001200</v>
      </c>
      <c r="H6941">
        <v>500500</v>
      </c>
      <c r="I6941" t="s">
        <v>3938</v>
      </c>
      <c r="J6941" t="s">
        <v>3938</v>
      </c>
      <c r="K6941" t="s">
        <v>3926</v>
      </c>
    </row>
    <row r="6942" spans="1:11" x14ac:dyDescent="0.2">
      <c r="A6942" s="20">
        <v>44161</v>
      </c>
      <c r="B6942" s="20" t="s">
        <v>13136</v>
      </c>
      <c r="C6942" t="s">
        <v>3916</v>
      </c>
      <c r="D6942" t="s">
        <v>3954</v>
      </c>
      <c r="E6942" t="s">
        <v>4036</v>
      </c>
      <c r="F6942" t="s">
        <v>7803</v>
      </c>
      <c r="G6942">
        <v>1801001200</v>
      </c>
      <c r="H6942">
        <v>25025</v>
      </c>
      <c r="I6942" t="s">
        <v>73</v>
      </c>
      <c r="J6942" t="s">
        <v>4137</v>
      </c>
      <c r="K6942" t="s">
        <v>3926</v>
      </c>
    </row>
    <row r="6943" spans="1:11" x14ac:dyDescent="0.2">
      <c r="A6943" s="20">
        <v>44161</v>
      </c>
      <c r="B6943" s="20" t="s">
        <v>13136</v>
      </c>
      <c r="C6943" t="s">
        <v>3916</v>
      </c>
      <c r="D6943" t="s">
        <v>4144</v>
      </c>
      <c r="E6943" t="s">
        <v>4451</v>
      </c>
      <c r="F6943" t="s">
        <v>7804</v>
      </c>
      <c r="G6943">
        <v>1801001200</v>
      </c>
      <c r="H6943">
        <v>175175</v>
      </c>
      <c r="I6943" t="s">
        <v>52</v>
      </c>
      <c r="J6943" t="s">
        <v>55</v>
      </c>
      <c r="K6943" t="s">
        <v>3926</v>
      </c>
    </row>
    <row r="6944" spans="1:11" x14ac:dyDescent="0.2">
      <c r="A6944" s="20">
        <v>44161</v>
      </c>
      <c r="B6944" s="20" t="s">
        <v>13136</v>
      </c>
      <c r="C6944" t="s">
        <v>3916</v>
      </c>
      <c r="D6944" t="s">
        <v>3930</v>
      </c>
      <c r="E6944" t="s">
        <v>5904</v>
      </c>
      <c r="F6944" t="s">
        <v>4810</v>
      </c>
      <c r="G6944">
        <v>1801001200</v>
      </c>
      <c r="H6944">
        <v>250250</v>
      </c>
      <c r="I6944" t="s">
        <v>3933</v>
      </c>
      <c r="J6944" t="s">
        <v>3933</v>
      </c>
      <c r="K6944" t="s">
        <v>3926</v>
      </c>
    </row>
    <row r="6945" spans="1:11" x14ac:dyDescent="0.2">
      <c r="A6945" s="20">
        <v>44161</v>
      </c>
      <c r="B6945" s="20" t="s">
        <v>13136</v>
      </c>
      <c r="C6945" t="s">
        <v>3916</v>
      </c>
      <c r="D6945" t="s">
        <v>3930</v>
      </c>
      <c r="E6945" t="s">
        <v>6915</v>
      </c>
      <c r="F6945" t="s">
        <v>7805</v>
      </c>
      <c r="G6945">
        <v>1803100000</v>
      </c>
      <c r="H6945">
        <v>100000</v>
      </c>
      <c r="I6945" t="s">
        <v>338</v>
      </c>
      <c r="J6945" t="s">
        <v>7778</v>
      </c>
      <c r="K6945" t="s">
        <v>3920</v>
      </c>
    </row>
    <row r="6946" spans="1:11" x14ac:dyDescent="0.2">
      <c r="A6946" s="20">
        <v>44161</v>
      </c>
      <c r="B6946" s="20" t="s">
        <v>13136</v>
      </c>
      <c r="C6946" t="s">
        <v>3916</v>
      </c>
      <c r="D6946" t="s">
        <v>4005</v>
      </c>
      <c r="E6946" t="s">
        <v>6865</v>
      </c>
      <c r="F6946" t="s">
        <v>7806</v>
      </c>
      <c r="G6946">
        <v>1805009000</v>
      </c>
      <c r="H6946">
        <v>38102</v>
      </c>
      <c r="I6946" t="s">
        <v>61</v>
      </c>
      <c r="J6946" t="s">
        <v>61</v>
      </c>
      <c r="K6946" t="s">
        <v>3958</v>
      </c>
    </row>
    <row r="6947" spans="1:11" x14ac:dyDescent="0.2">
      <c r="A6947" s="20">
        <v>44161</v>
      </c>
      <c r="B6947" s="20" t="s">
        <v>13136</v>
      </c>
      <c r="C6947" t="s">
        <v>3916</v>
      </c>
      <c r="D6947" t="s">
        <v>3927</v>
      </c>
      <c r="E6947" t="s">
        <v>6865</v>
      </c>
      <c r="F6947" t="s">
        <v>7807</v>
      </c>
      <c r="G6947">
        <v>1803100000</v>
      </c>
      <c r="H6947">
        <v>80000</v>
      </c>
      <c r="I6947" t="s">
        <v>61</v>
      </c>
      <c r="J6947" t="s">
        <v>61</v>
      </c>
      <c r="K6947" t="s">
        <v>3920</v>
      </c>
    </row>
    <row r="6948" spans="1:11" x14ac:dyDescent="0.2">
      <c r="A6948" s="20">
        <v>44161</v>
      </c>
      <c r="B6948" s="20" t="s">
        <v>13136</v>
      </c>
      <c r="C6948" t="s">
        <v>3916</v>
      </c>
      <c r="D6948" t="s">
        <v>3927</v>
      </c>
      <c r="E6948" t="s">
        <v>4190</v>
      </c>
      <c r="F6948" t="s">
        <v>7808</v>
      </c>
      <c r="G6948">
        <v>1801001200</v>
      </c>
      <c r="H6948">
        <v>250250</v>
      </c>
      <c r="I6948" t="s">
        <v>3938</v>
      </c>
      <c r="J6948" t="s">
        <v>3938</v>
      </c>
      <c r="K6948" t="s">
        <v>3926</v>
      </c>
    </row>
    <row r="6949" spans="1:11" x14ac:dyDescent="0.2">
      <c r="A6949" s="20">
        <v>44161</v>
      </c>
      <c r="B6949" s="20" t="s">
        <v>13136</v>
      </c>
      <c r="C6949" t="s">
        <v>3916</v>
      </c>
      <c r="D6949" t="s">
        <v>3930</v>
      </c>
      <c r="E6949" t="s">
        <v>6865</v>
      </c>
      <c r="F6949" t="s">
        <v>7809</v>
      </c>
      <c r="G6949">
        <v>1802000000</v>
      </c>
      <c r="H6949">
        <v>105000</v>
      </c>
      <c r="I6949" t="s">
        <v>61</v>
      </c>
      <c r="J6949" t="s">
        <v>61</v>
      </c>
      <c r="K6949" t="s">
        <v>3929</v>
      </c>
    </row>
    <row r="6950" spans="1:11" x14ac:dyDescent="0.2">
      <c r="A6950" s="20">
        <v>44161</v>
      </c>
      <c r="B6950" s="20" t="s">
        <v>13136</v>
      </c>
      <c r="C6950" t="s">
        <v>3916</v>
      </c>
      <c r="D6950" t="s">
        <v>3930</v>
      </c>
      <c r="E6950" t="s">
        <v>6865</v>
      </c>
      <c r="F6950" t="s">
        <v>7810</v>
      </c>
      <c r="G6950">
        <v>1804002000</v>
      </c>
      <c r="H6950">
        <v>60000</v>
      </c>
      <c r="I6950" t="s">
        <v>61</v>
      </c>
      <c r="J6950" t="s">
        <v>61</v>
      </c>
      <c r="K6950" t="s">
        <v>3953</v>
      </c>
    </row>
    <row r="6951" spans="1:11" x14ac:dyDescent="0.2">
      <c r="A6951" s="20">
        <v>44162</v>
      </c>
      <c r="B6951" s="20" t="s">
        <v>13136</v>
      </c>
      <c r="C6951" t="s">
        <v>3916</v>
      </c>
      <c r="D6951" t="s">
        <v>3930</v>
      </c>
      <c r="E6951" t="s">
        <v>5904</v>
      </c>
      <c r="F6951" t="s">
        <v>7275</v>
      </c>
      <c r="G6951">
        <v>1801001200</v>
      </c>
      <c r="H6951">
        <v>250250</v>
      </c>
      <c r="I6951" t="s">
        <v>3933</v>
      </c>
      <c r="J6951" t="s">
        <v>3933</v>
      </c>
      <c r="K6951" t="s">
        <v>3926</v>
      </c>
    </row>
    <row r="6952" spans="1:11" x14ac:dyDescent="0.2">
      <c r="A6952" s="20">
        <v>44162</v>
      </c>
      <c r="B6952" s="20" t="s">
        <v>13136</v>
      </c>
      <c r="C6952" t="s">
        <v>3916</v>
      </c>
      <c r="D6952" t="s">
        <v>3930</v>
      </c>
      <c r="E6952" t="s">
        <v>5904</v>
      </c>
      <c r="F6952" t="s">
        <v>7275</v>
      </c>
      <c r="G6952">
        <v>1801001200</v>
      </c>
      <c r="H6952">
        <v>250250</v>
      </c>
      <c r="I6952" t="s">
        <v>3933</v>
      </c>
      <c r="J6952" t="s">
        <v>3933</v>
      </c>
      <c r="K6952" t="s">
        <v>3926</v>
      </c>
    </row>
    <row r="6953" spans="1:11" x14ac:dyDescent="0.2">
      <c r="A6953" s="20">
        <v>44162</v>
      </c>
      <c r="B6953" s="20" t="s">
        <v>13136</v>
      </c>
      <c r="C6953" t="s">
        <v>3916</v>
      </c>
      <c r="D6953" t="s">
        <v>3930</v>
      </c>
      <c r="E6953" t="s">
        <v>6865</v>
      </c>
      <c r="F6953" t="s">
        <v>7811</v>
      </c>
      <c r="G6953">
        <v>1803100000</v>
      </c>
      <c r="H6953">
        <v>262500</v>
      </c>
      <c r="I6953" t="s">
        <v>61</v>
      </c>
      <c r="J6953" t="s">
        <v>61</v>
      </c>
      <c r="K6953" t="s">
        <v>3920</v>
      </c>
    </row>
    <row r="6954" spans="1:11" x14ac:dyDescent="0.2">
      <c r="A6954" s="20">
        <v>44162</v>
      </c>
      <c r="B6954" s="20" t="s">
        <v>13136</v>
      </c>
      <c r="C6954" t="s">
        <v>3916</v>
      </c>
      <c r="D6954" t="s">
        <v>3930</v>
      </c>
      <c r="E6954" t="s">
        <v>6865</v>
      </c>
      <c r="F6954" t="s">
        <v>7812</v>
      </c>
      <c r="G6954">
        <v>1804002000</v>
      </c>
      <c r="H6954">
        <v>86100</v>
      </c>
      <c r="I6954" t="s">
        <v>61</v>
      </c>
      <c r="J6954" t="s">
        <v>61</v>
      </c>
      <c r="K6954" t="s">
        <v>3953</v>
      </c>
    </row>
    <row r="6955" spans="1:11" x14ac:dyDescent="0.2">
      <c r="A6955" s="20">
        <v>44162</v>
      </c>
      <c r="B6955" s="20" t="s">
        <v>13136</v>
      </c>
      <c r="C6955" t="s">
        <v>3916</v>
      </c>
      <c r="D6955" t="s">
        <v>3927</v>
      </c>
      <c r="E6955" t="s">
        <v>3918</v>
      </c>
      <c r="F6955" t="s">
        <v>7813</v>
      </c>
      <c r="G6955">
        <v>1802000000</v>
      </c>
      <c r="H6955">
        <v>80000</v>
      </c>
      <c r="I6955" t="s">
        <v>55</v>
      </c>
      <c r="J6955" t="s">
        <v>55</v>
      </c>
      <c r="K6955" t="s">
        <v>3929</v>
      </c>
    </row>
    <row r="6956" spans="1:11" x14ac:dyDescent="0.2">
      <c r="A6956" s="20">
        <v>44162</v>
      </c>
      <c r="B6956" s="20" t="s">
        <v>13136</v>
      </c>
      <c r="C6956" t="s">
        <v>3916</v>
      </c>
      <c r="D6956" t="s">
        <v>3994</v>
      </c>
      <c r="E6956" t="s">
        <v>3988</v>
      </c>
      <c r="F6956" t="s">
        <v>7814</v>
      </c>
      <c r="G6956">
        <v>1801001200</v>
      </c>
      <c r="H6956">
        <v>150150</v>
      </c>
      <c r="I6956" t="s">
        <v>3924</v>
      </c>
      <c r="J6956" t="s">
        <v>3925</v>
      </c>
      <c r="K6956" t="s">
        <v>3926</v>
      </c>
    </row>
    <row r="6957" spans="1:11" x14ac:dyDescent="0.2">
      <c r="A6957" s="20">
        <v>44162</v>
      </c>
      <c r="B6957" s="20" t="s">
        <v>13136</v>
      </c>
      <c r="C6957" t="s">
        <v>3916</v>
      </c>
      <c r="D6957" t="s">
        <v>3994</v>
      </c>
      <c r="E6957" t="s">
        <v>3988</v>
      </c>
      <c r="F6957" t="s">
        <v>7814</v>
      </c>
      <c r="G6957">
        <v>1801001200</v>
      </c>
      <c r="H6957">
        <v>25025</v>
      </c>
      <c r="I6957" t="s">
        <v>3924</v>
      </c>
      <c r="J6957" t="s">
        <v>3925</v>
      </c>
      <c r="K6957" t="s">
        <v>3926</v>
      </c>
    </row>
    <row r="6958" spans="1:11" x14ac:dyDescent="0.2">
      <c r="A6958" s="20">
        <v>44162</v>
      </c>
      <c r="B6958" s="20" t="s">
        <v>13136</v>
      </c>
      <c r="C6958" t="s">
        <v>3916</v>
      </c>
      <c r="D6958" t="s">
        <v>3930</v>
      </c>
      <c r="E6958" t="s">
        <v>6865</v>
      </c>
      <c r="F6958" t="s">
        <v>7815</v>
      </c>
      <c r="G6958">
        <v>1805009000</v>
      </c>
      <c r="H6958">
        <v>210600</v>
      </c>
      <c r="I6958" t="s">
        <v>61</v>
      </c>
      <c r="J6958" t="s">
        <v>61</v>
      </c>
      <c r="K6958" t="s">
        <v>3958</v>
      </c>
    </row>
    <row r="6959" spans="1:11" x14ac:dyDescent="0.2">
      <c r="A6959" s="20">
        <v>44162</v>
      </c>
      <c r="B6959" s="20" t="s">
        <v>13136</v>
      </c>
      <c r="C6959" t="s">
        <v>3916</v>
      </c>
      <c r="D6959" t="s">
        <v>3930</v>
      </c>
      <c r="E6959" t="s">
        <v>6865</v>
      </c>
      <c r="F6959" t="s">
        <v>7816</v>
      </c>
      <c r="G6959">
        <v>1803100000</v>
      </c>
      <c r="H6959">
        <v>120000</v>
      </c>
      <c r="I6959" t="s">
        <v>61</v>
      </c>
      <c r="J6959" t="s">
        <v>61</v>
      </c>
      <c r="K6959" t="s">
        <v>3920</v>
      </c>
    </row>
    <row r="6960" spans="1:11" x14ac:dyDescent="0.2">
      <c r="A6960" s="20">
        <v>44162</v>
      </c>
      <c r="B6960" s="20" t="s">
        <v>13136</v>
      </c>
      <c r="C6960" t="s">
        <v>3916</v>
      </c>
      <c r="D6960" t="s">
        <v>3930</v>
      </c>
      <c r="E6960" t="s">
        <v>6865</v>
      </c>
      <c r="F6960" t="s">
        <v>7817</v>
      </c>
      <c r="G6960">
        <v>1803100000</v>
      </c>
      <c r="H6960">
        <v>60000</v>
      </c>
      <c r="I6960" t="s">
        <v>61</v>
      </c>
      <c r="J6960" t="s">
        <v>61</v>
      </c>
      <c r="K6960" t="s">
        <v>3920</v>
      </c>
    </row>
    <row r="6961" spans="1:11" x14ac:dyDescent="0.2">
      <c r="A6961" s="20">
        <v>44162</v>
      </c>
      <c r="B6961" s="20" t="s">
        <v>13136</v>
      </c>
      <c r="C6961" t="s">
        <v>3916</v>
      </c>
      <c r="D6961" t="s">
        <v>3930</v>
      </c>
      <c r="E6961" t="s">
        <v>6865</v>
      </c>
      <c r="F6961" t="s">
        <v>7818</v>
      </c>
      <c r="G6961">
        <v>1804002000</v>
      </c>
      <c r="H6961">
        <v>86240</v>
      </c>
      <c r="I6961" t="s">
        <v>61</v>
      </c>
      <c r="J6961" t="s">
        <v>61</v>
      </c>
      <c r="K6961" t="s">
        <v>3953</v>
      </c>
    </row>
    <row r="6962" spans="1:11" x14ac:dyDescent="0.2">
      <c r="A6962" s="20">
        <v>44162</v>
      </c>
      <c r="B6962" s="20" t="s">
        <v>13136</v>
      </c>
      <c r="C6962" t="s">
        <v>3916</v>
      </c>
      <c r="D6962" t="s">
        <v>3930</v>
      </c>
      <c r="E6962" t="s">
        <v>6865</v>
      </c>
      <c r="F6962" t="s">
        <v>7819</v>
      </c>
      <c r="G6962">
        <v>1804002000</v>
      </c>
      <c r="H6962">
        <v>43060</v>
      </c>
      <c r="I6962" t="s">
        <v>61</v>
      </c>
      <c r="J6962" t="s">
        <v>61</v>
      </c>
      <c r="K6962" t="s">
        <v>3953</v>
      </c>
    </row>
    <row r="6963" spans="1:11" x14ac:dyDescent="0.2">
      <c r="A6963" s="20">
        <v>44162</v>
      </c>
      <c r="B6963" s="20" t="s">
        <v>13136</v>
      </c>
      <c r="C6963" t="s">
        <v>3916</v>
      </c>
      <c r="D6963" t="s">
        <v>3984</v>
      </c>
      <c r="E6963" t="s">
        <v>3918</v>
      </c>
      <c r="F6963" t="s">
        <v>7820</v>
      </c>
      <c r="G6963">
        <v>1802000000</v>
      </c>
      <c r="H6963">
        <v>20000</v>
      </c>
      <c r="I6963" t="s">
        <v>55</v>
      </c>
      <c r="J6963" t="s">
        <v>55</v>
      </c>
      <c r="K6963" t="s">
        <v>3929</v>
      </c>
    </row>
    <row r="6964" spans="1:11" x14ac:dyDescent="0.2">
      <c r="A6964" s="20">
        <v>44162</v>
      </c>
      <c r="B6964" s="20" t="s">
        <v>13136</v>
      </c>
      <c r="C6964" t="s">
        <v>3916</v>
      </c>
      <c r="D6964" t="s">
        <v>3927</v>
      </c>
      <c r="E6964" t="s">
        <v>3918</v>
      </c>
      <c r="F6964" t="s">
        <v>7821</v>
      </c>
      <c r="G6964">
        <v>1802000000</v>
      </c>
      <c r="H6964">
        <v>40000</v>
      </c>
      <c r="I6964" t="s">
        <v>55</v>
      </c>
      <c r="J6964" t="s">
        <v>55</v>
      </c>
      <c r="K6964" t="s">
        <v>3929</v>
      </c>
    </row>
    <row r="6965" spans="1:11" x14ac:dyDescent="0.2">
      <c r="A6965" s="20">
        <v>44162</v>
      </c>
      <c r="B6965" s="20" t="s">
        <v>13136</v>
      </c>
      <c r="C6965" t="s">
        <v>3916</v>
      </c>
      <c r="D6965" t="s">
        <v>3927</v>
      </c>
      <c r="E6965" t="s">
        <v>4057</v>
      </c>
      <c r="F6965" t="s">
        <v>7762</v>
      </c>
      <c r="G6965">
        <v>1801001200</v>
      </c>
      <c r="H6965">
        <v>100100</v>
      </c>
      <c r="I6965" t="s">
        <v>3938</v>
      </c>
      <c r="J6965" t="s">
        <v>3938</v>
      </c>
      <c r="K6965" t="s">
        <v>3926</v>
      </c>
    </row>
    <row r="6966" spans="1:11" x14ac:dyDescent="0.2">
      <c r="A6966" s="20">
        <v>44162</v>
      </c>
      <c r="B6966" s="20" t="s">
        <v>13136</v>
      </c>
      <c r="C6966" t="s">
        <v>3916</v>
      </c>
      <c r="D6966" t="s">
        <v>3990</v>
      </c>
      <c r="E6966" t="s">
        <v>7203</v>
      </c>
      <c r="F6966" t="s">
        <v>7822</v>
      </c>
      <c r="G6966">
        <v>1801001200</v>
      </c>
      <c r="H6966">
        <v>500500</v>
      </c>
      <c r="I6966" t="s">
        <v>5035</v>
      </c>
      <c r="J6966" t="s">
        <v>4294</v>
      </c>
      <c r="K6966" t="s">
        <v>3926</v>
      </c>
    </row>
    <row r="6967" spans="1:11" x14ac:dyDescent="0.2">
      <c r="A6967" s="20">
        <v>44162</v>
      </c>
      <c r="B6967" s="20" t="s">
        <v>13136</v>
      </c>
      <c r="C6967" t="s">
        <v>3916</v>
      </c>
      <c r="D6967" t="s">
        <v>4148</v>
      </c>
      <c r="E6967" t="s">
        <v>3918</v>
      </c>
      <c r="F6967" t="s">
        <v>7823</v>
      </c>
      <c r="G6967">
        <v>1804009000</v>
      </c>
      <c r="H6967">
        <v>46000</v>
      </c>
      <c r="I6967" t="s">
        <v>55</v>
      </c>
      <c r="J6967" t="s">
        <v>55</v>
      </c>
      <c r="K6967" t="s">
        <v>6869</v>
      </c>
    </row>
    <row r="6968" spans="1:11" x14ac:dyDescent="0.2">
      <c r="A6968" s="20">
        <v>44162</v>
      </c>
      <c r="B6968" s="20" t="s">
        <v>13136</v>
      </c>
      <c r="C6968" t="s">
        <v>3916</v>
      </c>
      <c r="D6968" t="s">
        <v>4144</v>
      </c>
      <c r="E6968" t="s">
        <v>5904</v>
      </c>
      <c r="F6968" t="s">
        <v>7275</v>
      </c>
      <c r="G6968">
        <v>1801001200</v>
      </c>
      <c r="H6968">
        <v>250250</v>
      </c>
      <c r="I6968" t="s">
        <v>3933</v>
      </c>
      <c r="J6968" t="s">
        <v>3933</v>
      </c>
      <c r="K6968" t="s">
        <v>3926</v>
      </c>
    </row>
    <row r="6969" spans="1:11" x14ac:dyDescent="0.2">
      <c r="A6969" s="20">
        <v>44162</v>
      </c>
      <c r="B6969" s="20" t="s">
        <v>13136</v>
      </c>
      <c r="C6969" t="s">
        <v>3916</v>
      </c>
      <c r="D6969" t="s">
        <v>4144</v>
      </c>
      <c r="E6969" t="s">
        <v>5904</v>
      </c>
      <c r="F6969" t="s">
        <v>7275</v>
      </c>
      <c r="G6969">
        <v>1801001200</v>
      </c>
      <c r="H6969">
        <v>250250</v>
      </c>
      <c r="I6969" t="s">
        <v>3933</v>
      </c>
      <c r="J6969" t="s">
        <v>3933</v>
      </c>
      <c r="K6969" t="s">
        <v>3926</v>
      </c>
    </row>
    <row r="6970" spans="1:11" x14ac:dyDescent="0.2">
      <c r="A6970" s="20">
        <v>44162</v>
      </c>
      <c r="B6970" s="20" t="s">
        <v>13136</v>
      </c>
      <c r="C6970" t="s">
        <v>3916</v>
      </c>
      <c r="D6970" t="s">
        <v>4144</v>
      </c>
      <c r="E6970" t="s">
        <v>5904</v>
      </c>
      <c r="F6970" t="s">
        <v>7275</v>
      </c>
      <c r="G6970">
        <v>1801001200</v>
      </c>
      <c r="H6970">
        <v>75075</v>
      </c>
      <c r="I6970" t="s">
        <v>3933</v>
      </c>
      <c r="J6970" t="s">
        <v>3933</v>
      </c>
      <c r="K6970" t="s">
        <v>3926</v>
      </c>
    </row>
    <row r="6971" spans="1:11" x14ac:dyDescent="0.2">
      <c r="A6971" s="20">
        <v>44162</v>
      </c>
      <c r="B6971" s="20" t="s">
        <v>13136</v>
      </c>
      <c r="C6971" t="s">
        <v>3916</v>
      </c>
      <c r="D6971" t="s">
        <v>4144</v>
      </c>
      <c r="E6971" t="s">
        <v>5904</v>
      </c>
      <c r="F6971" t="s">
        <v>7275</v>
      </c>
      <c r="G6971">
        <v>1801001200</v>
      </c>
      <c r="H6971">
        <v>250250</v>
      </c>
      <c r="I6971" t="s">
        <v>3933</v>
      </c>
      <c r="J6971" t="s">
        <v>3933</v>
      </c>
      <c r="K6971" t="s">
        <v>3926</v>
      </c>
    </row>
    <row r="6972" spans="1:11" x14ac:dyDescent="0.2">
      <c r="A6972" s="20">
        <v>44162</v>
      </c>
      <c r="B6972" s="20" t="s">
        <v>13136</v>
      </c>
      <c r="C6972" t="s">
        <v>3916</v>
      </c>
      <c r="D6972" t="s">
        <v>4144</v>
      </c>
      <c r="E6972" t="s">
        <v>5904</v>
      </c>
      <c r="F6972" t="s">
        <v>7275</v>
      </c>
      <c r="G6972">
        <v>1801001200</v>
      </c>
      <c r="H6972">
        <v>250250</v>
      </c>
      <c r="I6972" t="s">
        <v>3933</v>
      </c>
      <c r="J6972" t="s">
        <v>3933</v>
      </c>
      <c r="K6972" t="s">
        <v>3926</v>
      </c>
    </row>
    <row r="6973" spans="1:11" x14ac:dyDescent="0.2">
      <c r="A6973" s="20">
        <v>44162</v>
      </c>
      <c r="B6973" s="20" t="s">
        <v>13136</v>
      </c>
      <c r="C6973" t="s">
        <v>3916</v>
      </c>
      <c r="D6973" t="s">
        <v>4080</v>
      </c>
      <c r="E6973" t="s">
        <v>3918</v>
      </c>
      <c r="F6973" t="s">
        <v>7824</v>
      </c>
      <c r="G6973">
        <v>1804009000</v>
      </c>
      <c r="H6973">
        <v>19800</v>
      </c>
      <c r="I6973" t="s">
        <v>55</v>
      </c>
      <c r="J6973" t="s">
        <v>55</v>
      </c>
      <c r="K6973" t="s">
        <v>6869</v>
      </c>
    </row>
    <row r="6974" spans="1:11" x14ac:dyDescent="0.2">
      <c r="A6974" s="20">
        <v>44162</v>
      </c>
      <c r="B6974" s="20" t="s">
        <v>13136</v>
      </c>
      <c r="C6974" t="s">
        <v>3916</v>
      </c>
      <c r="D6974" t="s">
        <v>3930</v>
      </c>
      <c r="E6974" t="s">
        <v>5904</v>
      </c>
      <c r="F6974" t="s">
        <v>7275</v>
      </c>
      <c r="G6974">
        <v>1801001200</v>
      </c>
      <c r="H6974">
        <v>100100</v>
      </c>
      <c r="I6974" t="s">
        <v>3933</v>
      </c>
      <c r="J6974" t="s">
        <v>3933</v>
      </c>
      <c r="K6974" t="s">
        <v>3926</v>
      </c>
    </row>
    <row r="6975" spans="1:11" x14ac:dyDescent="0.2">
      <c r="A6975" s="20">
        <v>44162</v>
      </c>
      <c r="B6975" s="20" t="s">
        <v>13136</v>
      </c>
      <c r="C6975" t="s">
        <v>3916</v>
      </c>
      <c r="D6975" t="s">
        <v>3930</v>
      </c>
      <c r="E6975" t="s">
        <v>5904</v>
      </c>
      <c r="F6975" t="s">
        <v>7275</v>
      </c>
      <c r="G6975">
        <v>1801001200</v>
      </c>
      <c r="H6975">
        <v>100100</v>
      </c>
      <c r="I6975" t="s">
        <v>3933</v>
      </c>
      <c r="J6975" t="s">
        <v>3933</v>
      </c>
      <c r="K6975" t="s">
        <v>3926</v>
      </c>
    </row>
    <row r="6976" spans="1:11" x14ac:dyDescent="0.2">
      <c r="A6976" s="20">
        <v>44162</v>
      </c>
      <c r="B6976" s="20" t="s">
        <v>13136</v>
      </c>
      <c r="C6976" t="s">
        <v>3916</v>
      </c>
      <c r="D6976" t="s">
        <v>3994</v>
      </c>
      <c r="E6976" t="s">
        <v>3992</v>
      </c>
      <c r="F6976" t="s">
        <v>7825</v>
      </c>
      <c r="G6976">
        <v>1804009000</v>
      </c>
      <c r="H6976">
        <v>100000</v>
      </c>
      <c r="I6976" t="s">
        <v>3933</v>
      </c>
      <c r="J6976" t="s">
        <v>3933</v>
      </c>
      <c r="K6976" t="s">
        <v>6869</v>
      </c>
    </row>
    <row r="6977" spans="1:11" x14ac:dyDescent="0.2">
      <c r="A6977" s="20">
        <v>44163</v>
      </c>
      <c r="B6977" s="20" t="s">
        <v>13136</v>
      </c>
      <c r="C6977" t="s">
        <v>3916</v>
      </c>
      <c r="D6977" t="s">
        <v>3930</v>
      </c>
      <c r="E6977" t="s">
        <v>7312</v>
      </c>
      <c r="F6977" t="s">
        <v>7826</v>
      </c>
      <c r="G6977">
        <v>1802000000</v>
      </c>
      <c r="H6977">
        <v>120000</v>
      </c>
      <c r="I6977" t="s">
        <v>4034</v>
      </c>
      <c r="J6977" t="s">
        <v>3950</v>
      </c>
      <c r="K6977" t="s">
        <v>3929</v>
      </c>
    </row>
    <row r="6978" spans="1:11" x14ac:dyDescent="0.2">
      <c r="A6978" s="20">
        <v>44165</v>
      </c>
      <c r="B6978" s="20" t="s">
        <v>13136</v>
      </c>
      <c r="C6978" t="s">
        <v>3916</v>
      </c>
      <c r="D6978" t="s">
        <v>3917</v>
      </c>
      <c r="E6978" t="s">
        <v>3918</v>
      </c>
      <c r="F6978" t="s">
        <v>7827</v>
      </c>
      <c r="G6978">
        <v>1804009000</v>
      </c>
      <c r="H6978">
        <v>99000</v>
      </c>
      <c r="I6978" t="s">
        <v>55</v>
      </c>
      <c r="J6978" t="s">
        <v>55</v>
      </c>
      <c r="K6978" t="s">
        <v>6869</v>
      </c>
    </row>
    <row r="6979" spans="1:11" x14ac:dyDescent="0.2">
      <c r="A6979" s="20">
        <v>44165</v>
      </c>
      <c r="B6979" s="20" t="s">
        <v>13136</v>
      </c>
      <c r="C6979" t="s">
        <v>3916</v>
      </c>
      <c r="D6979" t="s">
        <v>5744</v>
      </c>
      <c r="E6979" t="s">
        <v>3965</v>
      </c>
      <c r="F6979" t="s">
        <v>3965</v>
      </c>
      <c r="G6979">
        <v>1806909000</v>
      </c>
      <c r="H6979">
        <v>417</v>
      </c>
      <c r="I6979" t="s">
        <v>3965</v>
      </c>
      <c r="J6979" t="s">
        <v>3965</v>
      </c>
      <c r="K6979" t="s">
        <v>6886</v>
      </c>
    </row>
    <row r="6980" spans="1:11" x14ac:dyDescent="0.2">
      <c r="A6980" s="20">
        <v>44165</v>
      </c>
      <c r="B6980" s="20" t="s">
        <v>13136</v>
      </c>
      <c r="C6980" t="s">
        <v>3916</v>
      </c>
      <c r="D6980" t="s">
        <v>3930</v>
      </c>
      <c r="E6980" t="s">
        <v>4461</v>
      </c>
      <c r="F6980" t="s">
        <v>7828</v>
      </c>
      <c r="G6980">
        <v>1801001200</v>
      </c>
      <c r="H6980">
        <v>250250</v>
      </c>
      <c r="I6980" t="s">
        <v>3950</v>
      </c>
      <c r="J6980" t="s">
        <v>3950</v>
      </c>
      <c r="K6980" t="s">
        <v>3926</v>
      </c>
    </row>
    <row r="6981" spans="1:11" x14ac:dyDescent="0.2">
      <c r="A6981" s="20">
        <v>44165</v>
      </c>
      <c r="B6981" s="20" t="s">
        <v>13136</v>
      </c>
      <c r="C6981" t="s">
        <v>3916</v>
      </c>
      <c r="D6981" t="s">
        <v>3954</v>
      </c>
      <c r="E6981" t="s">
        <v>4496</v>
      </c>
      <c r="F6981" t="s">
        <v>7829</v>
      </c>
      <c r="G6981">
        <v>1801001200</v>
      </c>
      <c r="H6981">
        <v>100100</v>
      </c>
      <c r="I6981" t="s">
        <v>55</v>
      </c>
      <c r="J6981" t="s">
        <v>55</v>
      </c>
      <c r="K6981" t="s">
        <v>3926</v>
      </c>
    </row>
    <row r="6982" spans="1:11" x14ac:dyDescent="0.2">
      <c r="A6982" s="20">
        <v>44165</v>
      </c>
      <c r="B6982" s="20" t="s">
        <v>13136</v>
      </c>
      <c r="C6982" t="s">
        <v>3916</v>
      </c>
      <c r="D6982" t="s">
        <v>3930</v>
      </c>
      <c r="E6982" t="s">
        <v>4461</v>
      </c>
      <c r="F6982" t="s">
        <v>7830</v>
      </c>
      <c r="G6982">
        <v>1801001200</v>
      </c>
      <c r="H6982">
        <v>250250</v>
      </c>
      <c r="I6982" t="s">
        <v>3950</v>
      </c>
      <c r="J6982" t="s">
        <v>3950</v>
      </c>
      <c r="K6982" t="s">
        <v>3926</v>
      </c>
    </row>
    <row r="6983" spans="1:11" x14ac:dyDescent="0.2">
      <c r="A6983" s="20">
        <v>44165</v>
      </c>
      <c r="B6983" s="20" t="s">
        <v>13136</v>
      </c>
      <c r="C6983" t="s">
        <v>3916</v>
      </c>
      <c r="D6983" t="s">
        <v>3927</v>
      </c>
      <c r="E6983" t="s">
        <v>3918</v>
      </c>
      <c r="F6983" t="s">
        <v>7831</v>
      </c>
      <c r="G6983">
        <v>1802000000</v>
      </c>
      <c r="H6983">
        <v>100000</v>
      </c>
      <c r="I6983" t="s">
        <v>55</v>
      </c>
      <c r="J6983" t="s">
        <v>55</v>
      </c>
      <c r="K6983" t="s">
        <v>3929</v>
      </c>
    </row>
    <row r="6984" spans="1:11" x14ac:dyDescent="0.2">
      <c r="A6984" s="20">
        <v>44165</v>
      </c>
      <c r="B6984" s="20" t="s">
        <v>13136</v>
      </c>
      <c r="C6984" t="s">
        <v>3916</v>
      </c>
      <c r="D6984" t="s">
        <v>3927</v>
      </c>
      <c r="E6984" t="s">
        <v>5904</v>
      </c>
      <c r="F6984" t="s">
        <v>7275</v>
      </c>
      <c r="G6984">
        <v>1801001200</v>
      </c>
      <c r="H6984">
        <v>250250</v>
      </c>
      <c r="I6984" t="s">
        <v>3933</v>
      </c>
      <c r="J6984" t="s">
        <v>3933</v>
      </c>
      <c r="K6984" t="s">
        <v>3926</v>
      </c>
    </row>
    <row r="6985" spans="1:11" x14ac:dyDescent="0.2">
      <c r="A6985" s="20">
        <v>44165</v>
      </c>
      <c r="B6985" s="20" t="s">
        <v>13136</v>
      </c>
      <c r="C6985" t="s">
        <v>3916</v>
      </c>
      <c r="D6985" t="s">
        <v>3927</v>
      </c>
      <c r="E6985" t="s">
        <v>5904</v>
      </c>
      <c r="F6985" t="s">
        <v>7275</v>
      </c>
      <c r="G6985">
        <v>1801001200</v>
      </c>
      <c r="H6985">
        <v>250250</v>
      </c>
      <c r="I6985" t="s">
        <v>3933</v>
      </c>
      <c r="J6985" t="s">
        <v>3933</v>
      </c>
      <c r="K6985" t="s">
        <v>3926</v>
      </c>
    </row>
    <row r="6986" spans="1:11" x14ac:dyDescent="0.2">
      <c r="A6986" s="20">
        <v>44165</v>
      </c>
      <c r="B6986" s="20" t="s">
        <v>13136</v>
      </c>
      <c r="C6986" t="s">
        <v>3916</v>
      </c>
      <c r="D6986" t="s">
        <v>3927</v>
      </c>
      <c r="E6986" t="s">
        <v>5904</v>
      </c>
      <c r="F6986" t="s">
        <v>7275</v>
      </c>
      <c r="G6986">
        <v>1801001200</v>
      </c>
      <c r="H6986">
        <v>250250</v>
      </c>
      <c r="I6986" t="s">
        <v>3933</v>
      </c>
      <c r="J6986" t="s">
        <v>3933</v>
      </c>
      <c r="K6986" t="s">
        <v>3926</v>
      </c>
    </row>
    <row r="6987" spans="1:11" x14ac:dyDescent="0.2">
      <c r="A6987" s="20">
        <v>44165</v>
      </c>
      <c r="B6987" s="20" t="s">
        <v>13136</v>
      </c>
      <c r="C6987" t="s">
        <v>3916</v>
      </c>
      <c r="D6987" t="s">
        <v>3927</v>
      </c>
      <c r="E6987" t="s">
        <v>5904</v>
      </c>
      <c r="F6987" t="s">
        <v>7275</v>
      </c>
      <c r="G6987">
        <v>1801001200</v>
      </c>
      <c r="H6987">
        <v>250250</v>
      </c>
      <c r="I6987" t="s">
        <v>3933</v>
      </c>
      <c r="J6987" t="s">
        <v>3933</v>
      </c>
      <c r="K6987" t="s">
        <v>3926</v>
      </c>
    </row>
    <row r="6988" spans="1:11" x14ac:dyDescent="0.2">
      <c r="A6988" s="20">
        <v>44165</v>
      </c>
      <c r="B6988" s="20" t="s">
        <v>13136</v>
      </c>
      <c r="C6988" t="s">
        <v>3916</v>
      </c>
      <c r="D6988" t="s">
        <v>3927</v>
      </c>
      <c r="E6988" t="s">
        <v>5904</v>
      </c>
      <c r="F6988" t="s">
        <v>7275</v>
      </c>
      <c r="G6988">
        <v>1801001200</v>
      </c>
      <c r="H6988">
        <v>150150</v>
      </c>
      <c r="I6988" t="s">
        <v>3933</v>
      </c>
      <c r="J6988" t="s">
        <v>3933</v>
      </c>
      <c r="K6988" t="s">
        <v>3926</v>
      </c>
    </row>
    <row r="6989" spans="1:11" x14ac:dyDescent="0.2">
      <c r="A6989" s="20">
        <v>44165</v>
      </c>
      <c r="B6989" s="20" t="s">
        <v>13136</v>
      </c>
      <c r="C6989" t="s">
        <v>3916</v>
      </c>
      <c r="D6989" t="s">
        <v>3927</v>
      </c>
      <c r="E6989" t="s">
        <v>5904</v>
      </c>
      <c r="F6989" t="s">
        <v>7275</v>
      </c>
      <c r="G6989">
        <v>1801001200</v>
      </c>
      <c r="H6989">
        <v>150150</v>
      </c>
      <c r="I6989" t="s">
        <v>3933</v>
      </c>
      <c r="J6989" t="s">
        <v>3933</v>
      </c>
      <c r="K6989" t="s">
        <v>3926</v>
      </c>
    </row>
    <row r="6990" spans="1:11" x14ac:dyDescent="0.2">
      <c r="A6990" s="20">
        <v>44165</v>
      </c>
      <c r="B6990" s="20" t="s">
        <v>13136</v>
      </c>
      <c r="C6990" t="s">
        <v>3916</v>
      </c>
      <c r="D6990" t="s">
        <v>3930</v>
      </c>
      <c r="E6990" t="s">
        <v>5904</v>
      </c>
      <c r="F6990" t="s">
        <v>4810</v>
      </c>
      <c r="G6990">
        <v>1801001200</v>
      </c>
      <c r="H6990">
        <v>250250</v>
      </c>
      <c r="I6990" t="s">
        <v>3933</v>
      </c>
      <c r="J6990" t="s">
        <v>3933</v>
      </c>
      <c r="K6990" t="s">
        <v>3926</v>
      </c>
    </row>
    <row r="6991" spans="1:11" x14ac:dyDescent="0.2">
      <c r="A6991" s="20">
        <v>44165</v>
      </c>
      <c r="B6991" s="20" t="s">
        <v>13136</v>
      </c>
      <c r="C6991" t="s">
        <v>3916</v>
      </c>
      <c r="D6991" t="s">
        <v>3930</v>
      </c>
      <c r="E6991" t="s">
        <v>5904</v>
      </c>
      <c r="F6991" t="s">
        <v>7275</v>
      </c>
      <c r="G6991">
        <v>1801001200</v>
      </c>
      <c r="H6991">
        <v>225225</v>
      </c>
      <c r="I6991" t="s">
        <v>3933</v>
      </c>
      <c r="J6991" t="s">
        <v>3933</v>
      </c>
      <c r="K6991" t="s">
        <v>3926</v>
      </c>
    </row>
    <row r="6992" spans="1:11" x14ac:dyDescent="0.2">
      <c r="A6992" s="20">
        <v>44165</v>
      </c>
      <c r="B6992" s="20" t="s">
        <v>13136</v>
      </c>
      <c r="C6992" t="s">
        <v>3916</v>
      </c>
      <c r="D6992" t="s">
        <v>3927</v>
      </c>
      <c r="E6992" t="s">
        <v>5904</v>
      </c>
      <c r="F6992" t="s">
        <v>7275</v>
      </c>
      <c r="G6992">
        <v>1801001200</v>
      </c>
      <c r="H6992">
        <v>125125</v>
      </c>
      <c r="I6992" t="s">
        <v>3933</v>
      </c>
      <c r="J6992" t="s">
        <v>3933</v>
      </c>
      <c r="K6992" t="s">
        <v>3926</v>
      </c>
    </row>
    <row r="6993" spans="1:11" x14ac:dyDescent="0.2">
      <c r="A6993" s="20">
        <v>44165</v>
      </c>
      <c r="B6993" s="20" t="s">
        <v>13136</v>
      </c>
      <c r="C6993" t="s">
        <v>3916</v>
      </c>
      <c r="D6993" t="s">
        <v>3927</v>
      </c>
      <c r="E6993" t="s">
        <v>5904</v>
      </c>
      <c r="F6993" t="s">
        <v>7275</v>
      </c>
      <c r="G6993">
        <v>1801001200</v>
      </c>
      <c r="H6993">
        <v>125125</v>
      </c>
      <c r="I6993" t="s">
        <v>3933</v>
      </c>
      <c r="J6993" t="s">
        <v>3933</v>
      </c>
      <c r="K6993" t="s">
        <v>3926</v>
      </c>
    </row>
    <row r="6994" spans="1:11" x14ac:dyDescent="0.2">
      <c r="A6994" s="20">
        <v>44165</v>
      </c>
      <c r="B6994" s="20" t="s">
        <v>13136</v>
      </c>
      <c r="C6994" t="s">
        <v>3916</v>
      </c>
      <c r="D6994" t="s">
        <v>3927</v>
      </c>
      <c r="E6994" t="s">
        <v>5904</v>
      </c>
      <c r="F6994" t="s">
        <v>7275</v>
      </c>
      <c r="G6994">
        <v>1801001200</v>
      </c>
      <c r="H6994">
        <v>200200</v>
      </c>
      <c r="I6994" t="s">
        <v>3933</v>
      </c>
      <c r="J6994" t="s">
        <v>3933</v>
      </c>
      <c r="K6994" t="s">
        <v>3926</v>
      </c>
    </row>
    <row r="6995" spans="1:11" x14ac:dyDescent="0.2">
      <c r="A6995" s="20">
        <v>44165</v>
      </c>
      <c r="B6995" s="20" t="s">
        <v>13136</v>
      </c>
      <c r="C6995" t="s">
        <v>3916</v>
      </c>
      <c r="D6995" t="s">
        <v>3927</v>
      </c>
      <c r="E6995" t="s">
        <v>5904</v>
      </c>
      <c r="F6995" t="s">
        <v>7275</v>
      </c>
      <c r="G6995">
        <v>1801001200</v>
      </c>
      <c r="H6995">
        <v>200200</v>
      </c>
      <c r="I6995" t="s">
        <v>3933</v>
      </c>
      <c r="J6995" t="s">
        <v>3933</v>
      </c>
      <c r="K6995" t="s">
        <v>3926</v>
      </c>
    </row>
    <row r="6996" spans="1:11" x14ac:dyDescent="0.2">
      <c r="A6996" s="20">
        <v>44165</v>
      </c>
      <c r="B6996" s="20" t="s">
        <v>13136</v>
      </c>
      <c r="C6996" t="s">
        <v>3916</v>
      </c>
      <c r="D6996" t="s">
        <v>3927</v>
      </c>
      <c r="E6996" t="s">
        <v>5904</v>
      </c>
      <c r="F6996" t="s">
        <v>7275</v>
      </c>
      <c r="G6996">
        <v>1801001200</v>
      </c>
      <c r="H6996">
        <v>175175</v>
      </c>
      <c r="I6996" t="s">
        <v>3933</v>
      </c>
      <c r="J6996" t="s">
        <v>3933</v>
      </c>
      <c r="K6996" t="s">
        <v>3926</v>
      </c>
    </row>
    <row r="6997" spans="1:11" x14ac:dyDescent="0.2">
      <c r="A6997" s="20">
        <v>44165</v>
      </c>
      <c r="B6997" s="20" t="s">
        <v>13136</v>
      </c>
      <c r="C6997" t="s">
        <v>3916</v>
      </c>
      <c r="D6997" t="s">
        <v>3930</v>
      </c>
      <c r="E6997" t="s">
        <v>4088</v>
      </c>
      <c r="F6997" t="s">
        <v>7832</v>
      </c>
      <c r="G6997">
        <v>1801001200</v>
      </c>
      <c r="H6997">
        <v>225225</v>
      </c>
      <c r="I6997" t="s">
        <v>4090</v>
      </c>
      <c r="J6997" t="s">
        <v>3933</v>
      </c>
      <c r="K6997" t="s">
        <v>3926</v>
      </c>
    </row>
    <row r="6998" spans="1:11" x14ac:dyDescent="0.2">
      <c r="A6998" s="20">
        <v>44165</v>
      </c>
      <c r="B6998" s="20" t="s">
        <v>13136</v>
      </c>
      <c r="C6998" t="s">
        <v>3916</v>
      </c>
      <c r="D6998" t="s">
        <v>3954</v>
      </c>
      <c r="E6998" t="s">
        <v>4496</v>
      </c>
      <c r="F6998" t="s">
        <v>7833</v>
      </c>
      <c r="G6998">
        <v>1801001200</v>
      </c>
      <c r="H6998">
        <v>300300</v>
      </c>
      <c r="I6998" t="s">
        <v>55</v>
      </c>
      <c r="J6998" t="s">
        <v>55</v>
      </c>
      <c r="K6998" t="s">
        <v>3926</v>
      </c>
    </row>
    <row r="6999" spans="1:11" x14ac:dyDescent="0.2">
      <c r="A6999" s="20">
        <v>44165</v>
      </c>
      <c r="B6999" s="20" t="s">
        <v>13136</v>
      </c>
      <c r="C6999" t="s">
        <v>3916</v>
      </c>
      <c r="D6999" t="s">
        <v>3917</v>
      </c>
      <c r="E6999" t="s">
        <v>4088</v>
      </c>
      <c r="F6999" t="s">
        <v>7834</v>
      </c>
      <c r="G6999">
        <v>1801001200</v>
      </c>
      <c r="H6999">
        <v>475475</v>
      </c>
      <c r="I6999" t="s">
        <v>4090</v>
      </c>
      <c r="J6999" t="s">
        <v>55</v>
      </c>
      <c r="K6999" t="s">
        <v>3926</v>
      </c>
    </row>
    <row r="7000" spans="1:11" x14ac:dyDescent="0.2">
      <c r="A7000" s="20">
        <v>44165</v>
      </c>
      <c r="B7000" s="20" t="s">
        <v>13136</v>
      </c>
      <c r="C7000" t="s">
        <v>3916</v>
      </c>
      <c r="D7000" t="s">
        <v>3930</v>
      </c>
      <c r="E7000" t="s">
        <v>7200</v>
      </c>
      <c r="F7000" t="s">
        <v>7835</v>
      </c>
      <c r="G7000">
        <v>1801001200</v>
      </c>
      <c r="H7000">
        <v>450450</v>
      </c>
      <c r="I7000" t="s">
        <v>61</v>
      </c>
      <c r="J7000" t="s">
        <v>61</v>
      </c>
      <c r="K7000" t="s">
        <v>3926</v>
      </c>
    </row>
    <row r="7001" spans="1:11" x14ac:dyDescent="0.2">
      <c r="A7001" s="20">
        <v>44165</v>
      </c>
      <c r="B7001" s="20" t="s">
        <v>13136</v>
      </c>
      <c r="C7001" t="s">
        <v>3916</v>
      </c>
      <c r="D7001" t="s">
        <v>3930</v>
      </c>
      <c r="E7001" t="s">
        <v>7200</v>
      </c>
      <c r="F7001" t="s">
        <v>7836</v>
      </c>
      <c r="G7001">
        <v>1801001200</v>
      </c>
      <c r="H7001">
        <v>500500</v>
      </c>
      <c r="I7001" t="s">
        <v>61</v>
      </c>
      <c r="J7001" t="s">
        <v>61</v>
      </c>
      <c r="K7001" t="s">
        <v>3926</v>
      </c>
    </row>
    <row r="7002" spans="1:11" x14ac:dyDescent="0.2">
      <c r="A7002" s="20">
        <v>44165</v>
      </c>
      <c r="B7002" s="20" t="s">
        <v>13136</v>
      </c>
      <c r="C7002" t="s">
        <v>3916</v>
      </c>
      <c r="D7002" t="s">
        <v>3951</v>
      </c>
      <c r="E7002" t="s">
        <v>7200</v>
      </c>
      <c r="F7002" t="s">
        <v>7837</v>
      </c>
      <c r="G7002">
        <v>1801001200</v>
      </c>
      <c r="H7002">
        <v>825825</v>
      </c>
      <c r="I7002" t="s">
        <v>61</v>
      </c>
      <c r="J7002" t="s">
        <v>61</v>
      </c>
      <c r="K7002" t="s">
        <v>3926</v>
      </c>
    </row>
    <row r="7003" spans="1:11" x14ac:dyDescent="0.2">
      <c r="A7003" s="20">
        <v>44165</v>
      </c>
      <c r="B7003" s="20" t="s">
        <v>13136</v>
      </c>
      <c r="C7003" t="s">
        <v>3916</v>
      </c>
      <c r="D7003" t="s">
        <v>3930</v>
      </c>
      <c r="E7003" t="s">
        <v>4092</v>
      </c>
      <c r="F7003" t="s">
        <v>7838</v>
      </c>
      <c r="G7003">
        <v>1801001200</v>
      </c>
      <c r="H7003">
        <v>25025</v>
      </c>
      <c r="I7003" t="s">
        <v>4090</v>
      </c>
      <c r="J7003" t="s">
        <v>3933</v>
      </c>
      <c r="K7003" t="s">
        <v>3926</v>
      </c>
    </row>
    <row r="7004" spans="1:11" x14ac:dyDescent="0.2">
      <c r="A7004" s="20">
        <v>44165</v>
      </c>
      <c r="B7004" s="20" t="s">
        <v>13136</v>
      </c>
      <c r="C7004" t="s">
        <v>3916</v>
      </c>
      <c r="D7004">
        <v>99</v>
      </c>
      <c r="E7004" t="s">
        <v>6884</v>
      </c>
      <c r="F7004" t="s">
        <v>7839</v>
      </c>
      <c r="G7004">
        <v>1806909000</v>
      </c>
      <c r="H7004">
        <v>2</v>
      </c>
      <c r="I7004" t="s">
        <v>3965</v>
      </c>
      <c r="J7004" t="s">
        <v>3965</v>
      </c>
      <c r="K7004" t="s">
        <v>6886</v>
      </c>
    </row>
    <row r="7005" spans="1:11" x14ac:dyDescent="0.2">
      <c r="A7005" s="20">
        <v>44165</v>
      </c>
      <c r="B7005" s="20" t="s">
        <v>13136</v>
      </c>
      <c r="C7005" t="s">
        <v>3916</v>
      </c>
      <c r="D7005" t="s">
        <v>4144</v>
      </c>
      <c r="E7005" t="s">
        <v>7287</v>
      </c>
      <c r="F7005" t="s">
        <v>7840</v>
      </c>
      <c r="G7005">
        <v>1801001200</v>
      </c>
      <c r="H7005">
        <v>500500</v>
      </c>
      <c r="I7005" t="s">
        <v>34</v>
      </c>
      <c r="J7005" t="s">
        <v>3938</v>
      </c>
      <c r="K7005" t="s">
        <v>3926</v>
      </c>
    </row>
    <row r="7006" spans="1:11" x14ac:dyDescent="0.2">
      <c r="A7006" s="20">
        <v>44165</v>
      </c>
      <c r="B7006" s="20" t="s">
        <v>13136</v>
      </c>
      <c r="C7006" t="s">
        <v>3916</v>
      </c>
      <c r="D7006" t="s">
        <v>3917</v>
      </c>
      <c r="E7006" t="s">
        <v>6875</v>
      </c>
      <c r="F7006" t="s">
        <v>7841</v>
      </c>
      <c r="G7006">
        <v>1804009000</v>
      </c>
      <c r="H7006">
        <v>84672</v>
      </c>
      <c r="I7006" t="s">
        <v>4302</v>
      </c>
      <c r="J7006" t="s">
        <v>4302</v>
      </c>
      <c r="K7006" t="s">
        <v>6869</v>
      </c>
    </row>
    <row r="7007" spans="1:11" x14ac:dyDescent="0.2">
      <c r="A7007" s="20">
        <v>44165</v>
      </c>
      <c r="B7007" s="20" t="s">
        <v>13136</v>
      </c>
      <c r="C7007" t="s">
        <v>3916</v>
      </c>
      <c r="D7007" t="s">
        <v>3930</v>
      </c>
      <c r="E7007" t="s">
        <v>7200</v>
      </c>
      <c r="F7007" t="s">
        <v>7842</v>
      </c>
      <c r="G7007">
        <v>1801001200</v>
      </c>
      <c r="H7007">
        <v>200200</v>
      </c>
      <c r="I7007" t="s">
        <v>61</v>
      </c>
      <c r="J7007" t="s">
        <v>61</v>
      </c>
      <c r="K7007" t="s">
        <v>3926</v>
      </c>
    </row>
    <row r="7008" spans="1:11" x14ac:dyDescent="0.2">
      <c r="A7008" s="20">
        <v>44165</v>
      </c>
      <c r="B7008" s="20" t="s">
        <v>13136</v>
      </c>
      <c r="C7008" t="s">
        <v>3916</v>
      </c>
      <c r="D7008" t="s">
        <v>3930</v>
      </c>
      <c r="E7008" t="s">
        <v>7028</v>
      </c>
      <c r="F7008" t="s">
        <v>7602</v>
      </c>
      <c r="G7008">
        <v>1801001200</v>
      </c>
      <c r="H7008">
        <v>300300</v>
      </c>
      <c r="I7008" t="s">
        <v>7030</v>
      </c>
      <c r="J7008" t="s">
        <v>4061</v>
      </c>
      <c r="K7008" t="s">
        <v>3926</v>
      </c>
    </row>
    <row r="7009" spans="1:11" x14ac:dyDescent="0.2">
      <c r="A7009" s="20">
        <v>44165</v>
      </c>
      <c r="B7009" s="20" t="s">
        <v>13136</v>
      </c>
      <c r="C7009" t="s">
        <v>3916</v>
      </c>
      <c r="D7009" t="s">
        <v>3930</v>
      </c>
      <c r="E7009" t="s">
        <v>4088</v>
      </c>
      <c r="F7009" t="s">
        <v>7843</v>
      </c>
      <c r="G7009">
        <v>1801001200</v>
      </c>
      <c r="H7009">
        <v>225225</v>
      </c>
      <c r="I7009" t="s">
        <v>4090</v>
      </c>
      <c r="J7009" t="s">
        <v>3933</v>
      </c>
      <c r="K7009" t="s">
        <v>3926</v>
      </c>
    </row>
    <row r="7010" spans="1:11" x14ac:dyDescent="0.2">
      <c r="A7010" s="20">
        <v>44165</v>
      </c>
      <c r="B7010" s="20" t="s">
        <v>13136</v>
      </c>
      <c r="C7010" t="s">
        <v>3916</v>
      </c>
      <c r="D7010" t="s">
        <v>4080</v>
      </c>
      <c r="E7010" t="s">
        <v>4032</v>
      </c>
      <c r="F7010" t="s">
        <v>7844</v>
      </c>
      <c r="G7010">
        <v>1801001200</v>
      </c>
      <c r="H7010">
        <v>400400</v>
      </c>
      <c r="I7010" t="s">
        <v>4034</v>
      </c>
      <c r="J7010" t="s">
        <v>3950</v>
      </c>
      <c r="K7010" t="s">
        <v>3926</v>
      </c>
    </row>
    <row r="7011" spans="1:11" x14ac:dyDescent="0.2">
      <c r="A7011" s="20">
        <v>44165</v>
      </c>
      <c r="B7011" s="20" t="s">
        <v>13136</v>
      </c>
      <c r="C7011" t="s">
        <v>3916</v>
      </c>
      <c r="D7011" t="s">
        <v>3927</v>
      </c>
      <c r="E7011" t="s">
        <v>4213</v>
      </c>
      <c r="F7011" t="s">
        <v>7276</v>
      </c>
      <c r="G7011">
        <v>1801001200</v>
      </c>
      <c r="H7011">
        <v>400400</v>
      </c>
      <c r="I7011" t="s">
        <v>4114</v>
      </c>
      <c r="J7011" t="s">
        <v>4114</v>
      </c>
      <c r="K7011" t="s">
        <v>3926</v>
      </c>
    </row>
    <row r="7012" spans="1:11" x14ac:dyDescent="0.2">
      <c r="A7012" s="20">
        <v>44165</v>
      </c>
      <c r="B7012" s="20" t="s">
        <v>13136</v>
      </c>
      <c r="C7012" t="s">
        <v>3916</v>
      </c>
      <c r="D7012" t="s">
        <v>3927</v>
      </c>
      <c r="E7012" t="s">
        <v>6915</v>
      </c>
      <c r="F7012" t="s">
        <v>7845</v>
      </c>
      <c r="G7012">
        <v>1803100000</v>
      </c>
      <c r="H7012">
        <v>120000</v>
      </c>
      <c r="I7012" t="s">
        <v>338</v>
      </c>
      <c r="J7012" t="s">
        <v>7778</v>
      </c>
      <c r="K7012" t="s">
        <v>3920</v>
      </c>
    </row>
    <row r="7013" spans="1:11" x14ac:dyDescent="0.2">
      <c r="A7013" s="20">
        <v>44165</v>
      </c>
      <c r="B7013" s="20" t="s">
        <v>13136</v>
      </c>
      <c r="C7013" t="s">
        <v>3916</v>
      </c>
      <c r="D7013" t="s">
        <v>3917</v>
      </c>
      <c r="E7013" t="s">
        <v>6875</v>
      </c>
      <c r="F7013" t="s">
        <v>7846</v>
      </c>
      <c r="G7013">
        <v>1806200000</v>
      </c>
      <c r="H7013">
        <v>189504</v>
      </c>
      <c r="I7013" t="s">
        <v>4302</v>
      </c>
      <c r="J7013" t="s">
        <v>4302</v>
      </c>
      <c r="K7013" t="s">
        <v>3920</v>
      </c>
    </row>
    <row r="7014" spans="1:11" x14ac:dyDescent="0.2">
      <c r="A7014" s="20">
        <v>44165</v>
      </c>
      <c r="B7014" s="20" t="s">
        <v>13136</v>
      </c>
      <c r="C7014" t="s">
        <v>3916</v>
      </c>
      <c r="D7014" t="s">
        <v>3990</v>
      </c>
      <c r="E7014" t="s">
        <v>7203</v>
      </c>
      <c r="F7014" t="s">
        <v>7847</v>
      </c>
      <c r="G7014">
        <v>1801001200</v>
      </c>
      <c r="H7014">
        <v>500500</v>
      </c>
      <c r="I7014" t="s">
        <v>5035</v>
      </c>
      <c r="J7014" t="s">
        <v>4294</v>
      </c>
      <c r="K7014" t="s">
        <v>3926</v>
      </c>
    </row>
    <row r="7015" spans="1:11" x14ac:dyDescent="0.2">
      <c r="A7015" s="20">
        <v>44165</v>
      </c>
      <c r="B7015" s="20" t="s">
        <v>13136</v>
      </c>
      <c r="C7015" t="s">
        <v>3916</v>
      </c>
      <c r="D7015" t="s">
        <v>3990</v>
      </c>
      <c r="E7015" t="s">
        <v>7454</v>
      </c>
      <c r="F7015" t="s">
        <v>7848</v>
      </c>
      <c r="G7015">
        <v>1801001200</v>
      </c>
      <c r="H7015">
        <v>1001000</v>
      </c>
      <c r="I7015" t="s">
        <v>7456</v>
      </c>
      <c r="J7015" t="s">
        <v>7457</v>
      </c>
      <c r="K7015" t="s">
        <v>3926</v>
      </c>
    </row>
    <row r="7016" spans="1:11" x14ac:dyDescent="0.2">
      <c r="A7016" s="20">
        <v>44165</v>
      </c>
      <c r="B7016" s="20" t="s">
        <v>13136</v>
      </c>
      <c r="C7016" t="s">
        <v>3916</v>
      </c>
      <c r="D7016" t="s">
        <v>3917</v>
      </c>
      <c r="E7016" t="s">
        <v>6875</v>
      </c>
      <c r="F7016" t="s">
        <v>7849</v>
      </c>
      <c r="G7016">
        <v>1804009000</v>
      </c>
      <c r="H7016">
        <v>42336</v>
      </c>
      <c r="I7016" t="s">
        <v>4302</v>
      </c>
      <c r="J7016" t="s">
        <v>4302</v>
      </c>
      <c r="K7016" t="s">
        <v>6869</v>
      </c>
    </row>
    <row r="7017" spans="1:11" x14ac:dyDescent="0.2">
      <c r="A7017" s="20">
        <v>44165</v>
      </c>
      <c r="B7017" s="20" t="s">
        <v>13136</v>
      </c>
      <c r="C7017" t="s">
        <v>3916</v>
      </c>
      <c r="D7017" t="s">
        <v>3927</v>
      </c>
      <c r="E7017" t="s">
        <v>3918</v>
      </c>
      <c r="F7017" t="s">
        <v>7850</v>
      </c>
      <c r="G7017">
        <v>1802000000</v>
      </c>
      <c r="H7017">
        <v>20000</v>
      </c>
      <c r="I7017" t="s">
        <v>55</v>
      </c>
      <c r="J7017" t="s">
        <v>55</v>
      </c>
      <c r="K7017" t="s">
        <v>3929</v>
      </c>
    </row>
    <row r="7018" spans="1:11" x14ac:dyDescent="0.2">
      <c r="A7018" s="20">
        <v>44166</v>
      </c>
      <c r="B7018" s="20" t="s">
        <v>13136</v>
      </c>
      <c r="C7018" t="s">
        <v>3916</v>
      </c>
      <c r="D7018" t="s">
        <v>3930</v>
      </c>
      <c r="E7018" t="s">
        <v>4032</v>
      </c>
      <c r="F7018" t="s">
        <v>7851</v>
      </c>
      <c r="G7018">
        <v>1801001200</v>
      </c>
      <c r="H7018">
        <v>50050</v>
      </c>
      <c r="I7018" t="s">
        <v>4034</v>
      </c>
      <c r="J7018" t="s">
        <v>3950</v>
      </c>
      <c r="K7018" t="s">
        <v>3926</v>
      </c>
    </row>
    <row r="7019" spans="1:11" x14ac:dyDescent="0.2">
      <c r="A7019" s="20">
        <v>44166</v>
      </c>
      <c r="B7019" s="20" t="s">
        <v>13136</v>
      </c>
      <c r="C7019" t="s">
        <v>3916</v>
      </c>
      <c r="D7019" t="s">
        <v>3954</v>
      </c>
      <c r="E7019" t="s">
        <v>4032</v>
      </c>
      <c r="F7019" t="s">
        <v>7852</v>
      </c>
      <c r="G7019">
        <v>1801001200</v>
      </c>
      <c r="H7019">
        <v>50050</v>
      </c>
      <c r="I7019" t="s">
        <v>4034</v>
      </c>
      <c r="J7019" t="s">
        <v>3950</v>
      </c>
      <c r="K7019" t="s">
        <v>3926</v>
      </c>
    </row>
    <row r="7020" spans="1:11" x14ac:dyDescent="0.2">
      <c r="A7020" s="20">
        <v>44166</v>
      </c>
      <c r="B7020" s="20" t="s">
        <v>13136</v>
      </c>
      <c r="C7020" t="s">
        <v>3916</v>
      </c>
      <c r="D7020" t="s">
        <v>3930</v>
      </c>
      <c r="E7020" t="s">
        <v>5033</v>
      </c>
      <c r="F7020" t="s">
        <v>7853</v>
      </c>
      <c r="G7020">
        <v>1801001200</v>
      </c>
      <c r="H7020">
        <v>250250</v>
      </c>
      <c r="I7020" t="s">
        <v>5035</v>
      </c>
      <c r="J7020" t="s">
        <v>61</v>
      </c>
      <c r="K7020" t="s">
        <v>3926</v>
      </c>
    </row>
    <row r="7021" spans="1:11" x14ac:dyDescent="0.2">
      <c r="A7021" s="20">
        <v>44166</v>
      </c>
      <c r="B7021" s="20" t="s">
        <v>13136</v>
      </c>
      <c r="C7021" t="s">
        <v>3916</v>
      </c>
      <c r="D7021" t="s">
        <v>4144</v>
      </c>
      <c r="E7021" t="s">
        <v>4057</v>
      </c>
      <c r="F7021" t="s">
        <v>7854</v>
      </c>
      <c r="G7021">
        <v>1801001200</v>
      </c>
      <c r="H7021">
        <v>250250</v>
      </c>
      <c r="I7021" t="s">
        <v>3938</v>
      </c>
      <c r="J7021" t="s">
        <v>3938</v>
      </c>
      <c r="K7021" t="s">
        <v>3926</v>
      </c>
    </row>
    <row r="7022" spans="1:11" x14ac:dyDescent="0.2">
      <c r="A7022" s="20">
        <v>44166</v>
      </c>
      <c r="B7022" s="20" t="s">
        <v>13136</v>
      </c>
      <c r="C7022" t="s">
        <v>3916</v>
      </c>
      <c r="D7022" t="s">
        <v>3954</v>
      </c>
      <c r="E7022" t="s">
        <v>7028</v>
      </c>
      <c r="F7022" t="s">
        <v>7855</v>
      </c>
      <c r="G7022">
        <v>1801001200</v>
      </c>
      <c r="H7022">
        <v>250250</v>
      </c>
      <c r="I7022" t="s">
        <v>7030</v>
      </c>
      <c r="J7022" t="s">
        <v>4114</v>
      </c>
      <c r="K7022" t="s">
        <v>3926</v>
      </c>
    </row>
    <row r="7023" spans="1:11" x14ac:dyDescent="0.2">
      <c r="A7023" s="20">
        <v>44166</v>
      </c>
      <c r="B7023" s="20" t="s">
        <v>13136</v>
      </c>
      <c r="C7023" t="s">
        <v>3916</v>
      </c>
      <c r="D7023" t="s">
        <v>3930</v>
      </c>
      <c r="E7023" t="s">
        <v>7247</v>
      </c>
      <c r="F7023" t="s">
        <v>7856</v>
      </c>
      <c r="G7023">
        <v>1801001200</v>
      </c>
      <c r="H7023">
        <v>350350</v>
      </c>
      <c r="I7023" t="s">
        <v>9</v>
      </c>
      <c r="J7023" t="s">
        <v>7778</v>
      </c>
      <c r="K7023" t="s">
        <v>3926</v>
      </c>
    </row>
    <row r="7024" spans="1:11" x14ac:dyDescent="0.2">
      <c r="A7024" s="20">
        <v>44166</v>
      </c>
      <c r="B7024" s="20" t="s">
        <v>13136</v>
      </c>
      <c r="C7024" t="s">
        <v>3916</v>
      </c>
      <c r="D7024" t="s">
        <v>3930</v>
      </c>
      <c r="E7024" t="s">
        <v>4381</v>
      </c>
      <c r="F7024" t="s">
        <v>7857</v>
      </c>
      <c r="G7024">
        <v>1801001200</v>
      </c>
      <c r="H7024">
        <v>500500</v>
      </c>
      <c r="I7024" t="s">
        <v>17</v>
      </c>
      <c r="J7024" t="s">
        <v>61</v>
      </c>
      <c r="K7024" t="s">
        <v>3926</v>
      </c>
    </row>
    <row r="7025" spans="1:11" x14ac:dyDescent="0.2">
      <c r="A7025" s="20">
        <v>44166</v>
      </c>
      <c r="B7025" s="20" t="s">
        <v>13136</v>
      </c>
      <c r="C7025" t="s">
        <v>3916</v>
      </c>
      <c r="D7025" t="s">
        <v>3927</v>
      </c>
      <c r="E7025" t="s">
        <v>4366</v>
      </c>
      <c r="F7025" t="s">
        <v>7858</v>
      </c>
      <c r="G7025">
        <v>1801001200</v>
      </c>
      <c r="H7025">
        <v>125125</v>
      </c>
      <c r="I7025" t="s">
        <v>4114</v>
      </c>
      <c r="J7025" t="s">
        <v>4114</v>
      </c>
      <c r="K7025" t="s">
        <v>3926</v>
      </c>
    </row>
    <row r="7026" spans="1:11" x14ac:dyDescent="0.2">
      <c r="A7026" s="20">
        <v>44166</v>
      </c>
      <c r="B7026" s="20" t="s">
        <v>13136</v>
      </c>
      <c r="C7026" t="s">
        <v>3916</v>
      </c>
      <c r="D7026" t="s">
        <v>3984</v>
      </c>
      <c r="E7026" t="s">
        <v>7073</v>
      </c>
      <c r="F7026" t="s">
        <v>7859</v>
      </c>
      <c r="G7026">
        <v>1806909000</v>
      </c>
      <c r="H7026">
        <v>95040</v>
      </c>
      <c r="I7026" t="s">
        <v>4302</v>
      </c>
      <c r="J7026" t="s">
        <v>4302</v>
      </c>
      <c r="K7026" t="s">
        <v>6886</v>
      </c>
    </row>
    <row r="7027" spans="1:11" x14ac:dyDescent="0.2">
      <c r="A7027" s="20">
        <v>44166</v>
      </c>
      <c r="B7027" s="20" t="s">
        <v>13136</v>
      </c>
      <c r="C7027" t="s">
        <v>3916</v>
      </c>
      <c r="D7027" t="s">
        <v>3984</v>
      </c>
      <c r="E7027" t="s">
        <v>7073</v>
      </c>
      <c r="F7027" t="s">
        <v>7860</v>
      </c>
      <c r="G7027">
        <v>1806909000</v>
      </c>
      <c r="H7027">
        <v>95040</v>
      </c>
      <c r="I7027" t="s">
        <v>4302</v>
      </c>
      <c r="J7027" t="s">
        <v>4302</v>
      </c>
      <c r="K7027" t="s">
        <v>6886</v>
      </c>
    </row>
    <row r="7028" spans="1:11" x14ac:dyDescent="0.2">
      <c r="A7028" s="20">
        <v>44166</v>
      </c>
      <c r="B7028" s="20" t="s">
        <v>13136</v>
      </c>
      <c r="C7028" t="s">
        <v>3916</v>
      </c>
      <c r="D7028" t="s">
        <v>3930</v>
      </c>
      <c r="E7028" t="s">
        <v>4016</v>
      </c>
      <c r="F7028" t="s">
        <v>6939</v>
      </c>
      <c r="G7028">
        <v>1803100000</v>
      </c>
      <c r="H7028">
        <v>63000</v>
      </c>
      <c r="I7028" t="s">
        <v>3933</v>
      </c>
      <c r="J7028" t="s">
        <v>3933</v>
      </c>
      <c r="K7028" t="s">
        <v>3920</v>
      </c>
    </row>
    <row r="7029" spans="1:11" x14ac:dyDescent="0.2">
      <c r="A7029" s="20">
        <v>44166</v>
      </c>
      <c r="B7029" s="20" t="s">
        <v>13136</v>
      </c>
      <c r="C7029" t="s">
        <v>3916</v>
      </c>
      <c r="D7029" t="s">
        <v>3927</v>
      </c>
      <c r="E7029" t="s">
        <v>4366</v>
      </c>
      <c r="F7029" t="s">
        <v>7861</v>
      </c>
      <c r="G7029">
        <v>1801001200</v>
      </c>
      <c r="H7029">
        <v>25025</v>
      </c>
      <c r="I7029" t="s">
        <v>4114</v>
      </c>
      <c r="J7029" t="s">
        <v>4114</v>
      </c>
      <c r="K7029" t="s">
        <v>3926</v>
      </c>
    </row>
    <row r="7030" spans="1:11" x14ac:dyDescent="0.2">
      <c r="A7030" s="20">
        <v>44166</v>
      </c>
      <c r="B7030" s="20" t="s">
        <v>13136</v>
      </c>
      <c r="C7030" t="s">
        <v>3916</v>
      </c>
      <c r="D7030" t="s">
        <v>3927</v>
      </c>
      <c r="E7030" t="s">
        <v>4016</v>
      </c>
      <c r="F7030" t="s">
        <v>6939</v>
      </c>
      <c r="G7030">
        <v>1803100000</v>
      </c>
      <c r="H7030">
        <v>24000</v>
      </c>
      <c r="I7030" t="s">
        <v>3933</v>
      </c>
      <c r="J7030" t="s">
        <v>3933</v>
      </c>
      <c r="K7030" t="s">
        <v>3920</v>
      </c>
    </row>
    <row r="7031" spans="1:11" x14ac:dyDescent="0.2">
      <c r="A7031" s="20">
        <v>44166</v>
      </c>
      <c r="B7031" s="20" t="s">
        <v>13136</v>
      </c>
      <c r="C7031" t="s">
        <v>3916</v>
      </c>
      <c r="D7031" t="s">
        <v>3930</v>
      </c>
      <c r="E7031" t="s">
        <v>3918</v>
      </c>
      <c r="F7031" t="s">
        <v>7862</v>
      </c>
      <c r="G7031">
        <v>1803100000</v>
      </c>
      <c r="H7031">
        <v>120000</v>
      </c>
      <c r="I7031" t="s">
        <v>55</v>
      </c>
      <c r="J7031" t="s">
        <v>55</v>
      </c>
      <c r="K7031" t="s">
        <v>3920</v>
      </c>
    </row>
    <row r="7032" spans="1:11" x14ac:dyDescent="0.2">
      <c r="A7032" s="20">
        <v>44166</v>
      </c>
      <c r="B7032" s="20" t="s">
        <v>13136</v>
      </c>
      <c r="C7032" t="s">
        <v>3916</v>
      </c>
      <c r="D7032" t="s">
        <v>3930</v>
      </c>
      <c r="E7032" t="s">
        <v>3918</v>
      </c>
      <c r="F7032" t="s">
        <v>7863</v>
      </c>
      <c r="G7032">
        <v>1803100000</v>
      </c>
      <c r="H7032">
        <v>120000</v>
      </c>
      <c r="I7032" t="s">
        <v>55</v>
      </c>
      <c r="J7032" t="s">
        <v>55</v>
      </c>
      <c r="K7032" t="s">
        <v>3920</v>
      </c>
    </row>
    <row r="7033" spans="1:11" x14ac:dyDescent="0.2">
      <c r="A7033" s="20">
        <v>44166</v>
      </c>
      <c r="B7033" s="20" t="s">
        <v>13136</v>
      </c>
      <c r="C7033" t="s">
        <v>3916</v>
      </c>
      <c r="D7033" t="s">
        <v>3930</v>
      </c>
      <c r="E7033" t="s">
        <v>3918</v>
      </c>
      <c r="F7033" t="s">
        <v>7864</v>
      </c>
      <c r="G7033">
        <v>1803100000</v>
      </c>
      <c r="H7033">
        <v>120000</v>
      </c>
      <c r="I7033" t="s">
        <v>55</v>
      </c>
      <c r="J7033" t="s">
        <v>55</v>
      </c>
      <c r="K7033" t="s">
        <v>3920</v>
      </c>
    </row>
    <row r="7034" spans="1:11" x14ac:dyDescent="0.2">
      <c r="A7034" s="20">
        <v>44166</v>
      </c>
      <c r="B7034" s="20" t="s">
        <v>13136</v>
      </c>
      <c r="C7034" t="s">
        <v>3916</v>
      </c>
      <c r="D7034" t="s">
        <v>3994</v>
      </c>
      <c r="E7034" t="s">
        <v>3992</v>
      </c>
      <c r="F7034" t="s">
        <v>6939</v>
      </c>
      <c r="G7034">
        <v>1804009000</v>
      </c>
      <c r="H7034">
        <v>242000</v>
      </c>
      <c r="I7034" t="s">
        <v>3933</v>
      </c>
      <c r="J7034" t="s">
        <v>3933</v>
      </c>
      <c r="K7034" t="s">
        <v>6869</v>
      </c>
    </row>
    <row r="7035" spans="1:11" x14ac:dyDescent="0.2">
      <c r="A7035" s="20">
        <v>44166</v>
      </c>
      <c r="B7035" s="20" t="s">
        <v>13136</v>
      </c>
      <c r="C7035" t="s">
        <v>3916</v>
      </c>
      <c r="D7035" t="s">
        <v>3954</v>
      </c>
      <c r="E7035" t="s">
        <v>5904</v>
      </c>
      <c r="F7035" t="s">
        <v>7275</v>
      </c>
      <c r="G7035">
        <v>1801001200</v>
      </c>
      <c r="H7035">
        <v>150150</v>
      </c>
      <c r="I7035" t="s">
        <v>3933</v>
      </c>
      <c r="J7035" t="s">
        <v>3933</v>
      </c>
      <c r="K7035" t="s">
        <v>3926</v>
      </c>
    </row>
    <row r="7036" spans="1:11" x14ac:dyDescent="0.2">
      <c r="A7036" s="20">
        <v>44166</v>
      </c>
      <c r="B7036" s="20" t="s">
        <v>13136</v>
      </c>
      <c r="C7036" t="s">
        <v>3916</v>
      </c>
      <c r="D7036" t="s">
        <v>3930</v>
      </c>
      <c r="E7036" t="s">
        <v>4513</v>
      </c>
      <c r="F7036" t="s">
        <v>7865</v>
      </c>
      <c r="G7036">
        <v>1801001200</v>
      </c>
      <c r="H7036">
        <v>250250</v>
      </c>
      <c r="I7036" t="s">
        <v>3950</v>
      </c>
      <c r="J7036" t="s">
        <v>3950</v>
      </c>
      <c r="K7036" t="s">
        <v>3926</v>
      </c>
    </row>
    <row r="7037" spans="1:11" x14ac:dyDescent="0.2">
      <c r="A7037" s="20">
        <v>44166</v>
      </c>
      <c r="B7037" s="20" t="s">
        <v>13136</v>
      </c>
      <c r="C7037" t="s">
        <v>3916</v>
      </c>
      <c r="D7037" t="s">
        <v>3930</v>
      </c>
      <c r="E7037" t="s">
        <v>7200</v>
      </c>
      <c r="F7037" t="s">
        <v>7866</v>
      </c>
      <c r="G7037">
        <v>1801001200</v>
      </c>
      <c r="H7037">
        <v>75075</v>
      </c>
      <c r="I7037" t="s">
        <v>61</v>
      </c>
      <c r="J7037" t="s">
        <v>61</v>
      </c>
      <c r="K7037" t="s">
        <v>3926</v>
      </c>
    </row>
    <row r="7038" spans="1:11" x14ac:dyDescent="0.2">
      <c r="A7038" s="20">
        <v>44166</v>
      </c>
      <c r="B7038" s="20" t="s">
        <v>13136</v>
      </c>
      <c r="C7038" t="s">
        <v>3916</v>
      </c>
      <c r="D7038" t="s">
        <v>3951</v>
      </c>
      <c r="E7038" t="s">
        <v>4513</v>
      </c>
      <c r="F7038" t="s">
        <v>7867</v>
      </c>
      <c r="G7038">
        <v>1801001200</v>
      </c>
      <c r="H7038">
        <v>250250</v>
      </c>
      <c r="I7038" t="s">
        <v>3950</v>
      </c>
      <c r="J7038" t="s">
        <v>3950</v>
      </c>
      <c r="K7038" t="s">
        <v>3926</v>
      </c>
    </row>
    <row r="7039" spans="1:11" x14ac:dyDescent="0.2">
      <c r="A7039" s="20">
        <v>44166</v>
      </c>
      <c r="B7039" s="20" t="s">
        <v>13136</v>
      </c>
      <c r="C7039" t="s">
        <v>3916</v>
      </c>
      <c r="D7039" t="s">
        <v>3951</v>
      </c>
      <c r="E7039" t="s">
        <v>4513</v>
      </c>
      <c r="F7039" t="s">
        <v>7868</v>
      </c>
      <c r="G7039">
        <v>1801001200</v>
      </c>
      <c r="H7039">
        <v>250250</v>
      </c>
      <c r="I7039" t="s">
        <v>3950</v>
      </c>
      <c r="J7039" t="s">
        <v>3950</v>
      </c>
      <c r="K7039" t="s">
        <v>3926</v>
      </c>
    </row>
    <row r="7040" spans="1:11" x14ac:dyDescent="0.2">
      <c r="A7040" s="20">
        <v>44166</v>
      </c>
      <c r="B7040" s="20" t="s">
        <v>13136</v>
      </c>
      <c r="C7040" t="s">
        <v>3916</v>
      </c>
      <c r="D7040" t="s">
        <v>3951</v>
      </c>
      <c r="E7040" t="s">
        <v>7200</v>
      </c>
      <c r="F7040" t="s">
        <v>7869</v>
      </c>
      <c r="G7040">
        <v>1801001200</v>
      </c>
      <c r="H7040">
        <v>100100</v>
      </c>
      <c r="I7040" t="s">
        <v>61</v>
      </c>
      <c r="J7040" t="s">
        <v>61</v>
      </c>
      <c r="K7040" t="s">
        <v>3926</v>
      </c>
    </row>
    <row r="7041" spans="1:11" x14ac:dyDescent="0.2">
      <c r="A7041" s="20">
        <v>44166</v>
      </c>
      <c r="B7041" s="20" t="s">
        <v>13136</v>
      </c>
      <c r="C7041" t="s">
        <v>3916</v>
      </c>
      <c r="D7041" t="s">
        <v>3930</v>
      </c>
      <c r="E7041" t="s">
        <v>7200</v>
      </c>
      <c r="F7041" t="s">
        <v>7870</v>
      </c>
      <c r="G7041">
        <v>1801001200</v>
      </c>
      <c r="H7041">
        <v>200200</v>
      </c>
      <c r="I7041" t="s">
        <v>61</v>
      </c>
      <c r="J7041" t="s">
        <v>61</v>
      </c>
      <c r="K7041" t="s">
        <v>3926</v>
      </c>
    </row>
    <row r="7042" spans="1:11" x14ac:dyDescent="0.2">
      <c r="A7042" s="20">
        <v>44166</v>
      </c>
      <c r="B7042" s="20" t="s">
        <v>13136</v>
      </c>
      <c r="C7042" t="s">
        <v>3916</v>
      </c>
      <c r="D7042" t="s">
        <v>3917</v>
      </c>
      <c r="E7042" t="s">
        <v>4096</v>
      </c>
      <c r="F7042" t="s">
        <v>7871</v>
      </c>
      <c r="G7042">
        <v>1801001200</v>
      </c>
      <c r="H7042">
        <v>150150</v>
      </c>
      <c r="I7042" t="s">
        <v>61</v>
      </c>
      <c r="J7042" t="s">
        <v>61</v>
      </c>
      <c r="K7042" t="s">
        <v>3926</v>
      </c>
    </row>
    <row r="7043" spans="1:11" x14ac:dyDescent="0.2">
      <c r="A7043" s="20">
        <v>44166</v>
      </c>
      <c r="B7043" s="20" t="s">
        <v>13136</v>
      </c>
      <c r="C7043" t="s">
        <v>3916</v>
      </c>
      <c r="D7043" t="s">
        <v>3951</v>
      </c>
      <c r="E7043" t="s">
        <v>4513</v>
      </c>
      <c r="F7043" t="s">
        <v>7872</v>
      </c>
      <c r="G7043">
        <v>1801001200</v>
      </c>
      <c r="H7043">
        <v>250250</v>
      </c>
      <c r="I7043" t="s">
        <v>3950</v>
      </c>
      <c r="J7043" t="s">
        <v>3950</v>
      </c>
      <c r="K7043" t="s">
        <v>3926</v>
      </c>
    </row>
    <row r="7044" spans="1:11" x14ac:dyDescent="0.2">
      <c r="A7044" s="20">
        <v>44166</v>
      </c>
      <c r="B7044" s="20" t="s">
        <v>13136</v>
      </c>
      <c r="C7044" t="s">
        <v>3916</v>
      </c>
      <c r="D7044" t="s">
        <v>3951</v>
      </c>
      <c r="E7044" t="s">
        <v>4554</v>
      </c>
      <c r="F7044" t="s">
        <v>7873</v>
      </c>
      <c r="G7044">
        <v>1801001200</v>
      </c>
      <c r="H7044">
        <v>300300</v>
      </c>
      <c r="I7044" t="s">
        <v>4034</v>
      </c>
      <c r="J7044" t="s">
        <v>61</v>
      </c>
      <c r="K7044" t="s">
        <v>3926</v>
      </c>
    </row>
    <row r="7045" spans="1:11" x14ac:dyDescent="0.2">
      <c r="A7045" s="20">
        <v>44166</v>
      </c>
      <c r="B7045" s="20" t="s">
        <v>13136</v>
      </c>
      <c r="C7045" t="s">
        <v>3916</v>
      </c>
      <c r="D7045" t="s">
        <v>3951</v>
      </c>
      <c r="E7045" t="s">
        <v>4513</v>
      </c>
      <c r="F7045" t="s">
        <v>7874</v>
      </c>
      <c r="G7045">
        <v>1801001200</v>
      </c>
      <c r="H7045">
        <v>250250</v>
      </c>
      <c r="I7045" t="s">
        <v>3950</v>
      </c>
      <c r="J7045" t="s">
        <v>3950</v>
      </c>
      <c r="K7045" t="s">
        <v>3926</v>
      </c>
    </row>
    <row r="7046" spans="1:11" x14ac:dyDescent="0.2">
      <c r="A7046" s="20">
        <v>44166</v>
      </c>
      <c r="B7046" s="20" t="s">
        <v>13136</v>
      </c>
      <c r="C7046" t="s">
        <v>3916</v>
      </c>
      <c r="D7046" t="s">
        <v>3930</v>
      </c>
      <c r="E7046" t="s">
        <v>7522</v>
      </c>
      <c r="F7046" t="s">
        <v>7875</v>
      </c>
      <c r="G7046">
        <v>1801001200</v>
      </c>
      <c r="H7046">
        <v>250250</v>
      </c>
      <c r="I7046" t="s">
        <v>4034</v>
      </c>
      <c r="J7046" t="s">
        <v>61</v>
      </c>
      <c r="K7046" t="s">
        <v>3926</v>
      </c>
    </row>
    <row r="7047" spans="1:11" x14ac:dyDescent="0.2">
      <c r="A7047" s="20">
        <v>44166</v>
      </c>
      <c r="B7047" s="20" t="s">
        <v>13136</v>
      </c>
      <c r="C7047" t="s">
        <v>3916</v>
      </c>
      <c r="D7047" t="s">
        <v>3951</v>
      </c>
      <c r="E7047" t="s">
        <v>7312</v>
      </c>
      <c r="F7047" t="s">
        <v>7876</v>
      </c>
      <c r="G7047">
        <v>1804002000</v>
      </c>
      <c r="H7047">
        <v>36000</v>
      </c>
      <c r="I7047" t="s">
        <v>4034</v>
      </c>
      <c r="J7047" t="s">
        <v>3950</v>
      </c>
      <c r="K7047" t="s">
        <v>3953</v>
      </c>
    </row>
    <row r="7048" spans="1:11" x14ac:dyDescent="0.2">
      <c r="A7048" s="20">
        <v>44166</v>
      </c>
      <c r="B7048" s="20" t="s">
        <v>13136</v>
      </c>
      <c r="C7048" t="s">
        <v>3916</v>
      </c>
      <c r="D7048" t="s">
        <v>3951</v>
      </c>
      <c r="E7048" t="s">
        <v>7312</v>
      </c>
      <c r="F7048" t="s">
        <v>7876</v>
      </c>
      <c r="G7048">
        <v>1804002000</v>
      </c>
      <c r="H7048">
        <v>96000</v>
      </c>
      <c r="I7048" t="s">
        <v>4034</v>
      </c>
      <c r="J7048" t="s">
        <v>3950</v>
      </c>
      <c r="K7048" t="s">
        <v>3953</v>
      </c>
    </row>
    <row r="7049" spans="1:11" x14ac:dyDescent="0.2">
      <c r="A7049" s="20">
        <v>44166</v>
      </c>
      <c r="B7049" s="20" t="s">
        <v>13136</v>
      </c>
      <c r="C7049" t="s">
        <v>3916</v>
      </c>
      <c r="D7049" t="s">
        <v>3917</v>
      </c>
      <c r="E7049" t="s">
        <v>7073</v>
      </c>
      <c r="F7049" t="s">
        <v>7877</v>
      </c>
      <c r="G7049">
        <v>1806909000</v>
      </c>
      <c r="H7049">
        <v>95040</v>
      </c>
      <c r="I7049" t="s">
        <v>4302</v>
      </c>
      <c r="J7049" t="s">
        <v>4302</v>
      </c>
      <c r="K7049" t="s">
        <v>6886</v>
      </c>
    </row>
    <row r="7050" spans="1:11" x14ac:dyDescent="0.2">
      <c r="A7050" s="20">
        <v>44166</v>
      </c>
      <c r="B7050" s="20" t="s">
        <v>13136</v>
      </c>
      <c r="C7050" t="s">
        <v>3916</v>
      </c>
      <c r="D7050" t="s">
        <v>3930</v>
      </c>
      <c r="E7050" t="s">
        <v>7028</v>
      </c>
      <c r="F7050" t="s">
        <v>7602</v>
      </c>
      <c r="G7050">
        <v>1801001200</v>
      </c>
      <c r="H7050">
        <v>100100</v>
      </c>
      <c r="I7050" t="s">
        <v>7030</v>
      </c>
      <c r="J7050" t="s">
        <v>4061</v>
      </c>
      <c r="K7050" t="s">
        <v>3926</v>
      </c>
    </row>
    <row r="7051" spans="1:11" x14ac:dyDescent="0.2">
      <c r="A7051" s="20">
        <v>44167</v>
      </c>
      <c r="B7051" s="20" t="s">
        <v>13136</v>
      </c>
      <c r="C7051" t="s">
        <v>3916</v>
      </c>
      <c r="D7051" t="s">
        <v>3930</v>
      </c>
      <c r="E7051" t="s">
        <v>6865</v>
      </c>
      <c r="F7051" t="s">
        <v>7878</v>
      </c>
      <c r="G7051">
        <v>1804002000</v>
      </c>
      <c r="H7051">
        <v>20000</v>
      </c>
      <c r="I7051" t="s">
        <v>61</v>
      </c>
      <c r="J7051" t="s">
        <v>61</v>
      </c>
      <c r="K7051" t="s">
        <v>3953</v>
      </c>
    </row>
    <row r="7052" spans="1:11" x14ac:dyDescent="0.2">
      <c r="A7052" s="20">
        <v>44167</v>
      </c>
      <c r="B7052" s="20" t="s">
        <v>13136</v>
      </c>
      <c r="C7052" t="s">
        <v>3916</v>
      </c>
      <c r="D7052" t="s">
        <v>3930</v>
      </c>
      <c r="E7052" t="s">
        <v>6865</v>
      </c>
      <c r="F7052" t="s">
        <v>7879</v>
      </c>
      <c r="G7052">
        <v>1803100000</v>
      </c>
      <c r="H7052">
        <v>40000</v>
      </c>
      <c r="I7052" t="s">
        <v>61</v>
      </c>
      <c r="J7052" t="s">
        <v>61</v>
      </c>
      <c r="K7052" t="s">
        <v>3920</v>
      </c>
    </row>
    <row r="7053" spans="1:11" x14ac:dyDescent="0.2">
      <c r="A7053" s="20">
        <v>44167</v>
      </c>
      <c r="B7053" s="20" t="s">
        <v>13136</v>
      </c>
      <c r="C7053" t="s">
        <v>3916</v>
      </c>
      <c r="D7053" t="s">
        <v>3930</v>
      </c>
      <c r="E7053" t="s">
        <v>6865</v>
      </c>
      <c r="F7053" t="s">
        <v>7880</v>
      </c>
      <c r="G7053">
        <v>1803100000</v>
      </c>
      <c r="H7053">
        <v>40000</v>
      </c>
      <c r="I7053" t="s">
        <v>61</v>
      </c>
      <c r="J7053" t="s">
        <v>61</v>
      </c>
      <c r="K7053" t="s">
        <v>3920</v>
      </c>
    </row>
    <row r="7054" spans="1:11" x14ac:dyDescent="0.2">
      <c r="A7054" s="20">
        <v>44167</v>
      </c>
      <c r="B7054" s="20" t="s">
        <v>13136</v>
      </c>
      <c r="C7054" t="s">
        <v>3916</v>
      </c>
      <c r="D7054" t="s">
        <v>3930</v>
      </c>
      <c r="E7054" t="s">
        <v>6865</v>
      </c>
      <c r="F7054" t="s">
        <v>7881</v>
      </c>
      <c r="G7054">
        <v>1803100000</v>
      </c>
      <c r="H7054">
        <v>40000</v>
      </c>
      <c r="I7054" t="s">
        <v>61</v>
      </c>
      <c r="J7054" t="s">
        <v>61</v>
      </c>
      <c r="K7054" t="s">
        <v>3920</v>
      </c>
    </row>
    <row r="7055" spans="1:11" x14ac:dyDescent="0.2">
      <c r="A7055" s="20">
        <v>44167</v>
      </c>
      <c r="B7055" s="20" t="s">
        <v>13136</v>
      </c>
      <c r="C7055" t="s">
        <v>3916</v>
      </c>
      <c r="D7055" t="s">
        <v>4005</v>
      </c>
      <c r="E7055" t="s">
        <v>4036</v>
      </c>
      <c r="F7055" t="s">
        <v>7882</v>
      </c>
      <c r="G7055">
        <v>1801001200</v>
      </c>
      <c r="H7055">
        <v>500500</v>
      </c>
      <c r="I7055" t="s">
        <v>73</v>
      </c>
      <c r="J7055" t="s">
        <v>3950</v>
      </c>
      <c r="K7055" t="s">
        <v>3926</v>
      </c>
    </row>
    <row r="7056" spans="1:11" x14ac:dyDescent="0.2">
      <c r="A7056" s="20">
        <v>44167</v>
      </c>
      <c r="B7056" s="20" t="s">
        <v>13136</v>
      </c>
      <c r="C7056" t="s">
        <v>3916</v>
      </c>
      <c r="D7056" t="s">
        <v>3954</v>
      </c>
      <c r="E7056" t="s">
        <v>4205</v>
      </c>
      <c r="F7056" t="s">
        <v>7883</v>
      </c>
      <c r="G7056">
        <v>1801001200</v>
      </c>
      <c r="H7056">
        <v>200200</v>
      </c>
      <c r="I7056" t="s">
        <v>4207</v>
      </c>
      <c r="J7056" t="s">
        <v>4207</v>
      </c>
      <c r="K7056" t="s">
        <v>3926</v>
      </c>
    </row>
    <row r="7057" spans="1:11" x14ac:dyDescent="0.2">
      <c r="A7057" s="20">
        <v>44167</v>
      </c>
      <c r="B7057" s="20" t="s">
        <v>13136</v>
      </c>
      <c r="C7057" t="s">
        <v>3916</v>
      </c>
      <c r="D7057" t="s">
        <v>3927</v>
      </c>
      <c r="E7057" t="s">
        <v>6865</v>
      </c>
      <c r="F7057" t="s">
        <v>7884</v>
      </c>
      <c r="G7057">
        <v>1803100000</v>
      </c>
      <c r="H7057">
        <v>79975</v>
      </c>
      <c r="I7057" t="s">
        <v>61</v>
      </c>
      <c r="J7057" t="s">
        <v>61</v>
      </c>
      <c r="K7057" t="s">
        <v>3920</v>
      </c>
    </row>
    <row r="7058" spans="1:11" x14ac:dyDescent="0.2">
      <c r="A7058" s="20">
        <v>44167</v>
      </c>
      <c r="B7058" s="20" t="s">
        <v>13136</v>
      </c>
      <c r="C7058" t="s">
        <v>3916</v>
      </c>
      <c r="D7058" t="s">
        <v>3930</v>
      </c>
      <c r="E7058" t="s">
        <v>6865</v>
      </c>
      <c r="F7058" t="s">
        <v>7885</v>
      </c>
      <c r="G7058">
        <v>1805009000</v>
      </c>
      <c r="H7058">
        <v>23400</v>
      </c>
      <c r="I7058" t="s">
        <v>61</v>
      </c>
      <c r="J7058" t="s">
        <v>61</v>
      </c>
      <c r="K7058" t="s">
        <v>3958</v>
      </c>
    </row>
    <row r="7059" spans="1:11" x14ac:dyDescent="0.2">
      <c r="A7059" s="20">
        <v>44167</v>
      </c>
      <c r="B7059" s="20" t="s">
        <v>13136</v>
      </c>
      <c r="C7059" t="s">
        <v>3916</v>
      </c>
      <c r="D7059" t="s">
        <v>4144</v>
      </c>
      <c r="E7059" t="s">
        <v>4194</v>
      </c>
      <c r="F7059" t="s">
        <v>5125</v>
      </c>
      <c r="G7059">
        <v>1801001200</v>
      </c>
      <c r="H7059">
        <v>100100</v>
      </c>
      <c r="I7059" t="s">
        <v>4162</v>
      </c>
      <c r="J7059" t="s">
        <v>4196</v>
      </c>
      <c r="K7059" t="s">
        <v>3926</v>
      </c>
    </row>
    <row r="7060" spans="1:11" x14ac:dyDescent="0.2">
      <c r="A7060" s="20">
        <v>44167</v>
      </c>
      <c r="B7060" s="20" t="s">
        <v>13136</v>
      </c>
      <c r="C7060" t="s">
        <v>3916</v>
      </c>
      <c r="D7060" t="s">
        <v>4080</v>
      </c>
      <c r="E7060" t="s">
        <v>4513</v>
      </c>
      <c r="F7060" t="s">
        <v>4473</v>
      </c>
      <c r="G7060">
        <v>1801001200</v>
      </c>
      <c r="H7060">
        <v>250250</v>
      </c>
      <c r="I7060" t="s">
        <v>3950</v>
      </c>
      <c r="J7060" t="s">
        <v>4474</v>
      </c>
      <c r="K7060" t="s">
        <v>3926</v>
      </c>
    </row>
    <row r="7061" spans="1:11" x14ac:dyDescent="0.2">
      <c r="A7061" s="20">
        <v>44167</v>
      </c>
      <c r="B7061" s="20" t="s">
        <v>13136</v>
      </c>
      <c r="C7061" t="s">
        <v>3916</v>
      </c>
      <c r="D7061" t="s">
        <v>3930</v>
      </c>
      <c r="E7061" t="s">
        <v>7028</v>
      </c>
      <c r="F7061" t="s">
        <v>7602</v>
      </c>
      <c r="G7061">
        <v>1801001200</v>
      </c>
      <c r="H7061">
        <v>325325</v>
      </c>
      <c r="I7061" t="s">
        <v>7030</v>
      </c>
      <c r="J7061" t="s">
        <v>4061</v>
      </c>
      <c r="K7061" t="s">
        <v>3926</v>
      </c>
    </row>
    <row r="7062" spans="1:11" x14ac:dyDescent="0.2">
      <c r="A7062" s="20">
        <v>44167</v>
      </c>
      <c r="B7062" s="20" t="s">
        <v>13136</v>
      </c>
      <c r="C7062" t="s">
        <v>3916</v>
      </c>
      <c r="D7062" t="s">
        <v>3930</v>
      </c>
      <c r="E7062" t="s">
        <v>7028</v>
      </c>
      <c r="F7062" t="s">
        <v>7602</v>
      </c>
      <c r="G7062">
        <v>1801001200</v>
      </c>
      <c r="H7062">
        <v>75075</v>
      </c>
      <c r="I7062" t="s">
        <v>7030</v>
      </c>
      <c r="J7062" t="s">
        <v>4061</v>
      </c>
      <c r="K7062" t="s">
        <v>3926</v>
      </c>
    </row>
    <row r="7063" spans="1:11" x14ac:dyDescent="0.2">
      <c r="A7063" s="20">
        <v>44167</v>
      </c>
      <c r="B7063" s="20" t="s">
        <v>13136</v>
      </c>
      <c r="C7063" t="s">
        <v>3916</v>
      </c>
      <c r="D7063" t="s">
        <v>3930</v>
      </c>
      <c r="E7063" t="s">
        <v>4092</v>
      </c>
      <c r="F7063" t="s">
        <v>7886</v>
      </c>
      <c r="G7063">
        <v>1801001200</v>
      </c>
      <c r="H7063">
        <v>425425</v>
      </c>
      <c r="I7063" t="s">
        <v>4090</v>
      </c>
      <c r="J7063" t="s">
        <v>4706</v>
      </c>
      <c r="K7063" t="s">
        <v>3926</v>
      </c>
    </row>
    <row r="7064" spans="1:11" x14ac:dyDescent="0.2">
      <c r="A7064" s="20">
        <v>44167</v>
      </c>
      <c r="B7064" s="20" t="s">
        <v>13136</v>
      </c>
      <c r="C7064" t="s">
        <v>3916</v>
      </c>
      <c r="D7064" t="s">
        <v>3939</v>
      </c>
      <c r="E7064" t="s">
        <v>6929</v>
      </c>
      <c r="F7064" t="s">
        <v>6879</v>
      </c>
      <c r="G7064">
        <v>1804009000</v>
      </c>
      <c r="H7064">
        <v>42000</v>
      </c>
      <c r="I7064" t="s">
        <v>6880</v>
      </c>
      <c r="J7064" t="s">
        <v>6881</v>
      </c>
      <c r="K7064" t="s">
        <v>6869</v>
      </c>
    </row>
    <row r="7065" spans="1:11" x14ac:dyDescent="0.2">
      <c r="A7065" s="20">
        <v>44167</v>
      </c>
      <c r="B7065" s="20" t="s">
        <v>13136</v>
      </c>
      <c r="C7065" t="s">
        <v>3916</v>
      </c>
      <c r="D7065" t="s">
        <v>3927</v>
      </c>
      <c r="E7065" t="s">
        <v>5904</v>
      </c>
      <c r="F7065" t="s">
        <v>7275</v>
      </c>
      <c r="G7065">
        <v>1801001200</v>
      </c>
      <c r="H7065">
        <v>125125</v>
      </c>
      <c r="I7065" t="s">
        <v>3933</v>
      </c>
      <c r="J7065" t="s">
        <v>3933</v>
      </c>
      <c r="K7065" t="s">
        <v>3926</v>
      </c>
    </row>
    <row r="7066" spans="1:11" x14ac:dyDescent="0.2">
      <c r="A7066" s="20">
        <v>44167</v>
      </c>
      <c r="B7066" s="20" t="s">
        <v>13136</v>
      </c>
      <c r="C7066" t="s">
        <v>3916</v>
      </c>
      <c r="D7066" t="s">
        <v>3930</v>
      </c>
      <c r="E7066" t="s">
        <v>3918</v>
      </c>
      <c r="F7066" t="s">
        <v>7887</v>
      </c>
      <c r="G7066">
        <v>1803100000</v>
      </c>
      <c r="H7066">
        <v>120000</v>
      </c>
      <c r="I7066" t="s">
        <v>55</v>
      </c>
      <c r="J7066" t="s">
        <v>55</v>
      </c>
      <c r="K7066" t="s">
        <v>3920</v>
      </c>
    </row>
    <row r="7067" spans="1:11" x14ac:dyDescent="0.2">
      <c r="A7067" s="20">
        <v>44167</v>
      </c>
      <c r="B7067" s="20" t="s">
        <v>13136</v>
      </c>
      <c r="C7067" t="s">
        <v>3916</v>
      </c>
      <c r="D7067" t="s">
        <v>3927</v>
      </c>
      <c r="E7067" t="s">
        <v>5904</v>
      </c>
      <c r="F7067" t="s">
        <v>7275</v>
      </c>
      <c r="G7067">
        <v>1801001200</v>
      </c>
      <c r="H7067">
        <v>100100</v>
      </c>
      <c r="I7067" t="s">
        <v>3933</v>
      </c>
      <c r="J7067" t="s">
        <v>3933</v>
      </c>
      <c r="K7067" t="s">
        <v>3926</v>
      </c>
    </row>
    <row r="7068" spans="1:11" x14ac:dyDescent="0.2">
      <c r="A7068" s="20">
        <v>44167</v>
      </c>
      <c r="B7068" s="20" t="s">
        <v>13136</v>
      </c>
      <c r="C7068" t="s">
        <v>3916</v>
      </c>
      <c r="D7068" t="s">
        <v>3917</v>
      </c>
      <c r="E7068" t="s">
        <v>3918</v>
      </c>
      <c r="F7068" t="s">
        <v>7888</v>
      </c>
      <c r="G7068">
        <v>1804009000</v>
      </c>
      <c r="H7068">
        <v>36000</v>
      </c>
      <c r="I7068" t="s">
        <v>55</v>
      </c>
      <c r="J7068" t="s">
        <v>55</v>
      </c>
      <c r="K7068" t="s">
        <v>6869</v>
      </c>
    </row>
    <row r="7069" spans="1:11" x14ac:dyDescent="0.2">
      <c r="A7069" s="20">
        <v>44167</v>
      </c>
      <c r="B7069" s="20" t="s">
        <v>13136</v>
      </c>
      <c r="C7069" t="s">
        <v>3916</v>
      </c>
      <c r="D7069" t="s">
        <v>3927</v>
      </c>
      <c r="E7069" t="s">
        <v>5904</v>
      </c>
      <c r="F7069" t="s">
        <v>7275</v>
      </c>
      <c r="G7069">
        <v>1801001200</v>
      </c>
      <c r="H7069">
        <v>100100</v>
      </c>
      <c r="I7069" t="s">
        <v>3933</v>
      </c>
      <c r="J7069" t="s">
        <v>3933</v>
      </c>
      <c r="K7069" t="s">
        <v>3926</v>
      </c>
    </row>
    <row r="7070" spans="1:11" x14ac:dyDescent="0.2">
      <c r="A7070" s="20">
        <v>44167</v>
      </c>
      <c r="B7070" s="20" t="s">
        <v>13136</v>
      </c>
      <c r="C7070" t="s">
        <v>3916</v>
      </c>
      <c r="D7070" t="s">
        <v>3927</v>
      </c>
      <c r="E7070" t="s">
        <v>4213</v>
      </c>
      <c r="F7070" t="s">
        <v>7276</v>
      </c>
      <c r="G7070">
        <v>1801001200</v>
      </c>
      <c r="H7070">
        <v>225225</v>
      </c>
      <c r="I7070" t="s">
        <v>4114</v>
      </c>
      <c r="J7070" t="s">
        <v>4114</v>
      </c>
      <c r="K7070" t="s">
        <v>3926</v>
      </c>
    </row>
    <row r="7071" spans="1:11" x14ac:dyDescent="0.2">
      <c r="A7071" s="20">
        <v>44167</v>
      </c>
      <c r="B7071" s="20" t="s">
        <v>13136</v>
      </c>
      <c r="C7071" t="s">
        <v>3916</v>
      </c>
      <c r="D7071" t="s">
        <v>4080</v>
      </c>
      <c r="E7071" t="s">
        <v>4513</v>
      </c>
      <c r="F7071" t="s">
        <v>4473</v>
      </c>
      <c r="G7071">
        <v>1801001200</v>
      </c>
      <c r="H7071">
        <v>250250</v>
      </c>
      <c r="I7071" t="s">
        <v>3950</v>
      </c>
      <c r="J7071" t="s">
        <v>4474</v>
      </c>
      <c r="K7071" t="s">
        <v>3926</v>
      </c>
    </row>
    <row r="7072" spans="1:11" x14ac:dyDescent="0.2">
      <c r="A7072" s="20">
        <v>44167</v>
      </c>
      <c r="B7072" s="20" t="s">
        <v>13136</v>
      </c>
      <c r="C7072" t="s">
        <v>3916</v>
      </c>
      <c r="D7072" t="s">
        <v>3927</v>
      </c>
      <c r="E7072" t="s">
        <v>4213</v>
      </c>
      <c r="F7072" t="s">
        <v>7276</v>
      </c>
      <c r="G7072">
        <v>1801001200</v>
      </c>
      <c r="H7072">
        <v>525525</v>
      </c>
      <c r="I7072" t="s">
        <v>4114</v>
      </c>
      <c r="J7072" t="s">
        <v>4114</v>
      </c>
      <c r="K7072" t="s">
        <v>3926</v>
      </c>
    </row>
    <row r="7073" spans="1:11" x14ac:dyDescent="0.2">
      <c r="A7073" s="20">
        <v>44167</v>
      </c>
      <c r="B7073" s="20" t="s">
        <v>13136</v>
      </c>
      <c r="C7073" t="s">
        <v>3916</v>
      </c>
      <c r="D7073" t="s">
        <v>3921</v>
      </c>
      <c r="E7073" t="s">
        <v>3918</v>
      </c>
      <c r="F7073" t="s">
        <v>7889</v>
      </c>
      <c r="G7073">
        <v>1802000000</v>
      </c>
      <c r="H7073">
        <v>36000</v>
      </c>
      <c r="I7073" t="s">
        <v>55</v>
      </c>
      <c r="J7073" t="s">
        <v>55</v>
      </c>
      <c r="K7073" t="s">
        <v>3929</v>
      </c>
    </row>
    <row r="7074" spans="1:11" x14ac:dyDescent="0.2">
      <c r="A7074" s="20">
        <v>44167</v>
      </c>
      <c r="B7074" s="20" t="s">
        <v>13136</v>
      </c>
      <c r="C7074" t="s">
        <v>3916</v>
      </c>
      <c r="D7074" t="s">
        <v>3927</v>
      </c>
      <c r="E7074" t="s">
        <v>5904</v>
      </c>
      <c r="F7074" t="s">
        <v>7275</v>
      </c>
      <c r="G7074">
        <v>1801001200</v>
      </c>
      <c r="H7074">
        <v>250250</v>
      </c>
      <c r="I7074" t="s">
        <v>3933</v>
      </c>
      <c r="J7074" t="s">
        <v>3933</v>
      </c>
      <c r="K7074" t="s">
        <v>3926</v>
      </c>
    </row>
    <row r="7075" spans="1:11" x14ac:dyDescent="0.2">
      <c r="A7075" s="20">
        <v>44167</v>
      </c>
      <c r="B7075" s="20" t="s">
        <v>13136</v>
      </c>
      <c r="C7075" t="s">
        <v>3916</v>
      </c>
      <c r="D7075" t="s">
        <v>3917</v>
      </c>
      <c r="E7075" t="s">
        <v>6875</v>
      </c>
      <c r="F7075" t="s">
        <v>7790</v>
      </c>
      <c r="G7075">
        <v>1803100000</v>
      </c>
      <c r="H7075">
        <v>23688</v>
      </c>
      <c r="I7075" t="s">
        <v>4302</v>
      </c>
      <c r="J7075" t="s">
        <v>4302</v>
      </c>
      <c r="K7075" t="s">
        <v>3920</v>
      </c>
    </row>
    <row r="7076" spans="1:11" x14ac:dyDescent="0.2">
      <c r="A7076" s="20">
        <v>44167</v>
      </c>
      <c r="B7076" s="20" t="s">
        <v>13136</v>
      </c>
      <c r="C7076" t="s">
        <v>3916</v>
      </c>
      <c r="D7076" t="s">
        <v>3954</v>
      </c>
      <c r="E7076" t="s">
        <v>3918</v>
      </c>
      <c r="F7076" t="s">
        <v>7890</v>
      </c>
      <c r="G7076">
        <v>1804009000</v>
      </c>
      <c r="H7076">
        <v>18000</v>
      </c>
      <c r="I7076" t="s">
        <v>55</v>
      </c>
      <c r="J7076" t="s">
        <v>55</v>
      </c>
      <c r="K7076" t="s">
        <v>6869</v>
      </c>
    </row>
    <row r="7077" spans="1:11" x14ac:dyDescent="0.2">
      <c r="A7077" s="20">
        <v>44167</v>
      </c>
      <c r="B7077" s="20" t="s">
        <v>13136</v>
      </c>
      <c r="C7077" t="s">
        <v>3916</v>
      </c>
      <c r="D7077" t="s">
        <v>3917</v>
      </c>
      <c r="E7077" t="s">
        <v>6865</v>
      </c>
      <c r="F7077" t="s">
        <v>7891</v>
      </c>
      <c r="G7077">
        <v>1806200000</v>
      </c>
      <c r="H7077">
        <v>40000</v>
      </c>
      <c r="I7077" t="s">
        <v>61</v>
      </c>
      <c r="J7077" t="s">
        <v>61</v>
      </c>
      <c r="K7077" t="s">
        <v>3920</v>
      </c>
    </row>
    <row r="7078" spans="1:11" x14ac:dyDescent="0.2">
      <c r="A7078" s="20">
        <v>44167</v>
      </c>
      <c r="B7078" s="20" t="s">
        <v>13136</v>
      </c>
      <c r="C7078" t="s">
        <v>3916</v>
      </c>
      <c r="D7078" t="s">
        <v>3927</v>
      </c>
      <c r="E7078" t="s">
        <v>6875</v>
      </c>
      <c r="F7078" t="s">
        <v>7892</v>
      </c>
      <c r="G7078">
        <v>1802000000</v>
      </c>
      <c r="H7078">
        <v>200000</v>
      </c>
      <c r="I7078" t="s">
        <v>4302</v>
      </c>
      <c r="J7078" t="s">
        <v>4302</v>
      </c>
      <c r="K7078" t="s">
        <v>3929</v>
      </c>
    </row>
    <row r="7079" spans="1:11" x14ac:dyDescent="0.2">
      <c r="A7079" s="20">
        <v>44167</v>
      </c>
      <c r="B7079" s="20" t="s">
        <v>13136</v>
      </c>
      <c r="C7079" t="s">
        <v>3916</v>
      </c>
      <c r="D7079" t="s">
        <v>3930</v>
      </c>
      <c r="E7079" t="s">
        <v>4192</v>
      </c>
      <c r="F7079" t="s">
        <v>7275</v>
      </c>
      <c r="G7079">
        <v>1801001200</v>
      </c>
      <c r="H7079">
        <v>200200</v>
      </c>
      <c r="I7079" t="s">
        <v>3933</v>
      </c>
      <c r="J7079" t="s">
        <v>3933</v>
      </c>
      <c r="K7079" t="s">
        <v>3926</v>
      </c>
    </row>
    <row r="7080" spans="1:11" x14ac:dyDescent="0.2">
      <c r="A7080" s="20">
        <v>44167</v>
      </c>
      <c r="B7080" s="20" t="s">
        <v>13136</v>
      </c>
      <c r="C7080" t="s">
        <v>3916</v>
      </c>
      <c r="D7080" t="s">
        <v>3930</v>
      </c>
      <c r="E7080" t="s">
        <v>6865</v>
      </c>
      <c r="F7080" t="s">
        <v>7893</v>
      </c>
      <c r="G7080">
        <v>1804002000</v>
      </c>
      <c r="H7080">
        <v>20000</v>
      </c>
      <c r="I7080" t="s">
        <v>61</v>
      </c>
      <c r="J7080" t="s">
        <v>61</v>
      </c>
      <c r="K7080" t="s">
        <v>3953</v>
      </c>
    </row>
    <row r="7081" spans="1:11" x14ac:dyDescent="0.2">
      <c r="A7081" s="20">
        <v>44167</v>
      </c>
      <c r="B7081" s="20" t="s">
        <v>13136</v>
      </c>
      <c r="C7081" t="s">
        <v>3916</v>
      </c>
      <c r="D7081" t="s">
        <v>3917</v>
      </c>
      <c r="E7081" t="s">
        <v>6865</v>
      </c>
      <c r="F7081" t="s">
        <v>7894</v>
      </c>
      <c r="G7081">
        <v>1806200000</v>
      </c>
      <c r="H7081">
        <v>40000</v>
      </c>
      <c r="I7081" t="s">
        <v>61</v>
      </c>
      <c r="J7081" t="s">
        <v>61</v>
      </c>
      <c r="K7081" t="s">
        <v>3920</v>
      </c>
    </row>
    <row r="7082" spans="1:11" x14ac:dyDescent="0.2">
      <c r="A7082" s="20">
        <v>44167</v>
      </c>
      <c r="B7082" s="20" t="s">
        <v>13136</v>
      </c>
      <c r="C7082" t="s">
        <v>3916</v>
      </c>
      <c r="D7082" t="s">
        <v>3954</v>
      </c>
      <c r="E7082" t="s">
        <v>4213</v>
      </c>
      <c r="F7082" t="s">
        <v>7276</v>
      </c>
      <c r="G7082">
        <v>1801001200</v>
      </c>
      <c r="H7082">
        <v>100100</v>
      </c>
      <c r="I7082" t="s">
        <v>4114</v>
      </c>
      <c r="J7082" t="s">
        <v>4114</v>
      </c>
      <c r="K7082" t="s">
        <v>3926</v>
      </c>
    </row>
    <row r="7083" spans="1:11" x14ac:dyDescent="0.2">
      <c r="A7083" s="20">
        <v>44167</v>
      </c>
      <c r="B7083" s="20" t="s">
        <v>13136</v>
      </c>
      <c r="C7083" t="s">
        <v>3916</v>
      </c>
      <c r="D7083" t="s">
        <v>3917</v>
      </c>
      <c r="E7083" t="s">
        <v>6865</v>
      </c>
      <c r="F7083" t="s">
        <v>7895</v>
      </c>
      <c r="G7083">
        <v>1806200000</v>
      </c>
      <c r="H7083">
        <v>60000</v>
      </c>
      <c r="I7083" t="s">
        <v>61</v>
      </c>
      <c r="J7083" t="s">
        <v>61</v>
      </c>
      <c r="K7083" t="s">
        <v>3920</v>
      </c>
    </row>
    <row r="7084" spans="1:11" x14ac:dyDescent="0.2">
      <c r="A7084" s="20">
        <v>44167</v>
      </c>
      <c r="B7084" s="20" t="s">
        <v>13136</v>
      </c>
      <c r="C7084" t="s">
        <v>3916</v>
      </c>
      <c r="D7084" t="s">
        <v>3930</v>
      </c>
      <c r="E7084" t="s">
        <v>6865</v>
      </c>
      <c r="F7084" t="s">
        <v>7896</v>
      </c>
      <c r="G7084">
        <v>1804002000</v>
      </c>
      <c r="H7084">
        <v>20000</v>
      </c>
      <c r="I7084" t="s">
        <v>61</v>
      </c>
      <c r="J7084" t="s">
        <v>61</v>
      </c>
      <c r="K7084" t="s">
        <v>3953</v>
      </c>
    </row>
    <row r="7085" spans="1:11" x14ac:dyDescent="0.2">
      <c r="A7085" s="20">
        <v>44167</v>
      </c>
      <c r="B7085" s="20" t="s">
        <v>13136</v>
      </c>
      <c r="C7085" t="s">
        <v>3916</v>
      </c>
      <c r="D7085" t="s">
        <v>3917</v>
      </c>
      <c r="E7085" t="s">
        <v>6865</v>
      </c>
      <c r="F7085" t="s">
        <v>7897</v>
      </c>
      <c r="G7085">
        <v>1806200000</v>
      </c>
      <c r="H7085">
        <v>20000</v>
      </c>
      <c r="I7085" t="s">
        <v>61</v>
      </c>
      <c r="J7085" t="s">
        <v>61</v>
      </c>
      <c r="K7085" t="s">
        <v>3920</v>
      </c>
    </row>
    <row r="7086" spans="1:11" x14ac:dyDescent="0.2">
      <c r="A7086" s="20">
        <v>44167</v>
      </c>
      <c r="B7086" s="20" t="s">
        <v>13136</v>
      </c>
      <c r="C7086" t="s">
        <v>3916</v>
      </c>
      <c r="D7086" t="s">
        <v>3917</v>
      </c>
      <c r="E7086" t="s">
        <v>6865</v>
      </c>
      <c r="F7086" t="s">
        <v>7898</v>
      </c>
      <c r="G7086">
        <v>1806200000</v>
      </c>
      <c r="H7086">
        <v>19975</v>
      </c>
      <c r="I7086" t="s">
        <v>61</v>
      </c>
      <c r="J7086" t="s">
        <v>61</v>
      </c>
      <c r="K7086" t="s">
        <v>3920</v>
      </c>
    </row>
    <row r="7087" spans="1:11" x14ac:dyDescent="0.2">
      <c r="A7087" s="20">
        <v>44167</v>
      </c>
      <c r="B7087" s="20" t="s">
        <v>13136</v>
      </c>
      <c r="C7087" t="s">
        <v>3916</v>
      </c>
      <c r="D7087" t="s">
        <v>3917</v>
      </c>
      <c r="E7087" t="s">
        <v>6865</v>
      </c>
      <c r="F7087" t="s">
        <v>7899</v>
      </c>
      <c r="G7087">
        <v>1806200000</v>
      </c>
      <c r="H7087">
        <v>40000</v>
      </c>
      <c r="I7087" t="s">
        <v>61</v>
      </c>
      <c r="J7087" t="s">
        <v>61</v>
      </c>
      <c r="K7087" t="s">
        <v>3920</v>
      </c>
    </row>
    <row r="7088" spans="1:11" x14ac:dyDescent="0.2">
      <c r="A7088" s="20">
        <v>44167</v>
      </c>
      <c r="B7088" s="20" t="s">
        <v>13136</v>
      </c>
      <c r="C7088" t="s">
        <v>3916</v>
      </c>
      <c r="D7088" t="s">
        <v>3930</v>
      </c>
      <c r="E7088" t="s">
        <v>6865</v>
      </c>
      <c r="F7088" t="s">
        <v>7900</v>
      </c>
      <c r="G7088">
        <v>1803100000</v>
      </c>
      <c r="H7088">
        <v>79925</v>
      </c>
      <c r="I7088" t="s">
        <v>61</v>
      </c>
      <c r="J7088" t="s">
        <v>61</v>
      </c>
      <c r="K7088" t="s">
        <v>3920</v>
      </c>
    </row>
    <row r="7089" spans="1:11" x14ac:dyDescent="0.2">
      <c r="A7089" s="20">
        <v>44167</v>
      </c>
      <c r="B7089" s="20" t="s">
        <v>13136</v>
      </c>
      <c r="C7089" t="s">
        <v>3916</v>
      </c>
      <c r="D7089" t="s">
        <v>3917</v>
      </c>
      <c r="E7089" t="s">
        <v>6865</v>
      </c>
      <c r="F7089" t="s">
        <v>7901</v>
      </c>
      <c r="G7089">
        <v>1806200000</v>
      </c>
      <c r="H7089">
        <v>20000</v>
      </c>
      <c r="I7089" t="s">
        <v>61</v>
      </c>
      <c r="J7089" t="s">
        <v>61</v>
      </c>
      <c r="K7089" t="s">
        <v>3920</v>
      </c>
    </row>
    <row r="7090" spans="1:11" x14ac:dyDescent="0.2">
      <c r="A7090" s="20">
        <v>44167</v>
      </c>
      <c r="B7090" s="20" t="s">
        <v>13136</v>
      </c>
      <c r="C7090" t="s">
        <v>3916</v>
      </c>
      <c r="D7090" t="s">
        <v>3930</v>
      </c>
      <c r="E7090" t="s">
        <v>6865</v>
      </c>
      <c r="F7090" t="s">
        <v>7902</v>
      </c>
      <c r="G7090">
        <v>1803100000</v>
      </c>
      <c r="H7090">
        <v>20000</v>
      </c>
      <c r="I7090" t="s">
        <v>61</v>
      </c>
      <c r="J7090" t="s">
        <v>61</v>
      </c>
      <c r="K7090" t="s">
        <v>3920</v>
      </c>
    </row>
    <row r="7091" spans="1:11" x14ac:dyDescent="0.2">
      <c r="A7091" s="20">
        <v>44167</v>
      </c>
      <c r="B7091" s="20" t="s">
        <v>13136</v>
      </c>
      <c r="C7091" t="s">
        <v>3916</v>
      </c>
      <c r="D7091" t="s">
        <v>3930</v>
      </c>
      <c r="E7091" t="s">
        <v>6865</v>
      </c>
      <c r="F7091" t="s">
        <v>7903</v>
      </c>
      <c r="G7091">
        <v>1803100000</v>
      </c>
      <c r="H7091">
        <v>26250</v>
      </c>
      <c r="I7091" t="s">
        <v>61</v>
      </c>
      <c r="J7091" t="s">
        <v>61</v>
      </c>
      <c r="K7091" t="s">
        <v>3920</v>
      </c>
    </row>
    <row r="7092" spans="1:11" x14ac:dyDescent="0.2">
      <c r="A7092" s="20">
        <v>44167</v>
      </c>
      <c r="B7092" s="20" t="s">
        <v>13136</v>
      </c>
      <c r="C7092" t="s">
        <v>3916</v>
      </c>
      <c r="D7092" t="s">
        <v>3930</v>
      </c>
      <c r="E7092" t="s">
        <v>4088</v>
      </c>
      <c r="F7092" t="s">
        <v>7904</v>
      </c>
      <c r="G7092">
        <v>1801001200</v>
      </c>
      <c r="H7092">
        <v>25025</v>
      </c>
      <c r="I7092" t="s">
        <v>4090</v>
      </c>
      <c r="J7092" t="s">
        <v>3933</v>
      </c>
      <c r="K7092" t="s">
        <v>3926</v>
      </c>
    </row>
    <row r="7093" spans="1:11" x14ac:dyDescent="0.2">
      <c r="A7093" s="20">
        <v>44167</v>
      </c>
      <c r="B7093" s="20" t="s">
        <v>13136</v>
      </c>
      <c r="C7093" t="s">
        <v>3916</v>
      </c>
      <c r="D7093" t="s">
        <v>3930</v>
      </c>
      <c r="E7093" t="s">
        <v>4192</v>
      </c>
      <c r="F7093" t="s">
        <v>7275</v>
      </c>
      <c r="G7093">
        <v>1801001200</v>
      </c>
      <c r="H7093">
        <v>50050</v>
      </c>
      <c r="I7093" t="s">
        <v>3933</v>
      </c>
      <c r="J7093" t="s">
        <v>3933</v>
      </c>
      <c r="K7093" t="s">
        <v>3926</v>
      </c>
    </row>
    <row r="7094" spans="1:11" x14ac:dyDescent="0.2">
      <c r="A7094" s="20">
        <v>44167</v>
      </c>
      <c r="B7094" s="20" t="s">
        <v>13136</v>
      </c>
      <c r="C7094" t="s">
        <v>3916</v>
      </c>
      <c r="D7094" t="s">
        <v>3930</v>
      </c>
      <c r="E7094" t="s">
        <v>6865</v>
      </c>
      <c r="F7094" t="s">
        <v>7905</v>
      </c>
      <c r="G7094">
        <v>1803100000</v>
      </c>
      <c r="H7094">
        <v>60000</v>
      </c>
      <c r="I7094" t="s">
        <v>61</v>
      </c>
      <c r="J7094" t="s">
        <v>61</v>
      </c>
      <c r="K7094" t="s">
        <v>3920</v>
      </c>
    </row>
    <row r="7095" spans="1:11" x14ac:dyDescent="0.2">
      <c r="A7095" s="20">
        <v>44167</v>
      </c>
      <c r="B7095" s="20" t="s">
        <v>13136</v>
      </c>
      <c r="C7095" t="s">
        <v>3916</v>
      </c>
      <c r="D7095" t="s">
        <v>3930</v>
      </c>
      <c r="E7095" t="s">
        <v>6865</v>
      </c>
      <c r="F7095" t="s">
        <v>7906</v>
      </c>
      <c r="G7095">
        <v>1805009000</v>
      </c>
      <c r="H7095">
        <v>23400</v>
      </c>
      <c r="I7095" t="s">
        <v>61</v>
      </c>
      <c r="J7095" t="s">
        <v>61</v>
      </c>
      <c r="K7095" t="s">
        <v>3958</v>
      </c>
    </row>
    <row r="7096" spans="1:11" x14ac:dyDescent="0.2">
      <c r="A7096" s="20">
        <v>44167</v>
      </c>
      <c r="B7096" s="20" t="s">
        <v>13136</v>
      </c>
      <c r="C7096" t="s">
        <v>3916</v>
      </c>
      <c r="D7096" t="s">
        <v>3930</v>
      </c>
      <c r="E7096" t="s">
        <v>4088</v>
      </c>
      <c r="F7096" t="s">
        <v>7907</v>
      </c>
      <c r="G7096">
        <v>1801001200</v>
      </c>
      <c r="H7096">
        <v>150150</v>
      </c>
      <c r="I7096" t="s">
        <v>4090</v>
      </c>
      <c r="J7096" t="s">
        <v>3933</v>
      </c>
      <c r="K7096" t="s">
        <v>3926</v>
      </c>
    </row>
    <row r="7097" spans="1:11" x14ac:dyDescent="0.2">
      <c r="A7097" s="20">
        <v>44167</v>
      </c>
      <c r="B7097" s="20" t="s">
        <v>13136</v>
      </c>
      <c r="C7097" t="s">
        <v>3916</v>
      </c>
      <c r="D7097" t="s">
        <v>3930</v>
      </c>
      <c r="E7097" t="s">
        <v>6865</v>
      </c>
      <c r="F7097" t="s">
        <v>7908</v>
      </c>
      <c r="G7097">
        <v>1805009000</v>
      </c>
      <c r="H7097">
        <v>163800</v>
      </c>
      <c r="I7097" t="s">
        <v>61</v>
      </c>
      <c r="J7097" t="s">
        <v>61</v>
      </c>
      <c r="K7097" t="s">
        <v>3958</v>
      </c>
    </row>
    <row r="7098" spans="1:11" x14ac:dyDescent="0.2">
      <c r="A7098" s="20">
        <v>44167</v>
      </c>
      <c r="B7098" s="20" t="s">
        <v>13136</v>
      </c>
      <c r="C7098" t="s">
        <v>3916</v>
      </c>
      <c r="D7098" t="s">
        <v>4347</v>
      </c>
      <c r="E7098" t="s">
        <v>4096</v>
      </c>
      <c r="F7098" t="s">
        <v>7909</v>
      </c>
      <c r="G7098">
        <v>1801001200</v>
      </c>
      <c r="H7098">
        <v>550550</v>
      </c>
      <c r="I7098" t="s">
        <v>61</v>
      </c>
      <c r="J7098" t="s">
        <v>61</v>
      </c>
      <c r="K7098" t="s">
        <v>3926</v>
      </c>
    </row>
    <row r="7099" spans="1:11" x14ac:dyDescent="0.2">
      <c r="A7099" s="20">
        <v>44167</v>
      </c>
      <c r="B7099" s="20" t="s">
        <v>13136</v>
      </c>
      <c r="C7099" t="s">
        <v>3916</v>
      </c>
      <c r="D7099" t="s">
        <v>4144</v>
      </c>
      <c r="E7099" t="s">
        <v>3940</v>
      </c>
      <c r="F7099" t="s">
        <v>7910</v>
      </c>
      <c r="G7099">
        <v>1801001100</v>
      </c>
      <c r="H7099">
        <v>250250</v>
      </c>
      <c r="I7099" t="s">
        <v>3942</v>
      </c>
      <c r="J7099" t="s">
        <v>3965</v>
      </c>
      <c r="K7099" t="s">
        <v>3926</v>
      </c>
    </row>
    <row r="7100" spans="1:11" x14ac:dyDescent="0.2">
      <c r="A7100" s="20">
        <v>44167</v>
      </c>
      <c r="B7100" s="20" t="s">
        <v>13136</v>
      </c>
      <c r="C7100" t="s">
        <v>3916</v>
      </c>
      <c r="D7100" t="s">
        <v>3954</v>
      </c>
      <c r="E7100" t="s">
        <v>4496</v>
      </c>
      <c r="F7100" t="s">
        <v>7911</v>
      </c>
      <c r="G7100">
        <v>1801001200</v>
      </c>
      <c r="H7100">
        <v>200200</v>
      </c>
      <c r="I7100" t="s">
        <v>55</v>
      </c>
      <c r="J7100" t="s">
        <v>55</v>
      </c>
      <c r="K7100" t="s">
        <v>3926</v>
      </c>
    </row>
    <row r="7101" spans="1:11" x14ac:dyDescent="0.2">
      <c r="A7101" s="20">
        <v>44167</v>
      </c>
      <c r="B7101" s="20" t="s">
        <v>13136</v>
      </c>
      <c r="C7101" t="s">
        <v>3916</v>
      </c>
      <c r="D7101" t="s">
        <v>3930</v>
      </c>
      <c r="E7101" t="s">
        <v>5033</v>
      </c>
      <c r="F7101" t="s">
        <v>7912</v>
      </c>
      <c r="G7101">
        <v>1801001200</v>
      </c>
      <c r="H7101">
        <v>250250</v>
      </c>
      <c r="I7101" t="s">
        <v>5035</v>
      </c>
      <c r="J7101" t="s">
        <v>61</v>
      </c>
      <c r="K7101" t="s">
        <v>3926</v>
      </c>
    </row>
    <row r="7102" spans="1:11" x14ac:dyDescent="0.2">
      <c r="A7102" s="20">
        <v>44168</v>
      </c>
      <c r="B7102" s="20" t="s">
        <v>13136</v>
      </c>
      <c r="C7102" t="s">
        <v>3916</v>
      </c>
      <c r="D7102" t="s">
        <v>3927</v>
      </c>
      <c r="E7102" t="s">
        <v>5904</v>
      </c>
      <c r="F7102" t="s">
        <v>7275</v>
      </c>
      <c r="G7102">
        <v>1801001200</v>
      </c>
      <c r="H7102">
        <v>150150</v>
      </c>
      <c r="I7102" t="s">
        <v>3933</v>
      </c>
      <c r="J7102" t="s">
        <v>3933</v>
      </c>
      <c r="K7102" t="s">
        <v>3926</v>
      </c>
    </row>
    <row r="7103" spans="1:11" x14ac:dyDescent="0.2">
      <c r="A7103" s="20">
        <v>44168</v>
      </c>
      <c r="B7103" s="20" t="s">
        <v>13136</v>
      </c>
      <c r="C7103" t="s">
        <v>3916</v>
      </c>
      <c r="D7103" t="s">
        <v>3927</v>
      </c>
      <c r="E7103" t="s">
        <v>5904</v>
      </c>
      <c r="F7103" t="s">
        <v>7275</v>
      </c>
      <c r="G7103">
        <v>1801001200</v>
      </c>
      <c r="H7103">
        <v>200200</v>
      </c>
      <c r="I7103" t="s">
        <v>3933</v>
      </c>
      <c r="J7103" t="s">
        <v>3933</v>
      </c>
      <c r="K7103" t="s">
        <v>3926</v>
      </c>
    </row>
    <row r="7104" spans="1:11" x14ac:dyDescent="0.2">
      <c r="A7104" s="20">
        <v>44168</v>
      </c>
      <c r="B7104" s="20" t="s">
        <v>13136</v>
      </c>
      <c r="C7104" t="s">
        <v>3916</v>
      </c>
      <c r="D7104" t="s">
        <v>3917</v>
      </c>
      <c r="E7104" t="s">
        <v>6898</v>
      </c>
      <c r="F7104" t="s">
        <v>7913</v>
      </c>
      <c r="G7104">
        <v>1803100000</v>
      </c>
      <c r="H7104">
        <v>118440</v>
      </c>
      <c r="I7104" t="s">
        <v>4302</v>
      </c>
      <c r="J7104" t="s">
        <v>4302</v>
      </c>
      <c r="K7104" t="s">
        <v>3920</v>
      </c>
    </row>
    <row r="7105" spans="1:11" x14ac:dyDescent="0.2">
      <c r="A7105" s="20">
        <v>44168</v>
      </c>
      <c r="B7105" s="20" t="s">
        <v>13136</v>
      </c>
      <c r="C7105" t="s">
        <v>3916</v>
      </c>
      <c r="D7105" t="s">
        <v>3927</v>
      </c>
      <c r="E7105" t="s">
        <v>5904</v>
      </c>
      <c r="F7105" t="s">
        <v>7275</v>
      </c>
      <c r="G7105">
        <v>1801001200</v>
      </c>
      <c r="H7105">
        <v>225225</v>
      </c>
      <c r="I7105" t="s">
        <v>3933</v>
      </c>
      <c r="J7105" t="s">
        <v>3933</v>
      </c>
      <c r="K7105" t="s">
        <v>3926</v>
      </c>
    </row>
    <row r="7106" spans="1:11" x14ac:dyDescent="0.2">
      <c r="A7106" s="20">
        <v>44168</v>
      </c>
      <c r="B7106" s="20" t="s">
        <v>13136</v>
      </c>
      <c r="C7106" t="s">
        <v>3916</v>
      </c>
      <c r="D7106">
        <v>99</v>
      </c>
      <c r="E7106" t="s">
        <v>6884</v>
      </c>
      <c r="F7106" t="s">
        <v>7067</v>
      </c>
      <c r="G7106">
        <v>1806909000</v>
      </c>
      <c r="H7106">
        <v>4</v>
      </c>
      <c r="I7106" t="s">
        <v>3965</v>
      </c>
      <c r="J7106" t="s">
        <v>3965</v>
      </c>
      <c r="K7106" t="s">
        <v>6886</v>
      </c>
    </row>
    <row r="7107" spans="1:11" x14ac:dyDescent="0.2">
      <c r="A7107" s="20">
        <v>44168</v>
      </c>
      <c r="B7107" s="20" t="s">
        <v>13136</v>
      </c>
      <c r="C7107" t="s">
        <v>3916</v>
      </c>
      <c r="D7107" t="s">
        <v>3927</v>
      </c>
      <c r="E7107" t="s">
        <v>3918</v>
      </c>
      <c r="F7107" t="s">
        <v>7914</v>
      </c>
      <c r="G7107">
        <v>1802000000</v>
      </c>
      <c r="H7107">
        <v>80000</v>
      </c>
      <c r="I7107" t="s">
        <v>55</v>
      </c>
      <c r="J7107" t="s">
        <v>55</v>
      </c>
      <c r="K7107" t="s">
        <v>3929</v>
      </c>
    </row>
    <row r="7108" spans="1:11" x14ac:dyDescent="0.2">
      <c r="A7108" s="20">
        <v>44168</v>
      </c>
      <c r="B7108" s="20" t="s">
        <v>13136</v>
      </c>
      <c r="C7108" t="s">
        <v>3916</v>
      </c>
      <c r="D7108" t="s">
        <v>3930</v>
      </c>
      <c r="E7108" t="s">
        <v>5033</v>
      </c>
      <c r="F7108" t="s">
        <v>7915</v>
      </c>
      <c r="G7108">
        <v>1801001200</v>
      </c>
      <c r="H7108">
        <v>375375</v>
      </c>
      <c r="I7108" t="s">
        <v>5035</v>
      </c>
      <c r="J7108" t="s">
        <v>61</v>
      </c>
      <c r="K7108" t="s">
        <v>3926</v>
      </c>
    </row>
    <row r="7109" spans="1:11" x14ac:dyDescent="0.2">
      <c r="A7109" s="20">
        <v>44168</v>
      </c>
      <c r="B7109" s="20" t="s">
        <v>13136</v>
      </c>
      <c r="C7109" t="s">
        <v>3916</v>
      </c>
      <c r="D7109" t="s">
        <v>3930</v>
      </c>
      <c r="E7109" t="s">
        <v>7203</v>
      </c>
      <c r="F7109" t="s">
        <v>7916</v>
      </c>
      <c r="G7109">
        <v>1801001200</v>
      </c>
      <c r="H7109">
        <v>250250</v>
      </c>
      <c r="I7109" t="s">
        <v>5035</v>
      </c>
      <c r="J7109" t="s">
        <v>61</v>
      </c>
      <c r="K7109" t="s">
        <v>3926</v>
      </c>
    </row>
    <row r="7110" spans="1:11" x14ac:dyDescent="0.2">
      <c r="A7110" s="20">
        <v>44168</v>
      </c>
      <c r="B7110" s="20" t="s">
        <v>13136</v>
      </c>
      <c r="C7110" t="s">
        <v>3916</v>
      </c>
      <c r="D7110" t="s">
        <v>3994</v>
      </c>
      <c r="E7110" t="s">
        <v>3992</v>
      </c>
      <c r="F7110" t="s">
        <v>7026</v>
      </c>
      <c r="G7110">
        <v>1804009000</v>
      </c>
      <c r="H7110">
        <v>22000</v>
      </c>
      <c r="I7110" t="s">
        <v>3933</v>
      </c>
      <c r="J7110" t="s">
        <v>3933</v>
      </c>
      <c r="K7110" t="s">
        <v>6869</v>
      </c>
    </row>
    <row r="7111" spans="1:11" x14ac:dyDescent="0.2">
      <c r="A7111" s="20">
        <v>44168</v>
      </c>
      <c r="B7111" s="20" t="s">
        <v>13136</v>
      </c>
      <c r="C7111" t="s">
        <v>3916</v>
      </c>
      <c r="D7111" t="s">
        <v>3994</v>
      </c>
      <c r="E7111" t="s">
        <v>3992</v>
      </c>
      <c r="F7111" t="s">
        <v>7026</v>
      </c>
      <c r="G7111">
        <v>1804009000</v>
      </c>
      <c r="H7111">
        <v>22000</v>
      </c>
      <c r="I7111" t="s">
        <v>3933</v>
      </c>
      <c r="J7111" t="s">
        <v>3933</v>
      </c>
      <c r="K7111" t="s">
        <v>6869</v>
      </c>
    </row>
    <row r="7112" spans="1:11" x14ac:dyDescent="0.2">
      <c r="A7112" s="20">
        <v>44168</v>
      </c>
      <c r="B7112" s="20" t="s">
        <v>13136</v>
      </c>
      <c r="C7112" t="s">
        <v>3916</v>
      </c>
      <c r="D7112" t="s">
        <v>3994</v>
      </c>
      <c r="E7112" t="s">
        <v>3992</v>
      </c>
      <c r="F7112" t="s">
        <v>7026</v>
      </c>
      <c r="G7112">
        <v>1804009000</v>
      </c>
      <c r="H7112">
        <v>22000</v>
      </c>
      <c r="I7112" t="s">
        <v>3933</v>
      </c>
      <c r="J7112" t="s">
        <v>3933</v>
      </c>
      <c r="K7112" t="s">
        <v>6869</v>
      </c>
    </row>
    <row r="7113" spans="1:11" x14ac:dyDescent="0.2">
      <c r="A7113" s="20">
        <v>44168</v>
      </c>
      <c r="B7113" s="20" t="s">
        <v>13136</v>
      </c>
      <c r="C7113" t="s">
        <v>3916</v>
      </c>
      <c r="D7113" t="s">
        <v>3994</v>
      </c>
      <c r="E7113" t="s">
        <v>3992</v>
      </c>
      <c r="F7113" t="s">
        <v>7026</v>
      </c>
      <c r="G7113">
        <v>1804009000</v>
      </c>
      <c r="H7113">
        <v>22000</v>
      </c>
      <c r="I7113" t="s">
        <v>3933</v>
      </c>
      <c r="J7113" t="s">
        <v>3933</v>
      </c>
      <c r="K7113" t="s">
        <v>6869</v>
      </c>
    </row>
    <row r="7114" spans="1:11" x14ac:dyDescent="0.2">
      <c r="A7114" s="20">
        <v>44168</v>
      </c>
      <c r="B7114" s="20" t="s">
        <v>13136</v>
      </c>
      <c r="C7114" t="s">
        <v>3916</v>
      </c>
      <c r="D7114" t="s">
        <v>4080</v>
      </c>
      <c r="E7114" t="s">
        <v>4057</v>
      </c>
      <c r="F7114" t="s">
        <v>7470</v>
      </c>
      <c r="G7114">
        <v>1801001200</v>
      </c>
      <c r="H7114">
        <v>250250</v>
      </c>
      <c r="I7114" t="s">
        <v>3938</v>
      </c>
      <c r="J7114" t="s">
        <v>3938</v>
      </c>
      <c r="K7114" t="s">
        <v>3926</v>
      </c>
    </row>
    <row r="7115" spans="1:11" x14ac:dyDescent="0.2">
      <c r="A7115" s="20">
        <v>44168</v>
      </c>
      <c r="B7115" s="20" t="s">
        <v>13136</v>
      </c>
      <c r="C7115" t="s">
        <v>3916</v>
      </c>
      <c r="D7115" t="s">
        <v>3930</v>
      </c>
      <c r="E7115" t="s">
        <v>6865</v>
      </c>
      <c r="F7115" t="s">
        <v>7917</v>
      </c>
      <c r="G7115">
        <v>1803100000</v>
      </c>
      <c r="H7115">
        <v>26250</v>
      </c>
      <c r="I7115" t="s">
        <v>61</v>
      </c>
      <c r="J7115" t="s">
        <v>61</v>
      </c>
      <c r="K7115" t="s">
        <v>3920</v>
      </c>
    </row>
    <row r="7116" spans="1:11" x14ac:dyDescent="0.2">
      <c r="A7116" s="20">
        <v>44168</v>
      </c>
      <c r="B7116" s="20" t="s">
        <v>13136</v>
      </c>
      <c r="C7116" t="s">
        <v>3916</v>
      </c>
      <c r="D7116" t="s">
        <v>3930</v>
      </c>
      <c r="E7116" t="s">
        <v>6865</v>
      </c>
      <c r="F7116" t="s">
        <v>7918</v>
      </c>
      <c r="G7116">
        <v>1804002000</v>
      </c>
      <c r="H7116">
        <v>80000</v>
      </c>
      <c r="I7116" t="s">
        <v>61</v>
      </c>
      <c r="J7116" t="s">
        <v>61</v>
      </c>
      <c r="K7116" t="s">
        <v>3953</v>
      </c>
    </row>
    <row r="7117" spans="1:11" x14ac:dyDescent="0.2">
      <c r="A7117" s="20">
        <v>44168</v>
      </c>
      <c r="B7117" s="20" t="s">
        <v>13136</v>
      </c>
      <c r="C7117" t="s">
        <v>3916</v>
      </c>
      <c r="D7117" t="s">
        <v>3930</v>
      </c>
      <c r="E7117" t="s">
        <v>6865</v>
      </c>
      <c r="F7117" t="s">
        <v>7919</v>
      </c>
      <c r="G7117">
        <v>1803100000</v>
      </c>
      <c r="H7117">
        <v>80000</v>
      </c>
      <c r="I7117" t="s">
        <v>61</v>
      </c>
      <c r="J7117" t="s">
        <v>61</v>
      </c>
      <c r="K7117" t="s">
        <v>3920</v>
      </c>
    </row>
    <row r="7118" spans="1:11" x14ac:dyDescent="0.2">
      <c r="A7118" s="20">
        <v>44168</v>
      </c>
      <c r="B7118" s="20" t="s">
        <v>13136</v>
      </c>
      <c r="C7118" t="s">
        <v>3916</v>
      </c>
      <c r="D7118" t="s">
        <v>3930</v>
      </c>
      <c r="E7118" t="s">
        <v>6865</v>
      </c>
      <c r="F7118" t="s">
        <v>7920</v>
      </c>
      <c r="G7118">
        <v>1804002000</v>
      </c>
      <c r="H7118">
        <v>100000</v>
      </c>
      <c r="I7118" t="s">
        <v>61</v>
      </c>
      <c r="J7118" t="s">
        <v>61</v>
      </c>
      <c r="K7118" t="s">
        <v>3953</v>
      </c>
    </row>
    <row r="7119" spans="1:11" x14ac:dyDescent="0.2">
      <c r="A7119" s="20">
        <v>44168</v>
      </c>
      <c r="B7119" s="20" t="s">
        <v>13136</v>
      </c>
      <c r="C7119" t="s">
        <v>3916</v>
      </c>
      <c r="D7119" t="s">
        <v>3917</v>
      </c>
      <c r="E7119" t="s">
        <v>6865</v>
      </c>
      <c r="F7119" t="s">
        <v>7921</v>
      </c>
      <c r="G7119">
        <v>1806200000</v>
      </c>
      <c r="H7119">
        <v>60000</v>
      </c>
      <c r="I7119" t="s">
        <v>61</v>
      </c>
      <c r="J7119" t="s">
        <v>61</v>
      </c>
      <c r="K7119" t="s">
        <v>3920</v>
      </c>
    </row>
    <row r="7120" spans="1:11" x14ac:dyDescent="0.2">
      <c r="A7120" s="20">
        <v>44168</v>
      </c>
      <c r="B7120" s="20" t="s">
        <v>13136</v>
      </c>
      <c r="C7120" t="s">
        <v>3916</v>
      </c>
      <c r="D7120" t="s">
        <v>3930</v>
      </c>
      <c r="E7120" t="s">
        <v>6865</v>
      </c>
      <c r="F7120" t="s">
        <v>7922</v>
      </c>
      <c r="G7120">
        <v>1803100000</v>
      </c>
      <c r="H7120">
        <v>40000</v>
      </c>
      <c r="I7120" t="s">
        <v>61</v>
      </c>
      <c r="J7120" t="s">
        <v>61</v>
      </c>
      <c r="K7120" t="s">
        <v>3920</v>
      </c>
    </row>
    <row r="7121" spans="1:11" x14ac:dyDescent="0.2">
      <c r="A7121" s="20">
        <v>44168</v>
      </c>
      <c r="B7121" s="20" t="s">
        <v>13136</v>
      </c>
      <c r="C7121" t="s">
        <v>3916</v>
      </c>
      <c r="D7121" t="s">
        <v>3930</v>
      </c>
      <c r="E7121" t="s">
        <v>6865</v>
      </c>
      <c r="F7121" t="s">
        <v>7923</v>
      </c>
      <c r="G7121">
        <v>1803100000</v>
      </c>
      <c r="H7121">
        <v>40000</v>
      </c>
      <c r="I7121" t="s">
        <v>61</v>
      </c>
      <c r="J7121" t="s">
        <v>61</v>
      </c>
      <c r="K7121" t="s">
        <v>3920</v>
      </c>
    </row>
    <row r="7122" spans="1:11" x14ac:dyDescent="0.2">
      <c r="A7122" s="20">
        <v>44168</v>
      </c>
      <c r="B7122" s="20" t="s">
        <v>13136</v>
      </c>
      <c r="C7122" t="s">
        <v>3916</v>
      </c>
      <c r="D7122">
        <v>99</v>
      </c>
      <c r="E7122" t="s">
        <v>3965</v>
      </c>
      <c r="F7122" t="s">
        <v>7924</v>
      </c>
      <c r="G7122">
        <v>1806909000</v>
      </c>
      <c r="H7122">
        <v>8</v>
      </c>
      <c r="I7122" t="s">
        <v>3965</v>
      </c>
      <c r="J7122" t="s">
        <v>3965</v>
      </c>
      <c r="K7122" t="s">
        <v>6886</v>
      </c>
    </row>
    <row r="7123" spans="1:11" x14ac:dyDescent="0.2">
      <c r="A7123" s="20">
        <v>44168</v>
      </c>
      <c r="B7123" s="20" t="s">
        <v>13136</v>
      </c>
      <c r="C7123" t="s">
        <v>3916</v>
      </c>
      <c r="D7123" t="s">
        <v>3930</v>
      </c>
      <c r="E7123" t="s">
        <v>6865</v>
      </c>
      <c r="F7123" t="s">
        <v>7925</v>
      </c>
      <c r="G7123">
        <v>1803100000</v>
      </c>
      <c r="H7123">
        <v>26250</v>
      </c>
      <c r="I7123" t="s">
        <v>61</v>
      </c>
      <c r="J7123" t="s">
        <v>61</v>
      </c>
      <c r="K7123" t="s">
        <v>3920</v>
      </c>
    </row>
    <row r="7124" spans="1:11" x14ac:dyDescent="0.2">
      <c r="A7124" s="20">
        <v>44168</v>
      </c>
      <c r="B7124" s="20" t="s">
        <v>13136</v>
      </c>
      <c r="C7124" t="s">
        <v>3916</v>
      </c>
      <c r="D7124" t="s">
        <v>3930</v>
      </c>
      <c r="E7124" t="s">
        <v>6865</v>
      </c>
      <c r="F7124" t="s">
        <v>7926</v>
      </c>
      <c r="G7124">
        <v>1804002000</v>
      </c>
      <c r="H7124">
        <v>86200</v>
      </c>
      <c r="I7124" t="s">
        <v>61</v>
      </c>
      <c r="J7124" t="s">
        <v>61</v>
      </c>
      <c r="K7124" t="s">
        <v>3953</v>
      </c>
    </row>
    <row r="7125" spans="1:11" x14ac:dyDescent="0.2">
      <c r="A7125" s="20">
        <v>44168</v>
      </c>
      <c r="B7125" s="20" t="s">
        <v>13136</v>
      </c>
      <c r="C7125" t="s">
        <v>3916</v>
      </c>
      <c r="D7125" t="s">
        <v>3930</v>
      </c>
      <c r="E7125" t="s">
        <v>6865</v>
      </c>
      <c r="F7125" t="s">
        <v>7927</v>
      </c>
      <c r="G7125">
        <v>1804002000</v>
      </c>
      <c r="H7125">
        <v>86100</v>
      </c>
      <c r="I7125" t="s">
        <v>61</v>
      </c>
      <c r="J7125" t="s">
        <v>61</v>
      </c>
      <c r="K7125" t="s">
        <v>3953</v>
      </c>
    </row>
    <row r="7126" spans="1:11" x14ac:dyDescent="0.2">
      <c r="A7126" s="20">
        <v>44168</v>
      </c>
      <c r="B7126" s="20" t="s">
        <v>13136</v>
      </c>
      <c r="C7126" t="s">
        <v>3916</v>
      </c>
      <c r="D7126" t="s">
        <v>3930</v>
      </c>
      <c r="E7126" t="s">
        <v>6865</v>
      </c>
      <c r="F7126" t="s">
        <v>7928</v>
      </c>
      <c r="G7126">
        <v>1804002000</v>
      </c>
      <c r="H7126">
        <v>40000</v>
      </c>
      <c r="I7126" t="s">
        <v>61</v>
      </c>
      <c r="J7126" t="s">
        <v>61</v>
      </c>
      <c r="K7126" t="s">
        <v>3953</v>
      </c>
    </row>
    <row r="7127" spans="1:11" x14ac:dyDescent="0.2">
      <c r="A7127" s="20">
        <v>44168</v>
      </c>
      <c r="B7127" s="20" t="s">
        <v>13136</v>
      </c>
      <c r="C7127" t="s">
        <v>3916</v>
      </c>
      <c r="D7127" t="s">
        <v>3917</v>
      </c>
      <c r="E7127" t="s">
        <v>3918</v>
      </c>
      <c r="F7127" t="s">
        <v>7929</v>
      </c>
      <c r="G7127">
        <v>1803100000</v>
      </c>
      <c r="H7127">
        <v>72000</v>
      </c>
      <c r="I7127" t="s">
        <v>55</v>
      </c>
      <c r="J7127" t="s">
        <v>55</v>
      </c>
      <c r="K7127" t="s">
        <v>3920</v>
      </c>
    </row>
    <row r="7128" spans="1:11" x14ac:dyDescent="0.2">
      <c r="A7128" s="20">
        <v>44168</v>
      </c>
      <c r="B7128" s="20" t="s">
        <v>13136</v>
      </c>
      <c r="C7128" t="s">
        <v>3916</v>
      </c>
      <c r="D7128" t="s">
        <v>3930</v>
      </c>
      <c r="E7128" t="s">
        <v>6865</v>
      </c>
      <c r="F7128" t="s">
        <v>7930</v>
      </c>
      <c r="G7128">
        <v>1803100000</v>
      </c>
      <c r="H7128">
        <v>100000</v>
      </c>
      <c r="I7128" t="s">
        <v>61</v>
      </c>
      <c r="J7128" t="s">
        <v>61</v>
      </c>
      <c r="K7128" t="s">
        <v>3920</v>
      </c>
    </row>
    <row r="7129" spans="1:11" x14ac:dyDescent="0.2">
      <c r="A7129" s="20">
        <v>44168</v>
      </c>
      <c r="B7129" s="20" t="s">
        <v>13136</v>
      </c>
      <c r="C7129" t="s">
        <v>3916</v>
      </c>
      <c r="D7129" t="s">
        <v>3930</v>
      </c>
      <c r="E7129" t="s">
        <v>6865</v>
      </c>
      <c r="F7129" t="s">
        <v>7931</v>
      </c>
      <c r="G7129">
        <v>1803100000</v>
      </c>
      <c r="H7129">
        <v>80000</v>
      </c>
      <c r="I7129" t="s">
        <v>61</v>
      </c>
      <c r="J7129" t="s">
        <v>61</v>
      </c>
      <c r="K7129" t="s">
        <v>3920</v>
      </c>
    </row>
    <row r="7130" spans="1:11" x14ac:dyDescent="0.2">
      <c r="A7130" s="20">
        <v>44168</v>
      </c>
      <c r="B7130" s="20" t="s">
        <v>13136</v>
      </c>
      <c r="C7130" t="s">
        <v>3916</v>
      </c>
      <c r="D7130">
        <v>99</v>
      </c>
      <c r="E7130" t="s">
        <v>3965</v>
      </c>
      <c r="F7130" t="s">
        <v>7932</v>
      </c>
      <c r="G7130">
        <v>1806909000</v>
      </c>
      <c r="H7130">
        <v>20</v>
      </c>
      <c r="I7130" t="s">
        <v>3965</v>
      </c>
      <c r="J7130" t="s">
        <v>3965</v>
      </c>
      <c r="K7130" t="s">
        <v>6886</v>
      </c>
    </row>
    <row r="7131" spans="1:11" x14ac:dyDescent="0.2">
      <c r="A7131" s="20">
        <v>44168</v>
      </c>
      <c r="B7131" s="20" t="s">
        <v>13136</v>
      </c>
      <c r="C7131" t="s">
        <v>3916</v>
      </c>
      <c r="D7131" t="s">
        <v>3927</v>
      </c>
      <c r="E7131" t="s">
        <v>4192</v>
      </c>
      <c r="F7131" t="s">
        <v>7275</v>
      </c>
      <c r="G7131">
        <v>1801001200</v>
      </c>
      <c r="H7131">
        <v>75075</v>
      </c>
      <c r="I7131" t="s">
        <v>3933</v>
      </c>
      <c r="J7131" t="s">
        <v>3933</v>
      </c>
      <c r="K7131" t="s">
        <v>3926</v>
      </c>
    </row>
    <row r="7132" spans="1:11" x14ac:dyDescent="0.2">
      <c r="A7132" s="20">
        <v>44169</v>
      </c>
      <c r="B7132" s="20" t="s">
        <v>13136</v>
      </c>
      <c r="C7132" t="s">
        <v>3916</v>
      </c>
      <c r="D7132" t="s">
        <v>4148</v>
      </c>
      <c r="E7132" t="s">
        <v>6865</v>
      </c>
      <c r="F7132" t="s">
        <v>7933</v>
      </c>
      <c r="G7132">
        <v>1805009000</v>
      </c>
      <c r="H7132">
        <v>23400</v>
      </c>
      <c r="I7132" t="s">
        <v>61</v>
      </c>
      <c r="J7132" t="s">
        <v>61</v>
      </c>
      <c r="K7132" t="s">
        <v>3958</v>
      </c>
    </row>
    <row r="7133" spans="1:11" x14ac:dyDescent="0.2">
      <c r="A7133" s="20">
        <v>44169</v>
      </c>
      <c r="B7133" s="20" t="s">
        <v>13136</v>
      </c>
      <c r="C7133" t="s">
        <v>3916</v>
      </c>
      <c r="D7133" t="s">
        <v>3930</v>
      </c>
      <c r="E7133" t="s">
        <v>3918</v>
      </c>
      <c r="F7133" t="s">
        <v>7934</v>
      </c>
      <c r="G7133">
        <v>1803100000</v>
      </c>
      <c r="H7133">
        <v>40000</v>
      </c>
      <c r="I7133" t="s">
        <v>55</v>
      </c>
      <c r="J7133" t="s">
        <v>55</v>
      </c>
      <c r="K7133" t="s">
        <v>3920</v>
      </c>
    </row>
    <row r="7134" spans="1:11" x14ac:dyDescent="0.2">
      <c r="A7134" s="20">
        <v>44169</v>
      </c>
      <c r="B7134" s="20" t="s">
        <v>13136</v>
      </c>
      <c r="C7134" t="s">
        <v>3916</v>
      </c>
      <c r="D7134" t="s">
        <v>3930</v>
      </c>
      <c r="E7134" t="s">
        <v>3918</v>
      </c>
      <c r="F7134" t="s">
        <v>7935</v>
      </c>
      <c r="G7134">
        <v>1803100000</v>
      </c>
      <c r="H7134">
        <v>60000</v>
      </c>
      <c r="I7134" t="s">
        <v>55</v>
      </c>
      <c r="J7134" t="s">
        <v>55</v>
      </c>
      <c r="K7134" t="s">
        <v>3920</v>
      </c>
    </row>
    <row r="7135" spans="1:11" x14ac:dyDescent="0.2">
      <c r="A7135" s="20">
        <v>44169</v>
      </c>
      <c r="B7135" s="20" t="s">
        <v>13136</v>
      </c>
      <c r="C7135" t="s">
        <v>3916</v>
      </c>
      <c r="D7135" t="s">
        <v>3930</v>
      </c>
      <c r="E7135" t="s">
        <v>4839</v>
      </c>
      <c r="F7135" t="s">
        <v>7936</v>
      </c>
      <c r="G7135">
        <v>1801001200</v>
      </c>
      <c r="H7135">
        <v>125125</v>
      </c>
      <c r="I7135" t="s">
        <v>3937</v>
      </c>
      <c r="J7135" t="s">
        <v>4061</v>
      </c>
      <c r="K7135" t="s">
        <v>3926</v>
      </c>
    </row>
    <row r="7136" spans="1:11" x14ac:dyDescent="0.2">
      <c r="A7136" s="20">
        <v>44169</v>
      </c>
      <c r="B7136" s="20" t="s">
        <v>13136</v>
      </c>
      <c r="C7136" t="s">
        <v>3916</v>
      </c>
      <c r="D7136" t="s">
        <v>3930</v>
      </c>
      <c r="E7136" t="s">
        <v>7312</v>
      </c>
      <c r="F7136" t="s">
        <v>7937</v>
      </c>
      <c r="G7136">
        <v>1802000000</v>
      </c>
      <c r="H7136">
        <v>120000</v>
      </c>
      <c r="I7136" t="s">
        <v>4034</v>
      </c>
      <c r="J7136" t="s">
        <v>3950</v>
      </c>
      <c r="K7136" t="s">
        <v>3929</v>
      </c>
    </row>
    <row r="7137" spans="1:11" x14ac:dyDescent="0.2">
      <c r="A7137" s="20">
        <v>44169</v>
      </c>
      <c r="B7137" s="20" t="s">
        <v>13136</v>
      </c>
      <c r="C7137" t="s">
        <v>3916</v>
      </c>
      <c r="D7137" t="s">
        <v>3930</v>
      </c>
      <c r="E7137" t="s">
        <v>4096</v>
      </c>
      <c r="F7137" t="s">
        <v>7938</v>
      </c>
      <c r="G7137">
        <v>1801001200</v>
      </c>
      <c r="H7137">
        <v>425425</v>
      </c>
      <c r="I7137" t="s">
        <v>61</v>
      </c>
      <c r="J7137" t="s">
        <v>61</v>
      </c>
      <c r="K7137" t="s">
        <v>3926</v>
      </c>
    </row>
    <row r="7138" spans="1:11" x14ac:dyDescent="0.2">
      <c r="A7138" s="20">
        <v>44169</v>
      </c>
      <c r="B7138" s="20" t="s">
        <v>13136</v>
      </c>
      <c r="C7138" t="s">
        <v>3916</v>
      </c>
      <c r="D7138" t="s">
        <v>3930</v>
      </c>
      <c r="E7138" t="s">
        <v>6865</v>
      </c>
      <c r="F7138" t="s">
        <v>7939</v>
      </c>
      <c r="G7138">
        <v>1805009000</v>
      </c>
      <c r="H7138">
        <v>70200</v>
      </c>
      <c r="I7138" t="s">
        <v>61</v>
      </c>
      <c r="J7138" t="s">
        <v>61</v>
      </c>
      <c r="K7138" t="s">
        <v>3958</v>
      </c>
    </row>
    <row r="7139" spans="1:11" x14ac:dyDescent="0.2">
      <c r="A7139" s="20">
        <v>44169</v>
      </c>
      <c r="B7139" s="20" t="s">
        <v>13136</v>
      </c>
      <c r="C7139" t="s">
        <v>3916</v>
      </c>
      <c r="D7139" t="s">
        <v>3927</v>
      </c>
      <c r="E7139" t="s">
        <v>4192</v>
      </c>
      <c r="F7139" t="s">
        <v>7940</v>
      </c>
      <c r="G7139">
        <v>1801001200</v>
      </c>
      <c r="H7139">
        <v>175175</v>
      </c>
      <c r="I7139" t="s">
        <v>3933</v>
      </c>
      <c r="J7139" t="s">
        <v>3933</v>
      </c>
      <c r="K7139" t="s">
        <v>3926</v>
      </c>
    </row>
    <row r="7140" spans="1:11" x14ac:dyDescent="0.2">
      <c r="A7140" s="20">
        <v>44169</v>
      </c>
      <c r="B7140" s="20" t="s">
        <v>13136</v>
      </c>
      <c r="C7140" t="s">
        <v>3916</v>
      </c>
      <c r="D7140" t="s">
        <v>3930</v>
      </c>
      <c r="E7140" t="s">
        <v>6865</v>
      </c>
      <c r="F7140" t="s">
        <v>7941</v>
      </c>
      <c r="G7140">
        <v>1803100000</v>
      </c>
      <c r="H7140">
        <v>60000</v>
      </c>
      <c r="I7140" t="s">
        <v>61</v>
      </c>
      <c r="J7140" t="s">
        <v>61</v>
      </c>
      <c r="K7140" t="s">
        <v>3920</v>
      </c>
    </row>
    <row r="7141" spans="1:11" x14ac:dyDescent="0.2">
      <c r="A7141" s="20">
        <v>44169</v>
      </c>
      <c r="B7141" s="20" t="s">
        <v>13136</v>
      </c>
      <c r="C7141" t="s">
        <v>3916</v>
      </c>
      <c r="D7141" t="s">
        <v>3930</v>
      </c>
      <c r="E7141" t="s">
        <v>6865</v>
      </c>
      <c r="F7141" t="s">
        <v>7942</v>
      </c>
      <c r="G7141">
        <v>1803100000</v>
      </c>
      <c r="H7141">
        <v>40000</v>
      </c>
      <c r="I7141" t="s">
        <v>61</v>
      </c>
      <c r="J7141" t="s">
        <v>61</v>
      </c>
      <c r="K7141" t="s">
        <v>3920</v>
      </c>
    </row>
    <row r="7142" spans="1:11" x14ac:dyDescent="0.2">
      <c r="A7142" s="20">
        <v>44169</v>
      </c>
      <c r="B7142" s="20" t="s">
        <v>13136</v>
      </c>
      <c r="C7142" t="s">
        <v>3916</v>
      </c>
      <c r="D7142" t="s">
        <v>3927</v>
      </c>
      <c r="E7142" t="s">
        <v>7734</v>
      </c>
      <c r="F7142" t="s">
        <v>7943</v>
      </c>
      <c r="G7142">
        <v>1801001200</v>
      </c>
      <c r="H7142">
        <v>125125</v>
      </c>
      <c r="I7142" t="s">
        <v>188</v>
      </c>
      <c r="J7142" t="s">
        <v>4137</v>
      </c>
      <c r="K7142" t="s">
        <v>3926</v>
      </c>
    </row>
    <row r="7143" spans="1:11" x14ac:dyDescent="0.2">
      <c r="A7143" s="20">
        <v>44169</v>
      </c>
      <c r="B7143" s="20" t="s">
        <v>13136</v>
      </c>
      <c r="C7143" t="s">
        <v>3916</v>
      </c>
      <c r="D7143" t="s">
        <v>3990</v>
      </c>
      <c r="E7143" t="s">
        <v>7660</v>
      </c>
      <c r="F7143" t="s">
        <v>7944</v>
      </c>
      <c r="G7143">
        <v>1802000000</v>
      </c>
      <c r="H7143">
        <v>95000</v>
      </c>
      <c r="I7143" t="s">
        <v>7662</v>
      </c>
      <c r="J7143" t="s">
        <v>3965</v>
      </c>
      <c r="K7143" t="s">
        <v>3929</v>
      </c>
    </row>
    <row r="7144" spans="1:11" x14ac:dyDescent="0.2">
      <c r="A7144" s="20">
        <v>44169</v>
      </c>
      <c r="B7144" s="20" t="s">
        <v>13136</v>
      </c>
      <c r="C7144" t="s">
        <v>3916</v>
      </c>
      <c r="D7144" t="s">
        <v>3990</v>
      </c>
      <c r="E7144" t="s">
        <v>7660</v>
      </c>
      <c r="F7144" t="s">
        <v>7944</v>
      </c>
      <c r="G7144">
        <v>1802000000</v>
      </c>
      <c r="H7144">
        <v>25000</v>
      </c>
      <c r="I7144" t="s">
        <v>7662</v>
      </c>
      <c r="J7144" t="s">
        <v>3965</v>
      </c>
      <c r="K7144" t="s">
        <v>3929</v>
      </c>
    </row>
    <row r="7145" spans="1:11" x14ac:dyDescent="0.2">
      <c r="A7145" s="20">
        <v>44169</v>
      </c>
      <c r="B7145" s="20" t="s">
        <v>13136</v>
      </c>
      <c r="C7145" t="s">
        <v>3916</v>
      </c>
      <c r="D7145" t="s">
        <v>3990</v>
      </c>
      <c r="E7145" t="s">
        <v>7660</v>
      </c>
      <c r="F7145" t="s">
        <v>7944</v>
      </c>
      <c r="G7145">
        <v>1802000000</v>
      </c>
      <c r="H7145">
        <v>5000</v>
      </c>
      <c r="I7145" t="s">
        <v>7662</v>
      </c>
      <c r="J7145" t="s">
        <v>3965</v>
      </c>
      <c r="K7145" t="s">
        <v>3929</v>
      </c>
    </row>
    <row r="7146" spans="1:11" x14ac:dyDescent="0.2">
      <c r="A7146" s="20">
        <v>44169</v>
      </c>
      <c r="B7146" s="20" t="s">
        <v>13136</v>
      </c>
      <c r="C7146" t="s">
        <v>3916</v>
      </c>
      <c r="D7146" t="s">
        <v>3917</v>
      </c>
      <c r="E7146" t="s">
        <v>7200</v>
      </c>
      <c r="F7146" t="s">
        <v>7945</v>
      </c>
      <c r="G7146">
        <v>1801001200</v>
      </c>
      <c r="H7146">
        <v>600600</v>
      </c>
      <c r="I7146" t="s">
        <v>61</v>
      </c>
      <c r="J7146" t="s">
        <v>61</v>
      </c>
      <c r="K7146" t="s">
        <v>3926</v>
      </c>
    </row>
    <row r="7147" spans="1:11" x14ac:dyDescent="0.2">
      <c r="A7147" s="20">
        <v>44169</v>
      </c>
      <c r="B7147" s="20" t="s">
        <v>13136</v>
      </c>
      <c r="C7147" t="s">
        <v>3916</v>
      </c>
      <c r="D7147" t="s">
        <v>3930</v>
      </c>
      <c r="E7147" t="s">
        <v>6865</v>
      </c>
      <c r="F7147" t="s">
        <v>7946</v>
      </c>
      <c r="G7147">
        <v>1804002000</v>
      </c>
      <c r="H7147">
        <v>86140</v>
      </c>
      <c r="I7147" t="s">
        <v>61</v>
      </c>
      <c r="J7147" t="s">
        <v>61</v>
      </c>
      <c r="K7147" t="s">
        <v>3953</v>
      </c>
    </row>
    <row r="7148" spans="1:11" x14ac:dyDescent="0.2">
      <c r="A7148" s="20">
        <v>44169</v>
      </c>
      <c r="B7148" s="20" t="s">
        <v>13136</v>
      </c>
      <c r="C7148" t="s">
        <v>3916</v>
      </c>
      <c r="D7148" t="s">
        <v>3990</v>
      </c>
      <c r="E7148" t="s">
        <v>4092</v>
      </c>
      <c r="F7148" t="s">
        <v>7947</v>
      </c>
      <c r="G7148">
        <v>1801001200</v>
      </c>
      <c r="H7148">
        <v>50050</v>
      </c>
      <c r="I7148" t="s">
        <v>4090</v>
      </c>
      <c r="J7148" t="s">
        <v>3938</v>
      </c>
      <c r="K7148" t="s">
        <v>3926</v>
      </c>
    </row>
    <row r="7149" spans="1:11" x14ac:dyDescent="0.2">
      <c r="A7149" s="20">
        <v>44169</v>
      </c>
      <c r="B7149" s="20" t="s">
        <v>13136</v>
      </c>
      <c r="C7149" t="s">
        <v>3916</v>
      </c>
      <c r="D7149" t="s">
        <v>3990</v>
      </c>
      <c r="E7149" t="s">
        <v>4088</v>
      </c>
      <c r="F7149" t="s">
        <v>7948</v>
      </c>
      <c r="G7149">
        <v>1801001200</v>
      </c>
      <c r="H7149">
        <v>175175</v>
      </c>
      <c r="I7149" t="s">
        <v>4090</v>
      </c>
      <c r="J7149" t="s">
        <v>3938</v>
      </c>
      <c r="K7149" t="s">
        <v>3926</v>
      </c>
    </row>
    <row r="7150" spans="1:11" x14ac:dyDescent="0.2">
      <c r="A7150" s="20">
        <v>44169</v>
      </c>
      <c r="B7150" s="20" t="s">
        <v>13136</v>
      </c>
      <c r="C7150" t="s">
        <v>3916</v>
      </c>
      <c r="D7150" t="s">
        <v>4080</v>
      </c>
      <c r="E7150" t="s">
        <v>3966</v>
      </c>
      <c r="F7150" t="s">
        <v>7949</v>
      </c>
      <c r="G7150">
        <v>1801001200</v>
      </c>
      <c r="H7150">
        <v>250250</v>
      </c>
      <c r="I7150" t="s">
        <v>3968</v>
      </c>
      <c r="J7150" t="s">
        <v>3950</v>
      </c>
      <c r="K7150" t="s">
        <v>3926</v>
      </c>
    </row>
    <row r="7151" spans="1:11" x14ac:dyDescent="0.2">
      <c r="A7151" s="20">
        <v>44169</v>
      </c>
      <c r="B7151" s="20" t="s">
        <v>13136</v>
      </c>
      <c r="C7151" t="s">
        <v>3916</v>
      </c>
      <c r="D7151" t="s">
        <v>3930</v>
      </c>
      <c r="E7151" t="s">
        <v>7203</v>
      </c>
      <c r="F7151" t="s">
        <v>7950</v>
      </c>
      <c r="G7151">
        <v>1801001200</v>
      </c>
      <c r="H7151">
        <v>375375</v>
      </c>
      <c r="I7151" t="s">
        <v>5035</v>
      </c>
      <c r="J7151" t="s">
        <v>61</v>
      </c>
      <c r="K7151" t="s">
        <v>3926</v>
      </c>
    </row>
    <row r="7152" spans="1:11" x14ac:dyDescent="0.2">
      <c r="A7152" s="20">
        <v>44169</v>
      </c>
      <c r="B7152" s="20" t="s">
        <v>13136</v>
      </c>
      <c r="C7152" t="s">
        <v>3916</v>
      </c>
      <c r="D7152" t="s">
        <v>4347</v>
      </c>
      <c r="E7152" t="s">
        <v>3918</v>
      </c>
      <c r="F7152" t="s">
        <v>7951</v>
      </c>
      <c r="G7152">
        <v>1802000000</v>
      </c>
      <c r="H7152">
        <v>40000</v>
      </c>
      <c r="I7152" t="s">
        <v>55</v>
      </c>
      <c r="J7152" t="s">
        <v>55</v>
      </c>
      <c r="K7152" t="s">
        <v>3929</v>
      </c>
    </row>
    <row r="7153" spans="1:11" x14ac:dyDescent="0.2">
      <c r="A7153" s="20">
        <v>44169</v>
      </c>
      <c r="B7153" s="20" t="s">
        <v>13136</v>
      </c>
      <c r="C7153" t="s">
        <v>3916</v>
      </c>
      <c r="D7153" t="s">
        <v>3930</v>
      </c>
      <c r="E7153" t="s">
        <v>3966</v>
      </c>
      <c r="F7153" t="s">
        <v>7952</v>
      </c>
      <c r="G7153">
        <v>1801001200</v>
      </c>
      <c r="H7153">
        <v>150150</v>
      </c>
      <c r="I7153" t="s">
        <v>3968</v>
      </c>
      <c r="J7153" t="s">
        <v>3933</v>
      </c>
      <c r="K7153" t="s">
        <v>3926</v>
      </c>
    </row>
    <row r="7154" spans="1:11" x14ac:dyDescent="0.2">
      <c r="A7154" s="20">
        <v>44169</v>
      </c>
      <c r="B7154" s="20" t="s">
        <v>13136</v>
      </c>
      <c r="C7154" t="s">
        <v>3916</v>
      </c>
      <c r="D7154" t="s">
        <v>4144</v>
      </c>
      <c r="E7154" t="s">
        <v>3940</v>
      </c>
      <c r="F7154" t="s">
        <v>7953</v>
      </c>
      <c r="G7154">
        <v>1801001200</v>
      </c>
      <c r="H7154">
        <v>200200</v>
      </c>
      <c r="I7154" t="s">
        <v>3942</v>
      </c>
      <c r="J7154" t="s">
        <v>3965</v>
      </c>
      <c r="K7154" t="s">
        <v>3926</v>
      </c>
    </row>
    <row r="7155" spans="1:11" x14ac:dyDescent="0.2">
      <c r="A7155" s="20">
        <v>44169</v>
      </c>
      <c r="B7155" s="20" t="s">
        <v>13136</v>
      </c>
      <c r="C7155" t="s">
        <v>3916</v>
      </c>
      <c r="D7155" t="s">
        <v>3930</v>
      </c>
      <c r="E7155" t="s">
        <v>6865</v>
      </c>
      <c r="F7155" t="s">
        <v>7954</v>
      </c>
      <c r="G7155">
        <v>1804002000</v>
      </c>
      <c r="H7155">
        <v>86320</v>
      </c>
      <c r="I7155" t="s">
        <v>61</v>
      </c>
      <c r="J7155" t="s">
        <v>61</v>
      </c>
      <c r="K7155" t="s">
        <v>3953</v>
      </c>
    </row>
    <row r="7156" spans="1:11" x14ac:dyDescent="0.2">
      <c r="A7156" s="20">
        <v>44169</v>
      </c>
      <c r="B7156" s="20" t="s">
        <v>13136</v>
      </c>
      <c r="C7156" t="s">
        <v>3916</v>
      </c>
      <c r="D7156" t="s">
        <v>3930</v>
      </c>
      <c r="E7156" t="s">
        <v>6865</v>
      </c>
      <c r="F7156" t="s">
        <v>7955</v>
      </c>
      <c r="G7156">
        <v>1804002000</v>
      </c>
      <c r="H7156">
        <v>20000</v>
      </c>
      <c r="I7156" t="s">
        <v>61</v>
      </c>
      <c r="J7156" t="s">
        <v>61</v>
      </c>
      <c r="K7156" t="s">
        <v>3953</v>
      </c>
    </row>
    <row r="7157" spans="1:11" x14ac:dyDescent="0.2">
      <c r="A7157" s="20">
        <v>44169</v>
      </c>
      <c r="B7157" s="20" t="s">
        <v>13136</v>
      </c>
      <c r="C7157" t="s">
        <v>3916</v>
      </c>
      <c r="D7157" t="s">
        <v>3930</v>
      </c>
      <c r="E7157" t="s">
        <v>6865</v>
      </c>
      <c r="F7157" t="s">
        <v>7956</v>
      </c>
      <c r="G7157">
        <v>1805009000</v>
      </c>
      <c r="H7157">
        <v>234000</v>
      </c>
      <c r="I7157" t="s">
        <v>61</v>
      </c>
      <c r="J7157" t="s">
        <v>61</v>
      </c>
      <c r="K7157" t="s">
        <v>3958</v>
      </c>
    </row>
    <row r="7158" spans="1:11" x14ac:dyDescent="0.2">
      <c r="A7158" s="20">
        <v>44169</v>
      </c>
      <c r="B7158" s="20" t="s">
        <v>13136</v>
      </c>
      <c r="C7158" t="s">
        <v>3916</v>
      </c>
      <c r="D7158" t="s">
        <v>3917</v>
      </c>
      <c r="E7158" t="s">
        <v>6865</v>
      </c>
      <c r="F7158" t="s">
        <v>7957</v>
      </c>
      <c r="G7158">
        <v>1806200000</v>
      </c>
      <c r="H7158">
        <v>60000</v>
      </c>
      <c r="I7158" t="s">
        <v>61</v>
      </c>
      <c r="J7158" t="s">
        <v>61</v>
      </c>
      <c r="K7158" t="s">
        <v>3920</v>
      </c>
    </row>
    <row r="7159" spans="1:11" x14ac:dyDescent="0.2">
      <c r="A7159" s="20">
        <v>44169</v>
      </c>
      <c r="B7159" s="20" t="s">
        <v>13136</v>
      </c>
      <c r="C7159" t="s">
        <v>3916</v>
      </c>
      <c r="D7159" t="s">
        <v>3951</v>
      </c>
      <c r="E7159" t="s">
        <v>4496</v>
      </c>
      <c r="F7159" t="s">
        <v>7958</v>
      </c>
      <c r="G7159">
        <v>1801001200</v>
      </c>
      <c r="H7159">
        <v>300300</v>
      </c>
      <c r="I7159" t="s">
        <v>55</v>
      </c>
      <c r="J7159" t="s">
        <v>55</v>
      </c>
      <c r="K7159" t="s">
        <v>3926</v>
      </c>
    </row>
    <row r="7160" spans="1:11" x14ac:dyDescent="0.2">
      <c r="A7160" s="20">
        <v>44169</v>
      </c>
      <c r="B7160" s="20" t="s">
        <v>13136</v>
      </c>
      <c r="C7160" t="s">
        <v>3916</v>
      </c>
      <c r="D7160" t="s">
        <v>3930</v>
      </c>
      <c r="E7160" t="s">
        <v>7959</v>
      </c>
      <c r="F7160" t="s">
        <v>7960</v>
      </c>
      <c r="G7160">
        <v>1801001200</v>
      </c>
      <c r="H7160">
        <v>250250</v>
      </c>
      <c r="I7160" t="s">
        <v>4034</v>
      </c>
      <c r="J7160" t="s">
        <v>61</v>
      </c>
      <c r="K7160" t="s">
        <v>3926</v>
      </c>
    </row>
    <row r="7161" spans="1:11" x14ac:dyDescent="0.2">
      <c r="A7161" s="20">
        <v>44169</v>
      </c>
      <c r="B7161" s="20" t="s">
        <v>13136</v>
      </c>
      <c r="C7161" t="s">
        <v>3916</v>
      </c>
      <c r="D7161" t="s">
        <v>3917</v>
      </c>
      <c r="E7161" t="s">
        <v>7200</v>
      </c>
      <c r="F7161" t="s">
        <v>7961</v>
      </c>
      <c r="G7161">
        <v>1801001200</v>
      </c>
      <c r="H7161">
        <v>100100</v>
      </c>
      <c r="I7161" t="s">
        <v>61</v>
      </c>
      <c r="J7161" t="s">
        <v>61</v>
      </c>
      <c r="K7161" t="s">
        <v>3926</v>
      </c>
    </row>
    <row r="7162" spans="1:11" x14ac:dyDescent="0.2">
      <c r="A7162" s="20">
        <v>44172</v>
      </c>
      <c r="B7162" s="20" t="s">
        <v>13136</v>
      </c>
      <c r="C7162" t="s">
        <v>3916</v>
      </c>
      <c r="D7162" t="s">
        <v>4144</v>
      </c>
      <c r="E7162" t="s">
        <v>4295</v>
      </c>
      <c r="F7162" t="s">
        <v>7962</v>
      </c>
      <c r="G7162">
        <v>1801001200</v>
      </c>
      <c r="H7162">
        <v>75075</v>
      </c>
      <c r="I7162" t="s">
        <v>3942</v>
      </c>
      <c r="J7162" t="s">
        <v>3965</v>
      </c>
      <c r="K7162" t="s">
        <v>3926</v>
      </c>
    </row>
    <row r="7163" spans="1:11" x14ac:dyDescent="0.2">
      <c r="A7163" s="20">
        <v>44172</v>
      </c>
      <c r="B7163" s="20" t="s">
        <v>13136</v>
      </c>
      <c r="C7163" t="s">
        <v>3916</v>
      </c>
      <c r="D7163" t="s">
        <v>4144</v>
      </c>
      <c r="E7163" t="s">
        <v>4092</v>
      </c>
      <c r="F7163" t="s">
        <v>7963</v>
      </c>
      <c r="G7163">
        <v>1801001200</v>
      </c>
      <c r="H7163">
        <v>250250</v>
      </c>
      <c r="I7163" t="s">
        <v>4090</v>
      </c>
      <c r="J7163" t="s">
        <v>3938</v>
      </c>
      <c r="K7163" t="s">
        <v>3926</v>
      </c>
    </row>
    <row r="7164" spans="1:11" x14ac:dyDescent="0.2">
      <c r="A7164" s="20">
        <v>44172</v>
      </c>
      <c r="B7164" s="20" t="s">
        <v>13136</v>
      </c>
      <c r="C7164" t="s">
        <v>3916</v>
      </c>
      <c r="D7164" t="s">
        <v>3917</v>
      </c>
      <c r="E7164" t="s">
        <v>3918</v>
      </c>
      <c r="F7164" t="s">
        <v>7964</v>
      </c>
      <c r="G7164">
        <v>1804009000</v>
      </c>
      <c r="H7164">
        <v>63000</v>
      </c>
      <c r="I7164" t="s">
        <v>55</v>
      </c>
      <c r="J7164" t="s">
        <v>55</v>
      </c>
      <c r="K7164" t="s">
        <v>6869</v>
      </c>
    </row>
    <row r="7165" spans="1:11" x14ac:dyDescent="0.2">
      <c r="A7165" s="20">
        <v>44172</v>
      </c>
      <c r="B7165" s="20" t="s">
        <v>13136</v>
      </c>
      <c r="C7165" t="s">
        <v>3916</v>
      </c>
      <c r="D7165" t="s">
        <v>3990</v>
      </c>
      <c r="E7165" t="s">
        <v>7287</v>
      </c>
      <c r="F7165" t="s">
        <v>7965</v>
      </c>
      <c r="G7165">
        <v>1801001200</v>
      </c>
      <c r="H7165">
        <v>250250</v>
      </c>
      <c r="I7165" t="s">
        <v>34</v>
      </c>
      <c r="J7165" t="s">
        <v>3938</v>
      </c>
      <c r="K7165" t="s">
        <v>3926</v>
      </c>
    </row>
    <row r="7166" spans="1:11" x14ac:dyDescent="0.2">
      <c r="A7166" s="20">
        <v>44172</v>
      </c>
      <c r="B7166" s="20" t="s">
        <v>13136</v>
      </c>
      <c r="C7166" t="s">
        <v>3916</v>
      </c>
      <c r="D7166" t="s">
        <v>3990</v>
      </c>
      <c r="E7166" t="s">
        <v>7287</v>
      </c>
      <c r="F7166" t="s">
        <v>7965</v>
      </c>
      <c r="G7166">
        <v>1801001200</v>
      </c>
      <c r="H7166">
        <v>50050</v>
      </c>
      <c r="I7166" t="s">
        <v>34</v>
      </c>
      <c r="J7166" t="s">
        <v>3938</v>
      </c>
      <c r="K7166" t="s">
        <v>3926</v>
      </c>
    </row>
    <row r="7167" spans="1:11" x14ac:dyDescent="0.2">
      <c r="A7167" s="20">
        <v>44172</v>
      </c>
      <c r="B7167" s="20" t="s">
        <v>13136</v>
      </c>
      <c r="C7167" t="s">
        <v>3916</v>
      </c>
      <c r="D7167" t="s">
        <v>3930</v>
      </c>
      <c r="E7167" t="s">
        <v>3918</v>
      </c>
      <c r="F7167" t="s">
        <v>7966</v>
      </c>
      <c r="G7167">
        <v>1803100000</v>
      </c>
      <c r="H7167">
        <v>96000</v>
      </c>
      <c r="I7167" t="s">
        <v>55</v>
      </c>
      <c r="J7167" t="s">
        <v>55</v>
      </c>
      <c r="K7167" t="s">
        <v>3920</v>
      </c>
    </row>
    <row r="7168" spans="1:11" x14ac:dyDescent="0.2">
      <c r="A7168" s="20">
        <v>44172</v>
      </c>
      <c r="B7168" s="20" t="s">
        <v>13136</v>
      </c>
      <c r="C7168" t="s">
        <v>3916</v>
      </c>
      <c r="D7168" t="s">
        <v>4080</v>
      </c>
      <c r="E7168" t="s">
        <v>4032</v>
      </c>
      <c r="F7168" t="s">
        <v>7967</v>
      </c>
      <c r="G7168">
        <v>1801001200</v>
      </c>
      <c r="H7168">
        <v>75075</v>
      </c>
      <c r="I7168" t="s">
        <v>4034</v>
      </c>
      <c r="J7168" t="s">
        <v>3950</v>
      </c>
      <c r="K7168" t="s">
        <v>3926</v>
      </c>
    </row>
    <row r="7169" spans="1:11" x14ac:dyDescent="0.2">
      <c r="A7169" s="20">
        <v>44172</v>
      </c>
      <c r="B7169" s="20" t="s">
        <v>13136</v>
      </c>
      <c r="C7169" t="s">
        <v>3916</v>
      </c>
      <c r="D7169" t="s">
        <v>4080</v>
      </c>
      <c r="E7169" t="s">
        <v>4032</v>
      </c>
      <c r="F7169" t="s">
        <v>7967</v>
      </c>
      <c r="G7169">
        <v>1801001200</v>
      </c>
      <c r="H7169">
        <v>25025</v>
      </c>
      <c r="I7169" t="s">
        <v>4034</v>
      </c>
      <c r="J7169" t="s">
        <v>3950</v>
      </c>
      <c r="K7169" t="s">
        <v>3926</v>
      </c>
    </row>
    <row r="7170" spans="1:11" x14ac:dyDescent="0.2">
      <c r="A7170" s="20">
        <v>44172</v>
      </c>
      <c r="B7170" s="20" t="s">
        <v>13136</v>
      </c>
      <c r="C7170" t="s">
        <v>3916</v>
      </c>
      <c r="D7170" t="s">
        <v>4080</v>
      </c>
      <c r="E7170" t="s">
        <v>7421</v>
      </c>
      <c r="F7170" t="s">
        <v>7492</v>
      </c>
      <c r="G7170">
        <v>1801001200</v>
      </c>
      <c r="H7170">
        <v>125125</v>
      </c>
      <c r="I7170" t="s">
        <v>9</v>
      </c>
      <c r="J7170" t="s">
        <v>55</v>
      </c>
      <c r="K7170" t="s">
        <v>3926</v>
      </c>
    </row>
    <row r="7171" spans="1:11" x14ac:dyDescent="0.2">
      <c r="A7171" s="20">
        <v>44172</v>
      </c>
      <c r="B7171" s="20" t="s">
        <v>13136</v>
      </c>
      <c r="C7171" t="s">
        <v>3916</v>
      </c>
      <c r="D7171" t="s">
        <v>3994</v>
      </c>
      <c r="E7171" t="s">
        <v>4016</v>
      </c>
      <c r="F7171" t="s">
        <v>7968</v>
      </c>
      <c r="G7171">
        <v>1804002000</v>
      </c>
      <c r="H7171">
        <v>242000</v>
      </c>
      <c r="I7171" t="s">
        <v>3933</v>
      </c>
      <c r="J7171" t="s">
        <v>3933</v>
      </c>
      <c r="K7171" t="s">
        <v>3953</v>
      </c>
    </row>
    <row r="7172" spans="1:11" x14ac:dyDescent="0.2">
      <c r="A7172" s="20">
        <v>44172</v>
      </c>
      <c r="B7172" s="20" t="s">
        <v>13136</v>
      </c>
      <c r="C7172" t="s">
        <v>3916</v>
      </c>
      <c r="D7172" t="s">
        <v>3927</v>
      </c>
      <c r="E7172" t="s">
        <v>4209</v>
      </c>
      <c r="F7172" t="s">
        <v>7969</v>
      </c>
      <c r="G7172">
        <v>1801001200</v>
      </c>
      <c r="H7172">
        <v>550550</v>
      </c>
      <c r="I7172" t="s">
        <v>4211</v>
      </c>
      <c r="J7172" t="s">
        <v>5788</v>
      </c>
      <c r="K7172" t="s">
        <v>3926</v>
      </c>
    </row>
    <row r="7173" spans="1:11" x14ac:dyDescent="0.2">
      <c r="A7173" s="20">
        <v>44172</v>
      </c>
      <c r="B7173" s="20" t="s">
        <v>13136</v>
      </c>
      <c r="C7173" t="s">
        <v>3916</v>
      </c>
      <c r="D7173" t="s">
        <v>4005</v>
      </c>
      <c r="E7173" t="s">
        <v>4057</v>
      </c>
      <c r="F7173" t="s">
        <v>7970</v>
      </c>
      <c r="G7173">
        <v>1801001200</v>
      </c>
      <c r="H7173">
        <v>250250</v>
      </c>
      <c r="I7173" t="s">
        <v>3938</v>
      </c>
      <c r="J7173" t="s">
        <v>3938</v>
      </c>
      <c r="K7173" t="s">
        <v>3926</v>
      </c>
    </row>
    <row r="7174" spans="1:11" x14ac:dyDescent="0.2">
      <c r="A7174" s="20">
        <v>44172</v>
      </c>
      <c r="B7174" s="20" t="s">
        <v>13136</v>
      </c>
      <c r="C7174" t="s">
        <v>3916</v>
      </c>
      <c r="D7174" t="s">
        <v>3927</v>
      </c>
      <c r="E7174" t="s">
        <v>4057</v>
      </c>
      <c r="F7174" t="s">
        <v>7762</v>
      </c>
      <c r="G7174">
        <v>1801001200</v>
      </c>
      <c r="H7174">
        <v>250250</v>
      </c>
      <c r="I7174" t="s">
        <v>3938</v>
      </c>
      <c r="J7174" t="s">
        <v>3938</v>
      </c>
      <c r="K7174" t="s">
        <v>3926</v>
      </c>
    </row>
    <row r="7175" spans="1:11" x14ac:dyDescent="0.2">
      <c r="A7175" s="20">
        <v>44172</v>
      </c>
      <c r="B7175" s="20" t="s">
        <v>13136</v>
      </c>
      <c r="C7175" t="s">
        <v>3916</v>
      </c>
      <c r="D7175" t="s">
        <v>3939</v>
      </c>
      <c r="E7175" t="s">
        <v>7028</v>
      </c>
      <c r="F7175" t="s">
        <v>7971</v>
      </c>
      <c r="G7175">
        <v>1801001200</v>
      </c>
      <c r="H7175">
        <v>100100</v>
      </c>
      <c r="I7175" t="s">
        <v>7030</v>
      </c>
      <c r="J7175" t="s">
        <v>4114</v>
      </c>
      <c r="K7175" t="s">
        <v>3926</v>
      </c>
    </row>
    <row r="7176" spans="1:11" x14ac:dyDescent="0.2">
      <c r="A7176" s="20">
        <v>44172</v>
      </c>
      <c r="B7176" s="20" t="s">
        <v>13136</v>
      </c>
      <c r="C7176" t="s">
        <v>3916</v>
      </c>
      <c r="D7176" t="s">
        <v>3939</v>
      </c>
      <c r="E7176" t="s">
        <v>7028</v>
      </c>
      <c r="F7176" t="s">
        <v>7855</v>
      </c>
      <c r="G7176">
        <v>1801001200</v>
      </c>
      <c r="H7176">
        <v>50050</v>
      </c>
      <c r="I7176" t="s">
        <v>7030</v>
      </c>
      <c r="J7176" t="s">
        <v>4114</v>
      </c>
      <c r="K7176" t="s">
        <v>3926</v>
      </c>
    </row>
    <row r="7177" spans="1:11" x14ac:dyDescent="0.2">
      <c r="A7177" s="20">
        <v>44172</v>
      </c>
      <c r="B7177" s="20" t="s">
        <v>13136</v>
      </c>
      <c r="C7177" t="s">
        <v>3916</v>
      </c>
      <c r="D7177" t="s">
        <v>4144</v>
      </c>
      <c r="E7177" t="s">
        <v>4190</v>
      </c>
      <c r="F7177" t="s">
        <v>7972</v>
      </c>
      <c r="G7177">
        <v>1801001200</v>
      </c>
      <c r="H7177">
        <v>250250</v>
      </c>
      <c r="I7177" t="s">
        <v>3938</v>
      </c>
      <c r="J7177" t="s">
        <v>3938</v>
      </c>
      <c r="K7177" t="s">
        <v>3926</v>
      </c>
    </row>
    <row r="7178" spans="1:11" x14ac:dyDescent="0.2">
      <c r="A7178" s="20">
        <v>44172</v>
      </c>
      <c r="B7178" s="20" t="s">
        <v>13136</v>
      </c>
      <c r="C7178" t="s">
        <v>3916</v>
      </c>
      <c r="D7178" t="s">
        <v>3927</v>
      </c>
      <c r="E7178" t="s">
        <v>4092</v>
      </c>
      <c r="F7178" t="s">
        <v>7973</v>
      </c>
      <c r="G7178">
        <v>1801001200</v>
      </c>
      <c r="H7178">
        <v>475475</v>
      </c>
      <c r="I7178" t="s">
        <v>4090</v>
      </c>
      <c r="J7178" t="s">
        <v>4372</v>
      </c>
      <c r="K7178" t="s">
        <v>3926</v>
      </c>
    </row>
    <row r="7179" spans="1:11" x14ac:dyDescent="0.2">
      <c r="A7179" s="20">
        <v>44172</v>
      </c>
      <c r="B7179" s="20" t="s">
        <v>13136</v>
      </c>
      <c r="C7179" t="s">
        <v>3916</v>
      </c>
      <c r="D7179" t="s">
        <v>3951</v>
      </c>
      <c r="E7179" t="s">
        <v>7200</v>
      </c>
      <c r="F7179" t="s">
        <v>7974</v>
      </c>
      <c r="G7179">
        <v>1801001200</v>
      </c>
      <c r="H7179">
        <v>725725</v>
      </c>
      <c r="I7179" t="s">
        <v>61</v>
      </c>
      <c r="J7179" t="s">
        <v>61</v>
      </c>
      <c r="K7179" t="s">
        <v>3926</v>
      </c>
    </row>
    <row r="7180" spans="1:11" x14ac:dyDescent="0.2">
      <c r="A7180" s="20">
        <v>44172</v>
      </c>
      <c r="B7180" s="20" t="s">
        <v>13136</v>
      </c>
      <c r="C7180" t="s">
        <v>3916</v>
      </c>
      <c r="D7180" t="s">
        <v>3951</v>
      </c>
      <c r="E7180" t="s">
        <v>7200</v>
      </c>
      <c r="F7180" t="s">
        <v>7975</v>
      </c>
      <c r="G7180">
        <v>1801001200</v>
      </c>
      <c r="H7180">
        <v>1001000</v>
      </c>
      <c r="I7180" t="s">
        <v>61</v>
      </c>
      <c r="J7180" t="s">
        <v>61</v>
      </c>
      <c r="K7180" t="s">
        <v>3926</v>
      </c>
    </row>
    <row r="7181" spans="1:11" x14ac:dyDescent="0.2">
      <c r="A7181" s="20">
        <v>44172</v>
      </c>
      <c r="B7181" s="20" t="s">
        <v>13136</v>
      </c>
      <c r="C7181" t="s">
        <v>3916</v>
      </c>
      <c r="D7181">
        <v>99</v>
      </c>
      <c r="E7181" t="s">
        <v>3965</v>
      </c>
      <c r="F7181" t="s">
        <v>7976</v>
      </c>
      <c r="G7181">
        <v>1806909000</v>
      </c>
      <c r="H7181">
        <v>9</v>
      </c>
      <c r="I7181" t="s">
        <v>3965</v>
      </c>
      <c r="J7181" t="s">
        <v>3965</v>
      </c>
      <c r="K7181" t="s">
        <v>6886</v>
      </c>
    </row>
    <row r="7182" spans="1:11" x14ac:dyDescent="0.2">
      <c r="A7182" s="20">
        <v>44172</v>
      </c>
      <c r="B7182" s="20" t="s">
        <v>13136</v>
      </c>
      <c r="C7182" t="s">
        <v>3916</v>
      </c>
      <c r="D7182" t="s">
        <v>4005</v>
      </c>
      <c r="E7182" t="s">
        <v>4036</v>
      </c>
      <c r="F7182" t="s">
        <v>7977</v>
      </c>
      <c r="G7182">
        <v>1801001200</v>
      </c>
      <c r="H7182">
        <v>250250</v>
      </c>
      <c r="I7182" t="s">
        <v>73</v>
      </c>
      <c r="J7182" t="s">
        <v>3950</v>
      </c>
      <c r="K7182" t="s">
        <v>3926</v>
      </c>
    </row>
    <row r="7183" spans="1:11" x14ac:dyDescent="0.2">
      <c r="A7183" s="20">
        <v>44172</v>
      </c>
      <c r="B7183" s="20" t="s">
        <v>13136</v>
      </c>
      <c r="C7183" t="s">
        <v>3916</v>
      </c>
      <c r="D7183" t="s">
        <v>3927</v>
      </c>
      <c r="E7183" t="s">
        <v>7978</v>
      </c>
      <c r="F7183" t="s">
        <v>7979</v>
      </c>
      <c r="G7183">
        <v>1801001200</v>
      </c>
      <c r="H7183">
        <v>125125</v>
      </c>
      <c r="I7183" t="s">
        <v>3937</v>
      </c>
      <c r="J7183" t="s">
        <v>5101</v>
      </c>
      <c r="K7183" t="s">
        <v>3926</v>
      </c>
    </row>
    <row r="7184" spans="1:11" x14ac:dyDescent="0.2">
      <c r="A7184" s="20">
        <v>44173</v>
      </c>
      <c r="B7184" s="20" t="s">
        <v>13136</v>
      </c>
      <c r="C7184" t="s">
        <v>3916</v>
      </c>
      <c r="D7184" t="s">
        <v>3984</v>
      </c>
      <c r="E7184" t="s">
        <v>6898</v>
      </c>
      <c r="F7184" t="s">
        <v>7913</v>
      </c>
      <c r="G7184">
        <v>1803100000</v>
      </c>
      <c r="H7184">
        <v>118440</v>
      </c>
      <c r="I7184" t="s">
        <v>4302</v>
      </c>
      <c r="J7184" t="s">
        <v>4302</v>
      </c>
      <c r="K7184" t="s">
        <v>3920</v>
      </c>
    </row>
    <row r="7185" spans="1:11" x14ac:dyDescent="0.2">
      <c r="A7185" s="20">
        <v>44173</v>
      </c>
      <c r="B7185" s="20" t="s">
        <v>13136</v>
      </c>
      <c r="C7185" t="s">
        <v>3916</v>
      </c>
      <c r="D7185" t="s">
        <v>3951</v>
      </c>
      <c r="E7185" t="s">
        <v>5904</v>
      </c>
      <c r="F7185" t="s">
        <v>7275</v>
      </c>
      <c r="G7185">
        <v>1801001200</v>
      </c>
      <c r="H7185">
        <v>200200</v>
      </c>
      <c r="I7185" t="s">
        <v>3933</v>
      </c>
      <c r="J7185" t="s">
        <v>3933</v>
      </c>
      <c r="K7185" t="s">
        <v>3926</v>
      </c>
    </row>
    <row r="7186" spans="1:11" x14ac:dyDescent="0.2">
      <c r="A7186" s="20">
        <v>44173</v>
      </c>
      <c r="B7186" s="20" t="s">
        <v>13136</v>
      </c>
      <c r="C7186" t="s">
        <v>3916</v>
      </c>
      <c r="D7186" t="s">
        <v>3939</v>
      </c>
      <c r="E7186" t="s">
        <v>5904</v>
      </c>
      <c r="F7186" t="s">
        <v>7275</v>
      </c>
      <c r="G7186">
        <v>1801001200</v>
      </c>
      <c r="H7186">
        <v>250250</v>
      </c>
      <c r="I7186" t="s">
        <v>3933</v>
      </c>
      <c r="J7186" t="s">
        <v>3933</v>
      </c>
      <c r="K7186" t="s">
        <v>3926</v>
      </c>
    </row>
    <row r="7187" spans="1:11" x14ac:dyDescent="0.2">
      <c r="A7187" s="20">
        <v>44173</v>
      </c>
      <c r="B7187" s="20" t="s">
        <v>13136</v>
      </c>
      <c r="C7187" t="s">
        <v>3916</v>
      </c>
      <c r="D7187" t="s">
        <v>3930</v>
      </c>
      <c r="E7187" t="s">
        <v>6865</v>
      </c>
      <c r="F7187" t="s">
        <v>7980</v>
      </c>
      <c r="G7187">
        <v>1803100000</v>
      </c>
      <c r="H7187">
        <v>26250</v>
      </c>
      <c r="I7187" t="s">
        <v>61</v>
      </c>
      <c r="J7187" t="s">
        <v>61</v>
      </c>
      <c r="K7187" t="s">
        <v>3920</v>
      </c>
    </row>
    <row r="7188" spans="1:11" x14ac:dyDescent="0.2">
      <c r="A7188" s="20">
        <v>44173</v>
      </c>
      <c r="B7188" s="20" t="s">
        <v>13136</v>
      </c>
      <c r="C7188" t="s">
        <v>3916</v>
      </c>
      <c r="D7188" t="s">
        <v>3951</v>
      </c>
      <c r="E7188" t="s">
        <v>3965</v>
      </c>
      <c r="F7188" t="s">
        <v>7981</v>
      </c>
      <c r="G7188">
        <v>1804002000</v>
      </c>
      <c r="H7188">
        <v>132000</v>
      </c>
      <c r="I7188" t="s">
        <v>3965</v>
      </c>
      <c r="J7188" t="s">
        <v>3950</v>
      </c>
      <c r="K7188" t="s">
        <v>3953</v>
      </c>
    </row>
    <row r="7189" spans="1:11" x14ac:dyDescent="0.2">
      <c r="A7189" s="20">
        <v>44173</v>
      </c>
      <c r="B7189" s="20" t="s">
        <v>13136</v>
      </c>
      <c r="C7189" t="s">
        <v>3916</v>
      </c>
      <c r="D7189" t="s">
        <v>3939</v>
      </c>
      <c r="E7189" t="s">
        <v>5904</v>
      </c>
      <c r="F7189" t="s">
        <v>7275</v>
      </c>
      <c r="G7189">
        <v>1801001200</v>
      </c>
      <c r="H7189">
        <v>100100</v>
      </c>
      <c r="I7189" t="s">
        <v>3933</v>
      </c>
      <c r="J7189" t="s">
        <v>3933</v>
      </c>
      <c r="K7189" t="s">
        <v>3926</v>
      </c>
    </row>
    <row r="7190" spans="1:11" x14ac:dyDescent="0.2">
      <c r="A7190" s="20">
        <v>44173</v>
      </c>
      <c r="B7190" s="20" t="s">
        <v>13136</v>
      </c>
      <c r="C7190" t="s">
        <v>3916</v>
      </c>
      <c r="D7190" t="s">
        <v>3927</v>
      </c>
      <c r="E7190" t="s">
        <v>5904</v>
      </c>
      <c r="F7190" t="s">
        <v>7982</v>
      </c>
      <c r="G7190">
        <v>1801001200</v>
      </c>
      <c r="H7190">
        <v>250250</v>
      </c>
      <c r="I7190" t="s">
        <v>3933</v>
      </c>
      <c r="J7190" t="s">
        <v>3933</v>
      </c>
      <c r="K7190" t="s">
        <v>3926</v>
      </c>
    </row>
    <row r="7191" spans="1:11" x14ac:dyDescent="0.2">
      <c r="A7191" s="20">
        <v>44173</v>
      </c>
      <c r="B7191" s="20" t="s">
        <v>13136</v>
      </c>
      <c r="C7191" t="s">
        <v>3916</v>
      </c>
      <c r="D7191" t="s">
        <v>3930</v>
      </c>
      <c r="E7191" t="s">
        <v>5904</v>
      </c>
      <c r="F7191" t="s">
        <v>7275</v>
      </c>
      <c r="G7191">
        <v>1801001200</v>
      </c>
      <c r="H7191">
        <v>225225</v>
      </c>
      <c r="I7191" t="s">
        <v>3933</v>
      </c>
      <c r="J7191" t="s">
        <v>3933</v>
      </c>
      <c r="K7191" t="s">
        <v>3926</v>
      </c>
    </row>
    <row r="7192" spans="1:11" x14ac:dyDescent="0.2">
      <c r="A7192" s="20">
        <v>44173</v>
      </c>
      <c r="B7192" s="20" t="s">
        <v>13136</v>
      </c>
      <c r="C7192" t="s">
        <v>3916</v>
      </c>
      <c r="D7192" t="s">
        <v>3917</v>
      </c>
      <c r="E7192" t="s">
        <v>6875</v>
      </c>
      <c r="F7192" t="s">
        <v>7983</v>
      </c>
      <c r="G7192">
        <v>1804009000</v>
      </c>
      <c r="H7192">
        <v>42336</v>
      </c>
      <c r="I7192" t="s">
        <v>4302</v>
      </c>
      <c r="J7192" t="s">
        <v>4302</v>
      </c>
      <c r="K7192" t="s">
        <v>6869</v>
      </c>
    </row>
    <row r="7193" spans="1:11" x14ac:dyDescent="0.2">
      <c r="A7193" s="20">
        <v>44173</v>
      </c>
      <c r="B7193" s="20" t="s">
        <v>13136</v>
      </c>
      <c r="C7193" t="s">
        <v>3916</v>
      </c>
      <c r="D7193" t="s">
        <v>3917</v>
      </c>
      <c r="E7193" t="s">
        <v>6875</v>
      </c>
      <c r="F7193" t="s">
        <v>7984</v>
      </c>
      <c r="G7193">
        <v>1806200000</v>
      </c>
      <c r="H7193">
        <v>94752</v>
      </c>
      <c r="I7193" t="s">
        <v>4302</v>
      </c>
      <c r="J7193" t="s">
        <v>4302</v>
      </c>
      <c r="K7193" t="s">
        <v>3920</v>
      </c>
    </row>
    <row r="7194" spans="1:11" x14ac:dyDescent="0.2">
      <c r="A7194" s="20">
        <v>44173</v>
      </c>
      <c r="B7194" s="20" t="s">
        <v>13136</v>
      </c>
      <c r="C7194" t="s">
        <v>3916</v>
      </c>
      <c r="D7194" t="s">
        <v>3927</v>
      </c>
      <c r="E7194" t="s">
        <v>5904</v>
      </c>
      <c r="F7194" t="s">
        <v>7985</v>
      </c>
      <c r="G7194">
        <v>1801001200</v>
      </c>
      <c r="H7194">
        <v>50050</v>
      </c>
      <c r="I7194" t="s">
        <v>3933</v>
      </c>
      <c r="J7194" t="s">
        <v>3933</v>
      </c>
      <c r="K7194" t="s">
        <v>3926</v>
      </c>
    </row>
    <row r="7195" spans="1:11" x14ac:dyDescent="0.2">
      <c r="A7195" s="20">
        <v>44173</v>
      </c>
      <c r="B7195" s="20" t="s">
        <v>13136</v>
      </c>
      <c r="C7195" t="s">
        <v>3916</v>
      </c>
      <c r="D7195" t="s">
        <v>3917</v>
      </c>
      <c r="E7195" t="s">
        <v>6875</v>
      </c>
      <c r="F7195" t="s">
        <v>7986</v>
      </c>
      <c r="G7195">
        <v>1806200000</v>
      </c>
      <c r="H7195">
        <v>142128</v>
      </c>
      <c r="I7195" t="s">
        <v>4302</v>
      </c>
      <c r="J7195" t="s">
        <v>4302</v>
      </c>
      <c r="K7195" t="s">
        <v>3920</v>
      </c>
    </row>
    <row r="7196" spans="1:11" x14ac:dyDescent="0.2">
      <c r="A7196" s="20">
        <v>44173</v>
      </c>
      <c r="B7196" s="20" t="s">
        <v>13136</v>
      </c>
      <c r="C7196" t="s">
        <v>3916</v>
      </c>
      <c r="D7196" t="s">
        <v>3930</v>
      </c>
      <c r="E7196" t="s">
        <v>5904</v>
      </c>
      <c r="F7196" t="s">
        <v>7275</v>
      </c>
      <c r="G7196">
        <v>1801001200</v>
      </c>
      <c r="H7196">
        <v>100100</v>
      </c>
      <c r="I7196" t="s">
        <v>3933</v>
      </c>
      <c r="J7196" t="s">
        <v>3933</v>
      </c>
      <c r="K7196" t="s">
        <v>3926</v>
      </c>
    </row>
    <row r="7197" spans="1:11" x14ac:dyDescent="0.2">
      <c r="A7197" s="20">
        <v>44173</v>
      </c>
      <c r="B7197" s="20" t="s">
        <v>13136</v>
      </c>
      <c r="C7197" t="s">
        <v>3916</v>
      </c>
      <c r="D7197" t="s">
        <v>3917</v>
      </c>
      <c r="E7197" t="s">
        <v>7073</v>
      </c>
      <c r="F7197" t="s">
        <v>7987</v>
      </c>
      <c r="G7197">
        <v>1806909000</v>
      </c>
      <c r="H7197">
        <v>47520</v>
      </c>
      <c r="I7197" t="s">
        <v>4302</v>
      </c>
      <c r="J7197" t="s">
        <v>4302</v>
      </c>
      <c r="K7197" t="s">
        <v>6886</v>
      </c>
    </row>
    <row r="7198" spans="1:11" x14ac:dyDescent="0.2">
      <c r="A7198" s="20">
        <v>44173</v>
      </c>
      <c r="B7198" s="20" t="s">
        <v>13136</v>
      </c>
      <c r="C7198" t="s">
        <v>3916</v>
      </c>
      <c r="D7198" t="s">
        <v>3954</v>
      </c>
      <c r="E7198" t="s">
        <v>4192</v>
      </c>
      <c r="F7198" t="s">
        <v>7275</v>
      </c>
      <c r="G7198">
        <v>1801001200</v>
      </c>
      <c r="H7198">
        <v>100100</v>
      </c>
      <c r="I7198" t="s">
        <v>3933</v>
      </c>
      <c r="J7198" t="s">
        <v>3933</v>
      </c>
      <c r="K7198" t="s">
        <v>3926</v>
      </c>
    </row>
    <row r="7199" spans="1:11" x14ac:dyDescent="0.2">
      <c r="A7199" s="20">
        <v>44173</v>
      </c>
      <c r="B7199" s="20" t="s">
        <v>13136</v>
      </c>
      <c r="C7199" t="s">
        <v>3916</v>
      </c>
      <c r="D7199" t="s">
        <v>3927</v>
      </c>
      <c r="E7199" t="s">
        <v>5904</v>
      </c>
      <c r="F7199" t="s">
        <v>7988</v>
      </c>
      <c r="G7199">
        <v>1801001200</v>
      </c>
      <c r="H7199">
        <v>250250</v>
      </c>
      <c r="I7199" t="s">
        <v>3933</v>
      </c>
      <c r="J7199" t="s">
        <v>3933</v>
      </c>
      <c r="K7199" t="s">
        <v>3926</v>
      </c>
    </row>
    <row r="7200" spans="1:11" x14ac:dyDescent="0.2">
      <c r="A7200" s="20">
        <v>44173</v>
      </c>
      <c r="B7200" s="20" t="s">
        <v>13136</v>
      </c>
      <c r="C7200" t="s">
        <v>3916</v>
      </c>
      <c r="D7200" t="s">
        <v>3927</v>
      </c>
      <c r="E7200" t="s">
        <v>5904</v>
      </c>
      <c r="F7200" t="s">
        <v>7989</v>
      </c>
      <c r="G7200">
        <v>1801001200</v>
      </c>
      <c r="H7200">
        <v>250250</v>
      </c>
      <c r="I7200" t="s">
        <v>3933</v>
      </c>
      <c r="J7200" t="s">
        <v>3933</v>
      </c>
      <c r="K7200" t="s">
        <v>3926</v>
      </c>
    </row>
    <row r="7201" spans="1:11" x14ac:dyDescent="0.2">
      <c r="A7201" s="20">
        <v>44173</v>
      </c>
      <c r="B7201" s="20" t="s">
        <v>13136</v>
      </c>
      <c r="C7201" t="s">
        <v>3916</v>
      </c>
      <c r="D7201" t="s">
        <v>3930</v>
      </c>
      <c r="E7201" t="s">
        <v>7200</v>
      </c>
      <c r="F7201" t="s">
        <v>7990</v>
      </c>
      <c r="G7201">
        <v>1801001200</v>
      </c>
      <c r="H7201">
        <v>500500</v>
      </c>
      <c r="I7201" t="s">
        <v>61</v>
      </c>
      <c r="J7201" t="s">
        <v>61</v>
      </c>
      <c r="K7201" t="s">
        <v>3926</v>
      </c>
    </row>
    <row r="7202" spans="1:11" x14ac:dyDescent="0.2">
      <c r="A7202" s="20">
        <v>44173</v>
      </c>
      <c r="B7202" s="20" t="s">
        <v>13136</v>
      </c>
      <c r="C7202" t="s">
        <v>3916</v>
      </c>
      <c r="D7202" t="s">
        <v>3990</v>
      </c>
      <c r="E7202" t="s">
        <v>7991</v>
      </c>
      <c r="F7202" t="s">
        <v>7992</v>
      </c>
      <c r="G7202">
        <v>1801001200</v>
      </c>
      <c r="H7202">
        <v>1001000</v>
      </c>
      <c r="I7202" t="s">
        <v>7456</v>
      </c>
      <c r="J7202" t="s">
        <v>7457</v>
      </c>
      <c r="K7202" t="s">
        <v>3926</v>
      </c>
    </row>
    <row r="7203" spans="1:11" x14ac:dyDescent="0.2">
      <c r="A7203" s="20">
        <v>44173</v>
      </c>
      <c r="B7203" s="20" t="s">
        <v>13136</v>
      </c>
      <c r="C7203" t="s">
        <v>3916</v>
      </c>
      <c r="D7203" t="s">
        <v>3951</v>
      </c>
      <c r="E7203" t="s">
        <v>5904</v>
      </c>
      <c r="F7203" t="s">
        <v>7275</v>
      </c>
      <c r="G7203">
        <v>1801001200</v>
      </c>
      <c r="H7203">
        <v>250250</v>
      </c>
      <c r="I7203" t="s">
        <v>3933</v>
      </c>
      <c r="J7203" t="s">
        <v>3933</v>
      </c>
      <c r="K7203" t="s">
        <v>3926</v>
      </c>
    </row>
    <row r="7204" spans="1:11" x14ac:dyDescent="0.2">
      <c r="A7204" s="20">
        <v>44173</v>
      </c>
      <c r="B7204" s="20" t="s">
        <v>13136</v>
      </c>
      <c r="C7204" t="s">
        <v>3916</v>
      </c>
      <c r="D7204" t="s">
        <v>3930</v>
      </c>
      <c r="E7204" t="s">
        <v>5904</v>
      </c>
      <c r="F7204" t="s">
        <v>7275</v>
      </c>
      <c r="G7204">
        <v>1801001200</v>
      </c>
      <c r="H7204">
        <v>250250</v>
      </c>
      <c r="I7204" t="s">
        <v>3933</v>
      </c>
      <c r="J7204" t="s">
        <v>3933</v>
      </c>
      <c r="K7204" t="s">
        <v>3926</v>
      </c>
    </row>
    <row r="7205" spans="1:11" x14ac:dyDescent="0.2">
      <c r="A7205" s="20">
        <v>44173</v>
      </c>
      <c r="B7205" s="20" t="s">
        <v>13136</v>
      </c>
      <c r="C7205" t="s">
        <v>3916</v>
      </c>
      <c r="D7205" t="s">
        <v>3951</v>
      </c>
      <c r="E7205" t="s">
        <v>7200</v>
      </c>
      <c r="F7205" t="s">
        <v>7993</v>
      </c>
      <c r="G7205">
        <v>1801001200</v>
      </c>
      <c r="H7205">
        <v>700700</v>
      </c>
      <c r="I7205" t="s">
        <v>61</v>
      </c>
      <c r="J7205" t="s">
        <v>61</v>
      </c>
      <c r="K7205" t="s">
        <v>3926</v>
      </c>
    </row>
    <row r="7206" spans="1:11" x14ac:dyDescent="0.2">
      <c r="A7206" s="20">
        <v>44173</v>
      </c>
      <c r="B7206" s="20" t="s">
        <v>13136</v>
      </c>
      <c r="C7206" t="s">
        <v>3916</v>
      </c>
      <c r="D7206" t="s">
        <v>4080</v>
      </c>
      <c r="E7206" t="s">
        <v>4190</v>
      </c>
      <c r="F7206" t="s">
        <v>7994</v>
      </c>
      <c r="G7206">
        <v>1801001200</v>
      </c>
      <c r="H7206">
        <v>250250</v>
      </c>
      <c r="I7206" t="s">
        <v>3938</v>
      </c>
      <c r="J7206" t="s">
        <v>3938</v>
      </c>
      <c r="K7206" t="s">
        <v>3926</v>
      </c>
    </row>
    <row r="7207" spans="1:11" x14ac:dyDescent="0.2">
      <c r="A7207" s="20">
        <v>44173</v>
      </c>
      <c r="B7207" s="20" t="s">
        <v>13136</v>
      </c>
      <c r="C7207" t="s">
        <v>3916</v>
      </c>
      <c r="D7207" t="s">
        <v>3930</v>
      </c>
      <c r="E7207" t="s">
        <v>4088</v>
      </c>
      <c r="F7207" t="s">
        <v>7995</v>
      </c>
      <c r="G7207">
        <v>1801001200</v>
      </c>
      <c r="H7207">
        <v>50050</v>
      </c>
      <c r="I7207" t="s">
        <v>4090</v>
      </c>
      <c r="J7207" t="s">
        <v>3933</v>
      </c>
      <c r="K7207" t="s">
        <v>3926</v>
      </c>
    </row>
    <row r="7208" spans="1:11" x14ac:dyDescent="0.2">
      <c r="A7208" s="20">
        <v>44173</v>
      </c>
      <c r="B7208" s="20" t="s">
        <v>13136</v>
      </c>
      <c r="C7208" t="s">
        <v>3916</v>
      </c>
      <c r="D7208" t="s">
        <v>3954</v>
      </c>
      <c r="E7208" t="s">
        <v>4496</v>
      </c>
      <c r="F7208" t="s">
        <v>7996</v>
      </c>
      <c r="G7208">
        <v>1801001200</v>
      </c>
      <c r="H7208">
        <v>725725</v>
      </c>
      <c r="I7208" t="s">
        <v>55</v>
      </c>
      <c r="J7208" t="s">
        <v>55</v>
      </c>
      <c r="K7208" t="s">
        <v>3926</v>
      </c>
    </row>
    <row r="7209" spans="1:11" x14ac:dyDescent="0.2">
      <c r="A7209" s="20">
        <v>44173</v>
      </c>
      <c r="B7209" s="20" t="s">
        <v>13136</v>
      </c>
      <c r="C7209" t="s">
        <v>3916</v>
      </c>
      <c r="D7209" t="s">
        <v>3930</v>
      </c>
      <c r="E7209" t="s">
        <v>4092</v>
      </c>
      <c r="F7209" t="s">
        <v>7997</v>
      </c>
      <c r="G7209">
        <v>1801001200</v>
      </c>
      <c r="H7209">
        <v>25025</v>
      </c>
      <c r="I7209" t="s">
        <v>4090</v>
      </c>
      <c r="J7209" t="s">
        <v>3933</v>
      </c>
      <c r="K7209" t="s">
        <v>3926</v>
      </c>
    </row>
    <row r="7210" spans="1:11" x14ac:dyDescent="0.2">
      <c r="A7210" s="20">
        <v>44173</v>
      </c>
      <c r="B7210" s="20" t="s">
        <v>13136</v>
      </c>
      <c r="C7210" t="s">
        <v>3916</v>
      </c>
      <c r="D7210" t="s">
        <v>3954</v>
      </c>
      <c r="E7210" t="s">
        <v>4696</v>
      </c>
      <c r="F7210" t="s">
        <v>7998</v>
      </c>
      <c r="G7210">
        <v>1801001200</v>
      </c>
      <c r="H7210">
        <v>250250</v>
      </c>
      <c r="I7210" t="s">
        <v>55</v>
      </c>
      <c r="J7210" t="s">
        <v>55</v>
      </c>
      <c r="K7210" t="s">
        <v>3926</v>
      </c>
    </row>
    <row r="7211" spans="1:11" x14ac:dyDescent="0.2">
      <c r="A7211" s="20">
        <v>44173</v>
      </c>
      <c r="B7211" s="20" t="s">
        <v>13136</v>
      </c>
      <c r="C7211" t="s">
        <v>3916</v>
      </c>
      <c r="D7211" t="s">
        <v>4144</v>
      </c>
      <c r="E7211" t="s">
        <v>4696</v>
      </c>
      <c r="F7211" t="s">
        <v>7999</v>
      </c>
      <c r="G7211">
        <v>1801001200</v>
      </c>
      <c r="H7211">
        <v>200200</v>
      </c>
      <c r="I7211" t="s">
        <v>55</v>
      </c>
      <c r="J7211" t="s">
        <v>55</v>
      </c>
      <c r="K7211" t="s">
        <v>3926</v>
      </c>
    </row>
    <row r="7212" spans="1:11" x14ac:dyDescent="0.2">
      <c r="A7212" s="20">
        <v>44173</v>
      </c>
      <c r="B7212" s="20" t="s">
        <v>13136</v>
      </c>
      <c r="C7212" t="s">
        <v>3916</v>
      </c>
      <c r="D7212" t="s">
        <v>4144</v>
      </c>
      <c r="E7212" t="s">
        <v>4696</v>
      </c>
      <c r="F7212" t="s">
        <v>8000</v>
      </c>
      <c r="G7212">
        <v>1801001200</v>
      </c>
      <c r="H7212">
        <v>250250</v>
      </c>
      <c r="I7212" t="s">
        <v>55</v>
      </c>
      <c r="J7212" t="s">
        <v>55</v>
      </c>
      <c r="K7212" t="s">
        <v>3926</v>
      </c>
    </row>
    <row r="7213" spans="1:11" x14ac:dyDescent="0.2">
      <c r="A7213" s="20">
        <v>44173</v>
      </c>
      <c r="B7213" s="20" t="s">
        <v>13136</v>
      </c>
      <c r="C7213" t="s">
        <v>3916</v>
      </c>
      <c r="D7213" t="s">
        <v>3930</v>
      </c>
      <c r="E7213" t="s">
        <v>5118</v>
      </c>
      <c r="F7213" t="s">
        <v>8001</v>
      </c>
      <c r="G7213">
        <v>1801001200</v>
      </c>
      <c r="H7213">
        <v>250250</v>
      </c>
      <c r="I7213" t="s">
        <v>3937</v>
      </c>
      <c r="J7213" t="s">
        <v>4483</v>
      </c>
      <c r="K7213" t="s">
        <v>3926</v>
      </c>
    </row>
    <row r="7214" spans="1:11" x14ac:dyDescent="0.2">
      <c r="A7214" s="20">
        <v>44173</v>
      </c>
      <c r="B7214" s="20" t="s">
        <v>13136</v>
      </c>
      <c r="C7214" t="s">
        <v>3916</v>
      </c>
      <c r="D7214" t="s">
        <v>3930</v>
      </c>
      <c r="E7214" t="s">
        <v>5904</v>
      </c>
      <c r="F7214" t="s">
        <v>7275</v>
      </c>
      <c r="G7214">
        <v>1801001200</v>
      </c>
      <c r="H7214">
        <v>75075</v>
      </c>
      <c r="I7214" t="s">
        <v>3933</v>
      </c>
      <c r="J7214" t="s">
        <v>3933</v>
      </c>
      <c r="K7214" t="s">
        <v>3926</v>
      </c>
    </row>
    <row r="7215" spans="1:11" x14ac:dyDescent="0.2">
      <c r="A7215" s="20">
        <v>44173</v>
      </c>
      <c r="B7215" s="20" t="s">
        <v>13136</v>
      </c>
      <c r="C7215" t="s">
        <v>3916</v>
      </c>
      <c r="D7215" t="s">
        <v>3927</v>
      </c>
      <c r="E7215" t="s">
        <v>5904</v>
      </c>
      <c r="F7215" t="s">
        <v>8002</v>
      </c>
      <c r="G7215">
        <v>1801001200</v>
      </c>
      <c r="H7215">
        <v>200200</v>
      </c>
      <c r="I7215" t="s">
        <v>3933</v>
      </c>
      <c r="J7215" t="s">
        <v>3933</v>
      </c>
      <c r="K7215" t="s">
        <v>3926</v>
      </c>
    </row>
    <row r="7216" spans="1:11" x14ac:dyDescent="0.2">
      <c r="A7216" s="20">
        <v>44173</v>
      </c>
      <c r="B7216" s="20" t="s">
        <v>13136</v>
      </c>
      <c r="C7216" t="s">
        <v>3916</v>
      </c>
      <c r="D7216" t="s">
        <v>3917</v>
      </c>
      <c r="E7216" t="s">
        <v>3918</v>
      </c>
      <c r="F7216" t="s">
        <v>8003</v>
      </c>
      <c r="G7216">
        <v>1803100000</v>
      </c>
      <c r="H7216">
        <v>48000</v>
      </c>
      <c r="I7216" t="s">
        <v>55</v>
      </c>
      <c r="J7216" t="s">
        <v>55</v>
      </c>
      <c r="K7216" t="s">
        <v>3920</v>
      </c>
    </row>
    <row r="7217" spans="1:11" x14ac:dyDescent="0.2">
      <c r="A7217" s="20">
        <v>44173</v>
      </c>
      <c r="B7217" s="20" t="s">
        <v>13136</v>
      </c>
      <c r="C7217" t="s">
        <v>3916</v>
      </c>
      <c r="D7217" t="s">
        <v>3917</v>
      </c>
      <c r="E7217" t="s">
        <v>3918</v>
      </c>
      <c r="F7217" t="s">
        <v>8004</v>
      </c>
      <c r="G7217">
        <v>1803100000</v>
      </c>
      <c r="H7217">
        <v>120000</v>
      </c>
      <c r="I7217" t="s">
        <v>55</v>
      </c>
      <c r="J7217" t="s">
        <v>55</v>
      </c>
      <c r="K7217" t="s">
        <v>3920</v>
      </c>
    </row>
    <row r="7218" spans="1:11" x14ac:dyDescent="0.2">
      <c r="A7218" s="20">
        <v>44173</v>
      </c>
      <c r="B7218" s="20" t="s">
        <v>13136</v>
      </c>
      <c r="C7218" t="s">
        <v>3916</v>
      </c>
      <c r="D7218" t="s">
        <v>3930</v>
      </c>
      <c r="E7218" t="s">
        <v>6865</v>
      </c>
      <c r="F7218" t="s">
        <v>8005</v>
      </c>
      <c r="G7218">
        <v>1805009000</v>
      </c>
      <c r="H7218">
        <v>23400</v>
      </c>
      <c r="I7218" t="s">
        <v>61</v>
      </c>
      <c r="J7218" t="s">
        <v>61</v>
      </c>
      <c r="K7218" t="s">
        <v>3958</v>
      </c>
    </row>
    <row r="7219" spans="1:11" x14ac:dyDescent="0.2">
      <c r="A7219" s="20">
        <v>44173</v>
      </c>
      <c r="B7219" s="20" t="s">
        <v>13136</v>
      </c>
      <c r="C7219" t="s">
        <v>3916</v>
      </c>
      <c r="D7219" t="s">
        <v>3917</v>
      </c>
      <c r="E7219" t="s">
        <v>6865</v>
      </c>
      <c r="F7219" t="s">
        <v>8006</v>
      </c>
      <c r="G7219">
        <v>1806200000</v>
      </c>
      <c r="H7219">
        <v>40000</v>
      </c>
      <c r="I7219" t="s">
        <v>61</v>
      </c>
      <c r="J7219" t="s">
        <v>61</v>
      </c>
      <c r="K7219" t="s">
        <v>3920</v>
      </c>
    </row>
    <row r="7220" spans="1:11" x14ac:dyDescent="0.2">
      <c r="A7220" s="20">
        <v>44173</v>
      </c>
      <c r="B7220" s="20" t="s">
        <v>13136</v>
      </c>
      <c r="C7220" t="s">
        <v>3916</v>
      </c>
      <c r="D7220" t="s">
        <v>3917</v>
      </c>
      <c r="E7220" t="s">
        <v>6865</v>
      </c>
      <c r="F7220" t="s">
        <v>8007</v>
      </c>
      <c r="G7220">
        <v>1806200000</v>
      </c>
      <c r="H7220">
        <v>40000</v>
      </c>
      <c r="I7220" t="s">
        <v>61</v>
      </c>
      <c r="J7220" t="s">
        <v>61</v>
      </c>
      <c r="K7220" t="s">
        <v>3920</v>
      </c>
    </row>
    <row r="7221" spans="1:11" x14ac:dyDescent="0.2">
      <c r="A7221" s="20">
        <v>44173</v>
      </c>
      <c r="B7221" s="20" t="s">
        <v>13136</v>
      </c>
      <c r="C7221" t="s">
        <v>3916</v>
      </c>
      <c r="D7221" t="s">
        <v>3917</v>
      </c>
      <c r="E7221" t="s">
        <v>6865</v>
      </c>
      <c r="F7221" t="s">
        <v>8008</v>
      </c>
      <c r="G7221">
        <v>1806200000</v>
      </c>
      <c r="H7221">
        <v>40000</v>
      </c>
      <c r="I7221" t="s">
        <v>61</v>
      </c>
      <c r="J7221" t="s">
        <v>61</v>
      </c>
      <c r="K7221" t="s">
        <v>3920</v>
      </c>
    </row>
    <row r="7222" spans="1:11" x14ac:dyDescent="0.2">
      <c r="A7222" s="20">
        <v>44173</v>
      </c>
      <c r="B7222" s="20" t="s">
        <v>13136</v>
      </c>
      <c r="C7222" t="s">
        <v>3916</v>
      </c>
      <c r="D7222" t="s">
        <v>4080</v>
      </c>
      <c r="E7222" t="s">
        <v>4213</v>
      </c>
      <c r="F7222" t="s">
        <v>7276</v>
      </c>
      <c r="G7222">
        <v>1801001200</v>
      </c>
      <c r="H7222">
        <v>150150</v>
      </c>
      <c r="I7222" t="s">
        <v>4114</v>
      </c>
      <c r="J7222" t="s">
        <v>4114</v>
      </c>
      <c r="K7222" t="s">
        <v>3926</v>
      </c>
    </row>
    <row r="7223" spans="1:11" x14ac:dyDescent="0.2">
      <c r="A7223" s="20">
        <v>44173</v>
      </c>
      <c r="B7223" s="20" t="s">
        <v>13136</v>
      </c>
      <c r="C7223" t="s">
        <v>3916</v>
      </c>
      <c r="D7223" t="s">
        <v>3939</v>
      </c>
      <c r="E7223" t="s">
        <v>4213</v>
      </c>
      <c r="F7223" t="s">
        <v>7276</v>
      </c>
      <c r="G7223">
        <v>1801001200</v>
      </c>
      <c r="H7223">
        <v>250250</v>
      </c>
      <c r="I7223" t="s">
        <v>4114</v>
      </c>
      <c r="J7223" t="s">
        <v>4114</v>
      </c>
      <c r="K7223" t="s">
        <v>3926</v>
      </c>
    </row>
    <row r="7224" spans="1:11" x14ac:dyDescent="0.2">
      <c r="A7224" s="20">
        <v>44173</v>
      </c>
      <c r="B7224" s="20" t="s">
        <v>13136</v>
      </c>
      <c r="C7224" t="s">
        <v>3916</v>
      </c>
      <c r="D7224" t="s">
        <v>3954</v>
      </c>
      <c r="E7224" t="s">
        <v>4213</v>
      </c>
      <c r="F7224" t="s">
        <v>7276</v>
      </c>
      <c r="G7224">
        <v>1801001200</v>
      </c>
      <c r="H7224">
        <v>475475</v>
      </c>
      <c r="I7224" t="s">
        <v>4114</v>
      </c>
      <c r="J7224" t="s">
        <v>4114</v>
      </c>
      <c r="K7224" t="s">
        <v>3926</v>
      </c>
    </row>
    <row r="7225" spans="1:11" x14ac:dyDescent="0.2">
      <c r="A7225" s="20">
        <v>44173</v>
      </c>
      <c r="B7225" s="20" t="s">
        <v>13136</v>
      </c>
      <c r="C7225" t="s">
        <v>3916</v>
      </c>
      <c r="D7225" t="s">
        <v>3954</v>
      </c>
      <c r="E7225" t="s">
        <v>4213</v>
      </c>
      <c r="F7225" t="s">
        <v>7276</v>
      </c>
      <c r="G7225">
        <v>1801001200</v>
      </c>
      <c r="H7225">
        <v>100100</v>
      </c>
      <c r="I7225" t="s">
        <v>4114</v>
      </c>
      <c r="J7225" t="s">
        <v>4114</v>
      </c>
      <c r="K7225" t="s">
        <v>3926</v>
      </c>
    </row>
    <row r="7226" spans="1:11" x14ac:dyDescent="0.2">
      <c r="A7226" s="20">
        <v>44173</v>
      </c>
      <c r="B7226" s="20" t="s">
        <v>13136</v>
      </c>
      <c r="C7226" t="s">
        <v>3916</v>
      </c>
      <c r="D7226" t="s">
        <v>3954</v>
      </c>
      <c r="E7226" t="s">
        <v>4213</v>
      </c>
      <c r="F7226" t="s">
        <v>7276</v>
      </c>
      <c r="G7226">
        <v>1801001200</v>
      </c>
      <c r="H7226">
        <v>100100</v>
      </c>
      <c r="I7226" t="s">
        <v>4114</v>
      </c>
      <c r="J7226" t="s">
        <v>4114</v>
      </c>
      <c r="K7226" t="s">
        <v>3926</v>
      </c>
    </row>
    <row r="7227" spans="1:11" x14ac:dyDescent="0.2">
      <c r="A7227" s="20">
        <v>44173</v>
      </c>
      <c r="B7227" s="20" t="s">
        <v>13136</v>
      </c>
      <c r="C7227" t="s">
        <v>3916</v>
      </c>
      <c r="D7227" t="s">
        <v>3954</v>
      </c>
      <c r="E7227" t="s">
        <v>4036</v>
      </c>
      <c r="F7227" t="s">
        <v>8009</v>
      </c>
      <c r="G7227">
        <v>1801001200</v>
      </c>
      <c r="H7227">
        <v>25025</v>
      </c>
      <c r="I7227" t="s">
        <v>73</v>
      </c>
      <c r="J7227" t="s">
        <v>4137</v>
      </c>
      <c r="K7227" t="s">
        <v>3926</v>
      </c>
    </row>
    <row r="7228" spans="1:11" x14ac:dyDescent="0.2">
      <c r="A7228" s="20">
        <v>44173</v>
      </c>
      <c r="B7228" s="20" t="s">
        <v>13136</v>
      </c>
      <c r="C7228" t="s">
        <v>3916</v>
      </c>
      <c r="D7228" t="s">
        <v>3954</v>
      </c>
      <c r="E7228" t="s">
        <v>4295</v>
      </c>
      <c r="F7228" t="s">
        <v>8010</v>
      </c>
      <c r="G7228">
        <v>1801001200</v>
      </c>
      <c r="H7228">
        <v>400400</v>
      </c>
      <c r="I7228" t="s">
        <v>3942</v>
      </c>
      <c r="J7228" t="s">
        <v>4114</v>
      </c>
      <c r="K7228" t="s">
        <v>3926</v>
      </c>
    </row>
    <row r="7229" spans="1:11" x14ac:dyDescent="0.2">
      <c r="A7229" s="20">
        <v>44173</v>
      </c>
      <c r="B7229" s="20" t="s">
        <v>13136</v>
      </c>
      <c r="C7229" t="s">
        <v>3916</v>
      </c>
      <c r="D7229" t="s">
        <v>4005</v>
      </c>
      <c r="E7229" t="s">
        <v>4036</v>
      </c>
      <c r="F7229" t="s">
        <v>8011</v>
      </c>
      <c r="G7229">
        <v>1801001200</v>
      </c>
      <c r="H7229">
        <v>250250</v>
      </c>
      <c r="I7229" t="s">
        <v>73</v>
      </c>
      <c r="J7229" t="s">
        <v>3950</v>
      </c>
      <c r="K7229" t="s">
        <v>3926</v>
      </c>
    </row>
    <row r="7230" spans="1:11" x14ac:dyDescent="0.2">
      <c r="A7230" s="20">
        <v>44173</v>
      </c>
      <c r="B7230" s="20" t="s">
        <v>13136</v>
      </c>
      <c r="C7230" t="s">
        <v>3916</v>
      </c>
      <c r="D7230" t="s">
        <v>4080</v>
      </c>
      <c r="E7230" t="s">
        <v>4032</v>
      </c>
      <c r="F7230" t="s">
        <v>8012</v>
      </c>
      <c r="G7230">
        <v>1801001200</v>
      </c>
      <c r="H7230">
        <v>375375</v>
      </c>
      <c r="I7230" t="s">
        <v>4034</v>
      </c>
      <c r="J7230" t="s">
        <v>3950</v>
      </c>
      <c r="K7230" t="s">
        <v>3926</v>
      </c>
    </row>
    <row r="7231" spans="1:11" x14ac:dyDescent="0.2">
      <c r="A7231" s="20">
        <v>44173</v>
      </c>
      <c r="B7231" s="20" t="s">
        <v>13136</v>
      </c>
      <c r="C7231" t="s">
        <v>3916</v>
      </c>
      <c r="D7231" t="s">
        <v>3921</v>
      </c>
      <c r="E7231" t="s">
        <v>3918</v>
      </c>
      <c r="F7231" t="s">
        <v>8013</v>
      </c>
      <c r="G7231">
        <v>1804009000</v>
      </c>
      <c r="H7231">
        <v>36000</v>
      </c>
      <c r="I7231" t="s">
        <v>55</v>
      </c>
      <c r="J7231" t="s">
        <v>55</v>
      </c>
      <c r="K7231" t="s">
        <v>6869</v>
      </c>
    </row>
    <row r="7232" spans="1:11" x14ac:dyDescent="0.2">
      <c r="A7232" s="20">
        <v>44173</v>
      </c>
      <c r="B7232" s="20" t="s">
        <v>13136</v>
      </c>
      <c r="C7232" t="s">
        <v>3916</v>
      </c>
      <c r="D7232" t="s">
        <v>4005</v>
      </c>
      <c r="E7232" t="s">
        <v>4190</v>
      </c>
      <c r="F7232" t="s">
        <v>8014</v>
      </c>
      <c r="G7232">
        <v>1801001200</v>
      </c>
      <c r="H7232">
        <v>1001000</v>
      </c>
      <c r="I7232" t="s">
        <v>3938</v>
      </c>
      <c r="J7232" t="s">
        <v>3938</v>
      </c>
      <c r="K7232" t="s">
        <v>3926</v>
      </c>
    </row>
    <row r="7233" spans="1:11" x14ac:dyDescent="0.2">
      <c r="A7233" s="20">
        <v>44174</v>
      </c>
      <c r="B7233" s="20" t="s">
        <v>13136</v>
      </c>
      <c r="C7233" t="s">
        <v>3916</v>
      </c>
      <c r="D7233" t="s">
        <v>3954</v>
      </c>
      <c r="E7233" t="s">
        <v>4435</v>
      </c>
      <c r="F7233" t="s">
        <v>8015</v>
      </c>
      <c r="G7233">
        <v>1801001200</v>
      </c>
      <c r="H7233">
        <v>500500</v>
      </c>
      <c r="I7233" t="s">
        <v>4211</v>
      </c>
      <c r="J7233" t="s">
        <v>4483</v>
      </c>
      <c r="K7233" t="s">
        <v>3926</v>
      </c>
    </row>
    <row r="7234" spans="1:11" x14ac:dyDescent="0.2">
      <c r="A7234" s="20">
        <v>44174</v>
      </c>
      <c r="B7234" s="20" t="s">
        <v>13136</v>
      </c>
      <c r="C7234" t="s">
        <v>3916</v>
      </c>
      <c r="D7234" t="s">
        <v>4080</v>
      </c>
      <c r="E7234" t="s">
        <v>3918</v>
      </c>
      <c r="F7234" t="s">
        <v>8016</v>
      </c>
      <c r="G7234">
        <v>1804009000</v>
      </c>
      <c r="H7234">
        <v>39600</v>
      </c>
      <c r="I7234" t="s">
        <v>55</v>
      </c>
      <c r="J7234" t="s">
        <v>55</v>
      </c>
      <c r="K7234" t="s">
        <v>6869</v>
      </c>
    </row>
    <row r="7235" spans="1:11" x14ac:dyDescent="0.2">
      <c r="A7235" s="20">
        <v>44174</v>
      </c>
      <c r="B7235" s="20" t="s">
        <v>13136</v>
      </c>
      <c r="C7235" t="s">
        <v>3916</v>
      </c>
      <c r="D7235" t="s">
        <v>3917</v>
      </c>
      <c r="E7235" t="s">
        <v>6875</v>
      </c>
      <c r="F7235" t="s">
        <v>8017</v>
      </c>
      <c r="G7235">
        <v>1804009000</v>
      </c>
      <c r="H7235">
        <v>84672</v>
      </c>
      <c r="I7235" t="s">
        <v>4302</v>
      </c>
      <c r="J7235" t="s">
        <v>4302</v>
      </c>
      <c r="K7235" t="s">
        <v>6869</v>
      </c>
    </row>
    <row r="7236" spans="1:11" x14ac:dyDescent="0.2">
      <c r="A7236" s="20">
        <v>44174</v>
      </c>
      <c r="B7236" s="20" t="s">
        <v>13136</v>
      </c>
      <c r="C7236" t="s">
        <v>3916</v>
      </c>
      <c r="D7236" t="s">
        <v>3984</v>
      </c>
      <c r="E7236" t="s">
        <v>6875</v>
      </c>
      <c r="F7236" t="s">
        <v>8018</v>
      </c>
      <c r="G7236">
        <v>1803100000</v>
      </c>
      <c r="H7236">
        <v>118440</v>
      </c>
      <c r="I7236" t="s">
        <v>4302</v>
      </c>
      <c r="J7236" t="s">
        <v>4302</v>
      </c>
      <c r="K7236" t="s">
        <v>3920</v>
      </c>
    </row>
    <row r="7237" spans="1:11" x14ac:dyDescent="0.2">
      <c r="A7237" s="20">
        <v>44174</v>
      </c>
      <c r="B7237" s="20" t="s">
        <v>13136</v>
      </c>
      <c r="C7237" t="s">
        <v>3916</v>
      </c>
      <c r="D7237" t="s">
        <v>3917</v>
      </c>
      <c r="E7237" t="s">
        <v>6875</v>
      </c>
      <c r="F7237" t="s">
        <v>8019</v>
      </c>
      <c r="G7237">
        <v>1804009000</v>
      </c>
      <c r="H7237">
        <v>42336</v>
      </c>
      <c r="I7237" t="s">
        <v>4302</v>
      </c>
      <c r="J7237" t="s">
        <v>4302</v>
      </c>
      <c r="K7237" t="s">
        <v>6869</v>
      </c>
    </row>
    <row r="7238" spans="1:11" x14ac:dyDescent="0.2">
      <c r="A7238" s="20">
        <v>44174</v>
      </c>
      <c r="B7238" s="20" t="s">
        <v>13136</v>
      </c>
      <c r="C7238" t="s">
        <v>3916</v>
      </c>
      <c r="D7238" t="s">
        <v>3917</v>
      </c>
      <c r="E7238" t="s">
        <v>6875</v>
      </c>
      <c r="F7238" t="s">
        <v>8020</v>
      </c>
      <c r="G7238">
        <v>1804009000</v>
      </c>
      <c r="H7238">
        <v>63504</v>
      </c>
      <c r="I7238" t="s">
        <v>4302</v>
      </c>
      <c r="J7238" t="s">
        <v>4302</v>
      </c>
      <c r="K7238" t="s">
        <v>6869</v>
      </c>
    </row>
    <row r="7239" spans="1:11" x14ac:dyDescent="0.2">
      <c r="A7239" s="20">
        <v>44174</v>
      </c>
      <c r="B7239" s="20" t="s">
        <v>13136</v>
      </c>
      <c r="C7239" t="s">
        <v>3916</v>
      </c>
      <c r="D7239" t="s">
        <v>3917</v>
      </c>
      <c r="E7239" t="s">
        <v>3918</v>
      </c>
      <c r="F7239" t="s">
        <v>8021</v>
      </c>
      <c r="G7239">
        <v>1804009000</v>
      </c>
      <c r="H7239">
        <v>21000</v>
      </c>
      <c r="I7239" t="s">
        <v>55</v>
      </c>
      <c r="J7239" t="s">
        <v>55</v>
      </c>
      <c r="K7239" t="s">
        <v>6869</v>
      </c>
    </row>
    <row r="7240" spans="1:11" x14ac:dyDescent="0.2">
      <c r="A7240" s="20">
        <v>44174</v>
      </c>
      <c r="B7240" s="20" t="s">
        <v>13136</v>
      </c>
      <c r="C7240" t="s">
        <v>3916</v>
      </c>
      <c r="D7240" t="s">
        <v>3917</v>
      </c>
      <c r="E7240" t="s">
        <v>6875</v>
      </c>
      <c r="F7240" t="s">
        <v>8022</v>
      </c>
      <c r="G7240">
        <v>1806200000</v>
      </c>
      <c r="H7240">
        <v>94752</v>
      </c>
      <c r="I7240" t="s">
        <v>4302</v>
      </c>
      <c r="J7240" t="s">
        <v>4302</v>
      </c>
      <c r="K7240" t="s">
        <v>3920</v>
      </c>
    </row>
    <row r="7241" spans="1:11" x14ac:dyDescent="0.2">
      <c r="A7241" s="20">
        <v>44174</v>
      </c>
      <c r="B7241" s="20" t="s">
        <v>13136</v>
      </c>
      <c r="C7241" t="s">
        <v>3916</v>
      </c>
      <c r="D7241" t="s">
        <v>3917</v>
      </c>
      <c r="E7241" t="s">
        <v>6875</v>
      </c>
      <c r="F7241" t="s">
        <v>8023</v>
      </c>
      <c r="G7241">
        <v>1806200000</v>
      </c>
      <c r="H7241">
        <v>94752</v>
      </c>
      <c r="I7241" t="s">
        <v>4302</v>
      </c>
      <c r="J7241" t="s">
        <v>4302</v>
      </c>
      <c r="K7241" t="s">
        <v>3920</v>
      </c>
    </row>
    <row r="7242" spans="1:11" x14ac:dyDescent="0.2">
      <c r="A7242" s="20">
        <v>44174</v>
      </c>
      <c r="B7242" s="20" t="s">
        <v>13136</v>
      </c>
      <c r="C7242" t="s">
        <v>3916</v>
      </c>
      <c r="D7242" t="s">
        <v>3930</v>
      </c>
      <c r="E7242" t="s">
        <v>6865</v>
      </c>
      <c r="F7242" t="s">
        <v>8024</v>
      </c>
      <c r="G7242">
        <v>1805009000</v>
      </c>
      <c r="H7242">
        <v>92550</v>
      </c>
      <c r="I7242" t="s">
        <v>61</v>
      </c>
      <c r="J7242" t="s">
        <v>61</v>
      </c>
      <c r="K7242" t="s">
        <v>3958</v>
      </c>
    </row>
    <row r="7243" spans="1:11" x14ac:dyDescent="0.2">
      <c r="A7243" s="20">
        <v>44174</v>
      </c>
      <c r="B7243" s="20" t="s">
        <v>13136</v>
      </c>
      <c r="C7243" t="s">
        <v>3916</v>
      </c>
      <c r="D7243" t="s">
        <v>3917</v>
      </c>
      <c r="E7243" t="s">
        <v>7073</v>
      </c>
      <c r="F7243" t="s">
        <v>8025</v>
      </c>
      <c r="G7243">
        <v>1806909000</v>
      </c>
      <c r="H7243">
        <v>95040</v>
      </c>
      <c r="I7243" t="s">
        <v>4302</v>
      </c>
      <c r="J7243" t="s">
        <v>4302</v>
      </c>
      <c r="K7243" t="s">
        <v>6886</v>
      </c>
    </row>
    <row r="7244" spans="1:11" x14ac:dyDescent="0.2">
      <c r="A7244" s="20">
        <v>44174</v>
      </c>
      <c r="B7244" s="20" t="s">
        <v>13136</v>
      </c>
      <c r="C7244" t="s">
        <v>3916</v>
      </c>
      <c r="D7244" t="s">
        <v>3930</v>
      </c>
      <c r="E7244" t="s">
        <v>3992</v>
      </c>
      <c r="F7244" t="s">
        <v>8026</v>
      </c>
      <c r="G7244">
        <v>1803100000</v>
      </c>
      <c r="H7244">
        <v>126000</v>
      </c>
      <c r="I7244" t="s">
        <v>3933</v>
      </c>
      <c r="J7244" t="s">
        <v>3933</v>
      </c>
      <c r="K7244" t="s">
        <v>3920</v>
      </c>
    </row>
    <row r="7245" spans="1:11" x14ac:dyDescent="0.2">
      <c r="A7245" s="20">
        <v>44174</v>
      </c>
      <c r="B7245" s="20" t="s">
        <v>13136</v>
      </c>
      <c r="C7245" t="s">
        <v>3916</v>
      </c>
      <c r="D7245" t="s">
        <v>3917</v>
      </c>
      <c r="E7245" t="s">
        <v>6875</v>
      </c>
      <c r="F7245" t="s">
        <v>8027</v>
      </c>
      <c r="G7245">
        <v>1803100000</v>
      </c>
      <c r="H7245">
        <v>60000</v>
      </c>
      <c r="I7245" t="s">
        <v>4302</v>
      </c>
      <c r="J7245" t="s">
        <v>4302</v>
      </c>
      <c r="K7245" t="s">
        <v>3920</v>
      </c>
    </row>
    <row r="7246" spans="1:11" x14ac:dyDescent="0.2">
      <c r="A7246" s="20">
        <v>44174</v>
      </c>
      <c r="B7246" s="20" t="s">
        <v>13136</v>
      </c>
      <c r="C7246" t="s">
        <v>3916</v>
      </c>
      <c r="D7246" t="s">
        <v>3917</v>
      </c>
      <c r="E7246" t="s">
        <v>3918</v>
      </c>
      <c r="F7246" t="s">
        <v>8028</v>
      </c>
      <c r="G7246">
        <v>1804009000</v>
      </c>
      <c r="H7246">
        <v>54000</v>
      </c>
      <c r="I7246" t="s">
        <v>55</v>
      </c>
      <c r="J7246" t="s">
        <v>55</v>
      </c>
      <c r="K7246" t="s">
        <v>6869</v>
      </c>
    </row>
    <row r="7247" spans="1:11" x14ac:dyDescent="0.2">
      <c r="A7247" s="20">
        <v>44174</v>
      </c>
      <c r="B7247" s="20" t="s">
        <v>13136</v>
      </c>
      <c r="C7247" t="s">
        <v>3916</v>
      </c>
      <c r="D7247" t="s">
        <v>3954</v>
      </c>
      <c r="E7247" t="s">
        <v>4205</v>
      </c>
      <c r="F7247" t="s">
        <v>8029</v>
      </c>
      <c r="G7247">
        <v>1801001200</v>
      </c>
      <c r="H7247">
        <v>150150</v>
      </c>
      <c r="I7247" t="s">
        <v>4207</v>
      </c>
      <c r="J7247" t="s">
        <v>4207</v>
      </c>
      <c r="K7247" t="s">
        <v>3926</v>
      </c>
    </row>
    <row r="7248" spans="1:11" x14ac:dyDescent="0.2">
      <c r="A7248" s="20">
        <v>44174</v>
      </c>
      <c r="B7248" s="20" t="s">
        <v>13136</v>
      </c>
      <c r="C7248" t="s">
        <v>3916</v>
      </c>
      <c r="D7248" t="s">
        <v>3954</v>
      </c>
      <c r="E7248" t="s">
        <v>4496</v>
      </c>
      <c r="F7248" t="s">
        <v>8030</v>
      </c>
      <c r="G7248">
        <v>1801001200</v>
      </c>
      <c r="H7248">
        <v>75075</v>
      </c>
      <c r="I7248" t="s">
        <v>55</v>
      </c>
      <c r="J7248" t="s">
        <v>55</v>
      </c>
      <c r="K7248" t="s">
        <v>3926</v>
      </c>
    </row>
    <row r="7249" spans="1:11" x14ac:dyDescent="0.2">
      <c r="A7249" s="20">
        <v>44174</v>
      </c>
      <c r="B7249" s="20" t="s">
        <v>13136</v>
      </c>
      <c r="C7249" t="s">
        <v>3916</v>
      </c>
      <c r="D7249" t="s">
        <v>3930</v>
      </c>
      <c r="E7249" t="s">
        <v>7247</v>
      </c>
      <c r="F7249" t="s">
        <v>8031</v>
      </c>
      <c r="G7249">
        <v>1801001200</v>
      </c>
      <c r="H7249">
        <v>200200</v>
      </c>
      <c r="I7249" t="s">
        <v>9</v>
      </c>
      <c r="J7249" t="s">
        <v>3965</v>
      </c>
      <c r="K7249" t="s">
        <v>3926</v>
      </c>
    </row>
    <row r="7250" spans="1:11" x14ac:dyDescent="0.2">
      <c r="A7250" s="20">
        <v>44174</v>
      </c>
      <c r="B7250" s="20" t="s">
        <v>13136</v>
      </c>
      <c r="C7250" t="s">
        <v>3916</v>
      </c>
      <c r="D7250" t="s">
        <v>3954</v>
      </c>
      <c r="E7250" t="s">
        <v>4496</v>
      </c>
      <c r="F7250" t="s">
        <v>8032</v>
      </c>
      <c r="G7250">
        <v>1801001200</v>
      </c>
      <c r="H7250">
        <v>250250</v>
      </c>
      <c r="I7250" t="s">
        <v>55</v>
      </c>
      <c r="J7250" t="s">
        <v>55</v>
      </c>
      <c r="K7250" t="s">
        <v>3926</v>
      </c>
    </row>
    <row r="7251" spans="1:11" x14ac:dyDescent="0.2">
      <c r="A7251" s="20">
        <v>44174</v>
      </c>
      <c r="B7251" s="20" t="s">
        <v>13136</v>
      </c>
      <c r="C7251" t="s">
        <v>3916</v>
      </c>
      <c r="D7251" t="s">
        <v>4347</v>
      </c>
      <c r="E7251" t="s">
        <v>4092</v>
      </c>
      <c r="F7251" t="s">
        <v>7218</v>
      </c>
      <c r="G7251">
        <v>1801001200</v>
      </c>
      <c r="H7251">
        <v>150150</v>
      </c>
      <c r="I7251" t="s">
        <v>4090</v>
      </c>
      <c r="J7251" t="s">
        <v>55</v>
      </c>
      <c r="K7251" t="s">
        <v>3926</v>
      </c>
    </row>
    <row r="7252" spans="1:11" x14ac:dyDescent="0.2">
      <c r="A7252" s="20">
        <v>44174</v>
      </c>
      <c r="B7252" s="20" t="s">
        <v>13136</v>
      </c>
      <c r="C7252" t="s">
        <v>3916</v>
      </c>
      <c r="D7252" t="s">
        <v>3984</v>
      </c>
      <c r="E7252" t="s">
        <v>3918</v>
      </c>
      <c r="F7252" t="s">
        <v>8033</v>
      </c>
      <c r="G7252">
        <v>1803100000</v>
      </c>
      <c r="H7252">
        <v>96000</v>
      </c>
      <c r="I7252" t="s">
        <v>55</v>
      </c>
      <c r="J7252" t="s">
        <v>55</v>
      </c>
      <c r="K7252" t="s">
        <v>3920</v>
      </c>
    </row>
    <row r="7253" spans="1:11" x14ac:dyDescent="0.2">
      <c r="A7253" s="20">
        <v>44174</v>
      </c>
      <c r="B7253" s="20" t="s">
        <v>13136</v>
      </c>
      <c r="C7253" t="s">
        <v>3916</v>
      </c>
      <c r="D7253" t="s">
        <v>3927</v>
      </c>
      <c r="E7253" t="s">
        <v>3918</v>
      </c>
      <c r="F7253" t="s">
        <v>8034</v>
      </c>
      <c r="G7253">
        <v>1802000000</v>
      </c>
      <c r="H7253">
        <v>100000</v>
      </c>
      <c r="I7253" t="s">
        <v>55</v>
      </c>
      <c r="J7253" t="s">
        <v>55</v>
      </c>
      <c r="K7253" t="s">
        <v>3929</v>
      </c>
    </row>
    <row r="7254" spans="1:11" x14ac:dyDescent="0.2">
      <c r="A7254" s="20">
        <v>44174</v>
      </c>
      <c r="B7254" s="20" t="s">
        <v>13136</v>
      </c>
      <c r="C7254" t="s">
        <v>3916</v>
      </c>
      <c r="D7254" t="s">
        <v>3917</v>
      </c>
      <c r="E7254" t="s">
        <v>3918</v>
      </c>
      <c r="F7254" t="s">
        <v>8035</v>
      </c>
      <c r="G7254">
        <v>1803100000</v>
      </c>
      <c r="H7254">
        <v>96000</v>
      </c>
      <c r="I7254" t="s">
        <v>55</v>
      </c>
      <c r="J7254" t="s">
        <v>55</v>
      </c>
      <c r="K7254" t="s">
        <v>3920</v>
      </c>
    </row>
    <row r="7255" spans="1:11" x14ac:dyDescent="0.2">
      <c r="A7255" s="20">
        <v>44174</v>
      </c>
      <c r="B7255" s="20" t="s">
        <v>13136</v>
      </c>
      <c r="C7255" t="s">
        <v>3916</v>
      </c>
      <c r="D7255" t="s">
        <v>3954</v>
      </c>
      <c r="E7255" t="s">
        <v>4092</v>
      </c>
      <c r="F7255" t="s">
        <v>8036</v>
      </c>
      <c r="G7255">
        <v>1801001200</v>
      </c>
      <c r="H7255">
        <v>100100</v>
      </c>
      <c r="I7255" t="s">
        <v>4090</v>
      </c>
      <c r="J7255" t="s">
        <v>4083</v>
      </c>
      <c r="K7255" t="s">
        <v>3926</v>
      </c>
    </row>
    <row r="7256" spans="1:11" x14ac:dyDescent="0.2">
      <c r="A7256" s="20">
        <v>44174</v>
      </c>
      <c r="B7256" s="20" t="s">
        <v>13136</v>
      </c>
      <c r="C7256" t="s">
        <v>3916</v>
      </c>
      <c r="D7256" t="s">
        <v>3917</v>
      </c>
      <c r="E7256" t="s">
        <v>6875</v>
      </c>
      <c r="F7256" t="s">
        <v>8037</v>
      </c>
      <c r="G7256">
        <v>1804009000</v>
      </c>
      <c r="H7256">
        <v>42336</v>
      </c>
      <c r="I7256" t="s">
        <v>4302</v>
      </c>
      <c r="J7256" t="s">
        <v>4302</v>
      </c>
      <c r="K7256" t="s">
        <v>6869</v>
      </c>
    </row>
    <row r="7257" spans="1:11" x14ac:dyDescent="0.2">
      <c r="A7257" s="20">
        <v>44174</v>
      </c>
      <c r="B7257" s="20" t="s">
        <v>13136</v>
      </c>
      <c r="C7257" t="s">
        <v>3916</v>
      </c>
      <c r="D7257" t="s">
        <v>3954</v>
      </c>
      <c r="E7257" t="s">
        <v>4036</v>
      </c>
      <c r="F7257" t="s">
        <v>8038</v>
      </c>
      <c r="G7257">
        <v>1801001200</v>
      </c>
      <c r="H7257">
        <v>500500</v>
      </c>
      <c r="I7257" t="s">
        <v>73</v>
      </c>
      <c r="J7257" t="s">
        <v>3950</v>
      </c>
      <c r="K7257" t="s">
        <v>3926</v>
      </c>
    </row>
    <row r="7258" spans="1:11" x14ac:dyDescent="0.2">
      <c r="A7258" s="20">
        <v>44174</v>
      </c>
      <c r="B7258" s="20" t="s">
        <v>13136</v>
      </c>
      <c r="C7258" t="s">
        <v>3916</v>
      </c>
      <c r="D7258" t="s">
        <v>3930</v>
      </c>
      <c r="E7258" t="s">
        <v>4096</v>
      </c>
      <c r="F7258" t="s">
        <v>8039</v>
      </c>
      <c r="G7258">
        <v>1801001200</v>
      </c>
      <c r="H7258">
        <v>200200</v>
      </c>
      <c r="I7258" t="s">
        <v>61</v>
      </c>
      <c r="J7258" t="s">
        <v>61</v>
      </c>
      <c r="K7258" t="s">
        <v>3926</v>
      </c>
    </row>
    <row r="7259" spans="1:11" x14ac:dyDescent="0.2">
      <c r="A7259" s="20">
        <v>44174</v>
      </c>
      <c r="B7259" s="20" t="s">
        <v>13136</v>
      </c>
      <c r="C7259" t="s">
        <v>3916</v>
      </c>
      <c r="D7259" t="s">
        <v>3917</v>
      </c>
      <c r="E7259" t="s">
        <v>7200</v>
      </c>
      <c r="F7259" t="s">
        <v>8040</v>
      </c>
      <c r="G7259">
        <v>1801001200</v>
      </c>
      <c r="H7259">
        <v>500500</v>
      </c>
      <c r="I7259" t="s">
        <v>61</v>
      </c>
      <c r="J7259" t="s">
        <v>61</v>
      </c>
      <c r="K7259" t="s">
        <v>3926</v>
      </c>
    </row>
    <row r="7260" spans="1:11" x14ac:dyDescent="0.2">
      <c r="A7260" s="20">
        <v>44174</v>
      </c>
      <c r="B7260" s="20" t="s">
        <v>13136</v>
      </c>
      <c r="C7260" t="s">
        <v>3916</v>
      </c>
      <c r="D7260" t="s">
        <v>3930</v>
      </c>
      <c r="E7260" t="s">
        <v>6865</v>
      </c>
      <c r="F7260" t="s">
        <v>8041</v>
      </c>
      <c r="G7260">
        <v>1803100000</v>
      </c>
      <c r="H7260">
        <v>78750</v>
      </c>
      <c r="I7260" t="s">
        <v>61</v>
      </c>
      <c r="J7260" t="s">
        <v>61</v>
      </c>
      <c r="K7260" t="s">
        <v>3920</v>
      </c>
    </row>
    <row r="7261" spans="1:11" x14ac:dyDescent="0.2">
      <c r="A7261" s="20">
        <v>44174</v>
      </c>
      <c r="B7261" s="20" t="s">
        <v>13136</v>
      </c>
      <c r="C7261" t="s">
        <v>3916</v>
      </c>
      <c r="D7261" t="s">
        <v>3930</v>
      </c>
      <c r="E7261" t="s">
        <v>6865</v>
      </c>
      <c r="F7261" t="s">
        <v>8042</v>
      </c>
      <c r="G7261">
        <v>1803100000</v>
      </c>
      <c r="H7261">
        <v>20000</v>
      </c>
      <c r="I7261" t="s">
        <v>61</v>
      </c>
      <c r="J7261" t="s">
        <v>61</v>
      </c>
      <c r="K7261" t="s">
        <v>3920</v>
      </c>
    </row>
    <row r="7262" spans="1:11" x14ac:dyDescent="0.2">
      <c r="A7262" s="20">
        <v>44174</v>
      </c>
      <c r="B7262" s="20" t="s">
        <v>13136</v>
      </c>
      <c r="C7262" t="s">
        <v>3916</v>
      </c>
      <c r="D7262" t="s">
        <v>3930</v>
      </c>
      <c r="E7262" t="s">
        <v>7200</v>
      </c>
      <c r="F7262" t="s">
        <v>8043</v>
      </c>
      <c r="G7262">
        <v>1801001200</v>
      </c>
      <c r="H7262">
        <v>450450</v>
      </c>
      <c r="I7262" t="s">
        <v>61</v>
      </c>
      <c r="J7262" t="s">
        <v>61</v>
      </c>
      <c r="K7262" t="s">
        <v>3926</v>
      </c>
    </row>
    <row r="7263" spans="1:11" x14ac:dyDescent="0.2">
      <c r="A7263" s="20">
        <v>44174</v>
      </c>
      <c r="B7263" s="20" t="s">
        <v>13136</v>
      </c>
      <c r="C7263" t="s">
        <v>3916</v>
      </c>
      <c r="D7263" t="s">
        <v>3921</v>
      </c>
      <c r="E7263" t="s">
        <v>4190</v>
      </c>
      <c r="F7263" t="s">
        <v>8044</v>
      </c>
      <c r="G7263">
        <v>1801001200</v>
      </c>
      <c r="H7263">
        <v>825825</v>
      </c>
      <c r="I7263" t="s">
        <v>3938</v>
      </c>
      <c r="J7263" t="s">
        <v>3938</v>
      </c>
      <c r="K7263" t="s">
        <v>3926</v>
      </c>
    </row>
    <row r="7264" spans="1:11" x14ac:dyDescent="0.2">
      <c r="A7264" s="20">
        <v>44174</v>
      </c>
      <c r="B7264" s="20" t="s">
        <v>13136</v>
      </c>
      <c r="C7264" t="s">
        <v>3916</v>
      </c>
      <c r="D7264" t="s">
        <v>3930</v>
      </c>
      <c r="E7264" t="s">
        <v>4092</v>
      </c>
      <c r="F7264" t="s">
        <v>8045</v>
      </c>
      <c r="G7264">
        <v>1801001200</v>
      </c>
      <c r="H7264">
        <v>300300</v>
      </c>
      <c r="I7264" t="s">
        <v>4090</v>
      </c>
      <c r="J7264" t="s">
        <v>3933</v>
      </c>
      <c r="K7264" t="s">
        <v>3926</v>
      </c>
    </row>
    <row r="7265" spans="1:11" x14ac:dyDescent="0.2">
      <c r="A7265" s="20">
        <v>44174</v>
      </c>
      <c r="B7265" s="20" t="s">
        <v>13136</v>
      </c>
      <c r="C7265" t="s">
        <v>3916</v>
      </c>
      <c r="D7265" t="s">
        <v>3930</v>
      </c>
      <c r="E7265" t="s">
        <v>6865</v>
      </c>
      <c r="F7265" t="s">
        <v>8046</v>
      </c>
      <c r="G7265">
        <v>1803100000</v>
      </c>
      <c r="H7265">
        <v>19325</v>
      </c>
      <c r="I7265" t="s">
        <v>61</v>
      </c>
      <c r="J7265" t="s">
        <v>61</v>
      </c>
      <c r="K7265" t="s">
        <v>3920</v>
      </c>
    </row>
    <row r="7266" spans="1:11" x14ac:dyDescent="0.2">
      <c r="A7266" s="20">
        <v>44174</v>
      </c>
      <c r="B7266" s="20" t="s">
        <v>13136</v>
      </c>
      <c r="C7266" t="s">
        <v>3916</v>
      </c>
      <c r="D7266" t="s">
        <v>3930</v>
      </c>
      <c r="E7266" t="s">
        <v>6865</v>
      </c>
      <c r="F7266" t="s">
        <v>8047</v>
      </c>
      <c r="G7266">
        <v>1804002000</v>
      </c>
      <c r="H7266">
        <v>20000</v>
      </c>
      <c r="I7266" t="s">
        <v>61</v>
      </c>
      <c r="J7266" t="s">
        <v>61</v>
      </c>
      <c r="K7266" t="s">
        <v>3953</v>
      </c>
    </row>
    <row r="7267" spans="1:11" x14ac:dyDescent="0.2">
      <c r="A7267" s="20">
        <v>44174</v>
      </c>
      <c r="B7267" s="20" t="s">
        <v>13136</v>
      </c>
      <c r="C7267" t="s">
        <v>3916</v>
      </c>
      <c r="D7267" t="s">
        <v>3930</v>
      </c>
      <c r="E7267" t="s">
        <v>5904</v>
      </c>
      <c r="F7267" t="s">
        <v>7275</v>
      </c>
      <c r="G7267">
        <v>1801001200</v>
      </c>
      <c r="H7267">
        <v>75075</v>
      </c>
      <c r="I7267" t="s">
        <v>3933</v>
      </c>
      <c r="J7267" t="s">
        <v>3933</v>
      </c>
      <c r="K7267" t="s">
        <v>3926</v>
      </c>
    </row>
    <row r="7268" spans="1:11" x14ac:dyDescent="0.2">
      <c r="A7268" s="20">
        <v>44174</v>
      </c>
      <c r="B7268" s="20" t="s">
        <v>13136</v>
      </c>
      <c r="C7268" t="s">
        <v>3916</v>
      </c>
      <c r="D7268" t="s">
        <v>3930</v>
      </c>
      <c r="E7268" t="s">
        <v>7200</v>
      </c>
      <c r="F7268" t="s">
        <v>8048</v>
      </c>
      <c r="G7268">
        <v>1801001200</v>
      </c>
      <c r="H7268">
        <v>350350</v>
      </c>
      <c r="I7268" t="s">
        <v>61</v>
      </c>
      <c r="J7268" t="s">
        <v>61</v>
      </c>
      <c r="K7268" t="s">
        <v>3926</v>
      </c>
    </row>
    <row r="7269" spans="1:11" x14ac:dyDescent="0.2">
      <c r="A7269" s="20">
        <v>44174</v>
      </c>
      <c r="B7269" s="20" t="s">
        <v>13136</v>
      </c>
      <c r="C7269" t="s">
        <v>3916</v>
      </c>
      <c r="D7269" t="s">
        <v>3921</v>
      </c>
      <c r="E7269" t="s">
        <v>4190</v>
      </c>
      <c r="F7269" t="s">
        <v>8049</v>
      </c>
      <c r="G7269">
        <v>1801001200</v>
      </c>
      <c r="H7269">
        <v>200200</v>
      </c>
      <c r="I7269" t="s">
        <v>3938</v>
      </c>
      <c r="J7269" t="s">
        <v>3938</v>
      </c>
      <c r="K7269" t="s">
        <v>3926</v>
      </c>
    </row>
    <row r="7270" spans="1:11" x14ac:dyDescent="0.2">
      <c r="A7270" s="20">
        <v>44174</v>
      </c>
      <c r="B7270" s="20" t="s">
        <v>13136</v>
      </c>
      <c r="C7270" t="s">
        <v>3916</v>
      </c>
      <c r="D7270" t="s">
        <v>3951</v>
      </c>
      <c r="E7270" t="s">
        <v>5904</v>
      </c>
      <c r="F7270" t="s">
        <v>8050</v>
      </c>
      <c r="G7270">
        <v>1801001200</v>
      </c>
      <c r="H7270">
        <v>100100</v>
      </c>
      <c r="I7270" t="s">
        <v>3933</v>
      </c>
      <c r="J7270" t="s">
        <v>3933</v>
      </c>
      <c r="K7270" t="s">
        <v>3926</v>
      </c>
    </row>
    <row r="7271" spans="1:11" x14ac:dyDescent="0.2">
      <c r="A7271" s="20">
        <v>44174</v>
      </c>
      <c r="B7271" s="20" t="s">
        <v>13136</v>
      </c>
      <c r="C7271" t="s">
        <v>3916</v>
      </c>
      <c r="D7271" t="s">
        <v>3917</v>
      </c>
      <c r="E7271" t="s">
        <v>7200</v>
      </c>
      <c r="F7271" t="s">
        <v>8051</v>
      </c>
      <c r="G7271">
        <v>1801001200</v>
      </c>
      <c r="H7271">
        <v>575575</v>
      </c>
      <c r="I7271" t="s">
        <v>61</v>
      </c>
      <c r="J7271" t="s">
        <v>61</v>
      </c>
      <c r="K7271" t="s">
        <v>3926</v>
      </c>
    </row>
    <row r="7272" spans="1:11" x14ac:dyDescent="0.2">
      <c r="A7272" s="20">
        <v>44174</v>
      </c>
      <c r="B7272" s="20" t="s">
        <v>13136</v>
      </c>
      <c r="C7272" t="s">
        <v>3916</v>
      </c>
      <c r="D7272" t="s">
        <v>4080</v>
      </c>
      <c r="E7272" t="s">
        <v>4190</v>
      </c>
      <c r="F7272" t="s">
        <v>8052</v>
      </c>
      <c r="G7272">
        <v>1801001200</v>
      </c>
      <c r="H7272">
        <v>250250</v>
      </c>
      <c r="I7272" t="s">
        <v>3938</v>
      </c>
      <c r="J7272" t="s">
        <v>3938</v>
      </c>
      <c r="K7272" t="s">
        <v>3926</v>
      </c>
    </row>
    <row r="7273" spans="1:11" x14ac:dyDescent="0.2">
      <c r="A7273" s="20">
        <v>44174</v>
      </c>
      <c r="B7273" s="20" t="s">
        <v>13136</v>
      </c>
      <c r="C7273" t="s">
        <v>3916</v>
      </c>
      <c r="D7273" t="s">
        <v>3954</v>
      </c>
      <c r="E7273" t="s">
        <v>4192</v>
      </c>
      <c r="F7273" t="s">
        <v>8050</v>
      </c>
      <c r="G7273">
        <v>1801001200</v>
      </c>
      <c r="H7273">
        <v>100100</v>
      </c>
      <c r="I7273" t="s">
        <v>3933</v>
      </c>
      <c r="J7273" t="s">
        <v>3933</v>
      </c>
      <c r="K7273" t="s">
        <v>3926</v>
      </c>
    </row>
    <row r="7274" spans="1:11" x14ac:dyDescent="0.2">
      <c r="A7274" s="20">
        <v>44174</v>
      </c>
      <c r="B7274" s="20" t="s">
        <v>13136</v>
      </c>
      <c r="C7274" t="s">
        <v>3916</v>
      </c>
      <c r="D7274" t="s">
        <v>3951</v>
      </c>
      <c r="E7274" t="s">
        <v>4169</v>
      </c>
      <c r="F7274" t="s">
        <v>8053</v>
      </c>
      <c r="G7274">
        <v>1801001200</v>
      </c>
      <c r="H7274">
        <v>150150</v>
      </c>
      <c r="I7274" t="s">
        <v>18</v>
      </c>
      <c r="J7274" t="s">
        <v>55</v>
      </c>
      <c r="K7274" t="s">
        <v>3926</v>
      </c>
    </row>
    <row r="7275" spans="1:11" x14ac:dyDescent="0.2">
      <c r="A7275" s="20">
        <v>44174</v>
      </c>
      <c r="B7275" s="20" t="s">
        <v>13136</v>
      </c>
      <c r="C7275" t="s">
        <v>3916</v>
      </c>
      <c r="D7275" t="s">
        <v>3954</v>
      </c>
      <c r="E7275" t="s">
        <v>4451</v>
      </c>
      <c r="F7275" t="s">
        <v>8054</v>
      </c>
      <c r="G7275">
        <v>1801001200</v>
      </c>
      <c r="H7275">
        <v>25025</v>
      </c>
      <c r="I7275" t="s">
        <v>52</v>
      </c>
      <c r="J7275" t="s">
        <v>55</v>
      </c>
      <c r="K7275" t="s">
        <v>3926</v>
      </c>
    </row>
    <row r="7276" spans="1:11" x14ac:dyDescent="0.2">
      <c r="A7276" s="20">
        <v>44174</v>
      </c>
      <c r="B7276" s="20" t="s">
        <v>13136</v>
      </c>
      <c r="C7276" t="s">
        <v>3916</v>
      </c>
      <c r="D7276" t="s">
        <v>4005</v>
      </c>
      <c r="E7276" t="s">
        <v>3918</v>
      </c>
      <c r="F7276" t="s">
        <v>8055</v>
      </c>
      <c r="G7276">
        <v>1805009000</v>
      </c>
      <c r="H7276">
        <v>19391</v>
      </c>
      <c r="I7276" t="s">
        <v>55</v>
      </c>
      <c r="J7276" t="s">
        <v>55</v>
      </c>
      <c r="K7276" t="s">
        <v>3958</v>
      </c>
    </row>
    <row r="7277" spans="1:11" x14ac:dyDescent="0.2">
      <c r="A7277" s="20">
        <v>44174</v>
      </c>
      <c r="B7277" s="20" t="s">
        <v>13136</v>
      </c>
      <c r="C7277" t="s">
        <v>3916</v>
      </c>
      <c r="D7277" t="s">
        <v>4144</v>
      </c>
      <c r="E7277" t="s">
        <v>3940</v>
      </c>
      <c r="F7277" t="s">
        <v>8056</v>
      </c>
      <c r="G7277">
        <v>1801001200</v>
      </c>
      <c r="H7277">
        <v>200200</v>
      </c>
      <c r="I7277" t="s">
        <v>3942</v>
      </c>
      <c r="J7277" t="s">
        <v>3965</v>
      </c>
      <c r="K7277" t="s">
        <v>3926</v>
      </c>
    </row>
    <row r="7278" spans="1:11" x14ac:dyDescent="0.2">
      <c r="A7278" s="20">
        <v>44174</v>
      </c>
      <c r="B7278" s="20" t="s">
        <v>13136</v>
      </c>
      <c r="C7278" t="s">
        <v>3916</v>
      </c>
      <c r="D7278" t="s">
        <v>3930</v>
      </c>
      <c r="E7278" t="s">
        <v>4096</v>
      </c>
      <c r="F7278" t="s">
        <v>8057</v>
      </c>
      <c r="G7278">
        <v>1801001200</v>
      </c>
      <c r="H7278">
        <v>625625</v>
      </c>
      <c r="I7278" t="s">
        <v>61</v>
      </c>
      <c r="J7278" t="s">
        <v>61</v>
      </c>
      <c r="K7278" t="s">
        <v>3926</v>
      </c>
    </row>
    <row r="7279" spans="1:11" x14ac:dyDescent="0.2">
      <c r="A7279" s="20">
        <v>44174</v>
      </c>
      <c r="B7279" s="20" t="s">
        <v>13136</v>
      </c>
      <c r="C7279" t="s">
        <v>3916</v>
      </c>
      <c r="D7279" t="s">
        <v>3962</v>
      </c>
      <c r="E7279" t="s">
        <v>3918</v>
      </c>
      <c r="F7279" t="s">
        <v>8058</v>
      </c>
      <c r="G7279">
        <v>1805009000</v>
      </c>
      <c r="H7279">
        <v>19391</v>
      </c>
      <c r="I7279" t="s">
        <v>55</v>
      </c>
      <c r="J7279" t="s">
        <v>55</v>
      </c>
      <c r="K7279" t="s">
        <v>3958</v>
      </c>
    </row>
    <row r="7280" spans="1:11" x14ac:dyDescent="0.2">
      <c r="A7280" s="20">
        <v>44174</v>
      </c>
      <c r="B7280" s="20" t="s">
        <v>13136</v>
      </c>
      <c r="C7280" t="s">
        <v>3916</v>
      </c>
      <c r="D7280" t="s">
        <v>4005</v>
      </c>
      <c r="E7280" t="s">
        <v>3918</v>
      </c>
      <c r="F7280" t="s">
        <v>8059</v>
      </c>
      <c r="G7280">
        <v>1804009000</v>
      </c>
      <c r="H7280">
        <v>36000</v>
      </c>
      <c r="I7280" t="s">
        <v>55</v>
      </c>
      <c r="J7280" t="s">
        <v>55</v>
      </c>
      <c r="K7280" t="s">
        <v>6869</v>
      </c>
    </row>
    <row r="7281" spans="1:11" x14ac:dyDescent="0.2">
      <c r="A7281" s="20">
        <v>44174</v>
      </c>
      <c r="B7281" s="20" t="s">
        <v>13136</v>
      </c>
      <c r="C7281" t="s">
        <v>3916</v>
      </c>
      <c r="D7281" t="s">
        <v>3930</v>
      </c>
      <c r="E7281" t="s">
        <v>4088</v>
      </c>
      <c r="F7281" t="s">
        <v>8060</v>
      </c>
      <c r="G7281">
        <v>1801001200</v>
      </c>
      <c r="H7281">
        <v>700700</v>
      </c>
      <c r="I7281" t="s">
        <v>4090</v>
      </c>
      <c r="J7281" t="s">
        <v>3933</v>
      </c>
      <c r="K7281" t="s">
        <v>3926</v>
      </c>
    </row>
    <row r="7282" spans="1:11" x14ac:dyDescent="0.2">
      <c r="A7282" s="20">
        <v>44174</v>
      </c>
      <c r="B7282" s="20" t="s">
        <v>13136</v>
      </c>
      <c r="C7282" t="s">
        <v>3916</v>
      </c>
      <c r="D7282" t="s">
        <v>3954</v>
      </c>
      <c r="E7282" t="s">
        <v>3922</v>
      </c>
      <c r="F7282" t="s">
        <v>8061</v>
      </c>
      <c r="G7282">
        <v>1801001200</v>
      </c>
      <c r="H7282">
        <v>300300</v>
      </c>
      <c r="I7282" t="s">
        <v>3924</v>
      </c>
      <c r="J7282" t="s">
        <v>3925</v>
      </c>
      <c r="K7282" t="s">
        <v>3926</v>
      </c>
    </row>
    <row r="7283" spans="1:11" x14ac:dyDescent="0.2">
      <c r="A7283" s="20">
        <v>44174</v>
      </c>
      <c r="B7283" s="20" t="s">
        <v>13136</v>
      </c>
      <c r="C7283" t="s">
        <v>3916</v>
      </c>
      <c r="D7283" t="s">
        <v>3921</v>
      </c>
      <c r="E7283" t="s">
        <v>4366</v>
      </c>
      <c r="F7283" t="s">
        <v>8062</v>
      </c>
      <c r="G7283">
        <v>1801001200</v>
      </c>
      <c r="H7283">
        <v>50050</v>
      </c>
      <c r="I7283" t="s">
        <v>4114</v>
      </c>
      <c r="J7283" t="s">
        <v>4114</v>
      </c>
      <c r="K7283" t="s">
        <v>3926</v>
      </c>
    </row>
    <row r="7284" spans="1:11" x14ac:dyDescent="0.2">
      <c r="A7284" s="20">
        <v>44174</v>
      </c>
      <c r="B7284" s="20" t="s">
        <v>13136</v>
      </c>
      <c r="C7284" t="s">
        <v>3916</v>
      </c>
      <c r="D7284" t="s">
        <v>3921</v>
      </c>
      <c r="E7284" t="s">
        <v>4366</v>
      </c>
      <c r="F7284" t="s">
        <v>8062</v>
      </c>
      <c r="G7284">
        <v>1801001200</v>
      </c>
      <c r="H7284">
        <v>25025</v>
      </c>
      <c r="I7284" t="s">
        <v>4114</v>
      </c>
      <c r="J7284" t="s">
        <v>4114</v>
      </c>
      <c r="K7284" t="s">
        <v>3926</v>
      </c>
    </row>
    <row r="7285" spans="1:11" x14ac:dyDescent="0.2">
      <c r="A7285" s="20">
        <v>44174</v>
      </c>
      <c r="B7285" s="20" t="s">
        <v>13136</v>
      </c>
      <c r="C7285" t="s">
        <v>3916</v>
      </c>
      <c r="D7285" t="s">
        <v>3930</v>
      </c>
      <c r="E7285" t="s">
        <v>7200</v>
      </c>
      <c r="F7285" t="s">
        <v>8063</v>
      </c>
      <c r="G7285">
        <v>1801001200</v>
      </c>
      <c r="H7285">
        <v>300300</v>
      </c>
      <c r="I7285" t="s">
        <v>61</v>
      </c>
      <c r="J7285" t="s">
        <v>61</v>
      </c>
      <c r="K7285" t="s">
        <v>3926</v>
      </c>
    </row>
    <row r="7286" spans="1:11" x14ac:dyDescent="0.2">
      <c r="A7286" s="20">
        <v>44174</v>
      </c>
      <c r="B7286" s="20" t="s">
        <v>13136</v>
      </c>
      <c r="C7286" t="s">
        <v>3916</v>
      </c>
      <c r="D7286" t="s">
        <v>3917</v>
      </c>
      <c r="E7286" t="s">
        <v>7200</v>
      </c>
      <c r="F7286" t="s">
        <v>8064</v>
      </c>
      <c r="G7286">
        <v>1801001200</v>
      </c>
      <c r="H7286">
        <v>250250</v>
      </c>
      <c r="I7286" t="s">
        <v>61</v>
      </c>
      <c r="J7286" t="s">
        <v>61</v>
      </c>
      <c r="K7286" t="s">
        <v>3926</v>
      </c>
    </row>
    <row r="7287" spans="1:11" x14ac:dyDescent="0.2">
      <c r="A7287" s="20">
        <v>44174</v>
      </c>
      <c r="B7287" s="20" t="s">
        <v>13136</v>
      </c>
      <c r="C7287" t="s">
        <v>3916</v>
      </c>
      <c r="D7287" t="s">
        <v>3954</v>
      </c>
      <c r="E7287" t="s">
        <v>4496</v>
      </c>
      <c r="F7287" t="s">
        <v>8065</v>
      </c>
      <c r="G7287">
        <v>1801001200</v>
      </c>
      <c r="H7287">
        <v>50050</v>
      </c>
      <c r="I7287" t="s">
        <v>55</v>
      </c>
      <c r="J7287" t="s">
        <v>55</v>
      </c>
      <c r="K7287" t="s">
        <v>3926</v>
      </c>
    </row>
    <row r="7288" spans="1:11" x14ac:dyDescent="0.2">
      <c r="A7288" s="20">
        <v>44174</v>
      </c>
      <c r="B7288" s="20" t="s">
        <v>13136</v>
      </c>
      <c r="C7288" t="s">
        <v>3916</v>
      </c>
      <c r="D7288" t="s">
        <v>3930</v>
      </c>
      <c r="E7288" t="s">
        <v>6865</v>
      </c>
      <c r="F7288" t="s">
        <v>8066</v>
      </c>
      <c r="G7288">
        <v>1802000000</v>
      </c>
      <c r="H7288">
        <v>63000</v>
      </c>
      <c r="I7288" t="s">
        <v>61</v>
      </c>
      <c r="J7288" t="s">
        <v>61</v>
      </c>
      <c r="K7288" t="s">
        <v>3929</v>
      </c>
    </row>
    <row r="7289" spans="1:11" x14ac:dyDescent="0.2">
      <c r="A7289" s="20">
        <v>44174</v>
      </c>
      <c r="B7289" s="20" t="s">
        <v>13136</v>
      </c>
      <c r="C7289" t="s">
        <v>3916</v>
      </c>
      <c r="D7289" t="s">
        <v>3930</v>
      </c>
      <c r="E7289" t="s">
        <v>6865</v>
      </c>
      <c r="F7289" t="s">
        <v>8067</v>
      </c>
      <c r="G7289">
        <v>1804002000</v>
      </c>
      <c r="H7289">
        <v>86700</v>
      </c>
      <c r="I7289" t="s">
        <v>61</v>
      </c>
      <c r="J7289" t="s">
        <v>61</v>
      </c>
      <c r="K7289" t="s">
        <v>3953</v>
      </c>
    </row>
    <row r="7290" spans="1:11" x14ac:dyDescent="0.2">
      <c r="A7290" s="20">
        <v>44174</v>
      </c>
      <c r="B7290" s="20" t="s">
        <v>13136</v>
      </c>
      <c r="C7290" t="s">
        <v>3916</v>
      </c>
      <c r="D7290" t="s">
        <v>3930</v>
      </c>
      <c r="E7290" t="s">
        <v>6865</v>
      </c>
      <c r="F7290" t="s">
        <v>8068</v>
      </c>
      <c r="G7290">
        <v>1803100000</v>
      </c>
      <c r="H7290">
        <v>20000</v>
      </c>
      <c r="I7290" t="s">
        <v>61</v>
      </c>
      <c r="J7290" t="s">
        <v>61</v>
      </c>
      <c r="K7290" t="s">
        <v>3920</v>
      </c>
    </row>
    <row r="7291" spans="1:11" x14ac:dyDescent="0.2">
      <c r="A7291" s="20">
        <v>44174</v>
      </c>
      <c r="B7291" s="20" t="s">
        <v>13136</v>
      </c>
      <c r="C7291" t="s">
        <v>3916</v>
      </c>
      <c r="D7291" t="s">
        <v>3930</v>
      </c>
      <c r="E7291" t="s">
        <v>6865</v>
      </c>
      <c r="F7291" t="s">
        <v>8069</v>
      </c>
      <c r="G7291">
        <v>1803100000</v>
      </c>
      <c r="H7291">
        <v>40000</v>
      </c>
      <c r="I7291" t="s">
        <v>61</v>
      </c>
      <c r="J7291" t="s">
        <v>61</v>
      </c>
      <c r="K7291" t="s">
        <v>3920</v>
      </c>
    </row>
    <row r="7292" spans="1:11" x14ac:dyDescent="0.2">
      <c r="A7292" s="20">
        <v>44174</v>
      </c>
      <c r="B7292" s="20" t="s">
        <v>13136</v>
      </c>
      <c r="C7292" t="s">
        <v>3916</v>
      </c>
      <c r="D7292" t="s">
        <v>3930</v>
      </c>
      <c r="E7292" t="s">
        <v>6865</v>
      </c>
      <c r="F7292" t="s">
        <v>8070</v>
      </c>
      <c r="G7292">
        <v>1802000000</v>
      </c>
      <c r="H7292">
        <v>105000</v>
      </c>
      <c r="I7292" t="s">
        <v>61</v>
      </c>
      <c r="J7292" t="s">
        <v>61</v>
      </c>
      <c r="K7292" t="s">
        <v>3929</v>
      </c>
    </row>
    <row r="7293" spans="1:11" x14ac:dyDescent="0.2">
      <c r="A7293" s="20">
        <v>44174</v>
      </c>
      <c r="B7293" s="20" t="s">
        <v>13136</v>
      </c>
      <c r="C7293" t="s">
        <v>3916</v>
      </c>
      <c r="D7293" t="s">
        <v>3930</v>
      </c>
      <c r="E7293" t="s">
        <v>6865</v>
      </c>
      <c r="F7293" t="s">
        <v>8071</v>
      </c>
      <c r="G7293">
        <v>1805009000</v>
      </c>
      <c r="H7293">
        <v>23400</v>
      </c>
      <c r="I7293" t="s">
        <v>61</v>
      </c>
      <c r="J7293" t="s">
        <v>61</v>
      </c>
      <c r="K7293" t="s">
        <v>3958</v>
      </c>
    </row>
    <row r="7294" spans="1:11" x14ac:dyDescent="0.2">
      <c r="A7294" s="20">
        <v>44174</v>
      </c>
      <c r="B7294" s="20" t="s">
        <v>13136</v>
      </c>
      <c r="C7294" t="s">
        <v>3916</v>
      </c>
      <c r="D7294" t="s">
        <v>3930</v>
      </c>
      <c r="E7294" t="s">
        <v>6865</v>
      </c>
      <c r="F7294" t="s">
        <v>8072</v>
      </c>
      <c r="G7294">
        <v>1803100000</v>
      </c>
      <c r="H7294">
        <v>26250</v>
      </c>
      <c r="I7294" t="s">
        <v>61</v>
      </c>
      <c r="J7294" t="s">
        <v>61</v>
      </c>
      <c r="K7294" t="s">
        <v>3920</v>
      </c>
    </row>
    <row r="7295" spans="1:11" x14ac:dyDescent="0.2">
      <c r="A7295" s="20">
        <v>44174</v>
      </c>
      <c r="B7295" s="20" t="s">
        <v>13136</v>
      </c>
      <c r="C7295" t="s">
        <v>3916</v>
      </c>
      <c r="D7295" t="s">
        <v>3930</v>
      </c>
      <c r="E7295" t="s">
        <v>6865</v>
      </c>
      <c r="F7295" t="s">
        <v>8073</v>
      </c>
      <c r="G7295">
        <v>1803100000</v>
      </c>
      <c r="H7295">
        <v>80000</v>
      </c>
      <c r="I7295" t="s">
        <v>61</v>
      </c>
      <c r="J7295" t="s">
        <v>61</v>
      </c>
      <c r="K7295" t="s">
        <v>3920</v>
      </c>
    </row>
    <row r="7296" spans="1:11" x14ac:dyDescent="0.2">
      <c r="A7296" s="20">
        <v>44174</v>
      </c>
      <c r="B7296" s="20" t="s">
        <v>13136</v>
      </c>
      <c r="C7296" t="s">
        <v>3916</v>
      </c>
      <c r="D7296" t="s">
        <v>3930</v>
      </c>
      <c r="E7296" t="s">
        <v>6865</v>
      </c>
      <c r="F7296" t="s">
        <v>8074</v>
      </c>
      <c r="G7296">
        <v>1803100000</v>
      </c>
      <c r="H7296">
        <v>20000</v>
      </c>
      <c r="I7296" t="s">
        <v>61</v>
      </c>
      <c r="J7296" t="s">
        <v>61</v>
      </c>
      <c r="K7296" t="s">
        <v>3920</v>
      </c>
    </row>
    <row r="7297" spans="1:11" x14ac:dyDescent="0.2">
      <c r="A7297" s="20">
        <v>44174</v>
      </c>
      <c r="B7297" s="20" t="s">
        <v>13136</v>
      </c>
      <c r="C7297" t="s">
        <v>3916</v>
      </c>
      <c r="D7297" t="s">
        <v>3930</v>
      </c>
      <c r="E7297" t="s">
        <v>6865</v>
      </c>
      <c r="F7297" t="s">
        <v>8075</v>
      </c>
      <c r="G7297">
        <v>1804002000</v>
      </c>
      <c r="H7297">
        <v>86100</v>
      </c>
      <c r="I7297" t="s">
        <v>61</v>
      </c>
      <c r="J7297" t="s">
        <v>61</v>
      </c>
      <c r="K7297" t="s">
        <v>3953</v>
      </c>
    </row>
    <row r="7298" spans="1:11" x14ac:dyDescent="0.2">
      <c r="A7298" s="20">
        <v>44174</v>
      </c>
      <c r="B7298" s="20" t="s">
        <v>13136</v>
      </c>
      <c r="C7298" t="s">
        <v>3916</v>
      </c>
      <c r="D7298" t="s">
        <v>3930</v>
      </c>
      <c r="E7298" t="s">
        <v>6865</v>
      </c>
      <c r="F7298" t="s">
        <v>8076</v>
      </c>
      <c r="G7298">
        <v>1805009000</v>
      </c>
      <c r="H7298">
        <v>23400</v>
      </c>
      <c r="I7298" t="s">
        <v>61</v>
      </c>
      <c r="J7298" t="s">
        <v>61</v>
      </c>
      <c r="K7298" t="s">
        <v>3958</v>
      </c>
    </row>
    <row r="7299" spans="1:11" x14ac:dyDescent="0.2">
      <c r="A7299" s="20">
        <v>44174</v>
      </c>
      <c r="B7299" s="20" t="s">
        <v>13136</v>
      </c>
      <c r="C7299" t="s">
        <v>3916</v>
      </c>
      <c r="D7299" t="s">
        <v>4002</v>
      </c>
      <c r="E7299" t="s">
        <v>3918</v>
      </c>
      <c r="F7299" t="s">
        <v>8077</v>
      </c>
      <c r="G7299">
        <v>1805009000</v>
      </c>
      <c r="H7299">
        <v>64000</v>
      </c>
      <c r="I7299" t="s">
        <v>55</v>
      </c>
      <c r="J7299" t="s">
        <v>55</v>
      </c>
      <c r="K7299" t="s">
        <v>3958</v>
      </c>
    </row>
    <row r="7300" spans="1:11" x14ac:dyDescent="0.2">
      <c r="A7300" s="20">
        <v>44175</v>
      </c>
      <c r="B7300" s="20" t="s">
        <v>13136</v>
      </c>
      <c r="C7300" t="s">
        <v>3916</v>
      </c>
      <c r="D7300" t="s">
        <v>3921</v>
      </c>
      <c r="E7300" t="s">
        <v>4213</v>
      </c>
      <c r="F7300" t="s">
        <v>8078</v>
      </c>
      <c r="G7300">
        <v>1801001200</v>
      </c>
      <c r="H7300">
        <v>175175</v>
      </c>
      <c r="I7300" t="s">
        <v>4114</v>
      </c>
      <c r="J7300" t="s">
        <v>4114</v>
      </c>
      <c r="K7300" t="s">
        <v>3926</v>
      </c>
    </row>
    <row r="7301" spans="1:11" x14ac:dyDescent="0.2">
      <c r="A7301" s="20">
        <v>44175</v>
      </c>
      <c r="B7301" s="20" t="s">
        <v>13136</v>
      </c>
      <c r="C7301" t="s">
        <v>3916</v>
      </c>
      <c r="D7301" t="s">
        <v>3951</v>
      </c>
      <c r="E7301" t="s">
        <v>7200</v>
      </c>
      <c r="F7301" t="s">
        <v>8079</v>
      </c>
      <c r="G7301">
        <v>1801001200</v>
      </c>
      <c r="H7301">
        <v>300300</v>
      </c>
      <c r="I7301" t="s">
        <v>61</v>
      </c>
      <c r="J7301" t="s">
        <v>61</v>
      </c>
      <c r="K7301" t="s">
        <v>3926</v>
      </c>
    </row>
    <row r="7302" spans="1:11" x14ac:dyDescent="0.2">
      <c r="A7302" s="20">
        <v>44175</v>
      </c>
      <c r="B7302" s="20" t="s">
        <v>13136</v>
      </c>
      <c r="C7302" t="s">
        <v>3916</v>
      </c>
      <c r="D7302" t="s">
        <v>3951</v>
      </c>
      <c r="E7302" t="s">
        <v>7200</v>
      </c>
      <c r="F7302" t="s">
        <v>8080</v>
      </c>
      <c r="G7302">
        <v>1801001200</v>
      </c>
      <c r="H7302">
        <v>950950</v>
      </c>
      <c r="I7302" t="s">
        <v>61</v>
      </c>
      <c r="J7302" t="s">
        <v>61</v>
      </c>
      <c r="K7302" t="s">
        <v>3926</v>
      </c>
    </row>
    <row r="7303" spans="1:11" x14ac:dyDescent="0.2">
      <c r="A7303" s="20">
        <v>44175</v>
      </c>
      <c r="B7303" s="20" t="s">
        <v>13136</v>
      </c>
      <c r="C7303" t="s">
        <v>3916</v>
      </c>
      <c r="D7303" t="s">
        <v>3951</v>
      </c>
      <c r="E7303" t="s">
        <v>7200</v>
      </c>
      <c r="F7303" t="s">
        <v>8081</v>
      </c>
      <c r="G7303">
        <v>1801001200</v>
      </c>
      <c r="H7303">
        <v>800800</v>
      </c>
      <c r="I7303" t="s">
        <v>61</v>
      </c>
      <c r="J7303" t="s">
        <v>61</v>
      </c>
      <c r="K7303" t="s">
        <v>3926</v>
      </c>
    </row>
    <row r="7304" spans="1:11" x14ac:dyDescent="0.2">
      <c r="A7304" s="20">
        <v>44175</v>
      </c>
      <c r="B7304" s="20" t="s">
        <v>13136</v>
      </c>
      <c r="C7304" t="s">
        <v>3916</v>
      </c>
      <c r="D7304" t="s">
        <v>3939</v>
      </c>
      <c r="E7304" t="s">
        <v>3992</v>
      </c>
      <c r="F7304" t="s">
        <v>8082</v>
      </c>
      <c r="G7304">
        <v>1802000000</v>
      </c>
      <c r="H7304">
        <v>200000</v>
      </c>
      <c r="I7304" t="s">
        <v>3933</v>
      </c>
      <c r="J7304" t="s">
        <v>3933</v>
      </c>
      <c r="K7304" t="s">
        <v>3929</v>
      </c>
    </row>
    <row r="7305" spans="1:11" x14ac:dyDescent="0.2">
      <c r="A7305" s="20">
        <v>44175</v>
      </c>
      <c r="B7305" s="20" t="s">
        <v>13136</v>
      </c>
      <c r="C7305" t="s">
        <v>3916</v>
      </c>
      <c r="D7305" t="s">
        <v>3939</v>
      </c>
      <c r="E7305" t="s">
        <v>3992</v>
      </c>
      <c r="F7305" t="s">
        <v>8082</v>
      </c>
      <c r="G7305">
        <v>1802000000</v>
      </c>
      <c r="H7305">
        <v>200000</v>
      </c>
      <c r="I7305" t="s">
        <v>3933</v>
      </c>
      <c r="J7305" t="s">
        <v>3933</v>
      </c>
      <c r="K7305" t="s">
        <v>3929</v>
      </c>
    </row>
    <row r="7306" spans="1:11" x14ac:dyDescent="0.2">
      <c r="A7306" s="20">
        <v>44175</v>
      </c>
      <c r="B7306" s="20" t="s">
        <v>13136</v>
      </c>
      <c r="C7306" t="s">
        <v>3916</v>
      </c>
      <c r="D7306" t="s">
        <v>3939</v>
      </c>
      <c r="E7306" t="s">
        <v>3992</v>
      </c>
      <c r="F7306" t="s">
        <v>8082</v>
      </c>
      <c r="G7306">
        <v>1802000000</v>
      </c>
      <c r="H7306">
        <v>180000</v>
      </c>
      <c r="I7306" t="s">
        <v>3933</v>
      </c>
      <c r="J7306" t="s">
        <v>3933</v>
      </c>
      <c r="K7306" t="s">
        <v>3929</v>
      </c>
    </row>
    <row r="7307" spans="1:11" x14ac:dyDescent="0.2">
      <c r="A7307" s="20">
        <v>44175</v>
      </c>
      <c r="B7307" s="20" t="s">
        <v>13136</v>
      </c>
      <c r="C7307" t="s">
        <v>3916</v>
      </c>
      <c r="D7307" t="s">
        <v>3939</v>
      </c>
      <c r="E7307" t="s">
        <v>4016</v>
      </c>
      <c r="F7307" t="s">
        <v>8082</v>
      </c>
      <c r="G7307">
        <v>1802000000</v>
      </c>
      <c r="H7307">
        <v>200000</v>
      </c>
      <c r="I7307" t="s">
        <v>3933</v>
      </c>
      <c r="J7307" t="s">
        <v>3933</v>
      </c>
      <c r="K7307" t="s">
        <v>3929</v>
      </c>
    </row>
    <row r="7308" spans="1:11" x14ac:dyDescent="0.2">
      <c r="A7308" s="20">
        <v>44175</v>
      </c>
      <c r="B7308" s="20" t="s">
        <v>13136</v>
      </c>
      <c r="C7308" t="s">
        <v>3916</v>
      </c>
      <c r="D7308" t="s">
        <v>3930</v>
      </c>
      <c r="E7308" t="s">
        <v>6865</v>
      </c>
      <c r="F7308" t="s">
        <v>8083</v>
      </c>
      <c r="G7308">
        <v>1803100000</v>
      </c>
      <c r="H7308">
        <v>80000</v>
      </c>
      <c r="I7308" t="s">
        <v>61</v>
      </c>
      <c r="J7308" t="s">
        <v>61</v>
      </c>
      <c r="K7308" t="s">
        <v>3920</v>
      </c>
    </row>
    <row r="7309" spans="1:11" x14ac:dyDescent="0.2">
      <c r="A7309" s="20">
        <v>44175</v>
      </c>
      <c r="B7309" s="20" t="s">
        <v>13136</v>
      </c>
      <c r="C7309" t="s">
        <v>3916</v>
      </c>
      <c r="D7309" t="s">
        <v>3930</v>
      </c>
      <c r="E7309" t="s">
        <v>6865</v>
      </c>
      <c r="F7309" t="s">
        <v>8084</v>
      </c>
      <c r="G7309">
        <v>1803100000</v>
      </c>
      <c r="H7309">
        <v>40000</v>
      </c>
      <c r="I7309" t="s">
        <v>61</v>
      </c>
      <c r="J7309" t="s">
        <v>61</v>
      </c>
      <c r="K7309" t="s">
        <v>3920</v>
      </c>
    </row>
    <row r="7310" spans="1:11" x14ac:dyDescent="0.2">
      <c r="A7310" s="20">
        <v>44175</v>
      </c>
      <c r="B7310" s="20" t="s">
        <v>13136</v>
      </c>
      <c r="C7310" t="s">
        <v>3916</v>
      </c>
      <c r="D7310" t="s">
        <v>3930</v>
      </c>
      <c r="E7310" t="s">
        <v>6865</v>
      </c>
      <c r="F7310" t="s">
        <v>8085</v>
      </c>
      <c r="G7310">
        <v>1803100000</v>
      </c>
      <c r="H7310">
        <v>26250</v>
      </c>
      <c r="I7310" t="s">
        <v>61</v>
      </c>
      <c r="J7310" t="s">
        <v>61</v>
      </c>
      <c r="K7310" t="s">
        <v>3920</v>
      </c>
    </row>
    <row r="7311" spans="1:11" x14ac:dyDescent="0.2">
      <c r="A7311" s="20">
        <v>44175</v>
      </c>
      <c r="B7311" s="20" t="s">
        <v>13136</v>
      </c>
      <c r="C7311" t="s">
        <v>3916</v>
      </c>
      <c r="D7311" t="s">
        <v>3930</v>
      </c>
      <c r="E7311" t="s">
        <v>6865</v>
      </c>
      <c r="F7311" t="s">
        <v>8086</v>
      </c>
      <c r="G7311">
        <v>1803100000</v>
      </c>
      <c r="H7311">
        <v>105000</v>
      </c>
      <c r="I7311" t="s">
        <v>61</v>
      </c>
      <c r="J7311" t="s">
        <v>61</v>
      </c>
      <c r="K7311" t="s">
        <v>3920</v>
      </c>
    </row>
    <row r="7312" spans="1:11" x14ac:dyDescent="0.2">
      <c r="A7312" s="20">
        <v>44175</v>
      </c>
      <c r="B7312" s="20" t="s">
        <v>13136</v>
      </c>
      <c r="C7312" t="s">
        <v>3916</v>
      </c>
      <c r="D7312" t="s">
        <v>3930</v>
      </c>
      <c r="E7312" t="s">
        <v>6865</v>
      </c>
      <c r="F7312" t="s">
        <v>8087</v>
      </c>
      <c r="G7312">
        <v>1803100000</v>
      </c>
      <c r="H7312">
        <v>60000</v>
      </c>
      <c r="I7312" t="s">
        <v>61</v>
      </c>
      <c r="J7312" t="s">
        <v>61</v>
      </c>
      <c r="K7312" t="s">
        <v>3920</v>
      </c>
    </row>
    <row r="7313" spans="1:11" x14ac:dyDescent="0.2">
      <c r="A7313" s="20">
        <v>44175</v>
      </c>
      <c r="B7313" s="20" t="s">
        <v>13136</v>
      </c>
      <c r="C7313" t="s">
        <v>3916</v>
      </c>
      <c r="D7313" t="s">
        <v>3921</v>
      </c>
      <c r="E7313" t="s">
        <v>3918</v>
      </c>
      <c r="F7313" t="s">
        <v>8088</v>
      </c>
      <c r="G7313">
        <v>1804009000</v>
      </c>
      <c r="H7313">
        <v>19800</v>
      </c>
      <c r="I7313" t="s">
        <v>55</v>
      </c>
      <c r="J7313" t="s">
        <v>55</v>
      </c>
      <c r="K7313" t="s">
        <v>6869</v>
      </c>
    </row>
    <row r="7314" spans="1:11" x14ac:dyDescent="0.2">
      <c r="A7314" s="20">
        <v>44175</v>
      </c>
      <c r="B7314" s="20" t="s">
        <v>13136</v>
      </c>
      <c r="C7314" t="s">
        <v>3916</v>
      </c>
      <c r="D7314" t="s">
        <v>3921</v>
      </c>
      <c r="E7314" t="s">
        <v>4366</v>
      </c>
      <c r="F7314" t="s">
        <v>8089</v>
      </c>
      <c r="G7314">
        <v>1801001200</v>
      </c>
      <c r="H7314">
        <v>250250</v>
      </c>
      <c r="I7314" t="s">
        <v>4114</v>
      </c>
      <c r="J7314" t="s">
        <v>4114</v>
      </c>
      <c r="K7314" t="s">
        <v>3926</v>
      </c>
    </row>
    <row r="7315" spans="1:11" x14ac:dyDescent="0.2">
      <c r="A7315" s="20">
        <v>44175</v>
      </c>
      <c r="B7315" s="20" t="s">
        <v>13136</v>
      </c>
      <c r="C7315" t="s">
        <v>3916</v>
      </c>
      <c r="D7315" t="s">
        <v>3951</v>
      </c>
      <c r="E7315" t="s">
        <v>7598</v>
      </c>
      <c r="F7315" t="s">
        <v>8090</v>
      </c>
      <c r="G7315">
        <v>1801001200</v>
      </c>
      <c r="H7315">
        <v>150150</v>
      </c>
      <c r="I7315" t="s">
        <v>4034</v>
      </c>
      <c r="J7315" t="s">
        <v>61</v>
      </c>
      <c r="K7315" t="s">
        <v>3926</v>
      </c>
    </row>
    <row r="7316" spans="1:11" x14ac:dyDescent="0.2">
      <c r="A7316" s="20">
        <v>44175</v>
      </c>
      <c r="B7316" s="20" t="s">
        <v>13136</v>
      </c>
      <c r="C7316" t="s">
        <v>3916</v>
      </c>
      <c r="D7316" t="s">
        <v>3930</v>
      </c>
      <c r="E7316" t="s">
        <v>7203</v>
      </c>
      <c r="F7316" t="s">
        <v>8091</v>
      </c>
      <c r="G7316">
        <v>1801001200</v>
      </c>
      <c r="H7316">
        <v>250250</v>
      </c>
      <c r="I7316" t="s">
        <v>5035</v>
      </c>
      <c r="J7316" t="s">
        <v>61</v>
      </c>
      <c r="K7316" t="s">
        <v>3926</v>
      </c>
    </row>
    <row r="7317" spans="1:11" x14ac:dyDescent="0.2">
      <c r="A7317" s="20">
        <v>44175</v>
      </c>
      <c r="B7317" s="20" t="s">
        <v>13136</v>
      </c>
      <c r="C7317" t="s">
        <v>3916</v>
      </c>
      <c r="D7317" t="s">
        <v>3954</v>
      </c>
      <c r="E7317" t="s">
        <v>4092</v>
      </c>
      <c r="F7317" t="s">
        <v>8092</v>
      </c>
      <c r="G7317">
        <v>1801001200</v>
      </c>
      <c r="H7317">
        <v>375375</v>
      </c>
      <c r="I7317" t="s">
        <v>4090</v>
      </c>
      <c r="J7317" t="s">
        <v>4372</v>
      </c>
      <c r="K7317" t="s">
        <v>3926</v>
      </c>
    </row>
    <row r="7318" spans="1:11" x14ac:dyDescent="0.2">
      <c r="A7318" s="20">
        <v>44175</v>
      </c>
      <c r="B7318" s="20" t="s">
        <v>13136</v>
      </c>
      <c r="C7318" t="s">
        <v>3916</v>
      </c>
      <c r="D7318" t="s">
        <v>3921</v>
      </c>
      <c r="E7318" t="s">
        <v>4213</v>
      </c>
      <c r="F7318" t="s">
        <v>7276</v>
      </c>
      <c r="G7318">
        <v>1801001200</v>
      </c>
      <c r="H7318">
        <v>325325</v>
      </c>
      <c r="I7318" t="s">
        <v>4114</v>
      </c>
      <c r="J7318" t="s">
        <v>4114</v>
      </c>
      <c r="K7318" t="s">
        <v>3926</v>
      </c>
    </row>
    <row r="7319" spans="1:11" x14ac:dyDescent="0.2">
      <c r="A7319" s="20">
        <v>44175</v>
      </c>
      <c r="B7319" s="20" t="s">
        <v>13136</v>
      </c>
      <c r="C7319" t="s">
        <v>3916</v>
      </c>
      <c r="D7319" t="s">
        <v>3921</v>
      </c>
      <c r="E7319" t="s">
        <v>4213</v>
      </c>
      <c r="F7319" t="s">
        <v>7276</v>
      </c>
      <c r="G7319">
        <v>1801001200</v>
      </c>
      <c r="H7319">
        <v>250250</v>
      </c>
      <c r="I7319" t="s">
        <v>4114</v>
      </c>
      <c r="J7319" t="s">
        <v>4114</v>
      </c>
      <c r="K7319" t="s">
        <v>3926</v>
      </c>
    </row>
    <row r="7320" spans="1:11" x14ac:dyDescent="0.2">
      <c r="A7320" s="20">
        <v>44175</v>
      </c>
      <c r="B7320" s="20" t="s">
        <v>13136</v>
      </c>
      <c r="C7320" t="s">
        <v>3916</v>
      </c>
      <c r="D7320" t="s">
        <v>3930</v>
      </c>
      <c r="E7320" t="s">
        <v>7028</v>
      </c>
      <c r="F7320" t="s">
        <v>8093</v>
      </c>
      <c r="G7320">
        <v>1801001200</v>
      </c>
      <c r="H7320">
        <v>25025</v>
      </c>
      <c r="I7320" t="s">
        <v>7030</v>
      </c>
      <c r="J7320" t="s">
        <v>3950</v>
      </c>
      <c r="K7320" t="s">
        <v>3926</v>
      </c>
    </row>
    <row r="7321" spans="1:11" x14ac:dyDescent="0.2">
      <c r="A7321" s="20">
        <v>44175</v>
      </c>
      <c r="B7321" s="20" t="s">
        <v>13136</v>
      </c>
      <c r="C7321" t="s">
        <v>3916</v>
      </c>
      <c r="D7321" t="s">
        <v>3954</v>
      </c>
      <c r="E7321" t="s">
        <v>7028</v>
      </c>
      <c r="F7321" t="s">
        <v>8094</v>
      </c>
      <c r="G7321">
        <v>1801001200</v>
      </c>
      <c r="H7321">
        <v>75075</v>
      </c>
      <c r="I7321" t="s">
        <v>7030</v>
      </c>
      <c r="J7321" t="s">
        <v>4114</v>
      </c>
      <c r="K7321" t="s">
        <v>3926</v>
      </c>
    </row>
    <row r="7322" spans="1:11" x14ac:dyDescent="0.2">
      <c r="A7322" s="20">
        <v>44175</v>
      </c>
      <c r="B7322" s="20" t="s">
        <v>13136</v>
      </c>
      <c r="C7322" t="s">
        <v>3916</v>
      </c>
      <c r="D7322" t="s">
        <v>3954</v>
      </c>
      <c r="E7322" t="s">
        <v>5904</v>
      </c>
      <c r="F7322" t="s">
        <v>8050</v>
      </c>
      <c r="G7322">
        <v>1801001200</v>
      </c>
      <c r="H7322">
        <v>75075</v>
      </c>
      <c r="I7322" t="s">
        <v>3933</v>
      </c>
      <c r="J7322" t="s">
        <v>3933</v>
      </c>
      <c r="K7322" t="s">
        <v>3926</v>
      </c>
    </row>
    <row r="7323" spans="1:11" x14ac:dyDescent="0.2">
      <c r="A7323" s="20">
        <v>44175</v>
      </c>
      <c r="B7323" s="20" t="s">
        <v>13136</v>
      </c>
      <c r="C7323" t="s">
        <v>3916</v>
      </c>
      <c r="D7323" t="s">
        <v>4005</v>
      </c>
      <c r="E7323" t="s">
        <v>4190</v>
      </c>
      <c r="F7323" t="s">
        <v>8095</v>
      </c>
      <c r="G7323">
        <v>1801001200</v>
      </c>
      <c r="H7323">
        <v>875875</v>
      </c>
      <c r="I7323" t="s">
        <v>3938</v>
      </c>
      <c r="J7323" t="s">
        <v>3938</v>
      </c>
      <c r="K7323" t="s">
        <v>3926</v>
      </c>
    </row>
    <row r="7324" spans="1:11" x14ac:dyDescent="0.2">
      <c r="A7324" s="20">
        <v>44175</v>
      </c>
      <c r="B7324" s="20" t="s">
        <v>13136</v>
      </c>
      <c r="C7324" t="s">
        <v>3916</v>
      </c>
      <c r="D7324" t="s">
        <v>3927</v>
      </c>
      <c r="E7324" t="s">
        <v>4190</v>
      </c>
      <c r="F7324" t="s">
        <v>8096</v>
      </c>
      <c r="G7324">
        <v>1801001200</v>
      </c>
      <c r="H7324">
        <v>250250</v>
      </c>
      <c r="I7324" t="s">
        <v>3938</v>
      </c>
      <c r="J7324" t="s">
        <v>3938</v>
      </c>
      <c r="K7324" t="s">
        <v>3926</v>
      </c>
    </row>
    <row r="7325" spans="1:11" x14ac:dyDescent="0.2">
      <c r="A7325" s="20">
        <v>44175</v>
      </c>
      <c r="B7325" s="20" t="s">
        <v>13136</v>
      </c>
      <c r="C7325" t="s">
        <v>3916</v>
      </c>
      <c r="D7325" t="s">
        <v>4005</v>
      </c>
      <c r="E7325" t="s">
        <v>4190</v>
      </c>
      <c r="F7325" t="s">
        <v>8097</v>
      </c>
      <c r="G7325">
        <v>1801001200</v>
      </c>
      <c r="H7325">
        <v>250250</v>
      </c>
      <c r="I7325" t="s">
        <v>3938</v>
      </c>
      <c r="J7325" t="s">
        <v>3938</v>
      </c>
      <c r="K7325" t="s">
        <v>3926</v>
      </c>
    </row>
    <row r="7326" spans="1:11" x14ac:dyDescent="0.2">
      <c r="A7326" s="20">
        <v>44175</v>
      </c>
      <c r="B7326" s="20" t="s">
        <v>13136</v>
      </c>
      <c r="C7326" t="s">
        <v>3916</v>
      </c>
      <c r="D7326" t="s">
        <v>3917</v>
      </c>
      <c r="E7326" t="s">
        <v>6875</v>
      </c>
      <c r="F7326" t="s">
        <v>8098</v>
      </c>
      <c r="G7326">
        <v>1803100000</v>
      </c>
      <c r="H7326">
        <v>30849</v>
      </c>
      <c r="I7326" t="s">
        <v>4302</v>
      </c>
      <c r="J7326" t="s">
        <v>4302</v>
      </c>
      <c r="K7326" t="s">
        <v>3920</v>
      </c>
    </row>
    <row r="7327" spans="1:11" x14ac:dyDescent="0.2">
      <c r="A7327" s="20">
        <v>44175</v>
      </c>
      <c r="B7327" s="20" t="s">
        <v>13136</v>
      </c>
      <c r="C7327" t="s">
        <v>3916</v>
      </c>
      <c r="D7327" t="s">
        <v>3917</v>
      </c>
      <c r="E7327" t="s">
        <v>6875</v>
      </c>
      <c r="F7327" t="s">
        <v>8098</v>
      </c>
      <c r="G7327">
        <v>1803100000</v>
      </c>
      <c r="H7327">
        <v>9151</v>
      </c>
      <c r="I7327" t="s">
        <v>4302</v>
      </c>
      <c r="J7327" t="s">
        <v>4302</v>
      </c>
      <c r="K7327" t="s">
        <v>3920</v>
      </c>
    </row>
    <row r="7328" spans="1:11" x14ac:dyDescent="0.2">
      <c r="A7328" s="20">
        <v>44175</v>
      </c>
      <c r="B7328" s="20" t="s">
        <v>13136</v>
      </c>
      <c r="C7328" t="s">
        <v>3916</v>
      </c>
      <c r="D7328" t="s">
        <v>3921</v>
      </c>
      <c r="E7328" t="s">
        <v>3992</v>
      </c>
      <c r="F7328" t="s">
        <v>8082</v>
      </c>
      <c r="G7328">
        <v>1803100000</v>
      </c>
      <c r="H7328">
        <v>168000</v>
      </c>
      <c r="I7328" t="s">
        <v>3933</v>
      </c>
      <c r="J7328" t="s">
        <v>3933</v>
      </c>
      <c r="K7328" t="s">
        <v>3920</v>
      </c>
    </row>
    <row r="7329" spans="1:11" x14ac:dyDescent="0.2">
      <c r="A7329" s="20">
        <v>44175</v>
      </c>
      <c r="B7329" s="20" t="s">
        <v>13136</v>
      </c>
      <c r="C7329" t="s">
        <v>3916</v>
      </c>
      <c r="D7329" t="s">
        <v>3984</v>
      </c>
      <c r="E7329" t="s">
        <v>6875</v>
      </c>
      <c r="F7329" t="s">
        <v>8099</v>
      </c>
      <c r="G7329">
        <v>1804002000</v>
      </c>
      <c r="H7329">
        <v>70000</v>
      </c>
      <c r="I7329" t="s">
        <v>4302</v>
      </c>
      <c r="J7329" t="s">
        <v>4302</v>
      </c>
      <c r="K7329" t="s">
        <v>3953</v>
      </c>
    </row>
    <row r="7330" spans="1:11" x14ac:dyDescent="0.2">
      <c r="A7330" s="20">
        <v>44175</v>
      </c>
      <c r="B7330" s="20" t="s">
        <v>13136</v>
      </c>
      <c r="C7330" t="s">
        <v>3916</v>
      </c>
      <c r="D7330">
        <v>99</v>
      </c>
      <c r="E7330" t="s">
        <v>8100</v>
      </c>
      <c r="F7330" t="s">
        <v>8101</v>
      </c>
      <c r="G7330">
        <v>1806329000</v>
      </c>
      <c r="H7330">
        <v>20</v>
      </c>
      <c r="I7330" t="s">
        <v>3965</v>
      </c>
      <c r="J7330" t="s">
        <v>3965</v>
      </c>
      <c r="K7330" t="s">
        <v>6886</v>
      </c>
    </row>
    <row r="7331" spans="1:11" x14ac:dyDescent="0.2">
      <c r="A7331" s="20">
        <v>44175</v>
      </c>
      <c r="B7331" s="20" t="s">
        <v>13136</v>
      </c>
      <c r="C7331" t="s">
        <v>3916</v>
      </c>
      <c r="D7331" t="s">
        <v>3951</v>
      </c>
      <c r="E7331" t="s">
        <v>5904</v>
      </c>
      <c r="F7331" t="s">
        <v>7275</v>
      </c>
      <c r="G7331">
        <v>1801001200</v>
      </c>
      <c r="H7331">
        <v>250250</v>
      </c>
      <c r="I7331" t="s">
        <v>3933</v>
      </c>
      <c r="J7331" t="s">
        <v>3933</v>
      </c>
      <c r="K7331" t="s">
        <v>3926</v>
      </c>
    </row>
    <row r="7332" spans="1:11" x14ac:dyDescent="0.2">
      <c r="A7332" s="20">
        <v>44175</v>
      </c>
      <c r="B7332" s="20" t="s">
        <v>13136</v>
      </c>
      <c r="C7332" t="s">
        <v>3916</v>
      </c>
      <c r="D7332">
        <v>99</v>
      </c>
      <c r="E7332" t="s">
        <v>8102</v>
      </c>
      <c r="F7332" t="s">
        <v>8103</v>
      </c>
      <c r="G7332">
        <v>1806909000</v>
      </c>
      <c r="H7332">
        <v>36</v>
      </c>
      <c r="I7332" t="s">
        <v>3965</v>
      </c>
      <c r="J7332" t="s">
        <v>3965</v>
      </c>
      <c r="K7332" t="s">
        <v>6886</v>
      </c>
    </row>
    <row r="7333" spans="1:11" x14ac:dyDescent="0.2">
      <c r="A7333" s="20">
        <v>44175</v>
      </c>
      <c r="B7333" s="20" t="s">
        <v>13136</v>
      </c>
      <c r="C7333" t="s">
        <v>3916</v>
      </c>
      <c r="D7333" t="s">
        <v>3927</v>
      </c>
      <c r="E7333" t="s">
        <v>4435</v>
      </c>
      <c r="F7333" t="s">
        <v>8104</v>
      </c>
      <c r="G7333">
        <v>1801001200</v>
      </c>
      <c r="H7333">
        <v>500500</v>
      </c>
      <c r="I7333" t="s">
        <v>4211</v>
      </c>
      <c r="J7333" t="s">
        <v>55</v>
      </c>
      <c r="K7333" t="s">
        <v>3926</v>
      </c>
    </row>
    <row r="7334" spans="1:11" x14ac:dyDescent="0.2">
      <c r="A7334" s="20">
        <v>44175</v>
      </c>
      <c r="B7334" s="20" t="s">
        <v>13136</v>
      </c>
      <c r="C7334" t="s">
        <v>3916</v>
      </c>
      <c r="D7334">
        <v>99</v>
      </c>
      <c r="E7334" t="s">
        <v>8100</v>
      </c>
      <c r="F7334" t="s">
        <v>8101</v>
      </c>
      <c r="G7334">
        <v>1806329000</v>
      </c>
      <c r="H7334">
        <v>20</v>
      </c>
      <c r="I7334" t="s">
        <v>3965</v>
      </c>
      <c r="J7334" t="s">
        <v>3965</v>
      </c>
      <c r="K7334" t="s">
        <v>6886</v>
      </c>
    </row>
    <row r="7335" spans="1:11" x14ac:dyDescent="0.2">
      <c r="A7335" s="20">
        <v>44175</v>
      </c>
      <c r="B7335" s="20" t="s">
        <v>13136</v>
      </c>
      <c r="C7335" t="s">
        <v>3916</v>
      </c>
      <c r="D7335" t="s">
        <v>3930</v>
      </c>
      <c r="E7335" t="s">
        <v>4839</v>
      </c>
      <c r="F7335" t="s">
        <v>8105</v>
      </c>
      <c r="G7335">
        <v>1801001200</v>
      </c>
      <c r="H7335">
        <v>125125</v>
      </c>
      <c r="I7335" t="s">
        <v>3937</v>
      </c>
      <c r="J7335" t="s">
        <v>4061</v>
      </c>
      <c r="K7335" t="s">
        <v>3926</v>
      </c>
    </row>
    <row r="7336" spans="1:11" x14ac:dyDescent="0.2">
      <c r="A7336" s="20">
        <v>44175</v>
      </c>
      <c r="B7336" s="20" t="s">
        <v>13136</v>
      </c>
      <c r="C7336" t="s">
        <v>3916</v>
      </c>
      <c r="D7336" t="s">
        <v>3951</v>
      </c>
      <c r="E7336" t="s">
        <v>4696</v>
      </c>
      <c r="F7336" t="s">
        <v>8106</v>
      </c>
      <c r="G7336">
        <v>1801001200</v>
      </c>
      <c r="H7336">
        <v>250250</v>
      </c>
      <c r="I7336" t="s">
        <v>55</v>
      </c>
      <c r="J7336" t="s">
        <v>55</v>
      </c>
      <c r="K7336" t="s">
        <v>3926</v>
      </c>
    </row>
    <row r="7337" spans="1:11" x14ac:dyDescent="0.2">
      <c r="A7337" s="20">
        <v>44175</v>
      </c>
      <c r="B7337" s="20" t="s">
        <v>13136</v>
      </c>
      <c r="C7337" t="s">
        <v>3916</v>
      </c>
      <c r="D7337" t="s">
        <v>3917</v>
      </c>
      <c r="E7337" t="s">
        <v>7200</v>
      </c>
      <c r="F7337" t="s">
        <v>8107</v>
      </c>
      <c r="G7337">
        <v>1801001200</v>
      </c>
      <c r="H7337">
        <v>600600</v>
      </c>
      <c r="I7337" t="s">
        <v>61</v>
      </c>
      <c r="J7337" t="s">
        <v>61</v>
      </c>
      <c r="K7337" t="s">
        <v>3926</v>
      </c>
    </row>
    <row r="7338" spans="1:11" x14ac:dyDescent="0.2">
      <c r="A7338" s="20">
        <v>44175</v>
      </c>
      <c r="B7338" s="20" t="s">
        <v>13136</v>
      </c>
      <c r="C7338" t="s">
        <v>3916</v>
      </c>
      <c r="D7338">
        <v>99</v>
      </c>
      <c r="E7338" t="s">
        <v>7221</v>
      </c>
      <c r="F7338" t="s">
        <v>8108</v>
      </c>
      <c r="G7338">
        <v>1806909000</v>
      </c>
      <c r="H7338">
        <v>240</v>
      </c>
      <c r="I7338" t="s">
        <v>3965</v>
      </c>
      <c r="J7338" t="s">
        <v>3965</v>
      </c>
      <c r="K7338" t="s">
        <v>6886</v>
      </c>
    </row>
    <row r="7339" spans="1:11" x14ac:dyDescent="0.2">
      <c r="A7339" s="20">
        <v>44175</v>
      </c>
      <c r="B7339" s="20" t="s">
        <v>13136</v>
      </c>
      <c r="C7339" t="s">
        <v>3916</v>
      </c>
      <c r="D7339">
        <v>99</v>
      </c>
      <c r="E7339" t="s">
        <v>7221</v>
      </c>
      <c r="F7339" t="s">
        <v>8109</v>
      </c>
      <c r="G7339">
        <v>1806909000</v>
      </c>
      <c r="H7339">
        <v>1301</v>
      </c>
      <c r="I7339" t="s">
        <v>3965</v>
      </c>
      <c r="J7339" t="s">
        <v>3965</v>
      </c>
      <c r="K7339" t="s">
        <v>6886</v>
      </c>
    </row>
    <row r="7340" spans="1:11" x14ac:dyDescent="0.2">
      <c r="A7340" s="20">
        <v>44176</v>
      </c>
      <c r="B7340" s="20" t="s">
        <v>13136</v>
      </c>
      <c r="C7340" t="s">
        <v>3916</v>
      </c>
      <c r="D7340" t="s">
        <v>3954</v>
      </c>
      <c r="E7340" t="s">
        <v>3922</v>
      </c>
      <c r="F7340" t="s">
        <v>8110</v>
      </c>
      <c r="G7340">
        <v>1801001200</v>
      </c>
      <c r="H7340">
        <v>350350</v>
      </c>
      <c r="I7340" t="s">
        <v>3924</v>
      </c>
      <c r="J7340" t="s">
        <v>3925</v>
      </c>
      <c r="K7340" t="s">
        <v>3926</v>
      </c>
    </row>
    <row r="7341" spans="1:11" x14ac:dyDescent="0.2">
      <c r="A7341" s="20">
        <v>44176</v>
      </c>
      <c r="B7341" s="20" t="s">
        <v>13136</v>
      </c>
      <c r="C7341" t="s">
        <v>3916</v>
      </c>
      <c r="D7341" t="s">
        <v>3939</v>
      </c>
      <c r="E7341" t="s">
        <v>4057</v>
      </c>
      <c r="F7341" t="s">
        <v>8111</v>
      </c>
      <c r="G7341">
        <v>1801001200</v>
      </c>
      <c r="H7341">
        <v>250250</v>
      </c>
      <c r="I7341" t="s">
        <v>3938</v>
      </c>
      <c r="J7341" t="s">
        <v>3938</v>
      </c>
      <c r="K7341" t="s">
        <v>3926</v>
      </c>
    </row>
    <row r="7342" spans="1:11" x14ac:dyDescent="0.2">
      <c r="A7342" s="20">
        <v>44176</v>
      </c>
      <c r="B7342" s="20" t="s">
        <v>13136</v>
      </c>
      <c r="C7342" t="s">
        <v>3916</v>
      </c>
      <c r="D7342" t="s">
        <v>3939</v>
      </c>
      <c r="E7342" t="s">
        <v>6875</v>
      </c>
      <c r="F7342" t="s">
        <v>8112</v>
      </c>
      <c r="G7342">
        <v>1802000000</v>
      </c>
      <c r="H7342">
        <v>60000</v>
      </c>
      <c r="I7342" t="s">
        <v>4302</v>
      </c>
      <c r="J7342" t="s">
        <v>4302</v>
      </c>
      <c r="K7342" t="s">
        <v>3929</v>
      </c>
    </row>
    <row r="7343" spans="1:11" x14ac:dyDescent="0.2">
      <c r="A7343" s="20">
        <v>44176</v>
      </c>
      <c r="B7343" s="20" t="s">
        <v>13136</v>
      </c>
      <c r="C7343" t="s">
        <v>3916</v>
      </c>
      <c r="D7343" t="s">
        <v>4144</v>
      </c>
      <c r="E7343" t="s">
        <v>7647</v>
      </c>
      <c r="F7343" t="s">
        <v>8113</v>
      </c>
      <c r="G7343">
        <v>1801001200</v>
      </c>
      <c r="H7343">
        <v>925925</v>
      </c>
      <c r="I7343" t="s">
        <v>13</v>
      </c>
      <c r="J7343" t="s">
        <v>7649</v>
      </c>
      <c r="K7343" t="s">
        <v>3926</v>
      </c>
    </row>
    <row r="7344" spans="1:11" x14ac:dyDescent="0.2">
      <c r="A7344" s="20">
        <v>44176</v>
      </c>
      <c r="B7344" s="20" t="s">
        <v>13136</v>
      </c>
      <c r="C7344" t="s">
        <v>3916</v>
      </c>
      <c r="D7344" t="s">
        <v>3917</v>
      </c>
      <c r="E7344" t="s">
        <v>3959</v>
      </c>
      <c r="F7344" t="s">
        <v>8114</v>
      </c>
      <c r="G7344">
        <v>1804009000</v>
      </c>
      <c r="H7344">
        <v>63000</v>
      </c>
      <c r="I7344" t="s">
        <v>55</v>
      </c>
      <c r="J7344" t="s">
        <v>55</v>
      </c>
      <c r="K7344" t="s">
        <v>6869</v>
      </c>
    </row>
    <row r="7345" spans="1:11" x14ac:dyDescent="0.2">
      <c r="A7345" s="20">
        <v>44176</v>
      </c>
      <c r="B7345" s="20" t="s">
        <v>13136</v>
      </c>
      <c r="C7345" t="s">
        <v>3916</v>
      </c>
      <c r="D7345" t="s">
        <v>3954</v>
      </c>
      <c r="E7345" t="s">
        <v>4036</v>
      </c>
      <c r="F7345" t="s">
        <v>8115</v>
      </c>
      <c r="G7345">
        <v>1801001200</v>
      </c>
      <c r="H7345">
        <v>500500</v>
      </c>
      <c r="I7345" t="s">
        <v>73</v>
      </c>
      <c r="J7345" t="s">
        <v>3950</v>
      </c>
      <c r="K7345" t="s">
        <v>3926</v>
      </c>
    </row>
    <row r="7346" spans="1:11" x14ac:dyDescent="0.2">
      <c r="A7346" s="20">
        <v>44176</v>
      </c>
      <c r="B7346" s="20" t="s">
        <v>13136</v>
      </c>
      <c r="C7346" t="s">
        <v>3916</v>
      </c>
      <c r="D7346" t="s">
        <v>3930</v>
      </c>
      <c r="E7346" t="s">
        <v>3992</v>
      </c>
      <c r="F7346" t="s">
        <v>6864</v>
      </c>
      <c r="G7346">
        <v>1803100000</v>
      </c>
      <c r="H7346">
        <v>42000</v>
      </c>
      <c r="I7346" t="s">
        <v>3933</v>
      </c>
      <c r="J7346" t="s">
        <v>3933</v>
      </c>
      <c r="K7346" t="s">
        <v>3920</v>
      </c>
    </row>
    <row r="7347" spans="1:11" x14ac:dyDescent="0.2">
      <c r="A7347" s="20">
        <v>44176</v>
      </c>
      <c r="B7347" s="20" t="s">
        <v>13136</v>
      </c>
      <c r="C7347" t="s">
        <v>3916</v>
      </c>
      <c r="D7347" t="s">
        <v>3930</v>
      </c>
      <c r="E7347" t="s">
        <v>3966</v>
      </c>
      <c r="F7347" t="s">
        <v>8116</v>
      </c>
      <c r="G7347">
        <v>1801001200</v>
      </c>
      <c r="H7347">
        <v>250250</v>
      </c>
      <c r="I7347" t="s">
        <v>3968</v>
      </c>
      <c r="J7347" t="s">
        <v>3933</v>
      </c>
      <c r="K7347" t="s">
        <v>3926</v>
      </c>
    </row>
    <row r="7348" spans="1:11" x14ac:dyDescent="0.2">
      <c r="A7348" s="20">
        <v>44176</v>
      </c>
      <c r="B7348" s="20" t="s">
        <v>13136</v>
      </c>
      <c r="C7348" t="s">
        <v>3916</v>
      </c>
      <c r="D7348" t="s">
        <v>3984</v>
      </c>
      <c r="E7348" t="s">
        <v>4300</v>
      </c>
      <c r="F7348" t="s">
        <v>8117</v>
      </c>
      <c r="G7348">
        <v>1801001200</v>
      </c>
      <c r="H7348">
        <v>275275</v>
      </c>
      <c r="I7348" t="s">
        <v>4302</v>
      </c>
      <c r="J7348" t="s">
        <v>8118</v>
      </c>
      <c r="K7348" t="s">
        <v>3926</v>
      </c>
    </row>
    <row r="7349" spans="1:11" x14ac:dyDescent="0.2">
      <c r="A7349" s="20">
        <v>44176</v>
      </c>
      <c r="B7349" s="20" t="s">
        <v>13136</v>
      </c>
      <c r="C7349" t="s">
        <v>3916</v>
      </c>
      <c r="D7349" t="s">
        <v>4144</v>
      </c>
      <c r="E7349" t="s">
        <v>7647</v>
      </c>
      <c r="F7349" t="s">
        <v>8119</v>
      </c>
      <c r="G7349">
        <v>1801001200</v>
      </c>
      <c r="H7349">
        <v>75075</v>
      </c>
      <c r="I7349" t="s">
        <v>13</v>
      </c>
      <c r="J7349" t="s">
        <v>7649</v>
      </c>
      <c r="K7349" t="s">
        <v>3926</v>
      </c>
    </row>
    <row r="7350" spans="1:11" x14ac:dyDescent="0.2">
      <c r="A7350" s="20">
        <v>44176</v>
      </c>
      <c r="B7350" s="20" t="s">
        <v>13136</v>
      </c>
      <c r="C7350" t="s">
        <v>3916</v>
      </c>
      <c r="D7350">
        <v>99</v>
      </c>
      <c r="E7350" t="s">
        <v>8102</v>
      </c>
      <c r="F7350" t="s">
        <v>8103</v>
      </c>
      <c r="G7350">
        <v>1806329000</v>
      </c>
      <c r="H7350">
        <v>10</v>
      </c>
      <c r="I7350" t="s">
        <v>3965</v>
      </c>
      <c r="J7350" t="s">
        <v>3965</v>
      </c>
      <c r="K7350" t="s">
        <v>6886</v>
      </c>
    </row>
    <row r="7351" spans="1:11" x14ac:dyDescent="0.2">
      <c r="A7351" s="20">
        <v>44176</v>
      </c>
      <c r="B7351" s="20" t="s">
        <v>13136</v>
      </c>
      <c r="C7351" t="s">
        <v>3916</v>
      </c>
      <c r="D7351" t="s">
        <v>3994</v>
      </c>
      <c r="E7351" t="s">
        <v>3922</v>
      </c>
      <c r="F7351" t="s">
        <v>7272</v>
      </c>
      <c r="G7351">
        <v>1801001200</v>
      </c>
      <c r="H7351">
        <v>200200</v>
      </c>
      <c r="I7351" t="s">
        <v>3924</v>
      </c>
      <c r="J7351" t="s">
        <v>3925</v>
      </c>
      <c r="K7351" t="s">
        <v>3926</v>
      </c>
    </row>
    <row r="7352" spans="1:11" x14ac:dyDescent="0.2">
      <c r="A7352" s="20">
        <v>44176</v>
      </c>
      <c r="B7352" s="20" t="s">
        <v>13136</v>
      </c>
      <c r="C7352" t="s">
        <v>3916</v>
      </c>
      <c r="D7352" t="s">
        <v>3927</v>
      </c>
      <c r="E7352" t="s">
        <v>6875</v>
      </c>
      <c r="F7352" t="s">
        <v>8120</v>
      </c>
      <c r="G7352">
        <v>1802000000</v>
      </c>
      <c r="H7352">
        <v>60000</v>
      </c>
      <c r="I7352" t="s">
        <v>4302</v>
      </c>
      <c r="J7352" t="s">
        <v>4302</v>
      </c>
      <c r="K7352" t="s">
        <v>3929</v>
      </c>
    </row>
    <row r="7353" spans="1:11" x14ac:dyDescent="0.2">
      <c r="A7353" s="20">
        <v>44176</v>
      </c>
      <c r="B7353" s="20" t="s">
        <v>13136</v>
      </c>
      <c r="C7353" t="s">
        <v>3916</v>
      </c>
      <c r="D7353" t="s">
        <v>3994</v>
      </c>
      <c r="E7353" t="s">
        <v>3922</v>
      </c>
      <c r="F7353" t="s">
        <v>7272</v>
      </c>
      <c r="G7353">
        <v>1801001200</v>
      </c>
      <c r="H7353">
        <v>50050</v>
      </c>
      <c r="I7353" t="s">
        <v>3924</v>
      </c>
      <c r="J7353" t="s">
        <v>3925</v>
      </c>
      <c r="K7353" t="s">
        <v>3926</v>
      </c>
    </row>
    <row r="7354" spans="1:11" x14ac:dyDescent="0.2">
      <c r="A7354" s="20">
        <v>44176</v>
      </c>
      <c r="B7354" s="20" t="s">
        <v>13136</v>
      </c>
      <c r="C7354" t="s">
        <v>3916</v>
      </c>
      <c r="D7354" t="s">
        <v>3939</v>
      </c>
      <c r="E7354" t="s">
        <v>6929</v>
      </c>
      <c r="F7354" t="s">
        <v>6879</v>
      </c>
      <c r="G7354">
        <v>1804009000</v>
      </c>
      <c r="H7354">
        <v>42000</v>
      </c>
      <c r="I7354" t="s">
        <v>6880</v>
      </c>
      <c r="J7354" t="s">
        <v>6881</v>
      </c>
      <c r="K7354" t="s">
        <v>6869</v>
      </c>
    </row>
    <row r="7355" spans="1:11" x14ac:dyDescent="0.2">
      <c r="A7355" s="20">
        <v>44176</v>
      </c>
      <c r="B7355" s="20" t="s">
        <v>13136</v>
      </c>
      <c r="C7355" t="s">
        <v>3916</v>
      </c>
      <c r="D7355" t="s">
        <v>3930</v>
      </c>
      <c r="E7355" t="s">
        <v>4088</v>
      </c>
      <c r="F7355" t="s">
        <v>8121</v>
      </c>
      <c r="G7355">
        <v>1801001200</v>
      </c>
      <c r="H7355">
        <v>75075</v>
      </c>
      <c r="I7355" t="s">
        <v>4090</v>
      </c>
      <c r="J7355" t="s">
        <v>3933</v>
      </c>
      <c r="K7355" t="s">
        <v>3926</v>
      </c>
    </row>
    <row r="7356" spans="1:11" x14ac:dyDescent="0.2">
      <c r="A7356" s="20">
        <v>44176</v>
      </c>
      <c r="B7356" s="20" t="s">
        <v>13136</v>
      </c>
      <c r="C7356" t="s">
        <v>3916</v>
      </c>
      <c r="D7356" t="s">
        <v>3930</v>
      </c>
      <c r="E7356" t="s">
        <v>4036</v>
      </c>
      <c r="F7356" t="s">
        <v>8122</v>
      </c>
      <c r="G7356">
        <v>1801001200</v>
      </c>
      <c r="H7356">
        <v>50050</v>
      </c>
      <c r="I7356" t="s">
        <v>73</v>
      </c>
      <c r="J7356" t="s">
        <v>4137</v>
      </c>
      <c r="K7356" t="s">
        <v>3926</v>
      </c>
    </row>
    <row r="7357" spans="1:11" x14ac:dyDescent="0.2">
      <c r="A7357" s="20">
        <v>44176</v>
      </c>
      <c r="B7357" s="20" t="s">
        <v>13136</v>
      </c>
      <c r="C7357" t="s">
        <v>3916</v>
      </c>
      <c r="D7357" t="s">
        <v>3930</v>
      </c>
      <c r="E7357" t="s">
        <v>4036</v>
      </c>
      <c r="F7357" t="s">
        <v>8123</v>
      </c>
      <c r="G7357">
        <v>1801001200</v>
      </c>
      <c r="H7357">
        <v>25025</v>
      </c>
      <c r="I7357" t="s">
        <v>73</v>
      </c>
      <c r="J7357" t="s">
        <v>3950</v>
      </c>
      <c r="K7357" t="s">
        <v>3926</v>
      </c>
    </row>
    <row r="7358" spans="1:11" x14ac:dyDescent="0.2">
      <c r="A7358" s="20">
        <v>44176</v>
      </c>
      <c r="B7358" s="20" t="s">
        <v>13136</v>
      </c>
      <c r="C7358" t="s">
        <v>3916</v>
      </c>
      <c r="D7358" t="s">
        <v>3927</v>
      </c>
      <c r="E7358" t="s">
        <v>3992</v>
      </c>
      <c r="F7358" t="s">
        <v>8124</v>
      </c>
      <c r="G7358">
        <v>1803100000</v>
      </c>
      <c r="H7358">
        <v>84000</v>
      </c>
      <c r="I7358" t="s">
        <v>3933</v>
      </c>
      <c r="J7358" t="s">
        <v>3933</v>
      </c>
      <c r="K7358" t="s">
        <v>3920</v>
      </c>
    </row>
    <row r="7359" spans="1:11" x14ac:dyDescent="0.2">
      <c r="A7359" s="20">
        <v>44176</v>
      </c>
      <c r="B7359" s="20" t="s">
        <v>13136</v>
      </c>
      <c r="C7359" t="s">
        <v>3916</v>
      </c>
      <c r="D7359" t="s">
        <v>3954</v>
      </c>
      <c r="E7359" t="s">
        <v>4036</v>
      </c>
      <c r="F7359" t="s">
        <v>8125</v>
      </c>
      <c r="G7359">
        <v>1801001200</v>
      </c>
      <c r="H7359">
        <v>250250</v>
      </c>
      <c r="I7359" t="s">
        <v>73</v>
      </c>
      <c r="J7359" t="s">
        <v>4207</v>
      </c>
      <c r="K7359" t="s">
        <v>3926</v>
      </c>
    </row>
    <row r="7360" spans="1:11" x14ac:dyDescent="0.2">
      <c r="A7360" s="20">
        <v>44176</v>
      </c>
      <c r="B7360" s="20" t="s">
        <v>13136</v>
      </c>
      <c r="C7360" t="s">
        <v>3916</v>
      </c>
      <c r="D7360" t="s">
        <v>3930</v>
      </c>
      <c r="E7360" t="s">
        <v>4036</v>
      </c>
      <c r="F7360" t="s">
        <v>8126</v>
      </c>
      <c r="G7360">
        <v>1801001200</v>
      </c>
      <c r="H7360">
        <v>75075</v>
      </c>
      <c r="I7360" t="s">
        <v>73</v>
      </c>
      <c r="J7360" t="s">
        <v>4137</v>
      </c>
      <c r="K7360" t="s">
        <v>3926</v>
      </c>
    </row>
    <row r="7361" spans="1:11" x14ac:dyDescent="0.2">
      <c r="A7361" s="20">
        <v>44176</v>
      </c>
      <c r="B7361" s="20" t="s">
        <v>13136</v>
      </c>
      <c r="C7361" t="s">
        <v>3916</v>
      </c>
      <c r="D7361" t="s">
        <v>3951</v>
      </c>
      <c r="E7361" t="s">
        <v>7598</v>
      </c>
      <c r="F7361" t="s">
        <v>8127</v>
      </c>
      <c r="G7361">
        <v>1801001200</v>
      </c>
      <c r="H7361">
        <v>450450</v>
      </c>
      <c r="I7361" t="s">
        <v>4034</v>
      </c>
      <c r="J7361" t="s">
        <v>61</v>
      </c>
      <c r="K7361" t="s">
        <v>3926</v>
      </c>
    </row>
    <row r="7362" spans="1:11" x14ac:dyDescent="0.2">
      <c r="A7362" s="20">
        <v>44176</v>
      </c>
      <c r="B7362" s="20" t="s">
        <v>13136</v>
      </c>
      <c r="C7362" t="s">
        <v>3916</v>
      </c>
      <c r="D7362" t="s">
        <v>4027</v>
      </c>
      <c r="E7362" t="s">
        <v>3992</v>
      </c>
      <c r="F7362" t="s">
        <v>8128</v>
      </c>
      <c r="G7362">
        <v>1803100000</v>
      </c>
      <c r="H7362">
        <v>21000</v>
      </c>
      <c r="I7362" t="s">
        <v>3933</v>
      </c>
      <c r="J7362" t="s">
        <v>3933</v>
      </c>
      <c r="K7362" t="s">
        <v>3920</v>
      </c>
    </row>
    <row r="7363" spans="1:11" x14ac:dyDescent="0.2">
      <c r="A7363" s="20">
        <v>44176</v>
      </c>
      <c r="B7363" s="20" t="s">
        <v>13136</v>
      </c>
      <c r="C7363" t="s">
        <v>3916</v>
      </c>
      <c r="D7363" t="s">
        <v>4144</v>
      </c>
      <c r="E7363" t="s">
        <v>4092</v>
      </c>
      <c r="F7363" t="s">
        <v>7218</v>
      </c>
      <c r="G7363">
        <v>1801001200</v>
      </c>
      <c r="H7363">
        <v>250250</v>
      </c>
      <c r="I7363" t="s">
        <v>4090</v>
      </c>
      <c r="J7363" t="s">
        <v>55</v>
      </c>
      <c r="K7363" t="s">
        <v>3926</v>
      </c>
    </row>
    <row r="7364" spans="1:11" x14ac:dyDescent="0.2">
      <c r="A7364" s="20">
        <v>44176</v>
      </c>
      <c r="B7364" s="20" t="s">
        <v>13136</v>
      </c>
      <c r="C7364" t="s">
        <v>3916</v>
      </c>
      <c r="D7364" t="s">
        <v>3927</v>
      </c>
      <c r="E7364" t="s">
        <v>3992</v>
      </c>
      <c r="F7364" t="s">
        <v>8129</v>
      </c>
      <c r="G7364">
        <v>1803100000</v>
      </c>
      <c r="H7364">
        <v>120000</v>
      </c>
      <c r="I7364" t="s">
        <v>3933</v>
      </c>
      <c r="J7364" t="s">
        <v>3933</v>
      </c>
      <c r="K7364" t="s">
        <v>3920</v>
      </c>
    </row>
    <row r="7365" spans="1:11" x14ac:dyDescent="0.2">
      <c r="A7365" s="20">
        <v>44176</v>
      </c>
      <c r="B7365" s="20" t="s">
        <v>13136</v>
      </c>
      <c r="C7365" t="s">
        <v>3916</v>
      </c>
      <c r="D7365" t="s">
        <v>3954</v>
      </c>
      <c r="E7365" t="s">
        <v>7421</v>
      </c>
      <c r="F7365" t="s">
        <v>8130</v>
      </c>
      <c r="G7365">
        <v>1801001200</v>
      </c>
      <c r="H7365">
        <v>250250</v>
      </c>
      <c r="I7365" t="s">
        <v>9</v>
      </c>
      <c r="J7365" t="s">
        <v>55</v>
      </c>
      <c r="K7365" t="s">
        <v>3926</v>
      </c>
    </row>
    <row r="7366" spans="1:11" x14ac:dyDescent="0.2">
      <c r="A7366" s="20">
        <v>44176</v>
      </c>
      <c r="B7366" s="20" t="s">
        <v>13136</v>
      </c>
      <c r="C7366" t="s">
        <v>3916</v>
      </c>
      <c r="D7366" t="s">
        <v>3998</v>
      </c>
      <c r="E7366" t="s">
        <v>3992</v>
      </c>
      <c r="F7366" t="s">
        <v>8131</v>
      </c>
      <c r="G7366">
        <v>1803100000</v>
      </c>
      <c r="H7366">
        <v>72000</v>
      </c>
      <c r="I7366" t="s">
        <v>3933</v>
      </c>
      <c r="J7366" t="s">
        <v>3933</v>
      </c>
      <c r="K7366" t="s">
        <v>3920</v>
      </c>
    </row>
    <row r="7367" spans="1:11" x14ac:dyDescent="0.2">
      <c r="A7367" s="20">
        <v>44176</v>
      </c>
      <c r="B7367" s="20" t="s">
        <v>13136</v>
      </c>
      <c r="C7367" t="s">
        <v>3916</v>
      </c>
      <c r="D7367" t="s">
        <v>3951</v>
      </c>
      <c r="E7367" t="s">
        <v>7200</v>
      </c>
      <c r="F7367" t="s">
        <v>8132</v>
      </c>
      <c r="G7367">
        <v>1801001200</v>
      </c>
      <c r="H7367">
        <v>350350</v>
      </c>
      <c r="I7367" t="s">
        <v>61</v>
      </c>
      <c r="J7367" t="s">
        <v>61</v>
      </c>
      <c r="K7367" t="s">
        <v>3926</v>
      </c>
    </row>
    <row r="7368" spans="1:11" x14ac:dyDescent="0.2">
      <c r="A7368" s="20">
        <v>44176</v>
      </c>
      <c r="B7368" s="20" t="s">
        <v>13136</v>
      </c>
      <c r="C7368" t="s">
        <v>3916</v>
      </c>
      <c r="D7368" t="s">
        <v>3951</v>
      </c>
      <c r="E7368" t="s">
        <v>7200</v>
      </c>
      <c r="F7368" t="s">
        <v>8133</v>
      </c>
      <c r="G7368">
        <v>1801001200</v>
      </c>
      <c r="H7368">
        <v>25025</v>
      </c>
      <c r="I7368" t="s">
        <v>61</v>
      </c>
      <c r="J7368" t="s">
        <v>61</v>
      </c>
      <c r="K7368" t="s">
        <v>3926</v>
      </c>
    </row>
    <row r="7369" spans="1:11" x14ac:dyDescent="0.2">
      <c r="A7369" s="20">
        <v>44176</v>
      </c>
      <c r="B7369" s="20" t="s">
        <v>13136</v>
      </c>
      <c r="C7369" t="s">
        <v>3916</v>
      </c>
      <c r="D7369" t="s">
        <v>3951</v>
      </c>
      <c r="E7369" t="s">
        <v>7200</v>
      </c>
      <c r="F7369" t="s">
        <v>8134</v>
      </c>
      <c r="G7369">
        <v>1801001200</v>
      </c>
      <c r="H7369">
        <v>625625</v>
      </c>
      <c r="I7369" t="s">
        <v>61</v>
      </c>
      <c r="J7369" t="s">
        <v>61</v>
      </c>
      <c r="K7369" t="s">
        <v>3926</v>
      </c>
    </row>
    <row r="7370" spans="1:11" x14ac:dyDescent="0.2">
      <c r="A7370" s="20">
        <v>44176</v>
      </c>
      <c r="B7370" s="20" t="s">
        <v>13136</v>
      </c>
      <c r="C7370" t="s">
        <v>3916</v>
      </c>
      <c r="D7370" t="s">
        <v>3951</v>
      </c>
      <c r="E7370" t="s">
        <v>7200</v>
      </c>
      <c r="F7370" t="s">
        <v>8135</v>
      </c>
      <c r="G7370">
        <v>1801001200</v>
      </c>
      <c r="H7370">
        <v>325325</v>
      </c>
      <c r="I7370" t="s">
        <v>61</v>
      </c>
      <c r="J7370" t="s">
        <v>61</v>
      </c>
      <c r="K7370" t="s">
        <v>3926</v>
      </c>
    </row>
    <row r="7371" spans="1:11" x14ac:dyDescent="0.2">
      <c r="A7371" s="20">
        <v>44176</v>
      </c>
      <c r="B7371" s="20" t="s">
        <v>13136</v>
      </c>
      <c r="C7371" t="s">
        <v>3916</v>
      </c>
      <c r="D7371" t="s">
        <v>3951</v>
      </c>
      <c r="E7371" t="s">
        <v>7200</v>
      </c>
      <c r="F7371" t="s">
        <v>8136</v>
      </c>
      <c r="G7371">
        <v>1801001200</v>
      </c>
      <c r="H7371">
        <v>300300</v>
      </c>
      <c r="I7371" t="s">
        <v>61</v>
      </c>
      <c r="J7371" t="s">
        <v>61</v>
      </c>
      <c r="K7371" t="s">
        <v>3926</v>
      </c>
    </row>
    <row r="7372" spans="1:11" x14ac:dyDescent="0.2">
      <c r="A7372" s="20">
        <v>44176</v>
      </c>
      <c r="B7372" s="20" t="s">
        <v>13136</v>
      </c>
      <c r="C7372" t="s">
        <v>3916</v>
      </c>
      <c r="D7372" t="s">
        <v>3930</v>
      </c>
      <c r="E7372" t="s">
        <v>7247</v>
      </c>
      <c r="F7372" t="s">
        <v>8137</v>
      </c>
      <c r="G7372">
        <v>1801001200</v>
      </c>
      <c r="H7372">
        <v>300300</v>
      </c>
      <c r="I7372" t="s">
        <v>9</v>
      </c>
      <c r="J7372" t="s">
        <v>3965</v>
      </c>
      <c r="K7372" t="s">
        <v>3926</v>
      </c>
    </row>
    <row r="7373" spans="1:11" x14ac:dyDescent="0.2">
      <c r="A7373" s="20">
        <v>44176</v>
      </c>
      <c r="B7373" s="20" t="s">
        <v>13136</v>
      </c>
      <c r="C7373" t="s">
        <v>3916</v>
      </c>
      <c r="D7373" t="s">
        <v>3930</v>
      </c>
      <c r="E7373" t="s">
        <v>6865</v>
      </c>
      <c r="F7373" t="s">
        <v>8138</v>
      </c>
      <c r="G7373">
        <v>1803100000</v>
      </c>
      <c r="H7373">
        <v>52500</v>
      </c>
      <c r="I7373" t="s">
        <v>61</v>
      </c>
      <c r="J7373" t="s">
        <v>61</v>
      </c>
      <c r="K7373" t="s">
        <v>3920</v>
      </c>
    </row>
    <row r="7374" spans="1:11" x14ac:dyDescent="0.2">
      <c r="A7374" s="20">
        <v>44179</v>
      </c>
      <c r="B7374" s="20" t="s">
        <v>13136</v>
      </c>
      <c r="C7374" t="s">
        <v>3916</v>
      </c>
      <c r="D7374" t="s">
        <v>4445</v>
      </c>
      <c r="E7374" t="s">
        <v>3918</v>
      </c>
      <c r="F7374" t="s">
        <v>8139</v>
      </c>
      <c r="G7374">
        <v>1804009000</v>
      </c>
      <c r="H7374">
        <v>79200</v>
      </c>
      <c r="I7374" t="s">
        <v>55</v>
      </c>
      <c r="J7374" t="s">
        <v>55</v>
      </c>
      <c r="K7374" t="s">
        <v>6869</v>
      </c>
    </row>
    <row r="7375" spans="1:11" x14ac:dyDescent="0.2">
      <c r="A7375" s="20">
        <v>44179</v>
      </c>
      <c r="B7375" s="20" t="s">
        <v>13136</v>
      </c>
      <c r="C7375" t="s">
        <v>3916</v>
      </c>
      <c r="D7375" t="s">
        <v>3939</v>
      </c>
      <c r="E7375" t="s">
        <v>6929</v>
      </c>
      <c r="F7375" t="s">
        <v>6879</v>
      </c>
      <c r="G7375">
        <v>1804009000</v>
      </c>
      <c r="H7375">
        <v>42000</v>
      </c>
      <c r="I7375" t="s">
        <v>6880</v>
      </c>
      <c r="J7375" t="s">
        <v>6881</v>
      </c>
      <c r="K7375" t="s">
        <v>6869</v>
      </c>
    </row>
    <row r="7376" spans="1:11" x14ac:dyDescent="0.2">
      <c r="A7376" s="20">
        <v>44179</v>
      </c>
      <c r="B7376" s="20" t="s">
        <v>13136</v>
      </c>
      <c r="C7376" t="s">
        <v>3916</v>
      </c>
      <c r="D7376" t="s">
        <v>3927</v>
      </c>
      <c r="E7376" t="s">
        <v>3918</v>
      </c>
      <c r="F7376" t="s">
        <v>8140</v>
      </c>
      <c r="G7376">
        <v>1802000000</v>
      </c>
      <c r="H7376">
        <v>100000</v>
      </c>
      <c r="I7376" t="s">
        <v>55</v>
      </c>
      <c r="J7376" t="s">
        <v>55</v>
      </c>
      <c r="K7376" t="s">
        <v>3929</v>
      </c>
    </row>
    <row r="7377" spans="1:11" x14ac:dyDescent="0.2">
      <c r="A7377" s="20">
        <v>44179</v>
      </c>
      <c r="B7377" s="20" t="s">
        <v>13136</v>
      </c>
      <c r="C7377" t="s">
        <v>3916</v>
      </c>
      <c r="D7377" t="s">
        <v>3917</v>
      </c>
      <c r="E7377" t="s">
        <v>3918</v>
      </c>
      <c r="F7377" t="s">
        <v>8141</v>
      </c>
      <c r="G7377">
        <v>1804009000</v>
      </c>
      <c r="H7377">
        <v>63000</v>
      </c>
      <c r="I7377" t="s">
        <v>55</v>
      </c>
      <c r="J7377" t="s">
        <v>55</v>
      </c>
      <c r="K7377" t="s">
        <v>6869</v>
      </c>
    </row>
    <row r="7378" spans="1:11" x14ac:dyDescent="0.2">
      <c r="A7378" s="20">
        <v>44179</v>
      </c>
      <c r="B7378" s="20" t="s">
        <v>13136</v>
      </c>
      <c r="C7378" t="s">
        <v>3916</v>
      </c>
      <c r="D7378" t="s">
        <v>3917</v>
      </c>
      <c r="E7378" t="s">
        <v>3918</v>
      </c>
      <c r="F7378" t="s">
        <v>8142</v>
      </c>
      <c r="G7378">
        <v>1805009000</v>
      </c>
      <c r="H7378">
        <v>21600</v>
      </c>
      <c r="I7378" t="s">
        <v>55</v>
      </c>
      <c r="J7378" t="s">
        <v>55</v>
      </c>
      <c r="K7378" t="s">
        <v>3958</v>
      </c>
    </row>
    <row r="7379" spans="1:11" x14ac:dyDescent="0.2">
      <c r="A7379" s="20">
        <v>44179</v>
      </c>
      <c r="B7379" s="20" t="s">
        <v>13136</v>
      </c>
      <c r="C7379" t="s">
        <v>3916</v>
      </c>
      <c r="D7379" t="s">
        <v>3939</v>
      </c>
      <c r="E7379" t="s">
        <v>6929</v>
      </c>
      <c r="F7379" t="s">
        <v>8143</v>
      </c>
      <c r="G7379">
        <v>1802000000</v>
      </c>
      <c r="H7379">
        <v>33714</v>
      </c>
      <c r="I7379" t="s">
        <v>6880</v>
      </c>
      <c r="J7379" t="s">
        <v>6881</v>
      </c>
      <c r="K7379" t="s">
        <v>3929</v>
      </c>
    </row>
    <row r="7380" spans="1:11" x14ac:dyDescent="0.2">
      <c r="A7380" s="20">
        <v>44179</v>
      </c>
      <c r="B7380" s="20" t="s">
        <v>13136</v>
      </c>
      <c r="C7380" t="s">
        <v>3916</v>
      </c>
      <c r="D7380" t="s">
        <v>3939</v>
      </c>
      <c r="E7380" t="s">
        <v>6929</v>
      </c>
      <c r="F7380" t="s">
        <v>8143</v>
      </c>
      <c r="G7380">
        <v>1802000000</v>
      </c>
      <c r="H7380">
        <v>106286</v>
      </c>
      <c r="I7380" t="s">
        <v>6880</v>
      </c>
      <c r="J7380" t="s">
        <v>6881</v>
      </c>
      <c r="K7380" t="s">
        <v>3929</v>
      </c>
    </row>
    <row r="7381" spans="1:11" x14ac:dyDescent="0.2">
      <c r="A7381" s="20">
        <v>44179</v>
      </c>
      <c r="B7381" s="20" t="s">
        <v>13136</v>
      </c>
      <c r="C7381" t="s">
        <v>3916</v>
      </c>
      <c r="D7381" t="s">
        <v>3939</v>
      </c>
      <c r="E7381" t="s">
        <v>6929</v>
      </c>
      <c r="F7381" t="s">
        <v>8144</v>
      </c>
      <c r="G7381">
        <v>1802000000</v>
      </c>
      <c r="H7381">
        <v>2803</v>
      </c>
      <c r="I7381" t="s">
        <v>6880</v>
      </c>
      <c r="J7381" t="s">
        <v>6881</v>
      </c>
      <c r="K7381" t="s">
        <v>3929</v>
      </c>
    </row>
    <row r="7382" spans="1:11" x14ac:dyDescent="0.2">
      <c r="A7382" s="20">
        <v>44179</v>
      </c>
      <c r="B7382" s="20" t="s">
        <v>13136</v>
      </c>
      <c r="C7382" t="s">
        <v>3916</v>
      </c>
      <c r="D7382" t="s">
        <v>3939</v>
      </c>
      <c r="E7382" t="s">
        <v>6929</v>
      </c>
      <c r="F7382" t="s">
        <v>8144</v>
      </c>
      <c r="G7382">
        <v>1802000000</v>
      </c>
      <c r="H7382">
        <v>137197</v>
      </c>
      <c r="I7382" t="s">
        <v>6880</v>
      </c>
      <c r="J7382" t="s">
        <v>6881</v>
      </c>
      <c r="K7382" t="s">
        <v>3929</v>
      </c>
    </row>
    <row r="7383" spans="1:11" x14ac:dyDescent="0.2">
      <c r="A7383" s="20">
        <v>44179</v>
      </c>
      <c r="B7383" s="20" t="s">
        <v>13136</v>
      </c>
      <c r="C7383" t="s">
        <v>3916</v>
      </c>
      <c r="D7383" t="s">
        <v>4144</v>
      </c>
      <c r="E7383" t="s">
        <v>3918</v>
      </c>
      <c r="F7383" t="s">
        <v>8145</v>
      </c>
      <c r="G7383">
        <v>1802000000</v>
      </c>
      <c r="H7383">
        <v>20000</v>
      </c>
      <c r="I7383" t="s">
        <v>55</v>
      </c>
      <c r="J7383" t="s">
        <v>55</v>
      </c>
      <c r="K7383" t="s">
        <v>3929</v>
      </c>
    </row>
    <row r="7384" spans="1:11" x14ac:dyDescent="0.2">
      <c r="A7384" s="20">
        <v>44179</v>
      </c>
      <c r="B7384" s="20" t="s">
        <v>13136</v>
      </c>
      <c r="C7384" t="s">
        <v>3916</v>
      </c>
      <c r="D7384" t="s">
        <v>3930</v>
      </c>
      <c r="E7384" t="s">
        <v>6865</v>
      </c>
      <c r="F7384" t="s">
        <v>8146</v>
      </c>
      <c r="G7384">
        <v>1803100000</v>
      </c>
      <c r="H7384">
        <v>60000</v>
      </c>
      <c r="I7384" t="s">
        <v>61</v>
      </c>
      <c r="J7384" t="s">
        <v>61</v>
      </c>
      <c r="K7384" t="s">
        <v>3920</v>
      </c>
    </row>
    <row r="7385" spans="1:11" x14ac:dyDescent="0.2">
      <c r="A7385" s="20">
        <v>44179</v>
      </c>
      <c r="B7385" s="20" t="s">
        <v>13136</v>
      </c>
      <c r="C7385" t="s">
        <v>3916</v>
      </c>
      <c r="D7385" t="s">
        <v>4144</v>
      </c>
      <c r="E7385" t="s">
        <v>3918</v>
      </c>
      <c r="F7385" t="s">
        <v>8147</v>
      </c>
      <c r="G7385">
        <v>1802000000</v>
      </c>
      <c r="H7385">
        <v>100000</v>
      </c>
      <c r="I7385" t="s">
        <v>55</v>
      </c>
      <c r="J7385" t="s">
        <v>55</v>
      </c>
      <c r="K7385" t="s">
        <v>3929</v>
      </c>
    </row>
    <row r="7386" spans="1:11" x14ac:dyDescent="0.2">
      <c r="A7386" s="20">
        <v>44179</v>
      </c>
      <c r="B7386" s="20" t="s">
        <v>13136</v>
      </c>
      <c r="C7386" t="s">
        <v>3916</v>
      </c>
      <c r="D7386" t="s">
        <v>3921</v>
      </c>
      <c r="E7386" t="s">
        <v>3918</v>
      </c>
      <c r="F7386" t="s">
        <v>8148</v>
      </c>
      <c r="G7386">
        <v>1804009000</v>
      </c>
      <c r="H7386">
        <v>16200</v>
      </c>
      <c r="I7386" t="s">
        <v>55</v>
      </c>
      <c r="J7386" t="s">
        <v>55</v>
      </c>
      <c r="K7386" t="s">
        <v>6869</v>
      </c>
    </row>
    <row r="7387" spans="1:11" x14ac:dyDescent="0.2">
      <c r="A7387" s="20">
        <v>44179</v>
      </c>
      <c r="B7387" s="20" t="s">
        <v>13136</v>
      </c>
      <c r="C7387" t="s">
        <v>3916</v>
      </c>
      <c r="D7387" t="s">
        <v>3927</v>
      </c>
      <c r="E7387" t="s">
        <v>4057</v>
      </c>
      <c r="F7387" t="s">
        <v>8149</v>
      </c>
      <c r="G7387">
        <v>1801001200</v>
      </c>
      <c r="H7387">
        <v>250250</v>
      </c>
      <c r="I7387" t="s">
        <v>3938</v>
      </c>
      <c r="J7387" t="s">
        <v>3938</v>
      </c>
      <c r="K7387" t="s">
        <v>3926</v>
      </c>
    </row>
    <row r="7388" spans="1:11" x14ac:dyDescent="0.2">
      <c r="A7388" s="20">
        <v>44179</v>
      </c>
      <c r="B7388" s="20" t="s">
        <v>13136</v>
      </c>
      <c r="C7388" t="s">
        <v>3916</v>
      </c>
      <c r="D7388" t="s">
        <v>3930</v>
      </c>
      <c r="E7388" t="s">
        <v>6865</v>
      </c>
      <c r="F7388" t="s">
        <v>8150</v>
      </c>
      <c r="G7388">
        <v>1803100000</v>
      </c>
      <c r="H7388">
        <v>100000</v>
      </c>
      <c r="I7388" t="s">
        <v>61</v>
      </c>
      <c r="J7388" t="s">
        <v>61</v>
      </c>
      <c r="K7388" t="s">
        <v>3920</v>
      </c>
    </row>
    <row r="7389" spans="1:11" x14ac:dyDescent="0.2">
      <c r="A7389" s="20">
        <v>44179</v>
      </c>
      <c r="B7389" s="20" t="s">
        <v>13136</v>
      </c>
      <c r="C7389" t="s">
        <v>3916</v>
      </c>
      <c r="D7389" t="s">
        <v>3930</v>
      </c>
      <c r="E7389" t="s">
        <v>6865</v>
      </c>
      <c r="F7389" t="s">
        <v>8151</v>
      </c>
      <c r="G7389">
        <v>1803100000</v>
      </c>
      <c r="H7389">
        <v>20000</v>
      </c>
      <c r="I7389" t="s">
        <v>61</v>
      </c>
      <c r="J7389" t="s">
        <v>61</v>
      </c>
      <c r="K7389" t="s">
        <v>3920</v>
      </c>
    </row>
    <row r="7390" spans="1:11" x14ac:dyDescent="0.2">
      <c r="A7390" s="20">
        <v>44179</v>
      </c>
      <c r="B7390" s="20" t="s">
        <v>13136</v>
      </c>
      <c r="C7390" t="s">
        <v>3916</v>
      </c>
      <c r="D7390" t="s">
        <v>3930</v>
      </c>
      <c r="E7390" t="s">
        <v>7312</v>
      </c>
      <c r="F7390" t="s">
        <v>8152</v>
      </c>
      <c r="G7390">
        <v>1802000000</v>
      </c>
      <c r="H7390">
        <v>120000</v>
      </c>
      <c r="I7390" t="s">
        <v>4034</v>
      </c>
      <c r="J7390" t="s">
        <v>3950</v>
      </c>
      <c r="K7390" t="s">
        <v>3929</v>
      </c>
    </row>
    <row r="7391" spans="1:11" x14ac:dyDescent="0.2">
      <c r="A7391" s="20">
        <v>44179</v>
      </c>
      <c r="B7391" s="20" t="s">
        <v>13136</v>
      </c>
      <c r="C7391" t="s">
        <v>3916</v>
      </c>
      <c r="D7391" t="s">
        <v>3930</v>
      </c>
      <c r="E7391" t="s">
        <v>5904</v>
      </c>
      <c r="F7391" t="s">
        <v>8153</v>
      </c>
      <c r="G7391">
        <v>1801001200</v>
      </c>
      <c r="H7391">
        <v>100100</v>
      </c>
      <c r="I7391" t="s">
        <v>3933</v>
      </c>
      <c r="J7391" t="s">
        <v>3933</v>
      </c>
      <c r="K7391" t="s">
        <v>3926</v>
      </c>
    </row>
    <row r="7392" spans="1:11" x14ac:dyDescent="0.2">
      <c r="A7392" s="20">
        <v>44179</v>
      </c>
      <c r="B7392" s="20" t="s">
        <v>13136</v>
      </c>
      <c r="C7392" t="s">
        <v>3916</v>
      </c>
      <c r="D7392" t="s">
        <v>3921</v>
      </c>
      <c r="E7392" t="s">
        <v>7679</v>
      </c>
      <c r="F7392" t="s">
        <v>8154</v>
      </c>
      <c r="G7392">
        <v>1802000000</v>
      </c>
      <c r="H7392">
        <v>20000</v>
      </c>
      <c r="I7392" t="s">
        <v>7681</v>
      </c>
      <c r="J7392" t="s">
        <v>3965</v>
      </c>
      <c r="K7392" t="s">
        <v>3929</v>
      </c>
    </row>
    <row r="7393" spans="1:11" x14ac:dyDescent="0.2">
      <c r="A7393" s="20">
        <v>44179</v>
      </c>
      <c r="B7393" s="20" t="s">
        <v>13136</v>
      </c>
      <c r="C7393" t="s">
        <v>3916</v>
      </c>
      <c r="D7393" t="s">
        <v>4005</v>
      </c>
      <c r="E7393" t="s">
        <v>4057</v>
      </c>
      <c r="F7393" t="s">
        <v>8155</v>
      </c>
      <c r="G7393">
        <v>1801001200</v>
      </c>
      <c r="H7393">
        <v>250250</v>
      </c>
      <c r="I7393" t="s">
        <v>3938</v>
      </c>
      <c r="J7393" t="s">
        <v>3938</v>
      </c>
      <c r="K7393" t="s">
        <v>3926</v>
      </c>
    </row>
    <row r="7394" spans="1:11" x14ac:dyDescent="0.2">
      <c r="A7394" s="20">
        <v>44179</v>
      </c>
      <c r="B7394" s="20" t="s">
        <v>13136</v>
      </c>
      <c r="C7394" t="s">
        <v>3916</v>
      </c>
      <c r="D7394" t="s">
        <v>3954</v>
      </c>
      <c r="E7394" t="s">
        <v>7028</v>
      </c>
      <c r="F7394" t="s">
        <v>8156</v>
      </c>
      <c r="G7394">
        <v>1801001200</v>
      </c>
      <c r="H7394">
        <v>225225</v>
      </c>
      <c r="I7394" t="s">
        <v>7030</v>
      </c>
      <c r="J7394" t="s">
        <v>4114</v>
      </c>
      <c r="K7394" t="s">
        <v>3926</v>
      </c>
    </row>
    <row r="7395" spans="1:11" x14ac:dyDescent="0.2">
      <c r="A7395" s="20">
        <v>44179</v>
      </c>
      <c r="B7395" s="20" t="s">
        <v>13136</v>
      </c>
      <c r="C7395" t="s">
        <v>3916</v>
      </c>
      <c r="D7395" t="s">
        <v>3930</v>
      </c>
      <c r="E7395" t="s">
        <v>5904</v>
      </c>
      <c r="F7395" t="s">
        <v>8157</v>
      </c>
      <c r="G7395">
        <v>1801001200</v>
      </c>
      <c r="H7395">
        <v>150150</v>
      </c>
      <c r="I7395" t="s">
        <v>3933</v>
      </c>
      <c r="J7395" t="s">
        <v>3933</v>
      </c>
      <c r="K7395" t="s">
        <v>3926</v>
      </c>
    </row>
    <row r="7396" spans="1:11" x14ac:dyDescent="0.2">
      <c r="A7396" s="20">
        <v>44179</v>
      </c>
      <c r="B7396" s="20" t="s">
        <v>13136</v>
      </c>
      <c r="C7396" t="s">
        <v>3916</v>
      </c>
      <c r="D7396" t="s">
        <v>3954</v>
      </c>
      <c r="E7396" t="s">
        <v>3922</v>
      </c>
      <c r="F7396" t="s">
        <v>8158</v>
      </c>
      <c r="G7396">
        <v>1801001200</v>
      </c>
      <c r="H7396">
        <v>250250</v>
      </c>
      <c r="I7396" t="s">
        <v>3924</v>
      </c>
      <c r="J7396" t="s">
        <v>3925</v>
      </c>
      <c r="K7396" t="s">
        <v>3926</v>
      </c>
    </row>
    <row r="7397" spans="1:11" x14ac:dyDescent="0.2">
      <c r="A7397" s="20">
        <v>44179</v>
      </c>
      <c r="B7397" s="20" t="s">
        <v>13136</v>
      </c>
      <c r="C7397" t="s">
        <v>3916</v>
      </c>
      <c r="D7397" t="s">
        <v>3954</v>
      </c>
      <c r="E7397" t="s">
        <v>7028</v>
      </c>
      <c r="F7397" t="s">
        <v>8156</v>
      </c>
      <c r="G7397">
        <v>1801001200</v>
      </c>
      <c r="H7397">
        <v>25025</v>
      </c>
      <c r="I7397" t="s">
        <v>7030</v>
      </c>
      <c r="J7397" t="s">
        <v>4114</v>
      </c>
      <c r="K7397" t="s">
        <v>3926</v>
      </c>
    </row>
    <row r="7398" spans="1:11" x14ac:dyDescent="0.2">
      <c r="A7398" s="20">
        <v>44179</v>
      </c>
      <c r="B7398" s="20" t="s">
        <v>13136</v>
      </c>
      <c r="C7398" t="s">
        <v>3916</v>
      </c>
      <c r="D7398" t="s">
        <v>3930</v>
      </c>
      <c r="E7398" t="s">
        <v>4381</v>
      </c>
      <c r="F7398" t="s">
        <v>8159</v>
      </c>
      <c r="G7398">
        <v>1801001200</v>
      </c>
      <c r="H7398">
        <v>250250</v>
      </c>
      <c r="I7398" t="s">
        <v>17</v>
      </c>
      <c r="J7398" t="s">
        <v>61</v>
      </c>
      <c r="K7398" t="s">
        <v>3926</v>
      </c>
    </row>
    <row r="7399" spans="1:11" x14ac:dyDescent="0.2">
      <c r="A7399" s="20">
        <v>44179</v>
      </c>
      <c r="B7399" s="20" t="s">
        <v>13136</v>
      </c>
      <c r="C7399" t="s">
        <v>3916</v>
      </c>
      <c r="D7399" t="s">
        <v>3954</v>
      </c>
      <c r="E7399" t="s">
        <v>7734</v>
      </c>
      <c r="F7399" t="s">
        <v>8160</v>
      </c>
      <c r="G7399">
        <v>1801001200</v>
      </c>
      <c r="H7399">
        <v>150150</v>
      </c>
      <c r="I7399" t="s">
        <v>188</v>
      </c>
      <c r="J7399" t="s">
        <v>4207</v>
      </c>
      <c r="K7399" t="s">
        <v>3926</v>
      </c>
    </row>
    <row r="7400" spans="1:11" x14ac:dyDescent="0.2">
      <c r="A7400" s="20">
        <v>44179</v>
      </c>
      <c r="B7400" s="20" t="s">
        <v>13136</v>
      </c>
      <c r="C7400" t="s">
        <v>3916</v>
      </c>
      <c r="D7400" t="s">
        <v>3951</v>
      </c>
      <c r="E7400" t="s">
        <v>7312</v>
      </c>
      <c r="F7400" t="s">
        <v>8161</v>
      </c>
      <c r="G7400">
        <v>1804002000</v>
      </c>
      <c r="H7400">
        <v>132000</v>
      </c>
      <c r="I7400" t="s">
        <v>4034</v>
      </c>
      <c r="J7400" t="s">
        <v>3950</v>
      </c>
      <c r="K7400" t="s">
        <v>3953</v>
      </c>
    </row>
    <row r="7401" spans="1:11" x14ac:dyDescent="0.2">
      <c r="A7401" s="20">
        <v>44179</v>
      </c>
      <c r="B7401" s="20" t="s">
        <v>13136</v>
      </c>
      <c r="C7401" t="s">
        <v>3916</v>
      </c>
      <c r="D7401" t="s">
        <v>3954</v>
      </c>
      <c r="E7401" t="s">
        <v>3988</v>
      </c>
      <c r="F7401" t="s">
        <v>8162</v>
      </c>
      <c r="G7401">
        <v>1801001200</v>
      </c>
      <c r="H7401">
        <v>200200</v>
      </c>
      <c r="I7401" t="s">
        <v>3924</v>
      </c>
      <c r="J7401" t="s">
        <v>3925</v>
      </c>
      <c r="K7401" t="s">
        <v>3926</v>
      </c>
    </row>
    <row r="7402" spans="1:11" x14ac:dyDescent="0.2">
      <c r="A7402" s="20">
        <v>44179</v>
      </c>
      <c r="B7402" s="20" t="s">
        <v>13136</v>
      </c>
      <c r="C7402" t="s">
        <v>3916</v>
      </c>
      <c r="D7402" t="s">
        <v>3927</v>
      </c>
      <c r="E7402" t="s">
        <v>3959</v>
      </c>
      <c r="F7402" t="s">
        <v>8163</v>
      </c>
      <c r="G7402">
        <v>1802000000</v>
      </c>
      <c r="H7402">
        <v>120000</v>
      </c>
      <c r="I7402" t="s">
        <v>55</v>
      </c>
      <c r="J7402" t="s">
        <v>55</v>
      </c>
      <c r="K7402" t="s">
        <v>3929</v>
      </c>
    </row>
    <row r="7403" spans="1:11" x14ac:dyDescent="0.2">
      <c r="A7403" s="20">
        <v>44179</v>
      </c>
      <c r="B7403" s="20" t="s">
        <v>13136</v>
      </c>
      <c r="C7403" t="s">
        <v>3916</v>
      </c>
      <c r="D7403" t="s">
        <v>3994</v>
      </c>
      <c r="E7403" t="s">
        <v>3992</v>
      </c>
      <c r="F7403" t="s">
        <v>7026</v>
      </c>
      <c r="G7403">
        <v>1804009000</v>
      </c>
      <c r="H7403">
        <v>88000</v>
      </c>
      <c r="I7403" t="s">
        <v>3933</v>
      </c>
      <c r="J7403" t="s">
        <v>3933</v>
      </c>
      <c r="K7403" t="s">
        <v>6869</v>
      </c>
    </row>
    <row r="7404" spans="1:11" x14ac:dyDescent="0.2">
      <c r="A7404" s="20">
        <v>44179</v>
      </c>
      <c r="B7404" s="20" t="s">
        <v>13136</v>
      </c>
      <c r="C7404" t="s">
        <v>3916</v>
      </c>
      <c r="D7404" t="s">
        <v>3930</v>
      </c>
      <c r="E7404" t="s">
        <v>6875</v>
      </c>
      <c r="F7404" t="s">
        <v>8164</v>
      </c>
      <c r="G7404">
        <v>1802000000</v>
      </c>
      <c r="H7404">
        <v>200000</v>
      </c>
      <c r="I7404" t="s">
        <v>4302</v>
      </c>
      <c r="J7404" t="s">
        <v>4302</v>
      </c>
      <c r="K7404" t="s">
        <v>3929</v>
      </c>
    </row>
    <row r="7405" spans="1:11" x14ac:dyDescent="0.2">
      <c r="A7405" s="20">
        <v>44179</v>
      </c>
      <c r="B7405" s="20" t="s">
        <v>13136</v>
      </c>
      <c r="C7405" t="s">
        <v>3916</v>
      </c>
      <c r="D7405" t="s">
        <v>3954</v>
      </c>
      <c r="E7405" t="s">
        <v>3988</v>
      </c>
      <c r="F7405" t="s">
        <v>8165</v>
      </c>
      <c r="G7405">
        <v>1801001200</v>
      </c>
      <c r="H7405">
        <v>125125</v>
      </c>
      <c r="I7405" t="s">
        <v>3924</v>
      </c>
      <c r="J7405" t="s">
        <v>3925</v>
      </c>
      <c r="K7405" t="s">
        <v>3926</v>
      </c>
    </row>
    <row r="7406" spans="1:11" x14ac:dyDescent="0.2">
      <c r="A7406" s="20">
        <v>44179</v>
      </c>
      <c r="B7406" s="20" t="s">
        <v>13136</v>
      </c>
      <c r="C7406" t="s">
        <v>3916</v>
      </c>
      <c r="D7406" t="s">
        <v>3954</v>
      </c>
      <c r="E7406" t="s">
        <v>3988</v>
      </c>
      <c r="F7406" t="s">
        <v>8166</v>
      </c>
      <c r="G7406">
        <v>1801001200</v>
      </c>
      <c r="H7406">
        <v>200200</v>
      </c>
      <c r="I7406" t="s">
        <v>3924</v>
      </c>
      <c r="J7406" t="s">
        <v>3925</v>
      </c>
      <c r="K7406" t="s">
        <v>3926</v>
      </c>
    </row>
    <row r="7407" spans="1:11" x14ac:dyDescent="0.2">
      <c r="A7407" s="20">
        <v>44179</v>
      </c>
      <c r="B7407" s="20" t="s">
        <v>13136</v>
      </c>
      <c r="C7407" t="s">
        <v>3916</v>
      </c>
      <c r="D7407" t="s">
        <v>3954</v>
      </c>
      <c r="E7407" t="s">
        <v>3988</v>
      </c>
      <c r="F7407" t="s">
        <v>8166</v>
      </c>
      <c r="G7407">
        <v>1801001200</v>
      </c>
      <c r="H7407">
        <v>75075</v>
      </c>
      <c r="I7407" t="s">
        <v>3924</v>
      </c>
      <c r="J7407" t="s">
        <v>3925</v>
      </c>
      <c r="K7407" t="s">
        <v>3926</v>
      </c>
    </row>
    <row r="7408" spans="1:11" x14ac:dyDescent="0.2">
      <c r="A7408" s="20">
        <v>44179</v>
      </c>
      <c r="B7408" s="20" t="s">
        <v>13136</v>
      </c>
      <c r="C7408" t="s">
        <v>3916</v>
      </c>
      <c r="D7408" t="s">
        <v>3954</v>
      </c>
      <c r="E7408" t="s">
        <v>7421</v>
      </c>
      <c r="F7408" t="s">
        <v>8167</v>
      </c>
      <c r="G7408">
        <v>1801001200</v>
      </c>
      <c r="H7408">
        <v>250250</v>
      </c>
      <c r="I7408" t="s">
        <v>9</v>
      </c>
      <c r="J7408" t="s">
        <v>55</v>
      </c>
      <c r="K7408" t="s">
        <v>3926</v>
      </c>
    </row>
    <row r="7409" spans="1:11" x14ac:dyDescent="0.2">
      <c r="A7409" s="20">
        <v>44179</v>
      </c>
      <c r="B7409" s="20" t="s">
        <v>13136</v>
      </c>
      <c r="C7409" t="s">
        <v>3916</v>
      </c>
      <c r="D7409" t="s">
        <v>3984</v>
      </c>
      <c r="E7409" t="s">
        <v>3918</v>
      </c>
      <c r="F7409" t="s">
        <v>8168</v>
      </c>
      <c r="G7409">
        <v>1803100000</v>
      </c>
      <c r="H7409">
        <v>96000</v>
      </c>
      <c r="I7409" t="s">
        <v>55</v>
      </c>
      <c r="J7409" t="s">
        <v>55</v>
      </c>
      <c r="K7409" t="s">
        <v>3920</v>
      </c>
    </row>
    <row r="7410" spans="1:11" x14ac:dyDescent="0.2">
      <c r="A7410" s="20">
        <v>44180</v>
      </c>
      <c r="B7410" s="20" t="s">
        <v>13136</v>
      </c>
      <c r="C7410" t="s">
        <v>3916</v>
      </c>
      <c r="D7410" t="s">
        <v>3930</v>
      </c>
      <c r="E7410" t="s">
        <v>6865</v>
      </c>
      <c r="F7410" t="s">
        <v>8169</v>
      </c>
      <c r="G7410">
        <v>1802000000</v>
      </c>
      <c r="H7410">
        <v>21000</v>
      </c>
      <c r="I7410" t="s">
        <v>61</v>
      </c>
      <c r="J7410" t="s">
        <v>61</v>
      </c>
      <c r="K7410" t="s">
        <v>3929</v>
      </c>
    </row>
    <row r="7411" spans="1:11" x14ac:dyDescent="0.2">
      <c r="A7411" s="20">
        <v>44180</v>
      </c>
      <c r="B7411" s="20" t="s">
        <v>13136</v>
      </c>
      <c r="C7411" t="s">
        <v>3916</v>
      </c>
      <c r="D7411" t="s">
        <v>3994</v>
      </c>
      <c r="E7411" t="s">
        <v>4092</v>
      </c>
      <c r="F7411" t="s">
        <v>8170</v>
      </c>
      <c r="G7411">
        <v>1801001200</v>
      </c>
      <c r="H7411">
        <v>525525</v>
      </c>
      <c r="I7411" t="s">
        <v>4090</v>
      </c>
      <c r="J7411" t="s">
        <v>61</v>
      </c>
      <c r="K7411" t="s">
        <v>3926</v>
      </c>
    </row>
    <row r="7412" spans="1:11" x14ac:dyDescent="0.2">
      <c r="A7412" s="20">
        <v>44180</v>
      </c>
      <c r="B7412" s="20" t="s">
        <v>13136</v>
      </c>
      <c r="C7412" t="s">
        <v>3916</v>
      </c>
      <c r="D7412" t="s">
        <v>3927</v>
      </c>
      <c r="E7412" t="s">
        <v>3918</v>
      </c>
      <c r="F7412" t="s">
        <v>8171</v>
      </c>
      <c r="G7412">
        <v>1802000000</v>
      </c>
      <c r="H7412">
        <v>60000</v>
      </c>
      <c r="I7412" t="s">
        <v>55</v>
      </c>
      <c r="J7412" t="s">
        <v>55</v>
      </c>
      <c r="K7412" t="s">
        <v>3929</v>
      </c>
    </row>
    <row r="7413" spans="1:11" x14ac:dyDescent="0.2">
      <c r="A7413" s="20">
        <v>44180</v>
      </c>
      <c r="B7413" s="20" t="s">
        <v>13136</v>
      </c>
      <c r="C7413" t="s">
        <v>3916</v>
      </c>
      <c r="D7413" t="s">
        <v>3930</v>
      </c>
      <c r="E7413" t="s">
        <v>6865</v>
      </c>
      <c r="F7413" t="s">
        <v>8172</v>
      </c>
      <c r="G7413">
        <v>1804002000</v>
      </c>
      <c r="H7413">
        <v>64540</v>
      </c>
      <c r="I7413" t="s">
        <v>61</v>
      </c>
      <c r="J7413" t="s">
        <v>61</v>
      </c>
      <c r="K7413" t="s">
        <v>3953</v>
      </c>
    </row>
    <row r="7414" spans="1:11" x14ac:dyDescent="0.2">
      <c r="A7414" s="20">
        <v>44180</v>
      </c>
      <c r="B7414" s="20" t="s">
        <v>13136</v>
      </c>
      <c r="C7414" t="s">
        <v>3916</v>
      </c>
      <c r="D7414" t="s">
        <v>3930</v>
      </c>
      <c r="E7414" t="s">
        <v>6865</v>
      </c>
      <c r="F7414" t="s">
        <v>8173</v>
      </c>
      <c r="G7414">
        <v>1804002000</v>
      </c>
      <c r="H7414">
        <v>86660</v>
      </c>
      <c r="I7414" t="s">
        <v>61</v>
      </c>
      <c r="J7414" t="s">
        <v>61</v>
      </c>
      <c r="K7414" t="s">
        <v>3953</v>
      </c>
    </row>
    <row r="7415" spans="1:11" x14ac:dyDescent="0.2">
      <c r="A7415" s="20">
        <v>44180</v>
      </c>
      <c r="B7415" s="20" t="s">
        <v>13136</v>
      </c>
      <c r="C7415" t="s">
        <v>3916</v>
      </c>
      <c r="D7415" t="s">
        <v>3954</v>
      </c>
      <c r="E7415" t="s">
        <v>3922</v>
      </c>
      <c r="F7415" t="s">
        <v>8174</v>
      </c>
      <c r="G7415">
        <v>1801001200</v>
      </c>
      <c r="H7415">
        <v>150150</v>
      </c>
      <c r="I7415" t="s">
        <v>3924</v>
      </c>
      <c r="J7415" t="s">
        <v>3925</v>
      </c>
      <c r="K7415" t="s">
        <v>3926</v>
      </c>
    </row>
    <row r="7416" spans="1:11" x14ac:dyDescent="0.2">
      <c r="A7416" s="20">
        <v>44180</v>
      </c>
      <c r="B7416" s="20" t="s">
        <v>13136</v>
      </c>
      <c r="C7416" t="s">
        <v>3916</v>
      </c>
      <c r="D7416" t="s">
        <v>3930</v>
      </c>
      <c r="E7416" t="s">
        <v>7200</v>
      </c>
      <c r="F7416" t="s">
        <v>8175</v>
      </c>
      <c r="G7416">
        <v>1801001200</v>
      </c>
      <c r="H7416">
        <v>50050</v>
      </c>
      <c r="I7416" t="s">
        <v>61</v>
      </c>
      <c r="J7416" t="s">
        <v>61</v>
      </c>
      <c r="K7416" t="s">
        <v>3926</v>
      </c>
    </row>
    <row r="7417" spans="1:11" x14ac:dyDescent="0.2">
      <c r="A7417" s="20">
        <v>44180</v>
      </c>
      <c r="B7417" s="20" t="s">
        <v>13136</v>
      </c>
      <c r="C7417" t="s">
        <v>3916</v>
      </c>
      <c r="D7417" t="s">
        <v>3930</v>
      </c>
      <c r="E7417" t="s">
        <v>4016</v>
      </c>
      <c r="F7417" t="s">
        <v>8176</v>
      </c>
      <c r="G7417">
        <v>1803100000</v>
      </c>
      <c r="H7417">
        <v>126000</v>
      </c>
      <c r="I7417" t="s">
        <v>3933</v>
      </c>
      <c r="J7417" t="s">
        <v>3933</v>
      </c>
      <c r="K7417" t="s">
        <v>3920</v>
      </c>
    </row>
    <row r="7418" spans="1:11" x14ac:dyDescent="0.2">
      <c r="A7418" s="20">
        <v>44180</v>
      </c>
      <c r="B7418" s="20" t="s">
        <v>13136</v>
      </c>
      <c r="C7418" t="s">
        <v>3916</v>
      </c>
      <c r="D7418" t="s">
        <v>3921</v>
      </c>
      <c r="E7418" t="s">
        <v>3959</v>
      </c>
      <c r="F7418" t="s">
        <v>8177</v>
      </c>
      <c r="G7418">
        <v>1804009000</v>
      </c>
      <c r="H7418">
        <v>1650</v>
      </c>
      <c r="I7418" t="s">
        <v>55</v>
      </c>
      <c r="J7418" t="s">
        <v>55</v>
      </c>
      <c r="K7418" t="s">
        <v>6869</v>
      </c>
    </row>
    <row r="7419" spans="1:11" x14ac:dyDescent="0.2">
      <c r="A7419" s="20">
        <v>44180</v>
      </c>
      <c r="B7419" s="20" t="s">
        <v>13136</v>
      </c>
      <c r="C7419" t="s">
        <v>3916</v>
      </c>
      <c r="D7419" t="s">
        <v>3990</v>
      </c>
      <c r="E7419" t="s">
        <v>7028</v>
      </c>
      <c r="F7419" t="s">
        <v>8178</v>
      </c>
      <c r="G7419">
        <v>1801001200</v>
      </c>
      <c r="H7419">
        <v>100100</v>
      </c>
      <c r="I7419" t="s">
        <v>7030</v>
      </c>
      <c r="J7419" t="s">
        <v>3950</v>
      </c>
      <c r="K7419" t="s">
        <v>3926</v>
      </c>
    </row>
    <row r="7420" spans="1:11" x14ac:dyDescent="0.2">
      <c r="A7420" s="20">
        <v>44180</v>
      </c>
      <c r="B7420" s="20" t="s">
        <v>13136</v>
      </c>
      <c r="C7420" t="s">
        <v>3916</v>
      </c>
      <c r="D7420" t="s">
        <v>4445</v>
      </c>
      <c r="E7420" t="s">
        <v>3918</v>
      </c>
      <c r="F7420" t="s">
        <v>8179</v>
      </c>
      <c r="G7420">
        <v>1804009000</v>
      </c>
      <c r="H7420">
        <v>59400</v>
      </c>
      <c r="I7420" t="s">
        <v>55</v>
      </c>
      <c r="J7420" t="s">
        <v>55</v>
      </c>
      <c r="K7420" t="s">
        <v>6869</v>
      </c>
    </row>
    <row r="7421" spans="1:11" x14ac:dyDescent="0.2">
      <c r="A7421" s="20">
        <v>44180</v>
      </c>
      <c r="B7421" s="20" t="s">
        <v>13136</v>
      </c>
      <c r="C7421" t="s">
        <v>3916</v>
      </c>
      <c r="D7421" t="s">
        <v>3990</v>
      </c>
      <c r="E7421" t="s">
        <v>7028</v>
      </c>
      <c r="F7421" t="s">
        <v>8178</v>
      </c>
      <c r="G7421">
        <v>1801001200</v>
      </c>
      <c r="H7421">
        <v>325325</v>
      </c>
      <c r="I7421" t="s">
        <v>7030</v>
      </c>
      <c r="J7421" t="s">
        <v>3950</v>
      </c>
      <c r="K7421" t="s">
        <v>3926</v>
      </c>
    </row>
    <row r="7422" spans="1:11" x14ac:dyDescent="0.2">
      <c r="A7422" s="20">
        <v>44180</v>
      </c>
      <c r="B7422" s="20" t="s">
        <v>13136</v>
      </c>
      <c r="C7422" t="s">
        <v>3916</v>
      </c>
      <c r="D7422" t="s">
        <v>3927</v>
      </c>
      <c r="E7422" t="s">
        <v>4092</v>
      </c>
      <c r="F7422" t="s">
        <v>8180</v>
      </c>
      <c r="G7422">
        <v>1801001200</v>
      </c>
      <c r="H7422">
        <v>450450</v>
      </c>
      <c r="I7422" t="s">
        <v>4090</v>
      </c>
      <c r="J7422" t="s">
        <v>4372</v>
      </c>
      <c r="K7422" t="s">
        <v>3926</v>
      </c>
    </row>
    <row r="7423" spans="1:11" x14ac:dyDescent="0.2">
      <c r="A7423" s="20">
        <v>44180</v>
      </c>
      <c r="B7423" s="20" t="s">
        <v>13136</v>
      </c>
      <c r="C7423" t="s">
        <v>3916</v>
      </c>
      <c r="D7423" t="s">
        <v>3954</v>
      </c>
      <c r="E7423" t="s">
        <v>4036</v>
      </c>
      <c r="F7423" t="s">
        <v>8181</v>
      </c>
      <c r="G7423">
        <v>1801001200</v>
      </c>
      <c r="H7423">
        <v>200200</v>
      </c>
      <c r="I7423" t="s">
        <v>73</v>
      </c>
      <c r="J7423" t="s">
        <v>3950</v>
      </c>
      <c r="K7423" t="s">
        <v>3926</v>
      </c>
    </row>
    <row r="7424" spans="1:11" x14ac:dyDescent="0.2">
      <c r="A7424" s="20">
        <v>44180</v>
      </c>
      <c r="B7424" s="20" t="s">
        <v>13136</v>
      </c>
      <c r="C7424" t="s">
        <v>3916</v>
      </c>
      <c r="D7424" t="s">
        <v>3954</v>
      </c>
      <c r="E7424" t="s">
        <v>4036</v>
      </c>
      <c r="F7424" t="s">
        <v>8182</v>
      </c>
      <c r="G7424">
        <v>1801001200</v>
      </c>
      <c r="H7424">
        <v>425425</v>
      </c>
      <c r="I7424" t="s">
        <v>73</v>
      </c>
      <c r="J7424" t="s">
        <v>3950</v>
      </c>
      <c r="K7424" t="s">
        <v>3926</v>
      </c>
    </row>
    <row r="7425" spans="1:11" x14ac:dyDescent="0.2">
      <c r="A7425" s="20">
        <v>44180</v>
      </c>
      <c r="B7425" s="20" t="s">
        <v>13136</v>
      </c>
      <c r="C7425" t="s">
        <v>3916</v>
      </c>
      <c r="D7425" t="s">
        <v>3917</v>
      </c>
      <c r="E7425" t="s">
        <v>3918</v>
      </c>
      <c r="F7425" t="s">
        <v>8183</v>
      </c>
      <c r="G7425">
        <v>1804009000</v>
      </c>
      <c r="H7425">
        <v>39600</v>
      </c>
      <c r="I7425" t="s">
        <v>55</v>
      </c>
      <c r="J7425" t="s">
        <v>55</v>
      </c>
      <c r="K7425" t="s">
        <v>6869</v>
      </c>
    </row>
    <row r="7426" spans="1:11" x14ac:dyDescent="0.2">
      <c r="A7426" s="20">
        <v>44180</v>
      </c>
      <c r="B7426" s="20" t="s">
        <v>13136</v>
      </c>
      <c r="C7426" t="s">
        <v>3916</v>
      </c>
      <c r="D7426" t="s">
        <v>3930</v>
      </c>
      <c r="E7426" t="s">
        <v>6865</v>
      </c>
      <c r="F7426" t="s">
        <v>8184</v>
      </c>
      <c r="G7426">
        <v>1803100000</v>
      </c>
      <c r="H7426">
        <v>100000</v>
      </c>
      <c r="I7426" t="s">
        <v>61</v>
      </c>
      <c r="J7426" t="s">
        <v>61</v>
      </c>
      <c r="K7426" t="s">
        <v>3920</v>
      </c>
    </row>
    <row r="7427" spans="1:11" x14ac:dyDescent="0.2">
      <c r="A7427" s="20">
        <v>44180</v>
      </c>
      <c r="B7427" s="20" t="s">
        <v>13136</v>
      </c>
      <c r="C7427" t="s">
        <v>3916</v>
      </c>
      <c r="D7427" t="s">
        <v>4000</v>
      </c>
      <c r="E7427" t="s">
        <v>7660</v>
      </c>
      <c r="F7427" t="s">
        <v>8185</v>
      </c>
      <c r="G7427">
        <v>1802000000</v>
      </c>
      <c r="H7427">
        <v>20000</v>
      </c>
      <c r="I7427" t="s">
        <v>7662</v>
      </c>
      <c r="J7427" t="s">
        <v>8186</v>
      </c>
      <c r="K7427" t="s">
        <v>3929</v>
      </c>
    </row>
    <row r="7428" spans="1:11" x14ac:dyDescent="0.2">
      <c r="A7428" s="20">
        <v>44180</v>
      </c>
      <c r="B7428" s="20" t="s">
        <v>13136</v>
      </c>
      <c r="C7428" t="s">
        <v>3916</v>
      </c>
      <c r="D7428" t="s">
        <v>3930</v>
      </c>
      <c r="E7428" t="s">
        <v>6865</v>
      </c>
      <c r="F7428" t="s">
        <v>8187</v>
      </c>
      <c r="G7428">
        <v>1803100000</v>
      </c>
      <c r="H7428">
        <v>60000</v>
      </c>
      <c r="I7428" t="s">
        <v>61</v>
      </c>
      <c r="J7428" t="s">
        <v>61</v>
      </c>
      <c r="K7428" t="s">
        <v>3920</v>
      </c>
    </row>
    <row r="7429" spans="1:11" x14ac:dyDescent="0.2">
      <c r="A7429" s="20">
        <v>44180</v>
      </c>
      <c r="B7429" s="20" t="s">
        <v>13136</v>
      </c>
      <c r="C7429" t="s">
        <v>3916</v>
      </c>
      <c r="D7429" t="s">
        <v>3994</v>
      </c>
      <c r="E7429" t="s">
        <v>3918</v>
      </c>
      <c r="F7429" t="s">
        <v>8188</v>
      </c>
      <c r="G7429">
        <v>1803100000</v>
      </c>
      <c r="H7429">
        <v>120000</v>
      </c>
      <c r="I7429" t="s">
        <v>55</v>
      </c>
      <c r="J7429" t="s">
        <v>55</v>
      </c>
      <c r="K7429" t="s">
        <v>3920</v>
      </c>
    </row>
    <row r="7430" spans="1:11" x14ac:dyDescent="0.2">
      <c r="A7430" s="20">
        <v>44180</v>
      </c>
      <c r="B7430" s="20" t="s">
        <v>13136</v>
      </c>
      <c r="C7430" t="s">
        <v>3916</v>
      </c>
      <c r="D7430" t="s">
        <v>3930</v>
      </c>
      <c r="E7430" t="s">
        <v>6865</v>
      </c>
      <c r="F7430" t="s">
        <v>8189</v>
      </c>
      <c r="G7430">
        <v>1803100000</v>
      </c>
      <c r="H7430">
        <v>26250</v>
      </c>
      <c r="I7430" t="s">
        <v>61</v>
      </c>
      <c r="J7430" t="s">
        <v>61</v>
      </c>
      <c r="K7430" t="s">
        <v>3920</v>
      </c>
    </row>
    <row r="7431" spans="1:11" x14ac:dyDescent="0.2">
      <c r="A7431" s="20">
        <v>44180</v>
      </c>
      <c r="B7431" s="20" t="s">
        <v>13136</v>
      </c>
      <c r="C7431" t="s">
        <v>3916</v>
      </c>
      <c r="D7431" t="s">
        <v>3917</v>
      </c>
      <c r="E7431" t="s">
        <v>3918</v>
      </c>
      <c r="F7431" t="s">
        <v>8190</v>
      </c>
      <c r="G7431">
        <v>1803100000</v>
      </c>
      <c r="H7431">
        <v>120000</v>
      </c>
      <c r="I7431" t="s">
        <v>55</v>
      </c>
      <c r="J7431" t="s">
        <v>55</v>
      </c>
      <c r="K7431" t="s">
        <v>3920</v>
      </c>
    </row>
    <row r="7432" spans="1:11" x14ac:dyDescent="0.2">
      <c r="A7432" s="20">
        <v>44180</v>
      </c>
      <c r="B7432" s="20" t="s">
        <v>13136</v>
      </c>
      <c r="C7432" t="s">
        <v>3916</v>
      </c>
      <c r="D7432" t="s">
        <v>3930</v>
      </c>
      <c r="E7432" t="s">
        <v>3918</v>
      </c>
      <c r="F7432" t="s">
        <v>7820</v>
      </c>
      <c r="G7432">
        <v>1803100000</v>
      </c>
      <c r="H7432">
        <v>96000</v>
      </c>
      <c r="I7432" t="s">
        <v>55</v>
      </c>
      <c r="J7432" t="s">
        <v>55</v>
      </c>
      <c r="K7432" t="s">
        <v>3920</v>
      </c>
    </row>
    <row r="7433" spans="1:11" x14ac:dyDescent="0.2">
      <c r="A7433" s="20">
        <v>44181</v>
      </c>
      <c r="B7433" s="20" t="s">
        <v>13136</v>
      </c>
      <c r="C7433" t="s">
        <v>3916</v>
      </c>
      <c r="D7433" t="s">
        <v>3930</v>
      </c>
      <c r="E7433" t="s">
        <v>6865</v>
      </c>
      <c r="F7433" t="s">
        <v>8191</v>
      </c>
      <c r="G7433">
        <v>1803100000</v>
      </c>
      <c r="H7433">
        <v>60000</v>
      </c>
      <c r="I7433" t="s">
        <v>61</v>
      </c>
      <c r="J7433" t="s">
        <v>61</v>
      </c>
      <c r="K7433" t="s">
        <v>3920</v>
      </c>
    </row>
    <row r="7434" spans="1:11" x14ac:dyDescent="0.2">
      <c r="A7434" s="20">
        <v>44181</v>
      </c>
      <c r="B7434" s="20" t="s">
        <v>13136</v>
      </c>
      <c r="C7434" t="s">
        <v>3916</v>
      </c>
      <c r="D7434" t="s">
        <v>3917</v>
      </c>
      <c r="E7434" t="s">
        <v>6865</v>
      </c>
      <c r="F7434" t="s">
        <v>8192</v>
      </c>
      <c r="G7434">
        <v>1806200000</v>
      </c>
      <c r="H7434">
        <v>60000</v>
      </c>
      <c r="I7434" t="s">
        <v>61</v>
      </c>
      <c r="J7434" t="s">
        <v>61</v>
      </c>
      <c r="K7434" t="s">
        <v>3920</v>
      </c>
    </row>
    <row r="7435" spans="1:11" x14ac:dyDescent="0.2">
      <c r="A7435" s="20">
        <v>44181</v>
      </c>
      <c r="B7435" s="20" t="s">
        <v>13136</v>
      </c>
      <c r="C7435" t="s">
        <v>3916</v>
      </c>
      <c r="D7435" t="s">
        <v>3930</v>
      </c>
      <c r="E7435" t="s">
        <v>6865</v>
      </c>
      <c r="F7435" t="s">
        <v>8193</v>
      </c>
      <c r="G7435">
        <v>1803100000</v>
      </c>
      <c r="H7435">
        <v>26250</v>
      </c>
      <c r="I7435" t="s">
        <v>61</v>
      </c>
      <c r="J7435" t="s">
        <v>61</v>
      </c>
      <c r="K7435" t="s">
        <v>3920</v>
      </c>
    </row>
    <row r="7436" spans="1:11" x14ac:dyDescent="0.2">
      <c r="A7436" s="20">
        <v>44181</v>
      </c>
      <c r="B7436" s="20" t="s">
        <v>13136</v>
      </c>
      <c r="C7436" t="s">
        <v>3916</v>
      </c>
      <c r="D7436" t="s">
        <v>4080</v>
      </c>
      <c r="E7436" t="s">
        <v>4032</v>
      </c>
      <c r="F7436" t="s">
        <v>8194</v>
      </c>
      <c r="G7436">
        <v>1801001200</v>
      </c>
      <c r="H7436">
        <v>350350</v>
      </c>
      <c r="I7436" t="s">
        <v>4034</v>
      </c>
      <c r="J7436" t="s">
        <v>3950</v>
      </c>
      <c r="K7436" t="s">
        <v>3926</v>
      </c>
    </row>
    <row r="7437" spans="1:11" x14ac:dyDescent="0.2">
      <c r="A7437" s="20">
        <v>44181</v>
      </c>
      <c r="B7437" s="20" t="s">
        <v>13136</v>
      </c>
      <c r="C7437" t="s">
        <v>3916</v>
      </c>
      <c r="D7437" t="s">
        <v>3917</v>
      </c>
      <c r="E7437" t="s">
        <v>6875</v>
      </c>
      <c r="F7437" t="s">
        <v>8195</v>
      </c>
      <c r="G7437">
        <v>1803100000</v>
      </c>
      <c r="H7437">
        <v>47376</v>
      </c>
      <c r="I7437" t="s">
        <v>4302</v>
      </c>
      <c r="J7437" t="s">
        <v>4302</v>
      </c>
      <c r="K7437" t="s">
        <v>3920</v>
      </c>
    </row>
    <row r="7438" spans="1:11" x14ac:dyDescent="0.2">
      <c r="A7438" s="20">
        <v>44181</v>
      </c>
      <c r="B7438" s="20" t="s">
        <v>13136</v>
      </c>
      <c r="C7438" t="s">
        <v>3916</v>
      </c>
      <c r="D7438" t="s">
        <v>4080</v>
      </c>
      <c r="E7438" t="s">
        <v>4513</v>
      </c>
      <c r="F7438" t="s">
        <v>4473</v>
      </c>
      <c r="G7438">
        <v>1801001200</v>
      </c>
      <c r="H7438">
        <v>250250</v>
      </c>
      <c r="I7438" t="s">
        <v>3950</v>
      </c>
      <c r="J7438" t="s">
        <v>4474</v>
      </c>
      <c r="K7438" t="s">
        <v>3926</v>
      </c>
    </row>
    <row r="7439" spans="1:11" x14ac:dyDescent="0.2">
      <c r="A7439" s="20">
        <v>44181</v>
      </c>
      <c r="B7439" s="20" t="s">
        <v>13136</v>
      </c>
      <c r="C7439" t="s">
        <v>3916</v>
      </c>
      <c r="D7439" t="s">
        <v>3984</v>
      </c>
      <c r="E7439" t="s">
        <v>4300</v>
      </c>
      <c r="F7439" t="s">
        <v>8196</v>
      </c>
      <c r="G7439">
        <v>1801001200</v>
      </c>
      <c r="H7439">
        <v>125125</v>
      </c>
      <c r="I7439" t="s">
        <v>4302</v>
      </c>
      <c r="J7439" t="s">
        <v>8118</v>
      </c>
      <c r="K7439" t="s">
        <v>3926</v>
      </c>
    </row>
    <row r="7440" spans="1:11" x14ac:dyDescent="0.2">
      <c r="A7440" s="20">
        <v>44181</v>
      </c>
      <c r="B7440" s="20" t="s">
        <v>13136</v>
      </c>
      <c r="C7440" t="s">
        <v>3916</v>
      </c>
      <c r="D7440" t="s">
        <v>3917</v>
      </c>
      <c r="E7440" t="s">
        <v>6875</v>
      </c>
      <c r="F7440" t="s">
        <v>8197</v>
      </c>
      <c r="G7440">
        <v>1804009000</v>
      </c>
      <c r="H7440">
        <v>84672</v>
      </c>
      <c r="I7440" t="s">
        <v>4302</v>
      </c>
      <c r="J7440" t="s">
        <v>4302</v>
      </c>
      <c r="K7440" t="s">
        <v>6869</v>
      </c>
    </row>
    <row r="7441" spans="1:11" x14ac:dyDescent="0.2">
      <c r="A7441" s="20">
        <v>44181</v>
      </c>
      <c r="B7441" s="20" t="s">
        <v>13136</v>
      </c>
      <c r="C7441" t="s">
        <v>3916</v>
      </c>
      <c r="D7441" t="s">
        <v>3930</v>
      </c>
      <c r="E7441" t="s">
        <v>6865</v>
      </c>
      <c r="F7441" t="s">
        <v>8198</v>
      </c>
      <c r="G7441">
        <v>1805009000</v>
      </c>
      <c r="H7441">
        <v>46800</v>
      </c>
      <c r="I7441" t="s">
        <v>61</v>
      </c>
      <c r="J7441" t="s">
        <v>61</v>
      </c>
      <c r="K7441" t="s">
        <v>3958</v>
      </c>
    </row>
    <row r="7442" spans="1:11" x14ac:dyDescent="0.2">
      <c r="A7442" s="20">
        <v>44181</v>
      </c>
      <c r="B7442" s="20" t="s">
        <v>13136</v>
      </c>
      <c r="C7442" t="s">
        <v>3916</v>
      </c>
      <c r="D7442" t="s">
        <v>3930</v>
      </c>
      <c r="E7442" t="s">
        <v>6865</v>
      </c>
      <c r="F7442" t="s">
        <v>8199</v>
      </c>
      <c r="G7442">
        <v>1804002000</v>
      </c>
      <c r="H7442">
        <v>20000</v>
      </c>
      <c r="I7442" t="s">
        <v>61</v>
      </c>
      <c r="J7442" t="s">
        <v>61</v>
      </c>
      <c r="K7442" t="s">
        <v>3953</v>
      </c>
    </row>
    <row r="7443" spans="1:11" x14ac:dyDescent="0.2">
      <c r="A7443" s="20">
        <v>44181</v>
      </c>
      <c r="B7443" s="20" t="s">
        <v>13136</v>
      </c>
      <c r="C7443" t="s">
        <v>3916</v>
      </c>
      <c r="D7443" t="s">
        <v>3930</v>
      </c>
      <c r="E7443" t="s">
        <v>6865</v>
      </c>
      <c r="F7443" t="s">
        <v>8200</v>
      </c>
      <c r="G7443">
        <v>1805009000</v>
      </c>
      <c r="H7443">
        <v>93600</v>
      </c>
      <c r="I7443" t="s">
        <v>61</v>
      </c>
      <c r="J7443" t="s">
        <v>61</v>
      </c>
      <c r="K7443" t="s">
        <v>3958</v>
      </c>
    </row>
    <row r="7444" spans="1:11" x14ac:dyDescent="0.2">
      <c r="A7444" s="20">
        <v>44181</v>
      </c>
      <c r="B7444" s="20" t="s">
        <v>13136</v>
      </c>
      <c r="C7444" t="s">
        <v>3916</v>
      </c>
      <c r="D7444" t="s">
        <v>3930</v>
      </c>
      <c r="E7444" t="s">
        <v>6865</v>
      </c>
      <c r="F7444" t="s">
        <v>8201</v>
      </c>
      <c r="G7444">
        <v>1804002000</v>
      </c>
      <c r="H7444">
        <v>80000</v>
      </c>
      <c r="I7444" t="s">
        <v>61</v>
      </c>
      <c r="J7444" t="s">
        <v>61</v>
      </c>
      <c r="K7444" t="s">
        <v>3953</v>
      </c>
    </row>
    <row r="7445" spans="1:11" x14ac:dyDescent="0.2">
      <c r="A7445" s="20">
        <v>44181</v>
      </c>
      <c r="B7445" s="20" t="s">
        <v>13136</v>
      </c>
      <c r="C7445" t="s">
        <v>3916</v>
      </c>
      <c r="D7445" t="s">
        <v>3930</v>
      </c>
      <c r="E7445" t="s">
        <v>6865</v>
      </c>
      <c r="F7445" t="s">
        <v>8202</v>
      </c>
      <c r="G7445">
        <v>1805009000</v>
      </c>
      <c r="H7445">
        <v>23400</v>
      </c>
      <c r="I7445" t="s">
        <v>61</v>
      </c>
      <c r="J7445" t="s">
        <v>61</v>
      </c>
      <c r="K7445" t="s">
        <v>3958</v>
      </c>
    </row>
    <row r="7446" spans="1:11" x14ac:dyDescent="0.2">
      <c r="A7446" s="20">
        <v>44181</v>
      </c>
      <c r="B7446" s="20" t="s">
        <v>13136</v>
      </c>
      <c r="C7446" t="s">
        <v>3916</v>
      </c>
      <c r="D7446" t="s">
        <v>4080</v>
      </c>
      <c r="E7446" t="s">
        <v>4513</v>
      </c>
      <c r="F7446" t="s">
        <v>4473</v>
      </c>
      <c r="G7446">
        <v>1801001200</v>
      </c>
      <c r="H7446">
        <v>250250</v>
      </c>
      <c r="I7446" t="s">
        <v>3950</v>
      </c>
      <c r="J7446" t="s">
        <v>4474</v>
      </c>
      <c r="K7446" t="s">
        <v>3926</v>
      </c>
    </row>
    <row r="7447" spans="1:11" x14ac:dyDescent="0.2">
      <c r="A7447" s="20">
        <v>44181</v>
      </c>
      <c r="B7447" s="20" t="s">
        <v>13136</v>
      </c>
      <c r="C7447" t="s">
        <v>3916</v>
      </c>
      <c r="D7447" t="s">
        <v>3930</v>
      </c>
      <c r="E7447" t="s">
        <v>6865</v>
      </c>
      <c r="F7447" t="s">
        <v>8203</v>
      </c>
      <c r="G7447">
        <v>1803100000</v>
      </c>
      <c r="H7447">
        <v>104975</v>
      </c>
      <c r="I7447" t="s">
        <v>61</v>
      </c>
      <c r="J7447" t="s">
        <v>61</v>
      </c>
      <c r="K7447" t="s">
        <v>3920</v>
      </c>
    </row>
    <row r="7448" spans="1:11" x14ac:dyDescent="0.2">
      <c r="A7448" s="20">
        <v>44181</v>
      </c>
      <c r="B7448" s="20" t="s">
        <v>13136</v>
      </c>
      <c r="C7448" t="s">
        <v>3916</v>
      </c>
      <c r="D7448" t="s">
        <v>3930</v>
      </c>
      <c r="E7448" t="s">
        <v>6865</v>
      </c>
      <c r="F7448" t="s">
        <v>8204</v>
      </c>
      <c r="G7448">
        <v>1803100000</v>
      </c>
      <c r="H7448">
        <v>60000</v>
      </c>
      <c r="I7448" t="s">
        <v>61</v>
      </c>
      <c r="J7448" t="s">
        <v>61</v>
      </c>
      <c r="K7448" t="s">
        <v>3920</v>
      </c>
    </row>
    <row r="7449" spans="1:11" x14ac:dyDescent="0.2">
      <c r="A7449" s="20">
        <v>44181</v>
      </c>
      <c r="B7449" s="20" t="s">
        <v>13136</v>
      </c>
      <c r="C7449" t="s">
        <v>3916</v>
      </c>
      <c r="D7449" t="s">
        <v>4080</v>
      </c>
      <c r="E7449" t="s">
        <v>4036</v>
      </c>
      <c r="F7449" t="s">
        <v>8205</v>
      </c>
      <c r="G7449">
        <v>1801001200</v>
      </c>
      <c r="H7449">
        <v>50050</v>
      </c>
      <c r="I7449" t="s">
        <v>73</v>
      </c>
      <c r="J7449" t="s">
        <v>8206</v>
      </c>
      <c r="K7449" t="s">
        <v>3926</v>
      </c>
    </row>
    <row r="7450" spans="1:11" x14ac:dyDescent="0.2">
      <c r="A7450" s="20">
        <v>44181</v>
      </c>
      <c r="B7450" s="20" t="s">
        <v>13136</v>
      </c>
      <c r="C7450" t="s">
        <v>3916</v>
      </c>
      <c r="D7450" t="s">
        <v>4347</v>
      </c>
      <c r="E7450" t="s">
        <v>4096</v>
      </c>
      <c r="F7450" t="s">
        <v>8207</v>
      </c>
      <c r="G7450">
        <v>1801001200</v>
      </c>
      <c r="H7450">
        <v>150150</v>
      </c>
      <c r="I7450" t="s">
        <v>61</v>
      </c>
      <c r="J7450" t="s">
        <v>61</v>
      </c>
      <c r="K7450" t="s">
        <v>3926</v>
      </c>
    </row>
    <row r="7451" spans="1:11" x14ac:dyDescent="0.2">
      <c r="A7451" s="20">
        <v>44181</v>
      </c>
      <c r="B7451" s="20" t="s">
        <v>13136</v>
      </c>
      <c r="C7451" t="s">
        <v>3916</v>
      </c>
      <c r="D7451">
        <v>99</v>
      </c>
      <c r="E7451" t="s">
        <v>6884</v>
      </c>
      <c r="F7451" t="s">
        <v>8208</v>
      </c>
      <c r="G7451">
        <v>1806909000</v>
      </c>
      <c r="H7451">
        <v>4</v>
      </c>
      <c r="I7451" t="s">
        <v>3965</v>
      </c>
      <c r="J7451" t="s">
        <v>3965</v>
      </c>
      <c r="K7451" t="s">
        <v>6886</v>
      </c>
    </row>
    <row r="7452" spans="1:11" x14ac:dyDescent="0.2">
      <c r="A7452" s="20">
        <v>44181</v>
      </c>
      <c r="B7452" s="20" t="s">
        <v>13136</v>
      </c>
      <c r="C7452" t="s">
        <v>3916</v>
      </c>
      <c r="D7452" t="s">
        <v>3994</v>
      </c>
      <c r="E7452" t="s">
        <v>4088</v>
      </c>
      <c r="F7452" t="s">
        <v>8209</v>
      </c>
      <c r="G7452">
        <v>1801001200</v>
      </c>
      <c r="H7452">
        <v>575575</v>
      </c>
      <c r="I7452" t="s">
        <v>4090</v>
      </c>
      <c r="J7452" t="s">
        <v>4372</v>
      </c>
      <c r="K7452" t="s">
        <v>3926</v>
      </c>
    </row>
    <row r="7453" spans="1:11" x14ac:dyDescent="0.2">
      <c r="A7453" s="20">
        <v>44181</v>
      </c>
      <c r="B7453" s="20" t="s">
        <v>13136</v>
      </c>
      <c r="C7453" t="s">
        <v>3916</v>
      </c>
      <c r="D7453" t="s">
        <v>4005</v>
      </c>
      <c r="E7453" t="s">
        <v>4057</v>
      </c>
      <c r="F7453" t="s">
        <v>7762</v>
      </c>
      <c r="G7453">
        <v>1801001200</v>
      </c>
      <c r="H7453">
        <v>250250</v>
      </c>
      <c r="I7453" t="s">
        <v>3938</v>
      </c>
      <c r="J7453" t="s">
        <v>3938</v>
      </c>
      <c r="K7453" t="s">
        <v>3926</v>
      </c>
    </row>
    <row r="7454" spans="1:11" x14ac:dyDescent="0.2">
      <c r="A7454" s="20">
        <v>44181</v>
      </c>
      <c r="B7454" s="20" t="s">
        <v>13136</v>
      </c>
      <c r="C7454" t="s">
        <v>3916</v>
      </c>
      <c r="D7454" t="s">
        <v>3930</v>
      </c>
      <c r="E7454" t="s">
        <v>4192</v>
      </c>
      <c r="F7454" t="s">
        <v>7275</v>
      </c>
      <c r="G7454">
        <v>1801001200</v>
      </c>
      <c r="H7454">
        <v>200200</v>
      </c>
      <c r="I7454" t="s">
        <v>3933</v>
      </c>
      <c r="J7454" t="s">
        <v>3933</v>
      </c>
      <c r="K7454" t="s">
        <v>3926</v>
      </c>
    </row>
    <row r="7455" spans="1:11" x14ac:dyDescent="0.2">
      <c r="A7455" s="20">
        <v>44181</v>
      </c>
      <c r="B7455" s="20" t="s">
        <v>13136</v>
      </c>
      <c r="C7455" t="s">
        <v>3916</v>
      </c>
      <c r="D7455" t="s">
        <v>3917</v>
      </c>
      <c r="E7455" t="s">
        <v>6875</v>
      </c>
      <c r="F7455" t="s">
        <v>7199</v>
      </c>
      <c r="G7455">
        <v>1806200000</v>
      </c>
      <c r="H7455">
        <v>118440</v>
      </c>
      <c r="I7455" t="s">
        <v>4302</v>
      </c>
      <c r="J7455" t="s">
        <v>4302</v>
      </c>
      <c r="K7455" t="s">
        <v>3920</v>
      </c>
    </row>
    <row r="7456" spans="1:11" x14ac:dyDescent="0.2">
      <c r="A7456" s="20">
        <v>44181</v>
      </c>
      <c r="B7456" s="20" t="s">
        <v>13136</v>
      </c>
      <c r="C7456" t="s">
        <v>3916</v>
      </c>
      <c r="D7456" t="s">
        <v>4005</v>
      </c>
      <c r="E7456" t="s">
        <v>4057</v>
      </c>
      <c r="F7456" t="s">
        <v>7762</v>
      </c>
      <c r="G7456">
        <v>1801001200</v>
      </c>
      <c r="H7456">
        <v>700700</v>
      </c>
      <c r="I7456" t="s">
        <v>3938</v>
      </c>
      <c r="J7456" t="s">
        <v>3938</v>
      </c>
      <c r="K7456" t="s">
        <v>3926</v>
      </c>
    </row>
    <row r="7457" spans="1:11" x14ac:dyDescent="0.2">
      <c r="A7457" s="20">
        <v>44181</v>
      </c>
      <c r="B7457" s="20" t="s">
        <v>13136</v>
      </c>
      <c r="C7457" t="s">
        <v>3916</v>
      </c>
      <c r="D7457" t="s">
        <v>3954</v>
      </c>
      <c r="E7457" t="s">
        <v>5904</v>
      </c>
      <c r="F7457" t="s">
        <v>7275</v>
      </c>
      <c r="G7457">
        <v>1801001200</v>
      </c>
      <c r="H7457">
        <v>100100</v>
      </c>
      <c r="I7457" t="s">
        <v>3933</v>
      </c>
      <c r="J7457" t="s">
        <v>3933</v>
      </c>
      <c r="K7457" t="s">
        <v>3926</v>
      </c>
    </row>
    <row r="7458" spans="1:11" x14ac:dyDescent="0.2">
      <c r="A7458" s="20">
        <v>44181</v>
      </c>
      <c r="B7458" s="20" t="s">
        <v>13136</v>
      </c>
      <c r="C7458" t="s">
        <v>3916</v>
      </c>
      <c r="D7458" t="s">
        <v>3917</v>
      </c>
      <c r="E7458" t="s">
        <v>3918</v>
      </c>
      <c r="F7458" t="s">
        <v>8210</v>
      </c>
      <c r="G7458">
        <v>1803100000</v>
      </c>
      <c r="H7458">
        <v>96000</v>
      </c>
      <c r="I7458" t="s">
        <v>55</v>
      </c>
      <c r="J7458" t="s">
        <v>55</v>
      </c>
      <c r="K7458" t="s">
        <v>3920</v>
      </c>
    </row>
    <row r="7459" spans="1:11" x14ac:dyDescent="0.2">
      <c r="A7459" s="20">
        <v>44181</v>
      </c>
      <c r="B7459" s="20" t="s">
        <v>13136</v>
      </c>
      <c r="C7459" t="s">
        <v>3916</v>
      </c>
      <c r="D7459" t="s">
        <v>3927</v>
      </c>
      <c r="E7459" t="s">
        <v>5904</v>
      </c>
      <c r="F7459" t="s">
        <v>4810</v>
      </c>
      <c r="G7459">
        <v>1801001200</v>
      </c>
      <c r="H7459">
        <v>75075</v>
      </c>
      <c r="I7459" t="s">
        <v>3933</v>
      </c>
      <c r="J7459" t="s">
        <v>3933</v>
      </c>
      <c r="K7459" t="s">
        <v>3926</v>
      </c>
    </row>
    <row r="7460" spans="1:11" x14ac:dyDescent="0.2">
      <c r="A7460" s="20">
        <v>44181</v>
      </c>
      <c r="B7460" s="20" t="s">
        <v>13136</v>
      </c>
      <c r="C7460" t="s">
        <v>3916</v>
      </c>
      <c r="D7460" t="s">
        <v>3927</v>
      </c>
      <c r="E7460" t="s">
        <v>5904</v>
      </c>
      <c r="F7460" t="s">
        <v>4810</v>
      </c>
      <c r="G7460">
        <v>1801001200</v>
      </c>
      <c r="H7460">
        <v>75075</v>
      </c>
      <c r="I7460" t="s">
        <v>3933</v>
      </c>
      <c r="J7460" t="s">
        <v>3933</v>
      </c>
      <c r="K7460" t="s">
        <v>3926</v>
      </c>
    </row>
    <row r="7461" spans="1:11" x14ac:dyDescent="0.2">
      <c r="A7461" s="20">
        <v>44181</v>
      </c>
      <c r="B7461" s="20" t="s">
        <v>13136</v>
      </c>
      <c r="C7461" t="s">
        <v>3916</v>
      </c>
      <c r="D7461" t="s">
        <v>3994</v>
      </c>
      <c r="E7461" t="s">
        <v>3918</v>
      </c>
      <c r="F7461" t="s">
        <v>8211</v>
      </c>
      <c r="G7461">
        <v>1803100000</v>
      </c>
      <c r="H7461">
        <v>120000</v>
      </c>
      <c r="I7461" t="s">
        <v>55</v>
      </c>
      <c r="J7461" t="s">
        <v>55</v>
      </c>
      <c r="K7461" t="s">
        <v>3920</v>
      </c>
    </row>
    <row r="7462" spans="1:11" x14ac:dyDescent="0.2">
      <c r="A7462" s="20">
        <v>44181</v>
      </c>
      <c r="B7462" s="20" t="s">
        <v>13136</v>
      </c>
      <c r="C7462" t="s">
        <v>3916</v>
      </c>
      <c r="D7462" t="s">
        <v>3954</v>
      </c>
      <c r="E7462" t="s">
        <v>4496</v>
      </c>
      <c r="F7462" t="s">
        <v>8212</v>
      </c>
      <c r="G7462">
        <v>1801001200</v>
      </c>
      <c r="H7462">
        <v>225225</v>
      </c>
      <c r="I7462" t="s">
        <v>55</v>
      </c>
      <c r="J7462" t="s">
        <v>55</v>
      </c>
      <c r="K7462" t="s">
        <v>3926</v>
      </c>
    </row>
    <row r="7463" spans="1:11" x14ac:dyDescent="0.2">
      <c r="A7463" s="20">
        <v>44181</v>
      </c>
      <c r="B7463" s="20" t="s">
        <v>13136</v>
      </c>
      <c r="C7463" t="s">
        <v>3916</v>
      </c>
      <c r="D7463" t="s">
        <v>3954</v>
      </c>
      <c r="E7463" t="s">
        <v>4496</v>
      </c>
      <c r="F7463" t="s">
        <v>8213</v>
      </c>
      <c r="G7463">
        <v>1801001200</v>
      </c>
      <c r="H7463">
        <v>500500</v>
      </c>
      <c r="I7463" t="s">
        <v>55</v>
      </c>
      <c r="J7463" t="s">
        <v>55</v>
      </c>
      <c r="K7463" t="s">
        <v>3926</v>
      </c>
    </row>
    <row r="7464" spans="1:11" x14ac:dyDescent="0.2">
      <c r="A7464" s="20">
        <v>44181</v>
      </c>
      <c r="B7464" s="20" t="s">
        <v>13136</v>
      </c>
      <c r="C7464" t="s">
        <v>3916</v>
      </c>
      <c r="D7464" t="s">
        <v>3917</v>
      </c>
      <c r="E7464" t="s">
        <v>6875</v>
      </c>
      <c r="F7464" t="s">
        <v>8214</v>
      </c>
      <c r="G7464">
        <v>1806200000</v>
      </c>
      <c r="H7464">
        <v>94752</v>
      </c>
      <c r="I7464" t="s">
        <v>4302</v>
      </c>
      <c r="J7464" t="s">
        <v>4302</v>
      </c>
      <c r="K7464" t="s">
        <v>3920</v>
      </c>
    </row>
    <row r="7465" spans="1:11" x14ac:dyDescent="0.2">
      <c r="A7465" s="20">
        <v>44181</v>
      </c>
      <c r="B7465" s="20" t="s">
        <v>13136</v>
      </c>
      <c r="C7465" t="s">
        <v>3916</v>
      </c>
      <c r="D7465" t="s">
        <v>3917</v>
      </c>
      <c r="E7465" t="s">
        <v>3959</v>
      </c>
      <c r="F7465" t="s">
        <v>8215</v>
      </c>
      <c r="G7465">
        <v>1804009000</v>
      </c>
      <c r="H7465">
        <v>21000</v>
      </c>
      <c r="I7465" t="s">
        <v>55</v>
      </c>
      <c r="J7465" t="s">
        <v>55</v>
      </c>
      <c r="K7465" t="s">
        <v>6869</v>
      </c>
    </row>
    <row r="7466" spans="1:11" x14ac:dyDescent="0.2">
      <c r="A7466" s="20">
        <v>44181</v>
      </c>
      <c r="B7466" s="20" t="s">
        <v>13136</v>
      </c>
      <c r="C7466" t="s">
        <v>3916</v>
      </c>
      <c r="D7466" t="s">
        <v>3939</v>
      </c>
      <c r="E7466" t="s">
        <v>4092</v>
      </c>
      <c r="F7466" t="s">
        <v>8216</v>
      </c>
      <c r="G7466">
        <v>1801001200</v>
      </c>
      <c r="H7466">
        <v>50050</v>
      </c>
      <c r="I7466" t="s">
        <v>4090</v>
      </c>
      <c r="J7466" t="s">
        <v>3950</v>
      </c>
      <c r="K7466" t="s">
        <v>3926</v>
      </c>
    </row>
    <row r="7467" spans="1:11" x14ac:dyDescent="0.2">
      <c r="A7467" s="20">
        <v>44181</v>
      </c>
      <c r="B7467" s="20" t="s">
        <v>13136</v>
      </c>
      <c r="C7467" t="s">
        <v>3916</v>
      </c>
      <c r="D7467" t="s">
        <v>4144</v>
      </c>
      <c r="E7467" t="s">
        <v>4092</v>
      </c>
      <c r="F7467" t="s">
        <v>7218</v>
      </c>
      <c r="G7467">
        <v>1801001200</v>
      </c>
      <c r="H7467">
        <v>250250</v>
      </c>
      <c r="I7467" t="s">
        <v>4090</v>
      </c>
      <c r="J7467" t="s">
        <v>55</v>
      </c>
      <c r="K7467" t="s">
        <v>3926</v>
      </c>
    </row>
    <row r="7468" spans="1:11" x14ac:dyDescent="0.2">
      <c r="A7468" s="20">
        <v>44181</v>
      </c>
      <c r="B7468" s="20" t="s">
        <v>13136</v>
      </c>
      <c r="C7468" t="s">
        <v>3916</v>
      </c>
      <c r="D7468" t="s">
        <v>3939</v>
      </c>
      <c r="E7468" t="s">
        <v>4092</v>
      </c>
      <c r="F7468" t="s">
        <v>8217</v>
      </c>
      <c r="G7468">
        <v>1801001200</v>
      </c>
      <c r="H7468">
        <v>175175</v>
      </c>
      <c r="I7468" t="s">
        <v>4090</v>
      </c>
      <c r="J7468" t="s">
        <v>3950</v>
      </c>
      <c r="K7468" t="s">
        <v>3926</v>
      </c>
    </row>
    <row r="7469" spans="1:11" x14ac:dyDescent="0.2">
      <c r="A7469" s="20">
        <v>44181</v>
      </c>
      <c r="B7469" s="20" t="s">
        <v>13136</v>
      </c>
      <c r="C7469" t="s">
        <v>3916</v>
      </c>
      <c r="D7469" t="s">
        <v>3917</v>
      </c>
      <c r="E7469" t="s">
        <v>3918</v>
      </c>
      <c r="F7469" t="s">
        <v>8218</v>
      </c>
      <c r="G7469">
        <v>1804009000</v>
      </c>
      <c r="H7469">
        <v>21000</v>
      </c>
      <c r="I7469" t="s">
        <v>55</v>
      </c>
      <c r="J7469" t="s">
        <v>55</v>
      </c>
      <c r="K7469" t="s">
        <v>6869</v>
      </c>
    </row>
    <row r="7470" spans="1:11" x14ac:dyDescent="0.2">
      <c r="A7470" s="20">
        <v>44181</v>
      </c>
      <c r="B7470" s="20" t="s">
        <v>13136</v>
      </c>
      <c r="C7470" t="s">
        <v>3916</v>
      </c>
      <c r="D7470">
        <v>99</v>
      </c>
      <c r="E7470" t="s">
        <v>8102</v>
      </c>
      <c r="F7470" t="s">
        <v>8103</v>
      </c>
      <c r="G7470">
        <v>1806329000</v>
      </c>
      <c r="H7470">
        <v>80</v>
      </c>
      <c r="I7470" t="s">
        <v>3965</v>
      </c>
      <c r="J7470" t="s">
        <v>3965</v>
      </c>
      <c r="K7470" t="s">
        <v>6886</v>
      </c>
    </row>
    <row r="7471" spans="1:11" x14ac:dyDescent="0.2">
      <c r="A7471" s="20">
        <v>44181</v>
      </c>
      <c r="B7471" s="20" t="s">
        <v>13136</v>
      </c>
      <c r="C7471" t="s">
        <v>3916</v>
      </c>
      <c r="D7471" t="s">
        <v>3917</v>
      </c>
      <c r="E7471" t="s">
        <v>6875</v>
      </c>
      <c r="F7471" t="s">
        <v>8219</v>
      </c>
      <c r="G7471">
        <v>1803100000</v>
      </c>
      <c r="H7471">
        <v>21714</v>
      </c>
      <c r="I7471" t="s">
        <v>4302</v>
      </c>
      <c r="J7471" t="s">
        <v>4302</v>
      </c>
      <c r="K7471" t="s">
        <v>3920</v>
      </c>
    </row>
    <row r="7472" spans="1:11" x14ac:dyDescent="0.2">
      <c r="A7472" s="20">
        <v>44181</v>
      </c>
      <c r="B7472" s="20" t="s">
        <v>13136</v>
      </c>
      <c r="C7472" t="s">
        <v>3916</v>
      </c>
      <c r="D7472" t="s">
        <v>3917</v>
      </c>
      <c r="E7472" t="s">
        <v>6875</v>
      </c>
      <c r="F7472" t="s">
        <v>8219</v>
      </c>
      <c r="G7472">
        <v>1803100000</v>
      </c>
      <c r="H7472">
        <v>1974</v>
      </c>
      <c r="I7472" t="s">
        <v>4302</v>
      </c>
      <c r="J7472" t="s">
        <v>4302</v>
      </c>
      <c r="K7472" t="s">
        <v>3920</v>
      </c>
    </row>
    <row r="7473" spans="1:11" x14ac:dyDescent="0.2">
      <c r="A7473" s="20">
        <v>44181</v>
      </c>
      <c r="B7473" s="20" t="s">
        <v>13136</v>
      </c>
      <c r="C7473" t="s">
        <v>3916</v>
      </c>
      <c r="D7473">
        <v>99</v>
      </c>
      <c r="E7473" t="s">
        <v>6884</v>
      </c>
      <c r="F7473" t="s">
        <v>8220</v>
      </c>
      <c r="G7473">
        <v>1806909000</v>
      </c>
      <c r="H7473">
        <v>5</v>
      </c>
      <c r="I7473" t="s">
        <v>3965</v>
      </c>
      <c r="J7473" t="s">
        <v>3965</v>
      </c>
      <c r="K7473" t="s">
        <v>6886</v>
      </c>
    </row>
    <row r="7474" spans="1:11" x14ac:dyDescent="0.2">
      <c r="A7474" s="20">
        <v>44181</v>
      </c>
      <c r="B7474" s="20" t="s">
        <v>13136</v>
      </c>
      <c r="C7474" t="s">
        <v>3916</v>
      </c>
      <c r="D7474" t="s">
        <v>3917</v>
      </c>
      <c r="E7474" t="s">
        <v>6875</v>
      </c>
      <c r="F7474" t="s">
        <v>8221</v>
      </c>
      <c r="G7474">
        <v>1804009000</v>
      </c>
      <c r="H7474">
        <v>127008</v>
      </c>
      <c r="I7474" t="s">
        <v>4302</v>
      </c>
      <c r="J7474" t="s">
        <v>4302</v>
      </c>
      <c r="K7474" t="s">
        <v>6869</v>
      </c>
    </row>
    <row r="7475" spans="1:11" x14ac:dyDescent="0.2">
      <c r="A7475" s="20">
        <v>44181</v>
      </c>
      <c r="B7475" s="20" t="s">
        <v>13136</v>
      </c>
      <c r="C7475" t="s">
        <v>3916</v>
      </c>
      <c r="D7475" t="s">
        <v>3930</v>
      </c>
      <c r="E7475" t="s">
        <v>6865</v>
      </c>
      <c r="F7475" t="s">
        <v>8222</v>
      </c>
      <c r="G7475">
        <v>1802000000</v>
      </c>
      <c r="H7475">
        <v>21800</v>
      </c>
      <c r="I7475" t="s">
        <v>61</v>
      </c>
      <c r="J7475" t="s">
        <v>61</v>
      </c>
      <c r="K7475" t="s">
        <v>3929</v>
      </c>
    </row>
    <row r="7476" spans="1:11" x14ac:dyDescent="0.2">
      <c r="A7476" s="20">
        <v>44181</v>
      </c>
      <c r="B7476" s="20" t="s">
        <v>13136</v>
      </c>
      <c r="C7476" t="s">
        <v>3916</v>
      </c>
      <c r="D7476" t="s">
        <v>3984</v>
      </c>
      <c r="E7476" t="s">
        <v>6875</v>
      </c>
      <c r="F7476" t="s">
        <v>8223</v>
      </c>
      <c r="G7476">
        <v>1803100000</v>
      </c>
      <c r="H7476">
        <v>142128</v>
      </c>
      <c r="I7476" t="s">
        <v>4302</v>
      </c>
      <c r="J7476" t="s">
        <v>4302</v>
      </c>
      <c r="K7476" t="s">
        <v>3920</v>
      </c>
    </row>
    <row r="7477" spans="1:11" x14ac:dyDescent="0.2">
      <c r="A7477" s="20">
        <v>44181</v>
      </c>
      <c r="B7477" s="20" t="s">
        <v>13136</v>
      </c>
      <c r="C7477" t="s">
        <v>3916</v>
      </c>
      <c r="D7477" t="s">
        <v>4080</v>
      </c>
      <c r="E7477" t="s">
        <v>4190</v>
      </c>
      <c r="F7477" t="s">
        <v>8224</v>
      </c>
      <c r="G7477">
        <v>1801001200</v>
      </c>
      <c r="H7477">
        <v>250250</v>
      </c>
      <c r="I7477" t="s">
        <v>3938</v>
      </c>
      <c r="J7477" t="s">
        <v>3938</v>
      </c>
      <c r="K7477" t="s">
        <v>3926</v>
      </c>
    </row>
    <row r="7478" spans="1:11" x14ac:dyDescent="0.2">
      <c r="A7478" s="20">
        <v>44181</v>
      </c>
      <c r="B7478" s="20" t="s">
        <v>13136</v>
      </c>
      <c r="C7478" t="s">
        <v>3916</v>
      </c>
      <c r="D7478" t="s">
        <v>3984</v>
      </c>
      <c r="E7478" t="s">
        <v>6875</v>
      </c>
      <c r="F7478" t="s">
        <v>8225</v>
      </c>
      <c r="G7478">
        <v>1806200000</v>
      </c>
      <c r="H7478">
        <v>118440</v>
      </c>
      <c r="I7478" t="s">
        <v>4302</v>
      </c>
      <c r="J7478" t="s">
        <v>4302</v>
      </c>
      <c r="K7478" t="s">
        <v>3920</v>
      </c>
    </row>
    <row r="7479" spans="1:11" x14ac:dyDescent="0.2">
      <c r="A7479" s="20">
        <v>44181</v>
      </c>
      <c r="B7479" s="20" t="s">
        <v>13136</v>
      </c>
      <c r="C7479" t="s">
        <v>3916</v>
      </c>
      <c r="D7479" t="s">
        <v>3954</v>
      </c>
      <c r="E7479" t="s">
        <v>5904</v>
      </c>
      <c r="F7479" t="s">
        <v>7275</v>
      </c>
      <c r="G7479">
        <v>1801001200</v>
      </c>
      <c r="H7479">
        <v>125125</v>
      </c>
      <c r="I7479" t="s">
        <v>3933</v>
      </c>
      <c r="J7479" t="s">
        <v>3933</v>
      </c>
      <c r="K7479" t="s">
        <v>3926</v>
      </c>
    </row>
    <row r="7480" spans="1:11" x14ac:dyDescent="0.2">
      <c r="A7480" s="20">
        <v>44181</v>
      </c>
      <c r="B7480" s="20" t="s">
        <v>13136</v>
      </c>
      <c r="C7480" t="s">
        <v>3916</v>
      </c>
      <c r="D7480">
        <v>99</v>
      </c>
      <c r="E7480" t="s">
        <v>8100</v>
      </c>
      <c r="F7480" t="s">
        <v>8101</v>
      </c>
      <c r="G7480">
        <v>1806329000</v>
      </c>
      <c r="H7480">
        <v>15</v>
      </c>
      <c r="I7480" t="s">
        <v>3965</v>
      </c>
      <c r="J7480" t="s">
        <v>3965</v>
      </c>
      <c r="K7480" t="s">
        <v>6886</v>
      </c>
    </row>
    <row r="7481" spans="1:11" x14ac:dyDescent="0.2">
      <c r="A7481" s="20">
        <v>44181</v>
      </c>
      <c r="B7481" s="20" t="s">
        <v>13136</v>
      </c>
      <c r="C7481" t="s">
        <v>3916</v>
      </c>
      <c r="D7481" t="s">
        <v>4144</v>
      </c>
      <c r="E7481" t="s">
        <v>4696</v>
      </c>
      <c r="F7481" t="s">
        <v>8226</v>
      </c>
      <c r="G7481">
        <v>1801001200</v>
      </c>
      <c r="H7481">
        <v>250250</v>
      </c>
      <c r="I7481" t="s">
        <v>55</v>
      </c>
      <c r="J7481" t="s">
        <v>55</v>
      </c>
      <c r="K7481" t="s">
        <v>3926</v>
      </c>
    </row>
    <row r="7482" spans="1:11" x14ac:dyDescent="0.2">
      <c r="A7482" s="20">
        <v>44181</v>
      </c>
      <c r="B7482" s="20" t="s">
        <v>13136</v>
      </c>
      <c r="C7482" t="s">
        <v>3916</v>
      </c>
      <c r="D7482" t="s">
        <v>3930</v>
      </c>
      <c r="E7482" t="s">
        <v>3992</v>
      </c>
      <c r="F7482" t="s">
        <v>6939</v>
      </c>
      <c r="G7482">
        <v>1803100000</v>
      </c>
      <c r="H7482">
        <v>210000</v>
      </c>
      <c r="I7482" t="s">
        <v>3933</v>
      </c>
      <c r="J7482" t="s">
        <v>3933</v>
      </c>
      <c r="K7482" t="s">
        <v>3920</v>
      </c>
    </row>
    <row r="7483" spans="1:11" x14ac:dyDescent="0.2">
      <c r="A7483" s="20">
        <v>44181</v>
      </c>
      <c r="B7483" s="20" t="s">
        <v>13136</v>
      </c>
      <c r="C7483" t="s">
        <v>3916</v>
      </c>
      <c r="D7483" t="s">
        <v>4144</v>
      </c>
      <c r="E7483" t="s">
        <v>4696</v>
      </c>
      <c r="F7483" t="s">
        <v>8227</v>
      </c>
      <c r="G7483">
        <v>1801001200</v>
      </c>
      <c r="H7483">
        <v>250250</v>
      </c>
      <c r="I7483" t="s">
        <v>55</v>
      </c>
      <c r="J7483" t="s">
        <v>55</v>
      </c>
      <c r="K7483" t="s">
        <v>3926</v>
      </c>
    </row>
    <row r="7484" spans="1:11" x14ac:dyDescent="0.2">
      <c r="A7484" s="20">
        <v>44181</v>
      </c>
      <c r="B7484" s="20" t="s">
        <v>13136</v>
      </c>
      <c r="C7484" t="s">
        <v>3916</v>
      </c>
      <c r="D7484" t="s">
        <v>3954</v>
      </c>
      <c r="E7484" t="s">
        <v>4213</v>
      </c>
      <c r="F7484" t="s">
        <v>7276</v>
      </c>
      <c r="G7484">
        <v>1801001200</v>
      </c>
      <c r="H7484">
        <v>250250</v>
      </c>
      <c r="I7484" t="s">
        <v>4114</v>
      </c>
      <c r="J7484" t="s">
        <v>4114</v>
      </c>
      <c r="K7484" t="s">
        <v>3926</v>
      </c>
    </row>
    <row r="7485" spans="1:11" x14ac:dyDescent="0.2">
      <c r="A7485" s="20">
        <v>44181</v>
      </c>
      <c r="B7485" s="20" t="s">
        <v>13136</v>
      </c>
      <c r="C7485" t="s">
        <v>3916</v>
      </c>
      <c r="D7485" t="s">
        <v>3954</v>
      </c>
      <c r="E7485" t="s">
        <v>4213</v>
      </c>
      <c r="F7485" t="s">
        <v>7276</v>
      </c>
      <c r="G7485">
        <v>1801001200</v>
      </c>
      <c r="H7485">
        <v>25025</v>
      </c>
      <c r="I7485" t="s">
        <v>4114</v>
      </c>
      <c r="J7485" t="s">
        <v>4114</v>
      </c>
      <c r="K7485" t="s">
        <v>3926</v>
      </c>
    </row>
    <row r="7486" spans="1:11" x14ac:dyDescent="0.2">
      <c r="A7486" s="20">
        <v>44181</v>
      </c>
      <c r="B7486" s="20" t="s">
        <v>13136</v>
      </c>
      <c r="C7486" t="s">
        <v>3916</v>
      </c>
      <c r="D7486" t="s">
        <v>3930</v>
      </c>
      <c r="E7486" t="s">
        <v>3992</v>
      </c>
      <c r="F7486" t="s">
        <v>6939</v>
      </c>
      <c r="G7486">
        <v>1803100000</v>
      </c>
      <c r="H7486">
        <v>84000</v>
      </c>
      <c r="I7486" t="s">
        <v>3933</v>
      </c>
      <c r="J7486" t="s">
        <v>3933</v>
      </c>
      <c r="K7486" t="s">
        <v>3920</v>
      </c>
    </row>
    <row r="7487" spans="1:11" x14ac:dyDescent="0.2">
      <c r="A7487" s="20">
        <v>44181</v>
      </c>
      <c r="B7487" s="20" t="s">
        <v>13136</v>
      </c>
      <c r="C7487" t="s">
        <v>3916</v>
      </c>
      <c r="D7487" t="s">
        <v>3954</v>
      </c>
      <c r="E7487" t="s">
        <v>4496</v>
      </c>
      <c r="F7487" t="s">
        <v>8228</v>
      </c>
      <c r="G7487">
        <v>1801001200</v>
      </c>
      <c r="H7487">
        <v>75075</v>
      </c>
      <c r="I7487" t="s">
        <v>55</v>
      </c>
      <c r="J7487" t="s">
        <v>55</v>
      </c>
      <c r="K7487" t="s">
        <v>3926</v>
      </c>
    </row>
    <row r="7488" spans="1:11" x14ac:dyDescent="0.2">
      <c r="A7488" s="20">
        <v>44181</v>
      </c>
      <c r="B7488" s="20" t="s">
        <v>13136</v>
      </c>
      <c r="C7488" t="s">
        <v>3916</v>
      </c>
      <c r="D7488" t="s">
        <v>3917</v>
      </c>
      <c r="E7488" t="s">
        <v>4096</v>
      </c>
      <c r="F7488" t="s">
        <v>8229</v>
      </c>
      <c r="G7488">
        <v>1801001200</v>
      </c>
      <c r="H7488">
        <v>400400</v>
      </c>
      <c r="I7488" t="s">
        <v>61</v>
      </c>
      <c r="J7488" t="s">
        <v>61</v>
      </c>
      <c r="K7488" t="s">
        <v>3926</v>
      </c>
    </row>
    <row r="7489" spans="1:11" x14ac:dyDescent="0.2">
      <c r="A7489" s="20">
        <v>44181</v>
      </c>
      <c r="B7489" s="20" t="s">
        <v>13136</v>
      </c>
      <c r="C7489" t="s">
        <v>3916</v>
      </c>
      <c r="D7489" t="s">
        <v>3917</v>
      </c>
      <c r="E7489" t="s">
        <v>7200</v>
      </c>
      <c r="F7489" t="s">
        <v>8230</v>
      </c>
      <c r="G7489">
        <v>1801001200</v>
      </c>
      <c r="H7489">
        <v>250250</v>
      </c>
      <c r="I7489" t="s">
        <v>61</v>
      </c>
      <c r="J7489" t="s">
        <v>61</v>
      </c>
      <c r="K7489" t="s">
        <v>3926</v>
      </c>
    </row>
    <row r="7490" spans="1:11" x14ac:dyDescent="0.2">
      <c r="A7490" s="20">
        <v>44181</v>
      </c>
      <c r="B7490" s="20" t="s">
        <v>13136</v>
      </c>
      <c r="C7490" t="s">
        <v>3916</v>
      </c>
      <c r="D7490" t="s">
        <v>3917</v>
      </c>
      <c r="E7490" t="s">
        <v>7200</v>
      </c>
      <c r="F7490" t="s">
        <v>8231</v>
      </c>
      <c r="G7490">
        <v>1801001200</v>
      </c>
      <c r="H7490">
        <v>750750</v>
      </c>
      <c r="I7490" t="s">
        <v>61</v>
      </c>
      <c r="J7490" t="s">
        <v>61</v>
      </c>
      <c r="K7490" t="s">
        <v>3926</v>
      </c>
    </row>
    <row r="7491" spans="1:11" x14ac:dyDescent="0.2">
      <c r="A7491" s="20">
        <v>44181</v>
      </c>
      <c r="B7491" s="20" t="s">
        <v>13136</v>
      </c>
      <c r="C7491" t="s">
        <v>3916</v>
      </c>
      <c r="D7491" t="s">
        <v>3954</v>
      </c>
      <c r="E7491" t="s">
        <v>4213</v>
      </c>
      <c r="F7491" t="s">
        <v>7276</v>
      </c>
      <c r="G7491">
        <v>1801001200</v>
      </c>
      <c r="H7491">
        <v>250250</v>
      </c>
      <c r="I7491" t="s">
        <v>4114</v>
      </c>
      <c r="J7491" t="s">
        <v>4114</v>
      </c>
      <c r="K7491" t="s">
        <v>3926</v>
      </c>
    </row>
    <row r="7492" spans="1:11" x14ac:dyDescent="0.2">
      <c r="A7492" s="20">
        <v>44181</v>
      </c>
      <c r="B7492" s="20" t="s">
        <v>13136</v>
      </c>
      <c r="C7492" t="s">
        <v>3916</v>
      </c>
      <c r="D7492" t="s">
        <v>3930</v>
      </c>
      <c r="E7492" t="s">
        <v>7200</v>
      </c>
      <c r="F7492" t="s">
        <v>8232</v>
      </c>
      <c r="G7492">
        <v>1801001200</v>
      </c>
      <c r="H7492">
        <v>225225</v>
      </c>
      <c r="I7492" t="s">
        <v>61</v>
      </c>
      <c r="J7492" t="s">
        <v>61</v>
      </c>
      <c r="K7492" t="s">
        <v>3926</v>
      </c>
    </row>
    <row r="7493" spans="1:11" x14ac:dyDescent="0.2">
      <c r="A7493" s="20">
        <v>44182</v>
      </c>
      <c r="B7493" s="20" t="s">
        <v>13136</v>
      </c>
      <c r="C7493" t="s">
        <v>3916</v>
      </c>
      <c r="D7493" t="s">
        <v>3917</v>
      </c>
      <c r="E7493" t="s">
        <v>7200</v>
      </c>
      <c r="F7493" t="s">
        <v>8233</v>
      </c>
      <c r="G7493">
        <v>1801001200</v>
      </c>
      <c r="H7493">
        <v>250250</v>
      </c>
      <c r="I7493" t="s">
        <v>61</v>
      </c>
      <c r="J7493" t="s">
        <v>61</v>
      </c>
      <c r="K7493" t="s">
        <v>3926</v>
      </c>
    </row>
    <row r="7494" spans="1:11" x14ac:dyDescent="0.2">
      <c r="A7494" s="20">
        <v>44182</v>
      </c>
      <c r="B7494" s="20" t="s">
        <v>13136</v>
      </c>
      <c r="C7494" t="s">
        <v>3916</v>
      </c>
      <c r="D7494" t="s">
        <v>3954</v>
      </c>
      <c r="E7494" t="s">
        <v>3988</v>
      </c>
      <c r="F7494" t="s">
        <v>8234</v>
      </c>
      <c r="G7494">
        <v>1801001200</v>
      </c>
      <c r="H7494">
        <v>200200</v>
      </c>
      <c r="I7494" t="s">
        <v>3924</v>
      </c>
      <c r="J7494" t="s">
        <v>3925</v>
      </c>
      <c r="K7494" t="s">
        <v>3926</v>
      </c>
    </row>
    <row r="7495" spans="1:11" x14ac:dyDescent="0.2">
      <c r="A7495" s="20">
        <v>44182</v>
      </c>
      <c r="B7495" s="20" t="s">
        <v>13136</v>
      </c>
      <c r="C7495" t="s">
        <v>3916</v>
      </c>
      <c r="D7495" t="s">
        <v>3954</v>
      </c>
      <c r="E7495" t="s">
        <v>3922</v>
      </c>
      <c r="F7495" t="s">
        <v>8235</v>
      </c>
      <c r="G7495">
        <v>1801001200</v>
      </c>
      <c r="H7495">
        <v>175175</v>
      </c>
      <c r="I7495" t="s">
        <v>3924</v>
      </c>
      <c r="J7495" t="s">
        <v>3925</v>
      </c>
      <c r="K7495" t="s">
        <v>3926</v>
      </c>
    </row>
    <row r="7496" spans="1:11" x14ac:dyDescent="0.2">
      <c r="A7496" s="20">
        <v>44182</v>
      </c>
      <c r="B7496" s="20" t="s">
        <v>13136</v>
      </c>
      <c r="C7496" t="s">
        <v>3916</v>
      </c>
      <c r="D7496" t="s">
        <v>3954</v>
      </c>
      <c r="E7496" t="s">
        <v>4088</v>
      </c>
      <c r="F7496" t="s">
        <v>8236</v>
      </c>
      <c r="G7496">
        <v>1801001200</v>
      </c>
      <c r="H7496">
        <v>50050</v>
      </c>
      <c r="I7496" t="s">
        <v>4090</v>
      </c>
      <c r="J7496" t="s">
        <v>3950</v>
      </c>
      <c r="K7496" t="s">
        <v>3926</v>
      </c>
    </row>
    <row r="7497" spans="1:11" x14ac:dyDescent="0.2">
      <c r="A7497" s="20">
        <v>44182</v>
      </c>
      <c r="B7497" s="20" t="s">
        <v>13136</v>
      </c>
      <c r="C7497" t="s">
        <v>3916</v>
      </c>
      <c r="D7497" t="s">
        <v>4005</v>
      </c>
      <c r="E7497" t="s">
        <v>3918</v>
      </c>
      <c r="F7497" t="s">
        <v>8237</v>
      </c>
      <c r="G7497">
        <v>1805009000</v>
      </c>
      <c r="H7497">
        <v>38783</v>
      </c>
      <c r="I7497" t="s">
        <v>55</v>
      </c>
      <c r="J7497" t="s">
        <v>55</v>
      </c>
      <c r="K7497" t="s">
        <v>3958</v>
      </c>
    </row>
    <row r="7498" spans="1:11" x14ac:dyDescent="0.2">
      <c r="A7498" s="20">
        <v>44182</v>
      </c>
      <c r="B7498" s="20" t="s">
        <v>13136</v>
      </c>
      <c r="C7498" t="s">
        <v>3916</v>
      </c>
      <c r="D7498" t="s">
        <v>3917</v>
      </c>
      <c r="E7498" t="s">
        <v>6875</v>
      </c>
      <c r="F7498" t="s">
        <v>8238</v>
      </c>
      <c r="G7498">
        <v>1804009000</v>
      </c>
      <c r="H7498">
        <v>21168</v>
      </c>
      <c r="I7498" t="s">
        <v>4302</v>
      </c>
      <c r="J7498" t="s">
        <v>4302</v>
      </c>
      <c r="K7498" t="s">
        <v>6869</v>
      </c>
    </row>
    <row r="7499" spans="1:11" x14ac:dyDescent="0.2">
      <c r="A7499" s="20">
        <v>44182</v>
      </c>
      <c r="B7499" s="20" t="s">
        <v>13136</v>
      </c>
      <c r="C7499" t="s">
        <v>3916</v>
      </c>
      <c r="D7499" t="s">
        <v>4005</v>
      </c>
      <c r="E7499" t="s">
        <v>3918</v>
      </c>
      <c r="F7499" t="s">
        <v>8239</v>
      </c>
      <c r="G7499">
        <v>1805009000</v>
      </c>
      <c r="H7499">
        <v>19391</v>
      </c>
      <c r="I7499" t="s">
        <v>55</v>
      </c>
      <c r="J7499" t="s">
        <v>55</v>
      </c>
      <c r="K7499" t="s">
        <v>3958</v>
      </c>
    </row>
    <row r="7500" spans="1:11" x14ac:dyDescent="0.2">
      <c r="A7500" s="20">
        <v>44182</v>
      </c>
      <c r="B7500" s="20" t="s">
        <v>13136</v>
      </c>
      <c r="C7500" t="s">
        <v>3916</v>
      </c>
      <c r="D7500" t="s">
        <v>3962</v>
      </c>
      <c r="E7500" t="s">
        <v>3918</v>
      </c>
      <c r="F7500" t="s">
        <v>8240</v>
      </c>
      <c r="G7500">
        <v>1805009000</v>
      </c>
      <c r="H7500">
        <v>38783</v>
      </c>
      <c r="I7500" t="s">
        <v>55</v>
      </c>
      <c r="J7500" t="s">
        <v>55</v>
      </c>
      <c r="K7500" t="s">
        <v>3958</v>
      </c>
    </row>
    <row r="7501" spans="1:11" x14ac:dyDescent="0.2">
      <c r="A7501" s="20">
        <v>44182</v>
      </c>
      <c r="B7501" s="20" t="s">
        <v>13136</v>
      </c>
      <c r="C7501" t="s">
        <v>3916</v>
      </c>
      <c r="D7501" t="s">
        <v>3927</v>
      </c>
      <c r="E7501" t="s">
        <v>7734</v>
      </c>
      <c r="F7501" t="s">
        <v>8241</v>
      </c>
      <c r="G7501">
        <v>1801001200</v>
      </c>
      <c r="H7501">
        <v>100100</v>
      </c>
      <c r="I7501" t="s">
        <v>188</v>
      </c>
      <c r="J7501" t="s">
        <v>4137</v>
      </c>
      <c r="K7501" t="s">
        <v>3926</v>
      </c>
    </row>
    <row r="7502" spans="1:11" x14ac:dyDescent="0.2">
      <c r="A7502" s="20">
        <v>44182</v>
      </c>
      <c r="B7502" s="20" t="s">
        <v>13136</v>
      </c>
      <c r="C7502" t="s">
        <v>3916</v>
      </c>
      <c r="D7502" t="s">
        <v>3939</v>
      </c>
      <c r="E7502" t="s">
        <v>4192</v>
      </c>
      <c r="F7502" t="s">
        <v>7275</v>
      </c>
      <c r="G7502">
        <v>1801001200</v>
      </c>
      <c r="H7502">
        <v>250250</v>
      </c>
      <c r="I7502" t="s">
        <v>3933</v>
      </c>
      <c r="J7502" t="s">
        <v>3933</v>
      </c>
      <c r="K7502" t="s">
        <v>3926</v>
      </c>
    </row>
    <row r="7503" spans="1:11" x14ac:dyDescent="0.2">
      <c r="A7503" s="20">
        <v>44182</v>
      </c>
      <c r="B7503" s="20" t="s">
        <v>13136</v>
      </c>
      <c r="C7503" t="s">
        <v>3916</v>
      </c>
      <c r="D7503" t="s">
        <v>3994</v>
      </c>
      <c r="E7503" t="s">
        <v>3918</v>
      </c>
      <c r="F7503" t="s">
        <v>8242</v>
      </c>
      <c r="G7503">
        <v>1803100000</v>
      </c>
      <c r="H7503">
        <v>48000</v>
      </c>
      <c r="I7503" t="s">
        <v>55</v>
      </c>
      <c r="J7503" t="s">
        <v>55</v>
      </c>
      <c r="K7503" t="s">
        <v>3920</v>
      </c>
    </row>
    <row r="7504" spans="1:11" x14ac:dyDescent="0.2">
      <c r="A7504" s="20">
        <v>44182</v>
      </c>
      <c r="B7504" s="20" t="s">
        <v>13136</v>
      </c>
      <c r="C7504" t="s">
        <v>3916</v>
      </c>
      <c r="D7504" t="s">
        <v>3954</v>
      </c>
      <c r="E7504" t="s">
        <v>4192</v>
      </c>
      <c r="F7504" t="s">
        <v>7275</v>
      </c>
      <c r="G7504">
        <v>1801001200</v>
      </c>
      <c r="H7504">
        <v>125125</v>
      </c>
      <c r="I7504" t="s">
        <v>3933</v>
      </c>
      <c r="J7504" t="s">
        <v>3933</v>
      </c>
      <c r="K7504" t="s">
        <v>3926</v>
      </c>
    </row>
    <row r="7505" spans="1:11" x14ac:dyDescent="0.2">
      <c r="A7505" s="20">
        <v>44182</v>
      </c>
      <c r="B7505" s="20" t="s">
        <v>13136</v>
      </c>
      <c r="C7505" t="s">
        <v>3916</v>
      </c>
      <c r="D7505" t="s">
        <v>3930</v>
      </c>
      <c r="E7505" t="s">
        <v>4192</v>
      </c>
      <c r="F7505" t="s">
        <v>8243</v>
      </c>
      <c r="G7505">
        <v>1801001200</v>
      </c>
      <c r="H7505">
        <v>50050</v>
      </c>
      <c r="I7505" t="s">
        <v>3933</v>
      </c>
      <c r="J7505" t="s">
        <v>3933</v>
      </c>
      <c r="K7505" t="s">
        <v>3926</v>
      </c>
    </row>
    <row r="7506" spans="1:11" x14ac:dyDescent="0.2">
      <c r="A7506" s="20">
        <v>44182</v>
      </c>
      <c r="B7506" s="20" t="s">
        <v>13136</v>
      </c>
      <c r="C7506" t="s">
        <v>3916</v>
      </c>
      <c r="D7506" t="s">
        <v>3930</v>
      </c>
      <c r="E7506" t="s">
        <v>3918</v>
      </c>
      <c r="F7506" t="s">
        <v>8244</v>
      </c>
      <c r="G7506">
        <v>1803100000</v>
      </c>
      <c r="H7506">
        <v>100000</v>
      </c>
      <c r="I7506" t="s">
        <v>55</v>
      </c>
      <c r="J7506" t="s">
        <v>55</v>
      </c>
      <c r="K7506" t="s">
        <v>3920</v>
      </c>
    </row>
    <row r="7507" spans="1:11" x14ac:dyDescent="0.2">
      <c r="A7507" s="20">
        <v>44182</v>
      </c>
      <c r="B7507" s="20" t="s">
        <v>13136</v>
      </c>
      <c r="C7507" t="s">
        <v>3916</v>
      </c>
      <c r="D7507" t="s">
        <v>3930</v>
      </c>
      <c r="E7507" t="s">
        <v>3959</v>
      </c>
      <c r="F7507" t="s">
        <v>8245</v>
      </c>
      <c r="G7507">
        <v>1803100000</v>
      </c>
      <c r="H7507">
        <v>144000</v>
      </c>
      <c r="I7507" t="s">
        <v>55</v>
      </c>
      <c r="J7507" t="s">
        <v>55</v>
      </c>
      <c r="K7507" t="s">
        <v>3920</v>
      </c>
    </row>
    <row r="7508" spans="1:11" x14ac:dyDescent="0.2">
      <c r="A7508" s="20">
        <v>44182</v>
      </c>
      <c r="B7508" s="20" t="s">
        <v>13136</v>
      </c>
      <c r="C7508" t="s">
        <v>3916</v>
      </c>
      <c r="D7508" t="s">
        <v>3930</v>
      </c>
      <c r="E7508" t="s">
        <v>5904</v>
      </c>
      <c r="F7508" t="s">
        <v>7275</v>
      </c>
      <c r="G7508">
        <v>1801001200</v>
      </c>
      <c r="H7508">
        <v>100100</v>
      </c>
      <c r="I7508" t="s">
        <v>3933</v>
      </c>
      <c r="J7508" t="s">
        <v>3933</v>
      </c>
      <c r="K7508" t="s">
        <v>3926</v>
      </c>
    </row>
    <row r="7509" spans="1:11" x14ac:dyDescent="0.2">
      <c r="A7509" s="20">
        <v>44182</v>
      </c>
      <c r="B7509" s="20" t="s">
        <v>13136</v>
      </c>
      <c r="C7509" t="s">
        <v>3916</v>
      </c>
      <c r="D7509" t="s">
        <v>3930</v>
      </c>
      <c r="E7509" t="s">
        <v>5904</v>
      </c>
      <c r="F7509" t="s">
        <v>7275</v>
      </c>
      <c r="G7509">
        <v>1801001200</v>
      </c>
      <c r="H7509">
        <v>100100</v>
      </c>
      <c r="I7509" t="s">
        <v>3933</v>
      </c>
      <c r="J7509" t="s">
        <v>3933</v>
      </c>
      <c r="K7509" t="s">
        <v>3926</v>
      </c>
    </row>
    <row r="7510" spans="1:11" x14ac:dyDescent="0.2">
      <c r="A7510" s="20">
        <v>44182</v>
      </c>
      <c r="B7510" s="20" t="s">
        <v>13136</v>
      </c>
      <c r="C7510" t="s">
        <v>3916</v>
      </c>
      <c r="D7510" t="s">
        <v>3930</v>
      </c>
      <c r="E7510" t="s">
        <v>3959</v>
      </c>
      <c r="F7510" t="s">
        <v>8246</v>
      </c>
      <c r="G7510">
        <v>1803100000</v>
      </c>
      <c r="H7510">
        <v>48000</v>
      </c>
      <c r="I7510" t="s">
        <v>55</v>
      </c>
      <c r="J7510" t="s">
        <v>55</v>
      </c>
      <c r="K7510" t="s">
        <v>3920</v>
      </c>
    </row>
    <row r="7511" spans="1:11" x14ac:dyDescent="0.2">
      <c r="A7511" s="20">
        <v>44182</v>
      </c>
      <c r="B7511" s="20" t="s">
        <v>13136</v>
      </c>
      <c r="C7511" t="s">
        <v>3916</v>
      </c>
      <c r="D7511" t="s">
        <v>3951</v>
      </c>
      <c r="E7511" t="s">
        <v>4192</v>
      </c>
      <c r="F7511" t="s">
        <v>7275</v>
      </c>
      <c r="G7511">
        <v>1801001200</v>
      </c>
      <c r="H7511">
        <v>175175</v>
      </c>
      <c r="I7511" t="s">
        <v>3933</v>
      </c>
      <c r="J7511" t="s">
        <v>3933</v>
      </c>
      <c r="K7511" t="s">
        <v>3926</v>
      </c>
    </row>
    <row r="7512" spans="1:11" x14ac:dyDescent="0.2">
      <c r="A7512" s="20">
        <v>44182</v>
      </c>
      <c r="B7512" s="20" t="s">
        <v>13136</v>
      </c>
      <c r="C7512" t="s">
        <v>3916</v>
      </c>
      <c r="D7512" t="s">
        <v>3939</v>
      </c>
      <c r="E7512" t="s">
        <v>8247</v>
      </c>
      <c r="F7512" t="s">
        <v>8248</v>
      </c>
      <c r="G7512">
        <v>1801001200</v>
      </c>
      <c r="H7512">
        <v>175175</v>
      </c>
      <c r="I7512" t="s">
        <v>4034</v>
      </c>
      <c r="J7512" t="s">
        <v>3943</v>
      </c>
      <c r="K7512" t="s">
        <v>3926</v>
      </c>
    </row>
    <row r="7513" spans="1:11" x14ac:dyDescent="0.2">
      <c r="A7513" s="20">
        <v>44182</v>
      </c>
      <c r="B7513" s="20" t="s">
        <v>13136</v>
      </c>
      <c r="C7513" t="s">
        <v>3916</v>
      </c>
      <c r="D7513" t="s">
        <v>3927</v>
      </c>
      <c r="E7513" t="s">
        <v>4192</v>
      </c>
      <c r="F7513" t="s">
        <v>8249</v>
      </c>
      <c r="G7513">
        <v>1801001200</v>
      </c>
      <c r="H7513">
        <v>250250</v>
      </c>
      <c r="I7513" t="s">
        <v>3933</v>
      </c>
      <c r="J7513" t="s">
        <v>3933</v>
      </c>
      <c r="K7513" t="s">
        <v>3926</v>
      </c>
    </row>
    <row r="7514" spans="1:11" x14ac:dyDescent="0.2">
      <c r="A7514" s="20">
        <v>44182</v>
      </c>
      <c r="B7514" s="20" t="s">
        <v>13136</v>
      </c>
      <c r="C7514" t="s">
        <v>3916</v>
      </c>
      <c r="D7514" t="s">
        <v>3951</v>
      </c>
      <c r="E7514" t="s">
        <v>7598</v>
      </c>
      <c r="F7514" t="s">
        <v>8250</v>
      </c>
      <c r="G7514">
        <v>1801001200</v>
      </c>
      <c r="H7514">
        <v>250250</v>
      </c>
      <c r="I7514" t="s">
        <v>4034</v>
      </c>
      <c r="J7514" t="s">
        <v>61</v>
      </c>
      <c r="K7514" t="s">
        <v>3926</v>
      </c>
    </row>
    <row r="7515" spans="1:11" x14ac:dyDescent="0.2">
      <c r="A7515" s="20">
        <v>44182</v>
      </c>
      <c r="B7515" s="20" t="s">
        <v>13136</v>
      </c>
      <c r="C7515" t="s">
        <v>3916</v>
      </c>
      <c r="D7515" t="s">
        <v>3917</v>
      </c>
      <c r="E7515" t="s">
        <v>7200</v>
      </c>
      <c r="F7515" t="s">
        <v>8251</v>
      </c>
      <c r="G7515">
        <v>1801001200</v>
      </c>
      <c r="H7515">
        <v>250250</v>
      </c>
      <c r="I7515" t="s">
        <v>61</v>
      </c>
      <c r="J7515" t="s">
        <v>61</v>
      </c>
      <c r="K7515" t="s">
        <v>3926</v>
      </c>
    </row>
    <row r="7516" spans="1:11" x14ac:dyDescent="0.2">
      <c r="A7516" s="20">
        <v>44182</v>
      </c>
      <c r="B7516" s="20" t="s">
        <v>13136</v>
      </c>
      <c r="C7516" t="s">
        <v>3916</v>
      </c>
      <c r="D7516" t="s">
        <v>3917</v>
      </c>
      <c r="E7516" t="s">
        <v>7200</v>
      </c>
      <c r="F7516" t="s">
        <v>8252</v>
      </c>
      <c r="G7516">
        <v>1801001200</v>
      </c>
      <c r="H7516">
        <v>200200</v>
      </c>
      <c r="I7516" t="s">
        <v>61</v>
      </c>
      <c r="J7516" t="s">
        <v>61</v>
      </c>
      <c r="K7516" t="s">
        <v>3926</v>
      </c>
    </row>
    <row r="7517" spans="1:11" x14ac:dyDescent="0.2">
      <c r="A7517" s="20">
        <v>44182</v>
      </c>
      <c r="B7517" s="20" t="s">
        <v>13136</v>
      </c>
      <c r="C7517" t="s">
        <v>3916</v>
      </c>
      <c r="D7517" t="s">
        <v>3990</v>
      </c>
      <c r="E7517" t="s">
        <v>7287</v>
      </c>
      <c r="F7517" t="s">
        <v>8253</v>
      </c>
      <c r="G7517">
        <v>1801001200</v>
      </c>
      <c r="H7517">
        <v>450450</v>
      </c>
      <c r="I7517" t="s">
        <v>34</v>
      </c>
      <c r="J7517" t="s">
        <v>3938</v>
      </c>
      <c r="K7517" t="s">
        <v>3926</v>
      </c>
    </row>
    <row r="7518" spans="1:11" x14ac:dyDescent="0.2">
      <c r="A7518" s="20">
        <v>44182</v>
      </c>
      <c r="B7518" s="20" t="s">
        <v>13136</v>
      </c>
      <c r="C7518" t="s">
        <v>3916</v>
      </c>
      <c r="D7518" t="s">
        <v>3917</v>
      </c>
      <c r="E7518" t="s">
        <v>7200</v>
      </c>
      <c r="F7518" t="s">
        <v>8254</v>
      </c>
      <c r="G7518">
        <v>1801001200</v>
      </c>
      <c r="H7518">
        <v>350350</v>
      </c>
      <c r="I7518" t="s">
        <v>61</v>
      </c>
      <c r="J7518" t="s">
        <v>61</v>
      </c>
      <c r="K7518" t="s">
        <v>3926</v>
      </c>
    </row>
    <row r="7519" spans="1:11" x14ac:dyDescent="0.2">
      <c r="A7519" s="20">
        <v>44182</v>
      </c>
      <c r="B7519" s="20" t="s">
        <v>13136</v>
      </c>
      <c r="C7519" t="s">
        <v>3916</v>
      </c>
      <c r="D7519" t="s">
        <v>3930</v>
      </c>
      <c r="E7519" t="s">
        <v>6865</v>
      </c>
      <c r="F7519" t="s">
        <v>8255</v>
      </c>
      <c r="G7519">
        <v>1804002000</v>
      </c>
      <c r="H7519">
        <v>20000</v>
      </c>
      <c r="I7519" t="s">
        <v>61</v>
      </c>
      <c r="J7519" t="s">
        <v>61</v>
      </c>
      <c r="K7519" t="s">
        <v>3953</v>
      </c>
    </row>
    <row r="7520" spans="1:11" x14ac:dyDescent="0.2">
      <c r="A7520" s="20">
        <v>44182</v>
      </c>
      <c r="B7520" s="20" t="s">
        <v>13136</v>
      </c>
      <c r="C7520" t="s">
        <v>3916</v>
      </c>
      <c r="D7520" t="s">
        <v>3930</v>
      </c>
      <c r="E7520" t="s">
        <v>6865</v>
      </c>
      <c r="F7520" t="s">
        <v>8256</v>
      </c>
      <c r="G7520">
        <v>1803100000</v>
      </c>
      <c r="H7520">
        <v>120000</v>
      </c>
      <c r="I7520" t="s">
        <v>61</v>
      </c>
      <c r="J7520" t="s">
        <v>61</v>
      </c>
      <c r="K7520" t="s">
        <v>3920</v>
      </c>
    </row>
    <row r="7521" spans="1:11" x14ac:dyDescent="0.2">
      <c r="A7521" s="20">
        <v>44182</v>
      </c>
      <c r="B7521" s="20" t="s">
        <v>13136</v>
      </c>
      <c r="C7521" t="s">
        <v>3916</v>
      </c>
      <c r="D7521" t="s">
        <v>3927</v>
      </c>
      <c r="E7521" t="s">
        <v>6865</v>
      </c>
      <c r="F7521" t="s">
        <v>8257</v>
      </c>
      <c r="G7521">
        <v>1803100000</v>
      </c>
      <c r="H7521">
        <v>40000</v>
      </c>
      <c r="I7521" t="s">
        <v>61</v>
      </c>
      <c r="J7521" t="s">
        <v>61</v>
      </c>
      <c r="K7521" t="s">
        <v>3920</v>
      </c>
    </row>
    <row r="7522" spans="1:11" x14ac:dyDescent="0.2">
      <c r="A7522" s="20">
        <v>44182</v>
      </c>
      <c r="B7522" s="20" t="s">
        <v>13136</v>
      </c>
      <c r="C7522" t="s">
        <v>3916</v>
      </c>
      <c r="D7522" t="s">
        <v>3930</v>
      </c>
      <c r="E7522" t="s">
        <v>6865</v>
      </c>
      <c r="F7522" t="s">
        <v>8258</v>
      </c>
      <c r="G7522">
        <v>1803100000</v>
      </c>
      <c r="H7522">
        <v>80000</v>
      </c>
      <c r="I7522" t="s">
        <v>61</v>
      </c>
      <c r="J7522" t="s">
        <v>61</v>
      </c>
      <c r="K7522" t="s">
        <v>3920</v>
      </c>
    </row>
    <row r="7523" spans="1:11" x14ac:dyDescent="0.2">
      <c r="A7523" s="20">
        <v>44182</v>
      </c>
      <c r="B7523" s="20" t="s">
        <v>13136</v>
      </c>
      <c r="C7523" t="s">
        <v>3916</v>
      </c>
      <c r="D7523" t="s">
        <v>3930</v>
      </c>
      <c r="E7523" t="s">
        <v>6865</v>
      </c>
      <c r="F7523" t="s">
        <v>8259</v>
      </c>
      <c r="G7523">
        <v>1804002000</v>
      </c>
      <c r="H7523">
        <v>86080</v>
      </c>
      <c r="I7523" t="s">
        <v>61</v>
      </c>
      <c r="J7523" t="s">
        <v>61</v>
      </c>
      <c r="K7523" t="s">
        <v>3953</v>
      </c>
    </row>
    <row r="7524" spans="1:11" x14ac:dyDescent="0.2">
      <c r="A7524" s="20">
        <v>44182</v>
      </c>
      <c r="B7524" s="20" t="s">
        <v>13136</v>
      </c>
      <c r="C7524" t="s">
        <v>3916</v>
      </c>
      <c r="D7524" t="s">
        <v>3930</v>
      </c>
      <c r="E7524" t="s">
        <v>6865</v>
      </c>
      <c r="F7524" t="s">
        <v>8260</v>
      </c>
      <c r="G7524">
        <v>1803100000</v>
      </c>
      <c r="H7524">
        <v>60000</v>
      </c>
      <c r="I7524" t="s">
        <v>61</v>
      </c>
      <c r="J7524" t="s">
        <v>61</v>
      </c>
      <c r="K7524" t="s">
        <v>3920</v>
      </c>
    </row>
    <row r="7525" spans="1:11" x14ac:dyDescent="0.2">
      <c r="A7525" s="20">
        <v>44182</v>
      </c>
      <c r="B7525" s="20" t="s">
        <v>13136</v>
      </c>
      <c r="C7525" t="s">
        <v>3916</v>
      </c>
      <c r="D7525" t="s">
        <v>3930</v>
      </c>
      <c r="E7525" t="s">
        <v>4092</v>
      </c>
      <c r="F7525" t="s">
        <v>8261</v>
      </c>
      <c r="G7525">
        <v>1801001200</v>
      </c>
      <c r="H7525">
        <v>350350</v>
      </c>
      <c r="I7525" t="s">
        <v>4090</v>
      </c>
      <c r="J7525" t="s">
        <v>3950</v>
      </c>
      <c r="K7525" t="s">
        <v>3926</v>
      </c>
    </row>
    <row r="7526" spans="1:11" x14ac:dyDescent="0.2">
      <c r="A7526" s="20">
        <v>44182</v>
      </c>
      <c r="B7526" s="20" t="s">
        <v>13136</v>
      </c>
      <c r="C7526" t="s">
        <v>3916</v>
      </c>
      <c r="D7526" t="s">
        <v>3921</v>
      </c>
      <c r="E7526" t="s">
        <v>3992</v>
      </c>
      <c r="F7526" t="s">
        <v>8262</v>
      </c>
      <c r="G7526">
        <v>1803100000</v>
      </c>
      <c r="H7526">
        <v>63000</v>
      </c>
      <c r="I7526" t="s">
        <v>3933</v>
      </c>
      <c r="J7526" t="s">
        <v>3933</v>
      </c>
      <c r="K7526" t="s">
        <v>3920</v>
      </c>
    </row>
    <row r="7527" spans="1:11" x14ac:dyDescent="0.2">
      <c r="A7527" s="20">
        <v>44182</v>
      </c>
      <c r="B7527" s="20" t="s">
        <v>13136</v>
      </c>
      <c r="C7527" t="s">
        <v>3916</v>
      </c>
      <c r="D7527" t="s">
        <v>3917</v>
      </c>
      <c r="E7527" t="s">
        <v>6875</v>
      </c>
      <c r="F7527" t="s">
        <v>8263</v>
      </c>
      <c r="G7527">
        <v>1803100000</v>
      </c>
      <c r="H7527">
        <v>23688</v>
      </c>
      <c r="I7527" t="s">
        <v>4302</v>
      </c>
      <c r="J7527" t="s">
        <v>4302</v>
      </c>
      <c r="K7527" t="s">
        <v>3920</v>
      </c>
    </row>
    <row r="7528" spans="1:11" x14ac:dyDescent="0.2">
      <c r="A7528" s="20">
        <v>44182</v>
      </c>
      <c r="B7528" s="20" t="s">
        <v>13136</v>
      </c>
      <c r="C7528" t="s">
        <v>3916</v>
      </c>
      <c r="D7528" t="s">
        <v>3994</v>
      </c>
      <c r="E7528" t="s">
        <v>3992</v>
      </c>
      <c r="F7528" t="s">
        <v>8264</v>
      </c>
      <c r="G7528">
        <v>1804009000</v>
      </c>
      <c r="H7528">
        <v>264000</v>
      </c>
      <c r="I7528" t="s">
        <v>3933</v>
      </c>
      <c r="J7528" t="s">
        <v>3933</v>
      </c>
      <c r="K7528" t="s">
        <v>6869</v>
      </c>
    </row>
    <row r="7529" spans="1:11" x14ac:dyDescent="0.2">
      <c r="A7529" s="20">
        <v>44182</v>
      </c>
      <c r="B7529" s="20" t="s">
        <v>13136</v>
      </c>
      <c r="C7529" t="s">
        <v>3916</v>
      </c>
      <c r="D7529" t="s">
        <v>3954</v>
      </c>
      <c r="E7529" t="s">
        <v>4036</v>
      </c>
      <c r="F7529" t="s">
        <v>8265</v>
      </c>
      <c r="G7529">
        <v>1801001200</v>
      </c>
      <c r="H7529">
        <v>100100</v>
      </c>
      <c r="I7529" t="s">
        <v>73</v>
      </c>
      <c r="J7529" t="s">
        <v>4207</v>
      </c>
      <c r="K7529" t="s">
        <v>3926</v>
      </c>
    </row>
    <row r="7530" spans="1:11" x14ac:dyDescent="0.2">
      <c r="A7530" s="20">
        <v>44182</v>
      </c>
      <c r="B7530" s="20" t="s">
        <v>13136</v>
      </c>
      <c r="C7530" t="s">
        <v>3916</v>
      </c>
      <c r="D7530" t="s">
        <v>3927</v>
      </c>
      <c r="E7530" t="s">
        <v>4192</v>
      </c>
      <c r="F7530" t="s">
        <v>8266</v>
      </c>
      <c r="G7530">
        <v>1801001200</v>
      </c>
      <c r="H7530">
        <v>150150</v>
      </c>
      <c r="I7530" t="s">
        <v>3933</v>
      </c>
      <c r="J7530" t="s">
        <v>3933</v>
      </c>
      <c r="K7530" t="s">
        <v>3926</v>
      </c>
    </row>
    <row r="7531" spans="1:11" x14ac:dyDescent="0.2">
      <c r="A7531" s="20">
        <v>44182</v>
      </c>
      <c r="B7531" s="20" t="s">
        <v>13136</v>
      </c>
      <c r="C7531" t="s">
        <v>3916</v>
      </c>
      <c r="D7531" t="s">
        <v>3927</v>
      </c>
      <c r="E7531" t="s">
        <v>4192</v>
      </c>
      <c r="F7531" t="s">
        <v>8267</v>
      </c>
      <c r="G7531">
        <v>1801001200</v>
      </c>
      <c r="H7531">
        <v>150150</v>
      </c>
      <c r="I7531" t="s">
        <v>3933</v>
      </c>
      <c r="J7531" t="s">
        <v>3933</v>
      </c>
      <c r="K7531" t="s">
        <v>3926</v>
      </c>
    </row>
    <row r="7532" spans="1:11" x14ac:dyDescent="0.2">
      <c r="A7532" s="20">
        <v>44182</v>
      </c>
      <c r="B7532" s="20" t="s">
        <v>13136</v>
      </c>
      <c r="C7532" t="s">
        <v>3916</v>
      </c>
      <c r="D7532" t="s">
        <v>3954</v>
      </c>
      <c r="E7532" t="s">
        <v>4036</v>
      </c>
      <c r="F7532" t="s">
        <v>8268</v>
      </c>
      <c r="G7532">
        <v>1801001200</v>
      </c>
      <c r="H7532">
        <v>50050</v>
      </c>
      <c r="I7532" t="s">
        <v>73</v>
      </c>
      <c r="J7532" t="s">
        <v>4207</v>
      </c>
      <c r="K7532" t="s">
        <v>3926</v>
      </c>
    </row>
    <row r="7533" spans="1:11" x14ac:dyDescent="0.2">
      <c r="A7533" s="20">
        <v>44182</v>
      </c>
      <c r="B7533" s="20" t="s">
        <v>13136</v>
      </c>
      <c r="C7533" t="s">
        <v>3916</v>
      </c>
      <c r="D7533" t="s">
        <v>3954</v>
      </c>
      <c r="E7533" t="s">
        <v>4036</v>
      </c>
      <c r="F7533" t="s">
        <v>8269</v>
      </c>
      <c r="G7533">
        <v>1801001200</v>
      </c>
      <c r="H7533">
        <v>150150</v>
      </c>
      <c r="I7533" t="s">
        <v>73</v>
      </c>
      <c r="J7533" t="s">
        <v>4207</v>
      </c>
      <c r="K7533" t="s">
        <v>3926</v>
      </c>
    </row>
    <row r="7534" spans="1:11" x14ac:dyDescent="0.2">
      <c r="A7534" s="20">
        <v>44182</v>
      </c>
      <c r="B7534" s="20" t="s">
        <v>13136</v>
      </c>
      <c r="C7534" t="s">
        <v>3916</v>
      </c>
      <c r="D7534" t="s">
        <v>3921</v>
      </c>
      <c r="E7534" t="s">
        <v>3992</v>
      </c>
      <c r="F7534" t="s">
        <v>8270</v>
      </c>
      <c r="G7534">
        <v>1803100000</v>
      </c>
      <c r="H7534">
        <v>105000</v>
      </c>
      <c r="I7534" t="s">
        <v>3933</v>
      </c>
      <c r="J7534" t="s">
        <v>3933</v>
      </c>
      <c r="K7534" t="s">
        <v>3920</v>
      </c>
    </row>
    <row r="7535" spans="1:11" x14ac:dyDescent="0.2">
      <c r="A7535" s="20">
        <v>44182</v>
      </c>
      <c r="B7535" s="20" t="s">
        <v>13136</v>
      </c>
      <c r="C7535" t="s">
        <v>3916</v>
      </c>
      <c r="D7535" t="s">
        <v>3930</v>
      </c>
      <c r="E7535" t="s">
        <v>7200</v>
      </c>
      <c r="F7535" t="s">
        <v>8271</v>
      </c>
      <c r="G7535">
        <v>1801001200</v>
      </c>
      <c r="H7535">
        <v>150150</v>
      </c>
      <c r="I7535" t="s">
        <v>61</v>
      </c>
      <c r="J7535" t="s">
        <v>61</v>
      </c>
      <c r="K7535" t="s">
        <v>3926</v>
      </c>
    </row>
    <row r="7536" spans="1:11" x14ac:dyDescent="0.2">
      <c r="A7536" s="20">
        <v>44182</v>
      </c>
      <c r="B7536" s="20" t="s">
        <v>13136</v>
      </c>
      <c r="C7536" t="s">
        <v>3916</v>
      </c>
      <c r="D7536" t="s">
        <v>3930</v>
      </c>
      <c r="E7536" t="s">
        <v>5904</v>
      </c>
      <c r="F7536" t="s">
        <v>8272</v>
      </c>
      <c r="G7536">
        <v>1801001200</v>
      </c>
      <c r="H7536">
        <v>300300</v>
      </c>
      <c r="I7536" t="s">
        <v>3933</v>
      </c>
      <c r="J7536" t="s">
        <v>3933</v>
      </c>
      <c r="K7536" t="s">
        <v>3926</v>
      </c>
    </row>
    <row r="7537" spans="1:11" x14ac:dyDescent="0.2">
      <c r="A7537" s="20">
        <v>44182</v>
      </c>
      <c r="B7537" s="20" t="s">
        <v>13136</v>
      </c>
      <c r="C7537" t="s">
        <v>3916</v>
      </c>
      <c r="D7537" t="s">
        <v>3930</v>
      </c>
      <c r="E7537" t="s">
        <v>7200</v>
      </c>
      <c r="F7537" t="s">
        <v>8273</v>
      </c>
      <c r="G7537">
        <v>1801001200</v>
      </c>
      <c r="H7537">
        <v>250250</v>
      </c>
      <c r="I7537" t="s">
        <v>61</v>
      </c>
      <c r="J7537" t="s">
        <v>61</v>
      </c>
      <c r="K7537" t="s">
        <v>3926</v>
      </c>
    </row>
    <row r="7538" spans="1:11" x14ac:dyDescent="0.2">
      <c r="A7538" s="20">
        <v>44182</v>
      </c>
      <c r="B7538" s="20" t="s">
        <v>13136</v>
      </c>
      <c r="C7538" t="s">
        <v>3916</v>
      </c>
      <c r="D7538" t="s">
        <v>3930</v>
      </c>
      <c r="E7538" t="s">
        <v>7200</v>
      </c>
      <c r="F7538" t="s">
        <v>8274</v>
      </c>
      <c r="G7538">
        <v>1801001200</v>
      </c>
      <c r="H7538">
        <v>150150</v>
      </c>
      <c r="I7538" t="s">
        <v>61</v>
      </c>
      <c r="J7538" t="s">
        <v>61</v>
      </c>
      <c r="K7538" t="s">
        <v>3926</v>
      </c>
    </row>
    <row r="7539" spans="1:11" x14ac:dyDescent="0.2">
      <c r="A7539" s="20">
        <v>44182</v>
      </c>
      <c r="B7539" s="20" t="s">
        <v>13136</v>
      </c>
      <c r="C7539" t="s">
        <v>3916</v>
      </c>
      <c r="D7539" t="s">
        <v>3930</v>
      </c>
      <c r="E7539" t="s">
        <v>4096</v>
      </c>
      <c r="F7539" t="s">
        <v>8275</v>
      </c>
      <c r="G7539">
        <v>1801001200</v>
      </c>
      <c r="H7539">
        <v>275275</v>
      </c>
      <c r="I7539" t="s">
        <v>61</v>
      </c>
      <c r="J7539" t="s">
        <v>61</v>
      </c>
      <c r="K7539" t="s">
        <v>3926</v>
      </c>
    </row>
    <row r="7540" spans="1:11" x14ac:dyDescent="0.2">
      <c r="A7540" s="20">
        <v>44182</v>
      </c>
      <c r="B7540" s="20" t="s">
        <v>13136</v>
      </c>
      <c r="C7540" t="s">
        <v>3916</v>
      </c>
      <c r="D7540" t="s">
        <v>3930</v>
      </c>
      <c r="E7540" t="s">
        <v>4192</v>
      </c>
      <c r="F7540" t="s">
        <v>8276</v>
      </c>
      <c r="G7540">
        <v>1801001200</v>
      </c>
      <c r="H7540">
        <v>150150</v>
      </c>
      <c r="I7540" t="s">
        <v>3933</v>
      </c>
      <c r="J7540" t="s">
        <v>3933</v>
      </c>
      <c r="K7540" t="s">
        <v>3926</v>
      </c>
    </row>
    <row r="7541" spans="1:11" x14ac:dyDescent="0.2">
      <c r="A7541" s="20">
        <v>44182</v>
      </c>
      <c r="B7541" s="20" t="s">
        <v>13136</v>
      </c>
      <c r="C7541" t="s">
        <v>3916</v>
      </c>
      <c r="D7541" t="s">
        <v>3927</v>
      </c>
      <c r="E7541" t="s">
        <v>4192</v>
      </c>
      <c r="F7541" t="s">
        <v>8277</v>
      </c>
      <c r="G7541">
        <v>1801001200</v>
      </c>
      <c r="H7541">
        <v>250250</v>
      </c>
      <c r="I7541" t="s">
        <v>3933</v>
      </c>
      <c r="J7541" t="s">
        <v>3933</v>
      </c>
      <c r="K7541" t="s">
        <v>3926</v>
      </c>
    </row>
    <row r="7542" spans="1:11" x14ac:dyDescent="0.2">
      <c r="A7542" s="20">
        <v>44183</v>
      </c>
      <c r="B7542" s="20" t="s">
        <v>13136</v>
      </c>
      <c r="C7542" t="s">
        <v>3916</v>
      </c>
      <c r="D7542" t="s">
        <v>3930</v>
      </c>
      <c r="E7542" t="s">
        <v>3918</v>
      </c>
      <c r="F7542" t="s">
        <v>8278</v>
      </c>
      <c r="G7542">
        <v>1803100000</v>
      </c>
      <c r="H7542">
        <v>96000</v>
      </c>
      <c r="I7542" t="s">
        <v>55</v>
      </c>
      <c r="J7542" t="s">
        <v>55</v>
      </c>
      <c r="K7542" t="s">
        <v>3920</v>
      </c>
    </row>
    <row r="7543" spans="1:11" x14ac:dyDescent="0.2">
      <c r="A7543" s="20">
        <v>44183</v>
      </c>
      <c r="B7543" s="20" t="s">
        <v>13136</v>
      </c>
      <c r="C7543" t="s">
        <v>3916</v>
      </c>
      <c r="D7543" t="s">
        <v>3930</v>
      </c>
      <c r="E7543" t="s">
        <v>3959</v>
      </c>
      <c r="F7543" t="s">
        <v>8279</v>
      </c>
      <c r="G7543">
        <v>1803100000</v>
      </c>
      <c r="H7543">
        <v>144000</v>
      </c>
      <c r="I7543" t="s">
        <v>55</v>
      </c>
      <c r="J7543" t="s">
        <v>55</v>
      </c>
      <c r="K7543" t="s">
        <v>3920</v>
      </c>
    </row>
    <row r="7544" spans="1:11" x14ac:dyDescent="0.2">
      <c r="A7544" s="20">
        <v>44183</v>
      </c>
      <c r="B7544" s="20" t="s">
        <v>13136</v>
      </c>
      <c r="C7544" t="s">
        <v>3916</v>
      </c>
      <c r="D7544" t="s">
        <v>3930</v>
      </c>
      <c r="E7544" t="s">
        <v>6865</v>
      </c>
      <c r="F7544" t="s">
        <v>8280</v>
      </c>
      <c r="G7544">
        <v>1803100000</v>
      </c>
      <c r="H7544">
        <v>52500</v>
      </c>
      <c r="I7544" t="s">
        <v>61</v>
      </c>
      <c r="J7544" t="s">
        <v>61</v>
      </c>
      <c r="K7544" t="s">
        <v>3920</v>
      </c>
    </row>
    <row r="7545" spans="1:11" x14ac:dyDescent="0.2">
      <c r="A7545" s="20">
        <v>44183</v>
      </c>
      <c r="B7545" s="20" t="s">
        <v>13136</v>
      </c>
      <c r="C7545" t="s">
        <v>3916</v>
      </c>
      <c r="D7545" t="s">
        <v>3930</v>
      </c>
      <c r="E7545" t="s">
        <v>6865</v>
      </c>
      <c r="F7545" t="s">
        <v>8281</v>
      </c>
      <c r="G7545">
        <v>1803100000</v>
      </c>
      <c r="H7545">
        <v>40000</v>
      </c>
      <c r="I7545" t="s">
        <v>61</v>
      </c>
      <c r="J7545" t="s">
        <v>61</v>
      </c>
      <c r="K7545" t="s">
        <v>3920</v>
      </c>
    </row>
    <row r="7546" spans="1:11" x14ac:dyDescent="0.2">
      <c r="A7546" s="20">
        <v>44183</v>
      </c>
      <c r="B7546" s="20" t="s">
        <v>13136</v>
      </c>
      <c r="C7546" t="s">
        <v>3916</v>
      </c>
      <c r="D7546" t="s">
        <v>3930</v>
      </c>
      <c r="E7546" t="s">
        <v>6865</v>
      </c>
      <c r="F7546" t="s">
        <v>8282</v>
      </c>
      <c r="G7546">
        <v>1802000000</v>
      </c>
      <c r="H7546">
        <v>63000</v>
      </c>
      <c r="I7546" t="s">
        <v>61</v>
      </c>
      <c r="J7546" t="s">
        <v>61</v>
      </c>
      <c r="K7546" t="s">
        <v>3929</v>
      </c>
    </row>
    <row r="7547" spans="1:11" x14ac:dyDescent="0.2">
      <c r="A7547" s="20">
        <v>44183</v>
      </c>
      <c r="B7547" s="20" t="s">
        <v>13136</v>
      </c>
      <c r="C7547" t="s">
        <v>3916</v>
      </c>
      <c r="D7547" t="s">
        <v>3927</v>
      </c>
      <c r="E7547" t="s">
        <v>6865</v>
      </c>
      <c r="F7547" t="s">
        <v>8283</v>
      </c>
      <c r="G7547">
        <v>1803100000</v>
      </c>
      <c r="H7547">
        <v>40000</v>
      </c>
      <c r="I7547" t="s">
        <v>61</v>
      </c>
      <c r="J7547" t="s">
        <v>61</v>
      </c>
      <c r="K7547" t="s">
        <v>3920</v>
      </c>
    </row>
    <row r="7548" spans="1:11" x14ac:dyDescent="0.2">
      <c r="A7548" s="20">
        <v>44183</v>
      </c>
      <c r="B7548" s="20" t="s">
        <v>13136</v>
      </c>
      <c r="C7548" t="s">
        <v>3916</v>
      </c>
      <c r="D7548" t="s">
        <v>3930</v>
      </c>
      <c r="E7548" t="s">
        <v>6865</v>
      </c>
      <c r="F7548" t="s">
        <v>8284</v>
      </c>
      <c r="G7548">
        <v>1804002000</v>
      </c>
      <c r="H7548">
        <v>86840</v>
      </c>
      <c r="I7548" t="s">
        <v>61</v>
      </c>
      <c r="J7548" t="s">
        <v>61</v>
      </c>
      <c r="K7548" t="s">
        <v>3953</v>
      </c>
    </row>
    <row r="7549" spans="1:11" x14ac:dyDescent="0.2">
      <c r="A7549" s="20">
        <v>44183</v>
      </c>
      <c r="B7549" s="20" t="s">
        <v>13136</v>
      </c>
      <c r="C7549" t="s">
        <v>3916</v>
      </c>
      <c r="D7549" t="s">
        <v>3954</v>
      </c>
      <c r="E7549" t="s">
        <v>3988</v>
      </c>
      <c r="F7549" t="s">
        <v>8285</v>
      </c>
      <c r="G7549">
        <v>1801001200</v>
      </c>
      <c r="H7549">
        <v>150150</v>
      </c>
      <c r="I7549" t="s">
        <v>3924</v>
      </c>
      <c r="J7549" t="s">
        <v>3925</v>
      </c>
      <c r="K7549" t="s">
        <v>3926</v>
      </c>
    </row>
    <row r="7550" spans="1:11" x14ac:dyDescent="0.2">
      <c r="A7550" s="20">
        <v>44183</v>
      </c>
      <c r="B7550" s="20" t="s">
        <v>13136</v>
      </c>
      <c r="C7550" t="s">
        <v>3916</v>
      </c>
      <c r="D7550" t="s">
        <v>3954</v>
      </c>
      <c r="E7550" t="s">
        <v>3988</v>
      </c>
      <c r="F7550" t="s">
        <v>8286</v>
      </c>
      <c r="G7550">
        <v>1801001200</v>
      </c>
      <c r="H7550">
        <v>100100</v>
      </c>
      <c r="I7550" t="s">
        <v>3924</v>
      </c>
      <c r="J7550" t="s">
        <v>3925</v>
      </c>
      <c r="K7550" t="s">
        <v>3926</v>
      </c>
    </row>
    <row r="7551" spans="1:11" x14ac:dyDescent="0.2">
      <c r="A7551" s="20">
        <v>44183</v>
      </c>
      <c r="B7551" s="20" t="s">
        <v>13136</v>
      </c>
      <c r="C7551" t="s">
        <v>3916</v>
      </c>
      <c r="D7551" t="s">
        <v>3930</v>
      </c>
      <c r="E7551" t="s">
        <v>7959</v>
      </c>
      <c r="F7551" t="s">
        <v>8287</v>
      </c>
      <c r="G7551">
        <v>1801001200</v>
      </c>
      <c r="H7551">
        <v>500500</v>
      </c>
      <c r="I7551" t="s">
        <v>4034</v>
      </c>
      <c r="J7551" t="s">
        <v>61</v>
      </c>
      <c r="K7551" t="s">
        <v>3926</v>
      </c>
    </row>
    <row r="7552" spans="1:11" x14ac:dyDescent="0.2">
      <c r="A7552" s="20">
        <v>44183</v>
      </c>
      <c r="B7552" s="20" t="s">
        <v>13136</v>
      </c>
      <c r="C7552" t="s">
        <v>3916</v>
      </c>
      <c r="D7552" t="s">
        <v>3930</v>
      </c>
      <c r="E7552" t="s">
        <v>7200</v>
      </c>
      <c r="F7552" t="s">
        <v>8288</v>
      </c>
      <c r="G7552">
        <v>1801001200</v>
      </c>
      <c r="H7552">
        <v>250250</v>
      </c>
      <c r="I7552" t="s">
        <v>61</v>
      </c>
      <c r="J7552" t="s">
        <v>61</v>
      </c>
      <c r="K7552" t="s">
        <v>3926</v>
      </c>
    </row>
    <row r="7553" spans="1:11" x14ac:dyDescent="0.2">
      <c r="A7553" s="20">
        <v>44183</v>
      </c>
      <c r="B7553" s="20" t="s">
        <v>13136</v>
      </c>
      <c r="C7553" t="s">
        <v>3916</v>
      </c>
      <c r="D7553" t="s">
        <v>3930</v>
      </c>
      <c r="E7553" t="s">
        <v>4096</v>
      </c>
      <c r="F7553" t="s">
        <v>8289</v>
      </c>
      <c r="G7553">
        <v>1801001200</v>
      </c>
      <c r="H7553">
        <v>150150</v>
      </c>
      <c r="I7553" t="s">
        <v>61</v>
      </c>
      <c r="J7553" t="s">
        <v>61</v>
      </c>
      <c r="K7553" t="s">
        <v>3926</v>
      </c>
    </row>
    <row r="7554" spans="1:11" x14ac:dyDescent="0.2">
      <c r="A7554" s="20">
        <v>44183</v>
      </c>
      <c r="B7554" s="20" t="s">
        <v>13136</v>
      </c>
      <c r="C7554" t="s">
        <v>3916</v>
      </c>
      <c r="D7554" t="s">
        <v>3927</v>
      </c>
      <c r="E7554" t="s">
        <v>3992</v>
      </c>
      <c r="F7554" t="s">
        <v>8290</v>
      </c>
      <c r="G7554">
        <v>1803100000</v>
      </c>
      <c r="H7554">
        <v>120000</v>
      </c>
      <c r="I7554" t="s">
        <v>3933</v>
      </c>
      <c r="J7554" t="s">
        <v>3933</v>
      </c>
      <c r="K7554" t="s">
        <v>3920</v>
      </c>
    </row>
    <row r="7555" spans="1:11" x14ac:dyDescent="0.2">
      <c r="A7555" s="20">
        <v>44183</v>
      </c>
      <c r="B7555" s="20" t="s">
        <v>13136</v>
      </c>
      <c r="C7555" t="s">
        <v>3916</v>
      </c>
      <c r="D7555" t="s">
        <v>3930</v>
      </c>
      <c r="E7555" t="s">
        <v>7200</v>
      </c>
      <c r="F7555" t="s">
        <v>8291</v>
      </c>
      <c r="G7555">
        <v>1801001200</v>
      </c>
      <c r="H7555">
        <v>150150</v>
      </c>
      <c r="I7555" t="s">
        <v>61</v>
      </c>
      <c r="J7555" t="s">
        <v>61</v>
      </c>
      <c r="K7555" t="s">
        <v>3926</v>
      </c>
    </row>
    <row r="7556" spans="1:11" x14ac:dyDescent="0.2">
      <c r="A7556" s="20">
        <v>44183</v>
      </c>
      <c r="B7556" s="20" t="s">
        <v>13136</v>
      </c>
      <c r="C7556" t="s">
        <v>3916</v>
      </c>
      <c r="D7556" t="s">
        <v>4144</v>
      </c>
      <c r="E7556" t="s">
        <v>4192</v>
      </c>
      <c r="F7556" t="s">
        <v>7275</v>
      </c>
      <c r="G7556">
        <v>1801001200</v>
      </c>
      <c r="H7556">
        <v>150150</v>
      </c>
      <c r="I7556" t="s">
        <v>3933</v>
      </c>
      <c r="J7556" t="s">
        <v>3933</v>
      </c>
      <c r="K7556" t="s">
        <v>3926</v>
      </c>
    </row>
    <row r="7557" spans="1:11" x14ac:dyDescent="0.2">
      <c r="A7557" s="20">
        <v>44183</v>
      </c>
      <c r="B7557" s="20" t="s">
        <v>13136</v>
      </c>
      <c r="C7557" t="s">
        <v>3916</v>
      </c>
      <c r="D7557" t="s">
        <v>3954</v>
      </c>
      <c r="E7557" t="s">
        <v>4366</v>
      </c>
      <c r="F7557" t="s">
        <v>8062</v>
      </c>
      <c r="G7557">
        <v>1801001200</v>
      </c>
      <c r="H7557">
        <v>75075</v>
      </c>
      <c r="I7557" t="s">
        <v>4114</v>
      </c>
      <c r="J7557" t="s">
        <v>4114</v>
      </c>
      <c r="K7557" t="s">
        <v>3926</v>
      </c>
    </row>
    <row r="7558" spans="1:11" x14ac:dyDescent="0.2">
      <c r="A7558" s="20">
        <v>44183</v>
      </c>
      <c r="B7558" s="20" t="s">
        <v>13136</v>
      </c>
      <c r="C7558" t="s">
        <v>3916</v>
      </c>
      <c r="D7558" t="s">
        <v>3954</v>
      </c>
      <c r="E7558" t="s">
        <v>4366</v>
      </c>
      <c r="F7558" t="s">
        <v>7276</v>
      </c>
      <c r="G7558">
        <v>1801001200</v>
      </c>
      <c r="H7558">
        <v>75075</v>
      </c>
      <c r="I7558" t="s">
        <v>4114</v>
      </c>
      <c r="J7558" t="s">
        <v>4114</v>
      </c>
      <c r="K7558" t="s">
        <v>3926</v>
      </c>
    </row>
    <row r="7559" spans="1:11" x14ac:dyDescent="0.2">
      <c r="A7559" s="20">
        <v>44183</v>
      </c>
      <c r="B7559" s="20" t="s">
        <v>13136</v>
      </c>
      <c r="C7559" t="s">
        <v>3916</v>
      </c>
      <c r="D7559" t="s">
        <v>3939</v>
      </c>
      <c r="E7559" t="s">
        <v>4192</v>
      </c>
      <c r="F7559" t="s">
        <v>8050</v>
      </c>
      <c r="G7559">
        <v>1801001200</v>
      </c>
      <c r="H7559">
        <v>125125</v>
      </c>
      <c r="I7559" t="s">
        <v>3933</v>
      </c>
      <c r="J7559" t="s">
        <v>3933</v>
      </c>
      <c r="K7559" t="s">
        <v>3926</v>
      </c>
    </row>
    <row r="7560" spans="1:11" x14ac:dyDescent="0.2">
      <c r="A7560" s="20">
        <v>44183</v>
      </c>
      <c r="B7560" s="20" t="s">
        <v>13136</v>
      </c>
      <c r="C7560" t="s">
        <v>3916</v>
      </c>
      <c r="D7560" t="s">
        <v>3927</v>
      </c>
      <c r="E7560" t="s">
        <v>3918</v>
      </c>
      <c r="F7560" t="s">
        <v>8292</v>
      </c>
      <c r="G7560">
        <v>1802000000</v>
      </c>
      <c r="H7560">
        <v>60000</v>
      </c>
      <c r="I7560" t="s">
        <v>55</v>
      </c>
      <c r="J7560" t="s">
        <v>55</v>
      </c>
      <c r="K7560" t="s">
        <v>3929</v>
      </c>
    </row>
    <row r="7561" spans="1:11" x14ac:dyDescent="0.2">
      <c r="A7561" s="20">
        <v>44183</v>
      </c>
      <c r="B7561" s="20" t="s">
        <v>13136</v>
      </c>
      <c r="C7561" t="s">
        <v>3916</v>
      </c>
      <c r="D7561" t="s">
        <v>3927</v>
      </c>
      <c r="E7561" t="s">
        <v>3918</v>
      </c>
      <c r="F7561" t="s">
        <v>8293</v>
      </c>
      <c r="G7561">
        <v>1802000000</v>
      </c>
      <c r="H7561">
        <v>80000</v>
      </c>
      <c r="I7561" t="s">
        <v>55</v>
      </c>
      <c r="J7561" t="s">
        <v>55</v>
      </c>
      <c r="K7561" t="s">
        <v>3929</v>
      </c>
    </row>
    <row r="7562" spans="1:11" x14ac:dyDescent="0.2">
      <c r="A7562" s="20">
        <v>44183</v>
      </c>
      <c r="B7562" s="20" t="s">
        <v>13136</v>
      </c>
      <c r="C7562" t="s">
        <v>3916</v>
      </c>
      <c r="D7562" t="s">
        <v>3927</v>
      </c>
      <c r="E7562" t="s">
        <v>3918</v>
      </c>
      <c r="F7562" t="s">
        <v>8294</v>
      </c>
      <c r="G7562">
        <v>1803100000</v>
      </c>
      <c r="H7562">
        <v>48000</v>
      </c>
      <c r="I7562" t="s">
        <v>55</v>
      </c>
      <c r="J7562" t="s">
        <v>55</v>
      </c>
      <c r="K7562" t="s">
        <v>3920</v>
      </c>
    </row>
    <row r="7563" spans="1:11" x14ac:dyDescent="0.2">
      <c r="A7563" s="20">
        <v>44183</v>
      </c>
      <c r="B7563" s="20" t="s">
        <v>13136</v>
      </c>
      <c r="C7563" t="s">
        <v>3916</v>
      </c>
      <c r="D7563" t="s">
        <v>3930</v>
      </c>
      <c r="E7563" t="s">
        <v>4839</v>
      </c>
      <c r="F7563" t="s">
        <v>8295</v>
      </c>
      <c r="G7563">
        <v>1801001200</v>
      </c>
      <c r="H7563">
        <v>500500</v>
      </c>
      <c r="I7563" t="s">
        <v>3937</v>
      </c>
      <c r="J7563" t="s">
        <v>61</v>
      </c>
      <c r="K7563" t="s">
        <v>3926</v>
      </c>
    </row>
    <row r="7564" spans="1:11" x14ac:dyDescent="0.2">
      <c r="A7564" s="20">
        <v>44183</v>
      </c>
      <c r="B7564" s="20" t="s">
        <v>13136</v>
      </c>
      <c r="C7564" t="s">
        <v>3916</v>
      </c>
      <c r="D7564" t="s">
        <v>3990</v>
      </c>
      <c r="E7564" t="s">
        <v>7454</v>
      </c>
      <c r="F7564" t="s">
        <v>8296</v>
      </c>
      <c r="G7564">
        <v>1801001200</v>
      </c>
      <c r="H7564">
        <v>1001000</v>
      </c>
      <c r="I7564" t="s">
        <v>7456</v>
      </c>
      <c r="J7564" t="s">
        <v>7457</v>
      </c>
      <c r="K7564" t="s">
        <v>3926</v>
      </c>
    </row>
    <row r="7565" spans="1:11" x14ac:dyDescent="0.2">
      <c r="A7565" s="20">
        <v>44183</v>
      </c>
      <c r="B7565" s="20" t="s">
        <v>13136</v>
      </c>
      <c r="C7565" t="s">
        <v>3916</v>
      </c>
      <c r="D7565" t="s">
        <v>3930</v>
      </c>
      <c r="E7565" t="s">
        <v>6865</v>
      </c>
      <c r="F7565" t="s">
        <v>8297</v>
      </c>
      <c r="G7565">
        <v>1803100000</v>
      </c>
      <c r="H7565">
        <v>26250</v>
      </c>
      <c r="I7565" t="s">
        <v>61</v>
      </c>
      <c r="J7565" t="s">
        <v>61</v>
      </c>
      <c r="K7565" t="s">
        <v>3920</v>
      </c>
    </row>
    <row r="7566" spans="1:11" x14ac:dyDescent="0.2">
      <c r="A7566" s="20">
        <v>44183</v>
      </c>
      <c r="B7566" s="20" t="s">
        <v>13136</v>
      </c>
      <c r="C7566" t="s">
        <v>3916</v>
      </c>
      <c r="D7566" t="s">
        <v>3917</v>
      </c>
      <c r="E7566" t="s">
        <v>7200</v>
      </c>
      <c r="F7566" t="s">
        <v>8298</v>
      </c>
      <c r="G7566">
        <v>1801001200</v>
      </c>
      <c r="H7566">
        <v>300300</v>
      </c>
      <c r="I7566" t="s">
        <v>61</v>
      </c>
      <c r="J7566" t="s">
        <v>61</v>
      </c>
      <c r="K7566" t="s">
        <v>3926</v>
      </c>
    </row>
    <row r="7567" spans="1:11" x14ac:dyDescent="0.2">
      <c r="A7567" s="20">
        <v>44183</v>
      </c>
      <c r="B7567" s="20" t="s">
        <v>13136</v>
      </c>
      <c r="C7567" t="s">
        <v>3916</v>
      </c>
      <c r="D7567" t="s">
        <v>4148</v>
      </c>
      <c r="E7567" t="s">
        <v>3918</v>
      </c>
      <c r="F7567" t="s">
        <v>8299</v>
      </c>
      <c r="G7567">
        <v>1804009000</v>
      </c>
      <c r="H7567">
        <v>46000</v>
      </c>
      <c r="I7567" t="s">
        <v>55</v>
      </c>
      <c r="J7567" t="s">
        <v>55</v>
      </c>
      <c r="K7567" t="s">
        <v>6869</v>
      </c>
    </row>
    <row r="7568" spans="1:11" x14ac:dyDescent="0.2">
      <c r="A7568" s="20">
        <v>44183</v>
      </c>
      <c r="B7568" s="20" t="s">
        <v>13136</v>
      </c>
      <c r="C7568" t="s">
        <v>3916</v>
      </c>
      <c r="D7568" t="s">
        <v>3927</v>
      </c>
      <c r="E7568" t="s">
        <v>5904</v>
      </c>
      <c r="F7568" t="s">
        <v>8300</v>
      </c>
      <c r="G7568">
        <v>1801001200</v>
      </c>
      <c r="H7568">
        <v>175175</v>
      </c>
      <c r="I7568" t="s">
        <v>3933</v>
      </c>
      <c r="J7568" t="s">
        <v>3933</v>
      </c>
      <c r="K7568" t="s">
        <v>3926</v>
      </c>
    </row>
    <row r="7569" spans="1:11" x14ac:dyDescent="0.2">
      <c r="A7569" s="20">
        <v>44183</v>
      </c>
      <c r="B7569" s="20" t="s">
        <v>13136</v>
      </c>
      <c r="C7569" t="s">
        <v>3916</v>
      </c>
      <c r="D7569" t="s">
        <v>3927</v>
      </c>
      <c r="E7569" t="s">
        <v>5904</v>
      </c>
      <c r="F7569" t="s">
        <v>8301</v>
      </c>
      <c r="G7569">
        <v>1801001200</v>
      </c>
      <c r="H7569">
        <v>150150</v>
      </c>
      <c r="I7569" t="s">
        <v>3933</v>
      </c>
      <c r="J7569" t="s">
        <v>3933</v>
      </c>
      <c r="K7569" t="s">
        <v>3926</v>
      </c>
    </row>
    <row r="7570" spans="1:11" x14ac:dyDescent="0.2">
      <c r="A7570" s="20">
        <v>44183</v>
      </c>
      <c r="B7570" s="20" t="s">
        <v>13136</v>
      </c>
      <c r="C7570" t="s">
        <v>3916</v>
      </c>
      <c r="D7570" t="s">
        <v>3927</v>
      </c>
      <c r="E7570" t="s">
        <v>5904</v>
      </c>
      <c r="F7570" t="s">
        <v>8302</v>
      </c>
      <c r="G7570">
        <v>1801001200</v>
      </c>
      <c r="H7570">
        <v>125125</v>
      </c>
      <c r="I7570" t="s">
        <v>3933</v>
      </c>
      <c r="J7570" t="s">
        <v>3933</v>
      </c>
      <c r="K7570" t="s">
        <v>3926</v>
      </c>
    </row>
    <row r="7571" spans="1:11" x14ac:dyDescent="0.2">
      <c r="A7571" s="20">
        <v>44183</v>
      </c>
      <c r="B7571" s="20" t="s">
        <v>13136</v>
      </c>
      <c r="C7571" t="s">
        <v>3916</v>
      </c>
      <c r="D7571" t="s">
        <v>3960</v>
      </c>
      <c r="E7571" t="s">
        <v>3992</v>
      </c>
      <c r="F7571" t="s">
        <v>8303</v>
      </c>
      <c r="G7571">
        <v>1803100000</v>
      </c>
      <c r="H7571">
        <v>21000</v>
      </c>
      <c r="I7571" t="s">
        <v>3933</v>
      </c>
      <c r="J7571" t="s">
        <v>3933</v>
      </c>
      <c r="K7571" t="s">
        <v>3920</v>
      </c>
    </row>
    <row r="7572" spans="1:11" x14ac:dyDescent="0.2">
      <c r="A7572" s="20">
        <v>44183</v>
      </c>
      <c r="B7572" s="20" t="s">
        <v>13136</v>
      </c>
      <c r="C7572" t="s">
        <v>3916</v>
      </c>
      <c r="D7572" t="s">
        <v>3917</v>
      </c>
      <c r="E7572" t="s">
        <v>3918</v>
      </c>
      <c r="F7572" t="s">
        <v>8304</v>
      </c>
      <c r="G7572">
        <v>1804009000</v>
      </c>
      <c r="H7572">
        <v>42000</v>
      </c>
      <c r="I7572" t="s">
        <v>55</v>
      </c>
      <c r="J7572" t="s">
        <v>55</v>
      </c>
      <c r="K7572" t="s">
        <v>6869</v>
      </c>
    </row>
    <row r="7573" spans="1:11" x14ac:dyDescent="0.2">
      <c r="A7573" s="20">
        <v>44183</v>
      </c>
      <c r="B7573" s="20" t="s">
        <v>13136</v>
      </c>
      <c r="C7573" t="s">
        <v>3916</v>
      </c>
      <c r="D7573" t="s">
        <v>3960</v>
      </c>
      <c r="E7573" t="s">
        <v>3992</v>
      </c>
      <c r="F7573" t="s">
        <v>8305</v>
      </c>
      <c r="G7573">
        <v>1803100000</v>
      </c>
      <c r="H7573">
        <v>42000</v>
      </c>
      <c r="I7573" t="s">
        <v>3933</v>
      </c>
      <c r="J7573" t="s">
        <v>3933</v>
      </c>
      <c r="K7573" t="s">
        <v>3920</v>
      </c>
    </row>
    <row r="7574" spans="1:11" x14ac:dyDescent="0.2">
      <c r="A7574" s="20">
        <v>44183</v>
      </c>
      <c r="B7574" s="20" t="s">
        <v>13136</v>
      </c>
      <c r="C7574" t="s">
        <v>3916</v>
      </c>
      <c r="D7574" t="s">
        <v>3927</v>
      </c>
      <c r="E7574" t="s">
        <v>5904</v>
      </c>
      <c r="F7574" t="s">
        <v>8306</v>
      </c>
      <c r="G7574">
        <v>1801001200</v>
      </c>
      <c r="H7574">
        <v>125125</v>
      </c>
      <c r="I7574" t="s">
        <v>3933</v>
      </c>
      <c r="J7574" t="s">
        <v>3933</v>
      </c>
      <c r="K7574" t="s">
        <v>3926</v>
      </c>
    </row>
    <row r="7575" spans="1:11" x14ac:dyDescent="0.2">
      <c r="A7575" s="20">
        <v>44183</v>
      </c>
      <c r="B7575" s="20" t="s">
        <v>13136</v>
      </c>
      <c r="C7575" t="s">
        <v>3916</v>
      </c>
      <c r="D7575" t="s">
        <v>3927</v>
      </c>
      <c r="E7575" t="s">
        <v>3992</v>
      </c>
      <c r="F7575" t="s">
        <v>8307</v>
      </c>
      <c r="G7575">
        <v>1803100000</v>
      </c>
      <c r="H7575">
        <v>84000</v>
      </c>
      <c r="I7575" t="s">
        <v>3933</v>
      </c>
      <c r="J7575" t="s">
        <v>3933</v>
      </c>
      <c r="K7575" t="s">
        <v>3920</v>
      </c>
    </row>
    <row r="7576" spans="1:11" x14ac:dyDescent="0.2">
      <c r="A7576" s="20">
        <v>44183</v>
      </c>
      <c r="B7576" s="20" t="s">
        <v>13136</v>
      </c>
      <c r="C7576" t="s">
        <v>3916</v>
      </c>
      <c r="D7576" t="s">
        <v>3930</v>
      </c>
      <c r="E7576" t="s">
        <v>5904</v>
      </c>
      <c r="F7576" t="s">
        <v>8308</v>
      </c>
      <c r="G7576">
        <v>1801001200</v>
      </c>
      <c r="H7576">
        <v>100100</v>
      </c>
      <c r="I7576" t="s">
        <v>3933</v>
      </c>
      <c r="J7576" t="s">
        <v>3933</v>
      </c>
      <c r="K7576" t="s">
        <v>3926</v>
      </c>
    </row>
    <row r="7577" spans="1:11" x14ac:dyDescent="0.2">
      <c r="A7577" s="20">
        <v>44183</v>
      </c>
      <c r="B7577" s="20" t="s">
        <v>13136</v>
      </c>
      <c r="C7577" t="s">
        <v>3916</v>
      </c>
      <c r="D7577" t="s">
        <v>3930</v>
      </c>
      <c r="E7577" t="s">
        <v>5904</v>
      </c>
      <c r="F7577" t="s">
        <v>8308</v>
      </c>
      <c r="G7577">
        <v>1801001200</v>
      </c>
      <c r="H7577">
        <v>25025</v>
      </c>
      <c r="I7577" t="s">
        <v>3933</v>
      </c>
      <c r="J7577" t="s">
        <v>3933</v>
      </c>
      <c r="K7577" t="s">
        <v>3926</v>
      </c>
    </row>
    <row r="7578" spans="1:11" x14ac:dyDescent="0.2">
      <c r="A7578" s="20">
        <v>44183</v>
      </c>
      <c r="B7578" s="20" t="s">
        <v>13136</v>
      </c>
      <c r="C7578" t="s">
        <v>3916</v>
      </c>
      <c r="D7578" t="s">
        <v>3927</v>
      </c>
      <c r="E7578" t="s">
        <v>5904</v>
      </c>
      <c r="F7578" t="s">
        <v>8309</v>
      </c>
      <c r="G7578">
        <v>1801001200</v>
      </c>
      <c r="H7578">
        <v>250250</v>
      </c>
      <c r="I7578" t="s">
        <v>3933</v>
      </c>
      <c r="J7578" t="s">
        <v>3933</v>
      </c>
      <c r="K7578" t="s">
        <v>3926</v>
      </c>
    </row>
    <row r="7579" spans="1:11" x14ac:dyDescent="0.2">
      <c r="A7579" s="20">
        <v>44183</v>
      </c>
      <c r="B7579" s="20" t="s">
        <v>13136</v>
      </c>
      <c r="C7579" t="s">
        <v>3916</v>
      </c>
      <c r="D7579" t="s">
        <v>3930</v>
      </c>
      <c r="E7579" t="s">
        <v>6865</v>
      </c>
      <c r="F7579" t="s">
        <v>8310</v>
      </c>
      <c r="G7579">
        <v>1803100000</v>
      </c>
      <c r="H7579">
        <v>26250</v>
      </c>
      <c r="I7579" t="s">
        <v>61</v>
      </c>
      <c r="J7579" t="s">
        <v>61</v>
      </c>
      <c r="K7579" t="s">
        <v>3920</v>
      </c>
    </row>
    <row r="7580" spans="1:11" x14ac:dyDescent="0.2">
      <c r="A7580" s="20">
        <v>44183</v>
      </c>
      <c r="B7580" s="20" t="s">
        <v>13136</v>
      </c>
      <c r="C7580" t="s">
        <v>3916</v>
      </c>
      <c r="D7580" t="s">
        <v>3930</v>
      </c>
      <c r="E7580" t="s">
        <v>6865</v>
      </c>
      <c r="F7580" t="s">
        <v>8311</v>
      </c>
      <c r="G7580">
        <v>1804002000</v>
      </c>
      <c r="H7580">
        <v>40000</v>
      </c>
      <c r="I7580" t="s">
        <v>61</v>
      </c>
      <c r="J7580" t="s">
        <v>61</v>
      </c>
      <c r="K7580" t="s">
        <v>3953</v>
      </c>
    </row>
    <row r="7581" spans="1:11" x14ac:dyDescent="0.2">
      <c r="A7581" s="20">
        <v>44183</v>
      </c>
      <c r="B7581" s="20" t="s">
        <v>13136</v>
      </c>
      <c r="C7581" t="s">
        <v>3916</v>
      </c>
      <c r="D7581" t="s">
        <v>3930</v>
      </c>
      <c r="E7581" t="s">
        <v>6865</v>
      </c>
      <c r="F7581" t="s">
        <v>8312</v>
      </c>
      <c r="G7581">
        <v>1803100000</v>
      </c>
      <c r="H7581">
        <v>35128</v>
      </c>
      <c r="I7581" t="s">
        <v>61</v>
      </c>
      <c r="J7581" t="s">
        <v>61</v>
      </c>
      <c r="K7581" t="s">
        <v>3920</v>
      </c>
    </row>
    <row r="7582" spans="1:11" x14ac:dyDescent="0.2">
      <c r="A7582" s="20">
        <v>44183</v>
      </c>
      <c r="B7582" s="20" t="s">
        <v>13136</v>
      </c>
      <c r="C7582" t="s">
        <v>3916</v>
      </c>
      <c r="D7582" t="s">
        <v>3930</v>
      </c>
      <c r="E7582" t="s">
        <v>6865</v>
      </c>
      <c r="F7582" t="s">
        <v>8312</v>
      </c>
      <c r="G7582">
        <v>1803100000</v>
      </c>
      <c r="H7582">
        <v>4872</v>
      </c>
      <c r="I7582" t="s">
        <v>61</v>
      </c>
      <c r="J7582" t="s">
        <v>61</v>
      </c>
      <c r="K7582" t="s">
        <v>3920</v>
      </c>
    </row>
    <row r="7583" spans="1:11" x14ac:dyDescent="0.2">
      <c r="A7583" s="20">
        <v>44183</v>
      </c>
      <c r="B7583" s="20" t="s">
        <v>13136</v>
      </c>
      <c r="C7583" t="s">
        <v>3916</v>
      </c>
      <c r="D7583" t="s">
        <v>3927</v>
      </c>
      <c r="E7583" t="s">
        <v>5904</v>
      </c>
      <c r="F7583" t="s">
        <v>8313</v>
      </c>
      <c r="G7583">
        <v>1801001200</v>
      </c>
      <c r="H7583">
        <v>250250</v>
      </c>
      <c r="I7583" t="s">
        <v>3933</v>
      </c>
      <c r="J7583" t="s">
        <v>3933</v>
      </c>
      <c r="K7583" t="s">
        <v>3926</v>
      </c>
    </row>
    <row r="7584" spans="1:11" x14ac:dyDescent="0.2">
      <c r="A7584" s="20">
        <v>44183</v>
      </c>
      <c r="B7584" s="20" t="s">
        <v>13136</v>
      </c>
      <c r="C7584" t="s">
        <v>3916</v>
      </c>
      <c r="D7584" t="s">
        <v>3927</v>
      </c>
      <c r="E7584" t="s">
        <v>5904</v>
      </c>
      <c r="F7584" t="s">
        <v>8314</v>
      </c>
      <c r="G7584">
        <v>1801001200</v>
      </c>
      <c r="H7584">
        <v>250250</v>
      </c>
      <c r="I7584" t="s">
        <v>3933</v>
      </c>
      <c r="J7584" t="s">
        <v>3933</v>
      </c>
      <c r="K7584" t="s">
        <v>3926</v>
      </c>
    </row>
    <row r="7585" spans="1:11" x14ac:dyDescent="0.2">
      <c r="A7585" s="20">
        <v>44183</v>
      </c>
      <c r="B7585" s="20" t="s">
        <v>13136</v>
      </c>
      <c r="C7585" t="s">
        <v>3916</v>
      </c>
      <c r="D7585" t="s">
        <v>6440</v>
      </c>
      <c r="E7585" t="s">
        <v>7679</v>
      </c>
      <c r="F7585" t="s">
        <v>8315</v>
      </c>
      <c r="G7585">
        <v>1802000000</v>
      </c>
      <c r="H7585">
        <v>20000</v>
      </c>
      <c r="I7585" t="s">
        <v>7681</v>
      </c>
      <c r="J7585" t="s">
        <v>3965</v>
      </c>
      <c r="K7585" t="s">
        <v>3929</v>
      </c>
    </row>
    <row r="7586" spans="1:11" x14ac:dyDescent="0.2">
      <c r="A7586" s="20">
        <v>44183</v>
      </c>
      <c r="B7586" s="20" t="s">
        <v>13136</v>
      </c>
      <c r="C7586" t="s">
        <v>3916</v>
      </c>
      <c r="D7586" t="s">
        <v>3927</v>
      </c>
      <c r="E7586" t="s">
        <v>5904</v>
      </c>
      <c r="F7586" t="s">
        <v>8316</v>
      </c>
      <c r="G7586">
        <v>1801001200</v>
      </c>
      <c r="H7586">
        <v>250250</v>
      </c>
      <c r="I7586" t="s">
        <v>3933</v>
      </c>
      <c r="J7586" t="s">
        <v>3933</v>
      </c>
      <c r="K7586" t="s">
        <v>3926</v>
      </c>
    </row>
    <row r="7587" spans="1:11" x14ac:dyDescent="0.2">
      <c r="A7587" s="20">
        <v>44183</v>
      </c>
      <c r="B7587" s="20" t="s">
        <v>13136</v>
      </c>
      <c r="C7587" t="s">
        <v>3916</v>
      </c>
      <c r="D7587" t="s">
        <v>3927</v>
      </c>
      <c r="E7587" t="s">
        <v>5904</v>
      </c>
      <c r="F7587" t="s">
        <v>8317</v>
      </c>
      <c r="G7587">
        <v>1801001200</v>
      </c>
      <c r="H7587">
        <v>200200</v>
      </c>
      <c r="I7587" t="s">
        <v>3933</v>
      </c>
      <c r="J7587" t="s">
        <v>3933</v>
      </c>
      <c r="K7587" t="s">
        <v>3926</v>
      </c>
    </row>
    <row r="7588" spans="1:11" x14ac:dyDescent="0.2">
      <c r="A7588" s="20">
        <v>44183</v>
      </c>
      <c r="B7588" s="20" t="s">
        <v>13136</v>
      </c>
      <c r="C7588" t="s">
        <v>3916</v>
      </c>
      <c r="D7588" t="s">
        <v>3954</v>
      </c>
      <c r="E7588" t="s">
        <v>4696</v>
      </c>
      <c r="F7588" t="s">
        <v>8318</v>
      </c>
      <c r="G7588">
        <v>1801001200</v>
      </c>
      <c r="H7588">
        <v>175175</v>
      </c>
      <c r="I7588" t="s">
        <v>55</v>
      </c>
      <c r="J7588" t="s">
        <v>55</v>
      </c>
      <c r="K7588" t="s">
        <v>3926</v>
      </c>
    </row>
    <row r="7589" spans="1:11" x14ac:dyDescent="0.2">
      <c r="A7589" s="20">
        <v>44184</v>
      </c>
      <c r="B7589" s="20" t="s">
        <v>13136</v>
      </c>
      <c r="C7589" t="s">
        <v>3916</v>
      </c>
      <c r="D7589" t="s">
        <v>3927</v>
      </c>
      <c r="E7589" t="s">
        <v>4057</v>
      </c>
      <c r="F7589" t="s">
        <v>8319</v>
      </c>
      <c r="G7589">
        <v>1801001200</v>
      </c>
      <c r="H7589">
        <v>1001000</v>
      </c>
      <c r="I7589" t="s">
        <v>3938</v>
      </c>
      <c r="J7589" t="s">
        <v>3938</v>
      </c>
      <c r="K7589" t="s">
        <v>3926</v>
      </c>
    </row>
    <row r="7590" spans="1:11" x14ac:dyDescent="0.2">
      <c r="A7590" s="20">
        <v>44186</v>
      </c>
      <c r="B7590" s="20" t="s">
        <v>13136</v>
      </c>
      <c r="C7590" t="s">
        <v>3916</v>
      </c>
      <c r="D7590" t="s">
        <v>3917</v>
      </c>
      <c r="E7590" t="s">
        <v>3918</v>
      </c>
      <c r="F7590" t="s">
        <v>8320</v>
      </c>
      <c r="G7590">
        <v>1804009000</v>
      </c>
      <c r="H7590">
        <v>19800</v>
      </c>
      <c r="I7590" t="s">
        <v>55</v>
      </c>
      <c r="J7590" t="s">
        <v>55</v>
      </c>
      <c r="K7590" t="s">
        <v>6869</v>
      </c>
    </row>
    <row r="7591" spans="1:11" x14ac:dyDescent="0.2">
      <c r="A7591" s="20">
        <v>44186</v>
      </c>
      <c r="B7591" s="20" t="s">
        <v>13136</v>
      </c>
      <c r="C7591" t="s">
        <v>3916</v>
      </c>
      <c r="D7591" t="s">
        <v>3930</v>
      </c>
      <c r="E7591" t="s">
        <v>4092</v>
      </c>
      <c r="F7591" t="s">
        <v>8321</v>
      </c>
      <c r="G7591">
        <v>1801001200</v>
      </c>
      <c r="H7591">
        <v>300300</v>
      </c>
      <c r="I7591" t="s">
        <v>4090</v>
      </c>
      <c r="J7591" t="s">
        <v>3933</v>
      </c>
      <c r="K7591" t="s">
        <v>3926</v>
      </c>
    </row>
    <row r="7592" spans="1:11" x14ac:dyDescent="0.2">
      <c r="A7592" s="20">
        <v>44186</v>
      </c>
      <c r="B7592" s="20" t="s">
        <v>13136</v>
      </c>
      <c r="C7592" t="s">
        <v>3916</v>
      </c>
      <c r="D7592" t="s">
        <v>3917</v>
      </c>
      <c r="E7592" t="s">
        <v>3918</v>
      </c>
      <c r="F7592" t="s">
        <v>8322</v>
      </c>
      <c r="G7592">
        <v>1803100000</v>
      </c>
      <c r="H7592">
        <v>22000</v>
      </c>
      <c r="I7592" t="s">
        <v>55</v>
      </c>
      <c r="J7592" t="s">
        <v>55</v>
      </c>
      <c r="K7592" t="s">
        <v>3920</v>
      </c>
    </row>
    <row r="7593" spans="1:11" x14ac:dyDescent="0.2">
      <c r="A7593" s="20">
        <v>44186</v>
      </c>
      <c r="B7593" s="20" t="s">
        <v>13136</v>
      </c>
      <c r="C7593" t="s">
        <v>3916</v>
      </c>
      <c r="D7593" t="s">
        <v>3927</v>
      </c>
      <c r="E7593" t="s">
        <v>5904</v>
      </c>
      <c r="F7593" t="s">
        <v>8323</v>
      </c>
      <c r="G7593">
        <v>1801001100</v>
      </c>
      <c r="H7593">
        <v>125125</v>
      </c>
      <c r="I7593" t="s">
        <v>3933</v>
      </c>
      <c r="J7593" t="s">
        <v>3933</v>
      </c>
      <c r="K7593" t="s">
        <v>3926</v>
      </c>
    </row>
    <row r="7594" spans="1:11" x14ac:dyDescent="0.2">
      <c r="A7594" s="20">
        <v>44186</v>
      </c>
      <c r="B7594" s="20" t="s">
        <v>13136</v>
      </c>
      <c r="C7594" t="s">
        <v>3916</v>
      </c>
      <c r="D7594" t="s">
        <v>3930</v>
      </c>
      <c r="E7594" t="s">
        <v>5904</v>
      </c>
      <c r="F7594" t="s">
        <v>8324</v>
      </c>
      <c r="G7594">
        <v>1801001200</v>
      </c>
      <c r="H7594">
        <v>250250</v>
      </c>
      <c r="I7594" t="s">
        <v>3933</v>
      </c>
      <c r="J7594" t="s">
        <v>3933</v>
      </c>
      <c r="K7594" t="s">
        <v>3926</v>
      </c>
    </row>
    <row r="7595" spans="1:11" x14ac:dyDescent="0.2">
      <c r="A7595" s="20">
        <v>44186</v>
      </c>
      <c r="B7595" s="20" t="s">
        <v>13136</v>
      </c>
      <c r="C7595" t="s">
        <v>3916</v>
      </c>
      <c r="D7595" t="s">
        <v>3930</v>
      </c>
      <c r="E7595" t="s">
        <v>6865</v>
      </c>
      <c r="F7595" t="s">
        <v>8325</v>
      </c>
      <c r="G7595">
        <v>1802000000</v>
      </c>
      <c r="H7595">
        <v>21000</v>
      </c>
      <c r="I7595" t="s">
        <v>61</v>
      </c>
      <c r="J7595" t="s">
        <v>61</v>
      </c>
      <c r="K7595" t="s">
        <v>3929</v>
      </c>
    </row>
    <row r="7596" spans="1:11" x14ac:dyDescent="0.2">
      <c r="A7596" s="20">
        <v>44186</v>
      </c>
      <c r="B7596" s="20" t="s">
        <v>13136</v>
      </c>
      <c r="C7596" t="s">
        <v>3916</v>
      </c>
      <c r="D7596">
        <v>99</v>
      </c>
      <c r="E7596" t="s">
        <v>4032</v>
      </c>
      <c r="F7596" t="s">
        <v>8326</v>
      </c>
      <c r="G7596">
        <v>1801001200</v>
      </c>
      <c r="H7596">
        <v>2390</v>
      </c>
      <c r="I7596" t="s">
        <v>4034</v>
      </c>
      <c r="J7596" t="s">
        <v>3965</v>
      </c>
      <c r="K7596" t="s">
        <v>3926</v>
      </c>
    </row>
    <row r="7597" spans="1:11" x14ac:dyDescent="0.2">
      <c r="A7597" s="20">
        <v>44186</v>
      </c>
      <c r="B7597" s="20" t="s">
        <v>13136</v>
      </c>
      <c r="C7597" t="s">
        <v>3916</v>
      </c>
      <c r="D7597" t="s">
        <v>3930</v>
      </c>
      <c r="E7597" t="s">
        <v>6865</v>
      </c>
      <c r="F7597" t="s">
        <v>8327</v>
      </c>
      <c r="G7597">
        <v>1802000000</v>
      </c>
      <c r="H7597">
        <v>42000</v>
      </c>
      <c r="I7597" t="s">
        <v>61</v>
      </c>
      <c r="J7597" t="s">
        <v>61</v>
      </c>
      <c r="K7597" t="s">
        <v>3929</v>
      </c>
    </row>
    <row r="7598" spans="1:11" x14ac:dyDescent="0.2">
      <c r="A7598" s="20">
        <v>44186</v>
      </c>
      <c r="B7598" s="20" t="s">
        <v>13136</v>
      </c>
      <c r="C7598" t="s">
        <v>3916</v>
      </c>
      <c r="D7598">
        <v>99</v>
      </c>
      <c r="E7598" t="s">
        <v>4036</v>
      </c>
      <c r="F7598" t="s">
        <v>8328</v>
      </c>
      <c r="G7598">
        <v>1801001200</v>
      </c>
      <c r="H7598">
        <v>11323</v>
      </c>
      <c r="I7598" t="s">
        <v>73</v>
      </c>
      <c r="J7598" t="s">
        <v>3965</v>
      </c>
      <c r="K7598" t="s">
        <v>3926</v>
      </c>
    </row>
    <row r="7599" spans="1:11" x14ac:dyDescent="0.2">
      <c r="A7599" s="20">
        <v>44186</v>
      </c>
      <c r="B7599" s="20" t="s">
        <v>13136</v>
      </c>
      <c r="C7599" t="s">
        <v>3916</v>
      </c>
      <c r="D7599" t="s">
        <v>3930</v>
      </c>
      <c r="E7599" t="s">
        <v>6865</v>
      </c>
      <c r="F7599" t="s">
        <v>8329</v>
      </c>
      <c r="G7599">
        <v>1802000000</v>
      </c>
      <c r="H7599">
        <v>84000</v>
      </c>
      <c r="I7599" t="s">
        <v>61</v>
      </c>
      <c r="J7599" t="s">
        <v>61</v>
      </c>
      <c r="K7599" t="s">
        <v>3929</v>
      </c>
    </row>
    <row r="7600" spans="1:11" x14ac:dyDescent="0.2">
      <c r="A7600" s="20">
        <v>44186</v>
      </c>
      <c r="B7600" s="20" t="s">
        <v>13136</v>
      </c>
      <c r="C7600" t="s">
        <v>3916</v>
      </c>
      <c r="D7600" t="s">
        <v>3939</v>
      </c>
      <c r="E7600" t="s">
        <v>4092</v>
      </c>
      <c r="F7600" t="s">
        <v>8330</v>
      </c>
      <c r="G7600">
        <v>1801001200</v>
      </c>
      <c r="H7600">
        <v>200200</v>
      </c>
      <c r="I7600" t="s">
        <v>4090</v>
      </c>
      <c r="J7600" t="s">
        <v>4083</v>
      </c>
      <c r="K7600" t="s">
        <v>3926</v>
      </c>
    </row>
    <row r="7601" spans="1:11" x14ac:dyDescent="0.2">
      <c r="A7601" s="20">
        <v>44186</v>
      </c>
      <c r="B7601" s="20" t="s">
        <v>13136</v>
      </c>
      <c r="C7601" t="s">
        <v>3916</v>
      </c>
      <c r="D7601" t="s">
        <v>3930</v>
      </c>
      <c r="E7601" t="s">
        <v>4348</v>
      </c>
      <c r="F7601" t="s">
        <v>8331</v>
      </c>
      <c r="G7601">
        <v>1801001200</v>
      </c>
      <c r="H7601">
        <v>150150</v>
      </c>
      <c r="I7601" t="s">
        <v>18</v>
      </c>
      <c r="J7601" t="s">
        <v>4372</v>
      </c>
      <c r="K7601" t="s">
        <v>3926</v>
      </c>
    </row>
    <row r="7602" spans="1:11" x14ac:dyDescent="0.2">
      <c r="A7602" s="20">
        <v>44186</v>
      </c>
      <c r="B7602" s="20" t="s">
        <v>13136</v>
      </c>
      <c r="C7602" t="s">
        <v>3916</v>
      </c>
      <c r="D7602" t="s">
        <v>3917</v>
      </c>
      <c r="E7602" t="s">
        <v>3918</v>
      </c>
      <c r="F7602" t="s">
        <v>8332</v>
      </c>
      <c r="G7602">
        <v>1803100000</v>
      </c>
      <c r="H7602">
        <v>96000</v>
      </c>
      <c r="I7602" t="s">
        <v>55</v>
      </c>
      <c r="J7602" t="s">
        <v>55</v>
      </c>
      <c r="K7602" t="s">
        <v>3920</v>
      </c>
    </row>
    <row r="7603" spans="1:11" x14ac:dyDescent="0.2">
      <c r="A7603" s="20">
        <v>44186</v>
      </c>
      <c r="B7603" s="20" t="s">
        <v>13136</v>
      </c>
      <c r="C7603" t="s">
        <v>3916</v>
      </c>
      <c r="D7603" t="s">
        <v>3927</v>
      </c>
      <c r="E7603" t="s">
        <v>6875</v>
      </c>
      <c r="F7603" t="s">
        <v>8333</v>
      </c>
      <c r="G7603">
        <v>1802000000</v>
      </c>
      <c r="H7603">
        <v>160000</v>
      </c>
      <c r="I7603" t="s">
        <v>4302</v>
      </c>
      <c r="J7603" t="s">
        <v>4302</v>
      </c>
      <c r="K7603" t="s">
        <v>3929</v>
      </c>
    </row>
    <row r="7604" spans="1:11" x14ac:dyDescent="0.2">
      <c r="A7604" s="20">
        <v>44186</v>
      </c>
      <c r="B7604" s="20" t="s">
        <v>13136</v>
      </c>
      <c r="C7604" t="s">
        <v>3916</v>
      </c>
      <c r="D7604" t="s">
        <v>3917</v>
      </c>
      <c r="E7604" t="s">
        <v>6875</v>
      </c>
      <c r="F7604" t="s">
        <v>8334</v>
      </c>
      <c r="G7604">
        <v>1802000000</v>
      </c>
      <c r="H7604">
        <v>80000</v>
      </c>
      <c r="I7604" t="s">
        <v>4302</v>
      </c>
      <c r="J7604" t="s">
        <v>4302</v>
      </c>
      <c r="K7604" t="s">
        <v>3929</v>
      </c>
    </row>
    <row r="7605" spans="1:11" x14ac:dyDescent="0.2">
      <c r="A7605" s="20">
        <v>44186</v>
      </c>
      <c r="B7605" s="20" t="s">
        <v>13136</v>
      </c>
      <c r="C7605" t="s">
        <v>3916</v>
      </c>
      <c r="D7605" t="s">
        <v>3917</v>
      </c>
      <c r="E7605" t="s">
        <v>6875</v>
      </c>
      <c r="F7605" t="s">
        <v>8335</v>
      </c>
      <c r="G7605">
        <v>1802000000</v>
      </c>
      <c r="H7605">
        <v>80000</v>
      </c>
      <c r="I7605" t="s">
        <v>4302</v>
      </c>
      <c r="J7605" t="s">
        <v>4302</v>
      </c>
      <c r="K7605" t="s">
        <v>3929</v>
      </c>
    </row>
    <row r="7606" spans="1:11" x14ac:dyDescent="0.2">
      <c r="A7606" s="20">
        <v>44186</v>
      </c>
      <c r="B7606" s="20" t="s">
        <v>13136</v>
      </c>
      <c r="C7606" t="s">
        <v>3916</v>
      </c>
      <c r="D7606" t="s">
        <v>3954</v>
      </c>
      <c r="E7606" t="s">
        <v>3922</v>
      </c>
      <c r="F7606" t="s">
        <v>7272</v>
      </c>
      <c r="G7606">
        <v>1801001200</v>
      </c>
      <c r="H7606">
        <v>250250</v>
      </c>
      <c r="I7606" t="s">
        <v>3924</v>
      </c>
      <c r="J7606" t="s">
        <v>3925</v>
      </c>
      <c r="K7606" t="s">
        <v>3926</v>
      </c>
    </row>
    <row r="7607" spans="1:11" x14ac:dyDescent="0.2">
      <c r="A7607" s="20">
        <v>44186</v>
      </c>
      <c r="B7607" s="20" t="s">
        <v>13136</v>
      </c>
      <c r="C7607" t="s">
        <v>3916</v>
      </c>
      <c r="D7607" t="s">
        <v>3962</v>
      </c>
      <c r="E7607" t="s">
        <v>3918</v>
      </c>
      <c r="F7607" t="s">
        <v>8336</v>
      </c>
      <c r="G7607">
        <v>1805009000</v>
      </c>
      <c r="H7607">
        <v>3600</v>
      </c>
      <c r="I7607" t="s">
        <v>55</v>
      </c>
      <c r="J7607" t="s">
        <v>55</v>
      </c>
      <c r="K7607" t="s">
        <v>3958</v>
      </c>
    </row>
    <row r="7608" spans="1:11" x14ac:dyDescent="0.2">
      <c r="A7608" s="20">
        <v>44186</v>
      </c>
      <c r="B7608" s="20" t="s">
        <v>13136</v>
      </c>
      <c r="C7608" t="s">
        <v>3916</v>
      </c>
      <c r="D7608" t="s">
        <v>3962</v>
      </c>
      <c r="E7608" t="s">
        <v>3918</v>
      </c>
      <c r="F7608" t="s">
        <v>8337</v>
      </c>
      <c r="G7608">
        <v>1805009000</v>
      </c>
      <c r="H7608">
        <v>15309</v>
      </c>
      <c r="I7608" t="s">
        <v>55</v>
      </c>
      <c r="J7608" t="s">
        <v>55</v>
      </c>
      <c r="K7608" t="s">
        <v>3958</v>
      </c>
    </row>
    <row r="7609" spans="1:11" x14ac:dyDescent="0.2">
      <c r="A7609" s="20">
        <v>44186</v>
      </c>
      <c r="B7609" s="20" t="s">
        <v>13136</v>
      </c>
      <c r="C7609" t="s">
        <v>3916</v>
      </c>
      <c r="D7609" t="s">
        <v>4144</v>
      </c>
      <c r="E7609" t="s">
        <v>4295</v>
      </c>
      <c r="F7609" t="s">
        <v>8338</v>
      </c>
      <c r="G7609">
        <v>1801001200</v>
      </c>
      <c r="H7609">
        <v>50050</v>
      </c>
      <c r="I7609" t="s">
        <v>3942</v>
      </c>
      <c r="J7609" t="s">
        <v>3965</v>
      </c>
      <c r="K7609" t="s">
        <v>3926</v>
      </c>
    </row>
    <row r="7610" spans="1:11" x14ac:dyDescent="0.2">
      <c r="A7610" s="20">
        <v>44186</v>
      </c>
      <c r="B7610" s="20" t="s">
        <v>13136</v>
      </c>
      <c r="C7610" t="s">
        <v>3916</v>
      </c>
      <c r="D7610" t="s">
        <v>3962</v>
      </c>
      <c r="E7610" t="s">
        <v>3918</v>
      </c>
      <c r="F7610" t="s">
        <v>8339</v>
      </c>
      <c r="G7610">
        <v>1805009000</v>
      </c>
      <c r="H7610">
        <v>38783</v>
      </c>
      <c r="I7610" t="s">
        <v>55</v>
      </c>
      <c r="J7610" t="s">
        <v>55</v>
      </c>
      <c r="K7610" t="s">
        <v>3958</v>
      </c>
    </row>
    <row r="7611" spans="1:11" x14ac:dyDescent="0.2">
      <c r="A7611" s="20">
        <v>44186</v>
      </c>
      <c r="B7611" s="20" t="s">
        <v>13136</v>
      </c>
      <c r="C7611" t="s">
        <v>3916</v>
      </c>
      <c r="D7611" t="s">
        <v>3930</v>
      </c>
      <c r="E7611" t="s">
        <v>4092</v>
      </c>
      <c r="F7611" t="s">
        <v>8340</v>
      </c>
      <c r="G7611">
        <v>1801001200</v>
      </c>
      <c r="H7611">
        <v>50050</v>
      </c>
      <c r="I7611" t="s">
        <v>4090</v>
      </c>
      <c r="J7611" t="s">
        <v>4706</v>
      </c>
      <c r="K7611" t="s">
        <v>3926</v>
      </c>
    </row>
    <row r="7612" spans="1:11" x14ac:dyDescent="0.2">
      <c r="A7612" s="20">
        <v>44186</v>
      </c>
      <c r="B7612" s="20" t="s">
        <v>13136</v>
      </c>
      <c r="C7612" t="s">
        <v>3916</v>
      </c>
      <c r="D7612" t="s">
        <v>3954</v>
      </c>
      <c r="E7612" t="s">
        <v>4092</v>
      </c>
      <c r="F7612" t="s">
        <v>8341</v>
      </c>
      <c r="G7612">
        <v>1801001200</v>
      </c>
      <c r="H7612">
        <v>300300</v>
      </c>
      <c r="I7612" t="s">
        <v>4090</v>
      </c>
      <c r="J7612" t="s">
        <v>3950</v>
      </c>
      <c r="K7612" t="s">
        <v>3926</v>
      </c>
    </row>
    <row r="7613" spans="1:11" x14ac:dyDescent="0.2">
      <c r="A7613" s="20">
        <v>44186</v>
      </c>
      <c r="B7613" s="20" t="s">
        <v>13136</v>
      </c>
      <c r="C7613" t="s">
        <v>3916</v>
      </c>
      <c r="D7613" t="s">
        <v>4347</v>
      </c>
      <c r="E7613" t="s">
        <v>4092</v>
      </c>
      <c r="F7613" t="s">
        <v>8342</v>
      </c>
      <c r="G7613">
        <v>1801001200</v>
      </c>
      <c r="H7613">
        <v>100100</v>
      </c>
      <c r="I7613" t="s">
        <v>4090</v>
      </c>
      <c r="J7613" t="s">
        <v>55</v>
      </c>
      <c r="K7613" t="s">
        <v>3926</v>
      </c>
    </row>
    <row r="7614" spans="1:11" x14ac:dyDescent="0.2">
      <c r="A7614" s="20">
        <v>44186</v>
      </c>
      <c r="B7614" s="20" t="s">
        <v>13136</v>
      </c>
      <c r="C7614" t="s">
        <v>3916</v>
      </c>
      <c r="D7614" t="s">
        <v>3930</v>
      </c>
      <c r="E7614" t="s">
        <v>7734</v>
      </c>
      <c r="F7614" t="s">
        <v>8343</v>
      </c>
      <c r="G7614">
        <v>1801001200</v>
      </c>
      <c r="H7614">
        <v>150150</v>
      </c>
      <c r="I7614" t="s">
        <v>188</v>
      </c>
      <c r="J7614" t="s">
        <v>4061</v>
      </c>
      <c r="K7614" t="s">
        <v>3926</v>
      </c>
    </row>
    <row r="7615" spans="1:11" x14ac:dyDescent="0.2">
      <c r="A7615" s="20">
        <v>44186</v>
      </c>
      <c r="B7615" s="20" t="s">
        <v>13136</v>
      </c>
      <c r="C7615" t="s">
        <v>3916</v>
      </c>
      <c r="D7615" t="s">
        <v>3917</v>
      </c>
      <c r="E7615" t="s">
        <v>3918</v>
      </c>
      <c r="F7615" t="s">
        <v>8344</v>
      </c>
      <c r="G7615">
        <v>1803100000</v>
      </c>
      <c r="H7615">
        <v>2000</v>
      </c>
      <c r="I7615" t="s">
        <v>55</v>
      </c>
      <c r="J7615" t="s">
        <v>55</v>
      </c>
      <c r="K7615" t="s">
        <v>3920</v>
      </c>
    </row>
    <row r="7616" spans="1:11" x14ac:dyDescent="0.2">
      <c r="A7616" s="20">
        <v>44186</v>
      </c>
      <c r="B7616" s="20" t="s">
        <v>13136</v>
      </c>
      <c r="C7616" t="s">
        <v>3916</v>
      </c>
      <c r="D7616" t="s">
        <v>3994</v>
      </c>
      <c r="E7616" t="s">
        <v>3992</v>
      </c>
      <c r="F7616" t="s">
        <v>6864</v>
      </c>
      <c r="G7616">
        <v>1804002000</v>
      </c>
      <c r="H7616">
        <v>22000</v>
      </c>
      <c r="I7616" t="s">
        <v>3933</v>
      </c>
      <c r="J7616" t="s">
        <v>3933</v>
      </c>
      <c r="K7616" t="s">
        <v>3953</v>
      </c>
    </row>
    <row r="7617" spans="1:11" x14ac:dyDescent="0.2">
      <c r="A7617" s="20">
        <v>44186</v>
      </c>
      <c r="B7617" s="20" t="s">
        <v>13136</v>
      </c>
      <c r="C7617" t="s">
        <v>3916</v>
      </c>
      <c r="D7617" t="s">
        <v>3930</v>
      </c>
      <c r="E7617" t="s">
        <v>7312</v>
      </c>
      <c r="F7617" t="s">
        <v>8345</v>
      </c>
      <c r="G7617">
        <v>1802000000</v>
      </c>
      <c r="H7617">
        <v>120000</v>
      </c>
      <c r="I7617" t="s">
        <v>4034</v>
      </c>
      <c r="J7617" t="s">
        <v>3950</v>
      </c>
      <c r="K7617" t="s">
        <v>3929</v>
      </c>
    </row>
    <row r="7618" spans="1:11" x14ac:dyDescent="0.2">
      <c r="A7618" s="20">
        <v>44186</v>
      </c>
      <c r="B7618" s="20" t="s">
        <v>13136</v>
      </c>
      <c r="C7618" t="s">
        <v>3916</v>
      </c>
      <c r="D7618" t="s">
        <v>3954</v>
      </c>
      <c r="E7618" t="s">
        <v>4088</v>
      </c>
      <c r="F7618" t="s">
        <v>8346</v>
      </c>
      <c r="G7618">
        <v>1801001200</v>
      </c>
      <c r="H7618">
        <v>475475</v>
      </c>
      <c r="I7618" t="s">
        <v>4090</v>
      </c>
      <c r="J7618" t="s">
        <v>4372</v>
      </c>
      <c r="K7618" t="s">
        <v>3926</v>
      </c>
    </row>
    <row r="7619" spans="1:11" x14ac:dyDescent="0.2">
      <c r="A7619" s="20">
        <v>44186</v>
      </c>
      <c r="B7619" s="20" t="s">
        <v>13136</v>
      </c>
      <c r="C7619" t="s">
        <v>3916</v>
      </c>
      <c r="D7619" t="s">
        <v>3927</v>
      </c>
      <c r="E7619" t="s">
        <v>4190</v>
      </c>
      <c r="F7619" t="s">
        <v>8347</v>
      </c>
      <c r="G7619">
        <v>1801001200</v>
      </c>
      <c r="H7619">
        <v>500500</v>
      </c>
      <c r="I7619" t="s">
        <v>3938</v>
      </c>
      <c r="J7619" t="s">
        <v>3938</v>
      </c>
      <c r="K7619" t="s">
        <v>3926</v>
      </c>
    </row>
    <row r="7620" spans="1:11" x14ac:dyDescent="0.2">
      <c r="A7620" s="20">
        <v>44186</v>
      </c>
      <c r="B7620" s="20" t="s">
        <v>13136</v>
      </c>
      <c r="C7620" t="s">
        <v>3916</v>
      </c>
      <c r="D7620" t="s">
        <v>4080</v>
      </c>
      <c r="E7620" t="s">
        <v>7734</v>
      </c>
      <c r="F7620" t="s">
        <v>8348</v>
      </c>
      <c r="G7620">
        <v>1801001200</v>
      </c>
      <c r="H7620">
        <v>100100</v>
      </c>
      <c r="I7620" t="s">
        <v>188</v>
      </c>
      <c r="J7620" t="s">
        <v>4061</v>
      </c>
      <c r="K7620" t="s">
        <v>3926</v>
      </c>
    </row>
    <row r="7621" spans="1:11" x14ac:dyDescent="0.2">
      <c r="A7621" s="20">
        <v>44186</v>
      </c>
      <c r="B7621" s="20" t="s">
        <v>13136</v>
      </c>
      <c r="C7621" t="s">
        <v>3916</v>
      </c>
      <c r="D7621" t="s">
        <v>3994</v>
      </c>
      <c r="E7621" t="s">
        <v>3959</v>
      </c>
      <c r="F7621" t="s">
        <v>8349</v>
      </c>
      <c r="G7621">
        <v>1803100000</v>
      </c>
      <c r="H7621">
        <v>120000</v>
      </c>
      <c r="I7621" t="s">
        <v>55</v>
      </c>
      <c r="J7621" t="s">
        <v>55</v>
      </c>
      <c r="K7621" t="s">
        <v>3920</v>
      </c>
    </row>
    <row r="7622" spans="1:11" x14ac:dyDescent="0.2">
      <c r="A7622" s="20">
        <v>44186</v>
      </c>
      <c r="B7622" s="20" t="s">
        <v>13136</v>
      </c>
      <c r="C7622" t="s">
        <v>3916</v>
      </c>
      <c r="D7622" t="s">
        <v>3994</v>
      </c>
      <c r="E7622" t="s">
        <v>3918</v>
      </c>
      <c r="F7622" t="s">
        <v>8350</v>
      </c>
      <c r="G7622">
        <v>1803100000</v>
      </c>
      <c r="H7622">
        <v>120000</v>
      </c>
      <c r="I7622" t="s">
        <v>55</v>
      </c>
      <c r="J7622" t="s">
        <v>55</v>
      </c>
      <c r="K7622" t="s">
        <v>3920</v>
      </c>
    </row>
    <row r="7623" spans="1:11" x14ac:dyDescent="0.2">
      <c r="A7623" s="20">
        <v>44186</v>
      </c>
      <c r="B7623" s="20" t="s">
        <v>13136</v>
      </c>
      <c r="C7623" t="s">
        <v>3916</v>
      </c>
      <c r="D7623" t="s">
        <v>3927</v>
      </c>
      <c r="E7623" t="s">
        <v>7421</v>
      </c>
      <c r="F7623" t="s">
        <v>8351</v>
      </c>
      <c r="G7623">
        <v>1801001200</v>
      </c>
      <c r="H7623">
        <v>500500</v>
      </c>
      <c r="I7623" t="s">
        <v>9</v>
      </c>
      <c r="J7623" t="s">
        <v>7778</v>
      </c>
      <c r="K7623" t="s">
        <v>3926</v>
      </c>
    </row>
    <row r="7624" spans="1:11" x14ac:dyDescent="0.2">
      <c r="A7624" s="20">
        <v>44186</v>
      </c>
      <c r="B7624" s="20" t="s">
        <v>13136</v>
      </c>
      <c r="C7624" t="s">
        <v>3916</v>
      </c>
      <c r="D7624" t="s">
        <v>4080</v>
      </c>
      <c r="E7624" t="s">
        <v>4057</v>
      </c>
      <c r="F7624" t="s">
        <v>8352</v>
      </c>
      <c r="G7624">
        <v>1801001200</v>
      </c>
      <c r="H7624">
        <v>250250</v>
      </c>
      <c r="I7624" t="s">
        <v>3938</v>
      </c>
      <c r="J7624" t="s">
        <v>3938</v>
      </c>
      <c r="K7624" t="s">
        <v>3926</v>
      </c>
    </row>
    <row r="7625" spans="1:11" x14ac:dyDescent="0.2">
      <c r="A7625" s="20">
        <v>44186</v>
      </c>
      <c r="B7625" s="20" t="s">
        <v>13136</v>
      </c>
      <c r="C7625" t="s">
        <v>3916</v>
      </c>
      <c r="D7625" t="s">
        <v>3927</v>
      </c>
      <c r="E7625" t="s">
        <v>5904</v>
      </c>
      <c r="F7625" t="s">
        <v>8353</v>
      </c>
      <c r="G7625">
        <v>1801001200</v>
      </c>
      <c r="H7625">
        <v>75075</v>
      </c>
      <c r="I7625" t="s">
        <v>3933</v>
      </c>
      <c r="J7625" t="s">
        <v>3933</v>
      </c>
      <c r="K7625" t="s">
        <v>3926</v>
      </c>
    </row>
    <row r="7626" spans="1:11" x14ac:dyDescent="0.2">
      <c r="A7626" s="20">
        <v>44186</v>
      </c>
      <c r="B7626" s="20" t="s">
        <v>13136</v>
      </c>
      <c r="C7626" t="s">
        <v>3916</v>
      </c>
      <c r="D7626" t="s">
        <v>3990</v>
      </c>
      <c r="E7626" t="s">
        <v>7991</v>
      </c>
      <c r="F7626" t="s">
        <v>8296</v>
      </c>
      <c r="G7626">
        <v>1801001200</v>
      </c>
      <c r="H7626">
        <v>1001000</v>
      </c>
      <c r="I7626" t="s">
        <v>7456</v>
      </c>
      <c r="J7626" t="s">
        <v>7457</v>
      </c>
      <c r="K7626" t="s">
        <v>3926</v>
      </c>
    </row>
    <row r="7627" spans="1:11" x14ac:dyDescent="0.2">
      <c r="A7627" s="20">
        <v>44187</v>
      </c>
      <c r="B7627" s="20" t="s">
        <v>13136</v>
      </c>
      <c r="C7627" t="s">
        <v>3916</v>
      </c>
      <c r="D7627" t="s">
        <v>3954</v>
      </c>
      <c r="E7627" t="s">
        <v>4496</v>
      </c>
      <c r="F7627" t="s">
        <v>8354</v>
      </c>
      <c r="G7627">
        <v>1801001200</v>
      </c>
      <c r="H7627">
        <v>150150</v>
      </c>
      <c r="I7627" t="s">
        <v>55</v>
      </c>
      <c r="J7627" t="s">
        <v>55</v>
      </c>
      <c r="K7627" t="s">
        <v>3926</v>
      </c>
    </row>
    <row r="7628" spans="1:11" x14ac:dyDescent="0.2">
      <c r="A7628" s="20">
        <v>44187</v>
      </c>
      <c r="B7628" s="20" t="s">
        <v>13136</v>
      </c>
      <c r="C7628" t="s">
        <v>3916</v>
      </c>
      <c r="D7628" t="s">
        <v>3927</v>
      </c>
      <c r="E7628" t="s">
        <v>4190</v>
      </c>
      <c r="F7628" t="s">
        <v>8355</v>
      </c>
      <c r="G7628">
        <v>1801001200</v>
      </c>
      <c r="H7628">
        <v>1001000</v>
      </c>
      <c r="I7628" t="s">
        <v>3938</v>
      </c>
      <c r="J7628" t="s">
        <v>3938</v>
      </c>
      <c r="K7628" t="s">
        <v>3926</v>
      </c>
    </row>
    <row r="7629" spans="1:11" x14ac:dyDescent="0.2">
      <c r="A7629" s="20">
        <v>44187</v>
      </c>
      <c r="B7629" s="20" t="s">
        <v>13136</v>
      </c>
      <c r="C7629" t="s">
        <v>3916</v>
      </c>
      <c r="D7629" t="s">
        <v>3930</v>
      </c>
      <c r="E7629" t="s">
        <v>5904</v>
      </c>
      <c r="F7629" t="s">
        <v>7275</v>
      </c>
      <c r="G7629">
        <v>1801001200</v>
      </c>
      <c r="H7629">
        <v>175175</v>
      </c>
      <c r="I7629" t="s">
        <v>3933</v>
      </c>
      <c r="J7629" t="s">
        <v>3933</v>
      </c>
      <c r="K7629" t="s">
        <v>3926</v>
      </c>
    </row>
    <row r="7630" spans="1:11" x14ac:dyDescent="0.2">
      <c r="A7630" s="20">
        <v>44187</v>
      </c>
      <c r="B7630" s="20" t="s">
        <v>13136</v>
      </c>
      <c r="C7630" t="s">
        <v>3916</v>
      </c>
      <c r="D7630" t="s">
        <v>3930</v>
      </c>
      <c r="E7630" t="s">
        <v>6865</v>
      </c>
      <c r="F7630" t="s">
        <v>8356</v>
      </c>
      <c r="G7630">
        <v>1803100000</v>
      </c>
      <c r="H7630">
        <v>100000</v>
      </c>
      <c r="I7630" t="s">
        <v>61</v>
      </c>
      <c r="J7630" t="s">
        <v>61</v>
      </c>
      <c r="K7630" t="s">
        <v>3920</v>
      </c>
    </row>
    <row r="7631" spans="1:11" x14ac:dyDescent="0.2">
      <c r="A7631" s="20">
        <v>44187</v>
      </c>
      <c r="B7631" s="20" t="s">
        <v>13136</v>
      </c>
      <c r="C7631" t="s">
        <v>3916</v>
      </c>
      <c r="D7631" t="s">
        <v>3994</v>
      </c>
      <c r="E7631" t="s">
        <v>3918</v>
      </c>
      <c r="F7631" t="s">
        <v>8357</v>
      </c>
      <c r="G7631">
        <v>1803100000</v>
      </c>
      <c r="H7631">
        <v>120000</v>
      </c>
      <c r="I7631" t="s">
        <v>55</v>
      </c>
      <c r="J7631" t="s">
        <v>55</v>
      </c>
      <c r="K7631" t="s">
        <v>3920</v>
      </c>
    </row>
    <row r="7632" spans="1:11" x14ac:dyDescent="0.2">
      <c r="A7632" s="20">
        <v>44187</v>
      </c>
      <c r="B7632" s="20" t="s">
        <v>13136</v>
      </c>
      <c r="C7632" t="s">
        <v>3916</v>
      </c>
      <c r="D7632" t="s">
        <v>4080</v>
      </c>
      <c r="E7632" t="s">
        <v>4190</v>
      </c>
      <c r="F7632" t="s">
        <v>8358</v>
      </c>
      <c r="G7632">
        <v>1801001200</v>
      </c>
      <c r="H7632">
        <v>250250</v>
      </c>
      <c r="I7632" t="s">
        <v>3938</v>
      </c>
      <c r="J7632" t="s">
        <v>3938</v>
      </c>
      <c r="K7632" t="s">
        <v>3926</v>
      </c>
    </row>
    <row r="7633" spans="1:11" x14ac:dyDescent="0.2">
      <c r="A7633" s="20">
        <v>44187</v>
      </c>
      <c r="B7633" s="20" t="s">
        <v>13136</v>
      </c>
      <c r="C7633" t="s">
        <v>3916</v>
      </c>
      <c r="D7633" t="s">
        <v>3930</v>
      </c>
      <c r="E7633" t="s">
        <v>6865</v>
      </c>
      <c r="F7633" t="s">
        <v>8359</v>
      </c>
      <c r="G7633">
        <v>1803100000</v>
      </c>
      <c r="H7633">
        <v>52500</v>
      </c>
      <c r="I7633" t="s">
        <v>61</v>
      </c>
      <c r="J7633" t="s">
        <v>61</v>
      </c>
      <c r="K7633" t="s">
        <v>3920</v>
      </c>
    </row>
    <row r="7634" spans="1:11" x14ac:dyDescent="0.2">
      <c r="A7634" s="20">
        <v>44187</v>
      </c>
      <c r="B7634" s="20" t="s">
        <v>13136</v>
      </c>
      <c r="C7634" t="s">
        <v>3916</v>
      </c>
      <c r="D7634" t="s">
        <v>3930</v>
      </c>
      <c r="E7634" t="s">
        <v>6865</v>
      </c>
      <c r="F7634" t="s">
        <v>8360</v>
      </c>
      <c r="G7634">
        <v>1803100000</v>
      </c>
      <c r="H7634">
        <v>20000</v>
      </c>
      <c r="I7634" t="s">
        <v>61</v>
      </c>
      <c r="J7634" t="s">
        <v>61</v>
      </c>
      <c r="K7634" t="s">
        <v>3920</v>
      </c>
    </row>
    <row r="7635" spans="1:11" x14ac:dyDescent="0.2">
      <c r="A7635" s="20">
        <v>44187</v>
      </c>
      <c r="B7635" s="20" t="s">
        <v>13136</v>
      </c>
      <c r="C7635" t="s">
        <v>3916</v>
      </c>
      <c r="D7635" t="s">
        <v>3930</v>
      </c>
      <c r="E7635" t="s">
        <v>6865</v>
      </c>
      <c r="F7635" t="s">
        <v>8361</v>
      </c>
      <c r="G7635">
        <v>1803100000</v>
      </c>
      <c r="H7635">
        <v>20000</v>
      </c>
      <c r="I7635" t="s">
        <v>61</v>
      </c>
      <c r="J7635" t="s">
        <v>61</v>
      </c>
      <c r="K7635" t="s">
        <v>3920</v>
      </c>
    </row>
    <row r="7636" spans="1:11" x14ac:dyDescent="0.2">
      <c r="A7636" s="20">
        <v>44187</v>
      </c>
      <c r="B7636" s="20" t="s">
        <v>13136</v>
      </c>
      <c r="C7636" t="s">
        <v>3916</v>
      </c>
      <c r="D7636" t="s">
        <v>3954</v>
      </c>
      <c r="E7636" t="s">
        <v>5904</v>
      </c>
      <c r="F7636" t="s">
        <v>7275</v>
      </c>
      <c r="G7636">
        <v>1801001200</v>
      </c>
      <c r="H7636">
        <v>150150</v>
      </c>
      <c r="I7636" t="s">
        <v>3933</v>
      </c>
      <c r="J7636" t="s">
        <v>3933</v>
      </c>
      <c r="K7636" t="s">
        <v>3926</v>
      </c>
    </row>
    <row r="7637" spans="1:11" x14ac:dyDescent="0.2">
      <c r="A7637" s="20">
        <v>44187</v>
      </c>
      <c r="B7637" s="20" t="s">
        <v>13136</v>
      </c>
      <c r="C7637" t="s">
        <v>3916</v>
      </c>
      <c r="D7637" t="s">
        <v>3930</v>
      </c>
      <c r="E7637" t="s">
        <v>6865</v>
      </c>
      <c r="F7637" t="s">
        <v>8362</v>
      </c>
      <c r="G7637">
        <v>1803100000</v>
      </c>
      <c r="H7637">
        <v>100000</v>
      </c>
      <c r="I7637" t="s">
        <v>61</v>
      </c>
      <c r="J7637" t="s">
        <v>61</v>
      </c>
      <c r="K7637" t="s">
        <v>3920</v>
      </c>
    </row>
    <row r="7638" spans="1:11" x14ac:dyDescent="0.2">
      <c r="A7638" s="20">
        <v>44187</v>
      </c>
      <c r="B7638" s="20" t="s">
        <v>13136</v>
      </c>
      <c r="C7638" t="s">
        <v>3916</v>
      </c>
      <c r="D7638" t="s">
        <v>3930</v>
      </c>
      <c r="E7638" t="s">
        <v>6865</v>
      </c>
      <c r="F7638" t="s">
        <v>8363</v>
      </c>
      <c r="G7638">
        <v>1803100000</v>
      </c>
      <c r="H7638">
        <v>40000</v>
      </c>
      <c r="I7638" t="s">
        <v>61</v>
      </c>
      <c r="J7638" t="s">
        <v>61</v>
      </c>
      <c r="K7638" t="s">
        <v>3920</v>
      </c>
    </row>
    <row r="7639" spans="1:11" x14ac:dyDescent="0.2">
      <c r="A7639" s="20">
        <v>44187</v>
      </c>
      <c r="B7639" s="20" t="s">
        <v>13136</v>
      </c>
      <c r="C7639" t="s">
        <v>3916</v>
      </c>
      <c r="D7639" t="s">
        <v>3930</v>
      </c>
      <c r="E7639" t="s">
        <v>6865</v>
      </c>
      <c r="F7639" t="s">
        <v>8364</v>
      </c>
      <c r="G7639">
        <v>1803100000</v>
      </c>
      <c r="H7639">
        <v>20000</v>
      </c>
      <c r="I7639" t="s">
        <v>61</v>
      </c>
      <c r="J7639" t="s">
        <v>61</v>
      </c>
      <c r="K7639" t="s">
        <v>3920</v>
      </c>
    </row>
    <row r="7640" spans="1:11" x14ac:dyDescent="0.2">
      <c r="A7640" s="20">
        <v>44187</v>
      </c>
      <c r="B7640" s="20" t="s">
        <v>13136</v>
      </c>
      <c r="C7640" t="s">
        <v>3916</v>
      </c>
      <c r="D7640" t="s">
        <v>3930</v>
      </c>
      <c r="E7640" t="s">
        <v>6865</v>
      </c>
      <c r="F7640" t="s">
        <v>8365</v>
      </c>
      <c r="G7640">
        <v>1803100000</v>
      </c>
      <c r="H7640">
        <v>52500</v>
      </c>
      <c r="I7640" t="s">
        <v>61</v>
      </c>
      <c r="J7640" t="s">
        <v>61</v>
      </c>
      <c r="K7640" t="s">
        <v>3920</v>
      </c>
    </row>
    <row r="7641" spans="1:11" x14ac:dyDescent="0.2">
      <c r="A7641" s="20">
        <v>44187</v>
      </c>
      <c r="B7641" s="20" t="s">
        <v>13136</v>
      </c>
      <c r="C7641" t="s">
        <v>3916</v>
      </c>
      <c r="D7641" t="s">
        <v>3954</v>
      </c>
      <c r="E7641" t="s">
        <v>5904</v>
      </c>
      <c r="F7641" t="s">
        <v>7275</v>
      </c>
      <c r="G7641">
        <v>1801001200</v>
      </c>
      <c r="H7641">
        <v>150150</v>
      </c>
      <c r="I7641" t="s">
        <v>3933</v>
      </c>
      <c r="J7641" t="s">
        <v>3933</v>
      </c>
      <c r="K7641" t="s">
        <v>3926</v>
      </c>
    </row>
    <row r="7642" spans="1:11" x14ac:dyDescent="0.2">
      <c r="A7642" s="20">
        <v>44187</v>
      </c>
      <c r="B7642" s="20" t="s">
        <v>13136</v>
      </c>
      <c r="C7642" t="s">
        <v>3916</v>
      </c>
      <c r="D7642" t="s">
        <v>3930</v>
      </c>
      <c r="E7642" t="s">
        <v>6865</v>
      </c>
      <c r="F7642" t="s">
        <v>8366</v>
      </c>
      <c r="G7642">
        <v>1804002000</v>
      </c>
      <c r="H7642">
        <v>40000</v>
      </c>
      <c r="I7642" t="s">
        <v>61</v>
      </c>
      <c r="J7642" t="s">
        <v>61</v>
      </c>
      <c r="K7642" t="s">
        <v>3953</v>
      </c>
    </row>
    <row r="7643" spans="1:11" x14ac:dyDescent="0.2">
      <c r="A7643" s="20">
        <v>44187</v>
      </c>
      <c r="B7643" s="20" t="s">
        <v>13136</v>
      </c>
      <c r="C7643" t="s">
        <v>3916</v>
      </c>
      <c r="D7643" t="s">
        <v>3930</v>
      </c>
      <c r="E7643" t="s">
        <v>6865</v>
      </c>
      <c r="F7643" t="s">
        <v>8367</v>
      </c>
      <c r="G7643">
        <v>1803100000</v>
      </c>
      <c r="H7643">
        <v>26250</v>
      </c>
      <c r="I7643" t="s">
        <v>61</v>
      </c>
      <c r="J7643" t="s">
        <v>61</v>
      </c>
      <c r="K7643" t="s">
        <v>3920</v>
      </c>
    </row>
    <row r="7644" spans="1:11" x14ac:dyDescent="0.2">
      <c r="A7644" s="20">
        <v>44187</v>
      </c>
      <c r="B7644" s="20" t="s">
        <v>13136</v>
      </c>
      <c r="C7644" t="s">
        <v>3916</v>
      </c>
      <c r="D7644" t="s">
        <v>3994</v>
      </c>
      <c r="E7644" t="s">
        <v>3992</v>
      </c>
      <c r="F7644" t="s">
        <v>7026</v>
      </c>
      <c r="G7644">
        <v>1804009000</v>
      </c>
      <c r="H7644">
        <v>88000</v>
      </c>
      <c r="I7644" t="s">
        <v>3933</v>
      </c>
      <c r="J7644" t="s">
        <v>3933</v>
      </c>
      <c r="K7644" t="s">
        <v>6869</v>
      </c>
    </row>
    <row r="7645" spans="1:11" x14ac:dyDescent="0.2">
      <c r="A7645" s="20">
        <v>44187</v>
      </c>
      <c r="B7645" s="20" t="s">
        <v>13136</v>
      </c>
      <c r="C7645" t="s">
        <v>3916</v>
      </c>
      <c r="D7645" t="s">
        <v>3930</v>
      </c>
      <c r="E7645" t="s">
        <v>4839</v>
      </c>
      <c r="F7645" t="s">
        <v>8368</v>
      </c>
      <c r="G7645">
        <v>1801001200</v>
      </c>
      <c r="H7645">
        <v>500500</v>
      </c>
      <c r="I7645" t="s">
        <v>3937</v>
      </c>
      <c r="J7645" t="s">
        <v>61</v>
      </c>
      <c r="K7645" t="s">
        <v>3926</v>
      </c>
    </row>
    <row r="7646" spans="1:11" x14ac:dyDescent="0.2">
      <c r="A7646" s="20">
        <v>44187</v>
      </c>
      <c r="B7646" s="20" t="s">
        <v>13136</v>
      </c>
      <c r="C7646" t="s">
        <v>3916</v>
      </c>
      <c r="D7646" t="s">
        <v>4144</v>
      </c>
      <c r="E7646" t="s">
        <v>4092</v>
      </c>
      <c r="F7646" t="s">
        <v>7218</v>
      </c>
      <c r="G7646">
        <v>1801001200</v>
      </c>
      <c r="H7646">
        <v>250250</v>
      </c>
      <c r="I7646" t="s">
        <v>4090</v>
      </c>
      <c r="J7646" t="s">
        <v>55</v>
      </c>
      <c r="K7646" t="s">
        <v>3926</v>
      </c>
    </row>
    <row r="7647" spans="1:11" x14ac:dyDescent="0.2">
      <c r="A7647" s="20">
        <v>44187</v>
      </c>
      <c r="B7647" s="20" t="s">
        <v>13136</v>
      </c>
      <c r="C7647" t="s">
        <v>3916</v>
      </c>
      <c r="D7647" t="s">
        <v>3930</v>
      </c>
      <c r="E7647" t="s">
        <v>6865</v>
      </c>
      <c r="F7647" t="s">
        <v>8369</v>
      </c>
      <c r="G7647">
        <v>1803100000</v>
      </c>
      <c r="H7647">
        <v>26250</v>
      </c>
      <c r="I7647" t="s">
        <v>61</v>
      </c>
      <c r="J7647" t="s">
        <v>61</v>
      </c>
      <c r="K7647" t="s">
        <v>3920</v>
      </c>
    </row>
    <row r="7648" spans="1:11" x14ac:dyDescent="0.2">
      <c r="A7648" s="20">
        <v>44187</v>
      </c>
      <c r="B7648" s="20" t="s">
        <v>13136</v>
      </c>
      <c r="C7648" t="s">
        <v>3916</v>
      </c>
      <c r="D7648" t="s">
        <v>3930</v>
      </c>
      <c r="E7648" t="s">
        <v>6865</v>
      </c>
      <c r="F7648" t="s">
        <v>8370</v>
      </c>
      <c r="G7648">
        <v>1803100000</v>
      </c>
      <c r="H7648">
        <v>19975</v>
      </c>
      <c r="I7648" t="s">
        <v>61</v>
      </c>
      <c r="J7648" t="s">
        <v>61</v>
      </c>
      <c r="K7648" t="s">
        <v>3920</v>
      </c>
    </row>
    <row r="7649" spans="1:11" x14ac:dyDescent="0.2">
      <c r="A7649" s="20">
        <v>44187</v>
      </c>
      <c r="B7649" s="20" t="s">
        <v>13136</v>
      </c>
      <c r="C7649" t="s">
        <v>3916</v>
      </c>
      <c r="D7649" t="s">
        <v>3930</v>
      </c>
      <c r="E7649" t="s">
        <v>6865</v>
      </c>
      <c r="F7649" t="s">
        <v>8371</v>
      </c>
      <c r="G7649">
        <v>1803100000</v>
      </c>
      <c r="H7649">
        <v>20000</v>
      </c>
      <c r="I7649" t="s">
        <v>61</v>
      </c>
      <c r="J7649" t="s">
        <v>61</v>
      </c>
      <c r="K7649" t="s">
        <v>3920</v>
      </c>
    </row>
    <row r="7650" spans="1:11" x14ac:dyDescent="0.2">
      <c r="A7650" s="20">
        <v>44187</v>
      </c>
      <c r="B7650" s="20" t="s">
        <v>13136</v>
      </c>
      <c r="C7650" t="s">
        <v>3916</v>
      </c>
      <c r="D7650" t="s">
        <v>3930</v>
      </c>
      <c r="E7650" t="s">
        <v>8372</v>
      </c>
      <c r="F7650" t="s">
        <v>8373</v>
      </c>
      <c r="G7650">
        <v>1803100000</v>
      </c>
      <c r="H7650">
        <v>20000</v>
      </c>
      <c r="I7650" t="s">
        <v>61</v>
      </c>
      <c r="J7650" t="s">
        <v>61</v>
      </c>
      <c r="K7650" t="s">
        <v>3920</v>
      </c>
    </row>
    <row r="7651" spans="1:11" x14ac:dyDescent="0.2">
      <c r="A7651" s="20">
        <v>44187</v>
      </c>
      <c r="B7651" s="20" t="s">
        <v>13136</v>
      </c>
      <c r="C7651" t="s">
        <v>3916</v>
      </c>
      <c r="D7651" t="s">
        <v>3930</v>
      </c>
      <c r="E7651" t="s">
        <v>6865</v>
      </c>
      <c r="F7651" t="s">
        <v>8374</v>
      </c>
      <c r="G7651">
        <v>1803100000</v>
      </c>
      <c r="H7651">
        <v>40000</v>
      </c>
      <c r="I7651" t="s">
        <v>61</v>
      </c>
      <c r="J7651" t="s">
        <v>61</v>
      </c>
      <c r="K7651" t="s">
        <v>3920</v>
      </c>
    </row>
    <row r="7652" spans="1:11" x14ac:dyDescent="0.2">
      <c r="A7652" s="20">
        <v>44187</v>
      </c>
      <c r="B7652" s="20" t="s">
        <v>13136</v>
      </c>
      <c r="C7652" t="s">
        <v>3916</v>
      </c>
      <c r="D7652" t="s">
        <v>3930</v>
      </c>
      <c r="E7652" t="s">
        <v>6865</v>
      </c>
      <c r="F7652" t="s">
        <v>8375</v>
      </c>
      <c r="G7652">
        <v>1803100000</v>
      </c>
      <c r="H7652">
        <v>100000</v>
      </c>
      <c r="I7652" t="s">
        <v>61</v>
      </c>
      <c r="J7652" t="s">
        <v>61</v>
      </c>
      <c r="K7652" t="s">
        <v>3920</v>
      </c>
    </row>
    <row r="7653" spans="1:11" x14ac:dyDescent="0.2">
      <c r="A7653" s="20">
        <v>44187</v>
      </c>
      <c r="B7653" s="20" t="s">
        <v>13136</v>
      </c>
      <c r="C7653" t="s">
        <v>3916</v>
      </c>
      <c r="D7653" t="s">
        <v>3930</v>
      </c>
      <c r="E7653" t="s">
        <v>6865</v>
      </c>
      <c r="F7653" t="s">
        <v>8376</v>
      </c>
      <c r="G7653">
        <v>1803100000</v>
      </c>
      <c r="H7653">
        <v>100000</v>
      </c>
      <c r="I7653" t="s">
        <v>61</v>
      </c>
      <c r="J7653" t="s">
        <v>61</v>
      </c>
      <c r="K7653" t="s">
        <v>3920</v>
      </c>
    </row>
    <row r="7654" spans="1:11" x14ac:dyDescent="0.2">
      <c r="A7654" s="20">
        <v>44187</v>
      </c>
      <c r="B7654" s="20" t="s">
        <v>13136</v>
      </c>
      <c r="C7654" t="s">
        <v>3916</v>
      </c>
      <c r="D7654" t="s">
        <v>3951</v>
      </c>
      <c r="E7654" t="s">
        <v>4496</v>
      </c>
      <c r="F7654" t="s">
        <v>8377</v>
      </c>
      <c r="G7654">
        <v>1801001200</v>
      </c>
      <c r="H7654">
        <v>350350</v>
      </c>
      <c r="I7654" t="s">
        <v>55</v>
      </c>
      <c r="J7654" t="s">
        <v>55</v>
      </c>
      <c r="K7654" t="s">
        <v>3926</v>
      </c>
    </row>
    <row r="7655" spans="1:11" x14ac:dyDescent="0.2">
      <c r="A7655" s="20">
        <v>44187</v>
      </c>
      <c r="B7655" s="20" t="s">
        <v>13136</v>
      </c>
      <c r="C7655" t="s">
        <v>3916</v>
      </c>
      <c r="D7655" t="s">
        <v>3954</v>
      </c>
      <c r="E7655" t="s">
        <v>3922</v>
      </c>
      <c r="F7655" t="s">
        <v>7272</v>
      </c>
      <c r="G7655">
        <v>1801001200</v>
      </c>
      <c r="H7655">
        <v>150150</v>
      </c>
      <c r="I7655" t="s">
        <v>3924</v>
      </c>
      <c r="J7655" t="s">
        <v>3925</v>
      </c>
      <c r="K7655" t="s">
        <v>3926</v>
      </c>
    </row>
    <row r="7656" spans="1:11" x14ac:dyDescent="0.2">
      <c r="A7656" s="20">
        <v>44187</v>
      </c>
      <c r="B7656" s="20" t="s">
        <v>13136</v>
      </c>
      <c r="C7656" t="s">
        <v>3916</v>
      </c>
      <c r="D7656" t="s">
        <v>3990</v>
      </c>
      <c r="E7656" t="s">
        <v>4036</v>
      </c>
      <c r="F7656" t="s">
        <v>8378</v>
      </c>
      <c r="G7656">
        <v>1801001200</v>
      </c>
      <c r="H7656">
        <v>600600</v>
      </c>
      <c r="I7656" t="s">
        <v>73</v>
      </c>
      <c r="J7656" t="s">
        <v>3950</v>
      </c>
      <c r="K7656" t="s">
        <v>3926</v>
      </c>
    </row>
    <row r="7657" spans="1:11" x14ac:dyDescent="0.2">
      <c r="A7657" s="20">
        <v>44187</v>
      </c>
      <c r="B7657" s="20" t="s">
        <v>13136</v>
      </c>
      <c r="C7657" t="s">
        <v>3916</v>
      </c>
      <c r="D7657" t="s">
        <v>3927</v>
      </c>
      <c r="E7657" t="s">
        <v>4190</v>
      </c>
      <c r="F7657" t="s">
        <v>8379</v>
      </c>
      <c r="G7657">
        <v>1801001200</v>
      </c>
      <c r="H7657">
        <v>250250</v>
      </c>
      <c r="I7657" t="s">
        <v>3938</v>
      </c>
      <c r="J7657" t="s">
        <v>3938</v>
      </c>
      <c r="K7657" t="s">
        <v>3926</v>
      </c>
    </row>
    <row r="7658" spans="1:11" x14ac:dyDescent="0.2">
      <c r="A7658" s="20">
        <v>44187</v>
      </c>
      <c r="B7658" s="20" t="s">
        <v>13136</v>
      </c>
      <c r="C7658" t="s">
        <v>3916</v>
      </c>
      <c r="D7658" t="s">
        <v>4005</v>
      </c>
      <c r="E7658" t="s">
        <v>4036</v>
      </c>
      <c r="F7658" t="s">
        <v>8380</v>
      </c>
      <c r="G7658">
        <v>1801001200</v>
      </c>
      <c r="H7658">
        <v>500500</v>
      </c>
      <c r="I7658" t="s">
        <v>73</v>
      </c>
      <c r="J7658" t="s">
        <v>3950</v>
      </c>
      <c r="K7658" t="s">
        <v>3926</v>
      </c>
    </row>
    <row r="7659" spans="1:11" x14ac:dyDescent="0.2">
      <c r="A7659" s="20">
        <v>44187</v>
      </c>
      <c r="B7659" s="20" t="s">
        <v>13136</v>
      </c>
      <c r="C7659" t="s">
        <v>3916</v>
      </c>
      <c r="D7659" t="s">
        <v>3939</v>
      </c>
      <c r="E7659" t="s">
        <v>6878</v>
      </c>
      <c r="F7659" t="s">
        <v>6879</v>
      </c>
      <c r="G7659">
        <v>1804009000</v>
      </c>
      <c r="H7659">
        <v>42000</v>
      </c>
      <c r="I7659" t="s">
        <v>6880</v>
      </c>
      <c r="J7659" t="s">
        <v>6881</v>
      </c>
      <c r="K7659" t="s">
        <v>6869</v>
      </c>
    </row>
    <row r="7660" spans="1:11" x14ac:dyDescent="0.2">
      <c r="A7660" s="20">
        <v>44187</v>
      </c>
      <c r="B7660" s="20" t="s">
        <v>13136</v>
      </c>
      <c r="C7660" t="s">
        <v>3916</v>
      </c>
      <c r="D7660" t="s">
        <v>3951</v>
      </c>
      <c r="E7660" t="s">
        <v>7312</v>
      </c>
      <c r="F7660" t="s">
        <v>8381</v>
      </c>
      <c r="G7660">
        <v>1804002000</v>
      </c>
      <c r="H7660">
        <v>132000</v>
      </c>
      <c r="I7660" t="s">
        <v>4034</v>
      </c>
      <c r="J7660" t="s">
        <v>3950</v>
      </c>
      <c r="K7660" t="s">
        <v>3953</v>
      </c>
    </row>
    <row r="7661" spans="1:11" x14ac:dyDescent="0.2">
      <c r="A7661" s="20">
        <v>44187</v>
      </c>
      <c r="B7661" s="20" t="s">
        <v>13136</v>
      </c>
      <c r="C7661" t="s">
        <v>3916</v>
      </c>
      <c r="D7661" t="s">
        <v>3939</v>
      </c>
      <c r="E7661" t="s">
        <v>6878</v>
      </c>
      <c r="F7661" t="s">
        <v>6879</v>
      </c>
      <c r="G7661">
        <v>1804009000</v>
      </c>
      <c r="H7661">
        <v>42000</v>
      </c>
      <c r="I7661" t="s">
        <v>6880</v>
      </c>
      <c r="J7661" t="s">
        <v>6881</v>
      </c>
      <c r="K7661" t="s">
        <v>6869</v>
      </c>
    </row>
    <row r="7662" spans="1:11" x14ac:dyDescent="0.2">
      <c r="A7662" s="20">
        <v>44187</v>
      </c>
      <c r="B7662" s="20" t="s">
        <v>13136</v>
      </c>
      <c r="C7662" t="s">
        <v>3916</v>
      </c>
      <c r="D7662" t="s">
        <v>3930</v>
      </c>
      <c r="E7662" t="s">
        <v>6865</v>
      </c>
      <c r="F7662" t="s">
        <v>8382</v>
      </c>
      <c r="G7662">
        <v>1804002000</v>
      </c>
      <c r="H7662">
        <v>20000</v>
      </c>
      <c r="I7662" t="s">
        <v>61</v>
      </c>
      <c r="J7662" t="s">
        <v>61</v>
      </c>
      <c r="K7662" t="s">
        <v>3953</v>
      </c>
    </row>
    <row r="7663" spans="1:11" x14ac:dyDescent="0.2">
      <c r="A7663" s="20">
        <v>44187</v>
      </c>
      <c r="B7663" s="20" t="s">
        <v>13136</v>
      </c>
      <c r="C7663" t="s">
        <v>3916</v>
      </c>
      <c r="D7663" t="s">
        <v>3930</v>
      </c>
      <c r="E7663" t="s">
        <v>6865</v>
      </c>
      <c r="F7663" t="s">
        <v>8383</v>
      </c>
      <c r="G7663">
        <v>1803100000</v>
      </c>
      <c r="H7663">
        <v>20000</v>
      </c>
      <c r="I7663" t="s">
        <v>61</v>
      </c>
      <c r="J7663" t="s">
        <v>61</v>
      </c>
      <c r="K7663" t="s">
        <v>3920</v>
      </c>
    </row>
    <row r="7664" spans="1:11" x14ac:dyDescent="0.2">
      <c r="A7664" s="20">
        <v>44187</v>
      </c>
      <c r="B7664" s="20" t="s">
        <v>13136</v>
      </c>
      <c r="C7664" t="s">
        <v>3916</v>
      </c>
      <c r="D7664" t="s">
        <v>3954</v>
      </c>
      <c r="E7664" t="s">
        <v>4205</v>
      </c>
      <c r="F7664" t="s">
        <v>8384</v>
      </c>
      <c r="G7664">
        <v>1801001200</v>
      </c>
      <c r="H7664">
        <v>150150</v>
      </c>
      <c r="I7664" t="s">
        <v>4207</v>
      </c>
      <c r="J7664" t="s">
        <v>4207</v>
      </c>
      <c r="K7664" t="s">
        <v>3926</v>
      </c>
    </row>
    <row r="7665" spans="1:11" x14ac:dyDescent="0.2">
      <c r="A7665" s="20">
        <v>44187</v>
      </c>
      <c r="B7665" s="20" t="s">
        <v>13136</v>
      </c>
      <c r="C7665" t="s">
        <v>3916</v>
      </c>
      <c r="D7665" t="s">
        <v>3930</v>
      </c>
      <c r="E7665" t="s">
        <v>6865</v>
      </c>
      <c r="F7665" t="s">
        <v>8385</v>
      </c>
      <c r="G7665">
        <v>1803100000</v>
      </c>
      <c r="H7665">
        <v>52500</v>
      </c>
      <c r="I7665" t="s">
        <v>61</v>
      </c>
      <c r="J7665" t="s">
        <v>61</v>
      </c>
      <c r="K7665" t="s">
        <v>3920</v>
      </c>
    </row>
    <row r="7666" spans="1:11" x14ac:dyDescent="0.2">
      <c r="A7666" s="20">
        <v>44187</v>
      </c>
      <c r="B7666" s="20" t="s">
        <v>13136</v>
      </c>
      <c r="C7666" t="s">
        <v>3916</v>
      </c>
      <c r="D7666" t="s">
        <v>3930</v>
      </c>
      <c r="E7666" t="s">
        <v>6865</v>
      </c>
      <c r="F7666" t="s">
        <v>8386</v>
      </c>
      <c r="G7666">
        <v>1803100000</v>
      </c>
      <c r="H7666">
        <v>100000</v>
      </c>
      <c r="I7666" t="s">
        <v>61</v>
      </c>
      <c r="J7666" t="s">
        <v>61</v>
      </c>
      <c r="K7666" t="s">
        <v>3920</v>
      </c>
    </row>
    <row r="7667" spans="1:11" x14ac:dyDescent="0.2">
      <c r="A7667" s="20">
        <v>44187</v>
      </c>
      <c r="B7667" s="20" t="s">
        <v>13136</v>
      </c>
      <c r="C7667" t="s">
        <v>3916</v>
      </c>
      <c r="D7667" t="s">
        <v>3927</v>
      </c>
      <c r="E7667" t="s">
        <v>5904</v>
      </c>
      <c r="F7667" t="s">
        <v>8387</v>
      </c>
      <c r="G7667">
        <v>1801001200</v>
      </c>
      <c r="H7667">
        <v>250250</v>
      </c>
      <c r="I7667" t="s">
        <v>3933</v>
      </c>
      <c r="J7667" t="s">
        <v>3933</v>
      </c>
      <c r="K7667" t="s">
        <v>3926</v>
      </c>
    </row>
    <row r="7668" spans="1:11" x14ac:dyDescent="0.2">
      <c r="A7668" s="20">
        <v>44187</v>
      </c>
      <c r="B7668" s="20" t="s">
        <v>13136</v>
      </c>
      <c r="C7668" t="s">
        <v>3916</v>
      </c>
      <c r="D7668" t="s">
        <v>3939</v>
      </c>
      <c r="E7668" t="s">
        <v>6929</v>
      </c>
      <c r="F7668" t="s">
        <v>8388</v>
      </c>
      <c r="G7668">
        <v>1802000000</v>
      </c>
      <c r="H7668">
        <v>120000</v>
      </c>
      <c r="I7668" t="s">
        <v>6880</v>
      </c>
      <c r="J7668" t="s">
        <v>6881</v>
      </c>
      <c r="K7668" t="s">
        <v>3929</v>
      </c>
    </row>
    <row r="7669" spans="1:11" x14ac:dyDescent="0.2">
      <c r="A7669" s="20">
        <v>44187</v>
      </c>
      <c r="B7669" s="20" t="s">
        <v>13136</v>
      </c>
      <c r="C7669" t="s">
        <v>3916</v>
      </c>
      <c r="D7669" t="s">
        <v>3939</v>
      </c>
      <c r="E7669" t="s">
        <v>6929</v>
      </c>
      <c r="F7669" t="s">
        <v>8389</v>
      </c>
      <c r="G7669">
        <v>1802000000</v>
      </c>
      <c r="H7669">
        <v>40000</v>
      </c>
      <c r="I7669" t="s">
        <v>6880</v>
      </c>
      <c r="J7669" t="s">
        <v>6881</v>
      </c>
      <c r="K7669" t="s">
        <v>3929</v>
      </c>
    </row>
    <row r="7670" spans="1:11" x14ac:dyDescent="0.2">
      <c r="A7670" s="20">
        <v>44187</v>
      </c>
      <c r="B7670" s="20" t="s">
        <v>13136</v>
      </c>
      <c r="C7670" t="s">
        <v>3916</v>
      </c>
      <c r="D7670" t="s">
        <v>3990</v>
      </c>
      <c r="E7670" t="s">
        <v>4088</v>
      </c>
      <c r="F7670" t="s">
        <v>8390</v>
      </c>
      <c r="G7670">
        <v>1801001200</v>
      </c>
      <c r="H7670">
        <v>75075</v>
      </c>
      <c r="I7670" t="s">
        <v>4090</v>
      </c>
      <c r="J7670" t="s">
        <v>3938</v>
      </c>
      <c r="K7670" t="s">
        <v>3926</v>
      </c>
    </row>
    <row r="7671" spans="1:11" x14ac:dyDescent="0.2">
      <c r="A7671" s="20">
        <v>44187</v>
      </c>
      <c r="B7671" s="20" t="s">
        <v>13136</v>
      </c>
      <c r="C7671" t="s">
        <v>3916</v>
      </c>
      <c r="D7671" t="s">
        <v>3927</v>
      </c>
      <c r="E7671" t="s">
        <v>4190</v>
      </c>
      <c r="F7671" t="s">
        <v>8391</v>
      </c>
      <c r="G7671">
        <v>1801001200</v>
      </c>
      <c r="H7671">
        <v>750750</v>
      </c>
      <c r="I7671" t="s">
        <v>3938</v>
      </c>
      <c r="J7671" t="s">
        <v>3938</v>
      </c>
      <c r="K7671" t="s">
        <v>3926</v>
      </c>
    </row>
    <row r="7672" spans="1:11" x14ac:dyDescent="0.2">
      <c r="A7672" s="20">
        <v>44187</v>
      </c>
      <c r="B7672" s="20" t="s">
        <v>13136</v>
      </c>
      <c r="C7672" t="s">
        <v>3916</v>
      </c>
      <c r="D7672" t="s">
        <v>3930</v>
      </c>
      <c r="E7672" t="s">
        <v>7312</v>
      </c>
      <c r="F7672" t="s">
        <v>8392</v>
      </c>
      <c r="G7672">
        <v>1802000000</v>
      </c>
      <c r="H7672">
        <v>120000</v>
      </c>
      <c r="I7672" t="s">
        <v>4034</v>
      </c>
      <c r="J7672" t="s">
        <v>3950</v>
      </c>
      <c r="K7672" t="s">
        <v>3929</v>
      </c>
    </row>
    <row r="7673" spans="1:11" x14ac:dyDescent="0.2">
      <c r="A7673" s="20">
        <v>44187</v>
      </c>
      <c r="B7673" s="20" t="s">
        <v>13136</v>
      </c>
      <c r="C7673" t="s">
        <v>3916</v>
      </c>
      <c r="D7673" t="s">
        <v>3917</v>
      </c>
      <c r="E7673" t="s">
        <v>6875</v>
      </c>
      <c r="F7673" t="s">
        <v>8393</v>
      </c>
      <c r="G7673">
        <v>1806200000</v>
      </c>
      <c r="H7673">
        <v>94752</v>
      </c>
      <c r="I7673" t="s">
        <v>4302</v>
      </c>
      <c r="J7673" t="s">
        <v>4302</v>
      </c>
      <c r="K7673" t="s">
        <v>3920</v>
      </c>
    </row>
    <row r="7674" spans="1:11" x14ac:dyDescent="0.2">
      <c r="A7674" s="20">
        <v>44187</v>
      </c>
      <c r="B7674" s="20" t="s">
        <v>13136</v>
      </c>
      <c r="C7674" t="s">
        <v>3916</v>
      </c>
      <c r="D7674">
        <v>99</v>
      </c>
      <c r="E7674" t="s">
        <v>6884</v>
      </c>
      <c r="F7674" t="s">
        <v>8394</v>
      </c>
      <c r="G7674">
        <v>1806909000</v>
      </c>
      <c r="H7674">
        <v>2</v>
      </c>
      <c r="I7674" t="s">
        <v>3965</v>
      </c>
      <c r="J7674" t="s">
        <v>3965</v>
      </c>
      <c r="K7674" t="s">
        <v>6886</v>
      </c>
    </row>
    <row r="7675" spans="1:11" x14ac:dyDescent="0.2">
      <c r="A7675" s="20">
        <v>44187</v>
      </c>
      <c r="B7675" s="20" t="s">
        <v>13136</v>
      </c>
      <c r="C7675" t="s">
        <v>3916</v>
      </c>
      <c r="D7675" t="s">
        <v>3951</v>
      </c>
      <c r="E7675" t="s">
        <v>7287</v>
      </c>
      <c r="F7675" t="s">
        <v>8395</v>
      </c>
      <c r="G7675">
        <v>1801001200</v>
      </c>
      <c r="H7675">
        <v>300300</v>
      </c>
      <c r="I7675" t="s">
        <v>34</v>
      </c>
      <c r="J7675" t="s">
        <v>3938</v>
      </c>
      <c r="K7675" t="s">
        <v>3926</v>
      </c>
    </row>
    <row r="7676" spans="1:11" x14ac:dyDescent="0.2">
      <c r="A7676" s="20">
        <v>44187</v>
      </c>
      <c r="B7676" s="20" t="s">
        <v>13136</v>
      </c>
      <c r="C7676" t="s">
        <v>3916</v>
      </c>
      <c r="D7676" t="s">
        <v>3917</v>
      </c>
      <c r="E7676" t="s">
        <v>6875</v>
      </c>
      <c r="F7676" t="s">
        <v>8396</v>
      </c>
      <c r="G7676">
        <v>1804009000</v>
      </c>
      <c r="H7676">
        <v>105840</v>
      </c>
      <c r="I7676" t="s">
        <v>4302</v>
      </c>
      <c r="J7676" t="s">
        <v>4302</v>
      </c>
      <c r="K7676" t="s">
        <v>6869</v>
      </c>
    </row>
    <row r="7677" spans="1:11" x14ac:dyDescent="0.2">
      <c r="A7677" s="20">
        <v>44187</v>
      </c>
      <c r="B7677" s="20" t="s">
        <v>13136</v>
      </c>
      <c r="C7677" t="s">
        <v>3916</v>
      </c>
      <c r="D7677" t="s">
        <v>3917</v>
      </c>
      <c r="E7677" t="s">
        <v>6875</v>
      </c>
      <c r="F7677" t="s">
        <v>8397</v>
      </c>
      <c r="G7677">
        <v>1803100000</v>
      </c>
      <c r="H7677">
        <v>47376</v>
      </c>
      <c r="I7677" t="s">
        <v>4302</v>
      </c>
      <c r="J7677" t="s">
        <v>4302</v>
      </c>
      <c r="K7677" t="s">
        <v>3920</v>
      </c>
    </row>
    <row r="7678" spans="1:11" x14ac:dyDescent="0.2">
      <c r="A7678" s="20">
        <v>44187</v>
      </c>
      <c r="B7678" s="20" t="s">
        <v>13136</v>
      </c>
      <c r="C7678" t="s">
        <v>3916</v>
      </c>
      <c r="D7678" t="s">
        <v>3927</v>
      </c>
      <c r="E7678" t="s">
        <v>4213</v>
      </c>
      <c r="F7678" t="s">
        <v>8398</v>
      </c>
      <c r="G7678">
        <v>1801001200</v>
      </c>
      <c r="H7678">
        <v>25025</v>
      </c>
      <c r="I7678" t="s">
        <v>4114</v>
      </c>
      <c r="J7678" t="s">
        <v>4114</v>
      </c>
      <c r="K7678" t="s">
        <v>3926</v>
      </c>
    </row>
    <row r="7679" spans="1:11" x14ac:dyDescent="0.2">
      <c r="A7679" s="20">
        <v>44187</v>
      </c>
      <c r="B7679" s="20" t="s">
        <v>13136</v>
      </c>
      <c r="C7679" t="s">
        <v>3916</v>
      </c>
      <c r="D7679" t="s">
        <v>3927</v>
      </c>
      <c r="E7679" t="s">
        <v>4213</v>
      </c>
      <c r="F7679" t="s">
        <v>8078</v>
      </c>
      <c r="G7679">
        <v>1801001200</v>
      </c>
      <c r="H7679">
        <v>325325</v>
      </c>
      <c r="I7679" t="s">
        <v>4114</v>
      </c>
      <c r="J7679" t="s">
        <v>4114</v>
      </c>
      <c r="K7679" t="s">
        <v>3926</v>
      </c>
    </row>
    <row r="7680" spans="1:11" x14ac:dyDescent="0.2">
      <c r="A7680" s="20">
        <v>44187</v>
      </c>
      <c r="B7680" s="20" t="s">
        <v>13136</v>
      </c>
      <c r="C7680" t="s">
        <v>3916</v>
      </c>
      <c r="D7680" t="s">
        <v>3927</v>
      </c>
      <c r="E7680" t="s">
        <v>4213</v>
      </c>
      <c r="F7680" t="s">
        <v>8399</v>
      </c>
      <c r="G7680">
        <v>1801001200</v>
      </c>
      <c r="H7680">
        <v>50050</v>
      </c>
      <c r="I7680" t="s">
        <v>4114</v>
      </c>
      <c r="J7680" t="s">
        <v>4114</v>
      </c>
      <c r="K7680" t="s">
        <v>3926</v>
      </c>
    </row>
    <row r="7681" spans="1:11" x14ac:dyDescent="0.2">
      <c r="A7681" s="20">
        <v>44187</v>
      </c>
      <c r="B7681" s="20" t="s">
        <v>13136</v>
      </c>
      <c r="C7681" t="s">
        <v>3916</v>
      </c>
      <c r="D7681" t="s">
        <v>3917</v>
      </c>
      <c r="E7681" t="s">
        <v>6875</v>
      </c>
      <c r="F7681" t="s">
        <v>8400</v>
      </c>
      <c r="G7681">
        <v>1804009000</v>
      </c>
      <c r="H7681">
        <v>127008</v>
      </c>
      <c r="I7681" t="s">
        <v>4302</v>
      </c>
      <c r="J7681" t="s">
        <v>4302</v>
      </c>
      <c r="K7681" t="s">
        <v>6869</v>
      </c>
    </row>
    <row r="7682" spans="1:11" x14ac:dyDescent="0.2">
      <c r="A7682" s="20">
        <v>44187</v>
      </c>
      <c r="B7682" s="20" t="s">
        <v>13136</v>
      </c>
      <c r="C7682" t="s">
        <v>3916</v>
      </c>
      <c r="D7682" t="s">
        <v>3917</v>
      </c>
      <c r="E7682" t="s">
        <v>6875</v>
      </c>
      <c r="F7682" t="s">
        <v>8400</v>
      </c>
      <c r="G7682">
        <v>1806200000</v>
      </c>
      <c r="H7682">
        <v>118440</v>
      </c>
      <c r="I7682" t="s">
        <v>4302</v>
      </c>
      <c r="J7682" t="s">
        <v>4302</v>
      </c>
      <c r="K7682" t="s">
        <v>3920</v>
      </c>
    </row>
    <row r="7683" spans="1:11" x14ac:dyDescent="0.2">
      <c r="A7683" s="20">
        <v>44187</v>
      </c>
      <c r="B7683" s="20" t="s">
        <v>13136</v>
      </c>
      <c r="C7683" t="s">
        <v>3916</v>
      </c>
      <c r="D7683" t="s">
        <v>3927</v>
      </c>
      <c r="E7683" t="s">
        <v>5904</v>
      </c>
      <c r="F7683" t="s">
        <v>7275</v>
      </c>
      <c r="G7683">
        <v>1801001200</v>
      </c>
      <c r="H7683">
        <v>225225</v>
      </c>
      <c r="I7683" t="s">
        <v>3933</v>
      </c>
      <c r="J7683" t="s">
        <v>3933</v>
      </c>
      <c r="K7683" t="s">
        <v>3926</v>
      </c>
    </row>
    <row r="7684" spans="1:11" x14ac:dyDescent="0.2">
      <c r="A7684" s="20">
        <v>44187</v>
      </c>
      <c r="B7684" s="20" t="s">
        <v>13136</v>
      </c>
      <c r="C7684" t="s">
        <v>3916</v>
      </c>
      <c r="D7684" t="s">
        <v>3927</v>
      </c>
      <c r="E7684" t="s">
        <v>4057</v>
      </c>
      <c r="F7684" t="s">
        <v>8155</v>
      </c>
      <c r="G7684">
        <v>1801001200</v>
      </c>
      <c r="H7684">
        <v>1001000</v>
      </c>
      <c r="I7684" t="s">
        <v>3938</v>
      </c>
      <c r="J7684" t="s">
        <v>3938</v>
      </c>
      <c r="K7684" t="s">
        <v>3926</v>
      </c>
    </row>
    <row r="7685" spans="1:11" x14ac:dyDescent="0.2">
      <c r="A7685" s="20">
        <v>44187</v>
      </c>
      <c r="B7685" s="20" t="s">
        <v>13136</v>
      </c>
      <c r="C7685" t="s">
        <v>3916</v>
      </c>
      <c r="D7685" t="s">
        <v>3954</v>
      </c>
      <c r="E7685" t="s">
        <v>3922</v>
      </c>
      <c r="F7685" t="s">
        <v>8401</v>
      </c>
      <c r="G7685">
        <v>1801001200</v>
      </c>
      <c r="H7685">
        <v>250250</v>
      </c>
      <c r="I7685" t="s">
        <v>3924</v>
      </c>
      <c r="J7685" t="s">
        <v>3925</v>
      </c>
      <c r="K7685" t="s">
        <v>3926</v>
      </c>
    </row>
    <row r="7686" spans="1:11" x14ac:dyDescent="0.2">
      <c r="A7686" s="20">
        <v>44187</v>
      </c>
      <c r="B7686" s="20" t="s">
        <v>13136</v>
      </c>
      <c r="C7686" t="s">
        <v>3916</v>
      </c>
      <c r="D7686" t="s">
        <v>3954</v>
      </c>
      <c r="E7686" t="s">
        <v>3922</v>
      </c>
      <c r="F7686" t="s">
        <v>8401</v>
      </c>
      <c r="G7686">
        <v>1801001200</v>
      </c>
      <c r="H7686">
        <v>75075</v>
      </c>
      <c r="I7686" t="s">
        <v>3924</v>
      </c>
      <c r="J7686" t="s">
        <v>3925</v>
      </c>
      <c r="K7686" t="s">
        <v>3926</v>
      </c>
    </row>
    <row r="7687" spans="1:11" x14ac:dyDescent="0.2">
      <c r="A7687" s="20">
        <v>44187</v>
      </c>
      <c r="B7687" s="20" t="s">
        <v>13136</v>
      </c>
      <c r="C7687" t="s">
        <v>3916</v>
      </c>
      <c r="D7687" t="s">
        <v>3954</v>
      </c>
      <c r="E7687" t="s">
        <v>4192</v>
      </c>
      <c r="F7687" t="s">
        <v>7275</v>
      </c>
      <c r="G7687">
        <v>1801001200</v>
      </c>
      <c r="H7687">
        <v>100100</v>
      </c>
      <c r="I7687" t="s">
        <v>3933</v>
      </c>
      <c r="J7687" t="s">
        <v>3933</v>
      </c>
      <c r="K7687" t="s">
        <v>3926</v>
      </c>
    </row>
    <row r="7688" spans="1:11" x14ac:dyDescent="0.2">
      <c r="A7688" s="20">
        <v>44187</v>
      </c>
      <c r="B7688" s="20" t="s">
        <v>13136</v>
      </c>
      <c r="C7688" t="s">
        <v>3916</v>
      </c>
      <c r="D7688" t="s">
        <v>3917</v>
      </c>
      <c r="E7688" t="s">
        <v>6865</v>
      </c>
      <c r="F7688" t="s">
        <v>8402</v>
      </c>
      <c r="G7688">
        <v>1806200000</v>
      </c>
      <c r="H7688">
        <v>80000</v>
      </c>
      <c r="I7688" t="s">
        <v>61</v>
      </c>
      <c r="J7688" t="s">
        <v>61</v>
      </c>
      <c r="K7688" t="s">
        <v>3920</v>
      </c>
    </row>
    <row r="7689" spans="1:11" x14ac:dyDescent="0.2">
      <c r="A7689" s="20">
        <v>44187</v>
      </c>
      <c r="B7689" s="20" t="s">
        <v>13136</v>
      </c>
      <c r="C7689" t="s">
        <v>3916</v>
      </c>
      <c r="D7689" t="s">
        <v>3930</v>
      </c>
      <c r="E7689" t="s">
        <v>6865</v>
      </c>
      <c r="F7689" t="s">
        <v>8403</v>
      </c>
      <c r="G7689">
        <v>1803100000</v>
      </c>
      <c r="H7689">
        <v>100000</v>
      </c>
      <c r="I7689" t="s">
        <v>61</v>
      </c>
      <c r="J7689" t="s">
        <v>61</v>
      </c>
      <c r="K7689" t="s">
        <v>3920</v>
      </c>
    </row>
    <row r="7690" spans="1:11" x14ac:dyDescent="0.2">
      <c r="A7690" s="20">
        <v>44187</v>
      </c>
      <c r="B7690" s="20" t="s">
        <v>13136</v>
      </c>
      <c r="C7690" t="s">
        <v>3916</v>
      </c>
      <c r="D7690" t="s">
        <v>3930</v>
      </c>
      <c r="E7690" t="s">
        <v>6865</v>
      </c>
      <c r="F7690" t="s">
        <v>8404</v>
      </c>
      <c r="G7690">
        <v>1803100000</v>
      </c>
      <c r="H7690">
        <v>60000</v>
      </c>
      <c r="I7690" t="s">
        <v>61</v>
      </c>
      <c r="J7690" t="s">
        <v>61</v>
      </c>
      <c r="K7690" t="s">
        <v>3920</v>
      </c>
    </row>
    <row r="7691" spans="1:11" x14ac:dyDescent="0.2">
      <c r="A7691" s="20">
        <v>44187</v>
      </c>
      <c r="B7691" s="20" t="s">
        <v>13136</v>
      </c>
      <c r="C7691" t="s">
        <v>3916</v>
      </c>
      <c r="D7691" t="s">
        <v>3930</v>
      </c>
      <c r="E7691" t="s">
        <v>6865</v>
      </c>
      <c r="F7691" t="s">
        <v>8405</v>
      </c>
      <c r="G7691">
        <v>1803100000</v>
      </c>
      <c r="H7691">
        <v>26250</v>
      </c>
      <c r="I7691" t="s">
        <v>61</v>
      </c>
      <c r="J7691" t="s">
        <v>61</v>
      </c>
      <c r="K7691" t="s">
        <v>3920</v>
      </c>
    </row>
    <row r="7692" spans="1:11" x14ac:dyDescent="0.2">
      <c r="A7692" s="20">
        <v>44187</v>
      </c>
      <c r="B7692" s="20" t="s">
        <v>13136</v>
      </c>
      <c r="C7692" t="s">
        <v>3916</v>
      </c>
      <c r="D7692" t="s">
        <v>3930</v>
      </c>
      <c r="E7692" t="s">
        <v>6865</v>
      </c>
      <c r="F7692" t="s">
        <v>8406</v>
      </c>
      <c r="G7692">
        <v>1803100000</v>
      </c>
      <c r="H7692">
        <v>60000</v>
      </c>
      <c r="I7692" t="s">
        <v>61</v>
      </c>
      <c r="J7692" t="s">
        <v>61</v>
      </c>
      <c r="K7692" t="s">
        <v>3920</v>
      </c>
    </row>
    <row r="7693" spans="1:11" x14ac:dyDescent="0.2">
      <c r="A7693" s="20">
        <v>44187</v>
      </c>
      <c r="B7693" s="20" t="s">
        <v>13136</v>
      </c>
      <c r="C7693" t="s">
        <v>3916</v>
      </c>
      <c r="D7693" t="s">
        <v>3930</v>
      </c>
      <c r="E7693" t="s">
        <v>6865</v>
      </c>
      <c r="F7693" t="s">
        <v>8407</v>
      </c>
      <c r="G7693">
        <v>1803100000</v>
      </c>
      <c r="H7693">
        <v>20000</v>
      </c>
      <c r="I7693" t="s">
        <v>61</v>
      </c>
      <c r="J7693" t="s">
        <v>61</v>
      </c>
      <c r="K7693" t="s">
        <v>3920</v>
      </c>
    </row>
    <row r="7694" spans="1:11" x14ac:dyDescent="0.2">
      <c r="A7694" s="20">
        <v>44187</v>
      </c>
      <c r="B7694" s="20" t="s">
        <v>13136</v>
      </c>
      <c r="C7694" t="s">
        <v>3916</v>
      </c>
      <c r="D7694" t="s">
        <v>3927</v>
      </c>
      <c r="E7694" t="s">
        <v>5904</v>
      </c>
      <c r="F7694" t="s">
        <v>8408</v>
      </c>
      <c r="G7694">
        <v>1801001200</v>
      </c>
      <c r="H7694">
        <v>100100</v>
      </c>
      <c r="I7694" t="s">
        <v>3933</v>
      </c>
      <c r="J7694" t="s">
        <v>3933</v>
      </c>
      <c r="K7694" t="s">
        <v>3926</v>
      </c>
    </row>
    <row r="7695" spans="1:11" x14ac:dyDescent="0.2">
      <c r="A7695" s="20">
        <v>44188</v>
      </c>
      <c r="B7695" s="20" t="s">
        <v>13136</v>
      </c>
      <c r="C7695" t="s">
        <v>3916</v>
      </c>
      <c r="D7695" t="s">
        <v>4144</v>
      </c>
      <c r="E7695" t="s">
        <v>5904</v>
      </c>
      <c r="F7695" t="s">
        <v>7275</v>
      </c>
      <c r="G7695">
        <v>1801001200</v>
      </c>
      <c r="H7695">
        <v>175175</v>
      </c>
      <c r="I7695" t="s">
        <v>3933</v>
      </c>
      <c r="J7695" t="s">
        <v>3933</v>
      </c>
      <c r="K7695" t="s">
        <v>3926</v>
      </c>
    </row>
    <row r="7696" spans="1:11" x14ac:dyDescent="0.2">
      <c r="A7696" s="20">
        <v>44188</v>
      </c>
      <c r="B7696" s="20" t="s">
        <v>13136</v>
      </c>
      <c r="C7696" t="s">
        <v>3916</v>
      </c>
      <c r="D7696" t="s">
        <v>4144</v>
      </c>
      <c r="E7696" t="s">
        <v>5904</v>
      </c>
      <c r="F7696" t="s">
        <v>7275</v>
      </c>
      <c r="G7696">
        <v>1801001200</v>
      </c>
      <c r="H7696">
        <v>150150</v>
      </c>
      <c r="I7696" t="s">
        <v>3933</v>
      </c>
      <c r="J7696" t="s">
        <v>3933</v>
      </c>
      <c r="K7696" t="s">
        <v>3926</v>
      </c>
    </row>
    <row r="7697" spans="1:11" x14ac:dyDescent="0.2">
      <c r="A7697" s="20">
        <v>44188</v>
      </c>
      <c r="B7697" s="20" t="s">
        <v>13136</v>
      </c>
      <c r="C7697" t="s">
        <v>3916</v>
      </c>
      <c r="D7697" t="s">
        <v>3930</v>
      </c>
      <c r="E7697" t="s">
        <v>4192</v>
      </c>
      <c r="F7697" t="s">
        <v>8409</v>
      </c>
      <c r="G7697">
        <v>1801001200</v>
      </c>
      <c r="H7697">
        <v>100100</v>
      </c>
      <c r="I7697" t="s">
        <v>3933</v>
      </c>
      <c r="J7697" t="s">
        <v>3933</v>
      </c>
      <c r="K7697" t="s">
        <v>3926</v>
      </c>
    </row>
    <row r="7698" spans="1:11" x14ac:dyDescent="0.2">
      <c r="A7698" s="20">
        <v>44188</v>
      </c>
      <c r="B7698" s="20" t="s">
        <v>13136</v>
      </c>
      <c r="C7698" t="s">
        <v>3916</v>
      </c>
      <c r="D7698" t="s">
        <v>3939</v>
      </c>
      <c r="E7698" t="s">
        <v>5904</v>
      </c>
      <c r="F7698" t="s">
        <v>7275</v>
      </c>
      <c r="G7698">
        <v>1801001200</v>
      </c>
      <c r="H7698">
        <v>250250</v>
      </c>
      <c r="I7698" t="s">
        <v>3933</v>
      </c>
      <c r="J7698" t="s">
        <v>3933</v>
      </c>
      <c r="K7698" t="s">
        <v>3926</v>
      </c>
    </row>
    <row r="7699" spans="1:11" x14ac:dyDescent="0.2">
      <c r="A7699" s="20">
        <v>44188</v>
      </c>
      <c r="B7699" s="20" t="s">
        <v>13136</v>
      </c>
      <c r="C7699" t="s">
        <v>3916</v>
      </c>
      <c r="D7699" t="s">
        <v>4144</v>
      </c>
      <c r="E7699" t="s">
        <v>4192</v>
      </c>
      <c r="F7699" t="s">
        <v>7275</v>
      </c>
      <c r="G7699">
        <v>1801001200</v>
      </c>
      <c r="H7699">
        <v>150150</v>
      </c>
      <c r="I7699" t="s">
        <v>3933</v>
      </c>
      <c r="J7699" t="s">
        <v>3933</v>
      </c>
      <c r="K7699" t="s">
        <v>3926</v>
      </c>
    </row>
    <row r="7700" spans="1:11" x14ac:dyDescent="0.2">
      <c r="A7700" s="20">
        <v>44188</v>
      </c>
      <c r="B7700" s="20" t="s">
        <v>13136</v>
      </c>
      <c r="C7700" t="s">
        <v>3916</v>
      </c>
      <c r="D7700" t="s">
        <v>3930</v>
      </c>
      <c r="E7700" t="s">
        <v>6865</v>
      </c>
      <c r="F7700" t="s">
        <v>8410</v>
      </c>
      <c r="G7700">
        <v>1803100000</v>
      </c>
      <c r="H7700">
        <v>20000</v>
      </c>
      <c r="I7700" t="s">
        <v>61</v>
      </c>
      <c r="J7700" t="s">
        <v>61</v>
      </c>
      <c r="K7700" t="s">
        <v>3920</v>
      </c>
    </row>
    <row r="7701" spans="1:11" x14ac:dyDescent="0.2">
      <c r="A7701" s="20">
        <v>44188</v>
      </c>
      <c r="B7701" s="20" t="s">
        <v>13136</v>
      </c>
      <c r="C7701" t="s">
        <v>3916</v>
      </c>
      <c r="D7701" t="s">
        <v>3927</v>
      </c>
      <c r="E7701" t="s">
        <v>4213</v>
      </c>
      <c r="F7701" t="s">
        <v>7276</v>
      </c>
      <c r="G7701">
        <v>1801001200</v>
      </c>
      <c r="H7701">
        <v>150150</v>
      </c>
      <c r="I7701" t="s">
        <v>4114</v>
      </c>
      <c r="J7701" t="s">
        <v>4114</v>
      </c>
      <c r="K7701" t="s">
        <v>3926</v>
      </c>
    </row>
    <row r="7702" spans="1:11" x14ac:dyDescent="0.2">
      <c r="A7702" s="20">
        <v>44188</v>
      </c>
      <c r="B7702" s="20" t="s">
        <v>13136</v>
      </c>
      <c r="C7702" t="s">
        <v>3916</v>
      </c>
      <c r="D7702" t="s">
        <v>3994</v>
      </c>
      <c r="E7702" t="s">
        <v>3992</v>
      </c>
      <c r="F7702" t="s">
        <v>8411</v>
      </c>
      <c r="G7702">
        <v>1804002000</v>
      </c>
      <c r="H7702">
        <v>110000</v>
      </c>
      <c r="I7702" t="s">
        <v>3933</v>
      </c>
      <c r="J7702" t="s">
        <v>3933</v>
      </c>
      <c r="K7702" t="s">
        <v>3953</v>
      </c>
    </row>
    <row r="7703" spans="1:11" x14ac:dyDescent="0.2">
      <c r="A7703" s="20">
        <v>44188</v>
      </c>
      <c r="B7703" s="20" t="s">
        <v>13136</v>
      </c>
      <c r="C7703" t="s">
        <v>3916</v>
      </c>
      <c r="D7703" t="s">
        <v>3930</v>
      </c>
      <c r="E7703" t="s">
        <v>6865</v>
      </c>
      <c r="F7703" t="s">
        <v>8412</v>
      </c>
      <c r="G7703">
        <v>1803100000</v>
      </c>
      <c r="H7703">
        <v>40000</v>
      </c>
      <c r="I7703" t="s">
        <v>61</v>
      </c>
      <c r="J7703" t="s">
        <v>61</v>
      </c>
      <c r="K7703" t="s">
        <v>3920</v>
      </c>
    </row>
    <row r="7704" spans="1:11" x14ac:dyDescent="0.2">
      <c r="A7704" s="20">
        <v>44188</v>
      </c>
      <c r="B7704" s="20" t="s">
        <v>13136</v>
      </c>
      <c r="C7704" t="s">
        <v>3916</v>
      </c>
      <c r="D7704" t="s">
        <v>3930</v>
      </c>
      <c r="E7704" t="s">
        <v>6865</v>
      </c>
      <c r="F7704" t="s">
        <v>8413</v>
      </c>
      <c r="G7704">
        <v>1805009000</v>
      </c>
      <c r="H7704">
        <v>117000</v>
      </c>
      <c r="I7704" t="s">
        <v>61</v>
      </c>
      <c r="J7704" t="s">
        <v>61</v>
      </c>
      <c r="K7704" t="s">
        <v>3958</v>
      </c>
    </row>
    <row r="7705" spans="1:11" x14ac:dyDescent="0.2">
      <c r="A7705" s="20">
        <v>44188</v>
      </c>
      <c r="B7705" s="20" t="s">
        <v>13136</v>
      </c>
      <c r="C7705" t="s">
        <v>3916</v>
      </c>
      <c r="D7705" t="s">
        <v>3930</v>
      </c>
      <c r="E7705" t="s">
        <v>6865</v>
      </c>
      <c r="F7705" t="s">
        <v>8414</v>
      </c>
      <c r="G7705">
        <v>1803100000</v>
      </c>
      <c r="H7705">
        <v>60000</v>
      </c>
      <c r="I7705" t="s">
        <v>61</v>
      </c>
      <c r="J7705" t="s">
        <v>61</v>
      </c>
      <c r="K7705" t="s">
        <v>3920</v>
      </c>
    </row>
    <row r="7706" spans="1:11" x14ac:dyDescent="0.2">
      <c r="A7706" s="20">
        <v>44188</v>
      </c>
      <c r="B7706" s="20" t="s">
        <v>13136</v>
      </c>
      <c r="C7706" t="s">
        <v>3916</v>
      </c>
      <c r="D7706" t="s">
        <v>3930</v>
      </c>
      <c r="E7706" t="s">
        <v>6865</v>
      </c>
      <c r="F7706" t="s">
        <v>8415</v>
      </c>
      <c r="G7706">
        <v>1803100000</v>
      </c>
      <c r="H7706">
        <v>60000</v>
      </c>
      <c r="I7706" t="s">
        <v>61</v>
      </c>
      <c r="J7706" t="s">
        <v>61</v>
      </c>
      <c r="K7706" t="s">
        <v>3920</v>
      </c>
    </row>
    <row r="7707" spans="1:11" x14ac:dyDescent="0.2">
      <c r="A7707" s="20">
        <v>44188</v>
      </c>
      <c r="B7707" s="20" t="s">
        <v>13136</v>
      </c>
      <c r="C7707" t="s">
        <v>3916</v>
      </c>
      <c r="D7707" t="s">
        <v>3927</v>
      </c>
      <c r="E7707" t="s">
        <v>6865</v>
      </c>
      <c r="F7707" t="s">
        <v>8416</v>
      </c>
      <c r="G7707">
        <v>1803100000</v>
      </c>
      <c r="H7707">
        <v>40000</v>
      </c>
      <c r="I7707" t="s">
        <v>61</v>
      </c>
      <c r="J7707" t="s">
        <v>61</v>
      </c>
      <c r="K7707" t="s">
        <v>3920</v>
      </c>
    </row>
    <row r="7708" spans="1:11" x14ac:dyDescent="0.2">
      <c r="A7708" s="20">
        <v>44188</v>
      </c>
      <c r="B7708" s="20" t="s">
        <v>13136</v>
      </c>
      <c r="C7708" t="s">
        <v>3916</v>
      </c>
      <c r="D7708" t="s">
        <v>3927</v>
      </c>
      <c r="E7708" t="s">
        <v>6865</v>
      </c>
      <c r="F7708" t="s">
        <v>8417</v>
      </c>
      <c r="G7708">
        <v>1803100000</v>
      </c>
      <c r="H7708">
        <v>40000</v>
      </c>
      <c r="I7708" t="s">
        <v>61</v>
      </c>
      <c r="J7708" t="s">
        <v>61</v>
      </c>
      <c r="K7708" t="s">
        <v>3920</v>
      </c>
    </row>
    <row r="7709" spans="1:11" x14ac:dyDescent="0.2">
      <c r="A7709" s="20">
        <v>44188</v>
      </c>
      <c r="B7709" s="20" t="s">
        <v>13136</v>
      </c>
      <c r="C7709" t="s">
        <v>3916</v>
      </c>
      <c r="D7709" t="s">
        <v>3930</v>
      </c>
      <c r="E7709" t="s">
        <v>6865</v>
      </c>
      <c r="F7709" t="s">
        <v>8418</v>
      </c>
      <c r="G7709">
        <v>1804002000</v>
      </c>
      <c r="H7709">
        <v>87180</v>
      </c>
      <c r="I7709" t="s">
        <v>61</v>
      </c>
      <c r="J7709" t="s">
        <v>61</v>
      </c>
      <c r="K7709" t="s">
        <v>3953</v>
      </c>
    </row>
    <row r="7710" spans="1:11" x14ac:dyDescent="0.2">
      <c r="A7710" s="20">
        <v>44188</v>
      </c>
      <c r="B7710" s="20" t="s">
        <v>13136</v>
      </c>
      <c r="C7710" t="s">
        <v>3916</v>
      </c>
      <c r="D7710" t="s">
        <v>3930</v>
      </c>
      <c r="E7710" t="s">
        <v>6865</v>
      </c>
      <c r="F7710" t="s">
        <v>8419</v>
      </c>
      <c r="G7710">
        <v>1803100000</v>
      </c>
      <c r="H7710">
        <v>78750</v>
      </c>
      <c r="I7710" t="s">
        <v>61</v>
      </c>
      <c r="J7710" t="s">
        <v>61</v>
      </c>
      <c r="K7710" t="s">
        <v>3920</v>
      </c>
    </row>
    <row r="7711" spans="1:11" x14ac:dyDescent="0.2">
      <c r="A7711" s="20">
        <v>44188</v>
      </c>
      <c r="B7711" s="20" t="s">
        <v>13136</v>
      </c>
      <c r="C7711" t="s">
        <v>3916</v>
      </c>
      <c r="D7711" t="s">
        <v>3930</v>
      </c>
      <c r="E7711" t="s">
        <v>6865</v>
      </c>
      <c r="F7711" t="s">
        <v>8420</v>
      </c>
      <c r="G7711">
        <v>1804002000</v>
      </c>
      <c r="H7711">
        <v>20000</v>
      </c>
      <c r="I7711" t="s">
        <v>61</v>
      </c>
      <c r="J7711" t="s">
        <v>61</v>
      </c>
      <c r="K7711" t="s">
        <v>3953</v>
      </c>
    </row>
    <row r="7712" spans="1:11" x14ac:dyDescent="0.2">
      <c r="A7712" s="20">
        <v>44188</v>
      </c>
      <c r="B7712" s="20" t="s">
        <v>13136</v>
      </c>
      <c r="C7712" t="s">
        <v>3916</v>
      </c>
      <c r="D7712" t="s">
        <v>3930</v>
      </c>
      <c r="E7712" t="s">
        <v>6865</v>
      </c>
      <c r="F7712" t="s">
        <v>8421</v>
      </c>
      <c r="G7712">
        <v>1804002000</v>
      </c>
      <c r="H7712">
        <v>40000</v>
      </c>
      <c r="I7712" t="s">
        <v>61</v>
      </c>
      <c r="J7712" t="s">
        <v>61</v>
      </c>
      <c r="K7712" t="s">
        <v>3953</v>
      </c>
    </row>
    <row r="7713" spans="1:11" x14ac:dyDescent="0.2">
      <c r="A7713" s="20">
        <v>44188</v>
      </c>
      <c r="B7713" s="20" t="s">
        <v>13136</v>
      </c>
      <c r="C7713" t="s">
        <v>3916</v>
      </c>
      <c r="D7713" t="s">
        <v>3930</v>
      </c>
      <c r="E7713" t="s">
        <v>6865</v>
      </c>
      <c r="F7713" t="s">
        <v>8422</v>
      </c>
      <c r="G7713">
        <v>1803100000</v>
      </c>
      <c r="H7713">
        <v>80000</v>
      </c>
      <c r="I7713" t="s">
        <v>61</v>
      </c>
      <c r="J7713" t="s">
        <v>61</v>
      </c>
      <c r="K7713" t="s">
        <v>3920</v>
      </c>
    </row>
    <row r="7714" spans="1:11" x14ac:dyDescent="0.2">
      <c r="A7714" s="20">
        <v>44188</v>
      </c>
      <c r="B7714" s="20" t="s">
        <v>13136</v>
      </c>
      <c r="C7714" t="s">
        <v>3916</v>
      </c>
      <c r="D7714" t="s">
        <v>3930</v>
      </c>
      <c r="E7714" t="s">
        <v>6865</v>
      </c>
      <c r="F7714" t="s">
        <v>8423</v>
      </c>
      <c r="G7714">
        <v>1803100000</v>
      </c>
      <c r="H7714">
        <v>100000</v>
      </c>
      <c r="I7714" t="s">
        <v>61</v>
      </c>
      <c r="J7714" t="s">
        <v>61</v>
      </c>
      <c r="K7714" t="s">
        <v>3920</v>
      </c>
    </row>
    <row r="7715" spans="1:11" x14ac:dyDescent="0.2">
      <c r="A7715" s="20">
        <v>44188</v>
      </c>
      <c r="B7715" s="20" t="s">
        <v>13136</v>
      </c>
      <c r="C7715" t="s">
        <v>3916</v>
      </c>
      <c r="D7715" t="s">
        <v>3930</v>
      </c>
      <c r="E7715" t="s">
        <v>6865</v>
      </c>
      <c r="F7715" t="s">
        <v>8424</v>
      </c>
      <c r="G7715">
        <v>1803100000</v>
      </c>
      <c r="H7715">
        <v>40000</v>
      </c>
      <c r="I7715" t="s">
        <v>61</v>
      </c>
      <c r="J7715" t="s">
        <v>61</v>
      </c>
      <c r="K7715" t="s">
        <v>3920</v>
      </c>
    </row>
    <row r="7716" spans="1:11" x14ac:dyDescent="0.2">
      <c r="A7716" s="20">
        <v>44188</v>
      </c>
      <c r="B7716" s="20" t="s">
        <v>13136</v>
      </c>
      <c r="C7716" t="s">
        <v>3916</v>
      </c>
      <c r="D7716" t="s">
        <v>3930</v>
      </c>
      <c r="E7716" t="s">
        <v>6865</v>
      </c>
      <c r="F7716" t="s">
        <v>8425</v>
      </c>
      <c r="G7716">
        <v>1803100000</v>
      </c>
      <c r="H7716">
        <v>52500</v>
      </c>
      <c r="I7716" t="s">
        <v>61</v>
      </c>
      <c r="J7716" t="s">
        <v>61</v>
      </c>
      <c r="K7716" t="s">
        <v>3920</v>
      </c>
    </row>
    <row r="7717" spans="1:11" x14ac:dyDescent="0.2">
      <c r="A7717" s="20">
        <v>44188</v>
      </c>
      <c r="B7717" s="20" t="s">
        <v>13136</v>
      </c>
      <c r="C7717" t="s">
        <v>3916</v>
      </c>
      <c r="D7717" t="s">
        <v>3951</v>
      </c>
      <c r="E7717" t="s">
        <v>4435</v>
      </c>
      <c r="F7717" t="s">
        <v>8426</v>
      </c>
      <c r="G7717">
        <v>1801001200</v>
      </c>
      <c r="H7717">
        <v>400400</v>
      </c>
      <c r="I7717" t="s">
        <v>4211</v>
      </c>
      <c r="J7717" t="s">
        <v>4463</v>
      </c>
      <c r="K7717" t="s">
        <v>3926</v>
      </c>
    </row>
    <row r="7718" spans="1:11" x14ac:dyDescent="0.2">
      <c r="A7718" s="20">
        <v>44188</v>
      </c>
      <c r="B7718" s="20" t="s">
        <v>13136</v>
      </c>
      <c r="C7718" t="s">
        <v>3916</v>
      </c>
      <c r="D7718" t="s">
        <v>4873</v>
      </c>
      <c r="E7718" t="s">
        <v>3992</v>
      </c>
      <c r="F7718" t="s">
        <v>8427</v>
      </c>
      <c r="G7718">
        <v>1803100000</v>
      </c>
      <c r="H7718">
        <v>21000</v>
      </c>
      <c r="I7718" t="s">
        <v>3933</v>
      </c>
      <c r="J7718" t="s">
        <v>3933</v>
      </c>
      <c r="K7718" t="s">
        <v>3920</v>
      </c>
    </row>
    <row r="7719" spans="1:11" x14ac:dyDescent="0.2">
      <c r="A7719" s="20">
        <v>44188</v>
      </c>
      <c r="B7719" s="20" t="s">
        <v>13136</v>
      </c>
      <c r="C7719" t="s">
        <v>3916</v>
      </c>
      <c r="D7719" t="s">
        <v>3917</v>
      </c>
      <c r="E7719" t="s">
        <v>6865</v>
      </c>
      <c r="F7719" t="s">
        <v>8428</v>
      </c>
      <c r="G7719">
        <v>1806200000</v>
      </c>
      <c r="H7719">
        <v>39975</v>
      </c>
      <c r="I7719" t="s">
        <v>61</v>
      </c>
      <c r="J7719" t="s">
        <v>61</v>
      </c>
      <c r="K7719" t="s">
        <v>3920</v>
      </c>
    </row>
    <row r="7720" spans="1:11" x14ac:dyDescent="0.2">
      <c r="A7720" s="20">
        <v>44188</v>
      </c>
      <c r="B7720" s="20" t="s">
        <v>13136</v>
      </c>
      <c r="C7720" t="s">
        <v>3916</v>
      </c>
      <c r="D7720" t="s">
        <v>3930</v>
      </c>
      <c r="E7720" t="s">
        <v>6865</v>
      </c>
      <c r="F7720" t="s">
        <v>8429</v>
      </c>
      <c r="G7720">
        <v>1803100000</v>
      </c>
      <c r="H7720">
        <v>100000</v>
      </c>
      <c r="I7720" t="s">
        <v>61</v>
      </c>
      <c r="J7720" t="s">
        <v>61</v>
      </c>
      <c r="K7720" t="s">
        <v>3920</v>
      </c>
    </row>
    <row r="7721" spans="1:11" x14ac:dyDescent="0.2">
      <c r="A7721" s="20">
        <v>44188</v>
      </c>
      <c r="B7721" s="20" t="s">
        <v>13136</v>
      </c>
      <c r="C7721" t="s">
        <v>3916</v>
      </c>
      <c r="D7721" t="s">
        <v>3930</v>
      </c>
      <c r="E7721" t="s">
        <v>6865</v>
      </c>
      <c r="F7721" t="s">
        <v>8430</v>
      </c>
      <c r="G7721">
        <v>1803100000</v>
      </c>
      <c r="H7721">
        <v>80000</v>
      </c>
      <c r="I7721" t="s">
        <v>61</v>
      </c>
      <c r="J7721" t="s">
        <v>61</v>
      </c>
      <c r="K7721" t="s">
        <v>3920</v>
      </c>
    </row>
    <row r="7722" spans="1:11" x14ac:dyDescent="0.2">
      <c r="A7722" s="20">
        <v>44188</v>
      </c>
      <c r="B7722" s="20" t="s">
        <v>13136</v>
      </c>
      <c r="C7722" t="s">
        <v>3916</v>
      </c>
      <c r="D7722" t="s">
        <v>3917</v>
      </c>
      <c r="E7722" t="s">
        <v>6865</v>
      </c>
      <c r="F7722" t="s">
        <v>8431</v>
      </c>
      <c r="G7722">
        <v>1806200000</v>
      </c>
      <c r="H7722">
        <v>40000</v>
      </c>
      <c r="I7722" t="s">
        <v>61</v>
      </c>
      <c r="J7722" t="s">
        <v>61</v>
      </c>
      <c r="K7722" t="s">
        <v>3920</v>
      </c>
    </row>
    <row r="7723" spans="1:11" x14ac:dyDescent="0.2">
      <c r="A7723" s="20">
        <v>44188</v>
      </c>
      <c r="B7723" s="20" t="s">
        <v>13136</v>
      </c>
      <c r="C7723" t="s">
        <v>3916</v>
      </c>
      <c r="D7723" t="s">
        <v>3930</v>
      </c>
      <c r="E7723" t="s">
        <v>4016</v>
      </c>
      <c r="F7723" t="s">
        <v>8427</v>
      </c>
      <c r="G7723">
        <v>1803100000</v>
      </c>
      <c r="H7723">
        <v>42000</v>
      </c>
      <c r="I7723" t="s">
        <v>3933</v>
      </c>
      <c r="J7723" t="s">
        <v>3933</v>
      </c>
      <c r="K7723" t="s">
        <v>3920</v>
      </c>
    </row>
    <row r="7724" spans="1:11" x14ac:dyDescent="0.2">
      <c r="A7724" s="20">
        <v>44188</v>
      </c>
      <c r="B7724" s="20" t="s">
        <v>13136</v>
      </c>
      <c r="C7724" t="s">
        <v>3916</v>
      </c>
      <c r="D7724" t="s">
        <v>3930</v>
      </c>
      <c r="E7724" t="s">
        <v>6865</v>
      </c>
      <c r="F7724" t="s">
        <v>8432</v>
      </c>
      <c r="G7724">
        <v>1803100000</v>
      </c>
      <c r="H7724">
        <v>78750</v>
      </c>
      <c r="I7724" t="s">
        <v>61</v>
      </c>
      <c r="J7724" t="s">
        <v>61</v>
      </c>
      <c r="K7724" t="s">
        <v>3920</v>
      </c>
    </row>
    <row r="7725" spans="1:11" x14ac:dyDescent="0.2">
      <c r="A7725" s="20">
        <v>44188</v>
      </c>
      <c r="B7725" s="20" t="s">
        <v>13136</v>
      </c>
      <c r="C7725" t="s">
        <v>3916</v>
      </c>
      <c r="D7725" t="s">
        <v>3930</v>
      </c>
      <c r="E7725" t="s">
        <v>7522</v>
      </c>
      <c r="F7725" t="s">
        <v>8433</v>
      </c>
      <c r="G7725">
        <v>1801001200</v>
      </c>
      <c r="H7725">
        <v>500500</v>
      </c>
      <c r="I7725" t="s">
        <v>4034</v>
      </c>
      <c r="J7725" t="s">
        <v>61</v>
      </c>
      <c r="K7725" t="s">
        <v>3926</v>
      </c>
    </row>
    <row r="7726" spans="1:11" x14ac:dyDescent="0.2">
      <c r="A7726" s="20">
        <v>44188</v>
      </c>
      <c r="B7726" s="20" t="s">
        <v>13136</v>
      </c>
      <c r="C7726" t="s">
        <v>3916</v>
      </c>
      <c r="D7726" t="s">
        <v>3930</v>
      </c>
      <c r="E7726" t="s">
        <v>6865</v>
      </c>
      <c r="F7726" t="s">
        <v>8434</v>
      </c>
      <c r="G7726">
        <v>1804009000</v>
      </c>
      <c r="H7726">
        <v>40000</v>
      </c>
      <c r="I7726" t="s">
        <v>61</v>
      </c>
      <c r="J7726" t="s">
        <v>61</v>
      </c>
      <c r="K7726" t="s">
        <v>6869</v>
      </c>
    </row>
    <row r="7727" spans="1:11" x14ac:dyDescent="0.2">
      <c r="A7727" s="20">
        <v>44188</v>
      </c>
      <c r="B7727" s="20" t="s">
        <v>13136</v>
      </c>
      <c r="C7727" t="s">
        <v>3916</v>
      </c>
      <c r="D7727" t="s">
        <v>3994</v>
      </c>
      <c r="E7727" t="s">
        <v>4016</v>
      </c>
      <c r="F7727" t="s">
        <v>6939</v>
      </c>
      <c r="G7727">
        <v>1804009000</v>
      </c>
      <c r="H7727">
        <v>242000</v>
      </c>
      <c r="I7727" t="s">
        <v>3933</v>
      </c>
      <c r="J7727" t="s">
        <v>3933</v>
      </c>
      <c r="K7727" t="s">
        <v>6869</v>
      </c>
    </row>
    <row r="7728" spans="1:11" x14ac:dyDescent="0.2">
      <c r="A7728" s="20">
        <v>44188</v>
      </c>
      <c r="B7728" s="20" t="s">
        <v>13136</v>
      </c>
      <c r="C7728" t="s">
        <v>3916</v>
      </c>
      <c r="D7728" t="s">
        <v>3930</v>
      </c>
      <c r="E7728" t="s">
        <v>6865</v>
      </c>
      <c r="F7728" t="s">
        <v>8435</v>
      </c>
      <c r="G7728">
        <v>1803100000</v>
      </c>
      <c r="H7728">
        <v>11800</v>
      </c>
      <c r="I7728" t="s">
        <v>61</v>
      </c>
      <c r="J7728" t="s">
        <v>61</v>
      </c>
      <c r="K7728" t="s">
        <v>3920</v>
      </c>
    </row>
    <row r="7729" spans="1:11" x14ac:dyDescent="0.2">
      <c r="A7729" s="20">
        <v>44188</v>
      </c>
      <c r="B7729" s="20" t="s">
        <v>13136</v>
      </c>
      <c r="C7729" t="s">
        <v>3916</v>
      </c>
      <c r="D7729" t="s">
        <v>3930</v>
      </c>
      <c r="E7729" t="s">
        <v>6865</v>
      </c>
      <c r="F7729" t="s">
        <v>8435</v>
      </c>
      <c r="G7729">
        <v>1803100000</v>
      </c>
      <c r="H7729">
        <v>28200</v>
      </c>
      <c r="I7729" t="s">
        <v>61</v>
      </c>
      <c r="J7729" t="s">
        <v>61</v>
      </c>
      <c r="K7729" t="s">
        <v>3920</v>
      </c>
    </row>
    <row r="7730" spans="1:11" x14ac:dyDescent="0.2">
      <c r="A7730" s="20">
        <v>44188</v>
      </c>
      <c r="B7730" s="20" t="s">
        <v>13136</v>
      </c>
      <c r="C7730" t="s">
        <v>3916</v>
      </c>
      <c r="D7730" t="s">
        <v>3930</v>
      </c>
      <c r="E7730" t="s">
        <v>6865</v>
      </c>
      <c r="F7730" t="s">
        <v>8436</v>
      </c>
      <c r="G7730">
        <v>1803100000</v>
      </c>
      <c r="H7730">
        <v>20000</v>
      </c>
      <c r="I7730" t="s">
        <v>61</v>
      </c>
      <c r="J7730" t="s">
        <v>61</v>
      </c>
      <c r="K7730" t="s">
        <v>3920</v>
      </c>
    </row>
    <row r="7731" spans="1:11" x14ac:dyDescent="0.2">
      <c r="A7731" s="20">
        <v>44188</v>
      </c>
      <c r="B7731" s="20" t="s">
        <v>13136</v>
      </c>
      <c r="C7731" t="s">
        <v>3916</v>
      </c>
      <c r="D7731" t="s">
        <v>3930</v>
      </c>
      <c r="E7731" t="s">
        <v>6865</v>
      </c>
      <c r="F7731" t="s">
        <v>8437</v>
      </c>
      <c r="G7731">
        <v>1803100000</v>
      </c>
      <c r="H7731">
        <v>20000</v>
      </c>
      <c r="I7731" t="s">
        <v>61</v>
      </c>
      <c r="J7731" t="s">
        <v>61</v>
      </c>
      <c r="K7731" t="s">
        <v>3920</v>
      </c>
    </row>
    <row r="7732" spans="1:11" x14ac:dyDescent="0.2">
      <c r="A7732" s="20">
        <v>44188</v>
      </c>
      <c r="B7732" s="20" t="s">
        <v>13136</v>
      </c>
      <c r="C7732" t="s">
        <v>3916</v>
      </c>
      <c r="D7732" t="s">
        <v>3930</v>
      </c>
      <c r="E7732" t="s">
        <v>7959</v>
      </c>
      <c r="F7732" t="s">
        <v>8438</v>
      </c>
      <c r="G7732">
        <v>1801001200</v>
      </c>
      <c r="H7732">
        <v>250250</v>
      </c>
      <c r="I7732" t="s">
        <v>4034</v>
      </c>
      <c r="J7732" t="s">
        <v>61</v>
      </c>
      <c r="K7732" t="s">
        <v>3926</v>
      </c>
    </row>
    <row r="7733" spans="1:11" x14ac:dyDescent="0.2">
      <c r="A7733" s="20">
        <v>44188</v>
      </c>
      <c r="B7733" s="20" t="s">
        <v>13136</v>
      </c>
      <c r="C7733" t="s">
        <v>3916</v>
      </c>
      <c r="D7733" t="s">
        <v>3927</v>
      </c>
      <c r="E7733" t="s">
        <v>4213</v>
      </c>
      <c r="F7733" t="s">
        <v>7276</v>
      </c>
      <c r="G7733">
        <v>1801001200</v>
      </c>
      <c r="H7733">
        <v>100100</v>
      </c>
      <c r="I7733" t="s">
        <v>4114</v>
      </c>
      <c r="J7733" t="s">
        <v>4114</v>
      </c>
      <c r="K7733" t="s">
        <v>3926</v>
      </c>
    </row>
    <row r="7734" spans="1:11" x14ac:dyDescent="0.2">
      <c r="A7734" s="20">
        <v>44188</v>
      </c>
      <c r="B7734" s="20" t="s">
        <v>13136</v>
      </c>
      <c r="C7734" t="s">
        <v>3916</v>
      </c>
      <c r="D7734" t="s">
        <v>3927</v>
      </c>
      <c r="E7734" t="s">
        <v>4213</v>
      </c>
      <c r="F7734" t="s">
        <v>7276</v>
      </c>
      <c r="G7734">
        <v>1801001200</v>
      </c>
      <c r="H7734">
        <v>125125</v>
      </c>
      <c r="I7734" t="s">
        <v>4114</v>
      </c>
      <c r="J7734" t="s">
        <v>4114</v>
      </c>
      <c r="K7734" t="s">
        <v>3926</v>
      </c>
    </row>
    <row r="7735" spans="1:11" x14ac:dyDescent="0.2">
      <c r="A7735" s="20">
        <v>44188</v>
      </c>
      <c r="B7735" s="20" t="s">
        <v>13136</v>
      </c>
      <c r="C7735" t="s">
        <v>3916</v>
      </c>
      <c r="D7735" t="s">
        <v>3930</v>
      </c>
      <c r="E7735" t="s">
        <v>7522</v>
      </c>
      <c r="F7735" t="s">
        <v>8439</v>
      </c>
      <c r="G7735">
        <v>1801001200</v>
      </c>
      <c r="H7735">
        <v>250250</v>
      </c>
      <c r="I7735" t="s">
        <v>4034</v>
      </c>
      <c r="J7735" t="s">
        <v>61</v>
      </c>
      <c r="K7735" t="s">
        <v>3926</v>
      </c>
    </row>
    <row r="7736" spans="1:11" x14ac:dyDescent="0.2">
      <c r="A7736" s="20">
        <v>44188</v>
      </c>
      <c r="B7736" s="20" t="s">
        <v>13136</v>
      </c>
      <c r="C7736" t="s">
        <v>3916</v>
      </c>
      <c r="D7736" t="s">
        <v>3927</v>
      </c>
      <c r="E7736" t="s">
        <v>4213</v>
      </c>
      <c r="F7736" t="s">
        <v>7276</v>
      </c>
      <c r="G7736">
        <v>1801001200</v>
      </c>
      <c r="H7736">
        <v>325325</v>
      </c>
      <c r="I7736" t="s">
        <v>4114</v>
      </c>
      <c r="J7736" t="s">
        <v>4114</v>
      </c>
      <c r="K7736" t="s">
        <v>3926</v>
      </c>
    </row>
    <row r="7737" spans="1:11" x14ac:dyDescent="0.2">
      <c r="A7737" s="20">
        <v>44188</v>
      </c>
      <c r="B7737" s="20" t="s">
        <v>13136</v>
      </c>
      <c r="C7737" t="s">
        <v>3916</v>
      </c>
      <c r="D7737" t="s">
        <v>3930</v>
      </c>
      <c r="E7737" t="s">
        <v>3992</v>
      </c>
      <c r="F7737" t="s">
        <v>8427</v>
      </c>
      <c r="G7737">
        <v>1803100000</v>
      </c>
      <c r="H7737">
        <v>10200</v>
      </c>
      <c r="I7737" t="s">
        <v>3933</v>
      </c>
      <c r="J7737" t="s">
        <v>3933</v>
      </c>
      <c r="K7737" t="s">
        <v>3920</v>
      </c>
    </row>
    <row r="7738" spans="1:11" x14ac:dyDescent="0.2">
      <c r="A7738" s="20">
        <v>44188</v>
      </c>
      <c r="B7738" s="20" t="s">
        <v>13136</v>
      </c>
      <c r="C7738" t="s">
        <v>3916</v>
      </c>
      <c r="D7738" t="s">
        <v>3930</v>
      </c>
      <c r="E7738" t="s">
        <v>3992</v>
      </c>
      <c r="F7738" t="s">
        <v>8427</v>
      </c>
      <c r="G7738">
        <v>1803100000</v>
      </c>
      <c r="H7738">
        <v>10800</v>
      </c>
      <c r="I7738" t="s">
        <v>3933</v>
      </c>
      <c r="J7738" t="s">
        <v>3933</v>
      </c>
      <c r="K7738" t="s">
        <v>3920</v>
      </c>
    </row>
    <row r="7739" spans="1:11" x14ac:dyDescent="0.2">
      <c r="A7739" s="20">
        <v>44188</v>
      </c>
      <c r="B7739" s="20" t="s">
        <v>13136</v>
      </c>
      <c r="C7739" t="s">
        <v>3916</v>
      </c>
      <c r="D7739" t="s">
        <v>3930</v>
      </c>
      <c r="E7739" t="s">
        <v>6865</v>
      </c>
      <c r="F7739" t="s">
        <v>8440</v>
      </c>
      <c r="G7739">
        <v>1803100000</v>
      </c>
      <c r="H7739">
        <v>20000</v>
      </c>
      <c r="I7739" t="s">
        <v>61</v>
      </c>
      <c r="J7739" t="s">
        <v>61</v>
      </c>
      <c r="K7739" t="s">
        <v>3920</v>
      </c>
    </row>
    <row r="7740" spans="1:11" x14ac:dyDescent="0.2">
      <c r="A7740" s="20">
        <v>44188</v>
      </c>
      <c r="B7740" s="20" t="s">
        <v>13136</v>
      </c>
      <c r="C7740" t="s">
        <v>3916</v>
      </c>
      <c r="D7740" t="s">
        <v>3927</v>
      </c>
      <c r="E7740" t="s">
        <v>4213</v>
      </c>
      <c r="F7740" t="s">
        <v>7276</v>
      </c>
      <c r="G7740">
        <v>1801001200</v>
      </c>
      <c r="H7740">
        <v>400400</v>
      </c>
      <c r="I7740" t="s">
        <v>4114</v>
      </c>
      <c r="J7740" t="s">
        <v>4114</v>
      </c>
      <c r="K7740" t="s">
        <v>3926</v>
      </c>
    </row>
    <row r="7741" spans="1:11" x14ac:dyDescent="0.2">
      <c r="A7741" s="20">
        <v>44188</v>
      </c>
      <c r="B7741" s="20" t="s">
        <v>13136</v>
      </c>
      <c r="C7741" t="s">
        <v>3916</v>
      </c>
      <c r="D7741" t="s">
        <v>3930</v>
      </c>
      <c r="E7741" t="s">
        <v>6865</v>
      </c>
      <c r="F7741" t="s">
        <v>8441</v>
      </c>
      <c r="G7741">
        <v>1804002000</v>
      </c>
      <c r="H7741">
        <v>20000</v>
      </c>
      <c r="I7741" t="s">
        <v>61</v>
      </c>
      <c r="J7741" t="s">
        <v>61</v>
      </c>
      <c r="K7741" t="s">
        <v>3953</v>
      </c>
    </row>
    <row r="7742" spans="1:11" x14ac:dyDescent="0.2">
      <c r="A7742" s="20">
        <v>44188</v>
      </c>
      <c r="B7742" s="20" t="s">
        <v>13136</v>
      </c>
      <c r="C7742" t="s">
        <v>3916</v>
      </c>
      <c r="D7742" t="s">
        <v>3930</v>
      </c>
      <c r="E7742" t="s">
        <v>6865</v>
      </c>
      <c r="F7742" t="s">
        <v>8442</v>
      </c>
      <c r="G7742">
        <v>1803100000</v>
      </c>
      <c r="H7742">
        <v>120000</v>
      </c>
      <c r="I7742" t="s">
        <v>61</v>
      </c>
      <c r="J7742" t="s">
        <v>61</v>
      </c>
      <c r="K7742" t="s">
        <v>3920</v>
      </c>
    </row>
    <row r="7743" spans="1:11" x14ac:dyDescent="0.2">
      <c r="A7743" s="20">
        <v>44188</v>
      </c>
      <c r="B7743" s="20" t="s">
        <v>13136</v>
      </c>
      <c r="C7743" t="s">
        <v>3916</v>
      </c>
      <c r="D7743" t="s">
        <v>3917</v>
      </c>
      <c r="E7743" t="s">
        <v>3918</v>
      </c>
      <c r="F7743" t="s">
        <v>8443</v>
      </c>
      <c r="G7743">
        <v>1803100000</v>
      </c>
      <c r="H7743">
        <v>24000</v>
      </c>
      <c r="I7743" t="s">
        <v>55</v>
      </c>
      <c r="J7743" t="s">
        <v>55</v>
      </c>
      <c r="K7743" t="s">
        <v>3920</v>
      </c>
    </row>
    <row r="7744" spans="1:11" x14ac:dyDescent="0.2">
      <c r="A7744" s="20">
        <v>44188</v>
      </c>
      <c r="B7744" s="20" t="s">
        <v>13136</v>
      </c>
      <c r="C7744" t="s">
        <v>3916</v>
      </c>
      <c r="D7744" t="s">
        <v>3954</v>
      </c>
      <c r="E7744" t="s">
        <v>4092</v>
      </c>
      <c r="F7744" t="s">
        <v>8444</v>
      </c>
      <c r="G7744">
        <v>1801001200</v>
      </c>
      <c r="H7744">
        <v>300300</v>
      </c>
      <c r="I7744" t="s">
        <v>4090</v>
      </c>
      <c r="J7744" t="s">
        <v>4083</v>
      </c>
      <c r="K7744" t="s">
        <v>3926</v>
      </c>
    </row>
    <row r="7745" spans="1:11" x14ac:dyDescent="0.2">
      <c r="A7745" s="20">
        <v>44188</v>
      </c>
      <c r="B7745" s="20" t="s">
        <v>13136</v>
      </c>
      <c r="C7745" t="s">
        <v>3916</v>
      </c>
      <c r="D7745" t="s">
        <v>3917</v>
      </c>
      <c r="E7745" t="s">
        <v>3918</v>
      </c>
      <c r="F7745" t="s">
        <v>8445</v>
      </c>
      <c r="G7745">
        <v>1803100000</v>
      </c>
      <c r="H7745">
        <v>72000</v>
      </c>
      <c r="I7745" t="s">
        <v>55</v>
      </c>
      <c r="J7745" t="s">
        <v>55</v>
      </c>
      <c r="K7745" t="s">
        <v>3920</v>
      </c>
    </row>
    <row r="7746" spans="1:11" x14ac:dyDescent="0.2">
      <c r="A7746" s="20">
        <v>44188</v>
      </c>
      <c r="B7746" s="20" t="s">
        <v>13136</v>
      </c>
      <c r="C7746" t="s">
        <v>3916</v>
      </c>
      <c r="D7746" t="s">
        <v>3963</v>
      </c>
      <c r="E7746" t="s">
        <v>7660</v>
      </c>
      <c r="F7746" t="s">
        <v>8446</v>
      </c>
      <c r="G7746">
        <v>1802000000</v>
      </c>
      <c r="H7746">
        <v>250000</v>
      </c>
      <c r="I7746" t="s">
        <v>7662</v>
      </c>
      <c r="J7746" t="s">
        <v>3965</v>
      </c>
      <c r="K7746" t="s">
        <v>3929</v>
      </c>
    </row>
    <row r="7747" spans="1:11" x14ac:dyDescent="0.2">
      <c r="A7747" s="20">
        <v>44188</v>
      </c>
      <c r="B7747" s="20" t="s">
        <v>13136</v>
      </c>
      <c r="C7747" t="s">
        <v>3916</v>
      </c>
      <c r="D7747" t="s">
        <v>3927</v>
      </c>
      <c r="E7747" t="s">
        <v>4435</v>
      </c>
      <c r="F7747" t="s">
        <v>8447</v>
      </c>
      <c r="G7747">
        <v>1801001200</v>
      </c>
      <c r="H7747">
        <v>1101100</v>
      </c>
      <c r="I7747" t="s">
        <v>4211</v>
      </c>
      <c r="J7747" t="s">
        <v>55</v>
      </c>
      <c r="K7747" t="s">
        <v>3926</v>
      </c>
    </row>
    <row r="7748" spans="1:11" x14ac:dyDescent="0.2">
      <c r="A7748" s="20">
        <v>44188</v>
      </c>
      <c r="B7748" s="20" t="s">
        <v>13136</v>
      </c>
      <c r="C7748" t="s">
        <v>3916</v>
      </c>
      <c r="D7748" t="s">
        <v>4347</v>
      </c>
      <c r="E7748" t="s">
        <v>7660</v>
      </c>
      <c r="F7748" t="s">
        <v>8448</v>
      </c>
      <c r="G7748">
        <v>1802000000</v>
      </c>
      <c r="H7748">
        <v>95000</v>
      </c>
      <c r="I7748" t="s">
        <v>7662</v>
      </c>
      <c r="J7748" t="s">
        <v>3965</v>
      </c>
      <c r="K7748" t="s">
        <v>3929</v>
      </c>
    </row>
    <row r="7749" spans="1:11" x14ac:dyDescent="0.2">
      <c r="A7749" s="20">
        <v>44188</v>
      </c>
      <c r="B7749" s="20" t="s">
        <v>13136</v>
      </c>
      <c r="C7749" t="s">
        <v>3916</v>
      </c>
      <c r="D7749" t="s">
        <v>4347</v>
      </c>
      <c r="E7749" t="s">
        <v>7660</v>
      </c>
      <c r="F7749" t="s">
        <v>8448</v>
      </c>
      <c r="G7749">
        <v>1802000000</v>
      </c>
      <c r="H7749">
        <v>2500</v>
      </c>
      <c r="I7749" t="s">
        <v>7662</v>
      </c>
      <c r="J7749" t="s">
        <v>3965</v>
      </c>
      <c r="K7749" t="s">
        <v>3929</v>
      </c>
    </row>
    <row r="7750" spans="1:11" x14ac:dyDescent="0.2">
      <c r="A7750" s="20">
        <v>44188</v>
      </c>
      <c r="B7750" s="20" t="s">
        <v>13136</v>
      </c>
      <c r="C7750" t="s">
        <v>3916</v>
      </c>
      <c r="D7750" t="s">
        <v>4347</v>
      </c>
      <c r="E7750" t="s">
        <v>7660</v>
      </c>
      <c r="F7750" t="s">
        <v>8448</v>
      </c>
      <c r="G7750">
        <v>1802000000</v>
      </c>
      <c r="H7750">
        <v>2500</v>
      </c>
      <c r="I7750" t="s">
        <v>7662</v>
      </c>
      <c r="J7750" t="s">
        <v>3965</v>
      </c>
      <c r="K7750" t="s">
        <v>3929</v>
      </c>
    </row>
    <row r="7751" spans="1:11" x14ac:dyDescent="0.2">
      <c r="A7751" s="20">
        <v>44188</v>
      </c>
      <c r="B7751" s="20" t="s">
        <v>13136</v>
      </c>
      <c r="C7751" t="s">
        <v>3916</v>
      </c>
      <c r="D7751" t="s">
        <v>3927</v>
      </c>
      <c r="E7751" t="s">
        <v>5904</v>
      </c>
      <c r="F7751" t="s">
        <v>7275</v>
      </c>
      <c r="G7751">
        <v>1801001200</v>
      </c>
      <c r="H7751">
        <v>250250</v>
      </c>
      <c r="I7751" t="s">
        <v>3933</v>
      </c>
      <c r="J7751" t="s">
        <v>3933</v>
      </c>
      <c r="K7751" t="s">
        <v>3926</v>
      </c>
    </row>
    <row r="7752" spans="1:11" x14ac:dyDescent="0.2">
      <c r="A7752" s="20">
        <v>44188</v>
      </c>
      <c r="B7752" s="20" t="s">
        <v>13136</v>
      </c>
      <c r="C7752" t="s">
        <v>3916</v>
      </c>
      <c r="D7752" t="s">
        <v>4347</v>
      </c>
      <c r="E7752" t="s">
        <v>7200</v>
      </c>
      <c r="F7752" t="s">
        <v>8449</v>
      </c>
      <c r="G7752">
        <v>1801001200</v>
      </c>
      <c r="H7752">
        <v>350350</v>
      </c>
      <c r="I7752" t="s">
        <v>61</v>
      </c>
      <c r="J7752" t="s">
        <v>61</v>
      </c>
      <c r="K7752" t="s">
        <v>3926</v>
      </c>
    </row>
    <row r="7753" spans="1:11" x14ac:dyDescent="0.2">
      <c r="A7753" s="20">
        <v>44188</v>
      </c>
      <c r="B7753" s="20" t="s">
        <v>13136</v>
      </c>
      <c r="C7753" t="s">
        <v>3916</v>
      </c>
      <c r="D7753" t="s">
        <v>3954</v>
      </c>
      <c r="E7753" t="s">
        <v>4088</v>
      </c>
      <c r="F7753" t="s">
        <v>8450</v>
      </c>
      <c r="G7753">
        <v>1801001200</v>
      </c>
      <c r="H7753">
        <v>525525</v>
      </c>
      <c r="I7753" t="s">
        <v>4090</v>
      </c>
      <c r="J7753" t="s">
        <v>4372</v>
      </c>
      <c r="K7753" t="s">
        <v>3926</v>
      </c>
    </row>
    <row r="7754" spans="1:11" x14ac:dyDescent="0.2">
      <c r="A7754" s="20">
        <v>44188</v>
      </c>
      <c r="B7754" s="20" t="s">
        <v>13136</v>
      </c>
      <c r="C7754" t="s">
        <v>3916</v>
      </c>
      <c r="D7754" t="s">
        <v>3930</v>
      </c>
      <c r="E7754" t="s">
        <v>4381</v>
      </c>
      <c r="F7754" t="s">
        <v>8451</v>
      </c>
      <c r="G7754">
        <v>1801001200</v>
      </c>
      <c r="H7754">
        <v>500500</v>
      </c>
      <c r="I7754" t="s">
        <v>17</v>
      </c>
      <c r="J7754" t="s">
        <v>61</v>
      </c>
      <c r="K7754" t="s">
        <v>3926</v>
      </c>
    </row>
    <row r="7755" spans="1:11" x14ac:dyDescent="0.2">
      <c r="A7755" s="20">
        <v>44188</v>
      </c>
      <c r="B7755" s="20" t="s">
        <v>13136</v>
      </c>
      <c r="C7755" t="s">
        <v>3916</v>
      </c>
      <c r="D7755" t="s">
        <v>3930</v>
      </c>
      <c r="E7755" t="s">
        <v>6865</v>
      </c>
      <c r="F7755" t="s">
        <v>8452</v>
      </c>
      <c r="G7755">
        <v>1803100000</v>
      </c>
      <c r="H7755">
        <v>100000</v>
      </c>
      <c r="I7755" t="s">
        <v>61</v>
      </c>
      <c r="J7755" t="s">
        <v>61</v>
      </c>
      <c r="K7755" t="s">
        <v>3920</v>
      </c>
    </row>
    <row r="7756" spans="1:11" x14ac:dyDescent="0.2">
      <c r="A7756" s="20">
        <v>44188</v>
      </c>
      <c r="B7756" s="20" t="s">
        <v>13136</v>
      </c>
      <c r="C7756" t="s">
        <v>3916</v>
      </c>
      <c r="D7756" t="s">
        <v>3990</v>
      </c>
      <c r="E7756" t="s">
        <v>4088</v>
      </c>
      <c r="F7756" t="s">
        <v>8453</v>
      </c>
      <c r="G7756">
        <v>1801001200</v>
      </c>
      <c r="H7756">
        <v>325325</v>
      </c>
      <c r="I7756" t="s">
        <v>4090</v>
      </c>
      <c r="J7756" t="s">
        <v>3950</v>
      </c>
      <c r="K7756" t="s">
        <v>3926</v>
      </c>
    </row>
    <row r="7757" spans="1:11" x14ac:dyDescent="0.2">
      <c r="A7757" s="20">
        <v>44188</v>
      </c>
      <c r="B7757" s="20" t="s">
        <v>13136</v>
      </c>
      <c r="C7757" t="s">
        <v>3916</v>
      </c>
      <c r="D7757" t="s">
        <v>3994</v>
      </c>
      <c r="E7757" t="s">
        <v>4092</v>
      </c>
      <c r="F7757" t="s">
        <v>8454</v>
      </c>
      <c r="G7757">
        <v>1801001200</v>
      </c>
      <c r="H7757">
        <v>500500</v>
      </c>
      <c r="I7757" t="s">
        <v>4090</v>
      </c>
      <c r="J7757" t="s">
        <v>61</v>
      </c>
      <c r="K7757" t="s">
        <v>3926</v>
      </c>
    </row>
    <row r="7758" spans="1:11" x14ac:dyDescent="0.2">
      <c r="A7758" s="20">
        <v>44188</v>
      </c>
      <c r="B7758" s="20" t="s">
        <v>13136</v>
      </c>
      <c r="C7758" t="s">
        <v>3916</v>
      </c>
      <c r="D7758" t="s">
        <v>3951</v>
      </c>
      <c r="E7758" t="s">
        <v>4696</v>
      </c>
      <c r="F7758" t="s">
        <v>8455</v>
      </c>
      <c r="G7758">
        <v>1801001200</v>
      </c>
      <c r="H7758">
        <v>275275</v>
      </c>
      <c r="I7758" t="s">
        <v>55</v>
      </c>
      <c r="J7758" t="s">
        <v>55</v>
      </c>
      <c r="K7758" t="s">
        <v>3926</v>
      </c>
    </row>
    <row r="7759" spans="1:11" x14ac:dyDescent="0.2">
      <c r="A7759" s="20">
        <v>44188</v>
      </c>
      <c r="B7759" s="20" t="s">
        <v>13136</v>
      </c>
      <c r="C7759" t="s">
        <v>3916</v>
      </c>
      <c r="D7759" t="s">
        <v>4080</v>
      </c>
      <c r="E7759" t="s">
        <v>4032</v>
      </c>
      <c r="F7759" t="s">
        <v>8456</v>
      </c>
      <c r="G7759">
        <v>1801001200</v>
      </c>
      <c r="H7759">
        <v>300300</v>
      </c>
      <c r="I7759" t="s">
        <v>4034</v>
      </c>
      <c r="J7759" t="s">
        <v>3950</v>
      </c>
      <c r="K7759" t="s">
        <v>3926</v>
      </c>
    </row>
    <row r="7760" spans="1:11" x14ac:dyDescent="0.2">
      <c r="A7760" s="20">
        <v>44188</v>
      </c>
      <c r="B7760" s="20" t="s">
        <v>13136</v>
      </c>
      <c r="C7760" t="s">
        <v>3916</v>
      </c>
      <c r="D7760" t="s">
        <v>3930</v>
      </c>
      <c r="E7760" t="s">
        <v>4036</v>
      </c>
      <c r="F7760" t="s">
        <v>8457</v>
      </c>
      <c r="G7760">
        <v>1801001200</v>
      </c>
      <c r="H7760">
        <v>100100</v>
      </c>
      <c r="I7760" t="s">
        <v>73</v>
      </c>
      <c r="J7760" t="s">
        <v>4137</v>
      </c>
      <c r="K7760" t="s">
        <v>3926</v>
      </c>
    </row>
    <row r="7761" spans="1:11" x14ac:dyDescent="0.2">
      <c r="A7761" s="20">
        <v>44188</v>
      </c>
      <c r="B7761" s="20" t="s">
        <v>13136</v>
      </c>
      <c r="C7761" t="s">
        <v>3916</v>
      </c>
      <c r="D7761" t="s">
        <v>3951</v>
      </c>
      <c r="E7761" t="s">
        <v>4696</v>
      </c>
      <c r="F7761" t="s">
        <v>8458</v>
      </c>
      <c r="G7761">
        <v>1801001200</v>
      </c>
      <c r="H7761">
        <v>200200</v>
      </c>
      <c r="I7761" t="s">
        <v>55</v>
      </c>
      <c r="J7761" t="s">
        <v>55</v>
      </c>
      <c r="K7761" t="s">
        <v>3926</v>
      </c>
    </row>
    <row r="7762" spans="1:11" x14ac:dyDescent="0.2">
      <c r="A7762" s="20">
        <v>44188</v>
      </c>
      <c r="B7762" s="20" t="s">
        <v>13136</v>
      </c>
      <c r="C7762" t="s">
        <v>3916</v>
      </c>
      <c r="D7762" t="s">
        <v>3951</v>
      </c>
      <c r="E7762" t="s">
        <v>4696</v>
      </c>
      <c r="F7762" t="s">
        <v>8459</v>
      </c>
      <c r="G7762">
        <v>1801001200</v>
      </c>
      <c r="H7762">
        <v>275275</v>
      </c>
      <c r="I7762" t="s">
        <v>55</v>
      </c>
      <c r="J7762" t="s">
        <v>55</v>
      </c>
      <c r="K7762" t="s">
        <v>3926</v>
      </c>
    </row>
    <row r="7763" spans="1:11" x14ac:dyDescent="0.2">
      <c r="A7763" s="20">
        <v>44188</v>
      </c>
      <c r="B7763" s="20" t="s">
        <v>13136</v>
      </c>
      <c r="C7763" t="s">
        <v>3916</v>
      </c>
      <c r="D7763" t="s">
        <v>3930</v>
      </c>
      <c r="E7763" t="s">
        <v>6865</v>
      </c>
      <c r="F7763" t="s">
        <v>8460</v>
      </c>
      <c r="G7763">
        <v>1803100000</v>
      </c>
      <c r="H7763">
        <v>35200</v>
      </c>
      <c r="I7763" t="s">
        <v>61</v>
      </c>
      <c r="J7763" t="s">
        <v>61</v>
      </c>
      <c r="K7763" t="s">
        <v>3920</v>
      </c>
    </row>
    <row r="7764" spans="1:11" x14ac:dyDescent="0.2">
      <c r="A7764" s="20">
        <v>44188</v>
      </c>
      <c r="B7764" s="20" t="s">
        <v>13136</v>
      </c>
      <c r="C7764" t="s">
        <v>3916</v>
      </c>
      <c r="D7764" t="s">
        <v>3930</v>
      </c>
      <c r="E7764" t="s">
        <v>6865</v>
      </c>
      <c r="F7764" t="s">
        <v>8460</v>
      </c>
      <c r="G7764">
        <v>1803100000</v>
      </c>
      <c r="H7764">
        <v>4800</v>
      </c>
      <c r="I7764" t="s">
        <v>61</v>
      </c>
      <c r="J7764" t="s">
        <v>61</v>
      </c>
      <c r="K7764" t="s">
        <v>3920</v>
      </c>
    </row>
    <row r="7765" spans="1:11" x14ac:dyDescent="0.2">
      <c r="A7765" s="20">
        <v>44188</v>
      </c>
      <c r="B7765" s="20" t="s">
        <v>13136</v>
      </c>
      <c r="C7765" t="s">
        <v>3916</v>
      </c>
      <c r="D7765" t="s">
        <v>3954</v>
      </c>
      <c r="E7765" t="s">
        <v>4036</v>
      </c>
      <c r="F7765" t="s">
        <v>8461</v>
      </c>
      <c r="G7765">
        <v>1801001200</v>
      </c>
      <c r="H7765">
        <v>275275</v>
      </c>
      <c r="I7765" t="s">
        <v>73</v>
      </c>
      <c r="J7765" t="s">
        <v>8462</v>
      </c>
      <c r="K7765" t="s">
        <v>3926</v>
      </c>
    </row>
    <row r="7766" spans="1:11" x14ac:dyDescent="0.2">
      <c r="A7766" s="20">
        <v>44188</v>
      </c>
      <c r="B7766" s="20" t="s">
        <v>13136</v>
      </c>
      <c r="C7766" t="s">
        <v>3916</v>
      </c>
      <c r="D7766" t="s">
        <v>3930</v>
      </c>
      <c r="E7766" t="s">
        <v>7200</v>
      </c>
      <c r="F7766" t="s">
        <v>8463</v>
      </c>
      <c r="G7766">
        <v>1801001200</v>
      </c>
      <c r="H7766">
        <v>250250</v>
      </c>
      <c r="I7766" t="s">
        <v>61</v>
      </c>
      <c r="J7766" t="s">
        <v>61</v>
      </c>
      <c r="K7766" t="s">
        <v>3926</v>
      </c>
    </row>
    <row r="7767" spans="1:11" x14ac:dyDescent="0.2">
      <c r="A7767" s="20">
        <v>44188</v>
      </c>
      <c r="B7767" s="20" t="s">
        <v>13136</v>
      </c>
      <c r="C7767" t="s">
        <v>3916</v>
      </c>
      <c r="D7767" t="s">
        <v>3951</v>
      </c>
      <c r="E7767" t="s">
        <v>4496</v>
      </c>
      <c r="F7767" t="s">
        <v>8464</v>
      </c>
      <c r="G7767">
        <v>1801001200</v>
      </c>
      <c r="H7767">
        <v>500500</v>
      </c>
      <c r="I7767" t="s">
        <v>55</v>
      </c>
      <c r="J7767" t="s">
        <v>55</v>
      </c>
      <c r="K7767" t="s">
        <v>3926</v>
      </c>
    </row>
    <row r="7768" spans="1:11" x14ac:dyDescent="0.2">
      <c r="A7768" s="20">
        <v>44188</v>
      </c>
      <c r="B7768" s="20" t="s">
        <v>13136</v>
      </c>
      <c r="C7768" t="s">
        <v>3916</v>
      </c>
      <c r="D7768" t="s">
        <v>3930</v>
      </c>
      <c r="E7768" t="s">
        <v>7200</v>
      </c>
      <c r="F7768" t="s">
        <v>8465</v>
      </c>
      <c r="G7768">
        <v>1801001200</v>
      </c>
      <c r="H7768">
        <v>250250</v>
      </c>
      <c r="I7768" t="s">
        <v>61</v>
      </c>
      <c r="J7768" t="s">
        <v>61</v>
      </c>
      <c r="K7768" t="s">
        <v>3926</v>
      </c>
    </row>
    <row r="7769" spans="1:11" x14ac:dyDescent="0.2">
      <c r="A7769" s="20">
        <v>44188</v>
      </c>
      <c r="B7769" s="20" t="s">
        <v>13136</v>
      </c>
      <c r="C7769" t="s">
        <v>3916</v>
      </c>
      <c r="D7769" t="s">
        <v>4347</v>
      </c>
      <c r="E7769" t="s">
        <v>3918</v>
      </c>
      <c r="F7769" t="s">
        <v>8466</v>
      </c>
      <c r="G7769">
        <v>1802000000</v>
      </c>
      <c r="H7769">
        <v>80000</v>
      </c>
      <c r="I7769" t="s">
        <v>55</v>
      </c>
      <c r="J7769" t="s">
        <v>55</v>
      </c>
      <c r="K7769" t="s">
        <v>3929</v>
      </c>
    </row>
    <row r="7770" spans="1:11" x14ac:dyDescent="0.2">
      <c r="A7770" s="20">
        <v>44188</v>
      </c>
      <c r="B7770" s="20" t="s">
        <v>13136</v>
      </c>
      <c r="C7770" t="s">
        <v>3916</v>
      </c>
      <c r="D7770" t="s">
        <v>3951</v>
      </c>
      <c r="E7770" t="s">
        <v>4496</v>
      </c>
      <c r="F7770" t="s">
        <v>8467</v>
      </c>
      <c r="G7770">
        <v>1801001200</v>
      </c>
      <c r="H7770">
        <v>200200</v>
      </c>
      <c r="I7770" t="s">
        <v>55</v>
      </c>
      <c r="J7770" t="s">
        <v>55</v>
      </c>
      <c r="K7770" t="s">
        <v>3926</v>
      </c>
    </row>
    <row r="7771" spans="1:11" x14ac:dyDescent="0.2">
      <c r="A7771" s="20">
        <v>44188</v>
      </c>
      <c r="B7771" s="20" t="s">
        <v>13136</v>
      </c>
      <c r="C7771" t="s">
        <v>3916</v>
      </c>
      <c r="D7771" t="s">
        <v>3951</v>
      </c>
      <c r="E7771" t="s">
        <v>4496</v>
      </c>
      <c r="F7771" t="s">
        <v>8468</v>
      </c>
      <c r="G7771">
        <v>1801001200</v>
      </c>
      <c r="H7771">
        <v>425425</v>
      </c>
      <c r="I7771" t="s">
        <v>55</v>
      </c>
      <c r="J7771" t="s">
        <v>55</v>
      </c>
      <c r="K7771" t="s">
        <v>3926</v>
      </c>
    </row>
    <row r="7772" spans="1:11" x14ac:dyDescent="0.2">
      <c r="A7772" s="20">
        <v>44188</v>
      </c>
      <c r="B7772" s="20" t="s">
        <v>13136</v>
      </c>
      <c r="C7772" t="s">
        <v>3916</v>
      </c>
      <c r="D7772" t="s">
        <v>3951</v>
      </c>
      <c r="E7772" t="s">
        <v>4496</v>
      </c>
      <c r="F7772" t="s">
        <v>8469</v>
      </c>
      <c r="G7772">
        <v>1801001200</v>
      </c>
      <c r="H7772">
        <v>500500</v>
      </c>
      <c r="I7772" t="s">
        <v>55</v>
      </c>
      <c r="J7772" t="s">
        <v>55</v>
      </c>
      <c r="K7772" t="s">
        <v>3926</v>
      </c>
    </row>
    <row r="7773" spans="1:11" x14ac:dyDescent="0.2">
      <c r="A7773" s="20">
        <v>44188</v>
      </c>
      <c r="B7773" s="20" t="s">
        <v>13136</v>
      </c>
      <c r="C7773" t="s">
        <v>3916</v>
      </c>
      <c r="D7773" t="s">
        <v>3917</v>
      </c>
      <c r="E7773" t="s">
        <v>3918</v>
      </c>
      <c r="F7773" t="s">
        <v>8470</v>
      </c>
      <c r="G7773">
        <v>1804009000</v>
      </c>
      <c r="H7773">
        <v>19800</v>
      </c>
      <c r="I7773" t="s">
        <v>55</v>
      </c>
      <c r="J7773" t="s">
        <v>55</v>
      </c>
      <c r="K7773" t="s">
        <v>6869</v>
      </c>
    </row>
    <row r="7774" spans="1:11" x14ac:dyDescent="0.2">
      <c r="A7774" s="20">
        <v>44188</v>
      </c>
      <c r="B7774" s="20" t="s">
        <v>13136</v>
      </c>
      <c r="C7774" t="s">
        <v>3916</v>
      </c>
      <c r="D7774" t="s">
        <v>3917</v>
      </c>
      <c r="E7774" t="s">
        <v>3918</v>
      </c>
      <c r="F7774" t="s">
        <v>8471</v>
      </c>
      <c r="G7774">
        <v>1804009000</v>
      </c>
      <c r="H7774">
        <v>39600</v>
      </c>
      <c r="I7774" t="s">
        <v>55</v>
      </c>
      <c r="J7774" t="s">
        <v>55</v>
      </c>
      <c r="K7774" t="s">
        <v>6869</v>
      </c>
    </row>
    <row r="7775" spans="1:11" x14ac:dyDescent="0.2">
      <c r="A7775" s="20">
        <v>44188</v>
      </c>
      <c r="B7775" s="20" t="s">
        <v>13136</v>
      </c>
      <c r="C7775" t="s">
        <v>3916</v>
      </c>
      <c r="D7775" t="s">
        <v>3984</v>
      </c>
      <c r="E7775" t="s">
        <v>3918</v>
      </c>
      <c r="F7775" t="s">
        <v>8472</v>
      </c>
      <c r="G7775">
        <v>1804009000</v>
      </c>
      <c r="H7775">
        <v>19800</v>
      </c>
      <c r="I7775" t="s">
        <v>55</v>
      </c>
      <c r="J7775" t="s">
        <v>55</v>
      </c>
      <c r="K7775" t="s">
        <v>6869</v>
      </c>
    </row>
    <row r="7776" spans="1:11" x14ac:dyDescent="0.2">
      <c r="A7776" s="20">
        <v>44189</v>
      </c>
      <c r="B7776" s="20" t="s">
        <v>13136</v>
      </c>
      <c r="C7776" t="s">
        <v>3916</v>
      </c>
      <c r="D7776" t="s">
        <v>3951</v>
      </c>
      <c r="E7776" t="s">
        <v>4092</v>
      </c>
      <c r="F7776" t="s">
        <v>8473</v>
      </c>
      <c r="G7776">
        <v>1801001200</v>
      </c>
      <c r="H7776">
        <v>175175</v>
      </c>
      <c r="I7776" t="s">
        <v>4090</v>
      </c>
      <c r="J7776" t="s">
        <v>4372</v>
      </c>
      <c r="K7776" t="s">
        <v>3926</v>
      </c>
    </row>
    <row r="7777" spans="1:11" x14ac:dyDescent="0.2">
      <c r="A7777" s="20">
        <v>44189</v>
      </c>
      <c r="B7777" s="20" t="s">
        <v>13136</v>
      </c>
      <c r="C7777" t="s">
        <v>3916</v>
      </c>
      <c r="D7777" t="s">
        <v>3954</v>
      </c>
      <c r="E7777" t="s">
        <v>4092</v>
      </c>
      <c r="F7777" t="s">
        <v>8474</v>
      </c>
      <c r="G7777">
        <v>1801001200</v>
      </c>
      <c r="H7777">
        <v>200200</v>
      </c>
      <c r="I7777" t="s">
        <v>4090</v>
      </c>
      <c r="J7777" t="s">
        <v>4372</v>
      </c>
      <c r="K7777" t="s">
        <v>3926</v>
      </c>
    </row>
    <row r="7778" spans="1:11" x14ac:dyDescent="0.2">
      <c r="A7778" s="20">
        <v>44189</v>
      </c>
      <c r="B7778" s="20" t="s">
        <v>13136</v>
      </c>
      <c r="C7778" t="s">
        <v>3916</v>
      </c>
      <c r="D7778" t="s">
        <v>3917</v>
      </c>
      <c r="E7778" t="s">
        <v>4096</v>
      </c>
      <c r="F7778" t="s">
        <v>8475</v>
      </c>
      <c r="G7778">
        <v>1801001200</v>
      </c>
      <c r="H7778">
        <v>250250</v>
      </c>
      <c r="I7778" t="s">
        <v>61</v>
      </c>
      <c r="J7778" t="s">
        <v>61</v>
      </c>
      <c r="K7778" t="s">
        <v>3926</v>
      </c>
    </row>
    <row r="7779" spans="1:11" x14ac:dyDescent="0.2">
      <c r="A7779" s="20">
        <v>44189</v>
      </c>
      <c r="B7779" s="20" t="s">
        <v>13136</v>
      </c>
      <c r="C7779" t="s">
        <v>3916</v>
      </c>
      <c r="D7779" t="s">
        <v>3917</v>
      </c>
      <c r="E7779" t="s">
        <v>7200</v>
      </c>
      <c r="F7779" t="s">
        <v>8476</v>
      </c>
      <c r="G7779">
        <v>1801001200</v>
      </c>
      <c r="H7779">
        <v>500500</v>
      </c>
      <c r="I7779" t="s">
        <v>61</v>
      </c>
      <c r="J7779" t="s">
        <v>61</v>
      </c>
      <c r="K7779" t="s">
        <v>3926</v>
      </c>
    </row>
    <row r="7780" spans="1:11" x14ac:dyDescent="0.2">
      <c r="A7780" s="20">
        <v>44189</v>
      </c>
      <c r="B7780" s="20" t="s">
        <v>13136</v>
      </c>
      <c r="C7780" t="s">
        <v>3916</v>
      </c>
      <c r="D7780" t="s">
        <v>3917</v>
      </c>
      <c r="E7780" t="s">
        <v>7200</v>
      </c>
      <c r="F7780" t="s">
        <v>8477</v>
      </c>
      <c r="G7780">
        <v>1801001200</v>
      </c>
      <c r="H7780">
        <v>300300</v>
      </c>
      <c r="I7780" t="s">
        <v>61</v>
      </c>
      <c r="J7780" t="s">
        <v>61</v>
      </c>
      <c r="K7780" t="s">
        <v>3926</v>
      </c>
    </row>
    <row r="7781" spans="1:11" x14ac:dyDescent="0.2">
      <c r="A7781" s="20">
        <v>44189</v>
      </c>
      <c r="B7781" s="20" t="s">
        <v>13136</v>
      </c>
      <c r="C7781" t="s">
        <v>3916</v>
      </c>
      <c r="D7781" t="s">
        <v>3954</v>
      </c>
      <c r="E7781" t="s">
        <v>4192</v>
      </c>
      <c r="F7781" t="s">
        <v>7275</v>
      </c>
      <c r="G7781">
        <v>1801001200</v>
      </c>
      <c r="H7781">
        <v>250250</v>
      </c>
      <c r="I7781" t="s">
        <v>3933</v>
      </c>
      <c r="J7781" t="s">
        <v>3933</v>
      </c>
      <c r="K7781" t="s">
        <v>3926</v>
      </c>
    </row>
    <row r="7782" spans="1:11" x14ac:dyDescent="0.2">
      <c r="A7782" s="20">
        <v>44189</v>
      </c>
      <c r="B7782" s="20" t="s">
        <v>13136</v>
      </c>
      <c r="C7782" t="s">
        <v>3916</v>
      </c>
      <c r="D7782" t="s">
        <v>4148</v>
      </c>
      <c r="E7782" t="s">
        <v>6865</v>
      </c>
      <c r="F7782" t="s">
        <v>8478</v>
      </c>
      <c r="G7782">
        <v>1805009000</v>
      </c>
      <c r="H7782">
        <v>18900</v>
      </c>
      <c r="I7782" t="s">
        <v>61</v>
      </c>
      <c r="J7782" t="s">
        <v>61</v>
      </c>
      <c r="K7782" t="s">
        <v>3958</v>
      </c>
    </row>
    <row r="7783" spans="1:11" x14ac:dyDescent="0.2">
      <c r="A7783" s="20">
        <v>44189</v>
      </c>
      <c r="B7783" s="20" t="s">
        <v>13136</v>
      </c>
      <c r="C7783" t="s">
        <v>3916</v>
      </c>
      <c r="D7783" t="s">
        <v>3930</v>
      </c>
      <c r="E7783" t="s">
        <v>5904</v>
      </c>
      <c r="F7783" t="s">
        <v>7275</v>
      </c>
      <c r="G7783">
        <v>1801001200</v>
      </c>
      <c r="H7783">
        <v>150150</v>
      </c>
      <c r="I7783" t="s">
        <v>3933</v>
      </c>
      <c r="J7783" t="s">
        <v>3933</v>
      </c>
      <c r="K7783" t="s">
        <v>3926</v>
      </c>
    </row>
    <row r="7784" spans="1:11" x14ac:dyDescent="0.2">
      <c r="A7784" s="20">
        <v>44189</v>
      </c>
      <c r="B7784" s="20" t="s">
        <v>13136</v>
      </c>
      <c r="C7784" t="s">
        <v>3916</v>
      </c>
      <c r="D7784" t="s">
        <v>4005</v>
      </c>
      <c r="E7784" t="s">
        <v>4036</v>
      </c>
      <c r="F7784" t="s">
        <v>8479</v>
      </c>
      <c r="G7784">
        <v>1801001200</v>
      </c>
      <c r="H7784">
        <v>500500</v>
      </c>
      <c r="I7784" t="s">
        <v>73</v>
      </c>
      <c r="J7784" t="s">
        <v>3950</v>
      </c>
      <c r="K7784" t="s">
        <v>3926</v>
      </c>
    </row>
    <row r="7785" spans="1:11" x14ac:dyDescent="0.2">
      <c r="A7785" s="20">
        <v>44189</v>
      </c>
      <c r="B7785" s="20" t="s">
        <v>13136</v>
      </c>
      <c r="C7785" t="s">
        <v>3916</v>
      </c>
      <c r="D7785" t="s">
        <v>3990</v>
      </c>
      <c r="E7785" t="s">
        <v>4092</v>
      </c>
      <c r="F7785" t="s">
        <v>8480</v>
      </c>
      <c r="G7785">
        <v>1801001200</v>
      </c>
      <c r="H7785">
        <v>325325</v>
      </c>
      <c r="I7785" t="s">
        <v>4090</v>
      </c>
      <c r="J7785" t="s">
        <v>3950</v>
      </c>
      <c r="K7785" t="s">
        <v>3926</v>
      </c>
    </row>
    <row r="7786" spans="1:11" x14ac:dyDescent="0.2">
      <c r="A7786" s="20">
        <v>44189</v>
      </c>
      <c r="B7786" s="20" t="s">
        <v>13136</v>
      </c>
      <c r="C7786" t="s">
        <v>3916</v>
      </c>
      <c r="D7786" t="s">
        <v>3954</v>
      </c>
      <c r="E7786" t="s">
        <v>5904</v>
      </c>
      <c r="F7786" t="s">
        <v>7275</v>
      </c>
      <c r="G7786">
        <v>1801001200</v>
      </c>
      <c r="H7786">
        <v>125125</v>
      </c>
      <c r="I7786" t="s">
        <v>3933</v>
      </c>
      <c r="J7786" t="s">
        <v>3933</v>
      </c>
      <c r="K7786" t="s">
        <v>3926</v>
      </c>
    </row>
    <row r="7787" spans="1:11" x14ac:dyDescent="0.2">
      <c r="A7787" s="20">
        <v>44189</v>
      </c>
      <c r="B7787" s="20" t="s">
        <v>13136</v>
      </c>
      <c r="C7787" t="s">
        <v>3916</v>
      </c>
      <c r="D7787" t="s">
        <v>3954</v>
      </c>
      <c r="E7787" t="s">
        <v>4205</v>
      </c>
      <c r="F7787" t="s">
        <v>8481</v>
      </c>
      <c r="G7787">
        <v>1801001200</v>
      </c>
      <c r="H7787">
        <v>150150</v>
      </c>
      <c r="I7787" t="s">
        <v>4207</v>
      </c>
      <c r="J7787" t="s">
        <v>4207</v>
      </c>
      <c r="K7787" t="s">
        <v>3926</v>
      </c>
    </row>
    <row r="7788" spans="1:11" x14ac:dyDescent="0.2">
      <c r="A7788" s="20">
        <v>44189</v>
      </c>
      <c r="B7788" s="20" t="s">
        <v>13136</v>
      </c>
      <c r="C7788" t="s">
        <v>3916</v>
      </c>
      <c r="D7788" t="s">
        <v>3954</v>
      </c>
      <c r="E7788" t="s">
        <v>4213</v>
      </c>
      <c r="F7788" t="s">
        <v>8078</v>
      </c>
      <c r="G7788">
        <v>1801001200</v>
      </c>
      <c r="H7788">
        <v>150150</v>
      </c>
      <c r="I7788" t="s">
        <v>4114</v>
      </c>
      <c r="J7788" t="s">
        <v>4114</v>
      </c>
      <c r="K7788" t="s">
        <v>3926</v>
      </c>
    </row>
    <row r="7789" spans="1:11" x14ac:dyDescent="0.2">
      <c r="A7789" s="20">
        <v>44189</v>
      </c>
      <c r="B7789" s="20" t="s">
        <v>13136</v>
      </c>
      <c r="C7789" t="s">
        <v>3916</v>
      </c>
      <c r="D7789" t="s">
        <v>3927</v>
      </c>
      <c r="E7789" t="s">
        <v>4366</v>
      </c>
      <c r="F7789" t="s">
        <v>8062</v>
      </c>
      <c r="G7789">
        <v>1801001200</v>
      </c>
      <c r="H7789">
        <v>100100</v>
      </c>
      <c r="I7789" t="s">
        <v>4114</v>
      </c>
      <c r="J7789" t="s">
        <v>4114</v>
      </c>
      <c r="K7789" t="s">
        <v>3926</v>
      </c>
    </row>
    <row r="7790" spans="1:11" x14ac:dyDescent="0.2">
      <c r="A7790" s="20">
        <v>44189</v>
      </c>
      <c r="B7790" s="20" t="s">
        <v>13136</v>
      </c>
      <c r="C7790" t="s">
        <v>3916</v>
      </c>
      <c r="D7790" t="s">
        <v>3927</v>
      </c>
      <c r="E7790" t="s">
        <v>4366</v>
      </c>
      <c r="F7790" t="s">
        <v>8062</v>
      </c>
      <c r="G7790">
        <v>1801001200</v>
      </c>
      <c r="H7790">
        <v>50050</v>
      </c>
      <c r="I7790" t="s">
        <v>4114</v>
      </c>
      <c r="J7790" t="s">
        <v>4114</v>
      </c>
      <c r="K7790" t="s">
        <v>3926</v>
      </c>
    </row>
    <row r="7791" spans="1:11" x14ac:dyDescent="0.2">
      <c r="A7791" s="20">
        <v>44189</v>
      </c>
      <c r="B7791" s="20" t="s">
        <v>13136</v>
      </c>
      <c r="C7791" t="s">
        <v>3916</v>
      </c>
      <c r="D7791" t="s">
        <v>4144</v>
      </c>
      <c r="E7791" t="s">
        <v>4192</v>
      </c>
      <c r="F7791" t="s">
        <v>7275</v>
      </c>
      <c r="G7791">
        <v>1801001200</v>
      </c>
      <c r="H7791">
        <v>150150</v>
      </c>
      <c r="I7791" t="s">
        <v>3933</v>
      </c>
      <c r="J7791" t="s">
        <v>3933</v>
      </c>
      <c r="K7791" t="s">
        <v>3926</v>
      </c>
    </row>
    <row r="7792" spans="1:11" x14ac:dyDescent="0.2">
      <c r="A7792" s="20">
        <v>44189</v>
      </c>
      <c r="B7792" s="20" t="s">
        <v>13136</v>
      </c>
      <c r="C7792" t="s">
        <v>3916</v>
      </c>
      <c r="D7792" t="s">
        <v>3927</v>
      </c>
      <c r="E7792" t="s">
        <v>4513</v>
      </c>
      <c r="F7792" t="s">
        <v>8482</v>
      </c>
      <c r="G7792">
        <v>1801001200</v>
      </c>
      <c r="H7792">
        <v>250250</v>
      </c>
      <c r="I7792" t="s">
        <v>3950</v>
      </c>
      <c r="J7792" t="s">
        <v>3950</v>
      </c>
      <c r="K7792" t="s">
        <v>3926</v>
      </c>
    </row>
    <row r="7793" spans="1:11" x14ac:dyDescent="0.2">
      <c r="A7793" s="20">
        <v>44189</v>
      </c>
      <c r="B7793" s="20" t="s">
        <v>13136</v>
      </c>
      <c r="C7793" t="s">
        <v>3916</v>
      </c>
      <c r="D7793" t="s">
        <v>3927</v>
      </c>
      <c r="E7793" t="s">
        <v>4513</v>
      </c>
      <c r="F7793" t="s">
        <v>8482</v>
      </c>
      <c r="G7793">
        <v>1801001200</v>
      </c>
      <c r="H7793">
        <v>100100</v>
      </c>
      <c r="I7793" t="s">
        <v>3950</v>
      </c>
      <c r="J7793" t="s">
        <v>3950</v>
      </c>
      <c r="K7793" t="s">
        <v>3926</v>
      </c>
    </row>
    <row r="7794" spans="1:11" x14ac:dyDescent="0.2">
      <c r="A7794" s="20">
        <v>44189</v>
      </c>
      <c r="B7794" s="20" t="s">
        <v>13136</v>
      </c>
      <c r="C7794" t="s">
        <v>3916</v>
      </c>
      <c r="D7794" t="s">
        <v>4080</v>
      </c>
      <c r="E7794" t="s">
        <v>4513</v>
      </c>
      <c r="F7794" t="s">
        <v>4473</v>
      </c>
      <c r="G7794">
        <v>1801001200</v>
      </c>
      <c r="H7794">
        <v>250250</v>
      </c>
      <c r="I7794" t="s">
        <v>3950</v>
      </c>
      <c r="J7794" t="s">
        <v>4474</v>
      </c>
      <c r="K7794" t="s">
        <v>3926</v>
      </c>
    </row>
    <row r="7795" spans="1:11" x14ac:dyDescent="0.2">
      <c r="A7795" s="20">
        <v>44189</v>
      </c>
      <c r="B7795" s="20" t="s">
        <v>13136</v>
      </c>
      <c r="C7795" t="s">
        <v>3916</v>
      </c>
      <c r="D7795" t="s">
        <v>3939</v>
      </c>
      <c r="E7795" t="s">
        <v>5904</v>
      </c>
      <c r="F7795" t="s">
        <v>7275</v>
      </c>
      <c r="G7795">
        <v>1801001200</v>
      </c>
      <c r="H7795">
        <v>250250</v>
      </c>
      <c r="I7795" t="s">
        <v>3933</v>
      </c>
      <c r="J7795" t="s">
        <v>3933</v>
      </c>
      <c r="K7795" t="s">
        <v>3926</v>
      </c>
    </row>
    <row r="7796" spans="1:11" x14ac:dyDescent="0.2">
      <c r="A7796" s="20">
        <v>44189</v>
      </c>
      <c r="B7796" s="20" t="s">
        <v>13136</v>
      </c>
      <c r="C7796" t="s">
        <v>3916</v>
      </c>
      <c r="D7796" t="s">
        <v>4080</v>
      </c>
      <c r="E7796" t="s">
        <v>4513</v>
      </c>
      <c r="F7796" t="s">
        <v>4473</v>
      </c>
      <c r="G7796">
        <v>1801001200</v>
      </c>
      <c r="H7796">
        <v>100100</v>
      </c>
      <c r="I7796" t="s">
        <v>3950</v>
      </c>
      <c r="J7796" t="s">
        <v>4474</v>
      </c>
      <c r="K7796" t="s">
        <v>3926</v>
      </c>
    </row>
    <row r="7797" spans="1:11" x14ac:dyDescent="0.2">
      <c r="A7797" s="20">
        <v>44189</v>
      </c>
      <c r="B7797" s="20" t="s">
        <v>13136</v>
      </c>
      <c r="C7797" t="s">
        <v>3916</v>
      </c>
      <c r="D7797" t="s">
        <v>3954</v>
      </c>
      <c r="E7797" t="s">
        <v>3988</v>
      </c>
      <c r="F7797" t="s">
        <v>8483</v>
      </c>
      <c r="G7797">
        <v>1801001200</v>
      </c>
      <c r="H7797">
        <v>225225</v>
      </c>
      <c r="I7797" t="s">
        <v>3924</v>
      </c>
      <c r="J7797" t="s">
        <v>3925</v>
      </c>
      <c r="K7797" t="s">
        <v>3926</v>
      </c>
    </row>
    <row r="7798" spans="1:11" x14ac:dyDescent="0.2">
      <c r="A7798" s="20">
        <v>44189</v>
      </c>
      <c r="B7798" s="20" t="s">
        <v>13136</v>
      </c>
      <c r="C7798" t="s">
        <v>3916</v>
      </c>
      <c r="D7798" t="s">
        <v>3954</v>
      </c>
      <c r="E7798" t="s">
        <v>3988</v>
      </c>
      <c r="F7798" t="s">
        <v>8483</v>
      </c>
      <c r="G7798">
        <v>1801001200</v>
      </c>
      <c r="H7798">
        <v>50050</v>
      </c>
      <c r="I7798" t="s">
        <v>3924</v>
      </c>
      <c r="J7798" t="s">
        <v>3925</v>
      </c>
      <c r="K7798" t="s">
        <v>3926</v>
      </c>
    </row>
    <row r="7799" spans="1:11" x14ac:dyDescent="0.2">
      <c r="A7799" s="20">
        <v>44189</v>
      </c>
      <c r="B7799" s="20" t="s">
        <v>13136</v>
      </c>
      <c r="C7799" t="s">
        <v>3916</v>
      </c>
      <c r="D7799" t="s">
        <v>3927</v>
      </c>
      <c r="E7799" t="s">
        <v>4366</v>
      </c>
      <c r="F7799" t="s">
        <v>8484</v>
      </c>
      <c r="G7799">
        <v>1801001100</v>
      </c>
      <c r="H7799">
        <v>375375</v>
      </c>
      <c r="I7799" t="s">
        <v>4114</v>
      </c>
      <c r="J7799" t="s">
        <v>4114</v>
      </c>
      <c r="K7799" t="s">
        <v>3926</v>
      </c>
    </row>
    <row r="7800" spans="1:11" x14ac:dyDescent="0.2">
      <c r="A7800" s="20">
        <v>44189</v>
      </c>
      <c r="B7800" s="20" t="s">
        <v>13136</v>
      </c>
      <c r="C7800" t="s">
        <v>3916</v>
      </c>
      <c r="D7800" t="s">
        <v>4080</v>
      </c>
      <c r="E7800" t="s">
        <v>4513</v>
      </c>
      <c r="F7800" t="s">
        <v>4473</v>
      </c>
      <c r="G7800">
        <v>1801001200</v>
      </c>
      <c r="H7800">
        <v>250250</v>
      </c>
      <c r="I7800" t="s">
        <v>3950</v>
      </c>
      <c r="J7800" t="s">
        <v>4474</v>
      </c>
      <c r="K7800" t="s">
        <v>3926</v>
      </c>
    </row>
    <row r="7801" spans="1:11" x14ac:dyDescent="0.2">
      <c r="A7801" s="20">
        <v>44189</v>
      </c>
      <c r="B7801" s="20" t="s">
        <v>13136</v>
      </c>
      <c r="C7801" t="s">
        <v>3916</v>
      </c>
      <c r="D7801" t="s">
        <v>3927</v>
      </c>
      <c r="E7801" t="s">
        <v>4366</v>
      </c>
      <c r="F7801" t="s">
        <v>8485</v>
      </c>
      <c r="G7801">
        <v>1801001200</v>
      </c>
      <c r="H7801">
        <v>50050</v>
      </c>
      <c r="I7801" t="s">
        <v>4114</v>
      </c>
      <c r="J7801" t="s">
        <v>4114</v>
      </c>
      <c r="K7801" t="s">
        <v>3926</v>
      </c>
    </row>
    <row r="7802" spans="1:11" x14ac:dyDescent="0.2">
      <c r="A7802" s="20">
        <v>44193</v>
      </c>
      <c r="B7802" s="20" t="s">
        <v>13136</v>
      </c>
      <c r="C7802" t="s">
        <v>3916</v>
      </c>
      <c r="D7802" t="s">
        <v>3921</v>
      </c>
      <c r="E7802" t="s">
        <v>3959</v>
      </c>
      <c r="F7802" t="s">
        <v>8486</v>
      </c>
      <c r="G7802">
        <v>1804009000</v>
      </c>
      <c r="H7802">
        <v>39600</v>
      </c>
      <c r="I7802" t="s">
        <v>55</v>
      </c>
      <c r="J7802" t="s">
        <v>55</v>
      </c>
      <c r="K7802" t="s">
        <v>6869</v>
      </c>
    </row>
    <row r="7803" spans="1:11" x14ac:dyDescent="0.2">
      <c r="A7803" s="20">
        <v>44193</v>
      </c>
      <c r="B7803" s="20" t="s">
        <v>13136</v>
      </c>
      <c r="C7803" t="s">
        <v>3916</v>
      </c>
      <c r="D7803" t="s">
        <v>3930</v>
      </c>
      <c r="E7803" t="s">
        <v>3959</v>
      </c>
      <c r="F7803" t="s">
        <v>8487</v>
      </c>
      <c r="G7803">
        <v>1803100000</v>
      </c>
      <c r="H7803">
        <v>120000</v>
      </c>
      <c r="I7803" t="s">
        <v>55</v>
      </c>
      <c r="J7803" t="s">
        <v>55</v>
      </c>
      <c r="K7803" t="s">
        <v>3920</v>
      </c>
    </row>
    <row r="7804" spans="1:11" x14ac:dyDescent="0.2">
      <c r="A7804" s="20">
        <v>44193</v>
      </c>
      <c r="B7804" s="20" t="s">
        <v>13136</v>
      </c>
      <c r="C7804" t="s">
        <v>3916</v>
      </c>
      <c r="D7804" t="s">
        <v>3927</v>
      </c>
      <c r="E7804" t="s">
        <v>4366</v>
      </c>
      <c r="F7804" t="s">
        <v>8488</v>
      </c>
      <c r="G7804">
        <v>1801001200</v>
      </c>
      <c r="H7804">
        <v>50050</v>
      </c>
      <c r="I7804" t="s">
        <v>4114</v>
      </c>
      <c r="J7804" t="s">
        <v>4114</v>
      </c>
      <c r="K7804" t="s">
        <v>3926</v>
      </c>
    </row>
    <row r="7805" spans="1:11" x14ac:dyDescent="0.2">
      <c r="A7805" s="20">
        <v>44193</v>
      </c>
      <c r="B7805" s="20" t="s">
        <v>13136</v>
      </c>
      <c r="C7805" t="s">
        <v>3916</v>
      </c>
      <c r="D7805" t="s">
        <v>3917</v>
      </c>
      <c r="E7805" t="s">
        <v>3918</v>
      </c>
      <c r="F7805" t="s">
        <v>8489</v>
      </c>
      <c r="G7805">
        <v>1803100000</v>
      </c>
      <c r="H7805">
        <v>24000</v>
      </c>
      <c r="I7805" t="s">
        <v>55</v>
      </c>
      <c r="J7805" t="s">
        <v>55</v>
      </c>
      <c r="K7805" t="s">
        <v>3920</v>
      </c>
    </row>
    <row r="7806" spans="1:11" x14ac:dyDescent="0.2">
      <c r="A7806" s="20">
        <v>44193</v>
      </c>
      <c r="B7806" s="20" t="s">
        <v>13136</v>
      </c>
      <c r="C7806" t="s">
        <v>3916</v>
      </c>
      <c r="D7806" t="s">
        <v>3927</v>
      </c>
      <c r="E7806" t="s">
        <v>3918</v>
      </c>
      <c r="F7806" t="s">
        <v>8490</v>
      </c>
      <c r="G7806">
        <v>1805009000</v>
      </c>
      <c r="H7806">
        <v>19391</v>
      </c>
      <c r="I7806" t="s">
        <v>55</v>
      </c>
      <c r="J7806" t="s">
        <v>55</v>
      </c>
      <c r="K7806" t="s">
        <v>3958</v>
      </c>
    </row>
    <row r="7807" spans="1:11" x14ac:dyDescent="0.2">
      <c r="A7807" s="20">
        <v>44193</v>
      </c>
      <c r="B7807" s="20" t="s">
        <v>13136</v>
      </c>
      <c r="C7807" t="s">
        <v>3916</v>
      </c>
      <c r="D7807" t="s">
        <v>4005</v>
      </c>
      <c r="E7807" t="s">
        <v>3918</v>
      </c>
      <c r="F7807" t="s">
        <v>8491</v>
      </c>
      <c r="G7807">
        <v>1805009000</v>
      </c>
      <c r="H7807">
        <v>19391</v>
      </c>
      <c r="I7807" t="s">
        <v>55</v>
      </c>
      <c r="J7807" t="s">
        <v>55</v>
      </c>
      <c r="K7807" t="s">
        <v>3958</v>
      </c>
    </row>
    <row r="7808" spans="1:11" x14ac:dyDescent="0.2">
      <c r="A7808" s="20">
        <v>44193</v>
      </c>
      <c r="B7808" s="20" t="s">
        <v>13136</v>
      </c>
      <c r="C7808" t="s">
        <v>3916</v>
      </c>
      <c r="D7808" t="s">
        <v>3927</v>
      </c>
      <c r="E7808" t="s">
        <v>3918</v>
      </c>
      <c r="F7808" t="s">
        <v>8492</v>
      </c>
      <c r="G7808">
        <v>1805009000</v>
      </c>
      <c r="H7808">
        <v>19391</v>
      </c>
      <c r="I7808" t="s">
        <v>55</v>
      </c>
      <c r="J7808" t="s">
        <v>55</v>
      </c>
      <c r="K7808" t="s">
        <v>3958</v>
      </c>
    </row>
    <row r="7809" spans="1:11" x14ac:dyDescent="0.2">
      <c r="A7809" s="20">
        <v>44193</v>
      </c>
      <c r="B7809" s="20" t="s">
        <v>13136</v>
      </c>
      <c r="C7809" t="s">
        <v>3916</v>
      </c>
      <c r="D7809" t="s">
        <v>3927</v>
      </c>
      <c r="E7809" t="s">
        <v>4190</v>
      </c>
      <c r="F7809" t="s">
        <v>8493</v>
      </c>
      <c r="G7809">
        <v>1801001200</v>
      </c>
      <c r="H7809">
        <v>350350</v>
      </c>
      <c r="I7809" t="s">
        <v>3938</v>
      </c>
      <c r="J7809" t="s">
        <v>3938</v>
      </c>
      <c r="K7809" t="s">
        <v>3926</v>
      </c>
    </row>
    <row r="7810" spans="1:11" x14ac:dyDescent="0.2">
      <c r="A7810" s="20">
        <v>44193</v>
      </c>
      <c r="B7810" s="20" t="s">
        <v>13136</v>
      </c>
      <c r="C7810" t="s">
        <v>3916</v>
      </c>
      <c r="D7810" t="s">
        <v>3954</v>
      </c>
      <c r="E7810" t="s">
        <v>4205</v>
      </c>
      <c r="F7810" t="s">
        <v>8494</v>
      </c>
      <c r="G7810">
        <v>1801001200</v>
      </c>
      <c r="H7810">
        <v>50500</v>
      </c>
      <c r="I7810" t="s">
        <v>4207</v>
      </c>
      <c r="J7810" t="s">
        <v>4207</v>
      </c>
      <c r="K7810" t="s">
        <v>3926</v>
      </c>
    </row>
    <row r="7811" spans="1:11" x14ac:dyDescent="0.2">
      <c r="A7811" s="20">
        <v>44193</v>
      </c>
      <c r="B7811" s="20" t="s">
        <v>13136</v>
      </c>
      <c r="C7811" t="s">
        <v>3916</v>
      </c>
      <c r="D7811" t="s">
        <v>3939</v>
      </c>
      <c r="E7811" t="s">
        <v>3992</v>
      </c>
      <c r="F7811" t="s">
        <v>8495</v>
      </c>
      <c r="G7811">
        <v>1802000000</v>
      </c>
      <c r="H7811">
        <v>100000</v>
      </c>
      <c r="I7811" t="s">
        <v>3933</v>
      </c>
      <c r="J7811" t="s">
        <v>3933</v>
      </c>
      <c r="K7811" t="s">
        <v>3929</v>
      </c>
    </row>
    <row r="7812" spans="1:11" x14ac:dyDescent="0.2">
      <c r="A7812" s="20">
        <v>44193</v>
      </c>
      <c r="B7812" s="20" t="s">
        <v>13136</v>
      </c>
      <c r="C7812" t="s">
        <v>3916</v>
      </c>
      <c r="D7812" t="s">
        <v>3927</v>
      </c>
      <c r="E7812" t="s">
        <v>4190</v>
      </c>
      <c r="F7812" t="s">
        <v>8496</v>
      </c>
      <c r="G7812">
        <v>1801001200</v>
      </c>
      <c r="H7812">
        <v>450450</v>
      </c>
      <c r="I7812" t="s">
        <v>3938</v>
      </c>
      <c r="J7812" t="s">
        <v>3938</v>
      </c>
      <c r="K7812" t="s">
        <v>3926</v>
      </c>
    </row>
    <row r="7813" spans="1:11" x14ac:dyDescent="0.2">
      <c r="A7813" s="20">
        <v>44193</v>
      </c>
      <c r="B7813" s="20" t="s">
        <v>13136</v>
      </c>
      <c r="C7813" t="s">
        <v>3916</v>
      </c>
      <c r="D7813" t="s">
        <v>3951</v>
      </c>
      <c r="E7813" t="s">
        <v>4092</v>
      </c>
      <c r="F7813" t="s">
        <v>8497</v>
      </c>
      <c r="G7813">
        <v>1801001200</v>
      </c>
      <c r="H7813">
        <v>375375</v>
      </c>
      <c r="I7813" t="s">
        <v>4090</v>
      </c>
      <c r="J7813" t="s">
        <v>4372</v>
      </c>
      <c r="K7813" t="s">
        <v>3926</v>
      </c>
    </row>
    <row r="7814" spans="1:11" x14ac:dyDescent="0.2">
      <c r="A7814" s="20">
        <v>44193</v>
      </c>
      <c r="B7814" s="20" t="s">
        <v>13136</v>
      </c>
      <c r="C7814" t="s">
        <v>3916</v>
      </c>
      <c r="D7814" t="s">
        <v>3921</v>
      </c>
      <c r="E7814" t="s">
        <v>4016</v>
      </c>
      <c r="F7814" t="s">
        <v>6939</v>
      </c>
      <c r="G7814">
        <v>1803100000</v>
      </c>
      <c r="H7814">
        <v>210000</v>
      </c>
      <c r="I7814" t="s">
        <v>3933</v>
      </c>
      <c r="J7814" t="s">
        <v>3933</v>
      </c>
      <c r="K7814" t="s">
        <v>3920</v>
      </c>
    </row>
    <row r="7815" spans="1:11" x14ac:dyDescent="0.2">
      <c r="A7815" s="20">
        <v>44193</v>
      </c>
      <c r="B7815" s="20" t="s">
        <v>13136</v>
      </c>
      <c r="C7815" t="s">
        <v>3916</v>
      </c>
      <c r="D7815" t="s">
        <v>3951</v>
      </c>
      <c r="E7815" t="s">
        <v>4209</v>
      </c>
      <c r="F7815" t="s">
        <v>8498</v>
      </c>
      <c r="G7815">
        <v>1801001200</v>
      </c>
      <c r="H7815">
        <v>600600</v>
      </c>
      <c r="I7815" t="s">
        <v>4211</v>
      </c>
      <c r="J7815" t="s">
        <v>3965</v>
      </c>
      <c r="K7815" t="s">
        <v>3926</v>
      </c>
    </row>
    <row r="7816" spans="1:11" x14ac:dyDescent="0.2">
      <c r="A7816" s="20">
        <v>44193</v>
      </c>
      <c r="B7816" s="20" t="s">
        <v>13136</v>
      </c>
      <c r="C7816" t="s">
        <v>3916</v>
      </c>
      <c r="D7816">
        <v>99</v>
      </c>
      <c r="E7816" t="s">
        <v>6884</v>
      </c>
      <c r="F7816" t="s">
        <v>8499</v>
      </c>
      <c r="G7816">
        <v>1806909000</v>
      </c>
      <c r="H7816">
        <v>12</v>
      </c>
      <c r="I7816" t="s">
        <v>3965</v>
      </c>
      <c r="J7816" t="s">
        <v>3965</v>
      </c>
      <c r="K7816" t="s">
        <v>6886</v>
      </c>
    </row>
    <row r="7817" spans="1:11" x14ac:dyDescent="0.2">
      <c r="A7817" s="20">
        <v>44193</v>
      </c>
      <c r="B7817" s="20" t="s">
        <v>13136</v>
      </c>
      <c r="C7817" t="s">
        <v>3916</v>
      </c>
      <c r="D7817">
        <v>99</v>
      </c>
      <c r="E7817" t="s">
        <v>6884</v>
      </c>
      <c r="F7817" t="s">
        <v>8499</v>
      </c>
      <c r="G7817">
        <v>1806329000</v>
      </c>
      <c r="H7817">
        <v>14</v>
      </c>
      <c r="I7817" t="s">
        <v>3965</v>
      </c>
      <c r="J7817" t="s">
        <v>3965</v>
      </c>
      <c r="K7817" t="s">
        <v>6886</v>
      </c>
    </row>
    <row r="7818" spans="1:11" x14ac:dyDescent="0.2">
      <c r="A7818" s="20">
        <v>44193</v>
      </c>
      <c r="B7818" s="20" t="s">
        <v>13136</v>
      </c>
      <c r="C7818" t="s">
        <v>3916</v>
      </c>
      <c r="D7818" t="s">
        <v>3930</v>
      </c>
      <c r="E7818" t="s">
        <v>4096</v>
      </c>
      <c r="F7818" t="s">
        <v>8500</v>
      </c>
      <c r="G7818">
        <v>1801001200</v>
      </c>
      <c r="H7818">
        <v>200200</v>
      </c>
      <c r="I7818" t="s">
        <v>61</v>
      </c>
      <c r="J7818" t="s">
        <v>61</v>
      </c>
      <c r="K7818" t="s">
        <v>3926</v>
      </c>
    </row>
    <row r="7819" spans="1:11" x14ac:dyDescent="0.2">
      <c r="A7819" s="20">
        <v>44193</v>
      </c>
      <c r="B7819" s="20" t="s">
        <v>13136</v>
      </c>
      <c r="C7819" t="s">
        <v>3916</v>
      </c>
      <c r="D7819" t="s">
        <v>3994</v>
      </c>
      <c r="E7819" t="s">
        <v>4096</v>
      </c>
      <c r="F7819" t="s">
        <v>8501</v>
      </c>
      <c r="G7819">
        <v>1801001200</v>
      </c>
      <c r="H7819">
        <v>325325</v>
      </c>
      <c r="I7819" t="s">
        <v>61</v>
      </c>
      <c r="J7819" t="s">
        <v>61</v>
      </c>
      <c r="K7819" t="s">
        <v>3926</v>
      </c>
    </row>
    <row r="7820" spans="1:11" x14ac:dyDescent="0.2">
      <c r="A7820" s="20">
        <v>44193</v>
      </c>
      <c r="B7820" s="20" t="s">
        <v>13136</v>
      </c>
      <c r="C7820" t="s">
        <v>3916</v>
      </c>
      <c r="D7820" t="s">
        <v>3930</v>
      </c>
      <c r="E7820" t="s">
        <v>3959</v>
      </c>
      <c r="F7820" t="s">
        <v>8502</v>
      </c>
      <c r="G7820">
        <v>1803100000</v>
      </c>
      <c r="H7820">
        <v>120000</v>
      </c>
      <c r="I7820" t="s">
        <v>55</v>
      </c>
      <c r="J7820" t="s">
        <v>55</v>
      </c>
      <c r="K7820" t="s">
        <v>3920</v>
      </c>
    </row>
    <row r="7821" spans="1:11" x14ac:dyDescent="0.2">
      <c r="A7821" s="20">
        <v>44193</v>
      </c>
      <c r="B7821" s="20" t="s">
        <v>13136</v>
      </c>
      <c r="C7821" t="s">
        <v>3916</v>
      </c>
      <c r="D7821" t="s">
        <v>3984</v>
      </c>
      <c r="E7821" t="s">
        <v>3959</v>
      </c>
      <c r="F7821" t="s">
        <v>8503</v>
      </c>
      <c r="G7821">
        <v>1802000000</v>
      </c>
      <c r="H7821">
        <v>40000</v>
      </c>
      <c r="I7821" t="s">
        <v>55</v>
      </c>
      <c r="J7821" t="s">
        <v>55</v>
      </c>
      <c r="K7821" t="s">
        <v>3929</v>
      </c>
    </row>
    <row r="7822" spans="1:11" x14ac:dyDescent="0.2">
      <c r="A7822" s="20">
        <v>44193</v>
      </c>
      <c r="B7822" s="20" t="s">
        <v>13136</v>
      </c>
      <c r="C7822" t="s">
        <v>3916</v>
      </c>
      <c r="D7822" t="s">
        <v>3930</v>
      </c>
      <c r="E7822" t="s">
        <v>3959</v>
      </c>
      <c r="F7822" t="s">
        <v>8504</v>
      </c>
      <c r="G7822">
        <v>1803100000</v>
      </c>
      <c r="H7822">
        <v>24000</v>
      </c>
      <c r="I7822" t="s">
        <v>55</v>
      </c>
      <c r="J7822" t="s">
        <v>55</v>
      </c>
      <c r="K7822" t="s">
        <v>3920</v>
      </c>
    </row>
    <row r="7823" spans="1:11" x14ac:dyDescent="0.2">
      <c r="A7823" s="20">
        <v>44193</v>
      </c>
      <c r="B7823" s="20" t="s">
        <v>13136</v>
      </c>
      <c r="C7823" t="s">
        <v>3916</v>
      </c>
      <c r="D7823" t="s">
        <v>3930</v>
      </c>
      <c r="E7823" t="s">
        <v>3959</v>
      </c>
      <c r="F7823" t="s">
        <v>8505</v>
      </c>
      <c r="G7823">
        <v>1803100000</v>
      </c>
      <c r="H7823">
        <v>120000</v>
      </c>
      <c r="I7823" t="s">
        <v>55</v>
      </c>
      <c r="J7823" t="s">
        <v>55</v>
      </c>
      <c r="K7823" t="s">
        <v>3920</v>
      </c>
    </row>
    <row r="7824" spans="1:11" x14ac:dyDescent="0.2">
      <c r="A7824" s="20">
        <v>44193</v>
      </c>
      <c r="B7824" s="20" t="s">
        <v>13136</v>
      </c>
      <c r="C7824" t="s">
        <v>3916</v>
      </c>
      <c r="D7824" t="s">
        <v>3927</v>
      </c>
      <c r="E7824" t="s">
        <v>4057</v>
      </c>
      <c r="F7824" t="s">
        <v>7762</v>
      </c>
      <c r="G7824">
        <v>1801001200</v>
      </c>
      <c r="H7824">
        <v>225225</v>
      </c>
      <c r="I7824" t="s">
        <v>3938</v>
      </c>
      <c r="J7824" t="s">
        <v>3938</v>
      </c>
      <c r="K7824" t="s">
        <v>3926</v>
      </c>
    </row>
    <row r="7825" spans="1:11" x14ac:dyDescent="0.2">
      <c r="A7825" s="20">
        <v>44193</v>
      </c>
      <c r="B7825" s="20" t="s">
        <v>13136</v>
      </c>
      <c r="C7825" t="s">
        <v>3916</v>
      </c>
      <c r="D7825" t="s">
        <v>3927</v>
      </c>
      <c r="E7825" t="s">
        <v>4057</v>
      </c>
      <c r="F7825" t="s">
        <v>8155</v>
      </c>
      <c r="G7825">
        <v>1801001200</v>
      </c>
      <c r="H7825">
        <v>200200</v>
      </c>
      <c r="I7825" t="s">
        <v>3938</v>
      </c>
      <c r="J7825" t="s">
        <v>3938</v>
      </c>
      <c r="K7825" t="s">
        <v>3926</v>
      </c>
    </row>
    <row r="7826" spans="1:11" x14ac:dyDescent="0.2">
      <c r="A7826" s="20">
        <v>44193</v>
      </c>
      <c r="B7826" s="20" t="s">
        <v>13136</v>
      </c>
      <c r="C7826" t="s">
        <v>3916</v>
      </c>
      <c r="D7826" t="s">
        <v>3939</v>
      </c>
      <c r="E7826" t="s">
        <v>4190</v>
      </c>
      <c r="F7826" t="s">
        <v>8506</v>
      </c>
      <c r="G7826">
        <v>1801001200</v>
      </c>
      <c r="H7826">
        <v>250250</v>
      </c>
      <c r="I7826" t="s">
        <v>3938</v>
      </c>
      <c r="J7826" t="s">
        <v>3938</v>
      </c>
      <c r="K7826" t="s">
        <v>3926</v>
      </c>
    </row>
    <row r="7827" spans="1:11" x14ac:dyDescent="0.2">
      <c r="A7827" s="20">
        <v>44193</v>
      </c>
      <c r="B7827" s="20" t="s">
        <v>13136</v>
      </c>
      <c r="C7827" t="s">
        <v>3916</v>
      </c>
      <c r="D7827" t="s">
        <v>3939</v>
      </c>
      <c r="E7827" t="s">
        <v>4092</v>
      </c>
      <c r="F7827" t="s">
        <v>8507</v>
      </c>
      <c r="G7827">
        <v>1801001200</v>
      </c>
      <c r="H7827">
        <v>200200</v>
      </c>
      <c r="I7827" t="s">
        <v>4090</v>
      </c>
      <c r="J7827" t="s">
        <v>3950</v>
      </c>
      <c r="K7827" t="s">
        <v>3926</v>
      </c>
    </row>
    <row r="7828" spans="1:11" x14ac:dyDescent="0.2">
      <c r="A7828" s="20">
        <v>44193</v>
      </c>
      <c r="B7828" s="20" t="s">
        <v>13136</v>
      </c>
      <c r="C7828" t="s">
        <v>3916</v>
      </c>
      <c r="D7828" t="s">
        <v>3994</v>
      </c>
      <c r="E7828" t="s">
        <v>3992</v>
      </c>
      <c r="F7828" t="s">
        <v>7026</v>
      </c>
      <c r="G7828">
        <v>1804009000</v>
      </c>
      <c r="H7828">
        <v>66000</v>
      </c>
      <c r="I7828" t="s">
        <v>3933</v>
      </c>
      <c r="J7828" t="s">
        <v>3933</v>
      </c>
      <c r="K7828" t="s">
        <v>6869</v>
      </c>
    </row>
    <row r="7829" spans="1:11" x14ac:dyDescent="0.2">
      <c r="A7829" s="20">
        <v>44193</v>
      </c>
      <c r="B7829" s="20" t="s">
        <v>13136</v>
      </c>
      <c r="C7829" t="s">
        <v>3916</v>
      </c>
      <c r="D7829" t="s">
        <v>3954</v>
      </c>
      <c r="E7829" t="s">
        <v>7028</v>
      </c>
      <c r="F7829" t="s">
        <v>8508</v>
      </c>
      <c r="G7829">
        <v>1801001200</v>
      </c>
      <c r="H7829">
        <v>250250</v>
      </c>
      <c r="I7829" t="s">
        <v>7030</v>
      </c>
      <c r="J7829" t="s">
        <v>3950</v>
      </c>
      <c r="K7829" t="s">
        <v>3926</v>
      </c>
    </row>
    <row r="7830" spans="1:11" x14ac:dyDescent="0.2">
      <c r="A7830" s="20">
        <v>44193</v>
      </c>
      <c r="B7830" s="20" t="s">
        <v>13136</v>
      </c>
      <c r="C7830" t="s">
        <v>3916</v>
      </c>
      <c r="D7830" t="s">
        <v>8509</v>
      </c>
      <c r="E7830" t="s">
        <v>8510</v>
      </c>
      <c r="F7830" t="s">
        <v>8511</v>
      </c>
      <c r="G7830">
        <v>1806909000</v>
      </c>
      <c r="H7830">
        <v>25760</v>
      </c>
      <c r="I7830" t="s">
        <v>8512</v>
      </c>
      <c r="J7830" t="s">
        <v>3965</v>
      </c>
      <c r="K7830" t="s">
        <v>6886</v>
      </c>
    </row>
    <row r="7831" spans="1:11" x14ac:dyDescent="0.2">
      <c r="A7831" s="20">
        <v>44193</v>
      </c>
      <c r="B7831" s="20" t="s">
        <v>13136</v>
      </c>
      <c r="C7831" t="s">
        <v>3916</v>
      </c>
      <c r="D7831" t="s">
        <v>3927</v>
      </c>
      <c r="E7831" t="s">
        <v>6865</v>
      </c>
      <c r="F7831" t="s">
        <v>8513</v>
      </c>
      <c r="G7831">
        <v>1803100000</v>
      </c>
      <c r="H7831">
        <v>20000</v>
      </c>
      <c r="I7831" t="s">
        <v>61</v>
      </c>
      <c r="J7831" t="s">
        <v>61</v>
      </c>
      <c r="K7831" t="s">
        <v>3920</v>
      </c>
    </row>
    <row r="7832" spans="1:11" x14ac:dyDescent="0.2">
      <c r="A7832" s="20">
        <v>44193</v>
      </c>
      <c r="B7832" s="20" t="s">
        <v>13136</v>
      </c>
      <c r="C7832" t="s">
        <v>3916</v>
      </c>
      <c r="D7832" t="s">
        <v>3927</v>
      </c>
      <c r="E7832" t="s">
        <v>7734</v>
      </c>
      <c r="F7832" t="s">
        <v>8514</v>
      </c>
      <c r="G7832">
        <v>1801001200</v>
      </c>
      <c r="H7832">
        <v>100100</v>
      </c>
      <c r="I7832" t="s">
        <v>188</v>
      </c>
      <c r="J7832" t="s">
        <v>4137</v>
      </c>
      <c r="K7832" t="s">
        <v>3926</v>
      </c>
    </row>
    <row r="7833" spans="1:11" x14ac:dyDescent="0.2">
      <c r="A7833" s="20">
        <v>44194</v>
      </c>
      <c r="B7833" s="20" t="s">
        <v>13136</v>
      </c>
      <c r="C7833" t="s">
        <v>3916</v>
      </c>
      <c r="D7833" t="s">
        <v>3930</v>
      </c>
      <c r="E7833" t="s">
        <v>5904</v>
      </c>
      <c r="F7833" t="s">
        <v>8515</v>
      </c>
      <c r="G7833">
        <v>1801001200</v>
      </c>
      <c r="H7833">
        <v>100100</v>
      </c>
      <c r="I7833" t="s">
        <v>3933</v>
      </c>
      <c r="J7833" t="s">
        <v>3933</v>
      </c>
      <c r="K7833" t="s">
        <v>3926</v>
      </c>
    </row>
    <row r="7834" spans="1:11" x14ac:dyDescent="0.2">
      <c r="A7834" s="20">
        <v>44194</v>
      </c>
      <c r="B7834" s="20" t="s">
        <v>13136</v>
      </c>
      <c r="C7834" t="s">
        <v>3916</v>
      </c>
      <c r="D7834" t="s">
        <v>3951</v>
      </c>
      <c r="E7834" t="s">
        <v>7312</v>
      </c>
      <c r="F7834" t="s">
        <v>8516</v>
      </c>
      <c r="G7834">
        <v>1804002000</v>
      </c>
      <c r="H7834">
        <v>132000</v>
      </c>
      <c r="I7834" t="s">
        <v>4034</v>
      </c>
      <c r="J7834" t="s">
        <v>3950</v>
      </c>
      <c r="K7834" t="s">
        <v>3953</v>
      </c>
    </row>
    <row r="7835" spans="1:11" x14ac:dyDescent="0.2">
      <c r="A7835" s="20">
        <v>44194</v>
      </c>
      <c r="B7835" s="20" t="s">
        <v>13136</v>
      </c>
      <c r="C7835" t="s">
        <v>3916</v>
      </c>
      <c r="D7835" t="s">
        <v>3939</v>
      </c>
      <c r="E7835" t="s">
        <v>4092</v>
      </c>
      <c r="F7835" t="s">
        <v>8517</v>
      </c>
      <c r="G7835">
        <v>1801001200</v>
      </c>
      <c r="H7835">
        <v>150150</v>
      </c>
      <c r="I7835" t="s">
        <v>4090</v>
      </c>
      <c r="J7835" t="s">
        <v>3950</v>
      </c>
      <c r="K7835" t="s">
        <v>3926</v>
      </c>
    </row>
    <row r="7836" spans="1:11" x14ac:dyDescent="0.2">
      <c r="A7836" s="20">
        <v>44194</v>
      </c>
      <c r="B7836" s="20" t="s">
        <v>13136</v>
      </c>
      <c r="C7836" t="s">
        <v>3916</v>
      </c>
      <c r="D7836" t="s">
        <v>3951</v>
      </c>
      <c r="E7836" t="s">
        <v>4092</v>
      </c>
      <c r="F7836" t="s">
        <v>8518</v>
      </c>
      <c r="G7836">
        <v>1801001200</v>
      </c>
      <c r="H7836">
        <v>250250</v>
      </c>
      <c r="I7836" t="s">
        <v>4090</v>
      </c>
      <c r="J7836" t="s">
        <v>4706</v>
      </c>
      <c r="K7836" t="s">
        <v>3926</v>
      </c>
    </row>
    <row r="7837" spans="1:11" x14ac:dyDescent="0.2">
      <c r="A7837" s="20">
        <v>44194</v>
      </c>
      <c r="B7837" s="20" t="s">
        <v>13136</v>
      </c>
      <c r="C7837" t="s">
        <v>3916</v>
      </c>
      <c r="D7837" t="s">
        <v>3930</v>
      </c>
      <c r="E7837" t="s">
        <v>6865</v>
      </c>
      <c r="F7837" t="s">
        <v>8519</v>
      </c>
      <c r="G7837">
        <v>1805009000</v>
      </c>
      <c r="H7837">
        <v>23400</v>
      </c>
      <c r="I7837" t="s">
        <v>61</v>
      </c>
      <c r="J7837" t="s">
        <v>61</v>
      </c>
      <c r="K7837" t="s">
        <v>3958</v>
      </c>
    </row>
    <row r="7838" spans="1:11" x14ac:dyDescent="0.2">
      <c r="A7838" s="20">
        <v>44194</v>
      </c>
      <c r="B7838" s="20" t="s">
        <v>13136</v>
      </c>
      <c r="C7838" t="s">
        <v>3916</v>
      </c>
      <c r="D7838" t="s">
        <v>3930</v>
      </c>
      <c r="E7838" t="s">
        <v>6865</v>
      </c>
      <c r="F7838" t="s">
        <v>8520</v>
      </c>
      <c r="G7838">
        <v>1803100000</v>
      </c>
      <c r="H7838">
        <v>60000</v>
      </c>
      <c r="I7838" t="s">
        <v>61</v>
      </c>
      <c r="J7838" t="s">
        <v>61</v>
      </c>
      <c r="K7838" t="s">
        <v>3920</v>
      </c>
    </row>
    <row r="7839" spans="1:11" x14ac:dyDescent="0.2">
      <c r="A7839" s="20">
        <v>44194</v>
      </c>
      <c r="B7839" s="20" t="s">
        <v>13136</v>
      </c>
      <c r="C7839" t="s">
        <v>3916</v>
      </c>
      <c r="D7839" t="s">
        <v>3930</v>
      </c>
      <c r="E7839" t="s">
        <v>6865</v>
      </c>
      <c r="F7839" t="s">
        <v>8521</v>
      </c>
      <c r="G7839">
        <v>1803100000</v>
      </c>
      <c r="H7839">
        <v>60000</v>
      </c>
      <c r="I7839" t="s">
        <v>61</v>
      </c>
      <c r="J7839" t="s">
        <v>61</v>
      </c>
      <c r="K7839" t="s">
        <v>3920</v>
      </c>
    </row>
    <row r="7840" spans="1:11" x14ac:dyDescent="0.2">
      <c r="A7840" s="20">
        <v>44194</v>
      </c>
      <c r="B7840" s="20" t="s">
        <v>13136</v>
      </c>
      <c r="C7840" t="s">
        <v>3916</v>
      </c>
      <c r="D7840" t="s">
        <v>3994</v>
      </c>
      <c r="E7840" t="s">
        <v>3918</v>
      </c>
      <c r="F7840" t="s">
        <v>8522</v>
      </c>
      <c r="G7840">
        <v>1803100000</v>
      </c>
      <c r="H7840">
        <v>96000</v>
      </c>
      <c r="I7840" t="s">
        <v>55</v>
      </c>
      <c r="J7840" t="s">
        <v>55</v>
      </c>
      <c r="K7840" t="s">
        <v>3920</v>
      </c>
    </row>
    <row r="7841" spans="1:11" x14ac:dyDescent="0.2">
      <c r="A7841" s="20">
        <v>44194</v>
      </c>
      <c r="B7841" s="20" t="s">
        <v>13136</v>
      </c>
      <c r="C7841" t="s">
        <v>3916</v>
      </c>
      <c r="D7841" t="s">
        <v>3930</v>
      </c>
      <c r="E7841" t="s">
        <v>6865</v>
      </c>
      <c r="F7841" t="s">
        <v>8523</v>
      </c>
      <c r="G7841">
        <v>1803100000</v>
      </c>
      <c r="H7841">
        <v>20000</v>
      </c>
      <c r="I7841" t="s">
        <v>61</v>
      </c>
      <c r="J7841" t="s">
        <v>61</v>
      </c>
      <c r="K7841" t="s">
        <v>3920</v>
      </c>
    </row>
    <row r="7842" spans="1:11" x14ac:dyDescent="0.2">
      <c r="A7842" s="20">
        <v>44194</v>
      </c>
      <c r="B7842" s="20" t="s">
        <v>13136</v>
      </c>
      <c r="C7842" t="s">
        <v>3916</v>
      </c>
      <c r="D7842" t="s">
        <v>3994</v>
      </c>
      <c r="E7842" t="s">
        <v>3918</v>
      </c>
      <c r="F7842" t="s">
        <v>8524</v>
      </c>
      <c r="G7842">
        <v>1803100000</v>
      </c>
      <c r="H7842">
        <v>96000</v>
      </c>
      <c r="I7842" t="s">
        <v>55</v>
      </c>
      <c r="J7842" t="s">
        <v>55</v>
      </c>
      <c r="K7842" t="s">
        <v>3920</v>
      </c>
    </row>
    <row r="7843" spans="1:11" x14ac:dyDescent="0.2">
      <c r="A7843" s="20">
        <v>44194</v>
      </c>
      <c r="B7843" s="20" t="s">
        <v>13136</v>
      </c>
      <c r="C7843" t="s">
        <v>3916</v>
      </c>
      <c r="D7843" t="s">
        <v>3930</v>
      </c>
      <c r="E7843" t="s">
        <v>7312</v>
      </c>
      <c r="F7843" t="s">
        <v>8525</v>
      </c>
      <c r="G7843">
        <v>1802000000</v>
      </c>
      <c r="H7843">
        <v>120000</v>
      </c>
      <c r="I7843" t="s">
        <v>4034</v>
      </c>
      <c r="J7843" t="s">
        <v>3950</v>
      </c>
      <c r="K7843" t="s">
        <v>3929</v>
      </c>
    </row>
    <row r="7844" spans="1:11" x14ac:dyDescent="0.2">
      <c r="A7844" s="20">
        <v>44194</v>
      </c>
      <c r="B7844" s="20" t="s">
        <v>13136</v>
      </c>
      <c r="C7844" t="s">
        <v>3916</v>
      </c>
      <c r="D7844" t="s">
        <v>3930</v>
      </c>
      <c r="E7844" t="s">
        <v>6865</v>
      </c>
      <c r="F7844" t="s">
        <v>8526</v>
      </c>
      <c r="G7844">
        <v>1805009000</v>
      </c>
      <c r="H7844">
        <v>23400</v>
      </c>
      <c r="I7844" t="s">
        <v>61</v>
      </c>
      <c r="J7844" t="s">
        <v>61</v>
      </c>
      <c r="K7844" t="s">
        <v>3958</v>
      </c>
    </row>
    <row r="7845" spans="1:11" x14ac:dyDescent="0.2">
      <c r="A7845" s="20">
        <v>44194</v>
      </c>
      <c r="B7845" s="20" t="s">
        <v>13136</v>
      </c>
      <c r="C7845" t="s">
        <v>3916</v>
      </c>
      <c r="D7845" t="s">
        <v>4445</v>
      </c>
      <c r="E7845" t="s">
        <v>3918</v>
      </c>
      <c r="F7845" t="s">
        <v>8527</v>
      </c>
      <c r="G7845">
        <v>1804009000</v>
      </c>
      <c r="H7845">
        <v>79200</v>
      </c>
      <c r="I7845" t="s">
        <v>55</v>
      </c>
      <c r="J7845" t="s">
        <v>55</v>
      </c>
      <c r="K7845" t="s">
        <v>6869</v>
      </c>
    </row>
    <row r="7846" spans="1:11" x14ac:dyDescent="0.2">
      <c r="A7846" s="20">
        <v>44194</v>
      </c>
      <c r="B7846" s="20" t="s">
        <v>13136</v>
      </c>
      <c r="C7846" t="s">
        <v>3916</v>
      </c>
      <c r="D7846" t="s">
        <v>3930</v>
      </c>
      <c r="E7846" t="s">
        <v>6865</v>
      </c>
      <c r="F7846" t="s">
        <v>8528</v>
      </c>
      <c r="G7846">
        <v>1802000000</v>
      </c>
      <c r="H7846">
        <v>21000</v>
      </c>
      <c r="I7846" t="s">
        <v>61</v>
      </c>
      <c r="J7846" t="s">
        <v>61</v>
      </c>
      <c r="K7846" t="s">
        <v>3929</v>
      </c>
    </row>
    <row r="7847" spans="1:11" x14ac:dyDescent="0.2">
      <c r="A7847" s="20">
        <v>44194</v>
      </c>
      <c r="B7847" s="20" t="s">
        <v>13136</v>
      </c>
      <c r="C7847" t="s">
        <v>3916</v>
      </c>
      <c r="D7847" t="s">
        <v>4445</v>
      </c>
      <c r="E7847" t="s">
        <v>3918</v>
      </c>
      <c r="F7847" t="s">
        <v>8529</v>
      </c>
      <c r="G7847">
        <v>1804009000</v>
      </c>
      <c r="H7847">
        <v>79200</v>
      </c>
      <c r="I7847" t="s">
        <v>55</v>
      </c>
      <c r="J7847" t="s">
        <v>55</v>
      </c>
      <c r="K7847" t="s">
        <v>6869</v>
      </c>
    </row>
    <row r="7848" spans="1:11" x14ac:dyDescent="0.2">
      <c r="A7848" s="20">
        <v>44194</v>
      </c>
      <c r="B7848" s="20" t="s">
        <v>13136</v>
      </c>
      <c r="C7848" t="s">
        <v>3916</v>
      </c>
      <c r="D7848" t="s">
        <v>3930</v>
      </c>
      <c r="E7848" t="s">
        <v>6865</v>
      </c>
      <c r="F7848" t="s">
        <v>8530</v>
      </c>
      <c r="G7848">
        <v>1805009000</v>
      </c>
      <c r="H7848">
        <v>22375</v>
      </c>
      <c r="I7848" t="s">
        <v>61</v>
      </c>
      <c r="J7848" t="s">
        <v>61</v>
      </c>
      <c r="K7848" t="s">
        <v>3958</v>
      </c>
    </row>
    <row r="7849" spans="1:11" x14ac:dyDescent="0.2">
      <c r="A7849" s="20">
        <v>44194</v>
      </c>
      <c r="B7849" s="20" t="s">
        <v>13136</v>
      </c>
      <c r="C7849" t="s">
        <v>3916</v>
      </c>
      <c r="D7849" t="s">
        <v>3930</v>
      </c>
      <c r="E7849" t="s">
        <v>6865</v>
      </c>
      <c r="F7849" t="s">
        <v>8531</v>
      </c>
      <c r="G7849">
        <v>1804002000</v>
      </c>
      <c r="H7849">
        <v>87340</v>
      </c>
      <c r="I7849" t="s">
        <v>61</v>
      </c>
      <c r="J7849" t="s">
        <v>61</v>
      </c>
      <c r="K7849" t="s">
        <v>3953</v>
      </c>
    </row>
    <row r="7850" spans="1:11" x14ac:dyDescent="0.2">
      <c r="A7850" s="20">
        <v>44194</v>
      </c>
      <c r="B7850" s="20" t="s">
        <v>13136</v>
      </c>
      <c r="C7850" t="s">
        <v>3916</v>
      </c>
      <c r="D7850" t="s">
        <v>3930</v>
      </c>
      <c r="E7850" t="s">
        <v>6865</v>
      </c>
      <c r="F7850" t="s">
        <v>8532</v>
      </c>
      <c r="G7850">
        <v>1805009000</v>
      </c>
      <c r="H7850">
        <v>117000</v>
      </c>
      <c r="I7850" t="s">
        <v>61</v>
      </c>
      <c r="J7850" t="s">
        <v>61</v>
      </c>
      <c r="K7850" t="s">
        <v>3958</v>
      </c>
    </row>
    <row r="7851" spans="1:11" x14ac:dyDescent="0.2">
      <c r="A7851" s="20">
        <v>44194</v>
      </c>
      <c r="B7851" s="20" t="s">
        <v>13136</v>
      </c>
      <c r="C7851" t="s">
        <v>3916</v>
      </c>
      <c r="D7851" t="s">
        <v>3930</v>
      </c>
      <c r="E7851" t="s">
        <v>6865</v>
      </c>
      <c r="F7851" t="s">
        <v>8533</v>
      </c>
      <c r="G7851">
        <v>1804002000</v>
      </c>
      <c r="H7851">
        <v>87200</v>
      </c>
      <c r="I7851" t="s">
        <v>61</v>
      </c>
      <c r="J7851" t="s">
        <v>61</v>
      </c>
      <c r="K7851" t="s">
        <v>3953</v>
      </c>
    </row>
    <row r="7852" spans="1:11" x14ac:dyDescent="0.2">
      <c r="A7852" s="20">
        <v>44194</v>
      </c>
      <c r="B7852" s="20" t="s">
        <v>13136</v>
      </c>
      <c r="C7852" t="s">
        <v>3916</v>
      </c>
      <c r="D7852" t="s">
        <v>3930</v>
      </c>
      <c r="E7852" t="s">
        <v>6865</v>
      </c>
      <c r="F7852" t="s">
        <v>8534</v>
      </c>
      <c r="G7852">
        <v>1805009000</v>
      </c>
      <c r="H7852">
        <v>93600</v>
      </c>
      <c r="I7852" t="s">
        <v>61</v>
      </c>
      <c r="J7852" t="s">
        <v>61</v>
      </c>
      <c r="K7852" t="s">
        <v>3958</v>
      </c>
    </row>
    <row r="7853" spans="1:11" x14ac:dyDescent="0.2">
      <c r="A7853" s="20">
        <v>44194</v>
      </c>
      <c r="B7853" s="20" t="s">
        <v>13136</v>
      </c>
      <c r="C7853" t="s">
        <v>3916</v>
      </c>
      <c r="D7853" t="s">
        <v>3927</v>
      </c>
      <c r="E7853" t="s">
        <v>6865</v>
      </c>
      <c r="F7853" t="s">
        <v>8535</v>
      </c>
      <c r="G7853">
        <v>1803100000</v>
      </c>
      <c r="H7853">
        <v>20000</v>
      </c>
      <c r="I7853" t="s">
        <v>61</v>
      </c>
      <c r="J7853" t="s">
        <v>61</v>
      </c>
      <c r="K7853" t="s">
        <v>3920</v>
      </c>
    </row>
    <row r="7854" spans="1:11" x14ac:dyDescent="0.2">
      <c r="A7854" s="20">
        <v>44194</v>
      </c>
      <c r="B7854" s="20" t="s">
        <v>13136</v>
      </c>
      <c r="C7854" t="s">
        <v>3916</v>
      </c>
      <c r="D7854" t="s">
        <v>3930</v>
      </c>
      <c r="E7854" t="s">
        <v>6865</v>
      </c>
      <c r="F7854" t="s">
        <v>8536</v>
      </c>
      <c r="G7854">
        <v>1803100000</v>
      </c>
      <c r="H7854">
        <v>52500</v>
      </c>
      <c r="I7854" t="s">
        <v>61</v>
      </c>
      <c r="J7854" t="s">
        <v>61</v>
      </c>
      <c r="K7854" t="s">
        <v>3920</v>
      </c>
    </row>
    <row r="7855" spans="1:11" x14ac:dyDescent="0.2">
      <c r="A7855" s="20">
        <v>44194</v>
      </c>
      <c r="B7855" s="20" t="s">
        <v>13136</v>
      </c>
      <c r="C7855" t="s">
        <v>3916</v>
      </c>
      <c r="D7855" t="s">
        <v>3954</v>
      </c>
      <c r="E7855" t="s">
        <v>5904</v>
      </c>
      <c r="F7855" t="s">
        <v>7275</v>
      </c>
      <c r="G7855">
        <v>1801001200</v>
      </c>
      <c r="H7855">
        <v>175175</v>
      </c>
      <c r="I7855" t="s">
        <v>3933</v>
      </c>
      <c r="J7855" t="s">
        <v>3933</v>
      </c>
      <c r="K7855" t="s">
        <v>3926</v>
      </c>
    </row>
    <row r="7856" spans="1:11" x14ac:dyDescent="0.2">
      <c r="A7856" s="20">
        <v>44194</v>
      </c>
      <c r="B7856" s="20" t="s">
        <v>13136</v>
      </c>
      <c r="C7856" t="s">
        <v>3916</v>
      </c>
      <c r="D7856" t="s">
        <v>3939</v>
      </c>
      <c r="E7856" t="s">
        <v>5904</v>
      </c>
      <c r="F7856" t="s">
        <v>7275</v>
      </c>
      <c r="G7856">
        <v>1801001200</v>
      </c>
      <c r="H7856">
        <v>75075</v>
      </c>
      <c r="I7856" t="s">
        <v>3933</v>
      </c>
      <c r="J7856" t="s">
        <v>3933</v>
      </c>
      <c r="K7856" t="s">
        <v>3926</v>
      </c>
    </row>
    <row r="7857" spans="1:11" x14ac:dyDescent="0.2">
      <c r="A7857" s="20">
        <v>44194</v>
      </c>
      <c r="B7857" s="20" t="s">
        <v>13136</v>
      </c>
      <c r="C7857" t="s">
        <v>3916</v>
      </c>
      <c r="D7857" t="s">
        <v>3930</v>
      </c>
      <c r="E7857" t="s">
        <v>6865</v>
      </c>
      <c r="F7857" t="s">
        <v>8537</v>
      </c>
      <c r="G7857">
        <v>1804002000</v>
      </c>
      <c r="H7857">
        <v>87340</v>
      </c>
      <c r="I7857" t="s">
        <v>61</v>
      </c>
      <c r="J7857" t="s">
        <v>61</v>
      </c>
      <c r="K7857" t="s">
        <v>3953</v>
      </c>
    </row>
    <row r="7858" spans="1:11" x14ac:dyDescent="0.2">
      <c r="A7858" s="20">
        <v>44194</v>
      </c>
      <c r="B7858" s="20" t="s">
        <v>13136</v>
      </c>
      <c r="C7858" t="s">
        <v>3916</v>
      </c>
      <c r="D7858" t="s">
        <v>4080</v>
      </c>
      <c r="E7858" t="s">
        <v>4476</v>
      </c>
      <c r="F7858" t="s">
        <v>8538</v>
      </c>
      <c r="G7858">
        <v>1801001200</v>
      </c>
      <c r="H7858">
        <v>50050</v>
      </c>
      <c r="I7858" t="s">
        <v>249</v>
      </c>
      <c r="J7858" t="s">
        <v>4083</v>
      </c>
      <c r="K7858" t="s">
        <v>3926</v>
      </c>
    </row>
    <row r="7859" spans="1:11" x14ac:dyDescent="0.2">
      <c r="A7859" s="20">
        <v>44194</v>
      </c>
      <c r="B7859" s="20" t="s">
        <v>13136</v>
      </c>
      <c r="C7859" t="s">
        <v>3916</v>
      </c>
      <c r="D7859" t="s">
        <v>4080</v>
      </c>
      <c r="E7859" t="s">
        <v>4057</v>
      </c>
      <c r="F7859" t="s">
        <v>8539</v>
      </c>
      <c r="G7859">
        <v>1801001200</v>
      </c>
      <c r="H7859">
        <v>250250</v>
      </c>
      <c r="I7859" t="s">
        <v>3938</v>
      </c>
      <c r="J7859" t="s">
        <v>3938</v>
      </c>
      <c r="K7859" t="s">
        <v>3926</v>
      </c>
    </row>
    <row r="7860" spans="1:11" x14ac:dyDescent="0.2">
      <c r="A7860" s="20">
        <v>44194</v>
      </c>
      <c r="B7860" s="20" t="s">
        <v>13136</v>
      </c>
      <c r="C7860" t="s">
        <v>3916</v>
      </c>
      <c r="D7860" t="s">
        <v>3954</v>
      </c>
      <c r="E7860" t="s">
        <v>4496</v>
      </c>
      <c r="F7860" t="s">
        <v>8540</v>
      </c>
      <c r="G7860">
        <v>1801001200</v>
      </c>
      <c r="H7860">
        <v>250250</v>
      </c>
      <c r="I7860" t="s">
        <v>55</v>
      </c>
      <c r="J7860" t="s">
        <v>55</v>
      </c>
      <c r="K7860" t="s">
        <v>3926</v>
      </c>
    </row>
    <row r="7861" spans="1:11" x14ac:dyDescent="0.2">
      <c r="A7861" s="20">
        <v>44194</v>
      </c>
      <c r="B7861" s="20" t="s">
        <v>13136</v>
      </c>
      <c r="C7861" t="s">
        <v>3916</v>
      </c>
      <c r="D7861" t="s">
        <v>4080</v>
      </c>
      <c r="E7861" t="s">
        <v>4190</v>
      </c>
      <c r="F7861" t="s">
        <v>8541</v>
      </c>
      <c r="G7861">
        <v>1801001200</v>
      </c>
      <c r="H7861">
        <v>250250</v>
      </c>
      <c r="I7861" t="s">
        <v>3938</v>
      </c>
      <c r="J7861" t="s">
        <v>3938</v>
      </c>
      <c r="K7861" t="s">
        <v>3926</v>
      </c>
    </row>
    <row r="7862" spans="1:11" x14ac:dyDescent="0.2">
      <c r="A7862" s="20">
        <v>44194</v>
      </c>
      <c r="B7862" s="20" t="s">
        <v>13136</v>
      </c>
      <c r="C7862" t="s">
        <v>3916</v>
      </c>
      <c r="D7862" t="s">
        <v>3930</v>
      </c>
      <c r="E7862" t="s">
        <v>6865</v>
      </c>
      <c r="F7862" t="s">
        <v>8542</v>
      </c>
      <c r="G7862">
        <v>1803100000</v>
      </c>
      <c r="H7862">
        <v>100000</v>
      </c>
      <c r="I7862" t="s">
        <v>61</v>
      </c>
      <c r="J7862" t="s">
        <v>61</v>
      </c>
      <c r="K7862" t="s">
        <v>3920</v>
      </c>
    </row>
    <row r="7863" spans="1:11" x14ac:dyDescent="0.2">
      <c r="A7863" s="20">
        <v>44194</v>
      </c>
      <c r="B7863" s="20" t="s">
        <v>13136</v>
      </c>
      <c r="C7863" t="s">
        <v>3916</v>
      </c>
      <c r="D7863" t="s">
        <v>3927</v>
      </c>
      <c r="E7863" t="s">
        <v>3992</v>
      </c>
      <c r="F7863" t="s">
        <v>8543</v>
      </c>
      <c r="G7863">
        <v>1802000000</v>
      </c>
      <c r="H7863">
        <v>60000</v>
      </c>
      <c r="I7863" t="s">
        <v>3933</v>
      </c>
      <c r="J7863" t="s">
        <v>3933</v>
      </c>
      <c r="K7863" t="s">
        <v>3929</v>
      </c>
    </row>
    <row r="7864" spans="1:11" x14ac:dyDescent="0.2">
      <c r="A7864" s="20">
        <v>44194</v>
      </c>
      <c r="B7864" s="20" t="s">
        <v>13136</v>
      </c>
      <c r="C7864" t="s">
        <v>3916</v>
      </c>
      <c r="D7864" t="s">
        <v>3939</v>
      </c>
      <c r="E7864" t="s">
        <v>5904</v>
      </c>
      <c r="F7864" t="s">
        <v>7275</v>
      </c>
      <c r="G7864">
        <v>1801001200</v>
      </c>
      <c r="H7864">
        <v>250250</v>
      </c>
      <c r="I7864" t="s">
        <v>3933</v>
      </c>
      <c r="J7864" t="s">
        <v>3933</v>
      </c>
      <c r="K7864" t="s">
        <v>3926</v>
      </c>
    </row>
    <row r="7865" spans="1:11" x14ac:dyDescent="0.2">
      <c r="A7865" s="20">
        <v>44194</v>
      </c>
      <c r="B7865" s="20" t="s">
        <v>13136</v>
      </c>
      <c r="C7865" t="s">
        <v>3916</v>
      </c>
      <c r="D7865" t="s">
        <v>3917</v>
      </c>
      <c r="E7865" t="s">
        <v>3918</v>
      </c>
      <c r="F7865" t="s">
        <v>8544</v>
      </c>
      <c r="G7865">
        <v>1803100000</v>
      </c>
      <c r="H7865">
        <v>96000</v>
      </c>
      <c r="I7865" t="s">
        <v>55</v>
      </c>
      <c r="J7865" t="s">
        <v>55</v>
      </c>
      <c r="K7865" t="s">
        <v>3920</v>
      </c>
    </row>
    <row r="7866" spans="1:11" x14ac:dyDescent="0.2">
      <c r="A7866" s="20">
        <v>44194</v>
      </c>
      <c r="B7866" s="20" t="s">
        <v>13136</v>
      </c>
      <c r="C7866" t="s">
        <v>3916</v>
      </c>
      <c r="D7866" t="s">
        <v>3917</v>
      </c>
      <c r="E7866" t="s">
        <v>3918</v>
      </c>
      <c r="F7866" t="s">
        <v>8545</v>
      </c>
      <c r="G7866">
        <v>1803100000</v>
      </c>
      <c r="H7866">
        <v>96000</v>
      </c>
      <c r="I7866" t="s">
        <v>55</v>
      </c>
      <c r="J7866" t="s">
        <v>55</v>
      </c>
      <c r="K7866" t="s">
        <v>3920</v>
      </c>
    </row>
    <row r="7867" spans="1:11" x14ac:dyDescent="0.2">
      <c r="A7867" s="20">
        <v>44194</v>
      </c>
      <c r="B7867" s="20" t="s">
        <v>13136</v>
      </c>
      <c r="C7867" t="s">
        <v>3916</v>
      </c>
      <c r="D7867" t="s">
        <v>3930</v>
      </c>
      <c r="E7867" t="s">
        <v>7200</v>
      </c>
      <c r="F7867" t="s">
        <v>8546</v>
      </c>
      <c r="G7867">
        <v>1801001200</v>
      </c>
      <c r="H7867">
        <v>500500</v>
      </c>
      <c r="I7867" t="s">
        <v>61</v>
      </c>
      <c r="J7867" t="s">
        <v>61</v>
      </c>
      <c r="K7867" t="s">
        <v>3926</v>
      </c>
    </row>
    <row r="7868" spans="1:11" x14ac:dyDescent="0.2">
      <c r="A7868" s="20">
        <v>44194</v>
      </c>
      <c r="B7868" s="20" t="s">
        <v>13136</v>
      </c>
      <c r="C7868" t="s">
        <v>3916</v>
      </c>
      <c r="D7868" t="s">
        <v>3930</v>
      </c>
      <c r="E7868" t="s">
        <v>6865</v>
      </c>
      <c r="F7868" t="s">
        <v>8547</v>
      </c>
      <c r="G7868">
        <v>1805009000</v>
      </c>
      <c r="H7868">
        <v>93600</v>
      </c>
      <c r="I7868" t="s">
        <v>61</v>
      </c>
      <c r="J7868" t="s">
        <v>61</v>
      </c>
      <c r="K7868" t="s">
        <v>3958</v>
      </c>
    </row>
    <row r="7869" spans="1:11" x14ac:dyDescent="0.2">
      <c r="A7869" s="20">
        <v>44194</v>
      </c>
      <c r="B7869" s="20" t="s">
        <v>13136</v>
      </c>
      <c r="C7869" t="s">
        <v>3916</v>
      </c>
      <c r="D7869" t="s">
        <v>3930</v>
      </c>
      <c r="E7869" t="s">
        <v>4092</v>
      </c>
      <c r="F7869" t="s">
        <v>8548</v>
      </c>
      <c r="G7869">
        <v>1801001200</v>
      </c>
      <c r="H7869">
        <v>500500</v>
      </c>
      <c r="I7869" t="s">
        <v>4090</v>
      </c>
      <c r="J7869" t="s">
        <v>4706</v>
      </c>
      <c r="K7869" t="s">
        <v>3926</v>
      </c>
    </row>
    <row r="7870" spans="1:11" x14ac:dyDescent="0.2">
      <c r="A7870" s="20">
        <v>44194</v>
      </c>
      <c r="B7870" s="20" t="s">
        <v>13136</v>
      </c>
      <c r="C7870" t="s">
        <v>3916</v>
      </c>
      <c r="D7870" t="s">
        <v>3930</v>
      </c>
      <c r="E7870" t="s">
        <v>4192</v>
      </c>
      <c r="F7870" t="s">
        <v>8549</v>
      </c>
      <c r="G7870">
        <v>1801001200</v>
      </c>
      <c r="H7870">
        <v>200200</v>
      </c>
      <c r="I7870" t="s">
        <v>3933</v>
      </c>
      <c r="J7870" t="s">
        <v>3933</v>
      </c>
      <c r="K7870" t="s">
        <v>3926</v>
      </c>
    </row>
    <row r="7871" spans="1:11" x14ac:dyDescent="0.2">
      <c r="A7871" s="20">
        <v>44194</v>
      </c>
      <c r="B7871" s="20" t="s">
        <v>13136</v>
      </c>
      <c r="C7871" t="s">
        <v>3916</v>
      </c>
      <c r="D7871" t="s">
        <v>3990</v>
      </c>
      <c r="E7871" t="s">
        <v>3966</v>
      </c>
      <c r="F7871" t="s">
        <v>8550</v>
      </c>
      <c r="G7871">
        <v>1801001200</v>
      </c>
      <c r="H7871">
        <v>100100</v>
      </c>
      <c r="I7871" t="s">
        <v>3968</v>
      </c>
      <c r="J7871" t="s">
        <v>3950</v>
      </c>
      <c r="K7871" t="s">
        <v>3926</v>
      </c>
    </row>
    <row r="7872" spans="1:11" x14ac:dyDescent="0.2">
      <c r="A7872" s="20">
        <v>44194</v>
      </c>
      <c r="B7872" s="20" t="s">
        <v>13136</v>
      </c>
      <c r="C7872" t="s">
        <v>3916</v>
      </c>
      <c r="D7872" t="s">
        <v>3990</v>
      </c>
      <c r="E7872" t="s">
        <v>3966</v>
      </c>
      <c r="F7872" t="s">
        <v>8551</v>
      </c>
      <c r="G7872">
        <v>1801001200</v>
      </c>
      <c r="H7872">
        <v>700700</v>
      </c>
      <c r="I7872" t="s">
        <v>3968</v>
      </c>
      <c r="J7872" t="s">
        <v>3950</v>
      </c>
      <c r="K7872" t="s">
        <v>3926</v>
      </c>
    </row>
    <row r="7873" spans="1:11" x14ac:dyDescent="0.2">
      <c r="A7873" s="20">
        <v>44194</v>
      </c>
      <c r="B7873" s="20" t="s">
        <v>13136</v>
      </c>
      <c r="C7873" t="s">
        <v>3916</v>
      </c>
      <c r="D7873" t="s">
        <v>3917</v>
      </c>
      <c r="E7873" t="s">
        <v>6865</v>
      </c>
      <c r="F7873" t="s">
        <v>8552</v>
      </c>
      <c r="G7873">
        <v>1806200000</v>
      </c>
      <c r="H7873">
        <v>40000</v>
      </c>
      <c r="I7873" t="s">
        <v>61</v>
      </c>
      <c r="J7873" t="s">
        <v>61</v>
      </c>
      <c r="K7873" t="s">
        <v>3920</v>
      </c>
    </row>
    <row r="7874" spans="1:11" x14ac:dyDescent="0.2">
      <c r="A7874" s="20">
        <v>44194</v>
      </c>
      <c r="B7874" s="20" t="s">
        <v>13136</v>
      </c>
      <c r="C7874" t="s">
        <v>3916</v>
      </c>
      <c r="D7874" t="s">
        <v>3954</v>
      </c>
      <c r="E7874" t="s">
        <v>4036</v>
      </c>
      <c r="F7874" t="s">
        <v>8553</v>
      </c>
      <c r="G7874">
        <v>1801001200</v>
      </c>
      <c r="H7874">
        <v>25025</v>
      </c>
      <c r="I7874" t="s">
        <v>73</v>
      </c>
      <c r="J7874" t="s">
        <v>4137</v>
      </c>
      <c r="K7874" t="s">
        <v>3926</v>
      </c>
    </row>
    <row r="7875" spans="1:11" x14ac:dyDescent="0.2">
      <c r="A7875" s="20">
        <v>44194</v>
      </c>
      <c r="B7875" s="20" t="s">
        <v>13136</v>
      </c>
      <c r="C7875" t="s">
        <v>3916</v>
      </c>
      <c r="D7875" t="s">
        <v>3917</v>
      </c>
      <c r="E7875" t="s">
        <v>6865</v>
      </c>
      <c r="F7875" t="s">
        <v>8554</v>
      </c>
      <c r="G7875">
        <v>1806200000</v>
      </c>
      <c r="H7875">
        <v>80000</v>
      </c>
      <c r="I7875" t="s">
        <v>61</v>
      </c>
      <c r="J7875" t="s">
        <v>61</v>
      </c>
      <c r="K7875" t="s">
        <v>3920</v>
      </c>
    </row>
    <row r="7876" spans="1:11" x14ac:dyDescent="0.2">
      <c r="A7876" s="20">
        <v>44194</v>
      </c>
      <c r="B7876" s="20" t="s">
        <v>13136</v>
      </c>
      <c r="C7876" t="s">
        <v>3916</v>
      </c>
      <c r="D7876" t="s">
        <v>3917</v>
      </c>
      <c r="E7876" t="s">
        <v>6865</v>
      </c>
      <c r="F7876" t="s">
        <v>8555</v>
      </c>
      <c r="G7876">
        <v>1806200000</v>
      </c>
      <c r="H7876">
        <v>40000</v>
      </c>
      <c r="I7876" t="s">
        <v>61</v>
      </c>
      <c r="J7876" t="s">
        <v>61</v>
      </c>
      <c r="K7876" t="s">
        <v>3920</v>
      </c>
    </row>
    <row r="7877" spans="1:11" x14ac:dyDescent="0.2">
      <c r="A7877" s="20">
        <v>44194</v>
      </c>
      <c r="B7877" s="20" t="s">
        <v>13136</v>
      </c>
      <c r="C7877" t="s">
        <v>3916</v>
      </c>
      <c r="D7877" t="s">
        <v>3917</v>
      </c>
      <c r="E7877" t="s">
        <v>6865</v>
      </c>
      <c r="F7877" t="s">
        <v>8556</v>
      </c>
      <c r="G7877">
        <v>1806200000</v>
      </c>
      <c r="H7877">
        <v>40000</v>
      </c>
      <c r="I7877" t="s">
        <v>61</v>
      </c>
      <c r="J7877" t="s">
        <v>61</v>
      </c>
      <c r="K7877" t="s">
        <v>3920</v>
      </c>
    </row>
    <row r="7878" spans="1:11" x14ac:dyDescent="0.2">
      <c r="A7878" s="20">
        <v>44194</v>
      </c>
      <c r="B7878" s="20" t="s">
        <v>13136</v>
      </c>
      <c r="C7878" t="s">
        <v>3916</v>
      </c>
      <c r="D7878" t="s">
        <v>4080</v>
      </c>
      <c r="E7878" t="s">
        <v>4036</v>
      </c>
      <c r="F7878" t="s">
        <v>8557</v>
      </c>
      <c r="G7878">
        <v>1801001200</v>
      </c>
      <c r="H7878">
        <v>50050</v>
      </c>
      <c r="I7878" t="s">
        <v>73</v>
      </c>
      <c r="J7878" t="s">
        <v>3965</v>
      </c>
      <c r="K7878" t="s">
        <v>3926</v>
      </c>
    </row>
    <row r="7879" spans="1:11" x14ac:dyDescent="0.2">
      <c r="A7879" s="20">
        <v>44194</v>
      </c>
      <c r="B7879" s="20" t="s">
        <v>13136</v>
      </c>
      <c r="C7879" t="s">
        <v>3916</v>
      </c>
      <c r="D7879" t="s">
        <v>3917</v>
      </c>
      <c r="E7879" t="s">
        <v>6865</v>
      </c>
      <c r="F7879" t="s">
        <v>8558</v>
      </c>
      <c r="G7879">
        <v>1806200000</v>
      </c>
      <c r="H7879">
        <v>20000</v>
      </c>
      <c r="I7879" t="s">
        <v>61</v>
      </c>
      <c r="J7879" t="s">
        <v>61</v>
      </c>
      <c r="K7879" t="s">
        <v>3920</v>
      </c>
    </row>
    <row r="7880" spans="1:11" x14ac:dyDescent="0.2">
      <c r="A7880" s="20">
        <v>44194</v>
      </c>
      <c r="B7880" s="20" t="s">
        <v>13136</v>
      </c>
      <c r="C7880" t="s">
        <v>3916</v>
      </c>
      <c r="D7880" t="s">
        <v>3990</v>
      </c>
      <c r="E7880" t="s">
        <v>3966</v>
      </c>
      <c r="F7880" t="s">
        <v>8559</v>
      </c>
      <c r="G7880">
        <v>1801001200</v>
      </c>
      <c r="H7880">
        <v>325325</v>
      </c>
      <c r="I7880" t="s">
        <v>3968</v>
      </c>
      <c r="J7880" t="s">
        <v>3950</v>
      </c>
      <c r="K7880" t="s">
        <v>3926</v>
      </c>
    </row>
    <row r="7881" spans="1:11" x14ac:dyDescent="0.2">
      <c r="A7881" s="20">
        <v>44194</v>
      </c>
      <c r="B7881" s="20" t="s">
        <v>13136</v>
      </c>
      <c r="C7881" t="s">
        <v>3916</v>
      </c>
      <c r="D7881" t="s">
        <v>3930</v>
      </c>
      <c r="E7881" t="s">
        <v>6865</v>
      </c>
      <c r="F7881" t="s">
        <v>8560</v>
      </c>
      <c r="G7881">
        <v>1803100000</v>
      </c>
      <c r="H7881">
        <v>40000</v>
      </c>
      <c r="I7881" t="s">
        <v>61</v>
      </c>
      <c r="J7881" t="s">
        <v>61</v>
      </c>
      <c r="K7881" t="s">
        <v>3920</v>
      </c>
    </row>
    <row r="7882" spans="1:11" x14ac:dyDescent="0.2">
      <c r="A7882" s="20">
        <v>44194</v>
      </c>
      <c r="B7882" s="20" t="s">
        <v>13136</v>
      </c>
      <c r="C7882" t="s">
        <v>3916</v>
      </c>
      <c r="D7882" t="s">
        <v>3930</v>
      </c>
      <c r="E7882" t="s">
        <v>4381</v>
      </c>
      <c r="F7882" t="s">
        <v>8561</v>
      </c>
      <c r="G7882">
        <v>1801001200</v>
      </c>
      <c r="H7882">
        <v>500500</v>
      </c>
      <c r="I7882" t="s">
        <v>17</v>
      </c>
      <c r="J7882" t="s">
        <v>61</v>
      </c>
      <c r="K7882" t="s">
        <v>3926</v>
      </c>
    </row>
    <row r="7883" spans="1:11" x14ac:dyDescent="0.2">
      <c r="A7883" s="20">
        <v>44194</v>
      </c>
      <c r="B7883" s="20" t="s">
        <v>13136</v>
      </c>
      <c r="C7883" t="s">
        <v>3916</v>
      </c>
      <c r="D7883" t="s">
        <v>3930</v>
      </c>
      <c r="E7883" t="s">
        <v>4381</v>
      </c>
      <c r="F7883" t="s">
        <v>8561</v>
      </c>
      <c r="G7883">
        <v>1801001200</v>
      </c>
      <c r="H7883">
        <v>500500</v>
      </c>
      <c r="I7883" t="s">
        <v>17</v>
      </c>
      <c r="J7883" t="s">
        <v>61</v>
      </c>
      <c r="K7883" t="s">
        <v>3926</v>
      </c>
    </row>
    <row r="7884" spans="1:11" x14ac:dyDescent="0.2">
      <c r="A7884" s="20">
        <v>44195</v>
      </c>
      <c r="B7884" s="20" t="s">
        <v>13136</v>
      </c>
      <c r="C7884" t="s">
        <v>3916</v>
      </c>
      <c r="D7884" t="s">
        <v>3921</v>
      </c>
      <c r="E7884" t="s">
        <v>3959</v>
      </c>
      <c r="F7884" t="s">
        <v>8562</v>
      </c>
      <c r="G7884">
        <v>1804009000</v>
      </c>
      <c r="H7884">
        <v>39600</v>
      </c>
      <c r="I7884" t="s">
        <v>55</v>
      </c>
      <c r="J7884" t="s">
        <v>55</v>
      </c>
      <c r="K7884" t="s">
        <v>6869</v>
      </c>
    </row>
    <row r="7885" spans="1:11" x14ac:dyDescent="0.2">
      <c r="A7885" s="20">
        <v>44195</v>
      </c>
      <c r="B7885" s="20" t="s">
        <v>13136</v>
      </c>
      <c r="C7885" t="s">
        <v>3916</v>
      </c>
      <c r="D7885" t="s">
        <v>3939</v>
      </c>
      <c r="E7885" t="s">
        <v>8563</v>
      </c>
      <c r="F7885" t="s">
        <v>8564</v>
      </c>
      <c r="G7885">
        <v>1801001200</v>
      </c>
      <c r="H7885">
        <v>175175</v>
      </c>
      <c r="I7885" t="s">
        <v>265</v>
      </c>
      <c r="J7885" t="s">
        <v>3943</v>
      </c>
      <c r="K7885" t="s">
        <v>3926</v>
      </c>
    </row>
    <row r="7886" spans="1:11" x14ac:dyDescent="0.2">
      <c r="A7886" s="20">
        <v>44195</v>
      </c>
      <c r="B7886" s="20" t="s">
        <v>13136</v>
      </c>
      <c r="C7886" t="s">
        <v>3916</v>
      </c>
      <c r="D7886" t="s">
        <v>3917</v>
      </c>
      <c r="E7886" t="s">
        <v>3959</v>
      </c>
      <c r="F7886" t="s">
        <v>8565</v>
      </c>
      <c r="G7886">
        <v>1804009000</v>
      </c>
      <c r="H7886">
        <v>42000</v>
      </c>
      <c r="I7886" t="s">
        <v>55</v>
      </c>
      <c r="J7886" t="s">
        <v>55</v>
      </c>
      <c r="K7886" t="s">
        <v>6869</v>
      </c>
    </row>
    <row r="7887" spans="1:11" x14ac:dyDescent="0.2">
      <c r="A7887" s="20">
        <v>44195</v>
      </c>
      <c r="B7887" s="20" t="s">
        <v>13136</v>
      </c>
      <c r="C7887" t="s">
        <v>3916</v>
      </c>
      <c r="D7887" t="s">
        <v>3921</v>
      </c>
      <c r="E7887" t="s">
        <v>3959</v>
      </c>
      <c r="F7887" t="s">
        <v>8566</v>
      </c>
      <c r="G7887">
        <v>1804009000</v>
      </c>
      <c r="H7887">
        <v>39600</v>
      </c>
      <c r="I7887" t="s">
        <v>55</v>
      </c>
      <c r="J7887" t="s">
        <v>55</v>
      </c>
      <c r="K7887" t="s">
        <v>6869</v>
      </c>
    </row>
    <row r="7888" spans="1:11" x14ac:dyDescent="0.2">
      <c r="A7888" s="20">
        <v>44195</v>
      </c>
      <c r="B7888" s="20" t="s">
        <v>13136</v>
      </c>
      <c r="C7888" t="s">
        <v>3916</v>
      </c>
      <c r="D7888" t="s">
        <v>3930</v>
      </c>
      <c r="E7888" t="s">
        <v>7522</v>
      </c>
      <c r="F7888" t="s">
        <v>8567</v>
      </c>
      <c r="G7888">
        <v>1801001200</v>
      </c>
      <c r="H7888">
        <v>250250</v>
      </c>
      <c r="I7888" t="s">
        <v>4034</v>
      </c>
      <c r="J7888" t="s">
        <v>61</v>
      </c>
      <c r="K7888" t="s">
        <v>3926</v>
      </c>
    </row>
    <row r="7889" spans="1:11" x14ac:dyDescent="0.2">
      <c r="A7889" s="20">
        <v>44195</v>
      </c>
      <c r="B7889" s="20" t="s">
        <v>13136</v>
      </c>
      <c r="C7889" t="s">
        <v>3916</v>
      </c>
      <c r="D7889" t="s">
        <v>3930</v>
      </c>
      <c r="E7889" t="s">
        <v>7522</v>
      </c>
      <c r="F7889" t="s">
        <v>8568</v>
      </c>
      <c r="G7889">
        <v>1801001200</v>
      </c>
      <c r="H7889">
        <v>500500</v>
      </c>
      <c r="I7889" t="s">
        <v>4034</v>
      </c>
      <c r="J7889" t="s">
        <v>61</v>
      </c>
      <c r="K7889" t="s">
        <v>3926</v>
      </c>
    </row>
    <row r="7890" spans="1:11" x14ac:dyDescent="0.2">
      <c r="A7890" s="20">
        <v>44195</v>
      </c>
      <c r="B7890" s="20" t="s">
        <v>13136</v>
      </c>
      <c r="C7890" t="s">
        <v>3916</v>
      </c>
      <c r="D7890" t="s">
        <v>3939</v>
      </c>
      <c r="E7890" t="s">
        <v>8247</v>
      </c>
      <c r="F7890" t="s">
        <v>8569</v>
      </c>
      <c r="G7890">
        <v>1801001200</v>
      </c>
      <c r="H7890">
        <v>125125</v>
      </c>
      <c r="I7890" t="s">
        <v>4034</v>
      </c>
      <c r="J7890" t="s">
        <v>3943</v>
      </c>
      <c r="K7890" t="s">
        <v>3926</v>
      </c>
    </row>
    <row r="7891" spans="1:11" x14ac:dyDescent="0.2">
      <c r="A7891" s="20">
        <v>44195</v>
      </c>
      <c r="B7891" s="20" t="s">
        <v>13136</v>
      </c>
      <c r="C7891" t="s">
        <v>3916</v>
      </c>
      <c r="D7891" t="s">
        <v>3917</v>
      </c>
      <c r="E7891" t="s">
        <v>6898</v>
      </c>
      <c r="F7891" t="s">
        <v>8570</v>
      </c>
      <c r="G7891">
        <v>1806200000</v>
      </c>
      <c r="H7891">
        <v>142128</v>
      </c>
      <c r="I7891" t="s">
        <v>4302</v>
      </c>
      <c r="J7891" t="s">
        <v>4302</v>
      </c>
      <c r="K7891" t="s">
        <v>3920</v>
      </c>
    </row>
    <row r="7892" spans="1:11" x14ac:dyDescent="0.2">
      <c r="A7892" s="20">
        <v>44195</v>
      </c>
      <c r="B7892" s="20" t="s">
        <v>13136</v>
      </c>
      <c r="C7892" t="s">
        <v>3916</v>
      </c>
      <c r="D7892" t="s">
        <v>3930</v>
      </c>
      <c r="E7892" t="s">
        <v>7522</v>
      </c>
      <c r="F7892" t="s">
        <v>8571</v>
      </c>
      <c r="G7892">
        <v>1801001200</v>
      </c>
      <c r="H7892">
        <v>250250</v>
      </c>
      <c r="I7892" t="s">
        <v>4034</v>
      </c>
      <c r="J7892" t="s">
        <v>61</v>
      </c>
      <c r="K7892" t="s">
        <v>3926</v>
      </c>
    </row>
    <row r="7893" spans="1:11" x14ac:dyDescent="0.2">
      <c r="A7893" s="20">
        <v>44195</v>
      </c>
      <c r="B7893" s="20" t="s">
        <v>13136</v>
      </c>
      <c r="C7893" t="s">
        <v>3916</v>
      </c>
      <c r="D7893" t="s">
        <v>3939</v>
      </c>
      <c r="E7893" t="s">
        <v>8247</v>
      </c>
      <c r="F7893" t="s">
        <v>8572</v>
      </c>
      <c r="G7893">
        <v>1801001200</v>
      </c>
      <c r="H7893">
        <v>200200</v>
      </c>
      <c r="I7893" t="s">
        <v>4034</v>
      </c>
      <c r="J7893" t="s">
        <v>3943</v>
      </c>
      <c r="K7893" t="s">
        <v>3926</v>
      </c>
    </row>
    <row r="7894" spans="1:11" x14ac:dyDescent="0.2">
      <c r="A7894" s="20">
        <v>44195</v>
      </c>
      <c r="B7894" s="20" t="s">
        <v>13136</v>
      </c>
      <c r="C7894" t="s">
        <v>3916</v>
      </c>
      <c r="D7894" t="s">
        <v>3927</v>
      </c>
      <c r="E7894" t="s">
        <v>6875</v>
      </c>
      <c r="F7894" t="s">
        <v>8573</v>
      </c>
      <c r="G7894">
        <v>1802000000</v>
      </c>
      <c r="H7894">
        <v>160000</v>
      </c>
      <c r="I7894" t="s">
        <v>4302</v>
      </c>
      <c r="J7894" t="s">
        <v>4302</v>
      </c>
      <c r="K7894" t="s">
        <v>3929</v>
      </c>
    </row>
    <row r="7895" spans="1:11" x14ac:dyDescent="0.2">
      <c r="A7895" s="20">
        <v>44195</v>
      </c>
      <c r="B7895" s="20" t="s">
        <v>13136</v>
      </c>
      <c r="C7895" t="s">
        <v>3916</v>
      </c>
      <c r="D7895" t="s">
        <v>3917</v>
      </c>
      <c r="E7895" t="s">
        <v>6875</v>
      </c>
      <c r="F7895" t="s">
        <v>8574</v>
      </c>
      <c r="G7895">
        <v>1806200000</v>
      </c>
      <c r="H7895">
        <v>94752</v>
      </c>
      <c r="I7895" t="s">
        <v>4302</v>
      </c>
      <c r="J7895" t="s">
        <v>4302</v>
      </c>
      <c r="K7895" t="s">
        <v>3920</v>
      </c>
    </row>
    <row r="7896" spans="1:11" x14ac:dyDescent="0.2">
      <c r="A7896" s="20">
        <v>44195</v>
      </c>
      <c r="B7896" s="20" t="s">
        <v>13136</v>
      </c>
      <c r="C7896" t="s">
        <v>3916</v>
      </c>
      <c r="D7896" t="s">
        <v>3954</v>
      </c>
      <c r="E7896" t="s">
        <v>3922</v>
      </c>
      <c r="F7896" t="s">
        <v>7272</v>
      </c>
      <c r="G7896">
        <v>1801001200</v>
      </c>
      <c r="H7896">
        <v>175175</v>
      </c>
      <c r="I7896" t="s">
        <v>3924</v>
      </c>
      <c r="J7896" t="s">
        <v>3925</v>
      </c>
      <c r="K7896" t="s">
        <v>3926</v>
      </c>
    </row>
    <row r="7897" spans="1:11" x14ac:dyDescent="0.2">
      <c r="A7897" s="20">
        <v>44195</v>
      </c>
      <c r="B7897" s="20" t="s">
        <v>13136</v>
      </c>
      <c r="C7897" t="s">
        <v>3916</v>
      </c>
      <c r="D7897" t="s">
        <v>3930</v>
      </c>
      <c r="E7897" t="s">
        <v>3918</v>
      </c>
      <c r="F7897" t="s">
        <v>8575</v>
      </c>
      <c r="G7897">
        <v>1803100000</v>
      </c>
      <c r="H7897">
        <v>144000</v>
      </c>
      <c r="I7897" t="s">
        <v>55</v>
      </c>
      <c r="J7897" t="s">
        <v>55</v>
      </c>
      <c r="K7897" t="s">
        <v>3920</v>
      </c>
    </row>
    <row r="7898" spans="1:11" x14ac:dyDescent="0.2">
      <c r="A7898" s="20">
        <v>44195</v>
      </c>
      <c r="B7898" s="20" t="s">
        <v>13136</v>
      </c>
      <c r="C7898" t="s">
        <v>3916</v>
      </c>
      <c r="D7898" t="s">
        <v>3930</v>
      </c>
      <c r="E7898" t="s">
        <v>6865</v>
      </c>
      <c r="F7898" t="s">
        <v>8576</v>
      </c>
      <c r="G7898">
        <v>1803100000</v>
      </c>
      <c r="H7898">
        <v>105000</v>
      </c>
      <c r="I7898" t="s">
        <v>61</v>
      </c>
      <c r="J7898" t="s">
        <v>61</v>
      </c>
      <c r="K7898" t="s">
        <v>3920</v>
      </c>
    </row>
    <row r="7899" spans="1:11" x14ac:dyDescent="0.2">
      <c r="A7899" s="20">
        <v>44195</v>
      </c>
      <c r="B7899" s="20" t="s">
        <v>13136</v>
      </c>
      <c r="C7899" t="s">
        <v>3916</v>
      </c>
      <c r="D7899" t="s">
        <v>3930</v>
      </c>
      <c r="E7899" t="s">
        <v>3918</v>
      </c>
      <c r="F7899" t="s">
        <v>8577</v>
      </c>
      <c r="G7899">
        <v>1803100000</v>
      </c>
      <c r="H7899">
        <v>96000</v>
      </c>
      <c r="I7899" t="s">
        <v>55</v>
      </c>
      <c r="J7899" t="s">
        <v>55</v>
      </c>
      <c r="K7899" t="s">
        <v>3920</v>
      </c>
    </row>
    <row r="7900" spans="1:11" x14ac:dyDescent="0.2">
      <c r="A7900" s="20">
        <v>44195</v>
      </c>
      <c r="B7900" s="20" t="s">
        <v>13136</v>
      </c>
      <c r="C7900" t="s">
        <v>3916</v>
      </c>
      <c r="D7900" t="s">
        <v>3930</v>
      </c>
      <c r="E7900" t="s">
        <v>3918</v>
      </c>
      <c r="F7900" t="s">
        <v>8578</v>
      </c>
      <c r="G7900">
        <v>1803100000</v>
      </c>
      <c r="H7900">
        <v>144000</v>
      </c>
      <c r="I7900" t="s">
        <v>55</v>
      </c>
      <c r="J7900" t="s">
        <v>55</v>
      </c>
      <c r="K7900" t="s">
        <v>3920</v>
      </c>
    </row>
    <row r="7901" spans="1:11" x14ac:dyDescent="0.2">
      <c r="A7901" s="20">
        <v>44195</v>
      </c>
      <c r="B7901" s="20" t="s">
        <v>13136</v>
      </c>
      <c r="C7901" t="s">
        <v>3916</v>
      </c>
      <c r="D7901" t="s">
        <v>3930</v>
      </c>
      <c r="E7901" t="s">
        <v>3918</v>
      </c>
      <c r="F7901" t="s">
        <v>8579</v>
      </c>
      <c r="G7901">
        <v>1803100000</v>
      </c>
      <c r="H7901">
        <v>144000</v>
      </c>
      <c r="I7901" t="s">
        <v>55</v>
      </c>
      <c r="J7901" t="s">
        <v>55</v>
      </c>
      <c r="K7901" t="s">
        <v>3920</v>
      </c>
    </row>
    <row r="7902" spans="1:11" x14ac:dyDescent="0.2">
      <c r="A7902" s="20">
        <v>44195</v>
      </c>
      <c r="B7902" s="20" t="s">
        <v>13136</v>
      </c>
      <c r="C7902" t="s">
        <v>3916</v>
      </c>
      <c r="D7902" t="s">
        <v>3917</v>
      </c>
      <c r="E7902" t="s">
        <v>6875</v>
      </c>
      <c r="F7902" t="s">
        <v>8580</v>
      </c>
      <c r="G7902">
        <v>1806200000</v>
      </c>
      <c r="H7902">
        <v>94752</v>
      </c>
      <c r="I7902" t="s">
        <v>4302</v>
      </c>
      <c r="J7902" t="s">
        <v>4302</v>
      </c>
      <c r="K7902" t="s">
        <v>3920</v>
      </c>
    </row>
    <row r="7903" spans="1:11" x14ac:dyDescent="0.2">
      <c r="A7903" s="20">
        <v>44195</v>
      </c>
      <c r="B7903" s="20" t="s">
        <v>13136</v>
      </c>
      <c r="C7903" t="s">
        <v>3916</v>
      </c>
      <c r="D7903" t="s">
        <v>3930</v>
      </c>
      <c r="E7903" t="s">
        <v>5904</v>
      </c>
      <c r="F7903" t="s">
        <v>8581</v>
      </c>
      <c r="G7903">
        <v>1801001200</v>
      </c>
      <c r="H7903">
        <v>150150</v>
      </c>
      <c r="I7903" t="s">
        <v>3933</v>
      </c>
      <c r="J7903" t="s">
        <v>3933</v>
      </c>
      <c r="K7903" t="s">
        <v>3926</v>
      </c>
    </row>
    <row r="7904" spans="1:11" x14ac:dyDescent="0.2">
      <c r="A7904" s="20">
        <v>44195</v>
      </c>
      <c r="B7904" s="20" t="s">
        <v>13136</v>
      </c>
      <c r="C7904" t="s">
        <v>3916</v>
      </c>
      <c r="D7904" t="s">
        <v>3994</v>
      </c>
      <c r="E7904" t="s">
        <v>3992</v>
      </c>
      <c r="F7904" t="s">
        <v>7026</v>
      </c>
      <c r="G7904">
        <v>1804009000</v>
      </c>
      <c r="H7904">
        <v>88000</v>
      </c>
      <c r="I7904" t="s">
        <v>3933</v>
      </c>
      <c r="J7904" t="s">
        <v>3933</v>
      </c>
      <c r="K7904" t="s">
        <v>6869</v>
      </c>
    </row>
    <row r="7905" spans="1:11" x14ac:dyDescent="0.2">
      <c r="A7905" s="20">
        <v>44195</v>
      </c>
      <c r="B7905" s="20" t="s">
        <v>13136</v>
      </c>
      <c r="C7905" t="s">
        <v>3916</v>
      </c>
      <c r="D7905" t="s">
        <v>3990</v>
      </c>
      <c r="E7905" t="s">
        <v>7287</v>
      </c>
      <c r="F7905" t="s">
        <v>8582</v>
      </c>
      <c r="G7905">
        <v>1801001200</v>
      </c>
      <c r="H7905">
        <v>500500</v>
      </c>
      <c r="I7905" t="s">
        <v>34</v>
      </c>
      <c r="J7905" t="s">
        <v>8583</v>
      </c>
      <c r="K7905" t="s">
        <v>3926</v>
      </c>
    </row>
    <row r="7906" spans="1:11" x14ac:dyDescent="0.2">
      <c r="A7906" s="20">
        <v>44195</v>
      </c>
      <c r="B7906" s="20" t="s">
        <v>13136</v>
      </c>
      <c r="C7906" t="s">
        <v>3916</v>
      </c>
      <c r="D7906" t="s">
        <v>3939</v>
      </c>
      <c r="E7906" t="s">
        <v>6875</v>
      </c>
      <c r="F7906" t="s">
        <v>8584</v>
      </c>
      <c r="G7906">
        <v>1802000000</v>
      </c>
      <c r="H7906">
        <v>20000</v>
      </c>
      <c r="I7906" t="s">
        <v>4302</v>
      </c>
      <c r="J7906" t="s">
        <v>4302</v>
      </c>
      <c r="K7906" t="s">
        <v>3929</v>
      </c>
    </row>
    <row r="7907" spans="1:11" x14ac:dyDescent="0.2">
      <c r="A7907" s="20">
        <v>44195</v>
      </c>
      <c r="B7907" s="20" t="s">
        <v>13136</v>
      </c>
      <c r="C7907" t="s">
        <v>3916</v>
      </c>
      <c r="D7907" t="s">
        <v>3984</v>
      </c>
      <c r="E7907" t="s">
        <v>6875</v>
      </c>
      <c r="F7907" t="s">
        <v>8585</v>
      </c>
      <c r="G7907">
        <v>1806200000</v>
      </c>
      <c r="H7907">
        <v>118440</v>
      </c>
      <c r="I7907" t="s">
        <v>4302</v>
      </c>
      <c r="J7907" t="s">
        <v>4302</v>
      </c>
      <c r="K7907" t="s">
        <v>3920</v>
      </c>
    </row>
    <row r="7908" spans="1:11" x14ac:dyDescent="0.2">
      <c r="A7908" s="20">
        <v>44195</v>
      </c>
      <c r="B7908" s="20" t="s">
        <v>13136</v>
      </c>
      <c r="C7908" t="s">
        <v>3916</v>
      </c>
      <c r="D7908" t="s">
        <v>4005</v>
      </c>
      <c r="E7908" t="s">
        <v>4092</v>
      </c>
      <c r="F7908" t="s">
        <v>8518</v>
      </c>
      <c r="G7908">
        <v>1801001200</v>
      </c>
      <c r="H7908">
        <v>100100</v>
      </c>
      <c r="I7908" t="s">
        <v>4090</v>
      </c>
      <c r="J7908" t="s">
        <v>4706</v>
      </c>
      <c r="K7908" t="s">
        <v>3926</v>
      </c>
    </row>
    <row r="7909" spans="1:11" x14ac:dyDescent="0.2">
      <c r="A7909" s="20">
        <v>44195</v>
      </c>
      <c r="B7909" s="20" t="s">
        <v>13136</v>
      </c>
      <c r="C7909" t="s">
        <v>3916</v>
      </c>
      <c r="D7909" t="s">
        <v>3939</v>
      </c>
      <c r="E7909" t="s">
        <v>7421</v>
      </c>
      <c r="F7909" t="s">
        <v>8178</v>
      </c>
      <c r="G7909">
        <v>1801001200</v>
      </c>
      <c r="H7909">
        <v>175175</v>
      </c>
      <c r="I7909" t="s">
        <v>9</v>
      </c>
      <c r="J7909" t="s">
        <v>3950</v>
      </c>
      <c r="K7909" t="s">
        <v>3926</v>
      </c>
    </row>
    <row r="7910" spans="1:11" x14ac:dyDescent="0.2">
      <c r="A7910" s="20">
        <v>44195</v>
      </c>
      <c r="B7910" s="20" t="s">
        <v>13136</v>
      </c>
      <c r="C7910" t="s">
        <v>3916</v>
      </c>
      <c r="D7910" t="s">
        <v>4080</v>
      </c>
      <c r="E7910" t="s">
        <v>4190</v>
      </c>
      <c r="F7910" t="s">
        <v>8586</v>
      </c>
      <c r="G7910">
        <v>1801001200</v>
      </c>
      <c r="H7910">
        <v>200200</v>
      </c>
      <c r="I7910" t="s">
        <v>3938</v>
      </c>
      <c r="J7910" t="s">
        <v>3938</v>
      </c>
      <c r="K7910" t="s">
        <v>3926</v>
      </c>
    </row>
    <row r="7911" spans="1:11" x14ac:dyDescent="0.2">
      <c r="A7911" s="20">
        <v>44195</v>
      </c>
      <c r="B7911" s="20" t="s">
        <v>13136</v>
      </c>
      <c r="C7911" t="s">
        <v>3916</v>
      </c>
      <c r="D7911" t="s">
        <v>3930</v>
      </c>
      <c r="E7911" t="s">
        <v>4016</v>
      </c>
      <c r="F7911" t="s">
        <v>6939</v>
      </c>
      <c r="G7911">
        <v>1803100000</v>
      </c>
      <c r="H7911">
        <v>63000</v>
      </c>
      <c r="I7911" t="s">
        <v>3933</v>
      </c>
      <c r="J7911" t="s">
        <v>3933</v>
      </c>
      <c r="K7911" t="s">
        <v>3920</v>
      </c>
    </row>
    <row r="7912" spans="1:11" x14ac:dyDescent="0.2">
      <c r="A7912" s="20">
        <v>44195</v>
      </c>
      <c r="B7912" s="20" t="s">
        <v>13136</v>
      </c>
      <c r="C7912" t="s">
        <v>3916</v>
      </c>
      <c r="D7912" t="s">
        <v>3930</v>
      </c>
      <c r="E7912" t="s">
        <v>5904</v>
      </c>
      <c r="F7912" t="s">
        <v>8587</v>
      </c>
      <c r="G7912">
        <v>1801001200</v>
      </c>
      <c r="H7912">
        <v>250250</v>
      </c>
      <c r="I7912" t="s">
        <v>3933</v>
      </c>
      <c r="J7912" t="s">
        <v>3933</v>
      </c>
      <c r="K7912" t="s">
        <v>3926</v>
      </c>
    </row>
    <row r="7913" spans="1:11" x14ac:dyDescent="0.2">
      <c r="A7913" s="20">
        <v>44196</v>
      </c>
      <c r="B7913" s="20" t="s">
        <v>13136</v>
      </c>
      <c r="C7913" t="s">
        <v>3916</v>
      </c>
      <c r="D7913" t="s">
        <v>3954</v>
      </c>
      <c r="E7913" t="s">
        <v>7734</v>
      </c>
      <c r="F7913" t="s">
        <v>8588</v>
      </c>
      <c r="G7913">
        <v>1801001200</v>
      </c>
      <c r="H7913">
        <v>150150</v>
      </c>
      <c r="I7913" t="s">
        <v>188</v>
      </c>
      <c r="J7913" t="s">
        <v>4207</v>
      </c>
      <c r="K7913" t="s">
        <v>3926</v>
      </c>
    </row>
    <row r="7914" spans="1:11" x14ac:dyDescent="0.2">
      <c r="A7914" s="20">
        <v>44196</v>
      </c>
      <c r="B7914" s="20" t="s">
        <v>13136</v>
      </c>
      <c r="C7914" t="s">
        <v>3916</v>
      </c>
      <c r="D7914" t="s">
        <v>3939</v>
      </c>
      <c r="E7914" t="s">
        <v>4088</v>
      </c>
      <c r="F7914" t="s">
        <v>8589</v>
      </c>
      <c r="G7914">
        <v>1801001200</v>
      </c>
      <c r="H7914">
        <v>225225</v>
      </c>
      <c r="I7914" t="s">
        <v>4090</v>
      </c>
      <c r="J7914" t="s">
        <v>3950</v>
      </c>
      <c r="K7914" t="s">
        <v>3926</v>
      </c>
    </row>
    <row r="7915" spans="1:11" x14ac:dyDescent="0.2">
      <c r="A7915" s="20">
        <v>44196</v>
      </c>
      <c r="B7915" s="20" t="s">
        <v>13136</v>
      </c>
      <c r="C7915" t="s">
        <v>3916</v>
      </c>
      <c r="D7915" t="s">
        <v>3930</v>
      </c>
      <c r="E7915" t="s">
        <v>6865</v>
      </c>
      <c r="F7915" t="s">
        <v>8590</v>
      </c>
      <c r="G7915">
        <v>1803100000</v>
      </c>
      <c r="H7915">
        <v>105000</v>
      </c>
      <c r="I7915" t="s">
        <v>61</v>
      </c>
      <c r="J7915" t="s">
        <v>61</v>
      </c>
      <c r="K7915" t="s">
        <v>3920</v>
      </c>
    </row>
    <row r="7916" spans="1:11" x14ac:dyDescent="0.2">
      <c r="A7916" s="20">
        <v>44196</v>
      </c>
      <c r="B7916" s="20" t="s">
        <v>13136</v>
      </c>
      <c r="C7916" t="s">
        <v>3916</v>
      </c>
      <c r="D7916" t="s">
        <v>3930</v>
      </c>
      <c r="E7916" t="s">
        <v>6865</v>
      </c>
      <c r="F7916" t="s">
        <v>8591</v>
      </c>
      <c r="G7916">
        <v>1804002000</v>
      </c>
      <c r="H7916">
        <v>60000</v>
      </c>
      <c r="I7916" t="s">
        <v>61</v>
      </c>
      <c r="J7916" t="s">
        <v>61</v>
      </c>
      <c r="K7916" t="s">
        <v>3953</v>
      </c>
    </row>
    <row r="7917" spans="1:11" x14ac:dyDescent="0.2">
      <c r="A7917" s="20">
        <v>44196</v>
      </c>
      <c r="B7917" s="20" t="s">
        <v>13136</v>
      </c>
      <c r="C7917" t="s">
        <v>3916</v>
      </c>
      <c r="D7917" t="s">
        <v>4005</v>
      </c>
      <c r="E7917" t="s">
        <v>4092</v>
      </c>
      <c r="F7917" t="s">
        <v>8518</v>
      </c>
      <c r="G7917">
        <v>1801001200</v>
      </c>
      <c r="H7917">
        <v>100100</v>
      </c>
      <c r="I7917" t="s">
        <v>4090</v>
      </c>
      <c r="J7917" t="s">
        <v>4706</v>
      </c>
      <c r="K7917" t="s">
        <v>3926</v>
      </c>
    </row>
    <row r="7918" spans="1:11" x14ac:dyDescent="0.2">
      <c r="A7918" s="20">
        <v>44196</v>
      </c>
      <c r="B7918" s="20" t="s">
        <v>13136</v>
      </c>
      <c r="C7918" t="s">
        <v>3916</v>
      </c>
      <c r="D7918" t="s">
        <v>3939</v>
      </c>
      <c r="E7918" t="s">
        <v>7421</v>
      </c>
      <c r="F7918" t="s">
        <v>8592</v>
      </c>
      <c r="G7918">
        <v>1801001200</v>
      </c>
      <c r="H7918">
        <v>125125</v>
      </c>
      <c r="I7918" t="s">
        <v>9</v>
      </c>
      <c r="J7918" t="s">
        <v>3950</v>
      </c>
      <c r="K7918" t="s">
        <v>3926</v>
      </c>
    </row>
    <row r="7919" spans="1:11" x14ac:dyDescent="0.2">
      <c r="A7919" s="20">
        <v>44196</v>
      </c>
      <c r="B7919" s="20" t="s">
        <v>13136</v>
      </c>
      <c r="C7919" t="s">
        <v>3916</v>
      </c>
      <c r="D7919" t="s">
        <v>3930</v>
      </c>
      <c r="E7919" t="s">
        <v>6865</v>
      </c>
      <c r="F7919" t="s">
        <v>8593</v>
      </c>
      <c r="G7919">
        <v>1803100000</v>
      </c>
      <c r="H7919">
        <v>52250</v>
      </c>
      <c r="I7919" t="s">
        <v>61</v>
      </c>
      <c r="J7919" t="s">
        <v>61</v>
      </c>
      <c r="K7919" t="s">
        <v>3920</v>
      </c>
    </row>
    <row r="7920" spans="1:11" x14ac:dyDescent="0.2">
      <c r="A7920" s="20">
        <v>44196</v>
      </c>
      <c r="B7920" s="20" t="s">
        <v>13136</v>
      </c>
      <c r="C7920" t="s">
        <v>3916</v>
      </c>
      <c r="D7920">
        <v>99</v>
      </c>
      <c r="E7920" t="s">
        <v>3966</v>
      </c>
      <c r="F7920" t="s">
        <v>8594</v>
      </c>
      <c r="G7920">
        <v>1801001200</v>
      </c>
      <c r="H7920">
        <v>1740</v>
      </c>
      <c r="I7920" t="s">
        <v>3968</v>
      </c>
      <c r="J7920" t="s">
        <v>3965</v>
      </c>
      <c r="K7920" t="s">
        <v>3926</v>
      </c>
    </row>
    <row r="7921" spans="1:11" x14ac:dyDescent="0.2">
      <c r="A7921" s="20">
        <v>44196</v>
      </c>
      <c r="B7921" s="20" t="s">
        <v>13136</v>
      </c>
      <c r="C7921" t="s">
        <v>3916</v>
      </c>
      <c r="D7921" t="s">
        <v>4005</v>
      </c>
      <c r="E7921" t="s">
        <v>4092</v>
      </c>
      <c r="F7921" t="s">
        <v>8518</v>
      </c>
      <c r="G7921">
        <v>1801001200</v>
      </c>
      <c r="H7921">
        <v>100100</v>
      </c>
      <c r="I7921" t="s">
        <v>4090</v>
      </c>
      <c r="J7921" t="s">
        <v>4706</v>
      </c>
      <c r="K7921" t="s">
        <v>3926</v>
      </c>
    </row>
    <row r="7922" spans="1:11" x14ac:dyDescent="0.2">
      <c r="A7922" s="20">
        <v>44196</v>
      </c>
      <c r="B7922" s="20" t="s">
        <v>13136</v>
      </c>
      <c r="C7922" t="s">
        <v>3916</v>
      </c>
      <c r="D7922" t="s">
        <v>4080</v>
      </c>
      <c r="E7922" t="s">
        <v>4032</v>
      </c>
      <c r="F7922" t="s">
        <v>8595</v>
      </c>
      <c r="G7922">
        <v>1801001200</v>
      </c>
      <c r="H7922">
        <v>375375</v>
      </c>
      <c r="I7922" t="s">
        <v>4034</v>
      </c>
      <c r="J7922" t="s">
        <v>3950</v>
      </c>
      <c r="K7922" t="s">
        <v>3926</v>
      </c>
    </row>
    <row r="7923" spans="1:11" x14ac:dyDescent="0.2">
      <c r="A7923" s="20">
        <v>44196</v>
      </c>
      <c r="B7923" s="20" t="s">
        <v>13136</v>
      </c>
      <c r="C7923" t="s">
        <v>3916</v>
      </c>
      <c r="D7923" t="s">
        <v>3930</v>
      </c>
      <c r="E7923" t="s">
        <v>6865</v>
      </c>
      <c r="F7923" t="s">
        <v>8596</v>
      </c>
      <c r="G7923">
        <v>1803100000</v>
      </c>
      <c r="H7923">
        <v>120000</v>
      </c>
      <c r="I7923" t="s">
        <v>61</v>
      </c>
      <c r="J7923" t="s">
        <v>61</v>
      </c>
      <c r="K7923" t="s">
        <v>3920</v>
      </c>
    </row>
    <row r="7924" spans="1:11" x14ac:dyDescent="0.2">
      <c r="A7924" s="20">
        <v>44196</v>
      </c>
      <c r="B7924" s="20" t="s">
        <v>13136</v>
      </c>
      <c r="C7924" t="s">
        <v>3916</v>
      </c>
      <c r="D7924" t="s">
        <v>3921</v>
      </c>
      <c r="E7924" t="s">
        <v>4016</v>
      </c>
      <c r="F7924" t="s">
        <v>8597</v>
      </c>
      <c r="G7924">
        <v>1803100000</v>
      </c>
      <c r="H7924">
        <v>210000</v>
      </c>
      <c r="I7924" t="s">
        <v>3933</v>
      </c>
      <c r="J7924" t="s">
        <v>3933</v>
      </c>
      <c r="K7924" t="s">
        <v>3920</v>
      </c>
    </row>
    <row r="7925" spans="1:11" x14ac:dyDescent="0.2">
      <c r="A7925" s="20">
        <v>44196</v>
      </c>
      <c r="B7925" s="20" t="s">
        <v>13136</v>
      </c>
      <c r="C7925" t="s">
        <v>3916</v>
      </c>
      <c r="D7925" t="s">
        <v>3951</v>
      </c>
      <c r="E7925" t="s">
        <v>4496</v>
      </c>
      <c r="F7925" t="s">
        <v>8598</v>
      </c>
      <c r="G7925">
        <v>1801001200</v>
      </c>
      <c r="H7925">
        <v>100100</v>
      </c>
      <c r="I7925" t="s">
        <v>55</v>
      </c>
      <c r="J7925" t="s">
        <v>55</v>
      </c>
      <c r="K7925" t="s">
        <v>3926</v>
      </c>
    </row>
    <row r="7926" spans="1:11" x14ac:dyDescent="0.2">
      <c r="A7926" s="20">
        <v>44196</v>
      </c>
      <c r="B7926" s="20" t="s">
        <v>13136</v>
      </c>
      <c r="C7926" t="s">
        <v>3916</v>
      </c>
      <c r="D7926" t="s">
        <v>3930</v>
      </c>
      <c r="E7926" t="s">
        <v>3918</v>
      </c>
      <c r="F7926" t="s">
        <v>8599</v>
      </c>
      <c r="G7926">
        <v>1803100000</v>
      </c>
      <c r="H7926">
        <v>100000</v>
      </c>
      <c r="I7926" t="s">
        <v>55</v>
      </c>
      <c r="J7926" t="s">
        <v>55</v>
      </c>
      <c r="K7926" t="s">
        <v>3920</v>
      </c>
    </row>
    <row r="7927" spans="1:11" x14ac:dyDescent="0.2">
      <c r="A7927" s="20">
        <v>44196</v>
      </c>
      <c r="B7927" s="20" t="s">
        <v>13136</v>
      </c>
      <c r="C7927" t="s">
        <v>3916</v>
      </c>
      <c r="D7927" t="s">
        <v>4005</v>
      </c>
      <c r="E7927" t="s">
        <v>3918</v>
      </c>
      <c r="F7927" t="s">
        <v>8600</v>
      </c>
      <c r="G7927">
        <v>1805009000</v>
      </c>
      <c r="H7927">
        <v>19391</v>
      </c>
      <c r="I7927" t="s">
        <v>55</v>
      </c>
      <c r="J7927" t="s">
        <v>55</v>
      </c>
      <c r="K7927" t="s">
        <v>3958</v>
      </c>
    </row>
    <row r="7928" spans="1:11" x14ac:dyDescent="0.2">
      <c r="A7928" s="20">
        <v>44196</v>
      </c>
      <c r="B7928" s="20" t="s">
        <v>13136</v>
      </c>
      <c r="C7928" t="s">
        <v>3916</v>
      </c>
      <c r="D7928" t="s">
        <v>4144</v>
      </c>
      <c r="E7928" t="s">
        <v>3918</v>
      </c>
      <c r="F7928" t="s">
        <v>8601</v>
      </c>
      <c r="G7928">
        <v>1802000000</v>
      </c>
      <c r="H7928">
        <v>80000</v>
      </c>
      <c r="I7928" t="s">
        <v>55</v>
      </c>
      <c r="J7928" t="s">
        <v>55</v>
      </c>
      <c r="K7928" t="s">
        <v>3929</v>
      </c>
    </row>
    <row r="7929" spans="1:11" x14ac:dyDescent="0.2">
      <c r="A7929" s="20">
        <v>44196</v>
      </c>
      <c r="B7929" s="20" t="s">
        <v>13136</v>
      </c>
      <c r="C7929" t="s">
        <v>3916</v>
      </c>
      <c r="D7929" t="s">
        <v>3994</v>
      </c>
      <c r="E7929" t="s">
        <v>3918</v>
      </c>
      <c r="F7929" t="s">
        <v>8602</v>
      </c>
      <c r="G7929">
        <v>1803100000</v>
      </c>
      <c r="H7929">
        <v>72000</v>
      </c>
      <c r="I7929" t="s">
        <v>55</v>
      </c>
      <c r="J7929" t="s">
        <v>55</v>
      </c>
      <c r="K7929" t="s">
        <v>3920</v>
      </c>
    </row>
    <row r="7930" spans="1:11" x14ac:dyDescent="0.2">
      <c r="A7930" s="20">
        <v>44196</v>
      </c>
      <c r="B7930" s="20" t="s">
        <v>13136</v>
      </c>
      <c r="C7930" t="s">
        <v>3916</v>
      </c>
      <c r="D7930" t="s">
        <v>3927</v>
      </c>
      <c r="E7930" t="s">
        <v>3918</v>
      </c>
      <c r="F7930" t="s">
        <v>8603</v>
      </c>
      <c r="G7930">
        <v>1802000000</v>
      </c>
      <c r="H7930">
        <v>60000</v>
      </c>
      <c r="I7930" t="s">
        <v>55</v>
      </c>
      <c r="J7930" t="s">
        <v>55</v>
      </c>
      <c r="K7930" t="s">
        <v>3929</v>
      </c>
    </row>
    <row r="7931" spans="1:11" x14ac:dyDescent="0.2">
      <c r="A7931" s="20">
        <v>44200</v>
      </c>
      <c r="B7931" s="20" t="s">
        <v>13136</v>
      </c>
      <c r="C7931" t="s">
        <v>3916</v>
      </c>
      <c r="D7931" t="s">
        <v>3930</v>
      </c>
      <c r="E7931" t="s">
        <v>5904</v>
      </c>
      <c r="F7931" t="s">
        <v>8604</v>
      </c>
      <c r="G7931">
        <v>1801001200</v>
      </c>
      <c r="H7931">
        <v>200200</v>
      </c>
      <c r="I7931" t="s">
        <v>3933</v>
      </c>
      <c r="J7931" t="s">
        <v>3933</v>
      </c>
      <c r="K7931" t="s">
        <v>3926</v>
      </c>
    </row>
    <row r="7932" spans="1:11" x14ac:dyDescent="0.2">
      <c r="A7932" s="20">
        <v>44200</v>
      </c>
      <c r="B7932" s="20" t="s">
        <v>13136</v>
      </c>
      <c r="C7932" t="s">
        <v>3916</v>
      </c>
      <c r="D7932" t="s">
        <v>4005</v>
      </c>
      <c r="E7932" t="s">
        <v>4092</v>
      </c>
      <c r="F7932" t="s">
        <v>8605</v>
      </c>
      <c r="G7932">
        <v>1801001200</v>
      </c>
      <c r="H7932">
        <v>75075</v>
      </c>
      <c r="I7932" t="s">
        <v>4090</v>
      </c>
      <c r="J7932" t="s">
        <v>4706</v>
      </c>
      <c r="K7932" t="s">
        <v>3926</v>
      </c>
    </row>
    <row r="7933" spans="1:11" x14ac:dyDescent="0.2">
      <c r="A7933" s="20">
        <v>44200</v>
      </c>
      <c r="B7933" s="20" t="s">
        <v>13136</v>
      </c>
      <c r="C7933" t="s">
        <v>3916</v>
      </c>
      <c r="D7933" t="s">
        <v>3954</v>
      </c>
      <c r="E7933" t="s">
        <v>7028</v>
      </c>
      <c r="F7933" t="s">
        <v>8178</v>
      </c>
      <c r="G7933">
        <v>1801001200</v>
      </c>
      <c r="H7933">
        <v>25025</v>
      </c>
      <c r="I7933" t="s">
        <v>7030</v>
      </c>
      <c r="J7933" t="s">
        <v>3950</v>
      </c>
      <c r="K7933" t="s">
        <v>3926</v>
      </c>
    </row>
    <row r="7934" spans="1:11" x14ac:dyDescent="0.2">
      <c r="A7934" s="20">
        <v>44200</v>
      </c>
      <c r="B7934" s="20" t="s">
        <v>13136</v>
      </c>
      <c r="C7934" t="s">
        <v>3916</v>
      </c>
      <c r="D7934" t="s">
        <v>3954</v>
      </c>
      <c r="E7934" t="s">
        <v>7028</v>
      </c>
      <c r="F7934" t="s">
        <v>8178</v>
      </c>
      <c r="G7934">
        <v>1801001200</v>
      </c>
      <c r="H7934">
        <v>200200</v>
      </c>
      <c r="I7934" t="s">
        <v>7030</v>
      </c>
      <c r="J7934" t="s">
        <v>3950</v>
      </c>
      <c r="K7934" t="s">
        <v>3926</v>
      </c>
    </row>
    <row r="7935" spans="1:11" x14ac:dyDescent="0.2">
      <c r="A7935" s="20">
        <v>44200</v>
      </c>
      <c r="B7935" s="20" t="s">
        <v>13136</v>
      </c>
      <c r="C7935" t="s">
        <v>3916</v>
      </c>
      <c r="D7935" t="s">
        <v>3954</v>
      </c>
      <c r="E7935" t="s">
        <v>4088</v>
      </c>
      <c r="F7935" t="s">
        <v>8606</v>
      </c>
      <c r="G7935">
        <v>1801001200</v>
      </c>
      <c r="H7935">
        <v>500500</v>
      </c>
      <c r="I7935" t="s">
        <v>4090</v>
      </c>
      <c r="J7935" t="s">
        <v>5101</v>
      </c>
      <c r="K7935" t="s">
        <v>3926</v>
      </c>
    </row>
    <row r="7936" spans="1:11" x14ac:dyDescent="0.2">
      <c r="A7936" s="20">
        <v>44200</v>
      </c>
      <c r="B7936" s="20" t="s">
        <v>13136</v>
      </c>
      <c r="C7936" t="s">
        <v>3916</v>
      </c>
      <c r="D7936" t="s">
        <v>3951</v>
      </c>
      <c r="E7936" t="s">
        <v>7598</v>
      </c>
      <c r="F7936" t="s">
        <v>8607</v>
      </c>
      <c r="G7936">
        <v>1801001200</v>
      </c>
      <c r="H7936">
        <v>350350</v>
      </c>
      <c r="I7936" t="s">
        <v>4034</v>
      </c>
      <c r="J7936" t="s">
        <v>61</v>
      </c>
      <c r="K7936" t="s">
        <v>3926</v>
      </c>
    </row>
    <row r="7937" spans="1:11" x14ac:dyDescent="0.2">
      <c r="A7937" s="20">
        <v>44200</v>
      </c>
      <c r="B7937" s="20" t="s">
        <v>13136</v>
      </c>
      <c r="C7937" t="s">
        <v>3916</v>
      </c>
      <c r="D7937" t="s">
        <v>3927</v>
      </c>
      <c r="E7937" t="s">
        <v>8608</v>
      </c>
      <c r="F7937" t="s">
        <v>8609</v>
      </c>
      <c r="G7937">
        <v>1801001200</v>
      </c>
      <c r="H7937">
        <v>1001000</v>
      </c>
      <c r="I7937" t="s">
        <v>8</v>
      </c>
      <c r="J7937" t="s">
        <v>4706</v>
      </c>
      <c r="K7937" t="s">
        <v>3926</v>
      </c>
    </row>
    <row r="7938" spans="1:11" x14ac:dyDescent="0.2">
      <c r="A7938" s="20">
        <v>44200</v>
      </c>
      <c r="B7938" s="20" t="s">
        <v>13136</v>
      </c>
      <c r="C7938" t="s">
        <v>3916</v>
      </c>
      <c r="D7938" t="s">
        <v>3954</v>
      </c>
      <c r="E7938" t="s">
        <v>7028</v>
      </c>
      <c r="F7938" t="s">
        <v>8610</v>
      </c>
      <c r="G7938">
        <v>1801001200</v>
      </c>
      <c r="H7938">
        <v>75075</v>
      </c>
      <c r="I7938" t="s">
        <v>7030</v>
      </c>
      <c r="J7938" t="s">
        <v>3950</v>
      </c>
      <c r="K7938" t="s">
        <v>3926</v>
      </c>
    </row>
    <row r="7939" spans="1:11" x14ac:dyDescent="0.2">
      <c r="A7939" s="20">
        <v>44200</v>
      </c>
      <c r="B7939" s="20" t="s">
        <v>13136</v>
      </c>
      <c r="C7939" t="s">
        <v>3916</v>
      </c>
      <c r="D7939" t="s">
        <v>3930</v>
      </c>
      <c r="E7939" t="s">
        <v>4839</v>
      </c>
      <c r="F7939" t="s">
        <v>8611</v>
      </c>
      <c r="G7939">
        <v>1801001200</v>
      </c>
      <c r="H7939">
        <v>500500</v>
      </c>
      <c r="I7939" t="s">
        <v>3937</v>
      </c>
      <c r="J7939" t="s">
        <v>61</v>
      </c>
      <c r="K7939" t="s">
        <v>3926</v>
      </c>
    </row>
    <row r="7940" spans="1:11" x14ac:dyDescent="0.2">
      <c r="A7940" s="20">
        <v>44200</v>
      </c>
      <c r="B7940" s="20" t="s">
        <v>13136</v>
      </c>
      <c r="C7940" t="s">
        <v>3916</v>
      </c>
      <c r="D7940" t="s">
        <v>3954</v>
      </c>
      <c r="E7940" t="s">
        <v>4496</v>
      </c>
      <c r="F7940" t="s">
        <v>8612</v>
      </c>
      <c r="G7940">
        <v>1801001200</v>
      </c>
      <c r="H7940">
        <v>350350</v>
      </c>
      <c r="I7940" t="s">
        <v>55</v>
      </c>
      <c r="J7940" t="s">
        <v>55</v>
      </c>
      <c r="K7940" t="s">
        <v>3926</v>
      </c>
    </row>
    <row r="7941" spans="1:11" x14ac:dyDescent="0.2">
      <c r="A7941" s="20">
        <v>44200</v>
      </c>
      <c r="B7941" s="20" t="s">
        <v>13136</v>
      </c>
      <c r="C7941" t="s">
        <v>3916</v>
      </c>
      <c r="D7941" t="s">
        <v>3927</v>
      </c>
      <c r="E7941" t="s">
        <v>4190</v>
      </c>
      <c r="F7941" t="s">
        <v>8613</v>
      </c>
      <c r="G7941">
        <v>1801001200</v>
      </c>
      <c r="H7941">
        <v>175175</v>
      </c>
      <c r="I7941" t="s">
        <v>3938</v>
      </c>
      <c r="J7941" t="s">
        <v>3938</v>
      </c>
      <c r="K7941" t="s">
        <v>3926</v>
      </c>
    </row>
    <row r="7942" spans="1:11" x14ac:dyDescent="0.2">
      <c r="A7942" s="20">
        <v>44200</v>
      </c>
      <c r="B7942" s="20" t="s">
        <v>13136</v>
      </c>
      <c r="C7942" t="s">
        <v>3916</v>
      </c>
      <c r="D7942" t="s">
        <v>4080</v>
      </c>
      <c r="E7942" t="s">
        <v>4057</v>
      </c>
      <c r="F7942" t="s">
        <v>8614</v>
      </c>
      <c r="G7942">
        <v>1801001200</v>
      </c>
      <c r="H7942">
        <v>125125</v>
      </c>
      <c r="I7942" t="s">
        <v>3938</v>
      </c>
      <c r="J7942" t="s">
        <v>3938</v>
      </c>
      <c r="K7942" t="s">
        <v>3926</v>
      </c>
    </row>
    <row r="7943" spans="1:11" x14ac:dyDescent="0.2">
      <c r="A7943" s="20">
        <v>44200</v>
      </c>
      <c r="B7943" s="20" t="s">
        <v>13136</v>
      </c>
      <c r="C7943" t="s">
        <v>3916</v>
      </c>
      <c r="D7943" t="s">
        <v>3927</v>
      </c>
      <c r="E7943" t="s">
        <v>4088</v>
      </c>
      <c r="F7943" t="s">
        <v>8615</v>
      </c>
      <c r="G7943">
        <v>1801001200</v>
      </c>
      <c r="H7943">
        <v>1001000</v>
      </c>
      <c r="I7943" t="s">
        <v>4090</v>
      </c>
      <c r="J7943" t="s">
        <v>4706</v>
      </c>
      <c r="K7943" t="s">
        <v>3926</v>
      </c>
    </row>
    <row r="7944" spans="1:11" x14ac:dyDescent="0.2">
      <c r="A7944" s="20">
        <v>44200</v>
      </c>
      <c r="B7944" s="20" t="s">
        <v>13136</v>
      </c>
      <c r="C7944" t="s">
        <v>3916</v>
      </c>
      <c r="D7944" t="s">
        <v>3984</v>
      </c>
      <c r="E7944" t="s">
        <v>6898</v>
      </c>
      <c r="F7944" t="s">
        <v>8570</v>
      </c>
      <c r="G7944">
        <v>1806200000</v>
      </c>
      <c r="H7944">
        <v>118440</v>
      </c>
      <c r="I7944" t="s">
        <v>4302</v>
      </c>
      <c r="J7944" t="s">
        <v>4302</v>
      </c>
      <c r="K7944" t="s">
        <v>3920</v>
      </c>
    </row>
    <row r="7945" spans="1:11" x14ac:dyDescent="0.2">
      <c r="A7945" s="20">
        <v>44200</v>
      </c>
      <c r="B7945" s="20" t="s">
        <v>13136</v>
      </c>
      <c r="C7945" t="s">
        <v>3916</v>
      </c>
      <c r="D7945" t="s">
        <v>3930</v>
      </c>
      <c r="E7945" t="s">
        <v>4192</v>
      </c>
      <c r="F7945" t="s">
        <v>8616</v>
      </c>
      <c r="G7945">
        <v>1801001200</v>
      </c>
      <c r="H7945">
        <v>125125</v>
      </c>
      <c r="I7945" t="s">
        <v>3965</v>
      </c>
      <c r="J7945" t="s">
        <v>3933</v>
      </c>
      <c r="K7945" t="s">
        <v>3926</v>
      </c>
    </row>
    <row r="7946" spans="1:11" x14ac:dyDescent="0.2">
      <c r="A7946" s="20">
        <v>44201</v>
      </c>
      <c r="B7946" s="20" t="s">
        <v>13136</v>
      </c>
      <c r="C7946" t="s">
        <v>3916</v>
      </c>
      <c r="D7946" t="s">
        <v>3994</v>
      </c>
      <c r="E7946" t="s">
        <v>7421</v>
      </c>
      <c r="F7946" t="s">
        <v>8178</v>
      </c>
      <c r="G7946">
        <v>1801001200</v>
      </c>
      <c r="H7946">
        <v>200200</v>
      </c>
      <c r="I7946" t="s">
        <v>9</v>
      </c>
      <c r="J7946" t="s">
        <v>3950</v>
      </c>
      <c r="K7946" t="s">
        <v>3926</v>
      </c>
    </row>
    <row r="7947" spans="1:11" x14ac:dyDescent="0.2">
      <c r="A7947" s="20">
        <v>44201</v>
      </c>
      <c r="B7947" s="20" t="s">
        <v>13136</v>
      </c>
      <c r="C7947" t="s">
        <v>3916</v>
      </c>
      <c r="D7947" t="s">
        <v>3927</v>
      </c>
      <c r="E7947" t="s">
        <v>4057</v>
      </c>
      <c r="F7947" t="s">
        <v>8617</v>
      </c>
      <c r="G7947">
        <v>1801001200</v>
      </c>
      <c r="H7947">
        <v>650650</v>
      </c>
      <c r="I7947" t="s">
        <v>3938</v>
      </c>
      <c r="J7947" t="s">
        <v>3938</v>
      </c>
      <c r="K7947" t="s">
        <v>3926</v>
      </c>
    </row>
    <row r="7948" spans="1:11" x14ac:dyDescent="0.2">
      <c r="A7948" s="20">
        <v>44201</v>
      </c>
      <c r="B7948" s="20" t="s">
        <v>13136</v>
      </c>
      <c r="C7948" t="s">
        <v>3916</v>
      </c>
      <c r="D7948" t="s">
        <v>3917</v>
      </c>
      <c r="E7948" t="s">
        <v>3918</v>
      </c>
      <c r="F7948" t="s">
        <v>8618</v>
      </c>
      <c r="G7948">
        <v>1804009000</v>
      </c>
      <c r="H7948">
        <v>39600</v>
      </c>
      <c r="I7948" t="s">
        <v>55</v>
      </c>
      <c r="J7948" t="s">
        <v>55</v>
      </c>
      <c r="K7948" t="s">
        <v>6869</v>
      </c>
    </row>
    <row r="7949" spans="1:11" x14ac:dyDescent="0.2">
      <c r="A7949" s="20">
        <v>44201</v>
      </c>
      <c r="B7949" s="20" t="s">
        <v>13136</v>
      </c>
      <c r="C7949" t="s">
        <v>3916</v>
      </c>
      <c r="D7949" t="s">
        <v>4347</v>
      </c>
      <c r="E7949" t="s">
        <v>4092</v>
      </c>
      <c r="F7949" t="s">
        <v>8619</v>
      </c>
      <c r="G7949">
        <v>1801001200</v>
      </c>
      <c r="H7949">
        <v>150150</v>
      </c>
      <c r="I7949" t="s">
        <v>4090</v>
      </c>
      <c r="J7949" t="s">
        <v>55</v>
      </c>
      <c r="K7949" t="s">
        <v>3926</v>
      </c>
    </row>
    <row r="7950" spans="1:11" x14ac:dyDescent="0.2">
      <c r="A7950" s="20">
        <v>44201</v>
      </c>
      <c r="B7950" s="20" t="s">
        <v>13136</v>
      </c>
      <c r="C7950" t="s">
        <v>3916</v>
      </c>
      <c r="D7950" t="s">
        <v>3917</v>
      </c>
      <c r="E7950" t="s">
        <v>6875</v>
      </c>
      <c r="F7950" t="s">
        <v>8620</v>
      </c>
      <c r="G7950">
        <v>1803100000</v>
      </c>
      <c r="H7950">
        <v>94752</v>
      </c>
      <c r="I7950" t="s">
        <v>4302</v>
      </c>
      <c r="J7950" t="s">
        <v>4302</v>
      </c>
      <c r="K7950" t="s">
        <v>3920</v>
      </c>
    </row>
    <row r="7951" spans="1:11" x14ac:dyDescent="0.2">
      <c r="A7951" s="20">
        <v>44201</v>
      </c>
      <c r="B7951" s="20" t="s">
        <v>13136</v>
      </c>
      <c r="C7951" t="s">
        <v>3916</v>
      </c>
      <c r="D7951" t="s">
        <v>3917</v>
      </c>
      <c r="E7951" t="s">
        <v>6875</v>
      </c>
      <c r="F7951" t="s">
        <v>8620</v>
      </c>
      <c r="G7951">
        <v>1803100000</v>
      </c>
      <c r="H7951">
        <v>47376</v>
      </c>
      <c r="I7951" t="s">
        <v>4302</v>
      </c>
      <c r="J7951" t="s">
        <v>4302</v>
      </c>
      <c r="K7951" t="s">
        <v>3920</v>
      </c>
    </row>
    <row r="7952" spans="1:11" x14ac:dyDescent="0.2">
      <c r="A7952" s="20">
        <v>44201</v>
      </c>
      <c r="B7952" s="20" t="s">
        <v>13136</v>
      </c>
      <c r="C7952" t="s">
        <v>3916</v>
      </c>
      <c r="D7952" t="s">
        <v>3917</v>
      </c>
      <c r="E7952" t="s">
        <v>6875</v>
      </c>
      <c r="F7952" t="s">
        <v>8621</v>
      </c>
      <c r="G7952">
        <v>1803100000</v>
      </c>
      <c r="H7952">
        <v>47375</v>
      </c>
      <c r="I7952" t="s">
        <v>4302</v>
      </c>
      <c r="J7952" t="s">
        <v>4302</v>
      </c>
      <c r="K7952" t="s">
        <v>3920</v>
      </c>
    </row>
    <row r="7953" spans="1:11" x14ac:dyDescent="0.2">
      <c r="A7953" s="20">
        <v>44201</v>
      </c>
      <c r="B7953" s="20" t="s">
        <v>13136</v>
      </c>
      <c r="C7953" t="s">
        <v>3916</v>
      </c>
      <c r="D7953" t="s">
        <v>3917</v>
      </c>
      <c r="E7953" t="s">
        <v>6875</v>
      </c>
      <c r="F7953" t="s">
        <v>8621</v>
      </c>
      <c r="G7953">
        <v>1803100000</v>
      </c>
      <c r="H7953">
        <v>60625</v>
      </c>
      <c r="I7953" t="s">
        <v>4302</v>
      </c>
      <c r="J7953" t="s">
        <v>4302</v>
      </c>
      <c r="K7953" t="s">
        <v>3920</v>
      </c>
    </row>
    <row r="7954" spans="1:11" x14ac:dyDescent="0.2">
      <c r="A7954" s="20">
        <v>44201</v>
      </c>
      <c r="B7954" s="20" t="s">
        <v>13136</v>
      </c>
      <c r="C7954" t="s">
        <v>3916</v>
      </c>
      <c r="D7954" t="s">
        <v>3917</v>
      </c>
      <c r="E7954" t="s">
        <v>3918</v>
      </c>
      <c r="F7954" t="s">
        <v>8622</v>
      </c>
      <c r="G7954">
        <v>1803100000</v>
      </c>
      <c r="H7954">
        <v>120000</v>
      </c>
      <c r="I7954" t="s">
        <v>55</v>
      </c>
      <c r="J7954" t="s">
        <v>55</v>
      </c>
      <c r="K7954" t="s">
        <v>3920</v>
      </c>
    </row>
    <row r="7955" spans="1:11" x14ac:dyDescent="0.2">
      <c r="A7955" s="20">
        <v>44201</v>
      </c>
      <c r="B7955" s="20" t="s">
        <v>13136</v>
      </c>
      <c r="C7955" t="s">
        <v>3916</v>
      </c>
      <c r="D7955" t="s">
        <v>3927</v>
      </c>
      <c r="E7955" t="s">
        <v>4190</v>
      </c>
      <c r="F7955" t="s">
        <v>8623</v>
      </c>
      <c r="G7955">
        <v>1801001200</v>
      </c>
      <c r="H7955">
        <v>1001000</v>
      </c>
      <c r="I7955" t="s">
        <v>3938</v>
      </c>
      <c r="J7955" t="s">
        <v>3938</v>
      </c>
      <c r="K7955" t="s">
        <v>3926</v>
      </c>
    </row>
    <row r="7956" spans="1:11" x14ac:dyDescent="0.2">
      <c r="A7956" s="20">
        <v>44201</v>
      </c>
      <c r="B7956" s="20" t="s">
        <v>13136</v>
      </c>
      <c r="C7956" t="s">
        <v>3916</v>
      </c>
      <c r="D7956" t="s">
        <v>3927</v>
      </c>
      <c r="E7956" t="s">
        <v>4190</v>
      </c>
      <c r="F7956" t="s">
        <v>8624</v>
      </c>
      <c r="G7956">
        <v>1801001200</v>
      </c>
      <c r="H7956">
        <v>150150</v>
      </c>
      <c r="I7956" t="s">
        <v>3938</v>
      </c>
      <c r="J7956" t="s">
        <v>3938</v>
      </c>
      <c r="K7956" t="s">
        <v>3926</v>
      </c>
    </row>
    <row r="7957" spans="1:11" x14ac:dyDescent="0.2">
      <c r="A7957" s="20">
        <v>44201</v>
      </c>
      <c r="B7957" s="20" t="s">
        <v>13136</v>
      </c>
      <c r="C7957" t="s">
        <v>3916</v>
      </c>
      <c r="D7957" t="s">
        <v>3930</v>
      </c>
      <c r="E7957" t="s">
        <v>6865</v>
      </c>
      <c r="F7957" t="s">
        <v>8625</v>
      </c>
      <c r="G7957">
        <v>1804002000</v>
      </c>
      <c r="H7957">
        <v>40000</v>
      </c>
      <c r="I7957" t="s">
        <v>61</v>
      </c>
      <c r="J7957" t="s">
        <v>61</v>
      </c>
      <c r="K7957" t="s">
        <v>3953</v>
      </c>
    </row>
    <row r="7958" spans="1:11" x14ac:dyDescent="0.2">
      <c r="A7958" s="20">
        <v>44201</v>
      </c>
      <c r="B7958" s="20" t="s">
        <v>13136</v>
      </c>
      <c r="C7958" t="s">
        <v>3916</v>
      </c>
      <c r="D7958" t="s">
        <v>3930</v>
      </c>
      <c r="E7958" t="s">
        <v>4839</v>
      </c>
      <c r="F7958" t="s">
        <v>8626</v>
      </c>
      <c r="G7958">
        <v>1801001200</v>
      </c>
      <c r="H7958">
        <v>400400</v>
      </c>
      <c r="I7958" t="s">
        <v>3937</v>
      </c>
      <c r="J7958" t="s">
        <v>61</v>
      </c>
      <c r="K7958" t="s">
        <v>3926</v>
      </c>
    </row>
    <row r="7959" spans="1:11" x14ac:dyDescent="0.2">
      <c r="A7959" s="20">
        <v>44201</v>
      </c>
      <c r="B7959" s="20" t="s">
        <v>13136</v>
      </c>
      <c r="C7959" t="s">
        <v>3916</v>
      </c>
      <c r="D7959" t="s">
        <v>3930</v>
      </c>
      <c r="E7959" t="s">
        <v>4839</v>
      </c>
      <c r="F7959" t="s">
        <v>8626</v>
      </c>
      <c r="G7959">
        <v>1801001200</v>
      </c>
      <c r="H7959">
        <v>100100</v>
      </c>
      <c r="I7959" t="s">
        <v>3937</v>
      </c>
      <c r="J7959" t="s">
        <v>61</v>
      </c>
      <c r="K7959" t="s">
        <v>3926</v>
      </c>
    </row>
    <row r="7960" spans="1:11" x14ac:dyDescent="0.2">
      <c r="A7960" s="20">
        <v>44201</v>
      </c>
      <c r="B7960" s="20" t="s">
        <v>13136</v>
      </c>
      <c r="C7960" t="s">
        <v>3916</v>
      </c>
      <c r="D7960" t="s">
        <v>3930</v>
      </c>
      <c r="E7960" t="s">
        <v>6865</v>
      </c>
      <c r="F7960" t="s">
        <v>8627</v>
      </c>
      <c r="G7960">
        <v>1804002000</v>
      </c>
      <c r="H7960">
        <v>20000</v>
      </c>
      <c r="I7960" t="s">
        <v>61</v>
      </c>
      <c r="J7960" t="s">
        <v>61</v>
      </c>
      <c r="K7960" t="s">
        <v>3953</v>
      </c>
    </row>
    <row r="7961" spans="1:11" x14ac:dyDescent="0.2">
      <c r="A7961" s="20">
        <v>44201</v>
      </c>
      <c r="B7961" s="20" t="s">
        <v>13136</v>
      </c>
      <c r="C7961" t="s">
        <v>3916</v>
      </c>
      <c r="D7961" t="s">
        <v>3930</v>
      </c>
      <c r="E7961" t="s">
        <v>6865</v>
      </c>
      <c r="F7961" t="s">
        <v>8628</v>
      </c>
      <c r="G7961">
        <v>1803100000</v>
      </c>
      <c r="H7961">
        <v>26250</v>
      </c>
      <c r="I7961" t="s">
        <v>61</v>
      </c>
      <c r="J7961" t="s">
        <v>61</v>
      </c>
      <c r="K7961" t="s">
        <v>3920</v>
      </c>
    </row>
    <row r="7962" spans="1:11" x14ac:dyDescent="0.2">
      <c r="A7962" s="20">
        <v>44201</v>
      </c>
      <c r="B7962" s="20" t="s">
        <v>13136</v>
      </c>
      <c r="C7962" t="s">
        <v>3916</v>
      </c>
      <c r="D7962" t="s">
        <v>3917</v>
      </c>
      <c r="E7962" t="s">
        <v>6865</v>
      </c>
      <c r="F7962" t="s">
        <v>8629</v>
      </c>
      <c r="G7962">
        <v>1806200000</v>
      </c>
      <c r="H7962">
        <v>40000</v>
      </c>
      <c r="I7962" t="s">
        <v>61</v>
      </c>
      <c r="J7962" t="s">
        <v>61</v>
      </c>
      <c r="K7962" t="s">
        <v>3920</v>
      </c>
    </row>
    <row r="7963" spans="1:11" x14ac:dyDescent="0.2">
      <c r="A7963" s="20">
        <v>44201</v>
      </c>
      <c r="B7963" s="20" t="s">
        <v>13136</v>
      </c>
      <c r="C7963" t="s">
        <v>3916</v>
      </c>
      <c r="D7963" t="s">
        <v>3930</v>
      </c>
      <c r="E7963" t="s">
        <v>6865</v>
      </c>
      <c r="F7963" t="s">
        <v>8630</v>
      </c>
      <c r="G7963">
        <v>1803100000</v>
      </c>
      <c r="H7963">
        <v>26250</v>
      </c>
      <c r="I7963" t="s">
        <v>61</v>
      </c>
      <c r="J7963" t="s">
        <v>61</v>
      </c>
      <c r="K7963" t="s">
        <v>3920</v>
      </c>
    </row>
    <row r="7964" spans="1:11" x14ac:dyDescent="0.2">
      <c r="A7964" s="20">
        <v>44201</v>
      </c>
      <c r="B7964" s="20" t="s">
        <v>13136</v>
      </c>
      <c r="C7964" t="s">
        <v>3916</v>
      </c>
      <c r="D7964" t="s">
        <v>4005</v>
      </c>
      <c r="E7964" t="s">
        <v>4295</v>
      </c>
      <c r="F7964" t="s">
        <v>8631</v>
      </c>
      <c r="G7964">
        <v>1801001200</v>
      </c>
      <c r="H7964">
        <v>75075</v>
      </c>
      <c r="I7964" t="s">
        <v>3942</v>
      </c>
      <c r="J7964" t="s">
        <v>55</v>
      </c>
      <c r="K7964" t="s">
        <v>3926</v>
      </c>
    </row>
    <row r="7965" spans="1:11" x14ac:dyDescent="0.2">
      <c r="A7965" s="20">
        <v>44201</v>
      </c>
      <c r="B7965" s="20" t="s">
        <v>13136</v>
      </c>
      <c r="C7965" t="s">
        <v>3916</v>
      </c>
      <c r="D7965" t="s">
        <v>3930</v>
      </c>
      <c r="E7965" t="s">
        <v>6865</v>
      </c>
      <c r="F7965" t="s">
        <v>8632</v>
      </c>
      <c r="G7965">
        <v>1803100000</v>
      </c>
      <c r="H7965">
        <v>20000</v>
      </c>
      <c r="I7965" t="s">
        <v>61</v>
      </c>
      <c r="J7965" t="s">
        <v>61</v>
      </c>
      <c r="K7965" t="s">
        <v>3920</v>
      </c>
    </row>
    <row r="7966" spans="1:11" x14ac:dyDescent="0.2">
      <c r="A7966" s="20">
        <v>44201</v>
      </c>
      <c r="B7966" s="20" t="s">
        <v>13136</v>
      </c>
      <c r="C7966" t="s">
        <v>3916</v>
      </c>
      <c r="D7966" t="s">
        <v>3930</v>
      </c>
      <c r="E7966" t="s">
        <v>6865</v>
      </c>
      <c r="F7966" t="s">
        <v>8633</v>
      </c>
      <c r="G7966">
        <v>1803100000</v>
      </c>
      <c r="H7966">
        <v>40000</v>
      </c>
      <c r="I7966" t="s">
        <v>61</v>
      </c>
      <c r="J7966" t="s">
        <v>61</v>
      </c>
      <c r="K7966" t="s">
        <v>3920</v>
      </c>
    </row>
    <row r="7967" spans="1:11" x14ac:dyDescent="0.2">
      <c r="A7967" s="20">
        <v>44201</v>
      </c>
      <c r="B7967" s="20" t="s">
        <v>13136</v>
      </c>
      <c r="C7967" t="s">
        <v>3916</v>
      </c>
      <c r="D7967" t="s">
        <v>3930</v>
      </c>
      <c r="E7967" t="s">
        <v>6865</v>
      </c>
      <c r="F7967" t="s">
        <v>8634</v>
      </c>
      <c r="G7967">
        <v>1804002000</v>
      </c>
      <c r="H7967">
        <v>40000</v>
      </c>
      <c r="I7967" t="s">
        <v>61</v>
      </c>
      <c r="J7967" t="s">
        <v>61</v>
      </c>
      <c r="K7967" t="s">
        <v>3953</v>
      </c>
    </row>
    <row r="7968" spans="1:11" x14ac:dyDescent="0.2">
      <c r="A7968" s="20">
        <v>44201</v>
      </c>
      <c r="B7968" s="20" t="s">
        <v>13136</v>
      </c>
      <c r="C7968" t="s">
        <v>3916</v>
      </c>
      <c r="D7968" t="s">
        <v>3930</v>
      </c>
      <c r="E7968" t="s">
        <v>6865</v>
      </c>
      <c r="F7968" t="s">
        <v>8635</v>
      </c>
      <c r="G7968">
        <v>1803100000</v>
      </c>
      <c r="H7968">
        <v>20000</v>
      </c>
      <c r="I7968" t="s">
        <v>61</v>
      </c>
      <c r="J7968" t="s">
        <v>61</v>
      </c>
      <c r="K7968" t="s">
        <v>3920</v>
      </c>
    </row>
    <row r="7969" spans="1:11" x14ac:dyDescent="0.2">
      <c r="A7969" s="20">
        <v>44201</v>
      </c>
      <c r="B7969" s="20" t="s">
        <v>13136</v>
      </c>
      <c r="C7969" t="s">
        <v>3916</v>
      </c>
      <c r="D7969" t="s">
        <v>3930</v>
      </c>
      <c r="E7969" t="s">
        <v>6865</v>
      </c>
      <c r="F7969" t="s">
        <v>8636</v>
      </c>
      <c r="G7969">
        <v>1803100000</v>
      </c>
      <c r="H7969">
        <v>26250</v>
      </c>
      <c r="I7969" t="s">
        <v>61</v>
      </c>
      <c r="J7969" t="s">
        <v>61</v>
      </c>
      <c r="K7969" t="s">
        <v>3920</v>
      </c>
    </row>
    <row r="7970" spans="1:11" x14ac:dyDescent="0.2">
      <c r="A7970" s="20">
        <v>44201</v>
      </c>
      <c r="B7970" s="20" t="s">
        <v>13136</v>
      </c>
      <c r="C7970" t="s">
        <v>3916</v>
      </c>
      <c r="D7970" t="s">
        <v>3930</v>
      </c>
      <c r="E7970" t="s">
        <v>6865</v>
      </c>
      <c r="F7970" t="s">
        <v>8637</v>
      </c>
      <c r="G7970">
        <v>1803100000</v>
      </c>
      <c r="H7970">
        <v>26250</v>
      </c>
      <c r="I7970" t="s">
        <v>61</v>
      </c>
      <c r="J7970" t="s">
        <v>61</v>
      </c>
      <c r="K7970" t="s">
        <v>3920</v>
      </c>
    </row>
    <row r="7971" spans="1:11" x14ac:dyDescent="0.2">
      <c r="A7971" s="20">
        <v>44201</v>
      </c>
      <c r="B7971" s="20" t="s">
        <v>13136</v>
      </c>
      <c r="C7971" t="s">
        <v>3916</v>
      </c>
      <c r="D7971" t="s">
        <v>3994</v>
      </c>
      <c r="E7971" t="s">
        <v>4092</v>
      </c>
      <c r="F7971" t="s">
        <v>8638</v>
      </c>
      <c r="G7971">
        <v>1801001200</v>
      </c>
      <c r="H7971">
        <v>550550</v>
      </c>
      <c r="I7971" t="s">
        <v>4090</v>
      </c>
      <c r="J7971" t="s">
        <v>3950</v>
      </c>
      <c r="K7971" t="s">
        <v>3926</v>
      </c>
    </row>
    <row r="7972" spans="1:11" x14ac:dyDescent="0.2">
      <c r="A7972" s="20">
        <v>44201</v>
      </c>
      <c r="B7972" s="20" t="s">
        <v>13136</v>
      </c>
      <c r="C7972" t="s">
        <v>3916</v>
      </c>
      <c r="D7972" t="s">
        <v>3930</v>
      </c>
      <c r="E7972" t="s">
        <v>6865</v>
      </c>
      <c r="F7972" t="s">
        <v>8639</v>
      </c>
      <c r="G7972">
        <v>1803100000</v>
      </c>
      <c r="H7972">
        <v>80000</v>
      </c>
      <c r="I7972" t="s">
        <v>61</v>
      </c>
      <c r="J7972" t="s">
        <v>61</v>
      </c>
      <c r="K7972" t="s">
        <v>3920</v>
      </c>
    </row>
    <row r="7973" spans="1:11" x14ac:dyDescent="0.2">
      <c r="A7973" s="20">
        <v>44201</v>
      </c>
      <c r="B7973" s="20" t="s">
        <v>13136</v>
      </c>
      <c r="C7973" t="s">
        <v>3916</v>
      </c>
      <c r="D7973" t="s">
        <v>3917</v>
      </c>
      <c r="E7973" t="s">
        <v>6865</v>
      </c>
      <c r="F7973" t="s">
        <v>8640</v>
      </c>
      <c r="G7973">
        <v>1806200000</v>
      </c>
      <c r="H7973">
        <v>60000</v>
      </c>
      <c r="I7973" t="s">
        <v>61</v>
      </c>
      <c r="J7973" t="s">
        <v>61</v>
      </c>
      <c r="K7973" t="s">
        <v>3920</v>
      </c>
    </row>
    <row r="7974" spans="1:11" x14ac:dyDescent="0.2">
      <c r="A7974" s="20">
        <v>44201</v>
      </c>
      <c r="B7974" s="20" t="s">
        <v>13136</v>
      </c>
      <c r="C7974" t="s">
        <v>3916</v>
      </c>
      <c r="D7974" t="s">
        <v>3930</v>
      </c>
      <c r="E7974" t="s">
        <v>4088</v>
      </c>
      <c r="F7974" t="s">
        <v>8641</v>
      </c>
      <c r="G7974">
        <v>1801001200</v>
      </c>
      <c r="H7974">
        <v>50050</v>
      </c>
      <c r="I7974" t="s">
        <v>4090</v>
      </c>
      <c r="J7974" t="s">
        <v>3933</v>
      </c>
      <c r="K7974" t="s">
        <v>3926</v>
      </c>
    </row>
    <row r="7975" spans="1:11" x14ac:dyDescent="0.2">
      <c r="A7975" s="20">
        <v>44201</v>
      </c>
      <c r="B7975" s="20" t="s">
        <v>13136</v>
      </c>
      <c r="C7975" t="s">
        <v>3916</v>
      </c>
      <c r="D7975" t="s">
        <v>3930</v>
      </c>
      <c r="E7975" t="s">
        <v>6865</v>
      </c>
      <c r="F7975" t="s">
        <v>8642</v>
      </c>
      <c r="G7975">
        <v>1803100000</v>
      </c>
      <c r="H7975">
        <v>20000</v>
      </c>
      <c r="I7975" t="s">
        <v>61</v>
      </c>
      <c r="J7975" t="s">
        <v>61</v>
      </c>
      <c r="K7975" t="s">
        <v>3920</v>
      </c>
    </row>
    <row r="7976" spans="1:11" x14ac:dyDescent="0.2">
      <c r="A7976" s="20">
        <v>44201</v>
      </c>
      <c r="B7976" s="20" t="s">
        <v>13136</v>
      </c>
      <c r="C7976" t="s">
        <v>3916</v>
      </c>
      <c r="D7976" t="s">
        <v>4144</v>
      </c>
      <c r="E7976" t="s">
        <v>4451</v>
      </c>
      <c r="F7976" t="s">
        <v>8643</v>
      </c>
      <c r="G7976">
        <v>1801001200</v>
      </c>
      <c r="H7976">
        <v>250250</v>
      </c>
      <c r="I7976" t="s">
        <v>52</v>
      </c>
      <c r="J7976" t="s">
        <v>4372</v>
      </c>
      <c r="K7976" t="s">
        <v>3926</v>
      </c>
    </row>
    <row r="7977" spans="1:11" x14ac:dyDescent="0.2">
      <c r="A7977" s="20">
        <v>44201</v>
      </c>
      <c r="B7977" s="20" t="s">
        <v>13136</v>
      </c>
      <c r="C7977" t="s">
        <v>3916</v>
      </c>
      <c r="D7977" t="s">
        <v>3954</v>
      </c>
      <c r="E7977" t="s">
        <v>4092</v>
      </c>
      <c r="F7977" t="s">
        <v>8644</v>
      </c>
      <c r="G7977">
        <v>1801001200</v>
      </c>
      <c r="H7977">
        <v>450450</v>
      </c>
      <c r="I7977" t="s">
        <v>4090</v>
      </c>
      <c r="J7977" t="s">
        <v>8645</v>
      </c>
      <c r="K7977" t="s">
        <v>3926</v>
      </c>
    </row>
    <row r="7978" spans="1:11" x14ac:dyDescent="0.2">
      <c r="A7978" s="20">
        <v>44201</v>
      </c>
      <c r="B7978" s="20" t="s">
        <v>13136</v>
      </c>
      <c r="C7978" t="s">
        <v>3916</v>
      </c>
      <c r="D7978" t="s">
        <v>3954</v>
      </c>
      <c r="E7978" t="s">
        <v>4092</v>
      </c>
      <c r="F7978" t="s">
        <v>8646</v>
      </c>
      <c r="G7978">
        <v>1801001200</v>
      </c>
      <c r="H7978">
        <v>500500</v>
      </c>
      <c r="I7978" t="s">
        <v>4090</v>
      </c>
      <c r="J7978" t="s">
        <v>4372</v>
      </c>
      <c r="K7978" t="s">
        <v>3926</v>
      </c>
    </row>
    <row r="7979" spans="1:11" x14ac:dyDescent="0.2">
      <c r="A7979" s="20">
        <v>44201</v>
      </c>
      <c r="B7979" s="20" t="s">
        <v>13136</v>
      </c>
      <c r="C7979" t="s">
        <v>3916</v>
      </c>
      <c r="D7979" t="s">
        <v>3939</v>
      </c>
      <c r="E7979" t="s">
        <v>6875</v>
      </c>
      <c r="F7979" t="s">
        <v>8647</v>
      </c>
      <c r="G7979">
        <v>1802000000</v>
      </c>
      <c r="H7979">
        <v>40000</v>
      </c>
      <c r="I7979" t="s">
        <v>4302</v>
      </c>
      <c r="J7979" t="s">
        <v>4302</v>
      </c>
      <c r="K7979" t="s">
        <v>3929</v>
      </c>
    </row>
    <row r="7980" spans="1:11" x14ac:dyDescent="0.2">
      <c r="A7980" s="20">
        <v>44201</v>
      </c>
      <c r="B7980" s="20" t="s">
        <v>13136</v>
      </c>
      <c r="C7980" t="s">
        <v>3916</v>
      </c>
      <c r="D7980" t="s">
        <v>3917</v>
      </c>
      <c r="E7980" t="s">
        <v>6875</v>
      </c>
      <c r="F7980" t="s">
        <v>8648</v>
      </c>
      <c r="G7980">
        <v>1806200000</v>
      </c>
      <c r="H7980">
        <v>94752</v>
      </c>
      <c r="I7980" t="s">
        <v>4302</v>
      </c>
      <c r="J7980" t="s">
        <v>4302</v>
      </c>
      <c r="K7980" t="s">
        <v>3920</v>
      </c>
    </row>
    <row r="7981" spans="1:11" x14ac:dyDescent="0.2">
      <c r="A7981" s="20">
        <v>44202</v>
      </c>
      <c r="B7981" s="20" t="s">
        <v>13136</v>
      </c>
      <c r="C7981" t="s">
        <v>3916</v>
      </c>
      <c r="D7981" t="s">
        <v>3930</v>
      </c>
      <c r="E7981" t="s">
        <v>4192</v>
      </c>
      <c r="F7981" t="s">
        <v>7275</v>
      </c>
      <c r="G7981">
        <v>1801001200</v>
      </c>
      <c r="H7981">
        <v>50050</v>
      </c>
      <c r="I7981" t="s">
        <v>3965</v>
      </c>
      <c r="J7981" t="s">
        <v>3933</v>
      </c>
      <c r="K7981" t="s">
        <v>3926</v>
      </c>
    </row>
    <row r="7982" spans="1:11" x14ac:dyDescent="0.2">
      <c r="A7982" s="20">
        <v>44202</v>
      </c>
      <c r="B7982" s="20" t="s">
        <v>13136</v>
      </c>
      <c r="C7982" t="s">
        <v>3916</v>
      </c>
      <c r="D7982" t="s">
        <v>3917</v>
      </c>
      <c r="E7982" t="s">
        <v>6865</v>
      </c>
      <c r="F7982" t="s">
        <v>8649</v>
      </c>
      <c r="G7982">
        <v>1806200000</v>
      </c>
      <c r="H7982">
        <v>40000</v>
      </c>
      <c r="I7982" t="s">
        <v>61</v>
      </c>
      <c r="J7982" t="s">
        <v>61</v>
      </c>
      <c r="K7982" t="s">
        <v>3920</v>
      </c>
    </row>
    <row r="7983" spans="1:11" x14ac:dyDescent="0.2">
      <c r="A7983" s="20">
        <v>44202</v>
      </c>
      <c r="B7983" s="20" t="s">
        <v>13136</v>
      </c>
      <c r="C7983" t="s">
        <v>3916</v>
      </c>
      <c r="D7983" t="s">
        <v>3984</v>
      </c>
      <c r="E7983" t="s">
        <v>6875</v>
      </c>
      <c r="F7983" t="s">
        <v>8650</v>
      </c>
      <c r="G7983">
        <v>1804009000</v>
      </c>
      <c r="H7983">
        <v>21168</v>
      </c>
      <c r="I7983" t="s">
        <v>4302</v>
      </c>
      <c r="J7983" t="s">
        <v>4302</v>
      </c>
      <c r="K7983" t="s">
        <v>6869</v>
      </c>
    </row>
    <row r="7984" spans="1:11" x14ac:dyDescent="0.2">
      <c r="A7984" s="20">
        <v>44202</v>
      </c>
      <c r="B7984" s="20" t="s">
        <v>13136</v>
      </c>
      <c r="C7984" t="s">
        <v>3916</v>
      </c>
      <c r="D7984" t="s">
        <v>3917</v>
      </c>
      <c r="E7984" t="s">
        <v>6875</v>
      </c>
      <c r="F7984" t="s">
        <v>8651</v>
      </c>
      <c r="G7984">
        <v>1804009000</v>
      </c>
      <c r="H7984">
        <v>84672</v>
      </c>
      <c r="I7984" t="s">
        <v>4302</v>
      </c>
      <c r="J7984" t="s">
        <v>4302</v>
      </c>
      <c r="K7984" t="s">
        <v>6869</v>
      </c>
    </row>
    <row r="7985" spans="1:11" x14ac:dyDescent="0.2">
      <c r="A7985" s="20">
        <v>44202</v>
      </c>
      <c r="B7985" s="20" t="s">
        <v>13136</v>
      </c>
      <c r="C7985" t="s">
        <v>3916</v>
      </c>
      <c r="D7985" t="s">
        <v>4144</v>
      </c>
      <c r="E7985" t="s">
        <v>4451</v>
      </c>
      <c r="F7985" t="s">
        <v>8652</v>
      </c>
      <c r="G7985">
        <v>1801001200</v>
      </c>
      <c r="H7985">
        <v>250250</v>
      </c>
      <c r="I7985" t="s">
        <v>52</v>
      </c>
      <c r="J7985" t="s">
        <v>4372</v>
      </c>
      <c r="K7985" t="s">
        <v>3926</v>
      </c>
    </row>
    <row r="7986" spans="1:11" x14ac:dyDescent="0.2">
      <c r="A7986" s="20">
        <v>44202</v>
      </c>
      <c r="B7986" s="20" t="s">
        <v>13136</v>
      </c>
      <c r="C7986" t="s">
        <v>3916</v>
      </c>
      <c r="D7986" t="s">
        <v>3954</v>
      </c>
      <c r="E7986" t="s">
        <v>4696</v>
      </c>
      <c r="F7986" t="s">
        <v>8653</v>
      </c>
      <c r="G7986">
        <v>1801001200</v>
      </c>
      <c r="H7986">
        <v>150150</v>
      </c>
      <c r="I7986" t="s">
        <v>55</v>
      </c>
      <c r="J7986" t="s">
        <v>55</v>
      </c>
      <c r="K7986" t="s">
        <v>3926</v>
      </c>
    </row>
    <row r="7987" spans="1:11" x14ac:dyDescent="0.2">
      <c r="A7987" s="20">
        <v>44202</v>
      </c>
      <c r="B7987" s="20" t="s">
        <v>13136</v>
      </c>
      <c r="C7987" t="s">
        <v>3916</v>
      </c>
      <c r="D7987" t="s">
        <v>3930</v>
      </c>
      <c r="E7987" t="s">
        <v>3966</v>
      </c>
      <c r="F7987" t="s">
        <v>8654</v>
      </c>
      <c r="G7987">
        <v>1801001200</v>
      </c>
      <c r="H7987">
        <v>25025</v>
      </c>
      <c r="I7987" t="s">
        <v>3968</v>
      </c>
      <c r="J7987" t="s">
        <v>3933</v>
      </c>
      <c r="K7987" t="s">
        <v>3926</v>
      </c>
    </row>
    <row r="7988" spans="1:11" x14ac:dyDescent="0.2">
      <c r="A7988" s="20">
        <v>44202</v>
      </c>
      <c r="B7988" s="20" t="s">
        <v>13136</v>
      </c>
      <c r="C7988" t="s">
        <v>3916</v>
      </c>
      <c r="D7988" t="s">
        <v>3930</v>
      </c>
      <c r="E7988" t="s">
        <v>3966</v>
      </c>
      <c r="F7988" t="s">
        <v>8654</v>
      </c>
      <c r="G7988">
        <v>1801001200</v>
      </c>
      <c r="H7988">
        <v>175175</v>
      </c>
      <c r="I7988" t="s">
        <v>3968</v>
      </c>
      <c r="J7988" t="s">
        <v>3933</v>
      </c>
      <c r="K7988" t="s">
        <v>3926</v>
      </c>
    </row>
    <row r="7989" spans="1:11" x14ac:dyDescent="0.2">
      <c r="A7989" s="20">
        <v>44202</v>
      </c>
      <c r="B7989" s="20" t="s">
        <v>13136</v>
      </c>
      <c r="C7989" t="s">
        <v>3916</v>
      </c>
      <c r="D7989" t="s">
        <v>3930</v>
      </c>
      <c r="E7989" t="s">
        <v>3966</v>
      </c>
      <c r="F7989" t="s">
        <v>8655</v>
      </c>
      <c r="G7989">
        <v>1801001200</v>
      </c>
      <c r="H7989">
        <v>25025</v>
      </c>
      <c r="I7989" t="s">
        <v>3968</v>
      </c>
      <c r="J7989" t="s">
        <v>3933</v>
      </c>
      <c r="K7989" t="s">
        <v>3926</v>
      </c>
    </row>
    <row r="7990" spans="1:11" x14ac:dyDescent="0.2">
      <c r="A7990" s="20">
        <v>44202</v>
      </c>
      <c r="B7990" s="20" t="s">
        <v>13136</v>
      </c>
      <c r="C7990" t="s">
        <v>3916</v>
      </c>
      <c r="D7990" t="s">
        <v>3930</v>
      </c>
      <c r="E7990" t="s">
        <v>3966</v>
      </c>
      <c r="F7990" t="s">
        <v>8655</v>
      </c>
      <c r="G7990">
        <v>1801001200</v>
      </c>
      <c r="H7990">
        <v>25025</v>
      </c>
      <c r="I7990" t="s">
        <v>3968</v>
      </c>
      <c r="J7990" t="s">
        <v>3933</v>
      </c>
      <c r="K7990" t="s">
        <v>3926</v>
      </c>
    </row>
    <row r="7991" spans="1:11" x14ac:dyDescent="0.2">
      <c r="A7991" s="20">
        <v>44202</v>
      </c>
      <c r="B7991" s="20" t="s">
        <v>13136</v>
      </c>
      <c r="C7991" t="s">
        <v>3916</v>
      </c>
      <c r="D7991" t="s">
        <v>3930</v>
      </c>
      <c r="E7991" t="s">
        <v>3966</v>
      </c>
      <c r="F7991" t="s">
        <v>8655</v>
      </c>
      <c r="G7991">
        <v>1801001200</v>
      </c>
      <c r="H7991">
        <v>50050</v>
      </c>
      <c r="I7991" t="s">
        <v>3968</v>
      </c>
      <c r="J7991" t="s">
        <v>3933</v>
      </c>
      <c r="K7991" t="s">
        <v>3926</v>
      </c>
    </row>
    <row r="7992" spans="1:11" x14ac:dyDescent="0.2">
      <c r="A7992" s="20">
        <v>44202</v>
      </c>
      <c r="B7992" s="20" t="s">
        <v>13136</v>
      </c>
      <c r="C7992" t="s">
        <v>3916</v>
      </c>
      <c r="D7992" t="s">
        <v>3930</v>
      </c>
      <c r="E7992" t="s">
        <v>3966</v>
      </c>
      <c r="F7992" t="s">
        <v>8655</v>
      </c>
      <c r="G7992">
        <v>1801001200</v>
      </c>
      <c r="H7992">
        <v>100100</v>
      </c>
      <c r="I7992" t="s">
        <v>3968</v>
      </c>
      <c r="J7992" t="s">
        <v>3933</v>
      </c>
      <c r="K7992" t="s">
        <v>3926</v>
      </c>
    </row>
    <row r="7993" spans="1:11" x14ac:dyDescent="0.2">
      <c r="A7993" s="20">
        <v>44202</v>
      </c>
      <c r="B7993" s="20" t="s">
        <v>13136</v>
      </c>
      <c r="C7993" t="s">
        <v>3916</v>
      </c>
      <c r="D7993" t="s">
        <v>3951</v>
      </c>
      <c r="E7993" t="s">
        <v>7421</v>
      </c>
      <c r="F7993" t="s">
        <v>8130</v>
      </c>
      <c r="G7993">
        <v>1801001200</v>
      </c>
      <c r="H7993">
        <v>300300</v>
      </c>
      <c r="I7993" t="s">
        <v>9</v>
      </c>
      <c r="J7993" t="s">
        <v>55</v>
      </c>
      <c r="K7993" t="s">
        <v>3926</v>
      </c>
    </row>
    <row r="7994" spans="1:11" x14ac:dyDescent="0.2">
      <c r="A7994" s="20">
        <v>44202</v>
      </c>
      <c r="B7994" s="20" t="s">
        <v>13136</v>
      </c>
      <c r="C7994" t="s">
        <v>3916</v>
      </c>
      <c r="D7994" t="s">
        <v>3951</v>
      </c>
      <c r="E7994" t="s">
        <v>7421</v>
      </c>
      <c r="F7994" t="s">
        <v>7492</v>
      </c>
      <c r="G7994">
        <v>1801001200</v>
      </c>
      <c r="H7994">
        <v>50050</v>
      </c>
      <c r="I7994" t="s">
        <v>9</v>
      </c>
      <c r="J7994" t="s">
        <v>55</v>
      </c>
      <c r="K7994" t="s">
        <v>3926</v>
      </c>
    </row>
    <row r="7995" spans="1:11" x14ac:dyDescent="0.2">
      <c r="A7995" s="20">
        <v>44202</v>
      </c>
      <c r="B7995" s="20" t="s">
        <v>13136</v>
      </c>
      <c r="C7995" t="s">
        <v>3916</v>
      </c>
      <c r="D7995" t="s">
        <v>3917</v>
      </c>
      <c r="E7995" t="s">
        <v>6875</v>
      </c>
      <c r="F7995" t="s">
        <v>8656</v>
      </c>
      <c r="G7995">
        <v>1804009000</v>
      </c>
      <c r="H7995">
        <v>84672</v>
      </c>
      <c r="I7995" t="s">
        <v>4302</v>
      </c>
      <c r="J7995" t="s">
        <v>4302</v>
      </c>
      <c r="K7995" t="s">
        <v>6869</v>
      </c>
    </row>
    <row r="7996" spans="1:11" x14ac:dyDescent="0.2">
      <c r="A7996" s="20">
        <v>44202</v>
      </c>
      <c r="B7996" s="20" t="s">
        <v>13136</v>
      </c>
      <c r="C7996" t="s">
        <v>3916</v>
      </c>
      <c r="D7996" t="s">
        <v>3994</v>
      </c>
      <c r="E7996" t="s">
        <v>4190</v>
      </c>
      <c r="F7996" t="s">
        <v>8657</v>
      </c>
      <c r="G7996">
        <v>1801001200</v>
      </c>
      <c r="H7996">
        <v>500500</v>
      </c>
      <c r="I7996" t="s">
        <v>3938</v>
      </c>
      <c r="J7996" t="s">
        <v>3938</v>
      </c>
      <c r="K7996" t="s">
        <v>3926</v>
      </c>
    </row>
    <row r="7997" spans="1:11" x14ac:dyDescent="0.2">
      <c r="A7997" s="20">
        <v>44202</v>
      </c>
      <c r="B7997" s="20" t="s">
        <v>13136</v>
      </c>
      <c r="C7997" t="s">
        <v>3916</v>
      </c>
      <c r="D7997" t="s">
        <v>3917</v>
      </c>
      <c r="E7997" t="s">
        <v>6875</v>
      </c>
      <c r="F7997" t="s">
        <v>8658</v>
      </c>
      <c r="G7997">
        <v>1802000000</v>
      </c>
      <c r="H7997">
        <v>34000</v>
      </c>
      <c r="I7997" t="s">
        <v>4302</v>
      </c>
      <c r="J7997" t="s">
        <v>4302</v>
      </c>
      <c r="K7997" t="s">
        <v>3929</v>
      </c>
    </row>
    <row r="7998" spans="1:11" x14ac:dyDescent="0.2">
      <c r="A7998" s="20">
        <v>44202</v>
      </c>
      <c r="B7998" s="20" t="s">
        <v>13136</v>
      </c>
      <c r="C7998" t="s">
        <v>3916</v>
      </c>
      <c r="D7998" t="s">
        <v>3917</v>
      </c>
      <c r="E7998" t="s">
        <v>6875</v>
      </c>
      <c r="F7998" t="s">
        <v>8658</v>
      </c>
      <c r="G7998">
        <v>1802000000</v>
      </c>
      <c r="H7998">
        <v>166000</v>
      </c>
      <c r="I7998" t="s">
        <v>4302</v>
      </c>
      <c r="J7998" t="s">
        <v>4302</v>
      </c>
      <c r="K7998" t="s">
        <v>3929</v>
      </c>
    </row>
    <row r="7999" spans="1:11" x14ac:dyDescent="0.2">
      <c r="A7999" s="20">
        <v>44202</v>
      </c>
      <c r="B7999" s="20" t="s">
        <v>13136</v>
      </c>
      <c r="C7999" t="s">
        <v>3916</v>
      </c>
      <c r="D7999" t="s">
        <v>3927</v>
      </c>
      <c r="E7999" t="s">
        <v>6875</v>
      </c>
      <c r="F7999" t="s">
        <v>8659</v>
      </c>
      <c r="G7999">
        <v>1802000000</v>
      </c>
      <c r="H7999">
        <v>140000</v>
      </c>
      <c r="I7999" t="s">
        <v>4302</v>
      </c>
      <c r="J7999" t="s">
        <v>4302</v>
      </c>
      <c r="K7999" t="s">
        <v>3929</v>
      </c>
    </row>
    <row r="8000" spans="1:11" x14ac:dyDescent="0.2">
      <c r="A8000" s="20">
        <v>44202</v>
      </c>
      <c r="B8000" s="20" t="s">
        <v>13136</v>
      </c>
      <c r="C8000" t="s">
        <v>3916</v>
      </c>
      <c r="D8000" t="s">
        <v>4347</v>
      </c>
      <c r="E8000" t="s">
        <v>8660</v>
      </c>
      <c r="F8000" t="s">
        <v>8661</v>
      </c>
      <c r="G8000">
        <v>1801001200</v>
      </c>
      <c r="H8000">
        <v>500500</v>
      </c>
      <c r="I8000" t="s">
        <v>13</v>
      </c>
      <c r="J8000" t="s">
        <v>7649</v>
      </c>
      <c r="K8000" t="s">
        <v>3926</v>
      </c>
    </row>
    <row r="8001" spans="1:11" x14ac:dyDescent="0.2">
      <c r="A8001" s="20">
        <v>44202</v>
      </c>
      <c r="B8001" s="20" t="s">
        <v>13136</v>
      </c>
      <c r="C8001" t="s">
        <v>3916</v>
      </c>
      <c r="D8001" t="s">
        <v>3917</v>
      </c>
      <c r="E8001" t="s">
        <v>6865</v>
      </c>
      <c r="F8001" t="s">
        <v>8662</v>
      </c>
      <c r="G8001">
        <v>1806200000</v>
      </c>
      <c r="H8001">
        <v>20000</v>
      </c>
      <c r="I8001" t="s">
        <v>61</v>
      </c>
      <c r="J8001" t="s">
        <v>61</v>
      </c>
      <c r="K8001" t="s">
        <v>3920</v>
      </c>
    </row>
    <row r="8002" spans="1:11" x14ac:dyDescent="0.2">
      <c r="A8002" s="20">
        <v>44202</v>
      </c>
      <c r="B8002" s="20" t="s">
        <v>13136</v>
      </c>
      <c r="C8002" t="s">
        <v>3916</v>
      </c>
      <c r="D8002" t="s">
        <v>3930</v>
      </c>
      <c r="E8002" t="s">
        <v>6865</v>
      </c>
      <c r="F8002" t="s">
        <v>8663</v>
      </c>
      <c r="G8002">
        <v>1803100000</v>
      </c>
      <c r="H8002">
        <v>20000</v>
      </c>
      <c r="I8002" t="s">
        <v>61</v>
      </c>
      <c r="J8002" t="s">
        <v>61</v>
      </c>
      <c r="K8002" t="s">
        <v>3920</v>
      </c>
    </row>
    <row r="8003" spans="1:11" x14ac:dyDescent="0.2">
      <c r="A8003" s="20">
        <v>44202</v>
      </c>
      <c r="B8003" s="20" t="s">
        <v>13136</v>
      </c>
      <c r="C8003" t="s">
        <v>3916</v>
      </c>
      <c r="D8003" t="s">
        <v>4080</v>
      </c>
      <c r="E8003" t="s">
        <v>4190</v>
      </c>
      <c r="F8003" t="s">
        <v>8664</v>
      </c>
      <c r="G8003">
        <v>1801001200</v>
      </c>
      <c r="H8003">
        <v>25025</v>
      </c>
      <c r="I8003" t="s">
        <v>3938</v>
      </c>
      <c r="J8003" t="s">
        <v>3938</v>
      </c>
      <c r="K8003" t="s">
        <v>3926</v>
      </c>
    </row>
    <row r="8004" spans="1:11" x14ac:dyDescent="0.2">
      <c r="A8004" s="20">
        <v>44202</v>
      </c>
      <c r="B8004" s="20" t="s">
        <v>13136</v>
      </c>
      <c r="C8004" t="s">
        <v>3916</v>
      </c>
      <c r="D8004" t="s">
        <v>3951</v>
      </c>
      <c r="E8004" t="s">
        <v>7312</v>
      </c>
      <c r="F8004" t="s">
        <v>8665</v>
      </c>
      <c r="G8004">
        <v>1804002000</v>
      </c>
      <c r="H8004">
        <v>132000</v>
      </c>
      <c r="I8004" t="s">
        <v>56</v>
      </c>
      <c r="J8004" t="s">
        <v>3950</v>
      </c>
      <c r="K8004" t="s">
        <v>3953</v>
      </c>
    </row>
    <row r="8005" spans="1:11" x14ac:dyDescent="0.2">
      <c r="A8005" s="20">
        <v>44202</v>
      </c>
      <c r="B8005" s="20" t="s">
        <v>13136</v>
      </c>
      <c r="C8005" t="s">
        <v>3916</v>
      </c>
      <c r="D8005" t="s">
        <v>3930</v>
      </c>
      <c r="E8005" t="s">
        <v>7312</v>
      </c>
      <c r="F8005" t="s">
        <v>8666</v>
      </c>
      <c r="G8005">
        <v>1802000000</v>
      </c>
      <c r="H8005">
        <v>36000</v>
      </c>
      <c r="I8005" t="s">
        <v>56</v>
      </c>
      <c r="J8005" t="s">
        <v>3950</v>
      </c>
      <c r="K8005" t="s">
        <v>3929</v>
      </c>
    </row>
    <row r="8006" spans="1:11" x14ac:dyDescent="0.2">
      <c r="A8006" s="20">
        <v>44202</v>
      </c>
      <c r="B8006" s="20" t="s">
        <v>13136</v>
      </c>
      <c r="C8006" t="s">
        <v>3916</v>
      </c>
      <c r="D8006" t="s">
        <v>3930</v>
      </c>
      <c r="E8006" t="s">
        <v>7312</v>
      </c>
      <c r="F8006" t="s">
        <v>8666</v>
      </c>
      <c r="G8006">
        <v>1802000000</v>
      </c>
      <c r="H8006">
        <v>84000</v>
      </c>
      <c r="I8006" t="s">
        <v>56</v>
      </c>
      <c r="J8006" t="s">
        <v>3950</v>
      </c>
      <c r="K8006" t="s">
        <v>3929</v>
      </c>
    </row>
    <row r="8007" spans="1:11" x14ac:dyDescent="0.2">
      <c r="A8007" s="20">
        <v>44203</v>
      </c>
      <c r="B8007" s="20" t="s">
        <v>13136</v>
      </c>
      <c r="C8007" t="s">
        <v>3916</v>
      </c>
      <c r="D8007" t="s">
        <v>3917</v>
      </c>
      <c r="E8007" t="s">
        <v>5033</v>
      </c>
      <c r="F8007" t="s">
        <v>8667</v>
      </c>
      <c r="G8007">
        <v>1801001200</v>
      </c>
      <c r="H8007">
        <v>150150</v>
      </c>
      <c r="I8007" t="s">
        <v>5035</v>
      </c>
      <c r="J8007" t="s">
        <v>61</v>
      </c>
      <c r="K8007" t="s">
        <v>3926</v>
      </c>
    </row>
    <row r="8008" spans="1:11" x14ac:dyDescent="0.2">
      <c r="A8008" s="20">
        <v>44203</v>
      </c>
      <c r="B8008" s="20" t="s">
        <v>13136</v>
      </c>
      <c r="C8008" t="s">
        <v>3916</v>
      </c>
      <c r="D8008" t="s">
        <v>3927</v>
      </c>
      <c r="E8008" t="s">
        <v>4190</v>
      </c>
      <c r="F8008" t="s">
        <v>8668</v>
      </c>
      <c r="G8008">
        <v>1801001200</v>
      </c>
      <c r="H8008">
        <v>250250</v>
      </c>
      <c r="I8008" t="s">
        <v>3938</v>
      </c>
      <c r="J8008" t="s">
        <v>3938</v>
      </c>
      <c r="K8008" t="s">
        <v>3926</v>
      </c>
    </row>
    <row r="8009" spans="1:11" x14ac:dyDescent="0.2">
      <c r="A8009" s="20">
        <v>44203</v>
      </c>
      <c r="B8009" s="20" t="s">
        <v>13136</v>
      </c>
      <c r="C8009" t="s">
        <v>3916</v>
      </c>
      <c r="D8009" t="s">
        <v>3917</v>
      </c>
      <c r="E8009" t="s">
        <v>7203</v>
      </c>
      <c r="F8009" t="s">
        <v>8669</v>
      </c>
      <c r="G8009">
        <v>1801001200</v>
      </c>
      <c r="H8009">
        <v>150150</v>
      </c>
      <c r="I8009" t="s">
        <v>5035</v>
      </c>
      <c r="J8009" t="s">
        <v>61</v>
      </c>
      <c r="K8009" t="s">
        <v>3926</v>
      </c>
    </row>
    <row r="8010" spans="1:11" x14ac:dyDescent="0.2">
      <c r="A8010" s="20">
        <v>44203</v>
      </c>
      <c r="B8010" s="20" t="s">
        <v>13136</v>
      </c>
      <c r="C8010" t="s">
        <v>3916</v>
      </c>
      <c r="D8010" t="s">
        <v>3927</v>
      </c>
      <c r="E8010" t="s">
        <v>4190</v>
      </c>
      <c r="F8010" t="s">
        <v>8670</v>
      </c>
      <c r="G8010">
        <v>1801001200</v>
      </c>
      <c r="H8010">
        <v>875875</v>
      </c>
      <c r="I8010" t="s">
        <v>3938</v>
      </c>
      <c r="J8010" t="s">
        <v>3938</v>
      </c>
      <c r="K8010" t="s">
        <v>3926</v>
      </c>
    </row>
    <row r="8011" spans="1:11" x14ac:dyDescent="0.2">
      <c r="A8011" s="20">
        <v>44203</v>
      </c>
      <c r="B8011" s="20" t="s">
        <v>13136</v>
      </c>
      <c r="C8011" t="s">
        <v>3916</v>
      </c>
      <c r="D8011" t="s">
        <v>3917</v>
      </c>
      <c r="E8011" t="s">
        <v>7203</v>
      </c>
      <c r="F8011" t="s">
        <v>8671</v>
      </c>
      <c r="G8011">
        <v>1801001200</v>
      </c>
      <c r="H8011">
        <v>550550</v>
      </c>
      <c r="I8011" t="s">
        <v>5035</v>
      </c>
      <c r="J8011" t="s">
        <v>61</v>
      </c>
      <c r="K8011" t="s">
        <v>3926</v>
      </c>
    </row>
    <row r="8012" spans="1:11" x14ac:dyDescent="0.2">
      <c r="A8012" s="20">
        <v>44203</v>
      </c>
      <c r="B8012" s="20" t="s">
        <v>13136</v>
      </c>
      <c r="C8012" t="s">
        <v>3916</v>
      </c>
      <c r="D8012" t="s">
        <v>3939</v>
      </c>
      <c r="E8012" t="s">
        <v>5904</v>
      </c>
      <c r="F8012" t="s">
        <v>7275</v>
      </c>
      <c r="G8012">
        <v>1801001200</v>
      </c>
      <c r="H8012">
        <v>250250</v>
      </c>
      <c r="I8012" t="s">
        <v>3933</v>
      </c>
      <c r="J8012" t="s">
        <v>3933</v>
      </c>
      <c r="K8012" t="s">
        <v>3926</v>
      </c>
    </row>
    <row r="8013" spans="1:11" x14ac:dyDescent="0.2">
      <c r="A8013" s="20">
        <v>44203</v>
      </c>
      <c r="B8013" s="20" t="s">
        <v>13136</v>
      </c>
      <c r="C8013" t="s">
        <v>3916</v>
      </c>
      <c r="D8013" t="s">
        <v>3939</v>
      </c>
      <c r="E8013" t="s">
        <v>5904</v>
      </c>
      <c r="F8013" t="s">
        <v>7275</v>
      </c>
      <c r="G8013">
        <v>1801001200</v>
      </c>
      <c r="H8013">
        <v>250250</v>
      </c>
      <c r="I8013" t="s">
        <v>3933</v>
      </c>
      <c r="J8013" t="s">
        <v>3933</v>
      </c>
      <c r="K8013" t="s">
        <v>3926</v>
      </c>
    </row>
    <row r="8014" spans="1:11" x14ac:dyDescent="0.2">
      <c r="A8014" s="20">
        <v>44203</v>
      </c>
      <c r="B8014" s="20" t="s">
        <v>13136</v>
      </c>
      <c r="C8014" t="s">
        <v>3916</v>
      </c>
      <c r="D8014" t="s">
        <v>3939</v>
      </c>
      <c r="E8014" t="s">
        <v>6875</v>
      </c>
      <c r="F8014" t="s">
        <v>8672</v>
      </c>
      <c r="G8014">
        <v>1802000000</v>
      </c>
      <c r="H8014">
        <v>160000</v>
      </c>
      <c r="I8014" t="s">
        <v>4302</v>
      </c>
      <c r="J8014" t="s">
        <v>4302</v>
      </c>
      <c r="K8014" t="s">
        <v>3929</v>
      </c>
    </row>
    <row r="8015" spans="1:11" x14ac:dyDescent="0.2">
      <c r="A8015" s="20">
        <v>44203</v>
      </c>
      <c r="B8015" s="20" t="s">
        <v>13136</v>
      </c>
      <c r="C8015" t="s">
        <v>3916</v>
      </c>
      <c r="D8015" t="s">
        <v>8673</v>
      </c>
      <c r="E8015" t="s">
        <v>7073</v>
      </c>
      <c r="F8015" t="s">
        <v>8674</v>
      </c>
      <c r="G8015">
        <v>1806321000</v>
      </c>
      <c r="H8015">
        <v>31</v>
      </c>
      <c r="I8015" t="s">
        <v>4302</v>
      </c>
      <c r="J8015" t="s">
        <v>3965</v>
      </c>
      <c r="K8015" t="s">
        <v>6886</v>
      </c>
    </row>
    <row r="8016" spans="1:11" x14ac:dyDescent="0.2">
      <c r="A8016" s="20">
        <v>44203</v>
      </c>
      <c r="B8016" s="20" t="s">
        <v>13136</v>
      </c>
      <c r="C8016" t="s">
        <v>3916</v>
      </c>
      <c r="D8016" t="s">
        <v>8673</v>
      </c>
      <c r="E8016" t="s">
        <v>7073</v>
      </c>
      <c r="F8016" t="s">
        <v>8674</v>
      </c>
      <c r="G8016">
        <v>1806909000</v>
      </c>
      <c r="H8016">
        <v>116</v>
      </c>
      <c r="I8016" t="s">
        <v>4302</v>
      </c>
      <c r="J8016" t="s">
        <v>3965</v>
      </c>
      <c r="K8016" t="s">
        <v>6886</v>
      </c>
    </row>
    <row r="8017" spans="1:11" x14ac:dyDescent="0.2">
      <c r="A8017" s="20">
        <v>44203</v>
      </c>
      <c r="B8017" s="20" t="s">
        <v>13136</v>
      </c>
      <c r="C8017" t="s">
        <v>3916</v>
      </c>
      <c r="D8017" t="s">
        <v>8673</v>
      </c>
      <c r="E8017" t="s">
        <v>7073</v>
      </c>
      <c r="F8017" t="s">
        <v>8674</v>
      </c>
      <c r="G8017">
        <v>1806909000</v>
      </c>
      <c r="H8017">
        <v>330</v>
      </c>
      <c r="I8017" t="s">
        <v>4302</v>
      </c>
      <c r="J8017" t="s">
        <v>3965</v>
      </c>
      <c r="K8017" t="s">
        <v>6886</v>
      </c>
    </row>
    <row r="8018" spans="1:11" x14ac:dyDescent="0.2">
      <c r="A8018" s="20">
        <v>44203</v>
      </c>
      <c r="B8018" s="20" t="s">
        <v>13136</v>
      </c>
      <c r="C8018" t="s">
        <v>3916</v>
      </c>
      <c r="D8018" t="s">
        <v>8673</v>
      </c>
      <c r="E8018" t="s">
        <v>7073</v>
      </c>
      <c r="F8018" t="s">
        <v>8674</v>
      </c>
      <c r="G8018">
        <v>1806909000</v>
      </c>
      <c r="H8018">
        <v>906</v>
      </c>
      <c r="I8018" t="s">
        <v>4302</v>
      </c>
      <c r="J8018" t="s">
        <v>3965</v>
      </c>
      <c r="K8018" t="s">
        <v>6886</v>
      </c>
    </row>
    <row r="8019" spans="1:11" x14ac:dyDescent="0.2">
      <c r="A8019" s="20">
        <v>44203</v>
      </c>
      <c r="B8019" s="20" t="s">
        <v>13136</v>
      </c>
      <c r="C8019" t="s">
        <v>3916</v>
      </c>
      <c r="D8019" t="s">
        <v>8673</v>
      </c>
      <c r="E8019" t="s">
        <v>7073</v>
      </c>
      <c r="F8019" t="s">
        <v>8674</v>
      </c>
      <c r="G8019">
        <v>1806329000</v>
      </c>
      <c r="H8019">
        <v>360</v>
      </c>
      <c r="I8019" t="s">
        <v>4302</v>
      </c>
      <c r="J8019" t="s">
        <v>3965</v>
      </c>
      <c r="K8019" t="s">
        <v>6886</v>
      </c>
    </row>
    <row r="8020" spans="1:11" x14ac:dyDescent="0.2">
      <c r="A8020" s="20">
        <v>44203</v>
      </c>
      <c r="B8020" s="20" t="s">
        <v>13136</v>
      </c>
      <c r="C8020" t="s">
        <v>3916</v>
      </c>
      <c r="D8020" t="s">
        <v>8673</v>
      </c>
      <c r="E8020" t="s">
        <v>7073</v>
      </c>
      <c r="F8020" t="s">
        <v>8674</v>
      </c>
      <c r="G8020">
        <v>1806329000</v>
      </c>
      <c r="H8020">
        <v>240</v>
      </c>
      <c r="I8020" t="s">
        <v>4302</v>
      </c>
      <c r="J8020" t="s">
        <v>3965</v>
      </c>
      <c r="K8020" t="s">
        <v>6886</v>
      </c>
    </row>
    <row r="8021" spans="1:11" x14ac:dyDescent="0.2">
      <c r="A8021" s="20">
        <v>44203</v>
      </c>
      <c r="B8021" s="20" t="s">
        <v>13136</v>
      </c>
      <c r="C8021" t="s">
        <v>3916</v>
      </c>
      <c r="D8021" t="s">
        <v>8673</v>
      </c>
      <c r="E8021" t="s">
        <v>7073</v>
      </c>
      <c r="F8021" t="s">
        <v>8674</v>
      </c>
      <c r="G8021">
        <v>1806329000</v>
      </c>
      <c r="H8021">
        <v>2902</v>
      </c>
      <c r="I8021" t="s">
        <v>4302</v>
      </c>
      <c r="J8021" t="s">
        <v>3965</v>
      </c>
      <c r="K8021" t="s">
        <v>6886</v>
      </c>
    </row>
    <row r="8022" spans="1:11" x14ac:dyDescent="0.2">
      <c r="A8022" s="20">
        <v>44203</v>
      </c>
      <c r="B8022" s="20" t="s">
        <v>13136</v>
      </c>
      <c r="C8022" t="s">
        <v>3916</v>
      </c>
      <c r="D8022" t="s">
        <v>3951</v>
      </c>
      <c r="E8022" t="s">
        <v>4295</v>
      </c>
      <c r="F8022" t="s">
        <v>8675</v>
      </c>
      <c r="G8022">
        <v>1801001200</v>
      </c>
      <c r="H8022">
        <v>25025</v>
      </c>
      <c r="I8022" t="s">
        <v>3942</v>
      </c>
      <c r="J8022" t="s">
        <v>55</v>
      </c>
      <c r="K8022" t="s">
        <v>3926</v>
      </c>
    </row>
    <row r="8023" spans="1:11" x14ac:dyDescent="0.2">
      <c r="A8023" s="20">
        <v>44203</v>
      </c>
      <c r="B8023" s="20" t="s">
        <v>13136</v>
      </c>
      <c r="C8023" t="s">
        <v>3916</v>
      </c>
      <c r="D8023" t="s">
        <v>4080</v>
      </c>
      <c r="E8023" t="s">
        <v>4295</v>
      </c>
      <c r="F8023" t="s">
        <v>8676</v>
      </c>
      <c r="G8023">
        <v>1801001200</v>
      </c>
      <c r="H8023">
        <v>100100</v>
      </c>
      <c r="I8023" t="s">
        <v>3942</v>
      </c>
      <c r="J8023" t="s">
        <v>55</v>
      </c>
      <c r="K8023" t="s">
        <v>3926</v>
      </c>
    </row>
    <row r="8024" spans="1:11" x14ac:dyDescent="0.2">
      <c r="A8024" s="20">
        <v>44203</v>
      </c>
      <c r="B8024" s="20" t="s">
        <v>13136</v>
      </c>
      <c r="C8024" t="s">
        <v>3916</v>
      </c>
      <c r="D8024" t="s">
        <v>3930</v>
      </c>
      <c r="E8024" t="s">
        <v>3959</v>
      </c>
      <c r="F8024" t="s">
        <v>8677</v>
      </c>
      <c r="G8024">
        <v>1803100000</v>
      </c>
      <c r="H8024">
        <v>40000</v>
      </c>
      <c r="I8024" t="s">
        <v>55</v>
      </c>
      <c r="J8024" t="s">
        <v>55</v>
      </c>
      <c r="K8024" t="s">
        <v>3920</v>
      </c>
    </row>
    <row r="8025" spans="1:11" x14ac:dyDescent="0.2">
      <c r="A8025" s="20">
        <v>44203</v>
      </c>
      <c r="B8025" s="20" t="s">
        <v>13136</v>
      </c>
      <c r="C8025" t="s">
        <v>3916</v>
      </c>
      <c r="D8025" t="s">
        <v>3930</v>
      </c>
      <c r="E8025" t="s">
        <v>6865</v>
      </c>
      <c r="F8025" t="s">
        <v>8678</v>
      </c>
      <c r="G8025">
        <v>1802000000</v>
      </c>
      <c r="H8025">
        <v>42000</v>
      </c>
      <c r="I8025" t="s">
        <v>61</v>
      </c>
      <c r="J8025" t="s">
        <v>61</v>
      </c>
      <c r="K8025" t="s">
        <v>3929</v>
      </c>
    </row>
    <row r="8026" spans="1:11" x14ac:dyDescent="0.2">
      <c r="A8026" s="20">
        <v>44203</v>
      </c>
      <c r="B8026" s="20" t="s">
        <v>13136</v>
      </c>
      <c r="C8026" t="s">
        <v>3916</v>
      </c>
      <c r="D8026" t="s">
        <v>3939</v>
      </c>
      <c r="E8026" t="s">
        <v>4016</v>
      </c>
      <c r="F8026" t="s">
        <v>6939</v>
      </c>
      <c r="G8026">
        <v>1802000000</v>
      </c>
      <c r="H8026">
        <v>100000</v>
      </c>
      <c r="I8026" t="s">
        <v>3933</v>
      </c>
      <c r="J8026" t="s">
        <v>3933</v>
      </c>
      <c r="K8026" t="s">
        <v>3929</v>
      </c>
    </row>
    <row r="8027" spans="1:11" x14ac:dyDescent="0.2">
      <c r="A8027" s="20">
        <v>44203</v>
      </c>
      <c r="B8027" s="20" t="s">
        <v>13136</v>
      </c>
      <c r="C8027" t="s">
        <v>3916</v>
      </c>
      <c r="D8027" t="s">
        <v>3930</v>
      </c>
      <c r="E8027" t="s">
        <v>6865</v>
      </c>
      <c r="F8027" t="s">
        <v>8679</v>
      </c>
      <c r="G8027">
        <v>1805009000</v>
      </c>
      <c r="H8027">
        <v>23400</v>
      </c>
      <c r="I8027" t="s">
        <v>61</v>
      </c>
      <c r="J8027" t="s">
        <v>61</v>
      </c>
      <c r="K8027" t="s">
        <v>3958</v>
      </c>
    </row>
    <row r="8028" spans="1:11" x14ac:dyDescent="0.2">
      <c r="A8028" s="20">
        <v>44203</v>
      </c>
      <c r="B8028" s="20" t="s">
        <v>13136</v>
      </c>
      <c r="C8028" t="s">
        <v>3916</v>
      </c>
      <c r="D8028" t="s">
        <v>3930</v>
      </c>
      <c r="E8028" t="s">
        <v>6865</v>
      </c>
      <c r="F8028" t="s">
        <v>8680</v>
      </c>
      <c r="G8028">
        <v>1802000000</v>
      </c>
      <c r="H8028">
        <v>105000</v>
      </c>
      <c r="I8028" t="s">
        <v>61</v>
      </c>
      <c r="J8028" t="s">
        <v>61</v>
      </c>
      <c r="K8028" t="s">
        <v>3929</v>
      </c>
    </row>
    <row r="8029" spans="1:11" x14ac:dyDescent="0.2">
      <c r="A8029" s="20">
        <v>44203</v>
      </c>
      <c r="B8029" s="20" t="s">
        <v>13136</v>
      </c>
      <c r="C8029" t="s">
        <v>3916</v>
      </c>
      <c r="D8029" t="s">
        <v>3930</v>
      </c>
      <c r="E8029" t="s">
        <v>6865</v>
      </c>
      <c r="F8029" t="s">
        <v>8681</v>
      </c>
      <c r="G8029">
        <v>1805009000</v>
      </c>
      <c r="H8029">
        <v>70200</v>
      </c>
      <c r="I8029" t="s">
        <v>61</v>
      </c>
      <c r="J8029" t="s">
        <v>61</v>
      </c>
      <c r="K8029" t="s">
        <v>3958</v>
      </c>
    </row>
    <row r="8030" spans="1:11" x14ac:dyDescent="0.2">
      <c r="A8030" s="20">
        <v>44203</v>
      </c>
      <c r="B8030" s="20" t="s">
        <v>13136</v>
      </c>
      <c r="C8030" t="s">
        <v>3916</v>
      </c>
      <c r="D8030" t="s">
        <v>3930</v>
      </c>
      <c r="E8030" t="s">
        <v>6865</v>
      </c>
      <c r="F8030" t="s">
        <v>8682</v>
      </c>
      <c r="G8030">
        <v>1803100000</v>
      </c>
      <c r="H8030">
        <v>52500</v>
      </c>
      <c r="I8030" t="s">
        <v>61</v>
      </c>
      <c r="J8030" t="s">
        <v>61</v>
      </c>
      <c r="K8030" t="s">
        <v>3920</v>
      </c>
    </row>
    <row r="8031" spans="1:11" x14ac:dyDescent="0.2">
      <c r="A8031" s="20">
        <v>44203</v>
      </c>
      <c r="B8031" s="20" t="s">
        <v>13136</v>
      </c>
      <c r="C8031" t="s">
        <v>3916</v>
      </c>
      <c r="D8031" t="s">
        <v>3930</v>
      </c>
      <c r="E8031" t="s">
        <v>6865</v>
      </c>
      <c r="F8031" t="s">
        <v>8683</v>
      </c>
      <c r="G8031">
        <v>1803100000</v>
      </c>
      <c r="H8031">
        <v>26250</v>
      </c>
      <c r="I8031" t="s">
        <v>61</v>
      </c>
      <c r="J8031" t="s">
        <v>61</v>
      </c>
      <c r="K8031" t="s">
        <v>3920</v>
      </c>
    </row>
    <row r="8032" spans="1:11" x14ac:dyDescent="0.2">
      <c r="A8032" s="20">
        <v>44203</v>
      </c>
      <c r="B8032" s="20" t="s">
        <v>13136</v>
      </c>
      <c r="C8032" t="s">
        <v>3916</v>
      </c>
      <c r="D8032" t="s">
        <v>3939</v>
      </c>
      <c r="E8032" t="s">
        <v>4016</v>
      </c>
      <c r="F8032" t="s">
        <v>6939</v>
      </c>
      <c r="G8032">
        <v>1802000000</v>
      </c>
      <c r="H8032">
        <v>360000</v>
      </c>
      <c r="I8032" t="s">
        <v>3933</v>
      </c>
      <c r="J8032" t="s">
        <v>3933</v>
      </c>
      <c r="K8032" t="s">
        <v>3929</v>
      </c>
    </row>
    <row r="8033" spans="1:11" x14ac:dyDescent="0.2">
      <c r="A8033" s="20">
        <v>44203</v>
      </c>
      <c r="B8033" s="20" t="s">
        <v>13136</v>
      </c>
      <c r="C8033" t="s">
        <v>3916</v>
      </c>
      <c r="D8033" t="s">
        <v>3930</v>
      </c>
      <c r="E8033" t="s">
        <v>3959</v>
      </c>
      <c r="F8033" t="s">
        <v>8684</v>
      </c>
      <c r="G8033">
        <v>1803100000</v>
      </c>
      <c r="H8033">
        <v>60000</v>
      </c>
      <c r="I8033" t="s">
        <v>55</v>
      </c>
      <c r="J8033" t="s">
        <v>55</v>
      </c>
      <c r="K8033" t="s">
        <v>3920</v>
      </c>
    </row>
    <row r="8034" spans="1:11" x14ac:dyDescent="0.2">
      <c r="A8034" s="20">
        <v>44203</v>
      </c>
      <c r="B8034" s="20" t="s">
        <v>13136</v>
      </c>
      <c r="C8034" t="s">
        <v>3916</v>
      </c>
      <c r="D8034" t="s">
        <v>3927</v>
      </c>
      <c r="E8034" t="s">
        <v>4190</v>
      </c>
      <c r="F8034" t="s">
        <v>8685</v>
      </c>
      <c r="G8034">
        <v>1801001200</v>
      </c>
      <c r="H8034">
        <v>175175</v>
      </c>
      <c r="I8034" t="s">
        <v>3938</v>
      </c>
      <c r="J8034" t="s">
        <v>3938</v>
      </c>
      <c r="K8034" t="s">
        <v>3926</v>
      </c>
    </row>
    <row r="8035" spans="1:11" x14ac:dyDescent="0.2">
      <c r="A8035" s="20">
        <v>44203</v>
      </c>
      <c r="B8035" s="20" t="s">
        <v>13136</v>
      </c>
      <c r="C8035" t="s">
        <v>3916</v>
      </c>
      <c r="D8035" t="s">
        <v>4005</v>
      </c>
      <c r="E8035" t="s">
        <v>4190</v>
      </c>
      <c r="F8035" t="s">
        <v>8686</v>
      </c>
      <c r="G8035">
        <v>1801001200</v>
      </c>
      <c r="H8035">
        <v>250250</v>
      </c>
      <c r="I8035" t="s">
        <v>3938</v>
      </c>
      <c r="J8035" t="s">
        <v>3938</v>
      </c>
      <c r="K8035" t="s">
        <v>3926</v>
      </c>
    </row>
    <row r="8036" spans="1:11" x14ac:dyDescent="0.2">
      <c r="A8036" s="20">
        <v>44203</v>
      </c>
      <c r="B8036" s="20" t="s">
        <v>13136</v>
      </c>
      <c r="C8036" t="s">
        <v>3916</v>
      </c>
      <c r="D8036" t="s">
        <v>4005</v>
      </c>
      <c r="E8036" t="s">
        <v>4213</v>
      </c>
      <c r="F8036" t="s">
        <v>8078</v>
      </c>
      <c r="G8036">
        <v>1801001200</v>
      </c>
      <c r="H8036">
        <v>325325</v>
      </c>
      <c r="I8036" t="s">
        <v>4114</v>
      </c>
      <c r="J8036" t="s">
        <v>4114</v>
      </c>
      <c r="K8036" t="s">
        <v>3926</v>
      </c>
    </row>
    <row r="8037" spans="1:11" x14ac:dyDescent="0.2">
      <c r="A8037" s="20">
        <v>44203</v>
      </c>
      <c r="B8037" s="20" t="s">
        <v>13136</v>
      </c>
      <c r="C8037" t="s">
        <v>3916</v>
      </c>
      <c r="D8037" t="s">
        <v>4005</v>
      </c>
      <c r="E8037" t="s">
        <v>4213</v>
      </c>
      <c r="F8037" t="s">
        <v>8078</v>
      </c>
      <c r="G8037">
        <v>1801001200</v>
      </c>
      <c r="H8037">
        <v>175175</v>
      </c>
      <c r="I8037" t="s">
        <v>4114</v>
      </c>
      <c r="J8037" t="s">
        <v>4114</v>
      </c>
      <c r="K8037" t="s">
        <v>3926</v>
      </c>
    </row>
    <row r="8038" spans="1:11" x14ac:dyDescent="0.2">
      <c r="A8038" s="20">
        <v>44203</v>
      </c>
      <c r="B8038" s="20" t="s">
        <v>13136</v>
      </c>
      <c r="C8038" t="s">
        <v>3916</v>
      </c>
      <c r="D8038" t="s">
        <v>3951</v>
      </c>
      <c r="E8038" t="s">
        <v>7421</v>
      </c>
      <c r="F8038" t="s">
        <v>8130</v>
      </c>
      <c r="G8038">
        <v>1801001200</v>
      </c>
      <c r="H8038">
        <v>100100</v>
      </c>
      <c r="I8038" t="s">
        <v>9</v>
      </c>
      <c r="J8038" t="s">
        <v>55</v>
      </c>
      <c r="K8038" t="s">
        <v>3926</v>
      </c>
    </row>
    <row r="8039" spans="1:11" x14ac:dyDescent="0.2">
      <c r="A8039" s="20">
        <v>44203</v>
      </c>
      <c r="B8039" s="20" t="s">
        <v>13136</v>
      </c>
      <c r="C8039" t="s">
        <v>3916</v>
      </c>
      <c r="D8039" t="s">
        <v>3951</v>
      </c>
      <c r="E8039" t="s">
        <v>4696</v>
      </c>
      <c r="F8039" t="s">
        <v>8687</v>
      </c>
      <c r="G8039">
        <v>1801001200</v>
      </c>
      <c r="H8039">
        <v>200200</v>
      </c>
      <c r="I8039" t="s">
        <v>55</v>
      </c>
      <c r="J8039" t="s">
        <v>55</v>
      </c>
      <c r="K8039" t="s">
        <v>3926</v>
      </c>
    </row>
    <row r="8040" spans="1:11" x14ac:dyDescent="0.2">
      <c r="A8040" s="20">
        <v>44204</v>
      </c>
      <c r="B8040" s="20" t="s">
        <v>13136</v>
      </c>
      <c r="C8040" t="s">
        <v>3916</v>
      </c>
      <c r="D8040" t="s">
        <v>3939</v>
      </c>
      <c r="E8040" t="s">
        <v>4016</v>
      </c>
      <c r="F8040" t="s">
        <v>6939</v>
      </c>
      <c r="G8040">
        <v>1802000000</v>
      </c>
      <c r="H8040">
        <v>160000</v>
      </c>
      <c r="I8040" t="s">
        <v>3933</v>
      </c>
      <c r="J8040" t="s">
        <v>3933</v>
      </c>
      <c r="K8040" t="s">
        <v>3929</v>
      </c>
    </row>
    <row r="8041" spans="1:11" x14ac:dyDescent="0.2">
      <c r="A8041" s="20">
        <v>44204</v>
      </c>
      <c r="B8041" s="20" t="s">
        <v>13136</v>
      </c>
      <c r="C8041" t="s">
        <v>3916</v>
      </c>
      <c r="D8041">
        <v>99</v>
      </c>
      <c r="E8041" t="s">
        <v>7427</v>
      </c>
      <c r="F8041" t="s">
        <v>7428</v>
      </c>
      <c r="G8041">
        <v>1806100000</v>
      </c>
      <c r="H8041">
        <v>15</v>
      </c>
      <c r="I8041" t="s">
        <v>3965</v>
      </c>
      <c r="J8041" t="s">
        <v>3965</v>
      </c>
      <c r="K8041" t="s">
        <v>3958</v>
      </c>
    </row>
    <row r="8042" spans="1:11" x14ac:dyDescent="0.2">
      <c r="A8042" s="20">
        <v>44204</v>
      </c>
      <c r="B8042" s="20" t="s">
        <v>13136</v>
      </c>
      <c r="C8042" t="s">
        <v>3916</v>
      </c>
      <c r="D8042" t="s">
        <v>3990</v>
      </c>
      <c r="E8042" t="s">
        <v>7287</v>
      </c>
      <c r="F8042" t="s">
        <v>8688</v>
      </c>
      <c r="G8042">
        <v>1801001200</v>
      </c>
      <c r="H8042">
        <v>500500</v>
      </c>
      <c r="I8042" t="s">
        <v>34</v>
      </c>
      <c r="J8042" t="s">
        <v>8583</v>
      </c>
      <c r="K8042" t="s">
        <v>3926</v>
      </c>
    </row>
    <row r="8043" spans="1:11" x14ac:dyDescent="0.2">
      <c r="A8043" s="20">
        <v>44204</v>
      </c>
      <c r="B8043" s="20" t="s">
        <v>13136</v>
      </c>
      <c r="C8043" t="s">
        <v>3916</v>
      </c>
      <c r="D8043" t="s">
        <v>3951</v>
      </c>
      <c r="E8043" t="s">
        <v>7421</v>
      </c>
      <c r="F8043" t="s">
        <v>7492</v>
      </c>
      <c r="G8043">
        <v>1801001200</v>
      </c>
      <c r="H8043">
        <v>250250</v>
      </c>
      <c r="I8043" t="s">
        <v>9</v>
      </c>
      <c r="J8043" t="s">
        <v>55</v>
      </c>
      <c r="K8043" t="s">
        <v>3926</v>
      </c>
    </row>
    <row r="8044" spans="1:11" x14ac:dyDescent="0.2">
      <c r="A8044" s="20">
        <v>44204</v>
      </c>
      <c r="B8044" s="20" t="s">
        <v>13136</v>
      </c>
      <c r="C8044" t="s">
        <v>3916</v>
      </c>
      <c r="D8044" t="s">
        <v>3994</v>
      </c>
      <c r="E8044" t="s">
        <v>4088</v>
      </c>
      <c r="F8044" t="s">
        <v>8689</v>
      </c>
      <c r="G8044">
        <v>1801001200</v>
      </c>
      <c r="H8044">
        <v>425425</v>
      </c>
      <c r="I8044" t="s">
        <v>4090</v>
      </c>
      <c r="J8044" t="s">
        <v>4372</v>
      </c>
      <c r="K8044" t="s">
        <v>3926</v>
      </c>
    </row>
    <row r="8045" spans="1:11" x14ac:dyDescent="0.2">
      <c r="A8045" s="20">
        <v>44204</v>
      </c>
      <c r="B8045" s="20" t="s">
        <v>13136</v>
      </c>
      <c r="C8045" t="s">
        <v>3916</v>
      </c>
      <c r="D8045" t="s">
        <v>3930</v>
      </c>
      <c r="E8045" t="s">
        <v>3992</v>
      </c>
      <c r="F8045" t="s">
        <v>8690</v>
      </c>
      <c r="G8045">
        <v>1803100000</v>
      </c>
      <c r="H8045">
        <v>210000</v>
      </c>
      <c r="I8045" t="s">
        <v>3933</v>
      </c>
      <c r="J8045" t="s">
        <v>3933</v>
      </c>
      <c r="K8045" t="s">
        <v>3920</v>
      </c>
    </row>
    <row r="8046" spans="1:11" x14ac:dyDescent="0.2">
      <c r="A8046" s="20">
        <v>44204</v>
      </c>
      <c r="B8046" s="20" t="s">
        <v>13136</v>
      </c>
      <c r="C8046" t="s">
        <v>3916</v>
      </c>
      <c r="D8046" t="s">
        <v>3917</v>
      </c>
      <c r="E8046" t="s">
        <v>4088</v>
      </c>
      <c r="F8046" t="s">
        <v>8691</v>
      </c>
      <c r="G8046">
        <v>1801001200</v>
      </c>
      <c r="H8046">
        <v>550550</v>
      </c>
      <c r="I8046" t="s">
        <v>4090</v>
      </c>
      <c r="J8046" t="s">
        <v>55</v>
      </c>
      <c r="K8046" t="s">
        <v>3926</v>
      </c>
    </row>
    <row r="8047" spans="1:11" x14ac:dyDescent="0.2">
      <c r="A8047" s="20">
        <v>44204</v>
      </c>
      <c r="B8047" s="20" t="s">
        <v>13136</v>
      </c>
      <c r="C8047" t="s">
        <v>3916</v>
      </c>
      <c r="D8047" t="s">
        <v>3927</v>
      </c>
      <c r="E8047" t="s">
        <v>4190</v>
      </c>
      <c r="F8047" t="s">
        <v>8692</v>
      </c>
      <c r="G8047">
        <v>1801001200</v>
      </c>
      <c r="H8047">
        <v>250250</v>
      </c>
      <c r="I8047" t="s">
        <v>3938</v>
      </c>
      <c r="J8047" t="s">
        <v>3938</v>
      </c>
      <c r="K8047" t="s">
        <v>3926</v>
      </c>
    </row>
    <row r="8048" spans="1:11" x14ac:dyDescent="0.2">
      <c r="A8048" s="20">
        <v>44204</v>
      </c>
      <c r="B8048" s="20" t="s">
        <v>13136</v>
      </c>
      <c r="C8048" t="s">
        <v>3916</v>
      </c>
      <c r="D8048" t="s">
        <v>3984</v>
      </c>
      <c r="E8048" t="s">
        <v>3959</v>
      </c>
      <c r="F8048" t="s">
        <v>8693</v>
      </c>
      <c r="G8048">
        <v>1803100000</v>
      </c>
      <c r="H8048">
        <v>120000</v>
      </c>
      <c r="I8048" t="s">
        <v>55</v>
      </c>
      <c r="J8048" t="s">
        <v>55</v>
      </c>
      <c r="K8048" t="s">
        <v>3920</v>
      </c>
    </row>
    <row r="8049" spans="1:11" x14ac:dyDescent="0.2">
      <c r="A8049" s="20">
        <v>44204</v>
      </c>
      <c r="B8049" s="20" t="s">
        <v>13136</v>
      </c>
      <c r="C8049" t="s">
        <v>3916</v>
      </c>
      <c r="D8049" t="s">
        <v>3930</v>
      </c>
      <c r="E8049" t="s">
        <v>7312</v>
      </c>
      <c r="F8049" t="s">
        <v>8694</v>
      </c>
      <c r="G8049">
        <v>1802000000</v>
      </c>
      <c r="H8049">
        <v>120000</v>
      </c>
      <c r="I8049" t="s">
        <v>56</v>
      </c>
      <c r="J8049" t="s">
        <v>3950</v>
      </c>
      <c r="K8049" t="s">
        <v>3929</v>
      </c>
    </row>
    <row r="8050" spans="1:11" x14ac:dyDescent="0.2">
      <c r="A8050" s="20">
        <v>44204</v>
      </c>
      <c r="B8050" s="20" t="s">
        <v>13136</v>
      </c>
      <c r="C8050" t="s">
        <v>3916</v>
      </c>
      <c r="D8050" t="s">
        <v>3921</v>
      </c>
      <c r="E8050" t="s">
        <v>3959</v>
      </c>
      <c r="F8050" t="s">
        <v>8695</v>
      </c>
      <c r="G8050">
        <v>1803100000</v>
      </c>
      <c r="H8050">
        <v>120000</v>
      </c>
      <c r="I8050" t="s">
        <v>55</v>
      </c>
      <c r="J8050" t="s">
        <v>55</v>
      </c>
      <c r="K8050" t="s">
        <v>3920</v>
      </c>
    </row>
    <row r="8051" spans="1:11" x14ac:dyDescent="0.2">
      <c r="A8051" s="20">
        <v>44204</v>
      </c>
      <c r="B8051" s="20" t="s">
        <v>13136</v>
      </c>
      <c r="C8051" t="s">
        <v>3916</v>
      </c>
      <c r="D8051" t="s">
        <v>3984</v>
      </c>
      <c r="E8051" t="s">
        <v>3959</v>
      </c>
      <c r="F8051" t="s">
        <v>8696</v>
      </c>
      <c r="G8051">
        <v>1803100000</v>
      </c>
      <c r="H8051">
        <v>96000</v>
      </c>
      <c r="I8051" t="s">
        <v>55</v>
      </c>
      <c r="J8051" t="s">
        <v>55</v>
      </c>
      <c r="K8051" t="s">
        <v>3920</v>
      </c>
    </row>
    <row r="8052" spans="1:11" x14ac:dyDescent="0.2">
      <c r="A8052" s="20">
        <v>44204</v>
      </c>
      <c r="B8052" s="20" t="s">
        <v>13136</v>
      </c>
      <c r="C8052" t="s">
        <v>3916</v>
      </c>
      <c r="D8052" t="s">
        <v>3984</v>
      </c>
      <c r="E8052" t="s">
        <v>3959</v>
      </c>
      <c r="F8052" t="s">
        <v>8697</v>
      </c>
      <c r="G8052">
        <v>1803100000</v>
      </c>
      <c r="H8052">
        <v>120000</v>
      </c>
      <c r="I8052" t="s">
        <v>55</v>
      </c>
      <c r="J8052" t="s">
        <v>55</v>
      </c>
      <c r="K8052" t="s">
        <v>3920</v>
      </c>
    </row>
    <row r="8053" spans="1:11" x14ac:dyDescent="0.2">
      <c r="A8053" s="20">
        <v>44204</v>
      </c>
      <c r="B8053" s="20" t="s">
        <v>13136</v>
      </c>
      <c r="C8053" t="s">
        <v>3916</v>
      </c>
      <c r="D8053" t="s">
        <v>3927</v>
      </c>
      <c r="E8053" t="s">
        <v>6915</v>
      </c>
      <c r="F8053" t="s">
        <v>8698</v>
      </c>
      <c r="G8053">
        <v>1803100000</v>
      </c>
      <c r="H8053">
        <v>80000</v>
      </c>
      <c r="I8053" t="s">
        <v>338</v>
      </c>
      <c r="J8053" t="s">
        <v>4083</v>
      </c>
      <c r="K8053" t="s">
        <v>3920</v>
      </c>
    </row>
    <row r="8054" spans="1:11" x14ac:dyDescent="0.2">
      <c r="A8054" s="20">
        <v>44204</v>
      </c>
      <c r="B8054" s="20" t="s">
        <v>13136</v>
      </c>
      <c r="C8054" t="s">
        <v>3916</v>
      </c>
      <c r="D8054" t="s">
        <v>3939</v>
      </c>
      <c r="E8054" t="s">
        <v>4213</v>
      </c>
      <c r="F8054" t="s">
        <v>8078</v>
      </c>
      <c r="G8054">
        <v>1801001200</v>
      </c>
      <c r="H8054">
        <v>250250</v>
      </c>
      <c r="I8054" t="s">
        <v>4114</v>
      </c>
      <c r="J8054" t="s">
        <v>4114</v>
      </c>
      <c r="K8054" t="s">
        <v>3926</v>
      </c>
    </row>
    <row r="8055" spans="1:11" x14ac:dyDescent="0.2">
      <c r="A8055" s="20">
        <v>44204</v>
      </c>
      <c r="B8055" s="20" t="s">
        <v>13136</v>
      </c>
      <c r="C8055" t="s">
        <v>3916</v>
      </c>
      <c r="D8055" t="s">
        <v>3994</v>
      </c>
      <c r="E8055" t="s">
        <v>3959</v>
      </c>
      <c r="F8055" t="s">
        <v>8699</v>
      </c>
      <c r="G8055">
        <v>1803100000</v>
      </c>
      <c r="H8055">
        <v>96000</v>
      </c>
      <c r="I8055" t="s">
        <v>55</v>
      </c>
      <c r="J8055" t="s">
        <v>55</v>
      </c>
      <c r="K8055" t="s">
        <v>3920</v>
      </c>
    </row>
    <row r="8056" spans="1:11" x14ac:dyDescent="0.2">
      <c r="A8056" s="20">
        <v>44204</v>
      </c>
      <c r="B8056" s="20" t="s">
        <v>13136</v>
      </c>
      <c r="C8056" t="s">
        <v>3916</v>
      </c>
      <c r="D8056" t="s">
        <v>4005</v>
      </c>
      <c r="E8056" t="s">
        <v>4366</v>
      </c>
      <c r="F8056" t="s">
        <v>8062</v>
      </c>
      <c r="G8056">
        <v>1801001200</v>
      </c>
      <c r="H8056">
        <v>75075</v>
      </c>
      <c r="I8056" t="s">
        <v>4114</v>
      </c>
      <c r="J8056" t="s">
        <v>4114</v>
      </c>
      <c r="K8056" t="s">
        <v>3926</v>
      </c>
    </row>
    <row r="8057" spans="1:11" x14ac:dyDescent="0.2">
      <c r="A8057" s="20">
        <v>44204</v>
      </c>
      <c r="B8057" s="20" t="s">
        <v>13136</v>
      </c>
      <c r="C8057" t="s">
        <v>3916</v>
      </c>
      <c r="D8057" t="s">
        <v>3951</v>
      </c>
      <c r="E8057" t="s">
        <v>4295</v>
      </c>
      <c r="F8057" t="s">
        <v>8700</v>
      </c>
      <c r="G8057">
        <v>1801001200</v>
      </c>
      <c r="H8057">
        <v>175175</v>
      </c>
      <c r="I8057" t="s">
        <v>3942</v>
      </c>
      <c r="J8057" t="s">
        <v>55</v>
      </c>
      <c r="K8057" t="s">
        <v>3926</v>
      </c>
    </row>
    <row r="8058" spans="1:11" x14ac:dyDescent="0.2">
      <c r="A8058" s="20">
        <v>44204</v>
      </c>
      <c r="B8058" s="20" t="s">
        <v>13136</v>
      </c>
      <c r="C8058" t="s">
        <v>3916</v>
      </c>
      <c r="D8058" t="s">
        <v>4005</v>
      </c>
      <c r="E8058" t="s">
        <v>3988</v>
      </c>
      <c r="F8058" t="s">
        <v>8701</v>
      </c>
      <c r="G8058">
        <v>1801001200</v>
      </c>
      <c r="H8058">
        <v>250250</v>
      </c>
      <c r="I8058" t="s">
        <v>3924</v>
      </c>
      <c r="J8058" t="s">
        <v>3925</v>
      </c>
      <c r="K8058" t="s">
        <v>3926</v>
      </c>
    </row>
    <row r="8059" spans="1:11" x14ac:dyDescent="0.2">
      <c r="A8059" s="20">
        <v>44204</v>
      </c>
      <c r="B8059" s="20" t="s">
        <v>13136</v>
      </c>
      <c r="C8059" t="s">
        <v>3916</v>
      </c>
      <c r="D8059" t="s">
        <v>4005</v>
      </c>
      <c r="E8059" t="s">
        <v>3988</v>
      </c>
      <c r="F8059" t="s">
        <v>8701</v>
      </c>
      <c r="G8059">
        <v>1801001200</v>
      </c>
      <c r="H8059">
        <v>100100</v>
      </c>
      <c r="I8059" t="s">
        <v>3924</v>
      </c>
      <c r="J8059" t="s">
        <v>3925</v>
      </c>
      <c r="K8059" t="s">
        <v>3926</v>
      </c>
    </row>
    <row r="8060" spans="1:11" x14ac:dyDescent="0.2">
      <c r="A8060" s="20">
        <v>44204</v>
      </c>
      <c r="B8060" s="20" t="s">
        <v>13136</v>
      </c>
      <c r="C8060" t="s">
        <v>3916</v>
      </c>
      <c r="D8060" t="s">
        <v>3939</v>
      </c>
      <c r="E8060" t="s">
        <v>4366</v>
      </c>
      <c r="F8060" t="s">
        <v>8702</v>
      </c>
      <c r="G8060">
        <v>1801001200</v>
      </c>
      <c r="H8060">
        <v>250250</v>
      </c>
      <c r="I8060" t="s">
        <v>4114</v>
      </c>
      <c r="J8060" t="s">
        <v>4114</v>
      </c>
      <c r="K8060" t="s">
        <v>3926</v>
      </c>
    </row>
    <row r="8061" spans="1:11" x14ac:dyDescent="0.2">
      <c r="A8061" s="20">
        <v>44204</v>
      </c>
      <c r="B8061" s="20" t="s">
        <v>13136</v>
      </c>
      <c r="C8061" t="s">
        <v>3916</v>
      </c>
      <c r="D8061" t="s">
        <v>4005</v>
      </c>
      <c r="E8061" t="s">
        <v>4366</v>
      </c>
      <c r="F8061" t="s">
        <v>8703</v>
      </c>
      <c r="G8061">
        <v>1801001200</v>
      </c>
      <c r="H8061">
        <v>500500</v>
      </c>
      <c r="I8061" t="s">
        <v>4114</v>
      </c>
      <c r="J8061" t="s">
        <v>4114</v>
      </c>
      <c r="K8061" t="s">
        <v>3926</v>
      </c>
    </row>
    <row r="8062" spans="1:11" x14ac:dyDescent="0.2">
      <c r="A8062" s="20">
        <v>44205</v>
      </c>
      <c r="B8062" s="20" t="s">
        <v>13136</v>
      </c>
      <c r="C8062" t="s">
        <v>3916</v>
      </c>
      <c r="D8062" t="s">
        <v>4005</v>
      </c>
      <c r="E8062" t="s">
        <v>3988</v>
      </c>
      <c r="F8062" t="s">
        <v>8704</v>
      </c>
      <c r="G8062">
        <v>1801001200</v>
      </c>
      <c r="H8062">
        <v>250250</v>
      </c>
      <c r="I8062" t="s">
        <v>3924</v>
      </c>
      <c r="J8062" t="s">
        <v>3925</v>
      </c>
      <c r="K8062" t="s">
        <v>3926</v>
      </c>
    </row>
    <row r="8063" spans="1:11" x14ac:dyDescent="0.2">
      <c r="A8063" s="20">
        <v>44205</v>
      </c>
      <c r="B8063" s="20" t="s">
        <v>13136</v>
      </c>
      <c r="C8063" t="s">
        <v>3916</v>
      </c>
      <c r="D8063" t="s">
        <v>4005</v>
      </c>
      <c r="E8063" t="s">
        <v>3988</v>
      </c>
      <c r="F8063" t="s">
        <v>8704</v>
      </c>
      <c r="G8063">
        <v>1801001200</v>
      </c>
      <c r="H8063">
        <v>100100</v>
      </c>
      <c r="I8063" t="s">
        <v>3924</v>
      </c>
      <c r="J8063" t="s">
        <v>3925</v>
      </c>
      <c r="K8063" t="s">
        <v>3926</v>
      </c>
    </row>
    <row r="8064" spans="1:11" x14ac:dyDescent="0.2">
      <c r="A8064" s="20">
        <v>44207</v>
      </c>
      <c r="B8064" s="20" t="s">
        <v>13136</v>
      </c>
      <c r="C8064" t="s">
        <v>3916</v>
      </c>
      <c r="D8064" t="s">
        <v>3954</v>
      </c>
      <c r="E8064" t="s">
        <v>4036</v>
      </c>
      <c r="F8064" t="s">
        <v>8705</v>
      </c>
      <c r="G8064">
        <v>1801001200</v>
      </c>
      <c r="H8064">
        <v>25025</v>
      </c>
      <c r="I8064" t="s">
        <v>73</v>
      </c>
      <c r="J8064" t="s">
        <v>3950</v>
      </c>
      <c r="K8064" t="s">
        <v>3926</v>
      </c>
    </row>
    <row r="8065" spans="1:11" x14ac:dyDescent="0.2">
      <c r="A8065" s="20">
        <v>44207</v>
      </c>
      <c r="B8065" s="20" t="s">
        <v>13136</v>
      </c>
      <c r="C8065" t="s">
        <v>3916</v>
      </c>
      <c r="D8065" t="s">
        <v>3954</v>
      </c>
      <c r="E8065" t="s">
        <v>4036</v>
      </c>
      <c r="F8065" t="s">
        <v>8705</v>
      </c>
      <c r="G8065">
        <v>1801001200</v>
      </c>
      <c r="H8065">
        <v>25025</v>
      </c>
      <c r="I8065" t="s">
        <v>73</v>
      </c>
      <c r="J8065" t="s">
        <v>3950</v>
      </c>
      <c r="K8065" t="s">
        <v>3926</v>
      </c>
    </row>
    <row r="8066" spans="1:11" x14ac:dyDescent="0.2">
      <c r="A8066" s="20">
        <v>44207</v>
      </c>
      <c r="B8066" s="20" t="s">
        <v>13136</v>
      </c>
      <c r="C8066" t="s">
        <v>3916</v>
      </c>
      <c r="D8066" t="s">
        <v>3954</v>
      </c>
      <c r="E8066" t="s">
        <v>4036</v>
      </c>
      <c r="F8066" t="s">
        <v>8705</v>
      </c>
      <c r="G8066">
        <v>1801001200</v>
      </c>
      <c r="H8066">
        <v>75075</v>
      </c>
      <c r="I8066" t="s">
        <v>73</v>
      </c>
      <c r="J8066" t="s">
        <v>3950</v>
      </c>
      <c r="K8066" t="s">
        <v>3926</v>
      </c>
    </row>
    <row r="8067" spans="1:11" x14ac:dyDescent="0.2">
      <c r="A8067" s="20">
        <v>44207</v>
      </c>
      <c r="B8067" s="20" t="s">
        <v>13136</v>
      </c>
      <c r="C8067" t="s">
        <v>3916</v>
      </c>
      <c r="D8067" t="s">
        <v>3954</v>
      </c>
      <c r="E8067" t="s">
        <v>4036</v>
      </c>
      <c r="F8067" t="s">
        <v>8705</v>
      </c>
      <c r="G8067">
        <v>1801001200</v>
      </c>
      <c r="H8067">
        <v>100100</v>
      </c>
      <c r="I8067" t="s">
        <v>73</v>
      </c>
      <c r="J8067" t="s">
        <v>3950</v>
      </c>
      <c r="K8067" t="s">
        <v>3926</v>
      </c>
    </row>
    <row r="8068" spans="1:11" x14ac:dyDescent="0.2">
      <c r="A8068" s="20">
        <v>44207</v>
      </c>
      <c r="B8068" s="20" t="s">
        <v>13136</v>
      </c>
      <c r="C8068" t="s">
        <v>3916</v>
      </c>
      <c r="D8068" t="s">
        <v>3954</v>
      </c>
      <c r="E8068" t="s">
        <v>4036</v>
      </c>
      <c r="F8068" t="s">
        <v>8705</v>
      </c>
      <c r="G8068">
        <v>1801001200</v>
      </c>
      <c r="H8068">
        <v>150150</v>
      </c>
      <c r="I8068" t="s">
        <v>73</v>
      </c>
      <c r="J8068" t="s">
        <v>3950</v>
      </c>
      <c r="K8068" t="s">
        <v>3926</v>
      </c>
    </row>
    <row r="8069" spans="1:11" x14ac:dyDescent="0.2">
      <c r="A8069" s="20">
        <v>44207</v>
      </c>
      <c r="B8069" s="20" t="s">
        <v>13136</v>
      </c>
      <c r="C8069" t="s">
        <v>3916</v>
      </c>
      <c r="D8069" t="s">
        <v>3954</v>
      </c>
      <c r="E8069" t="s">
        <v>4036</v>
      </c>
      <c r="F8069" t="s">
        <v>8705</v>
      </c>
      <c r="G8069">
        <v>1801001200</v>
      </c>
      <c r="H8069">
        <v>100100</v>
      </c>
      <c r="I8069" t="s">
        <v>73</v>
      </c>
      <c r="J8069" t="s">
        <v>3950</v>
      </c>
      <c r="K8069" t="s">
        <v>3926</v>
      </c>
    </row>
    <row r="8070" spans="1:11" x14ac:dyDescent="0.2">
      <c r="A8070" s="20">
        <v>44207</v>
      </c>
      <c r="B8070" s="20" t="s">
        <v>13136</v>
      </c>
      <c r="C8070" t="s">
        <v>3916</v>
      </c>
      <c r="D8070" t="s">
        <v>3954</v>
      </c>
      <c r="E8070" t="s">
        <v>4213</v>
      </c>
      <c r="F8070" t="s">
        <v>7276</v>
      </c>
      <c r="G8070">
        <v>1801001200</v>
      </c>
      <c r="H8070">
        <v>350350</v>
      </c>
      <c r="I8070" t="s">
        <v>4114</v>
      </c>
      <c r="J8070" t="s">
        <v>4114</v>
      </c>
      <c r="K8070" t="s">
        <v>3926</v>
      </c>
    </row>
    <row r="8071" spans="1:11" x14ac:dyDescent="0.2">
      <c r="A8071" s="20">
        <v>44207</v>
      </c>
      <c r="B8071" s="20" t="s">
        <v>13136</v>
      </c>
      <c r="C8071" t="s">
        <v>3916</v>
      </c>
      <c r="D8071" t="s">
        <v>3990</v>
      </c>
      <c r="E8071" t="s">
        <v>4092</v>
      </c>
      <c r="F8071" t="s">
        <v>8706</v>
      </c>
      <c r="G8071">
        <v>1801001200</v>
      </c>
      <c r="H8071">
        <v>500500</v>
      </c>
      <c r="I8071" t="s">
        <v>4090</v>
      </c>
      <c r="J8071" t="s">
        <v>8583</v>
      </c>
      <c r="K8071" t="s">
        <v>3926</v>
      </c>
    </row>
    <row r="8072" spans="1:11" x14ac:dyDescent="0.2">
      <c r="A8072" s="20">
        <v>44207</v>
      </c>
      <c r="B8072" s="20" t="s">
        <v>13136</v>
      </c>
      <c r="C8072" t="s">
        <v>3916</v>
      </c>
      <c r="D8072" t="s">
        <v>3917</v>
      </c>
      <c r="E8072" t="s">
        <v>3959</v>
      </c>
      <c r="F8072" t="s">
        <v>8707</v>
      </c>
      <c r="G8072">
        <v>1804009000</v>
      </c>
      <c r="H8072">
        <v>19800</v>
      </c>
      <c r="I8072" t="s">
        <v>55</v>
      </c>
      <c r="J8072" t="s">
        <v>55</v>
      </c>
      <c r="K8072" t="s">
        <v>6869</v>
      </c>
    </row>
    <row r="8073" spans="1:11" x14ac:dyDescent="0.2">
      <c r="A8073" s="20">
        <v>44207</v>
      </c>
      <c r="B8073" s="20" t="s">
        <v>13136</v>
      </c>
      <c r="C8073" t="s">
        <v>3916</v>
      </c>
      <c r="D8073" t="s">
        <v>3994</v>
      </c>
      <c r="E8073" t="s">
        <v>3992</v>
      </c>
      <c r="F8073" t="s">
        <v>8708</v>
      </c>
      <c r="G8073">
        <v>1804002000</v>
      </c>
      <c r="H8073">
        <v>110000</v>
      </c>
      <c r="I8073" t="s">
        <v>3933</v>
      </c>
      <c r="J8073" t="s">
        <v>3933</v>
      </c>
      <c r="K8073" t="s">
        <v>3953</v>
      </c>
    </row>
    <row r="8074" spans="1:11" x14ac:dyDescent="0.2">
      <c r="A8074" s="20">
        <v>44207</v>
      </c>
      <c r="B8074" s="20" t="s">
        <v>13136</v>
      </c>
      <c r="C8074" t="s">
        <v>3916</v>
      </c>
      <c r="D8074" t="s">
        <v>4000</v>
      </c>
      <c r="E8074" t="s">
        <v>3992</v>
      </c>
      <c r="F8074" t="s">
        <v>8709</v>
      </c>
      <c r="G8074">
        <v>1803100000</v>
      </c>
      <c r="H8074">
        <v>21000</v>
      </c>
      <c r="I8074" t="s">
        <v>3933</v>
      </c>
      <c r="J8074" t="s">
        <v>3933</v>
      </c>
      <c r="K8074" t="s">
        <v>3920</v>
      </c>
    </row>
    <row r="8075" spans="1:11" x14ac:dyDescent="0.2">
      <c r="A8075" s="20">
        <v>44207</v>
      </c>
      <c r="B8075" s="20" t="s">
        <v>13136</v>
      </c>
      <c r="C8075" t="s">
        <v>3916</v>
      </c>
      <c r="D8075" t="s">
        <v>3994</v>
      </c>
      <c r="E8075" t="s">
        <v>3992</v>
      </c>
      <c r="F8075" t="s">
        <v>8710</v>
      </c>
      <c r="G8075">
        <v>1804002000</v>
      </c>
      <c r="H8075">
        <v>110000</v>
      </c>
      <c r="I8075" t="s">
        <v>3933</v>
      </c>
      <c r="J8075" t="s">
        <v>3933</v>
      </c>
      <c r="K8075" t="s">
        <v>3953</v>
      </c>
    </row>
    <row r="8076" spans="1:11" x14ac:dyDescent="0.2">
      <c r="A8076" s="20">
        <v>44207</v>
      </c>
      <c r="B8076" s="20" t="s">
        <v>13136</v>
      </c>
      <c r="C8076" t="s">
        <v>3916</v>
      </c>
      <c r="D8076" t="s">
        <v>3951</v>
      </c>
      <c r="E8076" t="s">
        <v>4451</v>
      </c>
      <c r="F8076" t="s">
        <v>8711</v>
      </c>
      <c r="G8076">
        <v>1801001200</v>
      </c>
      <c r="H8076">
        <v>225225</v>
      </c>
      <c r="I8076" t="s">
        <v>52</v>
      </c>
      <c r="J8076" t="s">
        <v>4061</v>
      </c>
      <c r="K8076" t="s">
        <v>3926</v>
      </c>
    </row>
    <row r="8077" spans="1:11" x14ac:dyDescent="0.2">
      <c r="A8077" s="20">
        <v>44207</v>
      </c>
      <c r="B8077" s="20" t="s">
        <v>13136</v>
      </c>
      <c r="C8077" t="s">
        <v>3916</v>
      </c>
      <c r="D8077" t="s">
        <v>3917</v>
      </c>
      <c r="E8077" t="s">
        <v>3959</v>
      </c>
      <c r="F8077" t="s">
        <v>8712</v>
      </c>
      <c r="G8077">
        <v>1804009000</v>
      </c>
      <c r="H8077">
        <v>20550</v>
      </c>
      <c r="I8077" t="s">
        <v>55</v>
      </c>
      <c r="J8077" t="s">
        <v>55</v>
      </c>
      <c r="K8077" t="s">
        <v>6869</v>
      </c>
    </row>
    <row r="8078" spans="1:11" x14ac:dyDescent="0.2">
      <c r="A8078" s="20">
        <v>44207</v>
      </c>
      <c r="B8078" s="20" t="s">
        <v>13136</v>
      </c>
      <c r="C8078" t="s">
        <v>3916</v>
      </c>
      <c r="D8078" t="s">
        <v>3921</v>
      </c>
      <c r="E8078" t="s">
        <v>3918</v>
      </c>
      <c r="F8078" t="s">
        <v>8713</v>
      </c>
      <c r="G8078">
        <v>1803100000</v>
      </c>
      <c r="H8078">
        <v>120000</v>
      </c>
      <c r="I8078" t="s">
        <v>55</v>
      </c>
      <c r="J8078" t="s">
        <v>55</v>
      </c>
      <c r="K8078" t="s">
        <v>3920</v>
      </c>
    </row>
    <row r="8079" spans="1:11" x14ac:dyDescent="0.2">
      <c r="A8079" s="20">
        <v>44207</v>
      </c>
      <c r="B8079" s="20" t="s">
        <v>13136</v>
      </c>
      <c r="C8079" t="s">
        <v>3916</v>
      </c>
      <c r="D8079" t="s">
        <v>4144</v>
      </c>
      <c r="E8079" t="s">
        <v>4190</v>
      </c>
      <c r="F8079" t="s">
        <v>8714</v>
      </c>
      <c r="G8079">
        <v>1801001200</v>
      </c>
      <c r="H8079">
        <v>500500</v>
      </c>
      <c r="I8079" t="s">
        <v>3938</v>
      </c>
      <c r="J8079" t="s">
        <v>3938</v>
      </c>
      <c r="K8079" t="s">
        <v>3926</v>
      </c>
    </row>
    <row r="8080" spans="1:11" x14ac:dyDescent="0.2">
      <c r="A8080" s="20">
        <v>44207</v>
      </c>
      <c r="B8080" s="20" t="s">
        <v>13136</v>
      </c>
      <c r="C8080" t="s">
        <v>3916</v>
      </c>
      <c r="D8080" t="s">
        <v>3927</v>
      </c>
      <c r="E8080" t="s">
        <v>8608</v>
      </c>
      <c r="F8080" t="s">
        <v>8178</v>
      </c>
      <c r="G8080">
        <v>1801001200</v>
      </c>
      <c r="H8080">
        <v>500500</v>
      </c>
      <c r="I8080" t="s">
        <v>8</v>
      </c>
      <c r="J8080" t="s">
        <v>3950</v>
      </c>
      <c r="K8080" t="s">
        <v>3926</v>
      </c>
    </row>
    <row r="8081" spans="1:11" x14ac:dyDescent="0.2">
      <c r="A8081" s="20">
        <v>44207</v>
      </c>
      <c r="B8081" s="20" t="s">
        <v>13136</v>
      </c>
      <c r="C8081" t="s">
        <v>3916</v>
      </c>
      <c r="D8081" t="s">
        <v>3939</v>
      </c>
      <c r="E8081" t="s">
        <v>4016</v>
      </c>
      <c r="F8081" t="s">
        <v>6939</v>
      </c>
      <c r="G8081">
        <v>1802000000</v>
      </c>
      <c r="H8081">
        <v>100000</v>
      </c>
      <c r="I8081" t="s">
        <v>3933</v>
      </c>
      <c r="J8081" t="s">
        <v>3933</v>
      </c>
      <c r="K8081" t="s">
        <v>3929</v>
      </c>
    </row>
    <row r="8082" spans="1:11" x14ac:dyDescent="0.2">
      <c r="A8082" s="20">
        <v>44207</v>
      </c>
      <c r="B8082" s="20" t="s">
        <v>13136</v>
      </c>
      <c r="C8082" t="s">
        <v>3916</v>
      </c>
      <c r="D8082" t="s">
        <v>3939</v>
      </c>
      <c r="E8082" t="s">
        <v>4016</v>
      </c>
      <c r="F8082" t="s">
        <v>6939</v>
      </c>
      <c r="G8082">
        <v>1802000000</v>
      </c>
      <c r="H8082">
        <v>100000</v>
      </c>
      <c r="I8082" t="s">
        <v>3933</v>
      </c>
      <c r="J8082" t="s">
        <v>3933</v>
      </c>
      <c r="K8082" t="s">
        <v>3929</v>
      </c>
    </row>
    <row r="8083" spans="1:11" x14ac:dyDescent="0.2">
      <c r="A8083" s="20">
        <v>44207</v>
      </c>
      <c r="B8083" s="20" t="s">
        <v>13136</v>
      </c>
      <c r="C8083" t="s">
        <v>3916</v>
      </c>
      <c r="D8083" t="s">
        <v>3917</v>
      </c>
      <c r="E8083" t="s">
        <v>3959</v>
      </c>
      <c r="F8083" t="s">
        <v>8715</v>
      </c>
      <c r="G8083">
        <v>1804009000</v>
      </c>
      <c r="H8083">
        <v>21000</v>
      </c>
      <c r="I8083" t="s">
        <v>55</v>
      </c>
      <c r="J8083" t="s">
        <v>55</v>
      </c>
      <c r="K8083" t="s">
        <v>6869</v>
      </c>
    </row>
    <row r="8084" spans="1:11" x14ac:dyDescent="0.2">
      <c r="A8084" s="20">
        <v>44207</v>
      </c>
      <c r="B8084" s="20" t="s">
        <v>13136</v>
      </c>
      <c r="C8084" t="s">
        <v>3916</v>
      </c>
      <c r="D8084" t="s">
        <v>3921</v>
      </c>
      <c r="E8084" t="s">
        <v>3959</v>
      </c>
      <c r="F8084" t="s">
        <v>8716</v>
      </c>
      <c r="G8084">
        <v>1804009000</v>
      </c>
      <c r="H8084">
        <v>19800</v>
      </c>
      <c r="I8084" t="s">
        <v>55</v>
      </c>
      <c r="J8084" t="s">
        <v>55</v>
      </c>
      <c r="K8084" t="s">
        <v>6869</v>
      </c>
    </row>
    <row r="8085" spans="1:11" x14ac:dyDescent="0.2">
      <c r="A8085" s="20">
        <v>44207</v>
      </c>
      <c r="B8085" s="20" t="s">
        <v>13136</v>
      </c>
      <c r="C8085" t="s">
        <v>3916</v>
      </c>
      <c r="D8085" t="s">
        <v>3921</v>
      </c>
      <c r="E8085" t="s">
        <v>3959</v>
      </c>
      <c r="F8085" t="s">
        <v>8717</v>
      </c>
      <c r="G8085">
        <v>1804009000</v>
      </c>
      <c r="H8085">
        <v>39600</v>
      </c>
      <c r="I8085" t="s">
        <v>55</v>
      </c>
      <c r="J8085" t="s">
        <v>55</v>
      </c>
      <c r="K8085" t="s">
        <v>6869</v>
      </c>
    </row>
    <row r="8086" spans="1:11" x14ac:dyDescent="0.2">
      <c r="A8086" s="20">
        <v>44207</v>
      </c>
      <c r="B8086" s="20" t="s">
        <v>13136</v>
      </c>
      <c r="C8086" t="s">
        <v>3916</v>
      </c>
      <c r="D8086" t="s">
        <v>3917</v>
      </c>
      <c r="E8086" t="s">
        <v>6875</v>
      </c>
      <c r="F8086" t="s">
        <v>8718</v>
      </c>
      <c r="G8086">
        <v>1806200000</v>
      </c>
      <c r="H8086">
        <v>142128</v>
      </c>
      <c r="I8086" t="s">
        <v>4302</v>
      </c>
      <c r="J8086" t="s">
        <v>4302</v>
      </c>
      <c r="K8086" t="s">
        <v>3920</v>
      </c>
    </row>
    <row r="8087" spans="1:11" x14ac:dyDescent="0.2">
      <c r="A8087" s="20">
        <v>44207</v>
      </c>
      <c r="B8087" s="20" t="s">
        <v>13136</v>
      </c>
      <c r="C8087" t="s">
        <v>3916</v>
      </c>
      <c r="D8087" t="s">
        <v>3990</v>
      </c>
      <c r="E8087" t="s">
        <v>4092</v>
      </c>
      <c r="F8087" t="s">
        <v>8719</v>
      </c>
      <c r="G8087">
        <v>1801001200</v>
      </c>
      <c r="H8087">
        <v>500500</v>
      </c>
      <c r="I8087" t="s">
        <v>4090</v>
      </c>
      <c r="J8087" t="s">
        <v>8583</v>
      </c>
      <c r="K8087" t="s">
        <v>3926</v>
      </c>
    </row>
    <row r="8088" spans="1:11" x14ac:dyDescent="0.2">
      <c r="A8088" s="20">
        <v>44207</v>
      </c>
      <c r="B8088" s="20" t="s">
        <v>13136</v>
      </c>
      <c r="C8088" t="s">
        <v>3916</v>
      </c>
      <c r="D8088" t="s">
        <v>3917</v>
      </c>
      <c r="E8088" t="s">
        <v>5033</v>
      </c>
      <c r="F8088" t="s">
        <v>8720</v>
      </c>
      <c r="G8088">
        <v>1801001100</v>
      </c>
      <c r="H8088">
        <v>375375</v>
      </c>
      <c r="I8088" t="s">
        <v>5035</v>
      </c>
      <c r="J8088" t="s">
        <v>61</v>
      </c>
      <c r="K8088" t="s">
        <v>3926</v>
      </c>
    </row>
    <row r="8089" spans="1:11" x14ac:dyDescent="0.2">
      <c r="A8089" s="20">
        <v>44207</v>
      </c>
      <c r="B8089" s="20" t="s">
        <v>13136</v>
      </c>
      <c r="C8089" t="s">
        <v>3916</v>
      </c>
      <c r="D8089" t="s">
        <v>3994</v>
      </c>
      <c r="E8089" t="s">
        <v>4057</v>
      </c>
      <c r="F8089" t="s">
        <v>8721</v>
      </c>
      <c r="G8089">
        <v>1801001200</v>
      </c>
      <c r="H8089">
        <v>300300</v>
      </c>
      <c r="I8089" t="s">
        <v>3938</v>
      </c>
      <c r="J8089" t="s">
        <v>3938</v>
      </c>
      <c r="K8089" t="s">
        <v>3926</v>
      </c>
    </row>
    <row r="8090" spans="1:11" x14ac:dyDescent="0.2">
      <c r="A8090" s="20">
        <v>44207</v>
      </c>
      <c r="B8090" s="20" t="s">
        <v>13136</v>
      </c>
      <c r="C8090" t="s">
        <v>3916</v>
      </c>
      <c r="D8090" t="s">
        <v>3917</v>
      </c>
      <c r="E8090" t="s">
        <v>7203</v>
      </c>
      <c r="F8090" t="s">
        <v>8722</v>
      </c>
      <c r="G8090">
        <v>1801001200</v>
      </c>
      <c r="H8090">
        <v>100100</v>
      </c>
      <c r="I8090" t="s">
        <v>5035</v>
      </c>
      <c r="J8090" t="s">
        <v>61</v>
      </c>
      <c r="K8090" t="s">
        <v>3926</v>
      </c>
    </row>
    <row r="8091" spans="1:11" x14ac:dyDescent="0.2">
      <c r="A8091" s="20">
        <v>44207</v>
      </c>
      <c r="B8091" s="20" t="s">
        <v>13136</v>
      </c>
      <c r="C8091" t="s">
        <v>3916</v>
      </c>
      <c r="D8091" t="s">
        <v>3939</v>
      </c>
      <c r="E8091" t="s">
        <v>6929</v>
      </c>
      <c r="F8091" t="s">
        <v>6879</v>
      </c>
      <c r="G8091">
        <v>1804009000</v>
      </c>
      <c r="H8091">
        <v>42000</v>
      </c>
      <c r="I8091" t="s">
        <v>6880</v>
      </c>
      <c r="J8091" t="s">
        <v>6881</v>
      </c>
      <c r="K8091" t="s">
        <v>6869</v>
      </c>
    </row>
    <row r="8092" spans="1:11" x14ac:dyDescent="0.2">
      <c r="A8092" s="20">
        <v>44207</v>
      </c>
      <c r="B8092" s="20" t="s">
        <v>13136</v>
      </c>
      <c r="C8092" t="s">
        <v>3916</v>
      </c>
      <c r="D8092" t="s">
        <v>3930</v>
      </c>
      <c r="E8092" t="s">
        <v>6865</v>
      </c>
      <c r="F8092" t="s">
        <v>8723</v>
      </c>
      <c r="G8092">
        <v>1803100000</v>
      </c>
      <c r="H8092">
        <v>80000</v>
      </c>
      <c r="I8092" t="s">
        <v>61</v>
      </c>
      <c r="J8092" t="s">
        <v>61</v>
      </c>
      <c r="K8092" t="s">
        <v>3920</v>
      </c>
    </row>
    <row r="8093" spans="1:11" x14ac:dyDescent="0.2">
      <c r="A8093" s="20">
        <v>44207</v>
      </c>
      <c r="B8093" s="20" t="s">
        <v>13136</v>
      </c>
      <c r="C8093" t="s">
        <v>3916</v>
      </c>
      <c r="D8093" t="s">
        <v>3930</v>
      </c>
      <c r="E8093" t="s">
        <v>6865</v>
      </c>
      <c r="F8093" t="s">
        <v>8724</v>
      </c>
      <c r="G8093">
        <v>1802000000</v>
      </c>
      <c r="H8093">
        <v>63000</v>
      </c>
      <c r="I8093" t="s">
        <v>61</v>
      </c>
      <c r="J8093" t="s">
        <v>61</v>
      </c>
      <c r="K8093" t="s">
        <v>3929</v>
      </c>
    </row>
    <row r="8094" spans="1:11" x14ac:dyDescent="0.2">
      <c r="A8094" s="20">
        <v>44207</v>
      </c>
      <c r="B8094" s="20" t="s">
        <v>13136</v>
      </c>
      <c r="C8094" t="s">
        <v>3916</v>
      </c>
      <c r="D8094" t="s">
        <v>3990</v>
      </c>
      <c r="E8094" t="s">
        <v>4092</v>
      </c>
      <c r="F8094" t="s">
        <v>8725</v>
      </c>
      <c r="G8094">
        <v>1801001200</v>
      </c>
      <c r="H8094">
        <v>200200</v>
      </c>
      <c r="I8094" t="s">
        <v>4090</v>
      </c>
      <c r="J8094" t="s">
        <v>8583</v>
      </c>
      <c r="K8094" t="s">
        <v>3926</v>
      </c>
    </row>
    <row r="8095" spans="1:11" x14ac:dyDescent="0.2">
      <c r="A8095" s="20">
        <v>44207</v>
      </c>
      <c r="B8095" s="20" t="s">
        <v>13136</v>
      </c>
      <c r="C8095" t="s">
        <v>3916</v>
      </c>
      <c r="D8095" t="s">
        <v>3930</v>
      </c>
      <c r="E8095" t="s">
        <v>6865</v>
      </c>
      <c r="F8095" t="s">
        <v>8726</v>
      </c>
      <c r="G8095">
        <v>1803100000</v>
      </c>
      <c r="H8095">
        <v>120000</v>
      </c>
      <c r="I8095" t="s">
        <v>61</v>
      </c>
      <c r="J8095" t="s">
        <v>61</v>
      </c>
      <c r="K8095" t="s">
        <v>3920</v>
      </c>
    </row>
    <row r="8096" spans="1:11" x14ac:dyDescent="0.2">
      <c r="A8096" s="20">
        <v>44207</v>
      </c>
      <c r="B8096" s="20" t="s">
        <v>13136</v>
      </c>
      <c r="C8096" t="s">
        <v>3916</v>
      </c>
      <c r="D8096" t="s">
        <v>3951</v>
      </c>
      <c r="E8096" t="s">
        <v>4088</v>
      </c>
      <c r="F8096" t="s">
        <v>8727</v>
      </c>
      <c r="G8096">
        <v>1801001200</v>
      </c>
      <c r="H8096">
        <v>475475</v>
      </c>
      <c r="I8096" t="s">
        <v>4090</v>
      </c>
      <c r="J8096" t="s">
        <v>55</v>
      </c>
      <c r="K8096" t="s">
        <v>3926</v>
      </c>
    </row>
    <row r="8097" spans="1:11" x14ac:dyDescent="0.2">
      <c r="A8097" s="20">
        <v>44207</v>
      </c>
      <c r="B8097" s="20" t="s">
        <v>13136</v>
      </c>
      <c r="C8097" t="s">
        <v>3916</v>
      </c>
      <c r="D8097" t="s">
        <v>3951</v>
      </c>
      <c r="E8097" t="s">
        <v>4088</v>
      </c>
      <c r="F8097" t="s">
        <v>8728</v>
      </c>
      <c r="G8097">
        <v>1801001200</v>
      </c>
      <c r="H8097">
        <v>450450</v>
      </c>
      <c r="I8097" t="s">
        <v>4090</v>
      </c>
      <c r="J8097" t="s">
        <v>55</v>
      </c>
      <c r="K8097" t="s">
        <v>3926</v>
      </c>
    </row>
    <row r="8098" spans="1:11" x14ac:dyDescent="0.2">
      <c r="A8098" s="20">
        <v>44207</v>
      </c>
      <c r="B8098" s="20" t="s">
        <v>13136</v>
      </c>
      <c r="C8098" t="s">
        <v>3916</v>
      </c>
      <c r="D8098" t="s">
        <v>3951</v>
      </c>
      <c r="E8098" t="s">
        <v>7312</v>
      </c>
      <c r="F8098" t="s">
        <v>8729</v>
      </c>
      <c r="G8098">
        <v>1804002000</v>
      </c>
      <c r="H8098">
        <v>132000</v>
      </c>
      <c r="I8098" t="s">
        <v>56</v>
      </c>
      <c r="J8098" t="s">
        <v>3950</v>
      </c>
      <c r="K8098" t="s">
        <v>3953</v>
      </c>
    </row>
    <row r="8099" spans="1:11" x14ac:dyDescent="0.2">
      <c r="A8099" s="20">
        <v>44207</v>
      </c>
      <c r="B8099" s="20" t="s">
        <v>13136</v>
      </c>
      <c r="C8099" t="s">
        <v>3916</v>
      </c>
      <c r="D8099" t="s">
        <v>3954</v>
      </c>
      <c r="E8099" t="s">
        <v>7247</v>
      </c>
      <c r="F8099" t="s">
        <v>8730</v>
      </c>
      <c r="G8099">
        <v>1801001200</v>
      </c>
      <c r="H8099">
        <v>225225</v>
      </c>
      <c r="I8099" t="s">
        <v>9</v>
      </c>
      <c r="J8099" t="s">
        <v>3950</v>
      </c>
      <c r="K8099" t="s">
        <v>3926</v>
      </c>
    </row>
    <row r="8100" spans="1:11" x14ac:dyDescent="0.2">
      <c r="A8100" s="20">
        <v>44208</v>
      </c>
      <c r="B8100" s="20" t="s">
        <v>13136</v>
      </c>
      <c r="C8100" t="s">
        <v>3916</v>
      </c>
      <c r="D8100" t="s">
        <v>3917</v>
      </c>
      <c r="E8100" t="s">
        <v>7073</v>
      </c>
      <c r="F8100" t="s">
        <v>8731</v>
      </c>
      <c r="G8100">
        <v>1806909000</v>
      </c>
      <c r="H8100">
        <v>142560</v>
      </c>
      <c r="I8100" t="s">
        <v>4302</v>
      </c>
      <c r="J8100" t="s">
        <v>4302</v>
      </c>
      <c r="K8100" t="s">
        <v>6886</v>
      </c>
    </row>
    <row r="8101" spans="1:11" x14ac:dyDescent="0.2">
      <c r="A8101" s="20">
        <v>44208</v>
      </c>
      <c r="B8101" s="20" t="s">
        <v>13136</v>
      </c>
      <c r="C8101" t="s">
        <v>3916</v>
      </c>
      <c r="D8101" t="s">
        <v>3930</v>
      </c>
      <c r="E8101" t="s">
        <v>4092</v>
      </c>
      <c r="F8101" t="s">
        <v>8518</v>
      </c>
      <c r="G8101">
        <v>1801001200</v>
      </c>
      <c r="H8101">
        <v>250250</v>
      </c>
      <c r="I8101" t="s">
        <v>4090</v>
      </c>
      <c r="J8101" t="s">
        <v>4706</v>
      </c>
      <c r="K8101" t="s">
        <v>3926</v>
      </c>
    </row>
    <row r="8102" spans="1:11" x14ac:dyDescent="0.2">
      <c r="A8102" s="20">
        <v>44208</v>
      </c>
      <c r="B8102" s="20" t="s">
        <v>13136</v>
      </c>
      <c r="C8102" t="s">
        <v>3916</v>
      </c>
      <c r="D8102" t="s">
        <v>3917</v>
      </c>
      <c r="E8102" t="s">
        <v>6875</v>
      </c>
      <c r="F8102" t="s">
        <v>8732</v>
      </c>
      <c r="G8102">
        <v>1806200000</v>
      </c>
      <c r="H8102">
        <v>142128</v>
      </c>
      <c r="I8102" t="s">
        <v>4302</v>
      </c>
      <c r="J8102" t="s">
        <v>4302</v>
      </c>
      <c r="K8102" t="s">
        <v>3920</v>
      </c>
    </row>
    <row r="8103" spans="1:11" x14ac:dyDescent="0.2">
      <c r="A8103" s="20">
        <v>44208</v>
      </c>
      <c r="B8103" s="20" t="s">
        <v>13136</v>
      </c>
      <c r="C8103" t="s">
        <v>3916</v>
      </c>
      <c r="D8103" t="s">
        <v>3917</v>
      </c>
      <c r="E8103" t="s">
        <v>6898</v>
      </c>
      <c r="F8103" t="s">
        <v>8400</v>
      </c>
      <c r="G8103">
        <v>1806200000</v>
      </c>
      <c r="H8103">
        <v>118440</v>
      </c>
      <c r="I8103" t="s">
        <v>4302</v>
      </c>
      <c r="J8103" t="s">
        <v>4302</v>
      </c>
      <c r="K8103" t="s">
        <v>3920</v>
      </c>
    </row>
    <row r="8104" spans="1:11" x14ac:dyDescent="0.2">
      <c r="A8104" s="20">
        <v>44208</v>
      </c>
      <c r="B8104" s="20" t="s">
        <v>13136</v>
      </c>
      <c r="C8104" t="s">
        <v>3916</v>
      </c>
      <c r="D8104" t="s">
        <v>3951</v>
      </c>
      <c r="E8104" t="s">
        <v>7421</v>
      </c>
      <c r="F8104" t="s">
        <v>8130</v>
      </c>
      <c r="G8104">
        <v>1801001200</v>
      </c>
      <c r="H8104">
        <v>375375</v>
      </c>
      <c r="I8104" t="s">
        <v>9</v>
      </c>
      <c r="J8104" t="s">
        <v>55</v>
      </c>
      <c r="K8104" t="s">
        <v>3926</v>
      </c>
    </row>
    <row r="8105" spans="1:11" x14ac:dyDescent="0.2">
      <c r="A8105" s="20">
        <v>44208</v>
      </c>
      <c r="B8105" s="20" t="s">
        <v>13136</v>
      </c>
      <c r="C8105" t="s">
        <v>3916</v>
      </c>
      <c r="D8105" t="s">
        <v>3930</v>
      </c>
      <c r="E8105" t="s">
        <v>7200</v>
      </c>
      <c r="F8105" t="s">
        <v>8733</v>
      </c>
      <c r="G8105">
        <v>1801001200</v>
      </c>
      <c r="H8105">
        <v>700700</v>
      </c>
      <c r="I8105" t="s">
        <v>61</v>
      </c>
      <c r="J8105" t="s">
        <v>61</v>
      </c>
      <c r="K8105" t="s">
        <v>3926</v>
      </c>
    </row>
    <row r="8106" spans="1:11" x14ac:dyDescent="0.2">
      <c r="A8106" s="20">
        <v>44208</v>
      </c>
      <c r="B8106" s="20" t="s">
        <v>13136</v>
      </c>
      <c r="C8106" t="s">
        <v>3916</v>
      </c>
      <c r="D8106" t="s">
        <v>3930</v>
      </c>
      <c r="E8106" t="s">
        <v>4142</v>
      </c>
      <c r="F8106" t="s">
        <v>8734</v>
      </c>
      <c r="G8106">
        <v>1801001200</v>
      </c>
      <c r="H8106">
        <v>275275</v>
      </c>
      <c r="I8106" t="s">
        <v>52</v>
      </c>
      <c r="J8106" t="s">
        <v>4207</v>
      </c>
      <c r="K8106" t="s">
        <v>3926</v>
      </c>
    </row>
    <row r="8107" spans="1:11" x14ac:dyDescent="0.2">
      <c r="A8107" s="20">
        <v>44208</v>
      </c>
      <c r="B8107" s="20" t="s">
        <v>13136</v>
      </c>
      <c r="C8107" t="s">
        <v>3916</v>
      </c>
      <c r="D8107" t="s">
        <v>4144</v>
      </c>
      <c r="E8107" t="s">
        <v>4451</v>
      </c>
      <c r="F8107" t="s">
        <v>8735</v>
      </c>
      <c r="G8107">
        <v>1801001200</v>
      </c>
      <c r="H8107">
        <v>200200</v>
      </c>
      <c r="I8107" t="s">
        <v>52</v>
      </c>
      <c r="J8107" t="s">
        <v>4061</v>
      </c>
      <c r="K8107" t="s">
        <v>3926</v>
      </c>
    </row>
    <row r="8108" spans="1:11" x14ac:dyDescent="0.2">
      <c r="A8108" s="20">
        <v>44208</v>
      </c>
      <c r="B8108" s="20" t="s">
        <v>13136</v>
      </c>
      <c r="C8108" t="s">
        <v>3916</v>
      </c>
      <c r="D8108" t="s">
        <v>3917</v>
      </c>
      <c r="E8108" t="s">
        <v>7200</v>
      </c>
      <c r="F8108" t="s">
        <v>8736</v>
      </c>
      <c r="G8108">
        <v>1801001200</v>
      </c>
      <c r="H8108">
        <v>175175</v>
      </c>
      <c r="I8108" t="s">
        <v>61</v>
      </c>
      <c r="J8108" t="s">
        <v>61</v>
      </c>
      <c r="K8108" t="s">
        <v>3926</v>
      </c>
    </row>
    <row r="8109" spans="1:11" x14ac:dyDescent="0.2">
      <c r="A8109" s="20">
        <v>44208</v>
      </c>
      <c r="B8109" s="20" t="s">
        <v>13136</v>
      </c>
      <c r="C8109" t="s">
        <v>3916</v>
      </c>
      <c r="D8109" t="s">
        <v>3917</v>
      </c>
      <c r="E8109" t="s">
        <v>7200</v>
      </c>
      <c r="F8109" t="s">
        <v>8737</v>
      </c>
      <c r="G8109">
        <v>1801001200</v>
      </c>
      <c r="H8109">
        <v>500500</v>
      </c>
      <c r="I8109" t="s">
        <v>61</v>
      </c>
      <c r="J8109" t="s">
        <v>61</v>
      </c>
      <c r="K8109" t="s">
        <v>3926</v>
      </c>
    </row>
    <row r="8110" spans="1:11" x14ac:dyDescent="0.2">
      <c r="A8110" s="20">
        <v>44208</v>
      </c>
      <c r="B8110" s="20" t="s">
        <v>13136</v>
      </c>
      <c r="C8110" t="s">
        <v>3916</v>
      </c>
      <c r="D8110" t="s">
        <v>4080</v>
      </c>
      <c r="E8110" t="s">
        <v>7247</v>
      </c>
      <c r="F8110" t="s">
        <v>8738</v>
      </c>
      <c r="G8110">
        <v>1801001200</v>
      </c>
      <c r="H8110">
        <v>150150</v>
      </c>
      <c r="I8110" t="s">
        <v>9</v>
      </c>
      <c r="J8110" t="s">
        <v>55</v>
      </c>
      <c r="K8110" t="s">
        <v>3926</v>
      </c>
    </row>
    <row r="8111" spans="1:11" x14ac:dyDescent="0.2">
      <c r="A8111" s="20">
        <v>44208</v>
      </c>
      <c r="B8111" s="20" t="s">
        <v>13136</v>
      </c>
      <c r="C8111" t="s">
        <v>3916</v>
      </c>
      <c r="D8111" t="s">
        <v>4144</v>
      </c>
      <c r="E8111" t="s">
        <v>7247</v>
      </c>
      <c r="F8111" t="s">
        <v>8739</v>
      </c>
      <c r="G8111">
        <v>1801001200</v>
      </c>
      <c r="H8111">
        <v>250250</v>
      </c>
      <c r="I8111" t="s">
        <v>9</v>
      </c>
      <c r="J8111" t="s">
        <v>55</v>
      </c>
      <c r="K8111" t="s">
        <v>3926</v>
      </c>
    </row>
    <row r="8112" spans="1:11" x14ac:dyDescent="0.2">
      <c r="A8112" s="20">
        <v>44208</v>
      </c>
      <c r="B8112" s="20" t="s">
        <v>13136</v>
      </c>
      <c r="C8112" t="s">
        <v>3916</v>
      </c>
      <c r="D8112" t="s">
        <v>3939</v>
      </c>
      <c r="E8112" t="s">
        <v>6878</v>
      </c>
      <c r="F8112" t="s">
        <v>6879</v>
      </c>
      <c r="G8112">
        <v>1804009000</v>
      </c>
      <c r="H8112">
        <v>42000</v>
      </c>
      <c r="I8112" t="s">
        <v>6880</v>
      </c>
      <c r="J8112" t="s">
        <v>6881</v>
      </c>
      <c r="K8112" t="s">
        <v>6869</v>
      </c>
    </row>
    <row r="8113" spans="1:11" x14ac:dyDescent="0.2">
      <c r="A8113" s="20">
        <v>44208</v>
      </c>
      <c r="B8113" s="20" t="s">
        <v>13136</v>
      </c>
      <c r="C8113" t="s">
        <v>3916</v>
      </c>
      <c r="D8113" t="s">
        <v>3917</v>
      </c>
      <c r="E8113" t="s">
        <v>3918</v>
      </c>
      <c r="F8113" t="s">
        <v>8740</v>
      </c>
      <c r="G8113">
        <v>1803100000</v>
      </c>
      <c r="H8113">
        <v>120000</v>
      </c>
      <c r="I8113" t="s">
        <v>55</v>
      </c>
      <c r="J8113" t="s">
        <v>55</v>
      </c>
      <c r="K8113" t="s">
        <v>3920</v>
      </c>
    </row>
    <row r="8114" spans="1:11" x14ac:dyDescent="0.2">
      <c r="A8114" s="20">
        <v>44208</v>
      </c>
      <c r="B8114" s="20" t="s">
        <v>13136</v>
      </c>
      <c r="C8114" t="s">
        <v>3916</v>
      </c>
      <c r="D8114" t="s">
        <v>3939</v>
      </c>
      <c r="E8114" t="s">
        <v>6929</v>
      </c>
      <c r="F8114" t="s">
        <v>8741</v>
      </c>
      <c r="G8114">
        <v>1802000000</v>
      </c>
      <c r="H8114">
        <v>68898</v>
      </c>
      <c r="I8114" t="s">
        <v>6880</v>
      </c>
      <c r="J8114" t="s">
        <v>6881</v>
      </c>
      <c r="K8114" t="s">
        <v>3929</v>
      </c>
    </row>
    <row r="8115" spans="1:11" x14ac:dyDescent="0.2">
      <c r="A8115" s="20">
        <v>44208</v>
      </c>
      <c r="B8115" s="20" t="s">
        <v>13136</v>
      </c>
      <c r="C8115" t="s">
        <v>3916</v>
      </c>
      <c r="D8115" t="s">
        <v>3939</v>
      </c>
      <c r="E8115" t="s">
        <v>6929</v>
      </c>
      <c r="F8115" t="s">
        <v>8741</v>
      </c>
      <c r="G8115">
        <v>1802000000</v>
      </c>
      <c r="H8115">
        <v>11102</v>
      </c>
      <c r="I8115" t="s">
        <v>6880</v>
      </c>
      <c r="J8115" t="s">
        <v>6881</v>
      </c>
      <c r="K8115" t="s">
        <v>3929</v>
      </c>
    </row>
    <row r="8116" spans="1:11" x14ac:dyDescent="0.2">
      <c r="A8116" s="20">
        <v>44208</v>
      </c>
      <c r="B8116" s="20" t="s">
        <v>13136</v>
      </c>
      <c r="C8116" t="s">
        <v>3916</v>
      </c>
      <c r="D8116" t="s">
        <v>4080</v>
      </c>
      <c r="E8116" t="s">
        <v>4451</v>
      </c>
      <c r="F8116" t="s">
        <v>8742</v>
      </c>
      <c r="G8116">
        <v>1801001200</v>
      </c>
      <c r="H8116">
        <v>200200</v>
      </c>
      <c r="I8116" t="s">
        <v>52</v>
      </c>
      <c r="J8116" t="s">
        <v>4372</v>
      </c>
      <c r="K8116" t="s">
        <v>3926</v>
      </c>
    </row>
    <row r="8117" spans="1:11" x14ac:dyDescent="0.2">
      <c r="A8117" s="20">
        <v>44208</v>
      </c>
      <c r="B8117" s="20" t="s">
        <v>13136</v>
      </c>
      <c r="C8117" t="s">
        <v>3916</v>
      </c>
      <c r="D8117" t="s">
        <v>3917</v>
      </c>
      <c r="E8117" t="s">
        <v>6875</v>
      </c>
      <c r="F8117" t="s">
        <v>8743</v>
      </c>
      <c r="G8117">
        <v>1806200000</v>
      </c>
      <c r="H8117">
        <v>142128</v>
      </c>
      <c r="I8117" t="s">
        <v>4302</v>
      </c>
      <c r="J8117" t="s">
        <v>4302</v>
      </c>
      <c r="K8117" t="s">
        <v>3920</v>
      </c>
    </row>
    <row r="8118" spans="1:11" x14ac:dyDescent="0.2">
      <c r="A8118" s="20">
        <v>44208</v>
      </c>
      <c r="B8118" s="20" t="s">
        <v>13136</v>
      </c>
      <c r="C8118" t="s">
        <v>3916</v>
      </c>
      <c r="D8118" t="s">
        <v>3939</v>
      </c>
      <c r="E8118" t="s">
        <v>6929</v>
      </c>
      <c r="F8118" t="s">
        <v>8744</v>
      </c>
      <c r="G8118">
        <v>1802000000</v>
      </c>
      <c r="H8118">
        <v>89755</v>
      </c>
      <c r="I8118" t="s">
        <v>6880</v>
      </c>
      <c r="J8118" t="s">
        <v>6881</v>
      </c>
      <c r="K8118" t="s">
        <v>3929</v>
      </c>
    </row>
    <row r="8119" spans="1:11" x14ac:dyDescent="0.2">
      <c r="A8119" s="20">
        <v>44208</v>
      </c>
      <c r="B8119" s="20" t="s">
        <v>13136</v>
      </c>
      <c r="C8119" t="s">
        <v>3916</v>
      </c>
      <c r="D8119" t="s">
        <v>3939</v>
      </c>
      <c r="E8119" t="s">
        <v>6929</v>
      </c>
      <c r="F8119" t="s">
        <v>8744</v>
      </c>
      <c r="G8119">
        <v>1802000000</v>
      </c>
      <c r="H8119">
        <v>33714</v>
      </c>
      <c r="I8119" t="s">
        <v>6880</v>
      </c>
      <c r="J8119" t="s">
        <v>6881</v>
      </c>
      <c r="K8119" t="s">
        <v>3929</v>
      </c>
    </row>
    <row r="8120" spans="1:11" x14ac:dyDescent="0.2">
      <c r="A8120" s="20">
        <v>44208</v>
      </c>
      <c r="B8120" s="20" t="s">
        <v>13136</v>
      </c>
      <c r="C8120" t="s">
        <v>3916</v>
      </c>
      <c r="D8120" t="s">
        <v>3930</v>
      </c>
      <c r="E8120" t="s">
        <v>7200</v>
      </c>
      <c r="F8120" t="s">
        <v>8745</v>
      </c>
      <c r="G8120">
        <v>1801001200</v>
      </c>
      <c r="H8120">
        <v>350350</v>
      </c>
      <c r="I8120" t="s">
        <v>61</v>
      </c>
      <c r="J8120" t="s">
        <v>61</v>
      </c>
      <c r="K8120" t="s">
        <v>3926</v>
      </c>
    </row>
    <row r="8121" spans="1:11" x14ac:dyDescent="0.2">
      <c r="A8121" s="20">
        <v>44208</v>
      </c>
      <c r="B8121" s="20" t="s">
        <v>13136</v>
      </c>
      <c r="C8121" t="s">
        <v>3916</v>
      </c>
      <c r="D8121" t="s">
        <v>3939</v>
      </c>
      <c r="E8121" t="s">
        <v>8563</v>
      </c>
      <c r="F8121" t="s">
        <v>8746</v>
      </c>
      <c r="G8121">
        <v>1801001200</v>
      </c>
      <c r="H8121">
        <v>200200</v>
      </c>
      <c r="I8121" t="s">
        <v>265</v>
      </c>
      <c r="J8121" t="s">
        <v>3943</v>
      </c>
      <c r="K8121" t="s">
        <v>3926</v>
      </c>
    </row>
    <row r="8122" spans="1:11" x14ac:dyDescent="0.2">
      <c r="A8122" s="20">
        <v>44208</v>
      </c>
      <c r="B8122" s="20" t="s">
        <v>13136</v>
      </c>
      <c r="C8122" t="s">
        <v>3916</v>
      </c>
      <c r="D8122" t="s">
        <v>3917</v>
      </c>
      <c r="E8122" t="s">
        <v>6875</v>
      </c>
      <c r="F8122" t="s">
        <v>8747</v>
      </c>
      <c r="G8122">
        <v>1802000000</v>
      </c>
      <c r="H8122">
        <v>84000</v>
      </c>
      <c r="I8122" t="s">
        <v>4302</v>
      </c>
      <c r="J8122" t="s">
        <v>4302</v>
      </c>
      <c r="K8122" t="s">
        <v>3929</v>
      </c>
    </row>
    <row r="8123" spans="1:11" x14ac:dyDescent="0.2">
      <c r="A8123" s="20">
        <v>44208</v>
      </c>
      <c r="B8123" s="20" t="s">
        <v>13136</v>
      </c>
      <c r="C8123" t="s">
        <v>3916</v>
      </c>
      <c r="D8123" t="s">
        <v>3917</v>
      </c>
      <c r="E8123" t="s">
        <v>3918</v>
      </c>
      <c r="F8123" t="s">
        <v>8748</v>
      </c>
      <c r="G8123">
        <v>1803100000</v>
      </c>
      <c r="H8123">
        <v>48000</v>
      </c>
      <c r="I8123" t="s">
        <v>55</v>
      </c>
      <c r="J8123" t="s">
        <v>55</v>
      </c>
      <c r="K8123" t="s">
        <v>3920</v>
      </c>
    </row>
    <row r="8124" spans="1:11" x14ac:dyDescent="0.2">
      <c r="A8124" s="20">
        <v>44208</v>
      </c>
      <c r="B8124" s="20" t="s">
        <v>13136</v>
      </c>
      <c r="C8124" t="s">
        <v>3916</v>
      </c>
      <c r="D8124" t="s">
        <v>3917</v>
      </c>
      <c r="E8124" t="s">
        <v>7073</v>
      </c>
      <c r="F8124" t="s">
        <v>8749</v>
      </c>
      <c r="G8124">
        <v>1806909000</v>
      </c>
      <c r="H8124">
        <v>142560</v>
      </c>
      <c r="I8124" t="s">
        <v>4302</v>
      </c>
      <c r="J8124" t="s">
        <v>4302</v>
      </c>
      <c r="K8124" t="s">
        <v>6886</v>
      </c>
    </row>
    <row r="8125" spans="1:11" x14ac:dyDescent="0.2">
      <c r="A8125" s="20">
        <v>44208</v>
      </c>
      <c r="B8125" s="20" t="s">
        <v>13136</v>
      </c>
      <c r="C8125" t="s">
        <v>3916</v>
      </c>
      <c r="D8125" t="s">
        <v>3921</v>
      </c>
      <c r="E8125" t="s">
        <v>3918</v>
      </c>
      <c r="F8125" t="s">
        <v>8750</v>
      </c>
      <c r="G8125">
        <v>1804009000</v>
      </c>
      <c r="H8125">
        <v>19800</v>
      </c>
      <c r="I8125" t="s">
        <v>55</v>
      </c>
      <c r="J8125" t="s">
        <v>55</v>
      </c>
      <c r="K8125" t="s">
        <v>6869</v>
      </c>
    </row>
    <row r="8126" spans="1:11" x14ac:dyDescent="0.2">
      <c r="A8126" s="20">
        <v>44208</v>
      </c>
      <c r="B8126" s="20" t="s">
        <v>13136</v>
      </c>
      <c r="C8126" t="s">
        <v>3916</v>
      </c>
      <c r="D8126" t="s">
        <v>3917</v>
      </c>
      <c r="E8126" t="s">
        <v>7073</v>
      </c>
      <c r="F8126" t="s">
        <v>8751</v>
      </c>
      <c r="G8126">
        <v>1806909000</v>
      </c>
      <c r="H8126">
        <v>142560</v>
      </c>
      <c r="I8126" t="s">
        <v>4302</v>
      </c>
      <c r="J8126" t="s">
        <v>4302</v>
      </c>
      <c r="K8126" t="s">
        <v>6886</v>
      </c>
    </row>
    <row r="8127" spans="1:11" x14ac:dyDescent="0.2">
      <c r="A8127" s="20">
        <v>44208</v>
      </c>
      <c r="B8127" s="20" t="s">
        <v>13136</v>
      </c>
      <c r="C8127" t="s">
        <v>3916</v>
      </c>
      <c r="D8127" t="s">
        <v>3917</v>
      </c>
      <c r="E8127" t="s">
        <v>6875</v>
      </c>
      <c r="F8127" t="s">
        <v>8752</v>
      </c>
      <c r="G8127">
        <v>1806200000</v>
      </c>
      <c r="H8127">
        <v>94752</v>
      </c>
      <c r="I8127" t="s">
        <v>4302</v>
      </c>
      <c r="J8127" t="s">
        <v>4302</v>
      </c>
      <c r="K8127" t="s">
        <v>3920</v>
      </c>
    </row>
    <row r="8128" spans="1:11" x14ac:dyDescent="0.2">
      <c r="A8128" s="20">
        <v>44208</v>
      </c>
      <c r="B8128" s="20" t="s">
        <v>13136</v>
      </c>
      <c r="C8128" t="s">
        <v>3916</v>
      </c>
      <c r="D8128" t="s">
        <v>3917</v>
      </c>
      <c r="E8128" t="s">
        <v>6875</v>
      </c>
      <c r="F8128" t="s">
        <v>8753</v>
      </c>
      <c r="G8128">
        <v>1804009000</v>
      </c>
      <c r="H8128">
        <v>21168</v>
      </c>
      <c r="I8128" t="s">
        <v>4302</v>
      </c>
      <c r="J8128" t="s">
        <v>4302</v>
      </c>
      <c r="K8128" t="s">
        <v>6869</v>
      </c>
    </row>
    <row r="8129" spans="1:11" x14ac:dyDescent="0.2">
      <c r="A8129" s="20">
        <v>44208</v>
      </c>
      <c r="B8129" s="20" t="s">
        <v>13136</v>
      </c>
      <c r="C8129" t="s">
        <v>3916</v>
      </c>
      <c r="D8129" t="s">
        <v>3917</v>
      </c>
      <c r="E8129" t="s">
        <v>6875</v>
      </c>
      <c r="F8129" t="s">
        <v>8754</v>
      </c>
      <c r="G8129">
        <v>1804009000</v>
      </c>
      <c r="H8129">
        <v>105840</v>
      </c>
      <c r="I8129" t="s">
        <v>4302</v>
      </c>
      <c r="J8129" t="s">
        <v>4302</v>
      </c>
      <c r="K8129" t="s">
        <v>6869</v>
      </c>
    </row>
    <row r="8130" spans="1:11" x14ac:dyDescent="0.2">
      <c r="A8130" s="20">
        <v>44208</v>
      </c>
      <c r="B8130" s="20" t="s">
        <v>13136</v>
      </c>
      <c r="C8130" t="s">
        <v>3916</v>
      </c>
      <c r="D8130" t="s">
        <v>3954</v>
      </c>
      <c r="E8130" t="s">
        <v>7734</v>
      </c>
      <c r="F8130" t="s">
        <v>8755</v>
      </c>
      <c r="G8130">
        <v>1801001200</v>
      </c>
      <c r="H8130">
        <v>200200</v>
      </c>
      <c r="I8130" t="s">
        <v>188</v>
      </c>
      <c r="J8130" t="s">
        <v>4207</v>
      </c>
      <c r="K8130" t="s">
        <v>3926</v>
      </c>
    </row>
    <row r="8131" spans="1:11" x14ac:dyDescent="0.2">
      <c r="A8131" s="20">
        <v>44208</v>
      </c>
      <c r="B8131" s="20" t="s">
        <v>13136</v>
      </c>
      <c r="C8131" t="s">
        <v>3916</v>
      </c>
      <c r="D8131" t="s">
        <v>3917</v>
      </c>
      <c r="E8131" t="s">
        <v>4096</v>
      </c>
      <c r="F8131" t="s">
        <v>8756</v>
      </c>
      <c r="G8131">
        <v>1801001200</v>
      </c>
      <c r="H8131">
        <v>500500</v>
      </c>
      <c r="I8131" t="s">
        <v>61</v>
      </c>
      <c r="J8131" t="s">
        <v>61</v>
      </c>
      <c r="K8131" t="s">
        <v>3926</v>
      </c>
    </row>
    <row r="8132" spans="1:11" x14ac:dyDescent="0.2">
      <c r="A8132" s="20">
        <v>44208</v>
      </c>
      <c r="B8132" s="20" t="s">
        <v>13136</v>
      </c>
      <c r="C8132" t="s">
        <v>3916</v>
      </c>
      <c r="D8132" t="s">
        <v>3994</v>
      </c>
      <c r="E8132" t="s">
        <v>4209</v>
      </c>
      <c r="F8132" t="s">
        <v>8757</v>
      </c>
      <c r="G8132">
        <v>1801001200</v>
      </c>
      <c r="H8132">
        <v>575575</v>
      </c>
      <c r="I8132" t="s">
        <v>4211</v>
      </c>
      <c r="J8132" t="s">
        <v>61</v>
      </c>
      <c r="K8132" t="s">
        <v>3926</v>
      </c>
    </row>
    <row r="8133" spans="1:11" x14ac:dyDescent="0.2">
      <c r="A8133" s="20">
        <v>44208</v>
      </c>
      <c r="B8133" s="20" t="s">
        <v>13136</v>
      </c>
      <c r="C8133" t="s">
        <v>3916</v>
      </c>
      <c r="D8133" t="s">
        <v>3917</v>
      </c>
      <c r="E8133" t="s">
        <v>7203</v>
      </c>
      <c r="F8133" t="s">
        <v>8758</v>
      </c>
      <c r="G8133">
        <v>1801001200</v>
      </c>
      <c r="H8133">
        <v>250250</v>
      </c>
      <c r="I8133" t="s">
        <v>5035</v>
      </c>
      <c r="J8133" t="s">
        <v>61</v>
      </c>
      <c r="K8133" t="s">
        <v>3926</v>
      </c>
    </row>
    <row r="8134" spans="1:11" x14ac:dyDescent="0.2">
      <c r="A8134" s="20">
        <v>44209</v>
      </c>
      <c r="B8134" s="20" t="s">
        <v>13136</v>
      </c>
      <c r="C8134" t="s">
        <v>3916</v>
      </c>
      <c r="D8134" t="s">
        <v>4080</v>
      </c>
      <c r="E8134" t="s">
        <v>4513</v>
      </c>
      <c r="F8134" t="s">
        <v>4473</v>
      </c>
      <c r="G8134">
        <v>1801001200</v>
      </c>
      <c r="H8134">
        <v>250250</v>
      </c>
      <c r="I8134" t="s">
        <v>3950</v>
      </c>
      <c r="J8134" t="s">
        <v>4474</v>
      </c>
      <c r="K8134" t="s">
        <v>3926</v>
      </c>
    </row>
    <row r="8135" spans="1:11" x14ac:dyDescent="0.2">
      <c r="A8135" s="20">
        <v>44209</v>
      </c>
      <c r="B8135" s="20" t="s">
        <v>13136</v>
      </c>
      <c r="C8135" t="s">
        <v>3916</v>
      </c>
      <c r="D8135" t="s">
        <v>3994</v>
      </c>
      <c r="E8135" t="s">
        <v>4435</v>
      </c>
      <c r="F8135" t="s">
        <v>8759</v>
      </c>
      <c r="G8135">
        <v>1801001200</v>
      </c>
      <c r="H8135">
        <v>575575</v>
      </c>
      <c r="I8135" t="s">
        <v>4211</v>
      </c>
      <c r="J8135" t="s">
        <v>61</v>
      </c>
      <c r="K8135" t="s">
        <v>3926</v>
      </c>
    </row>
    <row r="8136" spans="1:11" x14ac:dyDescent="0.2">
      <c r="A8136" s="20">
        <v>44209</v>
      </c>
      <c r="B8136" s="20" t="s">
        <v>13136</v>
      </c>
      <c r="C8136" t="s">
        <v>3916</v>
      </c>
      <c r="D8136" t="s">
        <v>3917</v>
      </c>
      <c r="E8136" t="s">
        <v>3918</v>
      </c>
      <c r="F8136" t="s">
        <v>8760</v>
      </c>
      <c r="G8136">
        <v>1803100000</v>
      </c>
      <c r="H8136">
        <v>72000</v>
      </c>
      <c r="I8136" t="s">
        <v>55</v>
      </c>
      <c r="J8136" t="s">
        <v>55</v>
      </c>
      <c r="K8136" t="s">
        <v>3920</v>
      </c>
    </row>
    <row r="8137" spans="1:11" x14ac:dyDescent="0.2">
      <c r="A8137" s="20">
        <v>44209</v>
      </c>
      <c r="B8137" s="20" t="s">
        <v>13136</v>
      </c>
      <c r="C8137" t="s">
        <v>3916</v>
      </c>
      <c r="D8137" t="s">
        <v>4080</v>
      </c>
      <c r="E8137" t="s">
        <v>4513</v>
      </c>
      <c r="F8137" t="s">
        <v>4473</v>
      </c>
      <c r="G8137">
        <v>1801001200</v>
      </c>
      <c r="H8137">
        <v>250250</v>
      </c>
      <c r="I8137" t="s">
        <v>3950</v>
      </c>
      <c r="J8137" t="s">
        <v>4474</v>
      </c>
      <c r="K8137" t="s">
        <v>3926</v>
      </c>
    </row>
    <row r="8138" spans="1:11" x14ac:dyDescent="0.2">
      <c r="A8138" s="20">
        <v>44209</v>
      </c>
      <c r="B8138" s="20" t="s">
        <v>13136</v>
      </c>
      <c r="C8138" t="s">
        <v>3916</v>
      </c>
      <c r="D8138" t="s">
        <v>3927</v>
      </c>
      <c r="E8138" t="s">
        <v>4213</v>
      </c>
      <c r="F8138" t="s">
        <v>8078</v>
      </c>
      <c r="G8138">
        <v>1801001200</v>
      </c>
      <c r="H8138">
        <v>525525</v>
      </c>
      <c r="I8138" t="s">
        <v>4114</v>
      </c>
      <c r="J8138" t="s">
        <v>4114</v>
      </c>
      <c r="K8138" t="s">
        <v>3926</v>
      </c>
    </row>
    <row r="8139" spans="1:11" x14ac:dyDescent="0.2">
      <c r="A8139" s="20">
        <v>44209</v>
      </c>
      <c r="B8139" s="20" t="s">
        <v>13136</v>
      </c>
      <c r="C8139" t="s">
        <v>3916</v>
      </c>
      <c r="D8139" t="s">
        <v>3927</v>
      </c>
      <c r="E8139" t="s">
        <v>4213</v>
      </c>
      <c r="F8139" t="s">
        <v>8078</v>
      </c>
      <c r="G8139">
        <v>1801001200</v>
      </c>
      <c r="H8139">
        <v>550550</v>
      </c>
      <c r="I8139" t="s">
        <v>4114</v>
      </c>
      <c r="J8139" t="s">
        <v>4114</v>
      </c>
      <c r="K8139" t="s">
        <v>3926</v>
      </c>
    </row>
    <row r="8140" spans="1:11" x14ac:dyDescent="0.2">
      <c r="A8140" s="20">
        <v>44209</v>
      </c>
      <c r="B8140" s="20" t="s">
        <v>13136</v>
      </c>
      <c r="C8140" t="s">
        <v>3916</v>
      </c>
      <c r="D8140" t="s">
        <v>4005</v>
      </c>
      <c r="E8140" t="s">
        <v>7421</v>
      </c>
      <c r="F8140" t="s">
        <v>8761</v>
      </c>
      <c r="G8140">
        <v>1801001200</v>
      </c>
      <c r="H8140">
        <v>250250</v>
      </c>
      <c r="I8140" t="s">
        <v>9</v>
      </c>
      <c r="J8140" t="s">
        <v>55</v>
      </c>
      <c r="K8140" t="s">
        <v>3926</v>
      </c>
    </row>
    <row r="8141" spans="1:11" x14ac:dyDescent="0.2">
      <c r="A8141" s="20">
        <v>44209</v>
      </c>
      <c r="B8141" s="20" t="s">
        <v>13136</v>
      </c>
      <c r="C8141" t="s">
        <v>3916</v>
      </c>
      <c r="D8141" t="s">
        <v>4144</v>
      </c>
      <c r="E8141" t="s">
        <v>7247</v>
      </c>
      <c r="F8141" t="s">
        <v>8762</v>
      </c>
      <c r="G8141">
        <v>1801001200</v>
      </c>
      <c r="H8141">
        <v>225225</v>
      </c>
      <c r="I8141" t="s">
        <v>9</v>
      </c>
      <c r="J8141" t="s">
        <v>55</v>
      </c>
      <c r="K8141" t="s">
        <v>3926</v>
      </c>
    </row>
    <row r="8142" spans="1:11" x14ac:dyDescent="0.2">
      <c r="A8142" s="20">
        <v>44209</v>
      </c>
      <c r="B8142" s="20" t="s">
        <v>13136</v>
      </c>
      <c r="C8142" t="s">
        <v>3916</v>
      </c>
      <c r="D8142" t="s">
        <v>3927</v>
      </c>
      <c r="E8142" t="s">
        <v>7421</v>
      </c>
      <c r="F8142" t="s">
        <v>8763</v>
      </c>
      <c r="G8142">
        <v>1801001200</v>
      </c>
      <c r="H8142">
        <v>125125</v>
      </c>
      <c r="I8142" t="s">
        <v>9</v>
      </c>
      <c r="J8142" t="s">
        <v>3950</v>
      </c>
      <c r="K8142" t="s">
        <v>3926</v>
      </c>
    </row>
    <row r="8143" spans="1:11" x14ac:dyDescent="0.2">
      <c r="A8143" s="20">
        <v>44209</v>
      </c>
      <c r="B8143" s="20" t="s">
        <v>13136</v>
      </c>
      <c r="C8143" t="s">
        <v>3916</v>
      </c>
      <c r="D8143" t="s">
        <v>4005</v>
      </c>
      <c r="E8143" t="s">
        <v>7421</v>
      </c>
      <c r="F8143" t="s">
        <v>8764</v>
      </c>
      <c r="G8143">
        <v>1801001200</v>
      </c>
      <c r="H8143">
        <v>50050</v>
      </c>
      <c r="I8143" t="s">
        <v>9</v>
      </c>
      <c r="J8143" t="s">
        <v>55</v>
      </c>
      <c r="K8143" t="s">
        <v>3926</v>
      </c>
    </row>
    <row r="8144" spans="1:11" x14ac:dyDescent="0.2">
      <c r="A8144" s="20">
        <v>44209</v>
      </c>
      <c r="B8144" s="20" t="s">
        <v>13136</v>
      </c>
      <c r="C8144" t="s">
        <v>3916</v>
      </c>
      <c r="D8144" t="s">
        <v>4005</v>
      </c>
      <c r="E8144" t="s">
        <v>7421</v>
      </c>
      <c r="F8144" t="s">
        <v>8765</v>
      </c>
      <c r="G8144">
        <v>1801001200</v>
      </c>
      <c r="H8144">
        <v>75075</v>
      </c>
      <c r="I8144" t="s">
        <v>9</v>
      </c>
      <c r="J8144" t="s">
        <v>55</v>
      </c>
      <c r="K8144" t="s">
        <v>3926</v>
      </c>
    </row>
    <row r="8145" spans="1:11" x14ac:dyDescent="0.2">
      <c r="A8145" s="20">
        <v>44209</v>
      </c>
      <c r="B8145" s="20" t="s">
        <v>13136</v>
      </c>
      <c r="C8145" t="s">
        <v>3916</v>
      </c>
      <c r="D8145" t="s">
        <v>3927</v>
      </c>
      <c r="E8145" t="s">
        <v>4213</v>
      </c>
      <c r="F8145" t="s">
        <v>8078</v>
      </c>
      <c r="G8145">
        <v>1801001200</v>
      </c>
      <c r="H8145">
        <v>300300</v>
      </c>
      <c r="I8145" t="s">
        <v>4114</v>
      </c>
      <c r="J8145" t="s">
        <v>4114</v>
      </c>
      <c r="K8145" t="s">
        <v>3926</v>
      </c>
    </row>
    <row r="8146" spans="1:11" x14ac:dyDescent="0.2">
      <c r="A8146" s="20">
        <v>44209</v>
      </c>
      <c r="B8146" s="20" t="s">
        <v>13136</v>
      </c>
      <c r="C8146" t="s">
        <v>3916</v>
      </c>
      <c r="D8146" t="s">
        <v>3930</v>
      </c>
      <c r="E8146" t="s">
        <v>6865</v>
      </c>
      <c r="F8146" t="s">
        <v>8766</v>
      </c>
      <c r="G8146">
        <v>1804002000</v>
      </c>
      <c r="H8146">
        <v>20000</v>
      </c>
      <c r="I8146" t="s">
        <v>61</v>
      </c>
      <c r="J8146" t="s">
        <v>61</v>
      </c>
      <c r="K8146" t="s">
        <v>3953</v>
      </c>
    </row>
    <row r="8147" spans="1:11" x14ac:dyDescent="0.2">
      <c r="A8147" s="20">
        <v>44209</v>
      </c>
      <c r="B8147" s="20" t="s">
        <v>13136</v>
      </c>
      <c r="C8147" t="s">
        <v>3916</v>
      </c>
      <c r="D8147" t="s">
        <v>3930</v>
      </c>
      <c r="E8147" t="s">
        <v>6865</v>
      </c>
      <c r="F8147" t="s">
        <v>8767</v>
      </c>
      <c r="G8147">
        <v>1803100000</v>
      </c>
      <c r="H8147">
        <v>20000</v>
      </c>
      <c r="I8147" t="s">
        <v>61</v>
      </c>
      <c r="J8147" t="s">
        <v>61</v>
      </c>
      <c r="K8147" t="s">
        <v>3920</v>
      </c>
    </row>
    <row r="8148" spans="1:11" x14ac:dyDescent="0.2">
      <c r="A8148" s="20">
        <v>44209</v>
      </c>
      <c r="B8148" s="20" t="s">
        <v>13136</v>
      </c>
      <c r="C8148" t="s">
        <v>3916</v>
      </c>
      <c r="D8148" t="s">
        <v>3930</v>
      </c>
      <c r="E8148" t="s">
        <v>6865</v>
      </c>
      <c r="F8148" t="s">
        <v>8768</v>
      </c>
      <c r="G8148">
        <v>1803100000</v>
      </c>
      <c r="H8148">
        <v>20000</v>
      </c>
      <c r="I8148" t="s">
        <v>61</v>
      </c>
      <c r="J8148" t="s">
        <v>61</v>
      </c>
      <c r="K8148" t="s">
        <v>3920</v>
      </c>
    </row>
    <row r="8149" spans="1:11" x14ac:dyDescent="0.2">
      <c r="A8149" s="20">
        <v>44209</v>
      </c>
      <c r="B8149" s="20" t="s">
        <v>13136</v>
      </c>
      <c r="C8149" t="s">
        <v>3916</v>
      </c>
      <c r="D8149" t="s">
        <v>3917</v>
      </c>
      <c r="E8149" t="s">
        <v>7203</v>
      </c>
      <c r="F8149" t="s">
        <v>8769</v>
      </c>
      <c r="G8149">
        <v>1801001200</v>
      </c>
      <c r="H8149">
        <v>225225</v>
      </c>
      <c r="I8149" t="s">
        <v>5035</v>
      </c>
      <c r="J8149" t="s">
        <v>61</v>
      </c>
      <c r="K8149" t="s">
        <v>3926</v>
      </c>
    </row>
    <row r="8150" spans="1:11" x14ac:dyDescent="0.2">
      <c r="A8150" s="20">
        <v>44209</v>
      </c>
      <c r="B8150" s="20" t="s">
        <v>13136</v>
      </c>
      <c r="C8150" t="s">
        <v>3916</v>
      </c>
      <c r="D8150" t="s">
        <v>3930</v>
      </c>
      <c r="E8150" t="s">
        <v>6865</v>
      </c>
      <c r="F8150" t="s">
        <v>8770</v>
      </c>
      <c r="G8150">
        <v>1803100000</v>
      </c>
      <c r="H8150">
        <v>20000</v>
      </c>
      <c r="I8150" t="s">
        <v>61</v>
      </c>
      <c r="J8150" t="s">
        <v>61</v>
      </c>
      <c r="K8150" t="s">
        <v>3920</v>
      </c>
    </row>
    <row r="8151" spans="1:11" x14ac:dyDescent="0.2">
      <c r="A8151" s="20">
        <v>44209</v>
      </c>
      <c r="B8151" s="20" t="s">
        <v>13136</v>
      </c>
      <c r="C8151" t="s">
        <v>3916</v>
      </c>
      <c r="D8151" t="s">
        <v>3930</v>
      </c>
      <c r="E8151" t="s">
        <v>6865</v>
      </c>
      <c r="F8151" t="s">
        <v>8771</v>
      </c>
      <c r="G8151">
        <v>1803100000</v>
      </c>
      <c r="H8151">
        <v>26250</v>
      </c>
      <c r="I8151" t="s">
        <v>61</v>
      </c>
      <c r="J8151" t="s">
        <v>61</v>
      </c>
      <c r="K8151" t="s">
        <v>3920</v>
      </c>
    </row>
    <row r="8152" spans="1:11" x14ac:dyDescent="0.2">
      <c r="A8152" s="20">
        <v>44209</v>
      </c>
      <c r="B8152" s="20" t="s">
        <v>13136</v>
      </c>
      <c r="C8152" t="s">
        <v>3916</v>
      </c>
      <c r="D8152" t="s">
        <v>3927</v>
      </c>
      <c r="E8152" t="s">
        <v>3966</v>
      </c>
      <c r="F8152" t="s">
        <v>8772</v>
      </c>
      <c r="G8152">
        <v>1801001200</v>
      </c>
      <c r="H8152">
        <v>150150</v>
      </c>
      <c r="I8152" t="s">
        <v>3968</v>
      </c>
      <c r="J8152" t="s">
        <v>3950</v>
      </c>
      <c r="K8152" t="s">
        <v>3926</v>
      </c>
    </row>
    <row r="8153" spans="1:11" x14ac:dyDescent="0.2">
      <c r="A8153" s="20">
        <v>44209</v>
      </c>
      <c r="B8153" s="20" t="s">
        <v>13136</v>
      </c>
      <c r="C8153" t="s">
        <v>3916</v>
      </c>
      <c r="D8153" t="s">
        <v>3927</v>
      </c>
      <c r="E8153" t="s">
        <v>4036</v>
      </c>
      <c r="F8153" t="s">
        <v>8773</v>
      </c>
      <c r="G8153">
        <v>1801001200</v>
      </c>
      <c r="H8153">
        <v>350350</v>
      </c>
      <c r="I8153" t="s">
        <v>73</v>
      </c>
      <c r="J8153" t="s">
        <v>3950</v>
      </c>
      <c r="K8153" t="s">
        <v>3926</v>
      </c>
    </row>
    <row r="8154" spans="1:11" x14ac:dyDescent="0.2">
      <c r="A8154" s="20">
        <v>44209</v>
      </c>
      <c r="B8154" s="20" t="s">
        <v>13136</v>
      </c>
      <c r="C8154" t="s">
        <v>3916</v>
      </c>
      <c r="D8154" t="s">
        <v>3917</v>
      </c>
      <c r="E8154" t="s">
        <v>6865</v>
      </c>
      <c r="F8154" t="s">
        <v>8774</v>
      </c>
      <c r="G8154">
        <v>1806200000</v>
      </c>
      <c r="H8154">
        <v>40000</v>
      </c>
      <c r="I8154" t="s">
        <v>61</v>
      </c>
      <c r="J8154" t="s">
        <v>61</v>
      </c>
      <c r="K8154" t="s">
        <v>3920</v>
      </c>
    </row>
    <row r="8155" spans="1:11" x14ac:dyDescent="0.2">
      <c r="A8155" s="20">
        <v>44209</v>
      </c>
      <c r="B8155" s="20" t="s">
        <v>13136</v>
      </c>
      <c r="C8155" t="s">
        <v>3916</v>
      </c>
      <c r="D8155" t="s">
        <v>3939</v>
      </c>
      <c r="E8155" t="s">
        <v>7421</v>
      </c>
      <c r="F8155" t="s">
        <v>8775</v>
      </c>
      <c r="G8155">
        <v>1801001200</v>
      </c>
      <c r="H8155">
        <v>250250</v>
      </c>
      <c r="I8155" t="s">
        <v>9</v>
      </c>
      <c r="J8155" t="s">
        <v>3950</v>
      </c>
      <c r="K8155" t="s">
        <v>3926</v>
      </c>
    </row>
    <row r="8156" spans="1:11" x14ac:dyDescent="0.2">
      <c r="A8156" s="20">
        <v>44209</v>
      </c>
      <c r="B8156" s="20" t="s">
        <v>13136</v>
      </c>
      <c r="C8156" t="s">
        <v>3916</v>
      </c>
      <c r="D8156" t="s">
        <v>3917</v>
      </c>
      <c r="E8156" t="s">
        <v>7200</v>
      </c>
      <c r="F8156" t="s">
        <v>8776</v>
      </c>
      <c r="G8156">
        <v>1801001200</v>
      </c>
      <c r="H8156">
        <v>275275</v>
      </c>
      <c r="I8156" t="s">
        <v>61</v>
      </c>
      <c r="J8156" t="s">
        <v>61</v>
      </c>
      <c r="K8156" t="s">
        <v>3926</v>
      </c>
    </row>
    <row r="8157" spans="1:11" x14ac:dyDescent="0.2">
      <c r="A8157" s="20">
        <v>44209</v>
      </c>
      <c r="B8157" s="20" t="s">
        <v>13136</v>
      </c>
      <c r="C8157" t="s">
        <v>3916</v>
      </c>
      <c r="D8157" t="s">
        <v>4005</v>
      </c>
      <c r="E8157" t="s">
        <v>4213</v>
      </c>
      <c r="F8157" t="s">
        <v>7276</v>
      </c>
      <c r="G8157">
        <v>1801001200</v>
      </c>
      <c r="H8157">
        <v>500500</v>
      </c>
      <c r="I8157" t="s">
        <v>4114</v>
      </c>
      <c r="J8157" t="s">
        <v>4114</v>
      </c>
      <c r="K8157" t="s">
        <v>3926</v>
      </c>
    </row>
    <row r="8158" spans="1:11" x14ac:dyDescent="0.2">
      <c r="A8158" s="20">
        <v>44209</v>
      </c>
      <c r="B8158" s="20" t="s">
        <v>13136</v>
      </c>
      <c r="C8158" t="s">
        <v>3916</v>
      </c>
      <c r="D8158" t="s">
        <v>4005</v>
      </c>
      <c r="E8158" t="s">
        <v>4213</v>
      </c>
      <c r="F8158" t="s">
        <v>7276</v>
      </c>
      <c r="G8158">
        <v>1801001200</v>
      </c>
      <c r="H8158">
        <v>100100</v>
      </c>
      <c r="I8158" t="s">
        <v>4114</v>
      </c>
      <c r="J8158" t="s">
        <v>4114</v>
      </c>
      <c r="K8158" t="s">
        <v>3926</v>
      </c>
    </row>
    <row r="8159" spans="1:11" x14ac:dyDescent="0.2">
      <c r="A8159" s="20">
        <v>44209</v>
      </c>
      <c r="B8159" s="20" t="s">
        <v>13136</v>
      </c>
      <c r="C8159" t="s">
        <v>3916</v>
      </c>
      <c r="D8159" t="s">
        <v>4005</v>
      </c>
      <c r="E8159" t="s">
        <v>4213</v>
      </c>
      <c r="F8159" t="s">
        <v>7276</v>
      </c>
      <c r="G8159">
        <v>1801001200</v>
      </c>
      <c r="H8159">
        <v>500500</v>
      </c>
      <c r="I8159" t="s">
        <v>4114</v>
      </c>
      <c r="J8159" t="s">
        <v>4114</v>
      </c>
      <c r="K8159" t="s">
        <v>3926</v>
      </c>
    </row>
    <row r="8160" spans="1:11" x14ac:dyDescent="0.2">
      <c r="A8160" s="20">
        <v>44209</v>
      </c>
      <c r="B8160" s="20" t="s">
        <v>13136</v>
      </c>
      <c r="C8160" t="s">
        <v>3916</v>
      </c>
      <c r="D8160" t="s">
        <v>3927</v>
      </c>
      <c r="E8160" t="s">
        <v>8777</v>
      </c>
      <c r="F8160" t="s">
        <v>8778</v>
      </c>
      <c r="G8160">
        <v>1801001200</v>
      </c>
      <c r="H8160">
        <v>375375</v>
      </c>
      <c r="I8160" t="s">
        <v>8645</v>
      </c>
      <c r="J8160" t="s">
        <v>5101</v>
      </c>
      <c r="K8160" t="s">
        <v>3926</v>
      </c>
    </row>
    <row r="8161" spans="1:11" x14ac:dyDescent="0.2">
      <c r="A8161" s="20">
        <v>44209</v>
      </c>
      <c r="B8161" s="20" t="s">
        <v>13136</v>
      </c>
      <c r="C8161" t="s">
        <v>3916</v>
      </c>
      <c r="D8161" t="s">
        <v>3994</v>
      </c>
      <c r="E8161" t="s">
        <v>3992</v>
      </c>
      <c r="F8161" t="s">
        <v>8779</v>
      </c>
      <c r="G8161">
        <v>1804002000</v>
      </c>
      <c r="H8161">
        <v>22000</v>
      </c>
      <c r="I8161" t="s">
        <v>3933</v>
      </c>
      <c r="J8161" t="s">
        <v>3933</v>
      </c>
      <c r="K8161" t="s">
        <v>3953</v>
      </c>
    </row>
    <row r="8162" spans="1:11" x14ac:dyDescent="0.2">
      <c r="A8162" s="20">
        <v>44209</v>
      </c>
      <c r="B8162" s="20" t="s">
        <v>13136</v>
      </c>
      <c r="C8162" t="s">
        <v>3916</v>
      </c>
      <c r="D8162" t="s">
        <v>4144</v>
      </c>
      <c r="E8162" t="s">
        <v>4057</v>
      </c>
      <c r="F8162" t="s">
        <v>8780</v>
      </c>
      <c r="G8162">
        <v>1801001200</v>
      </c>
      <c r="H8162">
        <v>500500</v>
      </c>
      <c r="I8162" t="s">
        <v>3938</v>
      </c>
      <c r="J8162" t="s">
        <v>3938</v>
      </c>
      <c r="K8162" t="s">
        <v>3926</v>
      </c>
    </row>
    <row r="8163" spans="1:11" x14ac:dyDescent="0.2">
      <c r="A8163" s="20">
        <v>44209</v>
      </c>
      <c r="B8163" s="20" t="s">
        <v>13136</v>
      </c>
      <c r="C8163" t="s">
        <v>3916</v>
      </c>
      <c r="D8163" t="s">
        <v>3917</v>
      </c>
      <c r="E8163" t="s">
        <v>3918</v>
      </c>
      <c r="F8163" t="s">
        <v>8781</v>
      </c>
      <c r="G8163">
        <v>1804009000</v>
      </c>
      <c r="H8163">
        <v>36000</v>
      </c>
      <c r="I8163" t="s">
        <v>55</v>
      </c>
      <c r="J8163" t="s">
        <v>55</v>
      </c>
      <c r="K8163" t="s">
        <v>6869</v>
      </c>
    </row>
    <row r="8164" spans="1:11" x14ac:dyDescent="0.2">
      <c r="A8164" s="20">
        <v>44209</v>
      </c>
      <c r="B8164" s="20" t="s">
        <v>13136</v>
      </c>
      <c r="C8164" t="s">
        <v>3916</v>
      </c>
      <c r="D8164" t="s">
        <v>3939</v>
      </c>
      <c r="E8164" t="s">
        <v>4190</v>
      </c>
      <c r="F8164" t="s">
        <v>8782</v>
      </c>
      <c r="G8164">
        <v>1801001200</v>
      </c>
      <c r="H8164">
        <v>225225</v>
      </c>
      <c r="I8164" t="s">
        <v>3938</v>
      </c>
      <c r="J8164" t="s">
        <v>3938</v>
      </c>
      <c r="K8164" t="s">
        <v>3926</v>
      </c>
    </row>
    <row r="8165" spans="1:11" x14ac:dyDescent="0.2">
      <c r="A8165" s="20">
        <v>44209</v>
      </c>
      <c r="B8165" s="20" t="s">
        <v>13136</v>
      </c>
      <c r="C8165" t="s">
        <v>3916</v>
      </c>
      <c r="D8165" t="s">
        <v>3939</v>
      </c>
      <c r="E8165" t="s">
        <v>7421</v>
      </c>
      <c r="F8165" t="s">
        <v>8178</v>
      </c>
      <c r="G8165">
        <v>1801001200</v>
      </c>
      <c r="H8165">
        <v>125125</v>
      </c>
      <c r="I8165" t="s">
        <v>9</v>
      </c>
      <c r="J8165" t="s">
        <v>3950</v>
      </c>
      <c r="K8165" t="s">
        <v>3926</v>
      </c>
    </row>
    <row r="8166" spans="1:11" x14ac:dyDescent="0.2">
      <c r="A8166" s="20">
        <v>44209</v>
      </c>
      <c r="B8166" s="20" t="s">
        <v>13136</v>
      </c>
      <c r="C8166" t="s">
        <v>3916</v>
      </c>
      <c r="D8166" t="s">
        <v>4144</v>
      </c>
      <c r="E8166" t="s">
        <v>4092</v>
      </c>
      <c r="F8166" t="s">
        <v>8783</v>
      </c>
      <c r="G8166">
        <v>1801001200</v>
      </c>
      <c r="H8166">
        <v>500500</v>
      </c>
      <c r="I8166" t="s">
        <v>4090</v>
      </c>
      <c r="J8166" t="s">
        <v>3938</v>
      </c>
      <c r="K8166" t="s">
        <v>3926</v>
      </c>
    </row>
    <row r="8167" spans="1:11" x14ac:dyDescent="0.2">
      <c r="A8167" s="20">
        <v>44209</v>
      </c>
      <c r="B8167" s="20" t="s">
        <v>13136</v>
      </c>
      <c r="C8167" t="s">
        <v>3916</v>
      </c>
      <c r="D8167" t="s">
        <v>3990</v>
      </c>
      <c r="E8167" t="s">
        <v>7421</v>
      </c>
      <c r="F8167" t="s">
        <v>8784</v>
      </c>
      <c r="G8167">
        <v>1801001200</v>
      </c>
      <c r="H8167">
        <v>50050</v>
      </c>
      <c r="I8167" t="s">
        <v>9</v>
      </c>
      <c r="J8167" t="s">
        <v>3938</v>
      </c>
      <c r="K8167" t="s">
        <v>3926</v>
      </c>
    </row>
    <row r="8168" spans="1:11" x14ac:dyDescent="0.2">
      <c r="A8168" s="20">
        <v>44209</v>
      </c>
      <c r="B8168" s="20" t="s">
        <v>13136</v>
      </c>
      <c r="C8168" t="s">
        <v>3916</v>
      </c>
      <c r="D8168" t="s">
        <v>4002</v>
      </c>
      <c r="E8168" t="s">
        <v>3918</v>
      </c>
      <c r="F8168" t="s">
        <v>8785</v>
      </c>
      <c r="G8168">
        <v>1805009000</v>
      </c>
      <c r="H8168">
        <v>64000</v>
      </c>
      <c r="I8168" t="s">
        <v>55</v>
      </c>
      <c r="J8168" t="s">
        <v>3965</v>
      </c>
      <c r="K8168" t="s">
        <v>3958</v>
      </c>
    </row>
    <row r="8169" spans="1:11" x14ac:dyDescent="0.2">
      <c r="A8169" s="20">
        <v>44209</v>
      </c>
      <c r="B8169" s="20" t="s">
        <v>13136</v>
      </c>
      <c r="C8169" t="s">
        <v>3916</v>
      </c>
      <c r="D8169" t="s">
        <v>3927</v>
      </c>
      <c r="E8169" t="s">
        <v>4233</v>
      </c>
      <c r="F8169" t="s">
        <v>8786</v>
      </c>
      <c r="G8169">
        <v>1801001200</v>
      </c>
      <c r="H8169">
        <v>500500</v>
      </c>
      <c r="I8169" t="s">
        <v>3965</v>
      </c>
      <c r="J8169" t="s">
        <v>3950</v>
      </c>
      <c r="K8169" t="s">
        <v>3926</v>
      </c>
    </row>
    <row r="8170" spans="1:11" x14ac:dyDescent="0.2">
      <c r="A8170" s="20">
        <v>44209</v>
      </c>
      <c r="B8170" s="20" t="s">
        <v>13136</v>
      </c>
      <c r="C8170" t="s">
        <v>3916</v>
      </c>
      <c r="D8170" t="s">
        <v>3990</v>
      </c>
      <c r="E8170" t="s">
        <v>7421</v>
      </c>
      <c r="F8170" t="s">
        <v>8784</v>
      </c>
      <c r="G8170">
        <v>1801001200</v>
      </c>
      <c r="H8170">
        <v>50050</v>
      </c>
      <c r="I8170" t="s">
        <v>9</v>
      </c>
      <c r="J8170" t="s">
        <v>3938</v>
      </c>
      <c r="K8170" t="s">
        <v>3926</v>
      </c>
    </row>
    <row r="8171" spans="1:11" x14ac:dyDescent="0.2">
      <c r="A8171" s="20">
        <v>44209</v>
      </c>
      <c r="B8171" s="20" t="s">
        <v>13136</v>
      </c>
      <c r="C8171" t="s">
        <v>3916</v>
      </c>
      <c r="D8171" t="s">
        <v>3990</v>
      </c>
      <c r="E8171" t="s">
        <v>7028</v>
      </c>
      <c r="F8171" t="s">
        <v>8178</v>
      </c>
      <c r="G8171">
        <v>1801001200</v>
      </c>
      <c r="H8171">
        <v>325325</v>
      </c>
      <c r="I8171" t="s">
        <v>7030</v>
      </c>
      <c r="J8171" t="s">
        <v>3950</v>
      </c>
      <c r="K8171" t="s">
        <v>3926</v>
      </c>
    </row>
    <row r="8172" spans="1:11" x14ac:dyDescent="0.2">
      <c r="A8172" s="20">
        <v>44209</v>
      </c>
      <c r="B8172" s="20" t="s">
        <v>13136</v>
      </c>
      <c r="C8172" t="s">
        <v>3916</v>
      </c>
      <c r="D8172" t="s">
        <v>3927</v>
      </c>
      <c r="E8172" t="s">
        <v>4213</v>
      </c>
      <c r="F8172" t="s">
        <v>7276</v>
      </c>
      <c r="G8172">
        <v>1801001200</v>
      </c>
      <c r="H8172">
        <v>350350</v>
      </c>
      <c r="I8172" t="s">
        <v>4114</v>
      </c>
      <c r="J8172" t="s">
        <v>4114</v>
      </c>
      <c r="K8172" t="s">
        <v>3926</v>
      </c>
    </row>
    <row r="8173" spans="1:11" x14ac:dyDescent="0.2">
      <c r="A8173" s="20">
        <v>44209</v>
      </c>
      <c r="B8173" s="20" t="s">
        <v>13136</v>
      </c>
      <c r="C8173" t="s">
        <v>3916</v>
      </c>
      <c r="D8173" t="s">
        <v>3927</v>
      </c>
      <c r="E8173" t="s">
        <v>4233</v>
      </c>
      <c r="F8173" t="s">
        <v>8787</v>
      </c>
      <c r="G8173">
        <v>1801001200</v>
      </c>
      <c r="H8173">
        <v>500500</v>
      </c>
      <c r="I8173" t="s">
        <v>3965</v>
      </c>
      <c r="J8173" t="s">
        <v>3950</v>
      </c>
      <c r="K8173" t="s">
        <v>3926</v>
      </c>
    </row>
    <row r="8174" spans="1:11" x14ac:dyDescent="0.2">
      <c r="A8174" s="20">
        <v>44209</v>
      </c>
      <c r="B8174" s="20" t="s">
        <v>13136</v>
      </c>
      <c r="C8174" t="s">
        <v>3916</v>
      </c>
      <c r="D8174" t="s">
        <v>3927</v>
      </c>
      <c r="E8174" t="s">
        <v>4213</v>
      </c>
      <c r="F8174" t="s">
        <v>7276</v>
      </c>
      <c r="G8174">
        <v>1801001200</v>
      </c>
      <c r="H8174">
        <v>225225</v>
      </c>
      <c r="I8174" t="s">
        <v>4114</v>
      </c>
      <c r="J8174" t="s">
        <v>4114</v>
      </c>
      <c r="K8174" t="s">
        <v>3926</v>
      </c>
    </row>
    <row r="8175" spans="1:11" x14ac:dyDescent="0.2">
      <c r="A8175" s="20">
        <v>44209</v>
      </c>
      <c r="B8175" s="20" t="s">
        <v>13136</v>
      </c>
      <c r="C8175" t="s">
        <v>3916</v>
      </c>
      <c r="D8175" t="s">
        <v>3927</v>
      </c>
      <c r="E8175" t="s">
        <v>4213</v>
      </c>
      <c r="F8175" t="s">
        <v>7276</v>
      </c>
      <c r="G8175">
        <v>1801001200</v>
      </c>
      <c r="H8175">
        <v>500500</v>
      </c>
      <c r="I8175" t="s">
        <v>4114</v>
      </c>
      <c r="J8175" t="s">
        <v>4114</v>
      </c>
      <c r="K8175" t="s">
        <v>3926</v>
      </c>
    </row>
    <row r="8176" spans="1:11" x14ac:dyDescent="0.2">
      <c r="A8176" s="20">
        <v>44209</v>
      </c>
      <c r="B8176" s="20" t="s">
        <v>13136</v>
      </c>
      <c r="C8176" t="s">
        <v>3916</v>
      </c>
      <c r="D8176" t="s">
        <v>3927</v>
      </c>
      <c r="E8176" t="s">
        <v>4213</v>
      </c>
      <c r="F8176" t="s">
        <v>7276</v>
      </c>
      <c r="G8176">
        <v>1801001200</v>
      </c>
      <c r="H8176">
        <v>450450</v>
      </c>
      <c r="I8176" t="s">
        <v>4114</v>
      </c>
      <c r="J8176" t="s">
        <v>4114</v>
      </c>
      <c r="K8176" t="s">
        <v>3926</v>
      </c>
    </row>
    <row r="8177" spans="1:11" x14ac:dyDescent="0.2">
      <c r="A8177" s="20">
        <v>44209</v>
      </c>
      <c r="B8177" s="20" t="s">
        <v>13136</v>
      </c>
      <c r="C8177" t="s">
        <v>3916</v>
      </c>
      <c r="D8177" t="s">
        <v>3927</v>
      </c>
      <c r="E8177" t="s">
        <v>4213</v>
      </c>
      <c r="F8177" t="s">
        <v>7276</v>
      </c>
      <c r="G8177">
        <v>1801001200</v>
      </c>
      <c r="H8177">
        <v>300300</v>
      </c>
      <c r="I8177" t="s">
        <v>4114</v>
      </c>
      <c r="J8177" t="s">
        <v>4114</v>
      </c>
      <c r="K8177" t="s">
        <v>3926</v>
      </c>
    </row>
    <row r="8178" spans="1:11" x14ac:dyDescent="0.2">
      <c r="A8178" s="20">
        <v>44209</v>
      </c>
      <c r="B8178" s="20" t="s">
        <v>13136</v>
      </c>
      <c r="C8178" t="s">
        <v>3916</v>
      </c>
      <c r="D8178" t="s">
        <v>3930</v>
      </c>
      <c r="E8178" t="s">
        <v>6865</v>
      </c>
      <c r="F8178" t="s">
        <v>8788</v>
      </c>
      <c r="G8178">
        <v>1803100000</v>
      </c>
      <c r="H8178">
        <v>26250</v>
      </c>
      <c r="I8178" t="s">
        <v>61</v>
      </c>
      <c r="J8178" t="s">
        <v>61</v>
      </c>
      <c r="K8178" t="s">
        <v>3920</v>
      </c>
    </row>
    <row r="8179" spans="1:11" x14ac:dyDescent="0.2">
      <c r="A8179" s="20">
        <v>44209</v>
      </c>
      <c r="B8179" s="20" t="s">
        <v>13136</v>
      </c>
      <c r="C8179" t="s">
        <v>3916</v>
      </c>
      <c r="D8179" t="s">
        <v>3930</v>
      </c>
      <c r="E8179" t="s">
        <v>6865</v>
      </c>
      <c r="F8179" t="s">
        <v>8789</v>
      </c>
      <c r="G8179">
        <v>1803100000</v>
      </c>
      <c r="H8179">
        <v>60000</v>
      </c>
      <c r="I8179" t="s">
        <v>61</v>
      </c>
      <c r="J8179" t="s">
        <v>61</v>
      </c>
      <c r="K8179" t="s">
        <v>3920</v>
      </c>
    </row>
    <row r="8180" spans="1:11" x14ac:dyDescent="0.2">
      <c r="A8180" s="20">
        <v>44209</v>
      </c>
      <c r="B8180" s="20" t="s">
        <v>13136</v>
      </c>
      <c r="C8180" t="s">
        <v>3916</v>
      </c>
      <c r="D8180" t="s">
        <v>3921</v>
      </c>
      <c r="E8180" t="s">
        <v>7287</v>
      </c>
      <c r="F8180" t="s">
        <v>8790</v>
      </c>
      <c r="G8180">
        <v>1801001200</v>
      </c>
      <c r="H8180">
        <v>350350</v>
      </c>
      <c r="I8180" t="s">
        <v>34</v>
      </c>
      <c r="J8180" t="s">
        <v>8583</v>
      </c>
      <c r="K8180" t="s">
        <v>3926</v>
      </c>
    </row>
    <row r="8181" spans="1:11" x14ac:dyDescent="0.2">
      <c r="A8181" s="20">
        <v>44209</v>
      </c>
      <c r="B8181" s="20" t="s">
        <v>13136</v>
      </c>
      <c r="C8181" t="s">
        <v>3916</v>
      </c>
      <c r="D8181" t="s">
        <v>3954</v>
      </c>
      <c r="E8181" t="s">
        <v>4036</v>
      </c>
      <c r="F8181" t="s">
        <v>8791</v>
      </c>
      <c r="G8181">
        <v>1801001200</v>
      </c>
      <c r="H8181">
        <v>75075</v>
      </c>
      <c r="I8181" t="s">
        <v>73</v>
      </c>
      <c r="J8181" t="s">
        <v>3950</v>
      </c>
      <c r="K8181" t="s">
        <v>3926</v>
      </c>
    </row>
    <row r="8182" spans="1:11" x14ac:dyDescent="0.2">
      <c r="A8182" s="20">
        <v>44209</v>
      </c>
      <c r="B8182" s="20" t="s">
        <v>13136</v>
      </c>
      <c r="C8182" t="s">
        <v>3916</v>
      </c>
      <c r="D8182" t="s">
        <v>3990</v>
      </c>
      <c r="E8182" t="s">
        <v>4092</v>
      </c>
      <c r="F8182" t="s">
        <v>8792</v>
      </c>
      <c r="G8182">
        <v>1801001200</v>
      </c>
      <c r="H8182">
        <v>500500</v>
      </c>
      <c r="I8182" t="s">
        <v>4090</v>
      </c>
      <c r="J8182" t="s">
        <v>8583</v>
      </c>
      <c r="K8182" t="s">
        <v>3926</v>
      </c>
    </row>
    <row r="8183" spans="1:11" x14ac:dyDescent="0.2">
      <c r="A8183" s="20">
        <v>44209</v>
      </c>
      <c r="B8183" s="20" t="s">
        <v>13136</v>
      </c>
      <c r="C8183" t="s">
        <v>3916</v>
      </c>
      <c r="D8183" t="s">
        <v>3917</v>
      </c>
      <c r="E8183" t="s">
        <v>7073</v>
      </c>
      <c r="F8183" t="s">
        <v>8793</v>
      </c>
      <c r="G8183">
        <v>1806909000</v>
      </c>
      <c r="H8183">
        <v>142560</v>
      </c>
      <c r="I8183" t="s">
        <v>4302</v>
      </c>
      <c r="J8183" t="s">
        <v>4302</v>
      </c>
      <c r="K8183" t="s">
        <v>6886</v>
      </c>
    </row>
    <row r="8184" spans="1:11" x14ac:dyDescent="0.2">
      <c r="A8184" s="20">
        <v>44209</v>
      </c>
      <c r="B8184" s="20" t="s">
        <v>13136</v>
      </c>
      <c r="C8184" t="s">
        <v>3916</v>
      </c>
      <c r="D8184" t="s">
        <v>3930</v>
      </c>
      <c r="E8184" t="s">
        <v>6865</v>
      </c>
      <c r="F8184" t="s">
        <v>8794</v>
      </c>
      <c r="G8184">
        <v>1805009000</v>
      </c>
      <c r="H8184">
        <v>23400</v>
      </c>
      <c r="I8184" t="s">
        <v>61</v>
      </c>
      <c r="J8184" t="s">
        <v>61</v>
      </c>
      <c r="K8184" t="s">
        <v>3958</v>
      </c>
    </row>
    <row r="8185" spans="1:11" x14ac:dyDescent="0.2">
      <c r="A8185" s="20">
        <v>44209</v>
      </c>
      <c r="B8185" s="20" t="s">
        <v>13136</v>
      </c>
      <c r="C8185" t="s">
        <v>3916</v>
      </c>
      <c r="D8185" t="s">
        <v>4080</v>
      </c>
      <c r="E8185" t="s">
        <v>3918</v>
      </c>
      <c r="F8185" t="s">
        <v>8795</v>
      </c>
      <c r="G8185">
        <v>1804009000</v>
      </c>
      <c r="H8185">
        <v>19800</v>
      </c>
      <c r="I8185" t="s">
        <v>55</v>
      </c>
      <c r="J8185" t="s">
        <v>55</v>
      </c>
      <c r="K8185" t="s">
        <v>6869</v>
      </c>
    </row>
    <row r="8186" spans="1:11" x14ac:dyDescent="0.2">
      <c r="A8186" s="20">
        <v>44209</v>
      </c>
      <c r="B8186" s="20" t="s">
        <v>13136</v>
      </c>
      <c r="C8186" t="s">
        <v>3916</v>
      </c>
      <c r="D8186" t="s">
        <v>3930</v>
      </c>
      <c r="E8186" t="s">
        <v>6865</v>
      </c>
      <c r="F8186" t="s">
        <v>8796</v>
      </c>
      <c r="G8186">
        <v>1803100000</v>
      </c>
      <c r="H8186">
        <v>40000</v>
      </c>
      <c r="I8186" t="s">
        <v>61</v>
      </c>
      <c r="J8186" t="s">
        <v>61</v>
      </c>
      <c r="K8186" t="s">
        <v>3920</v>
      </c>
    </row>
    <row r="8187" spans="1:11" x14ac:dyDescent="0.2">
      <c r="A8187" s="20">
        <v>44209</v>
      </c>
      <c r="B8187" s="20" t="s">
        <v>13136</v>
      </c>
      <c r="C8187" t="s">
        <v>3916</v>
      </c>
      <c r="D8187" t="s">
        <v>3954</v>
      </c>
      <c r="E8187" t="s">
        <v>4036</v>
      </c>
      <c r="F8187" t="s">
        <v>8797</v>
      </c>
      <c r="G8187">
        <v>1801001200</v>
      </c>
      <c r="H8187">
        <v>100100</v>
      </c>
      <c r="I8187" t="s">
        <v>73</v>
      </c>
      <c r="J8187" t="s">
        <v>4207</v>
      </c>
      <c r="K8187" t="s">
        <v>3926</v>
      </c>
    </row>
    <row r="8188" spans="1:11" x14ac:dyDescent="0.2">
      <c r="A8188" s="20">
        <v>44209</v>
      </c>
      <c r="B8188" s="20" t="s">
        <v>13136</v>
      </c>
      <c r="C8188" t="s">
        <v>3916</v>
      </c>
      <c r="D8188" t="s">
        <v>3930</v>
      </c>
      <c r="E8188" t="s">
        <v>6865</v>
      </c>
      <c r="F8188" t="s">
        <v>8798</v>
      </c>
      <c r="G8188">
        <v>1803100000</v>
      </c>
      <c r="H8188">
        <v>20000</v>
      </c>
      <c r="I8188" t="s">
        <v>61</v>
      </c>
      <c r="J8188" t="s">
        <v>61</v>
      </c>
      <c r="K8188" t="s">
        <v>3920</v>
      </c>
    </row>
    <row r="8189" spans="1:11" x14ac:dyDescent="0.2">
      <c r="A8189" s="20">
        <v>44209</v>
      </c>
      <c r="B8189" s="20" t="s">
        <v>13136</v>
      </c>
      <c r="C8189" t="s">
        <v>3916</v>
      </c>
      <c r="D8189" t="s">
        <v>3930</v>
      </c>
      <c r="E8189" t="s">
        <v>6865</v>
      </c>
      <c r="F8189" t="s">
        <v>8799</v>
      </c>
      <c r="G8189">
        <v>1803100000</v>
      </c>
      <c r="H8189">
        <v>40000</v>
      </c>
      <c r="I8189" t="s">
        <v>61</v>
      </c>
      <c r="J8189" t="s">
        <v>61</v>
      </c>
      <c r="K8189" t="s">
        <v>3920</v>
      </c>
    </row>
    <row r="8190" spans="1:11" x14ac:dyDescent="0.2">
      <c r="A8190" s="20">
        <v>44209</v>
      </c>
      <c r="B8190" s="20" t="s">
        <v>13136</v>
      </c>
      <c r="C8190" t="s">
        <v>3916</v>
      </c>
      <c r="D8190" t="s">
        <v>3930</v>
      </c>
      <c r="E8190" t="s">
        <v>4036</v>
      </c>
      <c r="F8190" t="s">
        <v>8800</v>
      </c>
      <c r="G8190">
        <v>1801001200</v>
      </c>
      <c r="H8190">
        <v>50050</v>
      </c>
      <c r="I8190" t="s">
        <v>73</v>
      </c>
      <c r="J8190" t="s">
        <v>4137</v>
      </c>
      <c r="K8190" t="s">
        <v>3926</v>
      </c>
    </row>
    <row r="8191" spans="1:11" x14ac:dyDescent="0.2">
      <c r="A8191" s="20">
        <v>44209</v>
      </c>
      <c r="B8191" s="20" t="s">
        <v>13136</v>
      </c>
      <c r="C8191" t="s">
        <v>3916</v>
      </c>
      <c r="D8191" t="s">
        <v>3930</v>
      </c>
      <c r="E8191" t="s">
        <v>6865</v>
      </c>
      <c r="F8191" t="s">
        <v>8801</v>
      </c>
      <c r="G8191">
        <v>1803100000</v>
      </c>
      <c r="H8191">
        <v>52500</v>
      </c>
      <c r="I8191" t="s">
        <v>61</v>
      </c>
      <c r="J8191" t="s">
        <v>61</v>
      </c>
      <c r="K8191" t="s">
        <v>3920</v>
      </c>
    </row>
    <row r="8192" spans="1:11" x14ac:dyDescent="0.2">
      <c r="A8192" s="20">
        <v>44209</v>
      </c>
      <c r="B8192" s="20" t="s">
        <v>13136</v>
      </c>
      <c r="C8192" t="s">
        <v>3916</v>
      </c>
      <c r="D8192" t="s">
        <v>3939</v>
      </c>
      <c r="E8192" t="s">
        <v>8563</v>
      </c>
      <c r="F8192" t="s">
        <v>8802</v>
      </c>
      <c r="G8192">
        <v>1801001200</v>
      </c>
      <c r="H8192">
        <v>125125</v>
      </c>
      <c r="I8192" t="s">
        <v>265</v>
      </c>
      <c r="J8192" t="s">
        <v>3943</v>
      </c>
      <c r="K8192" t="s">
        <v>3926</v>
      </c>
    </row>
    <row r="8193" spans="1:11" x14ac:dyDescent="0.2">
      <c r="A8193" s="20">
        <v>44209</v>
      </c>
      <c r="B8193" s="20" t="s">
        <v>13136</v>
      </c>
      <c r="C8193" t="s">
        <v>3916</v>
      </c>
      <c r="D8193" t="s">
        <v>3939</v>
      </c>
      <c r="E8193" t="s">
        <v>6929</v>
      </c>
      <c r="F8193" t="s">
        <v>8803</v>
      </c>
      <c r="G8193">
        <v>1802000000</v>
      </c>
      <c r="H8193">
        <v>16531</v>
      </c>
      <c r="I8193" t="s">
        <v>6880</v>
      </c>
      <c r="J8193" t="s">
        <v>6881</v>
      </c>
      <c r="K8193" t="s">
        <v>3929</v>
      </c>
    </row>
    <row r="8194" spans="1:11" x14ac:dyDescent="0.2">
      <c r="A8194" s="20">
        <v>44209</v>
      </c>
      <c r="B8194" s="20" t="s">
        <v>13136</v>
      </c>
      <c r="C8194" t="s">
        <v>3916</v>
      </c>
      <c r="D8194" t="s">
        <v>3951</v>
      </c>
      <c r="E8194" t="s">
        <v>3918</v>
      </c>
      <c r="F8194" t="s">
        <v>8804</v>
      </c>
      <c r="G8194">
        <v>1802000000</v>
      </c>
      <c r="H8194">
        <v>20000</v>
      </c>
      <c r="I8194" t="s">
        <v>55</v>
      </c>
      <c r="J8194" t="s">
        <v>55</v>
      </c>
      <c r="K8194" t="s">
        <v>3929</v>
      </c>
    </row>
    <row r="8195" spans="1:11" x14ac:dyDescent="0.2">
      <c r="A8195" s="20">
        <v>44209</v>
      </c>
      <c r="B8195" s="20" t="s">
        <v>13136</v>
      </c>
      <c r="C8195" t="s">
        <v>3916</v>
      </c>
      <c r="D8195" t="s">
        <v>3927</v>
      </c>
      <c r="E8195" t="s">
        <v>3918</v>
      </c>
      <c r="F8195" t="s">
        <v>8805</v>
      </c>
      <c r="G8195">
        <v>1802000000</v>
      </c>
      <c r="H8195">
        <v>20000</v>
      </c>
      <c r="I8195" t="s">
        <v>55</v>
      </c>
      <c r="J8195" t="s">
        <v>55</v>
      </c>
      <c r="K8195" t="s">
        <v>3929</v>
      </c>
    </row>
    <row r="8196" spans="1:11" x14ac:dyDescent="0.2">
      <c r="A8196" s="20">
        <v>44209</v>
      </c>
      <c r="B8196" s="20" t="s">
        <v>13136</v>
      </c>
      <c r="C8196" t="s">
        <v>3916</v>
      </c>
      <c r="D8196" t="s">
        <v>3954</v>
      </c>
      <c r="E8196" t="s">
        <v>4036</v>
      </c>
      <c r="F8196" t="s">
        <v>8806</v>
      </c>
      <c r="G8196">
        <v>1801001200</v>
      </c>
      <c r="H8196">
        <v>500500</v>
      </c>
      <c r="I8196" t="s">
        <v>73</v>
      </c>
      <c r="J8196" t="s">
        <v>3950</v>
      </c>
      <c r="K8196" t="s">
        <v>3926</v>
      </c>
    </row>
    <row r="8197" spans="1:11" x14ac:dyDescent="0.2">
      <c r="A8197" s="20">
        <v>44209</v>
      </c>
      <c r="B8197" s="20" t="s">
        <v>13136</v>
      </c>
      <c r="C8197" t="s">
        <v>3916</v>
      </c>
      <c r="D8197" t="s">
        <v>3930</v>
      </c>
      <c r="E8197" t="s">
        <v>4461</v>
      </c>
      <c r="F8197" t="s">
        <v>8807</v>
      </c>
      <c r="G8197">
        <v>1801001200</v>
      </c>
      <c r="H8197">
        <v>250250</v>
      </c>
      <c r="I8197" t="s">
        <v>3950</v>
      </c>
      <c r="J8197" t="s">
        <v>3950</v>
      </c>
      <c r="K8197" t="s">
        <v>3926</v>
      </c>
    </row>
    <row r="8198" spans="1:11" x14ac:dyDescent="0.2">
      <c r="A8198" s="20">
        <v>44209</v>
      </c>
      <c r="B8198" s="20" t="s">
        <v>13136</v>
      </c>
      <c r="C8198" t="s">
        <v>3916</v>
      </c>
      <c r="D8198">
        <v>99</v>
      </c>
      <c r="E8198" t="s">
        <v>8808</v>
      </c>
      <c r="F8198" t="s">
        <v>8809</v>
      </c>
      <c r="G8198">
        <v>1806909000</v>
      </c>
      <c r="H8198">
        <v>449</v>
      </c>
      <c r="I8198" t="s">
        <v>3965</v>
      </c>
      <c r="J8198" t="s">
        <v>3965</v>
      </c>
      <c r="K8198" t="s">
        <v>6886</v>
      </c>
    </row>
    <row r="8199" spans="1:11" x14ac:dyDescent="0.2">
      <c r="A8199" s="20">
        <v>44210</v>
      </c>
      <c r="B8199" s="20" t="s">
        <v>13136</v>
      </c>
      <c r="C8199" t="s">
        <v>3916</v>
      </c>
      <c r="D8199" t="s">
        <v>3927</v>
      </c>
      <c r="E8199" t="s">
        <v>4366</v>
      </c>
      <c r="F8199" t="s">
        <v>8810</v>
      </c>
      <c r="G8199">
        <v>1801001200</v>
      </c>
      <c r="H8199">
        <v>100100</v>
      </c>
      <c r="I8199" t="s">
        <v>4114</v>
      </c>
      <c r="J8199" t="s">
        <v>4114</v>
      </c>
      <c r="K8199" t="s">
        <v>3926</v>
      </c>
    </row>
    <row r="8200" spans="1:11" x14ac:dyDescent="0.2">
      <c r="A8200" s="20">
        <v>44210</v>
      </c>
      <c r="B8200" s="20" t="s">
        <v>13136</v>
      </c>
      <c r="C8200" t="s">
        <v>3916</v>
      </c>
      <c r="D8200" t="s">
        <v>3927</v>
      </c>
      <c r="E8200" t="s">
        <v>4366</v>
      </c>
      <c r="F8200" t="s">
        <v>8810</v>
      </c>
      <c r="G8200">
        <v>1801001200</v>
      </c>
      <c r="H8200">
        <v>25025</v>
      </c>
      <c r="I8200" t="s">
        <v>4114</v>
      </c>
      <c r="J8200" t="s">
        <v>4114</v>
      </c>
      <c r="K8200" t="s">
        <v>3926</v>
      </c>
    </row>
    <row r="8201" spans="1:11" x14ac:dyDescent="0.2">
      <c r="A8201" s="20">
        <v>44210</v>
      </c>
      <c r="B8201" s="20" t="s">
        <v>13136</v>
      </c>
      <c r="C8201" t="s">
        <v>3916</v>
      </c>
      <c r="D8201" t="s">
        <v>3927</v>
      </c>
      <c r="E8201" t="s">
        <v>4366</v>
      </c>
      <c r="F8201" t="s">
        <v>8811</v>
      </c>
      <c r="G8201">
        <v>1801001200</v>
      </c>
      <c r="H8201">
        <v>250250</v>
      </c>
      <c r="I8201" t="s">
        <v>4114</v>
      </c>
      <c r="J8201" t="s">
        <v>4114</v>
      </c>
      <c r="K8201" t="s">
        <v>3926</v>
      </c>
    </row>
    <row r="8202" spans="1:11" x14ac:dyDescent="0.2">
      <c r="A8202" s="20">
        <v>44210</v>
      </c>
      <c r="B8202" s="20" t="s">
        <v>13136</v>
      </c>
      <c r="C8202" t="s">
        <v>3916</v>
      </c>
      <c r="D8202" t="s">
        <v>3927</v>
      </c>
      <c r="E8202" t="s">
        <v>4366</v>
      </c>
      <c r="F8202" t="s">
        <v>8810</v>
      </c>
      <c r="G8202">
        <v>1801001200</v>
      </c>
      <c r="H8202">
        <v>75075</v>
      </c>
      <c r="I8202" t="s">
        <v>4114</v>
      </c>
      <c r="J8202" t="s">
        <v>4114</v>
      </c>
      <c r="K8202" t="s">
        <v>3926</v>
      </c>
    </row>
    <row r="8203" spans="1:11" x14ac:dyDescent="0.2">
      <c r="A8203" s="20">
        <v>44210</v>
      </c>
      <c r="B8203" s="20" t="s">
        <v>13136</v>
      </c>
      <c r="C8203" t="s">
        <v>3916</v>
      </c>
      <c r="D8203" t="s">
        <v>3927</v>
      </c>
      <c r="E8203" t="s">
        <v>4366</v>
      </c>
      <c r="F8203" t="s">
        <v>8810</v>
      </c>
      <c r="G8203">
        <v>1801001200</v>
      </c>
      <c r="H8203">
        <v>400400</v>
      </c>
      <c r="I8203" t="s">
        <v>4114</v>
      </c>
      <c r="J8203" t="s">
        <v>4114</v>
      </c>
      <c r="K8203" t="s">
        <v>3926</v>
      </c>
    </row>
    <row r="8204" spans="1:11" x14ac:dyDescent="0.2">
      <c r="A8204" s="20">
        <v>44210</v>
      </c>
      <c r="B8204" s="20" t="s">
        <v>13136</v>
      </c>
      <c r="C8204" t="s">
        <v>3916</v>
      </c>
      <c r="D8204" t="s">
        <v>3927</v>
      </c>
      <c r="E8204" t="s">
        <v>4366</v>
      </c>
      <c r="F8204" t="s">
        <v>8810</v>
      </c>
      <c r="G8204">
        <v>1801001200</v>
      </c>
      <c r="H8204">
        <v>25025</v>
      </c>
      <c r="I8204" t="s">
        <v>4114</v>
      </c>
      <c r="J8204" t="s">
        <v>4114</v>
      </c>
      <c r="K8204" t="s">
        <v>3926</v>
      </c>
    </row>
    <row r="8205" spans="1:11" x14ac:dyDescent="0.2">
      <c r="A8205" s="20">
        <v>44210</v>
      </c>
      <c r="B8205" s="20" t="s">
        <v>13136</v>
      </c>
      <c r="C8205" t="s">
        <v>3916</v>
      </c>
      <c r="D8205" t="s">
        <v>3917</v>
      </c>
      <c r="E8205" t="s">
        <v>3959</v>
      </c>
      <c r="F8205" t="s">
        <v>8812</v>
      </c>
      <c r="G8205">
        <v>1803100000</v>
      </c>
      <c r="H8205">
        <v>120000</v>
      </c>
      <c r="I8205" t="s">
        <v>55</v>
      </c>
      <c r="J8205" t="s">
        <v>55</v>
      </c>
      <c r="K8205" t="s">
        <v>3920</v>
      </c>
    </row>
    <row r="8206" spans="1:11" x14ac:dyDescent="0.2">
      <c r="A8206" s="20">
        <v>44210</v>
      </c>
      <c r="B8206" s="20" t="s">
        <v>13136</v>
      </c>
      <c r="C8206" t="s">
        <v>3916</v>
      </c>
      <c r="D8206" t="s">
        <v>3984</v>
      </c>
      <c r="E8206" t="s">
        <v>3959</v>
      </c>
      <c r="F8206" t="s">
        <v>8813</v>
      </c>
      <c r="G8206">
        <v>1803100000</v>
      </c>
      <c r="H8206">
        <v>96000</v>
      </c>
      <c r="I8206" t="s">
        <v>55</v>
      </c>
      <c r="J8206" t="s">
        <v>55</v>
      </c>
      <c r="K8206" t="s">
        <v>3920</v>
      </c>
    </row>
    <row r="8207" spans="1:11" x14ac:dyDescent="0.2">
      <c r="A8207" s="20">
        <v>44210</v>
      </c>
      <c r="B8207" s="20" t="s">
        <v>13136</v>
      </c>
      <c r="C8207" t="s">
        <v>3916</v>
      </c>
      <c r="D8207" t="s">
        <v>3984</v>
      </c>
      <c r="E8207" t="s">
        <v>3959</v>
      </c>
      <c r="F8207" t="s">
        <v>8814</v>
      </c>
      <c r="G8207">
        <v>1804009000</v>
      </c>
      <c r="H8207">
        <v>59400</v>
      </c>
      <c r="I8207" t="s">
        <v>55</v>
      </c>
      <c r="J8207" t="s">
        <v>55</v>
      </c>
      <c r="K8207" t="s">
        <v>6869</v>
      </c>
    </row>
    <row r="8208" spans="1:11" x14ac:dyDescent="0.2">
      <c r="A8208" s="20">
        <v>44210</v>
      </c>
      <c r="B8208" s="20" t="s">
        <v>13136</v>
      </c>
      <c r="C8208" t="s">
        <v>3916</v>
      </c>
      <c r="D8208" t="s">
        <v>3917</v>
      </c>
      <c r="E8208" t="s">
        <v>3918</v>
      </c>
      <c r="F8208" t="s">
        <v>8815</v>
      </c>
      <c r="G8208">
        <v>1804009000</v>
      </c>
      <c r="H8208">
        <v>54000</v>
      </c>
      <c r="I8208" t="s">
        <v>55</v>
      </c>
      <c r="J8208" t="s">
        <v>55</v>
      </c>
      <c r="K8208" t="s">
        <v>6869</v>
      </c>
    </row>
    <row r="8209" spans="1:11" x14ac:dyDescent="0.2">
      <c r="A8209" s="20">
        <v>44210</v>
      </c>
      <c r="B8209" s="20" t="s">
        <v>13136</v>
      </c>
      <c r="C8209" t="s">
        <v>3916</v>
      </c>
      <c r="D8209" t="s">
        <v>3927</v>
      </c>
      <c r="E8209" t="s">
        <v>3966</v>
      </c>
      <c r="F8209" t="s">
        <v>8816</v>
      </c>
      <c r="G8209">
        <v>1801001200</v>
      </c>
      <c r="H8209">
        <v>1001000</v>
      </c>
      <c r="I8209" t="s">
        <v>3968</v>
      </c>
      <c r="J8209" t="s">
        <v>3950</v>
      </c>
      <c r="K8209" t="s">
        <v>3926</v>
      </c>
    </row>
    <row r="8210" spans="1:11" x14ac:dyDescent="0.2">
      <c r="A8210" s="20">
        <v>44210</v>
      </c>
      <c r="B8210" s="20" t="s">
        <v>13136</v>
      </c>
      <c r="C8210" t="s">
        <v>3916</v>
      </c>
      <c r="D8210" t="s">
        <v>4144</v>
      </c>
      <c r="E8210" t="s">
        <v>5904</v>
      </c>
      <c r="F8210" t="s">
        <v>7275</v>
      </c>
      <c r="G8210">
        <v>1801001200</v>
      </c>
      <c r="H8210">
        <v>175175</v>
      </c>
      <c r="I8210" t="s">
        <v>3933</v>
      </c>
      <c r="J8210" t="s">
        <v>3933</v>
      </c>
      <c r="K8210" t="s">
        <v>3926</v>
      </c>
    </row>
    <row r="8211" spans="1:11" x14ac:dyDescent="0.2">
      <c r="A8211" s="20">
        <v>44210</v>
      </c>
      <c r="B8211" s="20" t="s">
        <v>13136</v>
      </c>
      <c r="C8211" t="s">
        <v>3916</v>
      </c>
      <c r="D8211" t="s">
        <v>3951</v>
      </c>
      <c r="E8211" t="s">
        <v>4096</v>
      </c>
      <c r="F8211" t="s">
        <v>8817</v>
      </c>
      <c r="G8211">
        <v>1801001200</v>
      </c>
      <c r="H8211">
        <v>800800</v>
      </c>
      <c r="I8211" t="s">
        <v>61</v>
      </c>
      <c r="J8211" t="s">
        <v>61</v>
      </c>
      <c r="K8211" t="s">
        <v>3926</v>
      </c>
    </row>
    <row r="8212" spans="1:11" x14ac:dyDescent="0.2">
      <c r="A8212" s="20">
        <v>44210</v>
      </c>
      <c r="B8212" s="20" t="s">
        <v>13136</v>
      </c>
      <c r="C8212" t="s">
        <v>3916</v>
      </c>
      <c r="D8212" t="s">
        <v>3930</v>
      </c>
      <c r="E8212" t="s">
        <v>6865</v>
      </c>
      <c r="F8212" t="s">
        <v>8818</v>
      </c>
      <c r="G8212">
        <v>1803100000</v>
      </c>
      <c r="H8212">
        <v>120000</v>
      </c>
      <c r="I8212" t="s">
        <v>61</v>
      </c>
      <c r="J8212" t="s">
        <v>61</v>
      </c>
      <c r="K8212" t="s">
        <v>3920</v>
      </c>
    </row>
    <row r="8213" spans="1:11" x14ac:dyDescent="0.2">
      <c r="A8213" s="20">
        <v>44210</v>
      </c>
      <c r="B8213" s="20" t="s">
        <v>13136</v>
      </c>
      <c r="C8213" t="s">
        <v>3916</v>
      </c>
      <c r="D8213" t="s">
        <v>3930</v>
      </c>
      <c r="E8213" t="s">
        <v>6865</v>
      </c>
      <c r="F8213" t="s">
        <v>8819</v>
      </c>
      <c r="G8213">
        <v>1803100000</v>
      </c>
      <c r="H8213">
        <v>26250</v>
      </c>
      <c r="I8213" t="s">
        <v>61</v>
      </c>
      <c r="J8213" t="s">
        <v>61</v>
      </c>
      <c r="K8213" t="s">
        <v>3920</v>
      </c>
    </row>
    <row r="8214" spans="1:11" x14ac:dyDescent="0.2">
      <c r="A8214" s="20">
        <v>44210</v>
      </c>
      <c r="B8214" s="20" t="s">
        <v>13136</v>
      </c>
      <c r="C8214" t="s">
        <v>3916</v>
      </c>
      <c r="D8214" t="s">
        <v>3930</v>
      </c>
      <c r="E8214" t="s">
        <v>6865</v>
      </c>
      <c r="F8214" t="s">
        <v>8820</v>
      </c>
      <c r="G8214">
        <v>1803100000</v>
      </c>
      <c r="H8214">
        <v>26250</v>
      </c>
      <c r="I8214" t="s">
        <v>61</v>
      </c>
      <c r="J8214" t="s">
        <v>61</v>
      </c>
      <c r="K8214" t="s">
        <v>3920</v>
      </c>
    </row>
    <row r="8215" spans="1:11" x14ac:dyDescent="0.2">
      <c r="A8215" s="20">
        <v>44210</v>
      </c>
      <c r="B8215" s="20" t="s">
        <v>13136</v>
      </c>
      <c r="C8215" t="s">
        <v>3916</v>
      </c>
      <c r="D8215" t="s">
        <v>3917</v>
      </c>
      <c r="E8215" t="s">
        <v>6865</v>
      </c>
      <c r="F8215" t="s">
        <v>8821</v>
      </c>
      <c r="G8215">
        <v>1806200000</v>
      </c>
      <c r="H8215">
        <v>20000</v>
      </c>
      <c r="I8215" t="s">
        <v>61</v>
      </c>
      <c r="J8215" t="s">
        <v>61</v>
      </c>
      <c r="K8215" t="s">
        <v>3920</v>
      </c>
    </row>
    <row r="8216" spans="1:11" x14ac:dyDescent="0.2">
      <c r="A8216" s="20">
        <v>44210</v>
      </c>
      <c r="B8216" s="20" t="s">
        <v>13136</v>
      </c>
      <c r="C8216" t="s">
        <v>3916</v>
      </c>
      <c r="D8216" t="s">
        <v>4080</v>
      </c>
      <c r="E8216" t="s">
        <v>4295</v>
      </c>
      <c r="F8216" t="s">
        <v>8822</v>
      </c>
      <c r="G8216">
        <v>1801001200</v>
      </c>
      <c r="H8216">
        <v>275275</v>
      </c>
      <c r="I8216" t="s">
        <v>3942</v>
      </c>
      <c r="J8216" t="s">
        <v>55</v>
      </c>
      <c r="K8216" t="s">
        <v>3926</v>
      </c>
    </row>
    <row r="8217" spans="1:11" x14ac:dyDescent="0.2">
      <c r="A8217" s="20">
        <v>44210</v>
      </c>
      <c r="B8217" s="20" t="s">
        <v>13136</v>
      </c>
      <c r="C8217" t="s">
        <v>3916</v>
      </c>
      <c r="D8217" t="s">
        <v>3954</v>
      </c>
      <c r="E8217" t="s">
        <v>4088</v>
      </c>
      <c r="F8217" t="s">
        <v>8823</v>
      </c>
      <c r="G8217">
        <v>1801001200</v>
      </c>
      <c r="H8217">
        <v>250250</v>
      </c>
      <c r="I8217" t="s">
        <v>4090</v>
      </c>
      <c r="J8217" t="s">
        <v>3938</v>
      </c>
      <c r="K8217" t="s">
        <v>3926</v>
      </c>
    </row>
    <row r="8218" spans="1:11" x14ac:dyDescent="0.2">
      <c r="A8218" s="20">
        <v>44210</v>
      </c>
      <c r="B8218" s="20" t="s">
        <v>13136</v>
      </c>
      <c r="C8218" t="s">
        <v>3916</v>
      </c>
      <c r="D8218" t="s">
        <v>3939</v>
      </c>
      <c r="E8218" t="s">
        <v>7287</v>
      </c>
      <c r="F8218" t="s">
        <v>8824</v>
      </c>
      <c r="G8218">
        <v>1801001200</v>
      </c>
      <c r="H8218">
        <v>250250</v>
      </c>
      <c r="I8218" t="s">
        <v>34</v>
      </c>
      <c r="J8218" t="s">
        <v>4114</v>
      </c>
      <c r="K8218" t="s">
        <v>3926</v>
      </c>
    </row>
    <row r="8219" spans="1:11" x14ac:dyDescent="0.2">
      <c r="A8219" s="20">
        <v>44210</v>
      </c>
      <c r="B8219" s="20" t="s">
        <v>13136</v>
      </c>
      <c r="C8219" t="s">
        <v>3916</v>
      </c>
      <c r="D8219" t="s">
        <v>5744</v>
      </c>
      <c r="E8219" t="s">
        <v>8825</v>
      </c>
      <c r="F8219" t="s">
        <v>8826</v>
      </c>
      <c r="G8219">
        <v>1803100000</v>
      </c>
      <c r="H8219">
        <v>40000</v>
      </c>
      <c r="I8219" t="s">
        <v>31</v>
      </c>
      <c r="J8219" t="s">
        <v>3965</v>
      </c>
      <c r="K8219" t="s">
        <v>3920</v>
      </c>
    </row>
    <row r="8220" spans="1:11" x14ac:dyDescent="0.2">
      <c r="A8220" s="20">
        <v>44210</v>
      </c>
      <c r="B8220" s="20" t="s">
        <v>13136</v>
      </c>
      <c r="C8220" t="s">
        <v>3916</v>
      </c>
      <c r="D8220" t="s">
        <v>3927</v>
      </c>
      <c r="E8220" t="s">
        <v>7421</v>
      </c>
      <c r="F8220" t="s">
        <v>8178</v>
      </c>
      <c r="G8220">
        <v>1801001200</v>
      </c>
      <c r="H8220">
        <v>250250</v>
      </c>
      <c r="I8220" t="s">
        <v>9</v>
      </c>
      <c r="J8220" t="s">
        <v>3950</v>
      </c>
      <c r="K8220" t="s">
        <v>3926</v>
      </c>
    </row>
    <row r="8221" spans="1:11" x14ac:dyDescent="0.2">
      <c r="A8221" s="20">
        <v>44210</v>
      </c>
      <c r="B8221" s="20" t="s">
        <v>13136</v>
      </c>
      <c r="C8221" t="s">
        <v>3916</v>
      </c>
      <c r="D8221" t="s">
        <v>3930</v>
      </c>
      <c r="E8221" t="s">
        <v>8825</v>
      </c>
      <c r="F8221" t="s">
        <v>8827</v>
      </c>
      <c r="G8221">
        <v>1803100000</v>
      </c>
      <c r="H8221">
        <v>40000</v>
      </c>
      <c r="I8221" t="s">
        <v>31</v>
      </c>
      <c r="J8221" t="s">
        <v>3950</v>
      </c>
      <c r="K8221" t="s">
        <v>3920</v>
      </c>
    </row>
    <row r="8222" spans="1:11" x14ac:dyDescent="0.2">
      <c r="A8222" s="20">
        <v>44210</v>
      </c>
      <c r="B8222" s="20" t="s">
        <v>13136</v>
      </c>
      <c r="C8222" t="s">
        <v>3916</v>
      </c>
      <c r="D8222" t="s">
        <v>3939</v>
      </c>
      <c r="E8222" t="s">
        <v>7421</v>
      </c>
      <c r="F8222" t="s">
        <v>8784</v>
      </c>
      <c r="G8222">
        <v>1801001200</v>
      </c>
      <c r="H8222">
        <v>150150</v>
      </c>
      <c r="I8222" t="s">
        <v>9</v>
      </c>
      <c r="J8222" t="s">
        <v>3938</v>
      </c>
      <c r="K8222" t="s">
        <v>3926</v>
      </c>
    </row>
    <row r="8223" spans="1:11" x14ac:dyDescent="0.2">
      <c r="A8223" s="20">
        <v>44210</v>
      </c>
      <c r="B8223" s="20" t="s">
        <v>13136</v>
      </c>
      <c r="C8223" t="s">
        <v>3916</v>
      </c>
      <c r="D8223" t="s">
        <v>3939</v>
      </c>
      <c r="E8223" t="s">
        <v>7287</v>
      </c>
      <c r="F8223" t="s">
        <v>8828</v>
      </c>
      <c r="G8223">
        <v>1801001200</v>
      </c>
      <c r="H8223">
        <v>250250</v>
      </c>
      <c r="I8223" t="s">
        <v>34</v>
      </c>
      <c r="J8223" t="s">
        <v>4114</v>
      </c>
      <c r="K8223" t="s">
        <v>3926</v>
      </c>
    </row>
    <row r="8224" spans="1:11" x14ac:dyDescent="0.2">
      <c r="A8224" s="20">
        <v>44210</v>
      </c>
      <c r="B8224" s="20" t="s">
        <v>13136</v>
      </c>
      <c r="C8224" t="s">
        <v>3916</v>
      </c>
      <c r="D8224" t="s">
        <v>3927</v>
      </c>
      <c r="E8224" t="s">
        <v>4233</v>
      </c>
      <c r="F8224" t="s">
        <v>8829</v>
      </c>
      <c r="G8224">
        <v>1801001200</v>
      </c>
      <c r="H8224">
        <v>100100</v>
      </c>
      <c r="I8224" t="s">
        <v>3965</v>
      </c>
      <c r="J8224" t="s">
        <v>3950</v>
      </c>
      <c r="K8224" t="s">
        <v>3926</v>
      </c>
    </row>
    <row r="8225" spans="1:11" x14ac:dyDescent="0.2">
      <c r="A8225" s="20">
        <v>44210</v>
      </c>
      <c r="B8225" s="20" t="s">
        <v>13136</v>
      </c>
      <c r="C8225" t="s">
        <v>3916</v>
      </c>
      <c r="D8225" t="s">
        <v>3951</v>
      </c>
      <c r="E8225" t="s">
        <v>4348</v>
      </c>
      <c r="F8225" t="s">
        <v>8830</v>
      </c>
      <c r="G8225">
        <v>1801001200</v>
      </c>
      <c r="H8225">
        <v>500500</v>
      </c>
      <c r="I8225" t="s">
        <v>18</v>
      </c>
      <c r="J8225" t="s">
        <v>55</v>
      </c>
      <c r="K8225" t="s">
        <v>3926</v>
      </c>
    </row>
    <row r="8226" spans="1:11" x14ac:dyDescent="0.2">
      <c r="A8226" s="20">
        <v>44210</v>
      </c>
      <c r="B8226" s="20" t="s">
        <v>13136</v>
      </c>
      <c r="C8226" t="s">
        <v>3916</v>
      </c>
      <c r="D8226" t="s">
        <v>3998</v>
      </c>
      <c r="E8226" t="s">
        <v>7660</v>
      </c>
      <c r="F8226" t="s">
        <v>8831</v>
      </c>
      <c r="G8226">
        <v>1802000000</v>
      </c>
      <c r="H8226">
        <v>40000</v>
      </c>
      <c r="I8226" t="s">
        <v>7662</v>
      </c>
      <c r="J8226" t="s">
        <v>3965</v>
      </c>
      <c r="K8226" t="s">
        <v>3929</v>
      </c>
    </row>
    <row r="8227" spans="1:11" x14ac:dyDescent="0.2">
      <c r="A8227" s="20">
        <v>44210</v>
      </c>
      <c r="B8227" s="20" t="s">
        <v>13136</v>
      </c>
      <c r="C8227" t="s">
        <v>3916</v>
      </c>
      <c r="D8227" t="s">
        <v>3930</v>
      </c>
      <c r="E8227" t="s">
        <v>6865</v>
      </c>
      <c r="F8227" t="s">
        <v>8832</v>
      </c>
      <c r="G8227">
        <v>1805009000</v>
      </c>
      <c r="H8227">
        <v>117000</v>
      </c>
      <c r="I8227" t="s">
        <v>61</v>
      </c>
      <c r="J8227" t="s">
        <v>61</v>
      </c>
      <c r="K8227" t="s">
        <v>3958</v>
      </c>
    </row>
    <row r="8228" spans="1:11" x14ac:dyDescent="0.2">
      <c r="A8228" s="20">
        <v>44210</v>
      </c>
      <c r="B8228" s="20" t="s">
        <v>13136</v>
      </c>
      <c r="C8228" t="s">
        <v>3916</v>
      </c>
      <c r="D8228" t="s">
        <v>3951</v>
      </c>
      <c r="E8228" t="s">
        <v>3918</v>
      </c>
      <c r="F8228" t="s">
        <v>8833</v>
      </c>
      <c r="G8228">
        <v>1802000000</v>
      </c>
      <c r="H8228">
        <v>80000</v>
      </c>
      <c r="I8228" t="s">
        <v>55</v>
      </c>
      <c r="J8228" t="s">
        <v>55</v>
      </c>
      <c r="K8228" t="s">
        <v>3929</v>
      </c>
    </row>
    <row r="8229" spans="1:11" x14ac:dyDescent="0.2">
      <c r="A8229" s="20">
        <v>44210</v>
      </c>
      <c r="B8229" s="20" t="s">
        <v>13136</v>
      </c>
      <c r="C8229" t="s">
        <v>3916</v>
      </c>
      <c r="D8229" t="s">
        <v>3917</v>
      </c>
      <c r="E8229" t="s">
        <v>3918</v>
      </c>
      <c r="F8229" t="s">
        <v>8834</v>
      </c>
      <c r="G8229">
        <v>1804009000</v>
      </c>
      <c r="H8229">
        <v>59400</v>
      </c>
      <c r="I8229" t="s">
        <v>55</v>
      </c>
      <c r="J8229" t="s">
        <v>55</v>
      </c>
      <c r="K8229" t="s">
        <v>6869</v>
      </c>
    </row>
    <row r="8230" spans="1:11" x14ac:dyDescent="0.2">
      <c r="A8230" s="20">
        <v>44210</v>
      </c>
      <c r="B8230" s="20" t="s">
        <v>13136</v>
      </c>
      <c r="C8230" t="s">
        <v>3916</v>
      </c>
      <c r="D8230" t="s">
        <v>3930</v>
      </c>
      <c r="E8230" t="s">
        <v>6865</v>
      </c>
      <c r="F8230" t="s">
        <v>8835</v>
      </c>
      <c r="G8230">
        <v>1803100000</v>
      </c>
      <c r="H8230">
        <v>20000</v>
      </c>
      <c r="I8230" t="s">
        <v>61</v>
      </c>
      <c r="J8230" t="s">
        <v>61</v>
      </c>
      <c r="K8230" t="s">
        <v>3920</v>
      </c>
    </row>
    <row r="8231" spans="1:11" x14ac:dyDescent="0.2">
      <c r="A8231" s="20">
        <v>44210</v>
      </c>
      <c r="B8231" s="20" t="s">
        <v>13136</v>
      </c>
      <c r="C8231" t="s">
        <v>3916</v>
      </c>
      <c r="D8231" t="s">
        <v>3921</v>
      </c>
      <c r="E8231" t="s">
        <v>3918</v>
      </c>
      <c r="F8231" t="s">
        <v>8836</v>
      </c>
      <c r="G8231">
        <v>1804009000</v>
      </c>
      <c r="H8231">
        <v>19800</v>
      </c>
      <c r="I8231" t="s">
        <v>55</v>
      </c>
      <c r="J8231" t="s">
        <v>55</v>
      </c>
      <c r="K8231" t="s">
        <v>6869</v>
      </c>
    </row>
    <row r="8232" spans="1:11" x14ac:dyDescent="0.2">
      <c r="A8232" s="20">
        <v>44210</v>
      </c>
      <c r="B8232" s="20" t="s">
        <v>13136</v>
      </c>
      <c r="C8232" t="s">
        <v>3916</v>
      </c>
      <c r="D8232" t="s">
        <v>3984</v>
      </c>
      <c r="E8232" t="s">
        <v>3918</v>
      </c>
      <c r="F8232" t="s">
        <v>8837</v>
      </c>
      <c r="G8232">
        <v>1804009000</v>
      </c>
      <c r="H8232">
        <v>19800</v>
      </c>
      <c r="I8232" t="s">
        <v>55</v>
      </c>
      <c r="J8232" t="s">
        <v>55</v>
      </c>
      <c r="K8232" t="s">
        <v>6869</v>
      </c>
    </row>
    <row r="8233" spans="1:11" x14ac:dyDescent="0.2">
      <c r="A8233" s="20">
        <v>44210</v>
      </c>
      <c r="B8233" s="20" t="s">
        <v>13136</v>
      </c>
      <c r="C8233" t="s">
        <v>3916</v>
      </c>
      <c r="D8233" t="s">
        <v>3990</v>
      </c>
      <c r="E8233" t="s">
        <v>7287</v>
      </c>
      <c r="F8233" t="s">
        <v>8838</v>
      </c>
      <c r="G8233">
        <v>1801001200</v>
      </c>
      <c r="H8233">
        <v>250250</v>
      </c>
      <c r="I8233" t="s">
        <v>34</v>
      </c>
      <c r="J8233" t="s">
        <v>4114</v>
      </c>
      <c r="K8233" t="s">
        <v>3926</v>
      </c>
    </row>
    <row r="8234" spans="1:11" x14ac:dyDescent="0.2">
      <c r="A8234" s="20">
        <v>44210</v>
      </c>
      <c r="B8234" s="20" t="s">
        <v>13136</v>
      </c>
      <c r="C8234" t="s">
        <v>3916</v>
      </c>
      <c r="D8234" t="s">
        <v>3930</v>
      </c>
      <c r="E8234" t="s">
        <v>6865</v>
      </c>
      <c r="F8234" t="s">
        <v>8839</v>
      </c>
      <c r="G8234">
        <v>1804002000</v>
      </c>
      <c r="H8234">
        <v>87420</v>
      </c>
      <c r="I8234" t="s">
        <v>61</v>
      </c>
      <c r="J8234" t="s">
        <v>61</v>
      </c>
      <c r="K8234" t="s">
        <v>3953</v>
      </c>
    </row>
    <row r="8235" spans="1:11" x14ac:dyDescent="0.2">
      <c r="A8235" s="20">
        <v>44210</v>
      </c>
      <c r="B8235" s="20" t="s">
        <v>13136</v>
      </c>
      <c r="C8235" t="s">
        <v>3916</v>
      </c>
      <c r="D8235" t="s">
        <v>3930</v>
      </c>
      <c r="E8235" t="s">
        <v>6865</v>
      </c>
      <c r="F8235" t="s">
        <v>8840</v>
      </c>
      <c r="G8235">
        <v>1803100000</v>
      </c>
      <c r="H8235">
        <v>20000</v>
      </c>
      <c r="I8235" t="s">
        <v>61</v>
      </c>
      <c r="J8235" t="s">
        <v>61</v>
      </c>
      <c r="K8235" t="s">
        <v>3920</v>
      </c>
    </row>
    <row r="8236" spans="1:11" x14ac:dyDescent="0.2">
      <c r="A8236" s="20">
        <v>44210</v>
      </c>
      <c r="B8236" s="20" t="s">
        <v>13136</v>
      </c>
      <c r="C8236" t="s">
        <v>3916</v>
      </c>
      <c r="D8236" t="s">
        <v>3930</v>
      </c>
      <c r="E8236" t="s">
        <v>6865</v>
      </c>
      <c r="F8236" t="s">
        <v>8841</v>
      </c>
      <c r="G8236">
        <v>1804002000</v>
      </c>
      <c r="H8236">
        <v>87220</v>
      </c>
      <c r="I8236" t="s">
        <v>61</v>
      </c>
      <c r="J8236" t="s">
        <v>61</v>
      </c>
      <c r="K8236" t="s">
        <v>3953</v>
      </c>
    </row>
    <row r="8237" spans="1:11" x14ac:dyDescent="0.2">
      <c r="A8237" s="20">
        <v>44210</v>
      </c>
      <c r="B8237" s="20" t="s">
        <v>13136</v>
      </c>
      <c r="C8237" t="s">
        <v>3916</v>
      </c>
      <c r="D8237" t="s">
        <v>3930</v>
      </c>
      <c r="E8237" t="s">
        <v>6865</v>
      </c>
      <c r="F8237" t="s">
        <v>8842</v>
      </c>
      <c r="G8237">
        <v>1803100000</v>
      </c>
      <c r="H8237">
        <v>20000</v>
      </c>
      <c r="I8237" t="s">
        <v>61</v>
      </c>
      <c r="J8237" t="s">
        <v>61</v>
      </c>
      <c r="K8237" t="s">
        <v>3920</v>
      </c>
    </row>
    <row r="8238" spans="1:11" x14ac:dyDescent="0.2">
      <c r="A8238" s="20">
        <v>44210</v>
      </c>
      <c r="B8238" s="20" t="s">
        <v>13136</v>
      </c>
      <c r="C8238" t="s">
        <v>3916</v>
      </c>
      <c r="D8238" t="s">
        <v>3930</v>
      </c>
      <c r="E8238" t="s">
        <v>6865</v>
      </c>
      <c r="F8238" t="s">
        <v>8843</v>
      </c>
      <c r="G8238">
        <v>1804002000</v>
      </c>
      <c r="H8238">
        <v>87340</v>
      </c>
      <c r="I8238" t="s">
        <v>61</v>
      </c>
      <c r="J8238" t="s">
        <v>61</v>
      </c>
      <c r="K8238" t="s">
        <v>3953</v>
      </c>
    </row>
    <row r="8239" spans="1:11" x14ac:dyDescent="0.2">
      <c r="A8239" s="20">
        <v>44210</v>
      </c>
      <c r="B8239" s="20" t="s">
        <v>13136</v>
      </c>
      <c r="C8239" t="s">
        <v>3916</v>
      </c>
      <c r="D8239" t="s">
        <v>3930</v>
      </c>
      <c r="E8239" t="s">
        <v>6865</v>
      </c>
      <c r="F8239" t="s">
        <v>8844</v>
      </c>
      <c r="G8239">
        <v>1804002000</v>
      </c>
      <c r="H8239">
        <v>87320</v>
      </c>
      <c r="I8239" t="s">
        <v>61</v>
      </c>
      <c r="J8239" t="s">
        <v>61</v>
      </c>
      <c r="K8239" t="s">
        <v>3953</v>
      </c>
    </row>
    <row r="8240" spans="1:11" x14ac:dyDescent="0.2">
      <c r="A8240" s="20">
        <v>44210</v>
      </c>
      <c r="B8240" s="20" t="s">
        <v>13136</v>
      </c>
      <c r="C8240" t="s">
        <v>3916</v>
      </c>
      <c r="D8240" t="s">
        <v>3962</v>
      </c>
      <c r="E8240" t="s">
        <v>3918</v>
      </c>
      <c r="F8240" t="s">
        <v>8845</v>
      </c>
      <c r="G8240">
        <v>1805009000</v>
      </c>
      <c r="H8240">
        <v>38783</v>
      </c>
      <c r="I8240" t="s">
        <v>55</v>
      </c>
      <c r="J8240" t="s">
        <v>55</v>
      </c>
      <c r="K8240" t="s">
        <v>3958</v>
      </c>
    </row>
    <row r="8241" spans="1:11" x14ac:dyDescent="0.2">
      <c r="A8241" s="20">
        <v>44210</v>
      </c>
      <c r="B8241" s="20" t="s">
        <v>13136</v>
      </c>
      <c r="C8241" t="s">
        <v>3916</v>
      </c>
      <c r="D8241" t="s">
        <v>3962</v>
      </c>
      <c r="E8241" t="s">
        <v>3918</v>
      </c>
      <c r="F8241" t="s">
        <v>8846</v>
      </c>
      <c r="G8241">
        <v>1805009000</v>
      </c>
      <c r="H8241">
        <v>38783</v>
      </c>
      <c r="I8241" t="s">
        <v>55</v>
      </c>
      <c r="J8241" t="s">
        <v>55</v>
      </c>
      <c r="K8241" t="s">
        <v>3958</v>
      </c>
    </row>
    <row r="8242" spans="1:11" x14ac:dyDescent="0.2">
      <c r="A8242" s="20">
        <v>44211</v>
      </c>
      <c r="B8242" s="20" t="s">
        <v>13136</v>
      </c>
      <c r="C8242" t="s">
        <v>3916</v>
      </c>
      <c r="D8242" t="s">
        <v>3930</v>
      </c>
      <c r="E8242" t="s">
        <v>6865</v>
      </c>
      <c r="F8242" t="s">
        <v>8847</v>
      </c>
      <c r="G8242">
        <v>1804002000</v>
      </c>
      <c r="H8242">
        <v>80000</v>
      </c>
      <c r="I8242" t="s">
        <v>61</v>
      </c>
      <c r="J8242" t="s">
        <v>61</v>
      </c>
      <c r="K8242" t="s">
        <v>3953</v>
      </c>
    </row>
    <row r="8243" spans="1:11" x14ac:dyDescent="0.2">
      <c r="A8243" s="20">
        <v>44211</v>
      </c>
      <c r="B8243" s="20" t="s">
        <v>13136</v>
      </c>
      <c r="C8243" t="s">
        <v>3916</v>
      </c>
      <c r="D8243" t="s">
        <v>3930</v>
      </c>
      <c r="E8243" t="s">
        <v>6865</v>
      </c>
      <c r="F8243" t="s">
        <v>8848</v>
      </c>
      <c r="G8243">
        <v>1804002000</v>
      </c>
      <c r="H8243">
        <v>80000</v>
      </c>
      <c r="I8243" t="s">
        <v>61</v>
      </c>
      <c r="J8243" t="s">
        <v>61</v>
      </c>
      <c r="K8243" t="s">
        <v>3953</v>
      </c>
    </row>
    <row r="8244" spans="1:11" x14ac:dyDescent="0.2">
      <c r="A8244" s="20">
        <v>44211</v>
      </c>
      <c r="B8244" s="20" t="s">
        <v>13136</v>
      </c>
      <c r="C8244" t="s">
        <v>3916</v>
      </c>
      <c r="D8244" t="s">
        <v>3930</v>
      </c>
      <c r="E8244" t="s">
        <v>6865</v>
      </c>
      <c r="F8244" t="s">
        <v>8849</v>
      </c>
      <c r="G8244">
        <v>1804002000</v>
      </c>
      <c r="H8244">
        <v>80000</v>
      </c>
      <c r="I8244" t="s">
        <v>61</v>
      </c>
      <c r="J8244" t="s">
        <v>61</v>
      </c>
      <c r="K8244" t="s">
        <v>3953</v>
      </c>
    </row>
    <row r="8245" spans="1:11" x14ac:dyDescent="0.2">
      <c r="A8245" s="20">
        <v>44211</v>
      </c>
      <c r="B8245" s="20" t="s">
        <v>13136</v>
      </c>
      <c r="C8245" t="s">
        <v>3916</v>
      </c>
      <c r="D8245" t="s">
        <v>3930</v>
      </c>
      <c r="E8245" t="s">
        <v>6865</v>
      </c>
      <c r="F8245" t="s">
        <v>8850</v>
      </c>
      <c r="G8245">
        <v>1803100000</v>
      </c>
      <c r="H8245">
        <v>20000</v>
      </c>
      <c r="I8245" t="s">
        <v>61</v>
      </c>
      <c r="J8245" t="s">
        <v>61</v>
      </c>
      <c r="K8245" t="s">
        <v>3920</v>
      </c>
    </row>
    <row r="8246" spans="1:11" x14ac:dyDescent="0.2">
      <c r="A8246" s="20">
        <v>44211</v>
      </c>
      <c r="B8246" s="20" t="s">
        <v>13136</v>
      </c>
      <c r="C8246" t="s">
        <v>3916</v>
      </c>
      <c r="D8246" t="s">
        <v>3930</v>
      </c>
      <c r="E8246" t="s">
        <v>6865</v>
      </c>
      <c r="F8246" t="s">
        <v>8851</v>
      </c>
      <c r="G8246">
        <v>1803100000</v>
      </c>
      <c r="H8246">
        <v>78750</v>
      </c>
      <c r="I8246" t="s">
        <v>61</v>
      </c>
      <c r="J8246" t="s">
        <v>61</v>
      </c>
      <c r="K8246" t="s">
        <v>3920</v>
      </c>
    </row>
    <row r="8247" spans="1:11" x14ac:dyDescent="0.2">
      <c r="A8247" s="20">
        <v>44211</v>
      </c>
      <c r="B8247" s="20" t="s">
        <v>13136</v>
      </c>
      <c r="C8247" t="s">
        <v>3916</v>
      </c>
      <c r="D8247" t="s">
        <v>3930</v>
      </c>
      <c r="E8247" t="s">
        <v>6865</v>
      </c>
      <c r="F8247" t="s">
        <v>8852</v>
      </c>
      <c r="G8247">
        <v>1803100000</v>
      </c>
      <c r="H8247">
        <v>78750</v>
      </c>
      <c r="I8247" t="s">
        <v>61</v>
      </c>
      <c r="J8247" t="s">
        <v>61</v>
      </c>
      <c r="K8247" t="s">
        <v>3920</v>
      </c>
    </row>
    <row r="8248" spans="1:11" x14ac:dyDescent="0.2">
      <c r="A8248" s="20">
        <v>44211</v>
      </c>
      <c r="B8248" s="20" t="s">
        <v>13136</v>
      </c>
      <c r="C8248" t="s">
        <v>3916</v>
      </c>
      <c r="D8248" t="s">
        <v>4027</v>
      </c>
      <c r="E8248" t="s">
        <v>3992</v>
      </c>
      <c r="F8248" t="s">
        <v>8853</v>
      </c>
      <c r="G8248">
        <v>1803100000</v>
      </c>
      <c r="H8248">
        <v>84000</v>
      </c>
      <c r="I8248" t="s">
        <v>3933</v>
      </c>
      <c r="J8248" t="s">
        <v>3933</v>
      </c>
      <c r="K8248" t="s">
        <v>3920</v>
      </c>
    </row>
    <row r="8249" spans="1:11" x14ac:dyDescent="0.2">
      <c r="A8249" s="20">
        <v>44211</v>
      </c>
      <c r="B8249" s="20" t="s">
        <v>13136</v>
      </c>
      <c r="C8249" t="s">
        <v>3916</v>
      </c>
      <c r="D8249" t="s">
        <v>3954</v>
      </c>
      <c r="E8249" t="s">
        <v>4187</v>
      </c>
      <c r="F8249" t="s">
        <v>8854</v>
      </c>
      <c r="G8249">
        <v>1801001200</v>
      </c>
      <c r="H8249">
        <v>500500</v>
      </c>
      <c r="I8249" t="s">
        <v>73</v>
      </c>
      <c r="J8249" t="s">
        <v>3950</v>
      </c>
      <c r="K8249" t="s">
        <v>3926</v>
      </c>
    </row>
    <row r="8250" spans="1:11" x14ac:dyDescent="0.2">
      <c r="A8250" s="20">
        <v>44211</v>
      </c>
      <c r="B8250" s="20" t="s">
        <v>13136</v>
      </c>
      <c r="C8250" t="s">
        <v>3916</v>
      </c>
      <c r="D8250" t="s">
        <v>4027</v>
      </c>
      <c r="E8250" t="s">
        <v>3992</v>
      </c>
      <c r="F8250" t="s">
        <v>8855</v>
      </c>
      <c r="G8250">
        <v>1803100000</v>
      </c>
      <c r="H8250">
        <v>63000</v>
      </c>
      <c r="I8250" t="s">
        <v>3933</v>
      </c>
      <c r="J8250" t="s">
        <v>3933</v>
      </c>
      <c r="K8250" t="s">
        <v>3920</v>
      </c>
    </row>
    <row r="8251" spans="1:11" x14ac:dyDescent="0.2">
      <c r="A8251" s="20">
        <v>44211</v>
      </c>
      <c r="B8251" s="20" t="s">
        <v>13136</v>
      </c>
      <c r="C8251" t="s">
        <v>3916</v>
      </c>
      <c r="D8251" t="s">
        <v>4027</v>
      </c>
      <c r="E8251" t="s">
        <v>3992</v>
      </c>
      <c r="F8251" t="s">
        <v>8856</v>
      </c>
      <c r="G8251">
        <v>1803100000</v>
      </c>
      <c r="H8251">
        <v>63000</v>
      </c>
      <c r="I8251" t="s">
        <v>3933</v>
      </c>
      <c r="J8251" t="s">
        <v>3933</v>
      </c>
      <c r="K8251" t="s">
        <v>3920</v>
      </c>
    </row>
    <row r="8252" spans="1:11" x14ac:dyDescent="0.2">
      <c r="A8252" s="20">
        <v>44211</v>
      </c>
      <c r="B8252" s="20" t="s">
        <v>13136</v>
      </c>
      <c r="C8252" t="s">
        <v>3916</v>
      </c>
      <c r="D8252" t="s">
        <v>3930</v>
      </c>
      <c r="E8252" t="s">
        <v>3992</v>
      </c>
      <c r="F8252" t="s">
        <v>8857</v>
      </c>
      <c r="G8252">
        <v>1804009000</v>
      </c>
      <c r="H8252">
        <v>54000</v>
      </c>
      <c r="I8252" t="s">
        <v>3933</v>
      </c>
      <c r="J8252" t="s">
        <v>3933</v>
      </c>
      <c r="K8252" t="s">
        <v>6869</v>
      </c>
    </row>
    <row r="8253" spans="1:11" x14ac:dyDescent="0.2">
      <c r="A8253" s="20">
        <v>44211</v>
      </c>
      <c r="B8253" s="20" t="s">
        <v>13136</v>
      </c>
      <c r="C8253" t="s">
        <v>3916</v>
      </c>
      <c r="D8253" t="s">
        <v>3930</v>
      </c>
      <c r="E8253" t="s">
        <v>7312</v>
      </c>
      <c r="F8253" t="s">
        <v>8858</v>
      </c>
      <c r="G8253">
        <v>1802000000</v>
      </c>
      <c r="H8253">
        <v>120000</v>
      </c>
      <c r="I8253" t="s">
        <v>56</v>
      </c>
      <c r="J8253" t="s">
        <v>3950</v>
      </c>
      <c r="K8253" t="s">
        <v>3929</v>
      </c>
    </row>
    <row r="8254" spans="1:11" x14ac:dyDescent="0.2">
      <c r="A8254" s="20">
        <v>44211</v>
      </c>
      <c r="B8254" s="20" t="s">
        <v>13136</v>
      </c>
      <c r="C8254" t="s">
        <v>3916</v>
      </c>
      <c r="D8254" t="s">
        <v>4027</v>
      </c>
      <c r="E8254" t="s">
        <v>3992</v>
      </c>
      <c r="F8254" t="s">
        <v>8859</v>
      </c>
      <c r="G8254">
        <v>1803100000</v>
      </c>
      <c r="H8254">
        <v>42000</v>
      </c>
      <c r="I8254" t="s">
        <v>3933</v>
      </c>
      <c r="J8254" t="s">
        <v>3933</v>
      </c>
      <c r="K8254" t="s">
        <v>3920</v>
      </c>
    </row>
    <row r="8255" spans="1:11" x14ac:dyDescent="0.2">
      <c r="A8255" s="20">
        <v>44211</v>
      </c>
      <c r="B8255" s="20" t="s">
        <v>13136</v>
      </c>
      <c r="C8255" t="s">
        <v>3916</v>
      </c>
      <c r="D8255" t="s">
        <v>3960</v>
      </c>
      <c r="E8255" t="s">
        <v>3992</v>
      </c>
      <c r="F8255" t="s">
        <v>8860</v>
      </c>
      <c r="G8255">
        <v>1803100000</v>
      </c>
      <c r="H8255">
        <v>42000</v>
      </c>
      <c r="I8255" t="s">
        <v>3933</v>
      </c>
      <c r="J8255" t="s">
        <v>3933</v>
      </c>
      <c r="K8255" t="s">
        <v>3920</v>
      </c>
    </row>
    <row r="8256" spans="1:11" x14ac:dyDescent="0.2">
      <c r="A8256" s="20">
        <v>44211</v>
      </c>
      <c r="B8256" s="20" t="s">
        <v>13136</v>
      </c>
      <c r="C8256" t="s">
        <v>3916</v>
      </c>
      <c r="D8256" t="s">
        <v>4873</v>
      </c>
      <c r="E8256" t="s">
        <v>3992</v>
      </c>
      <c r="F8256" t="s">
        <v>8861</v>
      </c>
      <c r="G8256">
        <v>1803100000</v>
      </c>
      <c r="H8256">
        <v>21000</v>
      </c>
      <c r="I8256" t="s">
        <v>3933</v>
      </c>
      <c r="J8256" t="s">
        <v>3933</v>
      </c>
      <c r="K8256" t="s">
        <v>3920</v>
      </c>
    </row>
    <row r="8257" spans="1:11" x14ac:dyDescent="0.2">
      <c r="A8257" s="20">
        <v>44211</v>
      </c>
      <c r="B8257" s="20" t="s">
        <v>13136</v>
      </c>
      <c r="C8257" t="s">
        <v>3916</v>
      </c>
      <c r="D8257" t="s">
        <v>4873</v>
      </c>
      <c r="E8257" t="s">
        <v>3992</v>
      </c>
      <c r="F8257" t="s">
        <v>8862</v>
      </c>
      <c r="G8257">
        <v>1803100000</v>
      </c>
      <c r="H8257">
        <v>21000</v>
      </c>
      <c r="I8257" t="s">
        <v>3933</v>
      </c>
      <c r="J8257" t="s">
        <v>3933</v>
      </c>
      <c r="K8257" t="s">
        <v>3920</v>
      </c>
    </row>
    <row r="8258" spans="1:11" x14ac:dyDescent="0.2">
      <c r="A8258" s="20">
        <v>44211</v>
      </c>
      <c r="B8258" s="20" t="s">
        <v>13136</v>
      </c>
      <c r="C8258" t="s">
        <v>3916</v>
      </c>
      <c r="D8258" t="s">
        <v>3960</v>
      </c>
      <c r="E8258" t="s">
        <v>3992</v>
      </c>
      <c r="F8258" t="s">
        <v>8863</v>
      </c>
      <c r="G8258">
        <v>1803100000</v>
      </c>
      <c r="H8258">
        <v>21000</v>
      </c>
      <c r="I8258" t="s">
        <v>3933</v>
      </c>
      <c r="J8258" t="s">
        <v>3933</v>
      </c>
      <c r="K8258" t="s">
        <v>3920</v>
      </c>
    </row>
    <row r="8259" spans="1:11" x14ac:dyDescent="0.2">
      <c r="A8259" s="20">
        <v>44211</v>
      </c>
      <c r="B8259" s="20" t="s">
        <v>13136</v>
      </c>
      <c r="C8259" t="s">
        <v>3916</v>
      </c>
      <c r="D8259" t="s">
        <v>3930</v>
      </c>
      <c r="E8259" t="s">
        <v>6865</v>
      </c>
      <c r="F8259" t="s">
        <v>8864</v>
      </c>
      <c r="G8259">
        <v>1803100000</v>
      </c>
      <c r="H8259">
        <v>100000</v>
      </c>
      <c r="I8259" t="s">
        <v>61</v>
      </c>
      <c r="J8259" t="s">
        <v>61</v>
      </c>
      <c r="K8259" t="s">
        <v>3920</v>
      </c>
    </row>
    <row r="8260" spans="1:11" x14ac:dyDescent="0.2">
      <c r="A8260" s="20">
        <v>44211</v>
      </c>
      <c r="B8260" s="20" t="s">
        <v>13136</v>
      </c>
      <c r="C8260" t="s">
        <v>3916</v>
      </c>
      <c r="D8260" t="s">
        <v>4027</v>
      </c>
      <c r="E8260" t="s">
        <v>3992</v>
      </c>
      <c r="F8260" t="s">
        <v>8865</v>
      </c>
      <c r="G8260">
        <v>1803100000</v>
      </c>
      <c r="H8260">
        <v>21000</v>
      </c>
      <c r="I8260" t="s">
        <v>3933</v>
      </c>
      <c r="J8260" t="s">
        <v>3933</v>
      </c>
      <c r="K8260" t="s">
        <v>3920</v>
      </c>
    </row>
    <row r="8261" spans="1:11" x14ac:dyDescent="0.2">
      <c r="A8261" s="20">
        <v>44211</v>
      </c>
      <c r="B8261" s="20" t="s">
        <v>13136</v>
      </c>
      <c r="C8261" t="s">
        <v>3916</v>
      </c>
      <c r="D8261" t="s">
        <v>4873</v>
      </c>
      <c r="E8261" t="s">
        <v>3992</v>
      </c>
      <c r="F8261" t="s">
        <v>8866</v>
      </c>
      <c r="G8261">
        <v>1803100000</v>
      </c>
      <c r="H8261">
        <v>21000</v>
      </c>
      <c r="I8261" t="s">
        <v>3933</v>
      </c>
      <c r="J8261" t="s">
        <v>3933</v>
      </c>
      <c r="K8261" t="s">
        <v>3920</v>
      </c>
    </row>
    <row r="8262" spans="1:11" x14ac:dyDescent="0.2">
      <c r="A8262" s="20">
        <v>44211</v>
      </c>
      <c r="B8262" s="20" t="s">
        <v>13136</v>
      </c>
      <c r="C8262" t="s">
        <v>3916</v>
      </c>
      <c r="D8262" t="s">
        <v>3990</v>
      </c>
      <c r="E8262" t="s">
        <v>7287</v>
      </c>
      <c r="F8262" t="s">
        <v>8838</v>
      </c>
      <c r="G8262">
        <v>1801001200</v>
      </c>
      <c r="H8262">
        <v>250250</v>
      </c>
      <c r="I8262" t="s">
        <v>34</v>
      </c>
      <c r="J8262" t="s">
        <v>4114</v>
      </c>
      <c r="K8262" t="s">
        <v>3926</v>
      </c>
    </row>
    <row r="8263" spans="1:11" x14ac:dyDescent="0.2">
      <c r="A8263" s="20">
        <v>44211</v>
      </c>
      <c r="B8263" s="20" t="s">
        <v>13136</v>
      </c>
      <c r="C8263" t="s">
        <v>3916</v>
      </c>
      <c r="D8263" t="s">
        <v>3927</v>
      </c>
      <c r="E8263" t="s">
        <v>3918</v>
      </c>
      <c r="F8263" t="s">
        <v>8867</v>
      </c>
      <c r="G8263">
        <v>1802000000</v>
      </c>
      <c r="H8263">
        <v>100100</v>
      </c>
      <c r="I8263" t="s">
        <v>55</v>
      </c>
      <c r="J8263" t="s">
        <v>55</v>
      </c>
      <c r="K8263" t="s">
        <v>3929</v>
      </c>
    </row>
    <row r="8264" spans="1:11" x14ac:dyDescent="0.2">
      <c r="A8264" s="20">
        <v>44211</v>
      </c>
      <c r="B8264" s="20" t="s">
        <v>13136</v>
      </c>
      <c r="C8264" t="s">
        <v>3916</v>
      </c>
      <c r="D8264" t="s">
        <v>3930</v>
      </c>
      <c r="E8264" t="s">
        <v>6865</v>
      </c>
      <c r="F8264" t="s">
        <v>8868</v>
      </c>
      <c r="G8264">
        <v>1804002000</v>
      </c>
      <c r="H8264">
        <v>16000</v>
      </c>
      <c r="I8264" t="s">
        <v>61</v>
      </c>
      <c r="J8264" t="s">
        <v>61</v>
      </c>
      <c r="K8264" t="s">
        <v>3953</v>
      </c>
    </row>
    <row r="8265" spans="1:11" x14ac:dyDescent="0.2">
      <c r="A8265" s="20">
        <v>44211</v>
      </c>
      <c r="B8265" s="20" t="s">
        <v>13136</v>
      </c>
      <c r="C8265" t="s">
        <v>3916</v>
      </c>
      <c r="D8265" t="s">
        <v>3927</v>
      </c>
      <c r="E8265" t="s">
        <v>3959</v>
      </c>
      <c r="F8265" t="s">
        <v>8869</v>
      </c>
      <c r="G8265">
        <v>1802000000</v>
      </c>
      <c r="H8265">
        <v>60000</v>
      </c>
      <c r="I8265" t="s">
        <v>55</v>
      </c>
      <c r="J8265" t="s">
        <v>55</v>
      </c>
      <c r="K8265" t="s">
        <v>3929</v>
      </c>
    </row>
    <row r="8266" spans="1:11" x14ac:dyDescent="0.2">
      <c r="A8266" s="20">
        <v>44211</v>
      </c>
      <c r="B8266" s="20" t="s">
        <v>13136</v>
      </c>
      <c r="C8266" t="s">
        <v>3916</v>
      </c>
      <c r="D8266" t="s">
        <v>3921</v>
      </c>
      <c r="E8266" t="s">
        <v>3959</v>
      </c>
      <c r="F8266" t="s">
        <v>8870</v>
      </c>
      <c r="G8266">
        <v>1804009000</v>
      </c>
      <c r="H8266">
        <v>36000</v>
      </c>
      <c r="I8266" t="s">
        <v>55</v>
      </c>
      <c r="J8266" t="s">
        <v>55</v>
      </c>
      <c r="K8266" t="s">
        <v>6869</v>
      </c>
    </row>
    <row r="8267" spans="1:11" x14ac:dyDescent="0.2">
      <c r="A8267" s="20">
        <v>44211</v>
      </c>
      <c r="B8267" s="20" t="s">
        <v>13136</v>
      </c>
      <c r="C8267" t="s">
        <v>3916</v>
      </c>
      <c r="D8267" t="s">
        <v>3930</v>
      </c>
      <c r="E8267" t="s">
        <v>6865</v>
      </c>
      <c r="F8267" t="s">
        <v>8871</v>
      </c>
      <c r="G8267">
        <v>1803100000</v>
      </c>
      <c r="H8267">
        <v>100000</v>
      </c>
      <c r="I8267" t="s">
        <v>61</v>
      </c>
      <c r="J8267" t="s">
        <v>61</v>
      </c>
      <c r="K8267" t="s">
        <v>3920</v>
      </c>
    </row>
    <row r="8268" spans="1:11" x14ac:dyDescent="0.2">
      <c r="A8268" s="20">
        <v>44211</v>
      </c>
      <c r="B8268" s="20" t="s">
        <v>13136</v>
      </c>
      <c r="C8268" t="s">
        <v>3916</v>
      </c>
      <c r="D8268" t="s">
        <v>3930</v>
      </c>
      <c r="E8268" t="s">
        <v>6865</v>
      </c>
      <c r="F8268" t="s">
        <v>8872</v>
      </c>
      <c r="G8268">
        <v>1803100000</v>
      </c>
      <c r="H8268">
        <v>100000</v>
      </c>
      <c r="I8268" t="s">
        <v>61</v>
      </c>
      <c r="J8268" t="s">
        <v>61</v>
      </c>
      <c r="K8268" t="s">
        <v>3920</v>
      </c>
    </row>
    <row r="8269" spans="1:11" x14ac:dyDescent="0.2">
      <c r="A8269" s="20">
        <v>44211</v>
      </c>
      <c r="B8269" s="20" t="s">
        <v>13136</v>
      </c>
      <c r="C8269" t="s">
        <v>3916</v>
      </c>
      <c r="D8269" t="s">
        <v>3984</v>
      </c>
      <c r="E8269" t="s">
        <v>3959</v>
      </c>
      <c r="F8269" t="s">
        <v>8873</v>
      </c>
      <c r="G8269">
        <v>1804009000</v>
      </c>
      <c r="H8269">
        <v>18000</v>
      </c>
      <c r="I8269" t="s">
        <v>55</v>
      </c>
      <c r="J8269" t="s">
        <v>55</v>
      </c>
      <c r="K8269" t="s">
        <v>6869</v>
      </c>
    </row>
    <row r="8270" spans="1:11" x14ac:dyDescent="0.2">
      <c r="A8270" s="20">
        <v>44211</v>
      </c>
      <c r="B8270" s="20" t="s">
        <v>13136</v>
      </c>
      <c r="C8270" t="s">
        <v>3916</v>
      </c>
      <c r="D8270" t="s">
        <v>3930</v>
      </c>
      <c r="E8270" t="s">
        <v>6865</v>
      </c>
      <c r="F8270" t="s">
        <v>8874</v>
      </c>
      <c r="G8270">
        <v>1803100000</v>
      </c>
      <c r="H8270">
        <v>80000</v>
      </c>
      <c r="I8270" t="s">
        <v>61</v>
      </c>
      <c r="J8270" t="s">
        <v>61</v>
      </c>
      <c r="K8270" t="s">
        <v>3920</v>
      </c>
    </row>
    <row r="8271" spans="1:11" x14ac:dyDescent="0.2">
      <c r="A8271" s="20">
        <v>44211</v>
      </c>
      <c r="B8271" s="20" t="s">
        <v>13136</v>
      </c>
      <c r="C8271" t="s">
        <v>3916</v>
      </c>
      <c r="D8271" t="s">
        <v>3930</v>
      </c>
      <c r="E8271" t="s">
        <v>6865</v>
      </c>
      <c r="F8271" t="s">
        <v>8875</v>
      </c>
      <c r="G8271">
        <v>1805009000</v>
      </c>
      <c r="H8271">
        <v>70200</v>
      </c>
      <c r="I8271" t="s">
        <v>61</v>
      </c>
      <c r="J8271" t="s">
        <v>61</v>
      </c>
      <c r="K8271" t="s">
        <v>3958</v>
      </c>
    </row>
    <row r="8272" spans="1:11" x14ac:dyDescent="0.2">
      <c r="A8272" s="20">
        <v>44211</v>
      </c>
      <c r="B8272" s="20" t="s">
        <v>13136</v>
      </c>
      <c r="C8272" t="s">
        <v>3916</v>
      </c>
      <c r="D8272" t="s">
        <v>3930</v>
      </c>
      <c r="E8272" t="s">
        <v>6865</v>
      </c>
      <c r="F8272" t="s">
        <v>8876</v>
      </c>
      <c r="G8272">
        <v>1803100000</v>
      </c>
      <c r="H8272">
        <v>100000</v>
      </c>
      <c r="I8272" t="s">
        <v>61</v>
      </c>
      <c r="J8272" t="s">
        <v>61</v>
      </c>
      <c r="K8272" t="s">
        <v>3920</v>
      </c>
    </row>
    <row r="8273" spans="1:11" x14ac:dyDescent="0.2">
      <c r="A8273" s="20">
        <v>44211</v>
      </c>
      <c r="B8273" s="20" t="s">
        <v>13136</v>
      </c>
      <c r="C8273" t="s">
        <v>3916</v>
      </c>
      <c r="D8273" t="s">
        <v>3930</v>
      </c>
      <c r="E8273" t="s">
        <v>6865</v>
      </c>
      <c r="F8273" t="s">
        <v>8877</v>
      </c>
      <c r="G8273">
        <v>1805009000</v>
      </c>
      <c r="H8273">
        <v>93600</v>
      </c>
      <c r="I8273" t="s">
        <v>61</v>
      </c>
      <c r="J8273" t="s">
        <v>61</v>
      </c>
      <c r="K8273" t="s">
        <v>3958</v>
      </c>
    </row>
    <row r="8274" spans="1:11" x14ac:dyDescent="0.2">
      <c r="A8274" s="20">
        <v>44211</v>
      </c>
      <c r="B8274" s="20" t="s">
        <v>13136</v>
      </c>
      <c r="C8274" t="s">
        <v>3916</v>
      </c>
      <c r="D8274" t="s">
        <v>3960</v>
      </c>
      <c r="E8274" t="s">
        <v>3992</v>
      </c>
      <c r="F8274" t="s">
        <v>8878</v>
      </c>
      <c r="G8274">
        <v>1803100000</v>
      </c>
      <c r="H8274">
        <v>42000</v>
      </c>
      <c r="I8274" t="s">
        <v>3933</v>
      </c>
      <c r="J8274" t="s">
        <v>3933</v>
      </c>
      <c r="K8274" t="s">
        <v>3920</v>
      </c>
    </row>
    <row r="8275" spans="1:11" x14ac:dyDescent="0.2">
      <c r="A8275" s="20">
        <v>44211</v>
      </c>
      <c r="B8275" s="20" t="s">
        <v>13136</v>
      </c>
      <c r="C8275" t="s">
        <v>3916</v>
      </c>
      <c r="D8275" t="s">
        <v>3927</v>
      </c>
      <c r="E8275" t="s">
        <v>3918</v>
      </c>
      <c r="F8275" t="s">
        <v>8879</v>
      </c>
      <c r="G8275">
        <v>1802000000</v>
      </c>
      <c r="H8275">
        <v>40000</v>
      </c>
      <c r="I8275" t="s">
        <v>55</v>
      </c>
      <c r="J8275" t="s">
        <v>55</v>
      </c>
      <c r="K8275" t="s">
        <v>3929</v>
      </c>
    </row>
    <row r="8276" spans="1:11" x14ac:dyDescent="0.2">
      <c r="A8276" s="20">
        <v>44211</v>
      </c>
      <c r="B8276" s="20" t="s">
        <v>13136</v>
      </c>
      <c r="C8276" t="s">
        <v>3916</v>
      </c>
      <c r="D8276" t="s">
        <v>4144</v>
      </c>
      <c r="E8276" t="s">
        <v>4016</v>
      </c>
      <c r="F8276" t="s">
        <v>6939</v>
      </c>
      <c r="G8276">
        <v>1803100000</v>
      </c>
      <c r="H8276">
        <v>42000</v>
      </c>
      <c r="I8276" t="s">
        <v>3933</v>
      </c>
      <c r="J8276" t="s">
        <v>3933</v>
      </c>
      <c r="K8276" t="s">
        <v>3920</v>
      </c>
    </row>
    <row r="8277" spans="1:11" x14ac:dyDescent="0.2">
      <c r="A8277" s="20">
        <v>44211</v>
      </c>
      <c r="B8277" s="20" t="s">
        <v>13136</v>
      </c>
      <c r="C8277" t="s">
        <v>3916</v>
      </c>
      <c r="D8277" t="s">
        <v>3930</v>
      </c>
      <c r="E8277" t="s">
        <v>6865</v>
      </c>
      <c r="F8277" t="s">
        <v>8880</v>
      </c>
      <c r="G8277">
        <v>1803100000</v>
      </c>
      <c r="H8277">
        <v>79500</v>
      </c>
      <c r="I8277" t="s">
        <v>61</v>
      </c>
      <c r="J8277" t="s">
        <v>61</v>
      </c>
      <c r="K8277" t="s">
        <v>3920</v>
      </c>
    </row>
    <row r="8278" spans="1:11" x14ac:dyDescent="0.2">
      <c r="A8278" s="20">
        <v>44211</v>
      </c>
      <c r="B8278" s="20" t="s">
        <v>13136</v>
      </c>
      <c r="C8278" t="s">
        <v>3916</v>
      </c>
      <c r="D8278" t="s">
        <v>3930</v>
      </c>
      <c r="E8278" t="s">
        <v>6865</v>
      </c>
      <c r="F8278" t="s">
        <v>8881</v>
      </c>
      <c r="G8278">
        <v>1804002000</v>
      </c>
      <c r="H8278">
        <v>40000</v>
      </c>
      <c r="I8278" t="s">
        <v>61</v>
      </c>
      <c r="J8278" t="s">
        <v>61</v>
      </c>
      <c r="K8278" t="s">
        <v>3953</v>
      </c>
    </row>
    <row r="8279" spans="1:11" x14ac:dyDescent="0.2">
      <c r="A8279" s="20">
        <v>44211</v>
      </c>
      <c r="B8279" s="20" t="s">
        <v>13136</v>
      </c>
      <c r="C8279" t="s">
        <v>3916</v>
      </c>
      <c r="D8279" t="s">
        <v>3930</v>
      </c>
      <c r="E8279" t="s">
        <v>6865</v>
      </c>
      <c r="F8279" t="s">
        <v>8882</v>
      </c>
      <c r="G8279">
        <v>1803100000</v>
      </c>
      <c r="H8279">
        <v>80000</v>
      </c>
      <c r="I8279" t="s">
        <v>61</v>
      </c>
      <c r="J8279" t="s">
        <v>61</v>
      </c>
      <c r="K8279" t="s">
        <v>3920</v>
      </c>
    </row>
    <row r="8280" spans="1:11" x14ac:dyDescent="0.2">
      <c r="A8280" s="20">
        <v>44211</v>
      </c>
      <c r="B8280" s="20" t="s">
        <v>13136</v>
      </c>
      <c r="C8280" t="s">
        <v>3916</v>
      </c>
      <c r="D8280" t="s">
        <v>3930</v>
      </c>
      <c r="E8280" t="s">
        <v>6865</v>
      </c>
      <c r="F8280" t="s">
        <v>8883</v>
      </c>
      <c r="G8280">
        <v>1803100000</v>
      </c>
      <c r="H8280">
        <v>100000</v>
      </c>
      <c r="I8280" t="s">
        <v>61</v>
      </c>
      <c r="J8280" t="s">
        <v>61</v>
      </c>
      <c r="K8280" t="s">
        <v>3920</v>
      </c>
    </row>
    <row r="8281" spans="1:11" x14ac:dyDescent="0.2">
      <c r="A8281" s="20">
        <v>44211</v>
      </c>
      <c r="B8281" s="20" t="s">
        <v>13136</v>
      </c>
      <c r="C8281" t="s">
        <v>3916</v>
      </c>
      <c r="D8281" t="s">
        <v>4144</v>
      </c>
      <c r="E8281" t="s">
        <v>4016</v>
      </c>
      <c r="F8281" t="s">
        <v>6939</v>
      </c>
      <c r="G8281">
        <v>1803100000</v>
      </c>
      <c r="H8281">
        <v>21000</v>
      </c>
      <c r="I8281" t="s">
        <v>3933</v>
      </c>
      <c r="J8281" t="s">
        <v>3933</v>
      </c>
      <c r="K8281" t="s">
        <v>3920</v>
      </c>
    </row>
    <row r="8282" spans="1:11" x14ac:dyDescent="0.2">
      <c r="A8282" s="20">
        <v>44211</v>
      </c>
      <c r="B8282" s="20" t="s">
        <v>13136</v>
      </c>
      <c r="C8282" t="s">
        <v>3916</v>
      </c>
      <c r="D8282" t="s">
        <v>3930</v>
      </c>
      <c r="E8282" t="s">
        <v>6865</v>
      </c>
      <c r="F8282" t="s">
        <v>8884</v>
      </c>
      <c r="G8282">
        <v>1803100000</v>
      </c>
      <c r="H8282">
        <v>100000</v>
      </c>
      <c r="I8282" t="s">
        <v>61</v>
      </c>
      <c r="J8282" t="s">
        <v>61</v>
      </c>
      <c r="K8282" t="s">
        <v>3920</v>
      </c>
    </row>
    <row r="8283" spans="1:11" x14ac:dyDescent="0.2">
      <c r="A8283" s="20">
        <v>44211</v>
      </c>
      <c r="B8283" s="20" t="s">
        <v>13136</v>
      </c>
      <c r="C8283" t="s">
        <v>3916</v>
      </c>
      <c r="D8283" t="s">
        <v>3951</v>
      </c>
      <c r="E8283" t="s">
        <v>7312</v>
      </c>
      <c r="F8283" t="s">
        <v>8885</v>
      </c>
      <c r="G8283">
        <v>1804002000</v>
      </c>
      <c r="H8283">
        <v>132000</v>
      </c>
      <c r="I8283" t="s">
        <v>56</v>
      </c>
      <c r="J8283" t="s">
        <v>3950</v>
      </c>
      <c r="K8283" t="s">
        <v>3953</v>
      </c>
    </row>
    <row r="8284" spans="1:11" x14ac:dyDescent="0.2">
      <c r="A8284" s="20">
        <v>44211</v>
      </c>
      <c r="B8284" s="20" t="s">
        <v>13136</v>
      </c>
      <c r="C8284" t="s">
        <v>3916</v>
      </c>
      <c r="D8284" t="s">
        <v>3954</v>
      </c>
      <c r="E8284" t="s">
        <v>4205</v>
      </c>
      <c r="F8284" t="s">
        <v>8886</v>
      </c>
      <c r="G8284">
        <v>1801001200</v>
      </c>
      <c r="H8284">
        <v>25025</v>
      </c>
      <c r="I8284" t="s">
        <v>4207</v>
      </c>
      <c r="J8284" t="s">
        <v>4207</v>
      </c>
      <c r="K8284" t="s">
        <v>3926</v>
      </c>
    </row>
    <row r="8285" spans="1:11" x14ac:dyDescent="0.2">
      <c r="A8285" s="20">
        <v>44211</v>
      </c>
      <c r="B8285" s="20" t="s">
        <v>13136</v>
      </c>
      <c r="C8285" t="s">
        <v>3916</v>
      </c>
      <c r="D8285" t="s">
        <v>4144</v>
      </c>
      <c r="E8285" t="s">
        <v>4016</v>
      </c>
      <c r="F8285" t="s">
        <v>6939</v>
      </c>
      <c r="G8285">
        <v>1803100000</v>
      </c>
      <c r="H8285">
        <v>21000</v>
      </c>
      <c r="I8285" t="s">
        <v>3933</v>
      </c>
      <c r="J8285" t="s">
        <v>3933</v>
      </c>
      <c r="K8285" t="s">
        <v>3920</v>
      </c>
    </row>
    <row r="8286" spans="1:11" x14ac:dyDescent="0.2">
      <c r="A8286" s="20">
        <v>44211</v>
      </c>
      <c r="B8286" s="20" t="s">
        <v>13136</v>
      </c>
      <c r="C8286" t="s">
        <v>3916</v>
      </c>
      <c r="D8286" t="s">
        <v>3930</v>
      </c>
      <c r="E8286" t="s">
        <v>6865</v>
      </c>
      <c r="F8286" t="s">
        <v>8887</v>
      </c>
      <c r="G8286">
        <v>1805009000</v>
      </c>
      <c r="H8286">
        <v>93600</v>
      </c>
      <c r="I8286" t="s">
        <v>61</v>
      </c>
      <c r="J8286" t="s">
        <v>61</v>
      </c>
      <c r="K8286" t="s">
        <v>3958</v>
      </c>
    </row>
    <row r="8287" spans="1:11" x14ac:dyDescent="0.2">
      <c r="A8287" s="20">
        <v>44211</v>
      </c>
      <c r="B8287" s="20" t="s">
        <v>13136</v>
      </c>
      <c r="C8287" t="s">
        <v>3916</v>
      </c>
      <c r="D8287" t="s">
        <v>3939</v>
      </c>
      <c r="E8287" t="s">
        <v>4016</v>
      </c>
      <c r="F8287" t="s">
        <v>6939</v>
      </c>
      <c r="G8287">
        <v>1802000000</v>
      </c>
      <c r="H8287">
        <v>20000</v>
      </c>
      <c r="I8287" t="s">
        <v>3933</v>
      </c>
      <c r="J8287" t="s">
        <v>3933</v>
      </c>
      <c r="K8287" t="s">
        <v>3929</v>
      </c>
    </row>
    <row r="8288" spans="1:11" x14ac:dyDescent="0.2">
      <c r="A8288" s="20">
        <v>44211</v>
      </c>
      <c r="B8288" s="20" t="s">
        <v>13136</v>
      </c>
      <c r="C8288" t="s">
        <v>3916</v>
      </c>
      <c r="D8288" t="s">
        <v>3930</v>
      </c>
      <c r="E8288" t="s">
        <v>6865</v>
      </c>
      <c r="F8288" t="s">
        <v>8888</v>
      </c>
      <c r="G8288">
        <v>1803100000</v>
      </c>
      <c r="H8288">
        <v>100000</v>
      </c>
      <c r="I8288" t="s">
        <v>61</v>
      </c>
      <c r="J8288" t="s">
        <v>61</v>
      </c>
      <c r="K8288" t="s">
        <v>3920</v>
      </c>
    </row>
    <row r="8289" spans="1:11" x14ac:dyDescent="0.2">
      <c r="A8289" s="20">
        <v>44211</v>
      </c>
      <c r="B8289" s="20" t="s">
        <v>13136</v>
      </c>
      <c r="C8289" t="s">
        <v>3916</v>
      </c>
      <c r="D8289" t="s">
        <v>3990</v>
      </c>
      <c r="E8289" t="s">
        <v>7421</v>
      </c>
      <c r="F8289" t="s">
        <v>8784</v>
      </c>
      <c r="G8289">
        <v>1801001200</v>
      </c>
      <c r="H8289">
        <v>250250</v>
      </c>
      <c r="I8289" t="s">
        <v>9</v>
      </c>
      <c r="J8289" t="s">
        <v>3938</v>
      </c>
      <c r="K8289" t="s">
        <v>3926</v>
      </c>
    </row>
    <row r="8290" spans="1:11" x14ac:dyDescent="0.2">
      <c r="A8290" s="20">
        <v>44211</v>
      </c>
      <c r="B8290" s="20" t="s">
        <v>13136</v>
      </c>
      <c r="C8290" t="s">
        <v>3916</v>
      </c>
      <c r="D8290" t="s">
        <v>3930</v>
      </c>
      <c r="E8290" t="s">
        <v>6915</v>
      </c>
      <c r="F8290" t="s">
        <v>8698</v>
      </c>
      <c r="G8290">
        <v>1803100000</v>
      </c>
      <c r="H8290">
        <v>100000</v>
      </c>
      <c r="I8290" t="s">
        <v>338</v>
      </c>
      <c r="J8290" t="s">
        <v>4083</v>
      </c>
      <c r="K8290" t="s">
        <v>3920</v>
      </c>
    </row>
    <row r="8291" spans="1:11" x14ac:dyDescent="0.2">
      <c r="A8291" s="20">
        <v>44211</v>
      </c>
      <c r="B8291" s="20" t="s">
        <v>13136</v>
      </c>
      <c r="C8291" t="s">
        <v>3916</v>
      </c>
      <c r="D8291" t="s">
        <v>3930</v>
      </c>
      <c r="E8291" t="s">
        <v>4461</v>
      </c>
      <c r="F8291" t="s">
        <v>8889</v>
      </c>
      <c r="G8291">
        <v>1801001200</v>
      </c>
      <c r="H8291">
        <v>250250</v>
      </c>
      <c r="I8291" t="s">
        <v>3950</v>
      </c>
      <c r="J8291" t="s">
        <v>3950</v>
      </c>
      <c r="K8291" t="s">
        <v>3926</v>
      </c>
    </row>
    <row r="8292" spans="1:11" x14ac:dyDescent="0.2">
      <c r="A8292" s="20">
        <v>44211</v>
      </c>
      <c r="B8292" s="20" t="s">
        <v>13136</v>
      </c>
      <c r="C8292" t="s">
        <v>3916</v>
      </c>
      <c r="D8292" t="s">
        <v>3930</v>
      </c>
      <c r="E8292" t="s">
        <v>4461</v>
      </c>
      <c r="F8292" t="s">
        <v>8890</v>
      </c>
      <c r="G8292">
        <v>1801001200</v>
      </c>
      <c r="H8292">
        <v>250250</v>
      </c>
      <c r="I8292" t="s">
        <v>3950</v>
      </c>
      <c r="J8292" t="s">
        <v>3950</v>
      </c>
      <c r="K8292" t="s">
        <v>3926</v>
      </c>
    </row>
    <row r="8293" spans="1:11" x14ac:dyDescent="0.2">
      <c r="A8293" s="20">
        <v>44211</v>
      </c>
      <c r="B8293" s="20" t="s">
        <v>13136</v>
      </c>
      <c r="C8293" t="s">
        <v>3916</v>
      </c>
      <c r="D8293" t="s">
        <v>3930</v>
      </c>
      <c r="E8293" t="s">
        <v>4461</v>
      </c>
      <c r="F8293" t="s">
        <v>8891</v>
      </c>
      <c r="G8293">
        <v>1801001200</v>
      </c>
      <c r="H8293">
        <v>250250</v>
      </c>
      <c r="I8293" t="s">
        <v>3950</v>
      </c>
      <c r="J8293" t="s">
        <v>3950</v>
      </c>
      <c r="K8293" t="s">
        <v>3926</v>
      </c>
    </row>
    <row r="8294" spans="1:11" x14ac:dyDescent="0.2">
      <c r="A8294" s="20">
        <v>44211</v>
      </c>
      <c r="B8294" s="20" t="s">
        <v>13136</v>
      </c>
      <c r="C8294" t="s">
        <v>3916</v>
      </c>
      <c r="D8294" t="s">
        <v>3930</v>
      </c>
      <c r="E8294" t="s">
        <v>4461</v>
      </c>
      <c r="F8294" t="s">
        <v>8892</v>
      </c>
      <c r="G8294">
        <v>1801001200</v>
      </c>
      <c r="H8294">
        <v>250250</v>
      </c>
      <c r="I8294" t="s">
        <v>3950</v>
      </c>
      <c r="J8294" t="s">
        <v>3950</v>
      </c>
      <c r="K8294" t="s">
        <v>3926</v>
      </c>
    </row>
    <row r="8295" spans="1:11" x14ac:dyDescent="0.2">
      <c r="A8295" s="20">
        <v>44211</v>
      </c>
      <c r="B8295" s="20" t="s">
        <v>13136</v>
      </c>
      <c r="C8295" t="s">
        <v>3916</v>
      </c>
      <c r="D8295" t="s">
        <v>3927</v>
      </c>
      <c r="E8295" t="s">
        <v>4435</v>
      </c>
      <c r="F8295" t="s">
        <v>8893</v>
      </c>
      <c r="G8295">
        <v>1801001200</v>
      </c>
      <c r="H8295">
        <v>550550</v>
      </c>
      <c r="I8295" t="s">
        <v>4211</v>
      </c>
      <c r="J8295" t="s">
        <v>55</v>
      </c>
      <c r="K8295" t="s">
        <v>3926</v>
      </c>
    </row>
    <row r="8296" spans="1:11" x14ac:dyDescent="0.2">
      <c r="A8296" s="20">
        <v>44211</v>
      </c>
      <c r="B8296" s="20" t="s">
        <v>13136</v>
      </c>
      <c r="C8296" t="s">
        <v>3916</v>
      </c>
      <c r="D8296" t="s">
        <v>3990</v>
      </c>
      <c r="E8296" t="s">
        <v>7028</v>
      </c>
      <c r="F8296" t="s">
        <v>8178</v>
      </c>
      <c r="G8296">
        <v>1801001200</v>
      </c>
      <c r="H8296">
        <v>525525</v>
      </c>
      <c r="I8296" t="s">
        <v>7030</v>
      </c>
      <c r="J8296" t="s">
        <v>3950</v>
      </c>
      <c r="K8296" t="s">
        <v>3926</v>
      </c>
    </row>
    <row r="8297" spans="1:11" x14ac:dyDescent="0.2">
      <c r="A8297" s="20">
        <v>44211</v>
      </c>
      <c r="B8297" s="20" t="s">
        <v>13136</v>
      </c>
      <c r="C8297" t="s">
        <v>3916</v>
      </c>
      <c r="D8297" t="s">
        <v>3970</v>
      </c>
      <c r="E8297" t="s">
        <v>7679</v>
      </c>
      <c r="F8297" t="s">
        <v>8894</v>
      </c>
      <c r="G8297">
        <v>1802000000</v>
      </c>
      <c r="H8297">
        <v>20000</v>
      </c>
      <c r="I8297" t="s">
        <v>7681</v>
      </c>
      <c r="J8297" t="s">
        <v>3965</v>
      </c>
      <c r="K8297" t="s">
        <v>3929</v>
      </c>
    </row>
    <row r="8298" spans="1:11" x14ac:dyDescent="0.2">
      <c r="A8298" s="20">
        <v>44211</v>
      </c>
      <c r="B8298" s="20" t="s">
        <v>13136</v>
      </c>
      <c r="C8298" t="s">
        <v>3916</v>
      </c>
      <c r="D8298" t="s">
        <v>3921</v>
      </c>
      <c r="E8298" t="s">
        <v>3918</v>
      </c>
      <c r="F8298" t="s">
        <v>8895</v>
      </c>
      <c r="G8298">
        <v>1804009000</v>
      </c>
      <c r="H8298">
        <v>19800</v>
      </c>
      <c r="I8298" t="s">
        <v>55</v>
      </c>
      <c r="J8298" t="s">
        <v>55</v>
      </c>
      <c r="K8298" t="s">
        <v>6869</v>
      </c>
    </row>
    <row r="8299" spans="1:11" x14ac:dyDescent="0.2">
      <c r="A8299" s="20">
        <v>44211</v>
      </c>
      <c r="B8299" s="20" t="s">
        <v>13136</v>
      </c>
      <c r="C8299" t="s">
        <v>3916</v>
      </c>
      <c r="D8299" t="s">
        <v>3939</v>
      </c>
      <c r="E8299" t="s">
        <v>4016</v>
      </c>
      <c r="F8299" t="s">
        <v>6939</v>
      </c>
      <c r="G8299">
        <v>1802000000</v>
      </c>
      <c r="H8299">
        <v>20000</v>
      </c>
      <c r="I8299" t="s">
        <v>3933</v>
      </c>
      <c r="J8299" t="s">
        <v>3933</v>
      </c>
      <c r="K8299" t="s">
        <v>3929</v>
      </c>
    </row>
    <row r="8300" spans="1:11" x14ac:dyDescent="0.2">
      <c r="A8300" s="20">
        <v>44211</v>
      </c>
      <c r="B8300" s="20" t="s">
        <v>13136</v>
      </c>
      <c r="C8300" t="s">
        <v>3916</v>
      </c>
      <c r="D8300" t="s">
        <v>3930</v>
      </c>
      <c r="E8300" t="s">
        <v>6865</v>
      </c>
      <c r="F8300" t="s">
        <v>8896</v>
      </c>
      <c r="G8300">
        <v>1805009000</v>
      </c>
      <c r="H8300">
        <v>93600</v>
      </c>
      <c r="I8300" t="s">
        <v>61</v>
      </c>
      <c r="J8300" t="s">
        <v>61</v>
      </c>
      <c r="K8300" t="s">
        <v>3958</v>
      </c>
    </row>
    <row r="8301" spans="1:11" x14ac:dyDescent="0.2">
      <c r="A8301" s="20">
        <v>44211</v>
      </c>
      <c r="B8301" s="20" t="s">
        <v>13136</v>
      </c>
      <c r="C8301" t="s">
        <v>3916</v>
      </c>
      <c r="D8301" t="s">
        <v>3930</v>
      </c>
      <c r="E8301" t="s">
        <v>5904</v>
      </c>
      <c r="F8301" t="s">
        <v>7275</v>
      </c>
      <c r="G8301">
        <v>1801001200</v>
      </c>
      <c r="H8301">
        <v>325325</v>
      </c>
      <c r="I8301" t="s">
        <v>3933</v>
      </c>
      <c r="J8301" t="s">
        <v>3933</v>
      </c>
      <c r="K8301" t="s">
        <v>3926</v>
      </c>
    </row>
    <row r="8302" spans="1:11" x14ac:dyDescent="0.2">
      <c r="A8302" s="20">
        <v>44211</v>
      </c>
      <c r="B8302" s="20" t="s">
        <v>13136</v>
      </c>
      <c r="C8302" t="s">
        <v>3916</v>
      </c>
      <c r="D8302" t="s">
        <v>3939</v>
      </c>
      <c r="E8302" t="s">
        <v>4016</v>
      </c>
      <c r="F8302" t="s">
        <v>6939</v>
      </c>
      <c r="G8302">
        <v>1802000000</v>
      </c>
      <c r="H8302">
        <v>100000</v>
      </c>
      <c r="I8302" t="s">
        <v>3933</v>
      </c>
      <c r="J8302" t="s">
        <v>3933</v>
      </c>
      <c r="K8302" t="s">
        <v>3929</v>
      </c>
    </row>
    <row r="8303" spans="1:11" x14ac:dyDescent="0.2">
      <c r="A8303" s="20">
        <v>44211</v>
      </c>
      <c r="B8303" s="20" t="s">
        <v>13136</v>
      </c>
      <c r="C8303" t="s">
        <v>3916</v>
      </c>
      <c r="D8303" t="s">
        <v>3927</v>
      </c>
      <c r="E8303" t="s">
        <v>7200</v>
      </c>
      <c r="F8303" t="s">
        <v>8897</v>
      </c>
      <c r="G8303">
        <v>1801001200</v>
      </c>
      <c r="H8303">
        <v>1101100</v>
      </c>
      <c r="I8303" t="s">
        <v>61</v>
      </c>
      <c r="J8303" t="s">
        <v>61</v>
      </c>
      <c r="K8303" t="s">
        <v>3926</v>
      </c>
    </row>
    <row r="8304" spans="1:11" x14ac:dyDescent="0.2">
      <c r="A8304" s="20">
        <v>44211</v>
      </c>
      <c r="B8304" s="20" t="s">
        <v>13136</v>
      </c>
      <c r="C8304" t="s">
        <v>3916</v>
      </c>
      <c r="D8304" t="s">
        <v>3990</v>
      </c>
      <c r="E8304" t="s">
        <v>4092</v>
      </c>
      <c r="F8304" t="s">
        <v>8898</v>
      </c>
      <c r="G8304">
        <v>1801001200</v>
      </c>
      <c r="H8304">
        <v>300300</v>
      </c>
      <c r="I8304" t="s">
        <v>4090</v>
      </c>
      <c r="J8304" t="s">
        <v>8583</v>
      </c>
      <c r="K8304" t="s">
        <v>3926</v>
      </c>
    </row>
    <row r="8305" spans="1:11" x14ac:dyDescent="0.2">
      <c r="A8305" s="20">
        <v>44211</v>
      </c>
      <c r="B8305" s="20" t="s">
        <v>13136</v>
      </c>
      <c r="C8305" t="s">
        <v>3916</v>
      </c>
      <c r="D8305" t="s">
        <v>3951</v>
      </c>
      <c r="E8305" t="s">
        <v>4435</v>
      </c>
      <c r="F8305" t="s">
        <v>8899</v>
      </c>
      <c r="G8305">
        <v>1801001200</v>
      </c>
      <c r="H8305">
        <v>500500</v>
      </c>
      <c r="I8305" t="s">
        <v>4211</v>
      </c>
      <c r="J8305" t="s">
        <v>4463</v>
      </c>
      <c r="K8305" t="s">
        <v>3926</v>
      </c>
    </row>
    <row r="8306" spans="1:11" x14ac:dyDescent="0.2">
      <c r="A8306" s="20">
        <v>44211</v>
      </c>
      <c r="B8306" s="20" t="s">
        <v>13136</v>
      </c>
      <c r="C8306" t="s">
        <v>3916</v>
      </c>
      <c r="D8306" t="s">
        <v>3930</v>
      </c>
      <c r="E8306" t="s">
        <v>6865</v>
      </c>
      <c r="F8306" t="s">
        <v>8900</v>
      </c>
      <c r="G8306">
        <v>1803100000</v>
      </c>
      <c r="H8306">
        <v>100000</v>
      </c>
      <c r="I8306" t="s">
        <v>61</v>
      </c>
      <c r="J8306" t="s">
        <v>61</v>
      </c>
      <c r="K8306" t="s">
        <v>3920</v>
      </c>
    </row>
    <row r="8307" spans="1:11" x14ac:dyDescent="0.2">
      <c r="A8307" s="20">
        <v>44211</v>
      </c>
      <c r="B8307" s="20" t="s">
        <v>13136</v>
      </c>
      <c r="C8307" t="s">
        <v>3916</v>
      </c>
      <c r="D8307" t="s">
        <v>3930</v>
      </c>
      <c r="E8307" t="s">
        <v>6865</v>
      </c>
      <c r="F8307" t="s">
        <v>8901</v>
      </c>
      <c r="G8307">
        <v>1803100000</v>
      </c>
      <c r="H8307">
        <v>100000</v>
      </c>
      <c r="I8307" t="s">
        <v>61</v>
      </c>
      <c r="J8307" t="s">
        <v>61</v>
      </c>
      <c r="K8307" t="s">
        <v>3920</v>
      </c>
    </row>
    <row r="8308" spans="1:11" x14ac:dyDescent="0.2">
      <c r="A8308" s="20">
        <v>44211</v>
      </c>
      <c r="B8308" s="20" t="s">
        <v>13136</v>
      </c>
      <c r="C8308" t="s">
        <v>3916</v>
      </c>
      <c r="D8308" t="s">
        <v>3930</v>
      </c>
      <c r="E8308" t="s">
        <v>6865</v>
      </c>
      <c r="F8308" t="s">
        <v>8902</v>
      </c>
      <c r="G8308">
        <v>1803100000</v>
      </c>
      <c r="H8308">
        <v>100000</v>
      </c>
      <c r="I8308" t="s">
        <v>61</v>
      </c>
      <c r="J8308" t="s">
        <v>61</v>
      </c>
      <c r="K8308" t="s">
        <v>3920</v>
      </c>
    </row>
    <row r="8309" spans="1:11" x14ac:dyDescent="0.2">
      <c r="A8309" s="20">
        <v>44211</v>
      </c>
      <c r="B8309" s="20" t="s">
        <v>13136</v>
      </c>
      <c r="C8309" t="s">
        <v>3916</v>
      </c>
      <c r="D8309" t="s">
        <v>3930</v>
      </c>
      <c r="E8309" t="s">
        <v>6865</v>
      </c>
      <c r="F8309" t="s">
        <v>8903</v>
      </c>
      <c r="G8309">
        <v>1803100000</v>
      </c>
      <c r="H8309">
        <v>100000</v>
      </c>
      <c r="I8309" t="s">
        <v>61</v>
      </c>
      <c r="J8309" t="s">
        <v>61</v>
      </c>
      <c r="K8309" t="s">
        <v>3920</v>
      </c>
    </row>
    <row r="8310" spans="1:11" x14ac:dyDescent="0.2">
      <c r="A8310" s="20">
        <v>44211</v>
      </c>
      <c r="B8310" s="20" t="s">
        <v>13136</v>
      </c>
      <c r="C8310" t="s">
        <v>3916</v>
      </c>
      <c r="D8310" t="s">
        <v>3930</v>
      </c>
      <c r="E8310" t="s">
        <v>6865</v>
      </c>
      <c r="F8310" t="s">
        <v>8904</v>
      </c>
      <c r="G8310">
        <v>1803100000</v>
      </c>
      <c r="H8310">
        <v>100000</v>
      </c>
      <c r="I8310" t="s">
        <v>61</v>
      </c>
      <c r="J8310" t="s">
        <v>61</v>
      </c>
      <c r="K8310" t="s">
        <v>3920</v>
      </c>
    </row>
    <row r="8311" spans="1:11" x14ac:dyDescent="0.2">
      <c r="A8311" s="20">
        <v>44211</v>
      </c>
      <c r="B8311" s="20" t="s">
        <v>13136</v>
      </c>
      <c r="C8311" t="s">
        <v>3916</v>
      </c>
      <c r="D8311" t="s">
        <v>3930</v>
      </c>
      <c r="E8311" t="s">
        <v>6865</v>
      </c>
      <c r="F8311" t="s">
        <v>8905</v>
      </c>
      <c r="G8311">
        <v>1805009000</v>
      </c>
      <c r="H8311">
        <v>16800</v>
      </c>
      <c r="I8311" t="s">
        <v>61</v>
      </c>
      <c r="J8311" t="s">
        <v>61</v>
      </c>
      <c r="K8311" t="s">
        <v>3958</v>
      </c>
    </row>
    <row r="8312" spans="1:11" x14ac:dyDescent="0.2">
      <c r="A8312" s="20">
        <v>44211</v>
      </c>
      <c r="B8312" s="20" t="s">
        <v>13136</v>
      </c>
      <c r="C8312" t="s">
        <v>3916</v>
      </c>
      <c r="D8312" t="s">
        <v>3930</v>
      </c>
      <c r="E8312" t="s">
        <v>6865</v>
      </c>
      <c r="F8312" t="s">
        <v>8906</v>
      </c>
      <c r="G8312">
        <v>1803100000</v>
      </c>
      <c r="H8312">
        <v>52500</v>
      </c>
      <c r="I8312" t="s">
        <v>61</v>
      </c>
      <c r="J8312" t="s">
        <v>61</v>
      </c>
      <c r="K8312" t="s">
        <v>3920</v>
      </c>
    </row>
    <row r="8313" spans="1:11" x14ac:dyDescent="0.2">
      <c r="A8313" s="20">
        <v>44211</v>
      </c>
      <c r="B8313" s="20" t="s">
        <v>13136</v>
      </c>
      <c r="C8313" t="s">
        <v>3916</v>
      </c>
      <c r="D8313" t="s">
        <v>3930</v>
      </c>
      <c r="E8313" t="s">
        <v>6865</v>
      </c>
      <c r="F8313" t="s">
        <v>8907</v>
      </c>
      <c r="G8313">
        <v>1805009000</v>
      </c>
      <c r="H8313">
        <v>70200</v>
      </c>
      <c r="I8313" t="s">
        <v>61</v>
      </c>
      <c r="J8313" t="s">
        <v>61</v>
      </c>
      <c r="K8313" t="s">
        <v>3958</v>
      </c>
    </row>
    <row r="8314" spans="1:11" x14ac:dyDescent="0.2">
      <c r="A8314" s="20">
        <v>44211</v>
      </c>
      <c r="B8314" s="20" t="s">
        <v>13136</v>
      </c>
      <c r="C8314" t="s">
        <v>3916</v>
      </c>
      <c r="D8314" t="s">
        <v>3927</v>
      </c>
      <c r="E8314" t="s">
        <v>5904</v>
      </c>
      <c r="F8314" t="s">
        <v>7275</v>
      </c>
      <c r="G8314">
        <v>1801001200</v>
      </c>
      <c r="H8314">
        <v>250250</v>
      </c>
      <c r="I8314" t="s">
        <v>3933</v>
      </c>
      <c r="J8314" t="s">
        <v>3933</v>
      </c>
      <c r="K8314" t="s">
        <v>3926</v>
      </c>
    </row>
    <row r="8315" spans="1:11" x14ac:dyDescent="0.2">
      <c r="A8315" s="20">
        <v>44211</v>
      </c>
      <c r="B8315" s="20" t="s">
        <v>13136</v>
      </c>
      <c r="C8315" t="s">
        <v>3916</v>
      </c>
      <c r="D8315" t="s">
        <v>3930</v>
      </c>
      <c r="E8315" t="s">
        <v>6865</v>
      </c>
      <c r="F8315" t="s">
        <v>8908</v>
      </c>
      <c r="G8315">
        <v>1802000000</v>
      </c>
      <c r="H8315">
        <v>189000</v>
      </c>
      <c r="I8315" t="s">
        <v>61</v>
      </c>
      <c r="J8315" t="s">
        <v>61</v>
      </c>
      <c r="K8315" t="s">
        <v>3929</v>
      </c>
    </row>
    <row r="8316" spans="1:11" x14ac:dyDescent="0.2">
      <c r="A8316" s="20">
        <v>44211</v>
      </c>
      <c r="B8316" s="20" t="s">
        <v>13136</v>
      </c>
      <c r="C8316" t="s">
        <v>3916</v>
      </c>
      <c r="D8316" t="s">
        <v>3930</v>
      </c>
      <c r="E8316" t="s">
        <v>6865</v>
      </c>
      <c r="F8316" t="s">
        <v>8909</v>
      </c>
      <c r="G8316">
        <v>1805009000</v>
      </c>
      <c r="H8316">
        <v>30000</v>
      </c>
      <c r="I8316" t="s">
        <v>61</v>
      </c>
      <c r="J8316" t="s">
        <v>61</v>
      </c>
      <c r="K8316" t="s">
        <v>3958</v>
      </c>
    </row>
    <row r="8317" spans="1:11" x14ac:dyDescent="0.2">
      <c r="A8317" s="20">
        <v>44211</v>
      </c>
      <c r="B8317" s="20" t="s">
        <v>13136</v>
      </c>
      <c r="C8317" t="s">
        <v>3916</v>
      </c>
      <c r="D8317" t="s">
        <v>3930</v>
      </c>
      <c r="E8317" t="s">
        <v>6865</v>
      </c>
      <c r="F8317" t="s">
        <v>8910</v>
      </c>
      <c r="G8317">
        <v>1802000000</v>
      </c>
      <c r="H8317">
        <v>105000</v>
      </c>
      <c r="I8317" t="s">
        <v>61</v>
      </c>
      <c r="J8317" t="s">
        <v>61</v>
      </c>
      <c r="K8317" t="s">
        <v>3929</v>
      </c>
    </row>
    <row r="8318" spans="1:11" x14ac:dyDescent="0.2">
      <c r="A8318" s="20">
        <v>44211</v>
      </c>
      <c r="B8318" s="20" t="s">
        <v>13136</v>
      </c>
      <c r="C8318" t="s">
        <v>3916</v>
      </c>
      <c r="D8318" t="s">
        <v>3930</v>
      </c>
      <c r="E8318" t="s">
        <v>6865</v>
      </c>
      <c r="F8318" t="s">
        <v>8911</v>
      </c>
      <c r="G8318">
        <v>1802000000</v>
      </c>
      <c r="H8318">
        <v>21000</v>
      </c>
      <c r="I8318" t="s">
        <v>61</v>
      </c>
      <c r="J8318" t="s">
        <v>61</v>
      </c>
      <c r="K8318" t="s">
        <v>3929</v>
      </c>
    </row>
    <row r="8319" spans="1:11" x14ac:dyDescent="0.2">
      <c r="A8319" s="20">
        <v>44211</v>
      </c>
      <c r="B8319" s="20" t="s">
        <v>13136</v>
      </c>
      <c r="C8319" t="s">
        <v>3916</v>
      </c>
      <c r="D8319" t="s">
        <v>3930</v>
      </c>
      <c r="E8319" t="s">
        <v>6865</v>
      </c>
      <c r="F8319" t="s">
        <v>8912</v>
      </c>
      <c r="G8319">
        <v>1802000000</v>
      </c>
      <c r="H8319">
        <v>21000</v>
      </c>
      <c r="I8319" t="s">
        <v>61</v>
      </c>
      <c r="J8319" t="s">
        <v>61</v>
      </c>
      <c r="K8319" t="s">
        <v>3929</v>
      </c>
    </row>
    <row r="8320" spans="1:11" x14ac:dyDescent="0.2">
      <c r="A8320" s="20">
        <v>44211</v>
      </c>
      <c r="B8320" s="20" t="s">
        <v>13136</v>
      </c>
      <c r="C8320" t="s">
        <v>3916</v>
      </c>
      <c r="D8320" t="s">
        <v>3930</v>
      </c>
      <c r="E8320" t="s">
        <v>6865</v>
      </c>
      <c r="F8320" t="s">
        <v>8913</v>
      </c>
      <c r="G8320">
        <v>1802000000</v>
      </c>
      <c r="H8320">
        <v>105000</v>
      </c>
      <c r="I8320" t="s">
        <v>61</v>
      </c>
      <c r="J8320" t="s">
        <v>61</v>
      </c>
      <c r="K8320" t="s">
        <v>3929</v>
      </c>
    </row>
    <row r="8321" spans="1:11" x14ac:dyDescent="0.2">
      <c r="A8321" s="20">
        <v>44211</v>
      </c>
      <c r="B8321" s="20" t="s">
        <v>13136</v>
      </c>
      <c r="C8321" t="s">
        <v>3916</v>
      </c>
      <c r="D8321" t="s">
        <v>3930</v>
      </c>
      <c r="E8321" t="s">
        <v>6865</v>
      </c>
      <c r="F8321" t="s">
        <v>8914</v>
      </c>
      <c r="G8321">
        <v>1802000000</v>
      </c>
      <c r="H8321">
        <v>21000</v>
      </c>
      <c r="I8321" t="s">
        <v>61</v>
      </c>
      <c r="J8321" t="s">
        <v>61</v>
      </c>
      <c r="K8321" t="s">
        <v>3929</v>
      </c>
    </row>
    <row r="8322" spans="1:11" x14ac:dyDescent="0.2">
      <c r="A8322" s="20">
        <v>44211</v>
      </c>
      <c r="B8322" s="20" t="s">
        <v>13136</v>
      </c>
      <c r="C8322" t="s">
        <v>3916</v>
      </c>
      <c r="D8322" t="s">
        <v>3930</v>
      </c>
      <c r="E8322" t="s">
        <v>6865</v>
      </c>
      <c r="F8322" t="s">
        <v>8915</v>
      </c>
      <c r="G8322">
        <v>1802000000</v>
      </c>
      <c r="H8322">
        <v>42000</v>
      </c>
      <c r="I8322" t="s">
        <v>61</v>
      </c>
      <c r="J8322" t="s">
        <v>61</v>
      </c>
      <c r="K8322" t="s">
        <v>3929</v>
      </c>
    </row>
    <row r="8323" spans="1:11" x14ac:dyDescent="0.2">
      <c r="A8323" s="20">
        <v>44211</v>
      </c>
      <c r="B8323" s="20" t="s">
        <v>13136</v>
      </c>
      <c r="C8323" t="s">
        <v>3916</v>
      </c>
      <c r="D8323" t="s">
        <v>3930</v>
      </c>
      <c r="E8323" t="s">
        <v>6865</v>
      </c>
      <c r="F8323" t="s">
        <v>8916</v>
      </c>
      <c r="G8323">
        <v>1805009000</v>
      </c>
      <c r="H8323">
        <v>93600</v>
      </c>
      <c r="I8323" t="s">
        <v>61</v>
      </c>
      <c r="J8323" t="s">
        <v>61</v>
      </c>
      <c r="K8323" t="s">
        <v>3958</v>
      </c>
    </row>
    <row r="8324" spans="1:11" x14ac:dyDescent="0.2">
      <c r="A8324" s="20">
        <v>44211</v>
      </c>
      <c r="B8324" s="20" t="s">
        <v>13136</v>
      </c>
      <c r="C8324" t="s">
        <v>3916</v>
      </c>
      <c r="D8324" t="s">
        <v>3962</v>
      </c>
      <c r="E8324" t="s">
        <v>7312</v>
      </c>
      <c r="F8324" t="s">
        <v>8917</v>
      </c>
      <c r="G8324">
        <v>1802000000</v>
      </c>
      <c r="H8324">
        <v>100000</v>
      </c>
      <c r="I8324" t="s">
        <v>56</v>
      </c>
      <c r="J8324" t="s">
        <v>3950</v>
      </c>
      <c r="K8324" t="s">
        <v>3929</v>
      </c>
    </row>
    <row r="8325" spans="1:11" x14ac:dyDescent="0.2">
      <c r="A8325" s="20">
        <v>44211</v>
      </c>
      <c r="B8325" s="20" t="s">
        <v>13136</v>
      </c>
      <c r="C8325" t="s">
        <v>3916</v>
      </c>
      <c r="D8325" t="s">
        <v>3930</v>
      </c>
      <c r="E8325" t="s">
        <v>6865</v>
      </c>
      <c r="F8325" t="s">
        <v>8918</v>
      </c>
      <c r="G8325">
        <v>1805009000</v>
      </c>
      <c r="H8325">
        <v>93600</v>
      </c>
      <c r="I8325" t="s">
        <v>61</v>
      </c>
      <c r="J8325" t="s">
        <v>61</v>
      </c>
      <c r="K8325" t="s">
        <v>3958</v>
      </c>
    </row>
    <row r="8326" spans="1:11" x14ac:dyDescent="0.2">
      <c r="A8326" s="20">
        <v>44212</v>
      </c>
      <c r="B8326" s="20" t="s">
        <v>13136</v>
      </c>
      <c r="C8326" t="s">
        <v>3916</v>
      </c>
      <c r="D8326" t="s">
        <v>3954</v>
      </c>
      <c r="E8326" t="s">
        <v>4187</v>
      </c>
      <c r="F8326" t="s">
        <v>8919</v>
      </c>
      <c r="G8326">
        <v>1801001200</v>
      </c>
      <c r="H8326">
        <v>500500</v>
      </c>
      <c r="I8326" t="s">
        <v>73</v>
      </c>
      <c r="J8326" t="s">
        <v>3950</v>
      </c>
      <c r="K8326" t="s">
        <v>3926</v>
      </c>
    </row>
    <row r="8327" spans="1:11" x14ac:dyDescent="0.2">
      <c r="A8327" s="20">
        <v>44212</v>
      </c>
      <c r="B8327" s="20" t="s">
        <v>13136</v>
      </c>
      <c r="C8327" t="s">
        <v>3916</v>
      </c>
      <c r="D8327" t="s">
        <v>3954</v>
      </c>
      <c r="E8327" t="s">
        <v>4461</v>
      </c>
      <c r="F8327" t="s">
        <v>8920</v>
      </c>
      <c r="G8327">
        <v>1801001200</v>
      </c>
      <c r="H8327">
        <v>250250</v>
      </c>
      <c r="I8327" t="s">
        <v>3950</v>
      </c>
      <c r="J8327" t="s">
        <v>4302</v>
      </c>
      <c r="K8327" t="s">
        <v>3926</v>
      </c>
    </row>
    <row r="8328" spans="1:11" x14ac:dyDescent="0.2">
      <c r="A8328" s="20">
        <v>44212</v>
      </c>
      <c r="B8328" s="20" t="s">
        <v>13136</v>
      </c>
      <c r="C8328" t="s">
        <v>3916</v>
      </c>
      <c r="D8328" t="s">
        <v>3954</v>
      </c>
      <c r="E8328" t="s">
        <v>4461</v>
      </c>
      <c r="F8328" t="s">
        <v>8921</v>
      </c>
      <c r="G8328">
        <v>1801001200</v>
      </c>
      <c r="H8328">
        <v>250250</v>
      </c>
      <c r="I8328" t="s">
        <v>3950</v>
      </c>
      <c r="J8328" t="s">
        <v>4302</v>
      </c>
      <c r="K8328" t="s">
        <v>3926</v>
      </c>
    </row>
    <row r="8329" spans="1:11" x14ac:dyDescent="0.2">
      <c r="A8329" s="20">
        <v>44212</v>
      </c>
      <c r="B8329" s="20" t="s">
        <v>13136</v>
      </c>
      <c r="C8329" t="s">
        <v>3916</v>
      </c>
      <c r="D8329" t="s">
        <v>3954</v>
      </c>
      <c r="E8329" t="s">
        <v>4461</v>
      </c>
      <c r="F8329" t="s">
        <v>8922</v>
      </c>
      <c r="G8329">
        <v>1801001200</v>
      </c>
      <c r="H8329">
        <v>250250</v>
      </c>
      <c r="I8329" t="s">
        <v>3950</v>
      </c>
      <c r="J8329" t="s">
        <v>4302</v>
      </c>
      <c r="K8329" t="s">
        <v>3926</v>
      </c>
    </row>
    <row r="8330" spans="1:11" x14ac:dyDescent="0.2">
      <c r="A8330" s="20">
        <v>44212</v>
      </c>
      <c r="B8330" s="20" t="s">
        <v>13136</v>
      </c>
      <c r="C8330" t="s">
        <v>3916</v>
      </c>
      <c r="D8330" t="s">
        <v>3954</v>
      </c>
      <c r="E8330" t="s">
        <v>4205</v>
      </c>
      <c r="F8330" t="s">
        <v>8923</v>
      </c>
      <c r="G8330">
        <v>1801001200</v>
      </c>
      <c r="H8330">
        <v>200200</v>
      </c>
      <c r="I8330" t="s">
        <v>4207</v>
      </c>
      <c r="J8330" t="s">
        <v>4207</v>
      </c>
      <c r="K8330" t="s">
        <v>3926</v>
      </c>
    </row>
    <row r="8331" spans="1:11" x14ac:dyDescent="0.2">
      <c r="A8331" s="20">
        <v>44212</v>
      </c>
      <c r="B8331" s="20" t="s">
        <v>13136</v>
      </c>
      <c r="C8331" t="s">
        <v>3916</v>
      </c>
      <c r="D8331" t="s">
        <v>3954</v>
      </c>
      <c r="E8331" t="s">
        <v>4461</v>
      </c>
      <c r="F8331" t="s">
        <v>8924</v>
      </c>
      <c r="G8331">
        <v>1801001200</v>
      </c>
      <c r="H8331">
        <v>250250</v>
      </c>
      <c r="I8331" t="s">
        <v>3950</v>
      </c>
      <c r="J8331" t="s">
        <v>4302</v>
      </c>
      <c r="K8331" t="s">
        <v>3926</v>
      </c>
    </row>
    <row r="8332" spans="1:11" x14ac:dyDescent="0.2">
      <c r="A8332" s="20">
        <v>44212</v>
      </c>
      <c r="B8332" s="20" t="s">
        <v>13136</v>
      </c>
      <c r="C8332" t="s">
        <v>3916</v>
      </c>
      <c r="D8332" t="s">
        <v>3954</v>
      </c>
      <c r="E8332" t="s">
        <v>4205</v>
      </c>
      <c r="F8332" t="s">
        <v>8925</v>
      </c>
      <c r="G8332">
        <v>1801001200</v>
      </c>
      <c r="H8332">
        <v>150150</v>
      </c>
      <c r="I8332" t="s">
        <v>4207</v>
      </c>
      <c r="J8332" t="s">
        <v>4207</v>
      </c>
      <c r="K8332" t="s">
        <v>3926</v>
      </c>
    </row>
    <row r="8333" spans="1:11" x14ac:dyDescent="0.2">
      <c r="A8333" s="20">
        <v>44212</v>
      </c>
      <c r="B8333" s="20" t="s">
        <v>13136</v>
      </c>
      <c r="C8333" t="s">
        <v>3916</v>
      </c>
      <c r="D8333" t="s">
        <v>4080</v>
      </c>
      <c r="E8333" t="s">
        <v>4233</v>
      </c>
      <c r="F8333" t="s">
        <v>8926</v>
      </c>
      <c r="G8333">
        <v>1801001200</v>
      </c>
      <c r="H8333">
        <v>250250</v>
      </c>
      <c r="I8333" t="s">
        <v>3965</v>
      </c>
      <c r="J8333" t="s">
        <v>3950</v>
      </c>
      <c r="K8333" t="s">
        <v>3926</v>
      </c>
    </row>
    <row r="8334" spans="1:11" x14ac:dyDescent="0.2">
      <c r="A8334" s="20">
        <v>44212</v>
      </c>
      <c r="B8334" s="20" t="s">
        <v>13136</v>
      </c>
      <c r="C8334" t="s">
        <v>3916</v>
      </c>
      <c r="D8334" t="s">
        <v>3954</v>
      </c>
      <c r="E8334" t="s">
        <v>4205</v>
      </c>
      <c r="F8334" t="s">
        <v>8927</v>
      </c>
      <c r="G8334">
        <v>1801001200</v>
      </c>
      <c r="H8334">
        <v>175175</v>
      </c>
      <c r="I8334" t="s">
        <v>4207</v>
      </c>
      <c r="J8334" t="s">
        <v>4207</v>
      </c>
      <c r="K8334" t="s">
        <v>3926</v>
      </c>
    </row>
    <row r="8335" spans="1:11" x14ac:dyDescent="0.2">
      <c r="A8335" s="20">
        <v>44212</v>
      </c>
      <c r="B8335" s="20" t="s">
        <v>13136</v>
      </c>
      <c r="C8335" t="s">
        <v>3916</v>
      </c>
      <c r="D8335" t="s">
        <v>4080</v>
      </c>
      <c r="E8335" t="s">
        <v>4233</v>
      </c>
      <c r="F8335" t="s">
        <v>8928</v>
      </c>
      <c r="G8335">
        <v>1801001200</v>
      </c>
      <c r="H8335">
        <v>300300</v>
      </c>
      <c r="I8335" t="s">
        <v>3965</v>
      </c>
      <c r="J8335" t="s">
        <v>3950</v>
      </c>
      <c r="K8335" t="s">
        <v>3926</v>
      </c>
    </row>
    <row r="8336" spans="1:11" x14ac:dyDescent="0.2">
      <c r="A8336" s="20">
        <v>44212</v>
      </c>
      <c r="B8336" s="20" t="s">
        <v>13136</v>
      </c>
      <c r="C8336" t="s">
        <v>3916</v>
      </c>
      <c r="D8336" t="s">
        <v>3927</v>
      </c>
      <c r="E8336" t="s">
        <v>7200</v>
      </c>
      <c r="F8336" t="s">
        <v>8929</v>
      </c>
      <c r="G8336">
        <v>1801001200</v>
      </c>
      <c r="H8336">
        <v>150150</v>
      </c>
      <c r="I8336" t="s">
        <v>61</v>
      </c>
      <c r="J8336" t="s">
        <v>61</v>
      </c>
      <c r="K8336" t="s">
        <v>3926</v>
      </c>
    </row>
    <row r="8337" spans="1:11" x14ac:dyDescent="0.2">
      <c r="A8337" s="20">
        <v>44212</v>
      </c>
      <c r="B8337" s="20" t="s">
        <v>13136</v>
      </c>
      <c r="C8337" t="s">
        <v>3916</v>
      </c>
      <c r="D8337" t="s">
        <v>3954</v>
      </c>
      <c r="E8337" t="s">
        <v>4205</v>
      </c>
      <c r="F8337" t="s">
        <v>8930</v>
      </c>
      <c r="G8337">
        <v>1801001200</v>
      </c>
      <c r="H8337">
        <v>200200</v>
      </c>
      <c r="I8337" t="s">
        <v>4207</v>
      </c>
      <c r="J8337" t="s">
        <v>4207</v>
      </c>
      <c r="K8337" t="s">
        <v>3926</v>
      </c>
    </row>
    <row r="8338" spans="1:11" x14ac:dyDescent="0.2">
      <c r="A8338" s="20">
        <v>44212</v>
      </c>
      <c r="B8338" s="20" t="s">
        <v>13136</v>
      </c>
      <c r="C8338" t="s">
        <v>3916</v>
      </c>
      <c r="D8338" t="s">
        <v>4080</v>
      </c>
      <c r="E8338" t="s">
        <v>4032</v>
      </c>
      <c r="F8338" t="s">
        <v>8931</v>
      </c>
      <c r="G8338">
        <v>1801001200</v>
      </c>
      <c r="H8338">
        <v>125125</v>
      </c>
      <c r="I8338" t="s">
        <v>4034</v>
      </c>
      <c r="J8338" t="s">
        <v>3950</v>
      </c>
      <c r="K8338" t="s">
        <v>3926</v>
      </c>
    </row>
    <row r="8339" spans="1:11" x14ac:dyDescent="0.2">
      <c r="A8339" s="20">
        <v>44212</v>
      </c>
      <c r="B8339" s="20" t="s">
        <v>13136</v>
      </c>
      <c r="C8339" t="s">
        <v>3916</v>
      </c>
      <c r="D8339" t="s">
        <v>4080</v>
      </c>
      <c r="E8339" t="s">
        <v>4032</v>
      </c>
      <c r="F8339" t="s">
        <v>8931</v>
      </c>
      <c r="G8339">
        <v>1801001200</v>
      </c>
      <c r="H8339">
        <v>300300</v>
      </c>
      <c r="I8339" t="s">
        <v>4034</v>
      </c>
      <c r="J8339" t="s">
        <v>3950</v>
      </c>
      <c r="K8339" t="s">
        <v>3926</v>
      </c>
    </row>
    <row r="8340" spans="1:11" x14ac:dyDescent="0.2">
      <c r="A8340" s="20">
        <v>44212</v>
      </c>
      <c r="B8340" s="20" t="s">
        <v>13136</v>
      </c>
      <c r="C8340" t="s">
        <v>3916</v>
      </c>
      <c r="D8340" t="s">
        <v>3930</v>
      </c>
      <c r="E8340" t="s">
        <v>4036</v>
      </c>
      <c r="F8340" t="s">
        <v>8932</v>
      </c>
      <c r="G8340">
        <v>1801001200</v>
      </c>
      <c r="H8340">
        <v>100100</v>
      </c>
      <c r="I8340" t="s">
        <v>73</v>
      </c>
      <c r="J8340" t="s">
        <v>4137</v>
      </c>
      <c r="K8340" t="s">
        <v>3926</v>
      </c>
    </row>
    <row r="8341" spans="1:11" x14ac:dyDescent="0.2">
      <c r="A8341" s="20">
        <v>44212</v>
      </c>
      <c r="B8341" s="20" t="s">
        <v>13136</v>
      </c>
      <c r="C8341" t="s">
        <v>3916</v>
      </c>
      <c r="D8341" t="s">
        <v>3927</v>
      </c>
      <c r="E8341" t="s">
        <v>3918</v>
      </c>
      <c r="F8341" t="s">
        <v>8933</v>
      </c>
      <c r="G8341">
        <v>1802000000</v>
      </c>
      <c r="H8341">
        <v>20000</v>
      </c>
      <c r="I8341" t="s">
        <v>55</v>
      </c>
      <c r="J8341" t="s">
        <v>55</v>
      </c>
      <c r="K8341" t="s">
        <v>3929</v>
      </c>
    </row>
    <row r="8342" spans="1:11" x14ac:dyDescent="0.2">
      <c r="A8342" s="20">
        <v>44212</v>
      </c>
      <c r="B8342" s="20" t="s">
        <v>13136</v>
      </c>
      <c r="C8342" t="s">
        <v>3916</v>
      </c>
      <c r="D8342" t="s">
        <v>4080</v>
      </c>
      <c r="E8342" t="s">
        <v>4032</v>
      </c>
      <c r="F8342" t="s">
        <v>8934</v>
      </c>
      <c r="G8342">
        <v>1801001200</v>
      </c>
      <c r="H8342">
        <v>200200</v>
      </c>
      <c r="I8342" t="s">
        <v>4034</v>
      </c>
      <c r="J8342" t="s">
        <v>3950</v>
      </c>
      <c r="K8342" t="s">
        <v>3926</v>
      </c>
    </row>
    <row r="8343" spans="1:11" x14ac:dyDescent="0.2">
      <c r="A8343" s="20">
        <v>44214</v>
      </c>
      <c r="B8343" s="20" t="s">
        <v>13136</v>
      </c>
      <c r="C8343" t="s">
        <v>3916</v>
      </c>
      <c r="D8343" t="s">
        <v>4080</v>
      </c>
      <c r="E8343" t="s">
        <v>3959</v>
      </c>
      <c r="F8343" t="s">
        <v>8935</v>
      </c>
      <c r="G8343">
        <v>1804009000</v>
      </c>
      <c r="H8343">
        <v>19800</v>
      </c>
      <c r="I8343" t="s">
        <v>55</v>
      </c>
      <c r="J8343" t="s">
        <v>55</v>
      </c>
      <c r="K8343" t="s">
        <v>6869</v>
      </c>
    </row>
    <row r="8344" spans="1:11" x14ac:dyDescent="0.2">
      <c r="A8344" s="20">
        <v>44214</v>
      </c>
      <c r="B8344" s="20" t="s">
        <v>13136</v>
      </c>
      <c r="C8344" t="s">
        <v>3916</v>
      </c>
      <c r="D8344" t="s">
        <v>3927</v>
      </c>
      <c r="E8344" t="s">
        <v>4057</v>
      </c>
      <c r="F8344" t="s">
        <v>8936</v>
      </c>
      <c r="G8344">
        <v>1801001200</v>
      </c>
      <c r="H8344">
        <v>250250</v>
      </c>
      <c r="I8344" t="s">
        <v>3938</v>
      </c>
      <c r="J8344" t="s">
        <v>3938</v>
      </c>
      <c r="K8344" t="s">
        <v>3926</v>
      </c>
    </row>
    <row r="8345" spans="1:11" x14ac:dyDescent="0.2">
      <c r="A8345" s="20">
        <v>44214</v>
      </c>
      <c r="B8345" s="20" t="s">
        <v>13136</v>
      </c>
      <c r="C8345" t="s">
        <v>3916</v>
      </c>
      <c r="D8345" t="s">
        <v>3939</v>
      </c>
      <c r="E8345" t="s">
        <v>4016</v>
      </c>
      <c r="F8345" t="s">
        <v>6939</v>
      </c>
      <c r="G8345">
        <v>1802000000</v>
      </c>
      <c r="H8345">
        <v>60000</v>
      </c>
      <c r="I8345" t="s">
        <v>3933</v>
      </c>
      <c r="J8345" t="s">
        <v>3933</v>
      </c>
      <c r="K8345" t="s">
        <v>3929</v>
      </c>
    </row>
    <row r="8346" spans="1:11" x14ac:dyDescent="0.2">
      <c r="A8346" s="20">
        <v>44214</v>
      </c>
      <c r="B8346" s="20" t="s">
        <v>13136</v>
      </c>
      <c r="C8346" t="s">
        <v>3916</v>
      </c>
      <c r="D8346" t="s">
        <v>3939</v>
      </c>
      <c r="E8346" t="s">
        <v>3992</v>
      </c>
      <c r="F8346" t="s">
        <v>6939</v>
      </c>
      <c r="G8346">
        <v>1802000000</v>
      </c>
      <c r="H8346">
        <v>60000</v>
      </c>
      <c r="I8346" t="s">
        <v>3933</v>
      </c>
      <c r="J8346" t="s">
        <v>3933</v>
      </c>
      <c r="K8346" t="s">
        <v>3929</v>
      </c>
    </row>
    <row r="8347" spans="1:11" x14ac:dyDescent="0.2">
      <c r="A8347" s="20">
        <v>44214</v>
      </c>
      <c r="B8347" s="20" t="s">
        <v>13136</v>
      </c>
      <c r="C8347" t="s">
        <v>3916</v>
      </c>
      <c r="D8347" t="s">
        <v>3927</v>
      </c>
      <c r="E8347" t="s">
        <v>4057</v>
      </c>
      <c r="F8347" t="s">
        <v>8937</v>
      </c>
      <c r="G8347">
        <v>1801001200</v>
      </c>
      <c r="H8347">
        <v>250250</v>
      </c>
      <c r="I8347" t="s">
        <v>3938</v>
      </c>
      <c r="J8347" t="s">
        <v>3938</v>
      </c>
      <c r="K8347" t="s">
        <v>3926</v>
      </c>
    </row>
    <row r="8348" spans="1:11" x14ac:dyDescent="0.2">
      <c r="A8348" s="20">
        <v>44214</v>
      </c>
      <c r="B8348" s="20" t="s">
        <v>13136</v>
      </c>
      <c r="C8348" t="s">
        <v>3916</v>
      </c>
      <c r="D8348" t="s">
        <v>3954</v>
      </c>
      <c r="E8348" t="s">
        <v>4701</v>
      </c>
      <c r="F8348" t="s">
        <v>8938</v>
      </c>
      <c r="G8348">
        <v>1801001200</v>
      </c>
      <c r="H8348">
        <v>250250</v>
      </c>
      <c r="I8348" t="s">
        <v>4034</v>
      </c>
      <c r="J8348" t="s">
        <v>4083</v>
      </c>
      <c r="K8348" t="s">
        <v>3926</v>
      </c>
    </row>
    <row r="8349" spans="1:11" x14ac:dyDescent="0.2">
      <c r="A8349" s="20">
        <v>44214</v>
      </c>
      <c r="B8349" s="20" t="s">
        <v>13136</v>
      </c>
      <c r="C8349" t="s">
        <v>3916</v>
      </c>
      <c r="D8349" t="s">
        <v>3930</v>
      </c>
      <c r="E8349" t="s">
        <v>4513</v>
      </c>
      <c r="F8349" t="s">
        <v>8939</v>
      </c>
      <c r="G8349">
        <v>1801001200</v>
      </c>
      <c r="H8349">
        <v>250250</v>
      </c>
      <c r="I8349" t="s">
        <v>3950</v>
      </c>
      <c r="J8349" t="s">
        <v>3950</v>
      </c>
      <c r="K8349" t="s">
        <v>3926</v>
      </c>
    </row>
    <row r="8350" spans="1:11" x14ac:dyDescent="0.2">
      <c r="A8350" s="20">
        <v>44214</v>
      </c>
      <c r="B8350" s="20" t="s">
        <v>13136</v>
      </c>
      <c r="C8350" t="s">
        <v>3916</v>
      </c>
      <c r="D8350" t="s">
        <v>3930</v>
      </c>
      <c r="E8350" t="s">
        <v>4461</v>
      </c>
      <c r="F8350" t="s">
        <v>3950</v>
      </c>
      <c r="G8350">
        <v>1801001200</v>
      </c>
      <c r="H8350">
        <v>250250</v>
      </c>
      <c r="I8350" t="s">
        <v>3950</v>
      </c>
      <c r="J8350" t="s">
        <v>3950</v>
      </c>
      <c r="K8350" t="s">
        <v>3926</v>
      </c>
    </row>
    <row r="8351" spans="1:11" x14ac:dyDescent="0.2">
      <c r="A8351" s="20">
        <v>44214</v>
      </c>
      <c r="B8351" s="20" t="s">
        <v>13136</v>
      </c>
      <c r="C8351" t="s">
        <v>3916</v>
      </c>
      <c r="D8351" t="s">
        <v>3930</v>
      </c>
      <c r="E8351" t="s">
        <v>4461</v>
      </c>
      <c r="F8351" t="s">
        <v>3950</v>
      </c>
      <c r="G8351">
        <v>1801001200</v>
      </c>
      <c r="H8351">
        <v>250250</v>
      </c>
      <c r="I8351" t="s">
        <v>3950</v>
      </c>
      <c r="J8351" t="s">
        <v>3950</v>
      </c>
      <c r="K8351" t="s">
        <v>3926</v>
      </c>
    </row>
    <row r="8352" spans="1:11" x14ac:dyDescent="0.2">
      <c r="A8352" s="20">
        <v>44214</v>
      </c>
      <c r="B8352" s="20" t="s">
        <v>13136</v>
      </c>
      <c r="C8352" t="s">
        <v>3916</v>
      </c>
      <c r="D8352" t="s">
        <v>3930</v>
      </c>
      <c r="E8352" t="s">
        <v>4461</v>
      </c>
      <c r="F8352" t="s">
        <v>3950</v>
      </c>
      <c r="G8352">
        <v>1801001200</v>
      </c>
      <c r="H8352">
        <v>250250</v>
      </c>
      <c r="I8352" t="s">
        <v>3950</v>
      </c>
      <c r="J8352" t="s">
        <v>3950</v>
      </c>
      <c r="K8352" t="s">
        <v>3926</v>
      </c>
    </row>
    <row r="8353" spans="1:11" x14ac:dyDescent="0.2">
      <c r="A8353" s="20">
        <v>44214</v>
      </c>
      <c r="B8353" s="20" t="s">
        <v>13136</v>
      </c>
      <c r="C8353" t="s">
        <v>3916</v>
      </c>
      <c r="D8353" t="s">
        <v>3927</v>
      </c>
      <c r="E8353" t="s">
        <v>3918</v>
      </c>
      <c r="F8353" t="s">
        <v>8940</v>
      </c>
      <c r="G8353">
        <v>1805009000</v>
      </c>
      <c r="H8353">
        <v>19391</v>
      </c>
      <c r="I8353" t="s">
        <v>55</v>
      </c>
      <c r="J8353" t="s">
        <v>55</v>
      </c>
      <c r="K8353" t="s">
        <v>3958</v>
      </c>
    </row>
    <row r="8354" spans="1:11" x14ac:dyDescent="0.2">
      <c r="A8354" s="20">
        <v>44214</v>
      </c>
      <c r="B8354" s="20" t="s">
        <v>13136</v>
      </c>
      <c r="C8354" t="s">
        <v>3916</v>
      </c>
      <c r="D8354" t="s">
        <v>3930</v>
      </c>
      <c r="E8354" t="s">
        <v>4461</v>
      </c>
      <c r="F8354" t="s">
        <v>3950</v>
      </c>
      <c r="G8354">
        <v>1801001200</v>
      </c>
      <c r="H8354">
        <v>250250</v>
      </c>
      <c r="I8354" t="s">
        <v>3950</v>
      </c>
      <c r="J8354" t="s">
        <v>3950</v>
      </c>
      <c r="K8354" t="s">
        <v>3926</v>
      </c>
    </row>
    <row r="8355" spans="1:11" x14ac:dyDescent="0.2">
      <c r="A8355" s="20">
        <v>44214</v>
      </c>
      <c r="B8355" s="20" t="s">
        <v>13136</v>
      </c>
      <c r="C8355" t="s">
        <v>3916</v>
      </c>
      <c r="D8355" t="s">
        <v>3994</v>
      </c>
      <c r="E8355" t="s">
        <v>3992</v>
      </c>
      <c r="F8355" t="s">
        <v>8941</v>
      </c>
      <c r="G8355">
        <v>1804002000</v>
      </c>
      <c r="H8355">
        <v>110000</v>
      </c>
      <c r="I8355" t="s">
        <v>3933</v>
      </c>
      <c r="J8355" t="s">
        <v>3933</v>
      </c>
      <c r="K8355" t="s">
        <v>3953</v>
      </c>
    </row>
    <row r="8356" spans="1:11" x14ac:dyDescent="0.2">
      <c r="A8356" s="20">
        <v>44214</v>
      </c>
      <c r="B8356" s="20" t="s">
        <v>13136</v>
      </c>
      <c r="C8356" t="s">
        <v>3916</v>
      </c>
      <c r="D8356" t="s">
        <v>3930</v>
      </c>
      <c r="E8356" t="s">
        <v>4513</v>
      </c>
      <c r="F8356" t="s">
        <v>8942</v>
      </c>
      <c r="G8356">
        <v>1801001200</v>
      </c>
      <c r="H8356">
        <v>250250</v>
      </c>
      <c r="I8356" t="s">
        <v>3950</v>
      </c>
      <c r="J8356" t="s">
        <v>3950</v>
      </c>
      <c r="K8356" t="s">
        <v>3926</v>
      </c>
    </row>
    <row r="8357" spans="1:11" x14ac:dyDescent="0.2">
      <c r="A8357" s="20">
        <v>44214</v>
      </c>
      <c r="B8357" s="20" t="s">
        <v>13136</v>
      </c>
      <c r="C8357" t="s">
        <v>3916</v>
      </c>
      <c r="D8357" t="s">
        <v>3990</v>
      </c>
      <c r="E8357" t="s">
        <v>8943</v>
      </c>
      <c r="F8357" t="s">
        <v>8784</v>
      </c>
      <c r="G8357">
        <v>1801001200</v>
      </c>
      <c r="H8357">
        <v>225225</v>
      </c>
      <c r="I8357" t="s">
        <v>9</v>
      </c>
      <c r="J8357" t="s">
        <v>3938</v>
      </c>
      <c r="K8357" t="s">
        <v>3926</v>
      </c>
    </row>
    <row r="8358" spans="1:11" x14ac:dyDescent="0.2">
      <c r="A8358" s="20">
        <v>44214</v>
      </c>
      <c r="B8358" s="20" t="s">
        <v>13136</v>
      </c>
      <c r="C8358" t="s">
        <v>3916</v>
      </c>
      <c r="D8358" t="s">
        <v>3951</v>
      </c>
      <c r="E8358" t="s">
        <v>4451</v>
      </c>
      <c r="F8358" t="s">
        <v>8944</v>
      </c>
      <c r="G8358">
        <v>1801001200</v>
      </c>
      <c r="H8358">
        <v>100100</v>
      </c>
      <c r="I8358" t="s">
        <v>52</v>
      </c>
      <c r="J8358" t="s">
        <v>4061</v>
      </c>
      <c r="K8358" t="s">
        <v>3926</v>
      </c>
    </row>
    <row r="8359" spans="1:11" x14ac:dyDescent="0.2">
      <c r="A8359" s="20">
        <v>44214</v>
      </c>
      <c r="B8359" s="20" t="s">
        <v>13136</v>
      </c>
      <c r="C8359" t="s">
        <v>3916</v>
      </c>
      <c r="D8359" t="s">
        <v>3917</v>
      </c>
      <c r="E8359" t="s">
        <v>7073</v>
      </c>
      <c r="F8359" t="s">
        <v>8945</v>
      </c>
      <c r="G8359">
        <v>1806909000</v>
      </c>
      <c r="H8359">
        <v>166320</v>
      </c>
      <c r="I8359" t="s">
        <v>4302</v>
      </c>
      <c r="J8359" t="s">
        <v>4302</v>
      </c>
      <c r="K8359" t="s">
        <v>6886</v>
      </c>
    </row>
    <row r="8360" spans="1:11" x14ac:dyDescent="0.2">
      <c r="A8360" s="20">
        <v>44214</v>
      </c>
      <c r="B8360" s="20" t="s">
        <v>13136</v>
      </c>
      <c r="C8360" t="s">
        <v>3916</v>
      </c>
      <c r="D8360" t="s">
        <v>4080</v>
      </c>
      <c r="E8360" t="s">
        <v>3918</v>
      </c>
      <c r="F8360" t="s">
        <v>8946</v>
      </c>
      <c r="G8360">
        <v>1804009000</v>
      </c>
      <c r="H8360">
        <v>39600</v>
      </c>
      <c r="I8360" t="s">
        <v>55</v>
      </c>
      <c r="J8360" t="s">
        <v>55</v>
      </c>
      <c r="K8360" t="s">
        <v>6869</v>
      </c>
    </row>
    <row r="8361" spans="1:11" x14ac:dyDescent="0.2">
      <c r="A8361" s="20">
        <v>44214</v>
      </c>
      <c r="B8361" s="20" t="s">
        <v>13136</v>
      </c>
      <c r="C8361" t="s">
        <v>3916</v>
      </c>
      <c r="D8361" t="s">
        <v>3927</v>
      </c>
      <c r="E8361" t="s">
        <v>7200</v>
      </c>
      <c r="F8361" t="s">
        <v>8947</v>
      </c>
      <c r="G8361">
        <v>1801001200</v>
      </c>
      <c r="H8361">
        <v>750750</v>
      </c>
      <c r="I8361" t="s">
        <v>61</v>
      </c>
      <c r="J8361" t="s">
        <v>61</v>
      </c>
      <c r="K8361" t="s">
        <v>3926</v>
      </c>
    </row>
    <row r="8362" spans="1:11" x14ac:dyDescent="0.2">
      <c r="A8362" s="20">
        <v>44214</v>
      </c>
      <c r="B8362" s="20" t="s">
        <v>13136</v>
      </c>
      <c r="C8362" t="s">
        <v>3916</v>
      </c>
      <c r="D8362" t="s">
        <v>3927</v>
      </c>
      <c r="E8362" t="s">
        <v>7200</v>
      </c>
      <c r="F8362" t="s">
        <v>8948</v>
      </c>
      <c r="G8362">
        <v>1801001200</v>
      </c>
      <c r="H8362">
        <v>1001000</v>
      </c>
      <c r="I8362" t="s">
        <v>61</v>
      </c>
      <c r="J8362" t="s">
        <v>61</v>
      </c>
      <c r="K8362" t="s">
        <v>3926</v>
      </c>
    </row>
    <row r="8363" spans="1:11" x14ac:dyDescent="0.2">
      <c r="A8363" s="20">
        <v>44214</v>
      </c>
      <c r="B8363" s="20" t="s">
        <v>13136</v>
      </c>
      <c r="C8363" t="s">
        <v>3916</v>
      </c>
      <c r="D8363" t="s">
        <v>3954</v>
      </c>
      <c r="E8363" t="s">
        <v>4205</v>
      </c>
      <c r="F8363" t="s">
        <v>8949</v>
      </c>
      <c r="G8363">
        <v>1801001100</v>
      </c>
      <c r="H8363">
        <v>25025</v>
      </c>
      <c r="I8363" t="s">
        <v>4207</v>
      </c>
      <c r="J8363" t="s">
        <v>4207</v>
      </c>
      <c r="K8363" t="s">
        <v>3926</v>
      </c>
    </row>
    <row r="8364" spans="1:11" x14ac:dyDescent="0.2">
      <c r="A8364" s="20">
        <v>44214</v>
      </c>
      <c r="B8364" s="20" t="s">
        <v>13136</v>
      </c>
      <c r="C8364" t="s">
        <v>3916</v>
      </c>
      <c r="D8364" t="s">
        <v>3954</v>
      </c>
      <c r="E8364" t="s">
        <v>4205</v>
      </c>
      <c r="F8364" t="s">
        <v>8949</v>
      </c>
      <c r="G8364">
        <v>1801001200</v>
      </c>
      <c r="H8364">
        <v>25025</v>
      </c>
      <c r="I8364" t="s">
        <v>4207</v>
      </c>
      <c r="J8364" t="s">
        <v>4207</v>
      </c>
      <c r="K8364" t="s">
        <v>3926</v>
      </c>
    </row>
    <row r="8365" spans="1:11" x14ac:dyDescent="0.2">
      <c r="A8365" s="20">
        <v>44214</v>
      </c>
      <c r="B8365" s="20" t="s">
        <v>13136</v>
      </c>
      <c r="C8365" t="s">
        <v>3916</v>
      </c>
      <c r="D8365" t="s">
        <v>3951</v>
      </c>
      <c r="E8365" t="s">
        <v>7312</v>
      </c>
      <c r="F8365" t="s">
        <v>8950</v>
      </c>
      <c r="G8365">
        <v>1804002000</v>
      </c>
      <c r="H8365">
        <v>132000</v>
      </c>
      <c r="I8365" t="s">
        <v>56</v>
      </c>
      <c r="J8365" t="s">
        <v>3950</v>
      </c>
      <c r="K8365" t="s">
        <v>3953</v>
      </c>
    </row>
    <row r="8366" spans="1:11" x14ac:dyDescent="0.2">
      <c r="A8366" s="20">
        <v>44214</v>
      </c>
      <c r="B8366" s="20" t="s">
        <v>13136</v>
      </c>
      <c r="C8366" t="s">
        <v>3916</v>
      </c>
      <c r="D8366" t="s">
        <v>3930</v>
      </c>
      <c r="E8366" t="s">
        <v>7312</v>
      </c>
      <c r="F8366" t="s">
        <v>8951</v>
      </c>
      <c r="G8366">
        <v>1802000000</v>
      </c>
      <c r="H8366">
        <v>120000</v>
      </c>
      <c r="I8366" t="s">
        <v>56</v>
      </c>
      <c r="J8366" t="s">
        <v>3950</v>
      </c>
      <c r="K8366" t="s">
        <v>3929</v>
      </c>
    </row>
    <row r="8367" spans="1:11" x14ac:dyDescent="0.2">
      <c r="A8367" s="20">
        <v>44215</v>
      </c>
      <c r="B8367" s="20" t="s">
        <v>13136</v>
      </c>
      <c r="C8367" t="s">
        <v>3916</v>
      </c>
      <c r="D8367" t="s">
        <v>3927</v>
      </c>
      <c r="E8367" t="s">
        <v>4454</v>
      </c>
      <c r="F8367" t="s">
        <v>8952</v>
      </c>
      <c r="G8367">
        <v>1801001200</v>
      </c>
      <c r="H8367">
        <v>600600</v>
      </c>
      <c r="I8367" t="s">
        <v>4034</v>
      </c>
      <c r="J8367" t="s">
        <v>3950</v>
      </c>
      <c r="K8367" t="s">
        <v>3926</v>
      </c>
    </row>
    <row r="8368" spans="1:11" x14ac:dyDescent="0.2">
      <c r="A8368" s="20">
        <v>44215</v>
      </c>
      <c r="B8368" s="20" t="s">
        <v>13136</v>
      </c>
      <c r="C8368" t="s">
        <v>3916</v>
      </c>
      <c r="D8368" t="s">
        <v>3927</v>
      </c>
      <c r="E8368" t="s">
        <v>4454</v>
      </c>
      <c r="F8368" t="s">
        <v>8952</v>
      </c>
      <c r="G8368">
        <v>1801001200</v>
      </c>
      <c r="H8368">
        <v>150150</v>
      </c>
      <c r="I8368" t="s">
        <v>4034</v>
      </c>
      <c r="J8368" t="s">
        <v>3950</v>
      </c>
      <c r="K8368" t="s">
        <v>3926</v>
      </c>
    </row>
    <row r="8369" spans="1:11" x14ac:dyDescent="0.2">
      <c r="A8369" s="20">
        <v>44215</v>
      </c>
      <c r="B8369" s="20" t="s">
        <v>13136</v>
      </c>
      <c r="C8369" t="s">
        <v>3916</v>
      </c>
      <c r="D8369" t="s">
        <v>3939</v>
      </c>
      <c r="E8369" t="s">
        <v>6875</v>
      </c>
      <c r="F8369" t="s">
        <v>8953</v>
      </c>
      <c r="G8369">
        <v>1802000000</v>
      </c>
      <c r="H8369">
        <v>36000</v>
      </c>
      <c r="I8369" t="s">
        <v>4302</v>
      </c>
      <c r="J8369" t="s">
        <v>4302</v>
      </c>
      <c r="K8369" t="s">
        <v>3929</v>
      </c>
    </row>
    <row r="8370" spans="1:11" x14ac:dyDescent="0.2">
      <c r="A8370" s="20">
        <v>44215</v>
      </c>
      <c r="B8370" s="20" t="s">
        <v>13136</v>
      </c>
      <c r="C8370" t="s">
        <v>3916</v>
      </c>
      <c r="D8370" t="s">
        <v>3951</v>
      </c>
      <c r="E8370" t="s">
        <v>7200</v>
      </c>
      <c r="F8370" t="s">
        <v>8954</v>
      </c>
      <c r="G8370">
        <v>1801001200</v>
      </c>
      <c r="H8370">
        <v>525525</v>
      </c>
      <c r="I8370" t="s">
        <v>61</v>
      </c>
      <c r="J8370" t="s">
        <v>61</v>
      </c>
      <c r="K8370" t="s">
        <v>3926</v>
      </c>
    </row>
    <row r="8371" spans="1:11" x14ac:dyDescent="0.2">
      <c r="A8371" s="20">
        <v>44215</v>
      </c>
      <c r="B8371" s="20" t="s">
        <v>13136</v>
      </c>
      <c r="C8371" t="s">
        <v>3916</v>
      </c>
      <c r="D8371" t="s">
        <v>3951</v>
      </c>
      <c r="E8371" t="s">
        <v>7200</v>
      </c>
      <c r="F8371" t="s">
        <v>8955</v>
      </c>
      <c r="G8371">
        <v>1801001200</v>
      </c>
      <c r="H8371">
        <v>950950</v>
      </c>
      <c r="I8371" t="s">
        <v>61</v>
      </c>
      <c r="J8371" t="s">
        <v>61</v>
      </c>
      <c r="K8371" t="s">
        <v>3926</v>
      </c>
    </row>
    <row r="8372" spans="1:11" x14ac:dyDescent="0.2">
      <c r="A8372" s="20">
        <v>44215</v>
      </c>
      <c r="B8372" s="20" t="s">
        <v>13136</v>
      </c>
      <c r="C8372" t="s">
        <v>3916</v>
      </c>
      <c r="D8372" t="s">
        <v>3917</v>
      </c>
      <c r="E8372" t="s">
        <v>6875</v>
      </c>
      <c r="F8372" t="s">
        <v>8956</v>
      </c>
      <c r="G8372">
        <v>1803100000</v>
      </c>
      <c r="H8372">
        <v>36000</v>
      </c>
      <c r="I8372" t="s">
        <v>4302</v>
      </c>
      <c r="J8372" t="s">
        <v>4302</v>
      </c>
      <c r="K8372" t="s">
        <v>3920</v>
      </c>
    </row>
    <row r="8373" spans="1:11" x14ac:dyDescent="0.2">
      <c r="A8373" s="20">
        <v>44215</v>
      </c>
      <c r="B8373" s="20" t="s">
        <v>13136</v>
      </c>
      <c r="C8373" t="s">
        <v>3916</v>
      </c>
      <c r="D8373" t="s">
        <v>4080</v>
      </c>
      <c r="E8373" t="s">
        <v>3959</v>
      </c>
      <c r="F8373" t="s">
        <v>8957</v>
      </c>
      <c r="G8373">
        <v>1804009000</v>
      </c>
      <c r="H8373">
        <v>39600</v>
      </c>
      <c r="I8373" t="s">
        <v>55</v>
      </c>
      <c r="J8373" t="s">
        <v>55</v>
      </c>
      <c r="K8373" t="s">
        <v>6869</v>
      </c>
    </row>
    <row r="8374" spans="1:11" x14ac:dyDescent="0.2">
      <c r="A8374" s="20">
        <v>44215</v>
      </c>
      <c r="B8374" s="20" t="s">
        <v>13136</v>
      </c>
      <c r="C8374" t="s">
        <v>3916</v>
      </c>
      <c r="D8374" t="s">
        <v>4005</v>
      </c>
      <c r="E8374" t="s">
        <v>4720</v>
      </c>
      <c r="F8374" t="s">
        <v>8958</v>
      </c>
      <c r="G8374">
        <v>1801001200</v>
      </c>
      <c r="H8374">
        <v>250250</v>
      </c>
      <c r="I8374" t="s">
        <v>17</v>
      </c>
      <c r="J8374" t="s">
        <v>4114</v>
      </c>
      <c r="K8374" t="s">
        <v>3926</v>
      </c>
    </row>
    <row r="8375" spans="1:11" x14ac:dyDescent="0.2">
      <c r="A8375" s="20">
        <v>44215</v>
      </c>
      <c r="B8375" s="20" t="s">
        <v>13136</v>
      </c>
      <c r="C8375" t="s">
        <v>3916</v>
      </c>
      <c r="D8375" t="s">
        <v>3917</v>
      </c>
      <c r="E8375" t="s">
        <v>3959</v>
      </c>
      <c r="F8375" t="s">
        <v>8959</v>
      </c>
      <c r="G8375">
        <v>1803100000</v>
      </c>
      <c r="H8375">
        <v>120000</v>
      </c>
      <c r="I8375" t="s">
        <v>55</v>
      </c>
      <c r="J8375" t="s">
        <v>55</v>
      </c>
      <c r="K8375" t="s">
        <v>3920</v>
      </c>
    </row>
    <row r="8376" spans="1:11" x14ac:dyDescent="0.2">
      <c r="A8376" s="20">
        <v>44215</v>
      </c>
      <c r="B8376" s="20" t="s">
        <v>13136</v>
      </c>
      <c r="C8376" t="s">
        <v>3916</v>
      </c>
      <c r="D8376" t="s">
        <v>3917</v>
      </c>
      <c r="E8376" t="s">
        <v>3959</v>
      </c>
      <c r="F8376" t="s">
        <v>8960</v>
      </c>
      <c r="G8376">
        <v>1803100000</v>
      </c>
      <c r="H8376">
        <v>120000</v>
      </c>
      <c r="I8376" t="s">
        <v>55</v>
      </c>
      <c r="J8376" t="s">
        <v>55</v>
      </c>
      <c r="K8376" t="s">
        <v>3920</v>
      </c>
    </row>
    <row r="8377" spans="1:11" x14ac:dyDescent="0.2">
      <c r="A8377" s="20">
        <v>44215</v>
      </c>
      <c r="B8377" s="20" t="s">
        <v>13136</v>
      </c>
      <c r="C8377" t="s">
        <v>3916</v>
      </c>
      <c r="D8377" t="s">
        <v>3927</v>
      </c>
      <c r="E8377" t="s">
        <v>4190</v>
      </c>
      <c r="F8377" t="s">
        <v>8961</v>
      </c>
      <c r="G8377">
        <v>1801001200</v>
      </c>
      <c r="H8377">
        <v>250250</v>
      </c>
      <c r="I8377" t="s">
        <v>3938</v>
      </c>
      <c r="J8377" t="s">
        <v>3938</v>
      </c>
      <c r="K8377" t="s">
        <v>3926</v>
      </c>
    </row>
    <row r="8378" spans="1:11" x14ac:dyDescent="0.2">
      <c r="A8378" s="20">
        <v>44215</v>
      </c>
      <c r="B8378" s="20" t="s">
        <v>13136</v>
      </c>
      <c r="C8378" t="s">
        <v>3916</v>
      </c>
      <c r="D8378" t="s">
        <v>3927</v>
      </c>
      <c r="E8378" t="s">
        <v>4190</v>
      </c>
      <c r="F8378" t="s">
        <v>8962</v>
      </c>
      <c r="G8378">
        <v>1801001200</v>
      </c>
      <c r="H8378">
        <v>50050</v>
      </c>
      <c r="I8378" t="s">
        <v>3938</v>
      </c>
      <c r="J8378" t="s">
        <v>3938</v>
      </c>
      <c r="K8378" t="s">
        <v>3926</v>
      </c>
    </row>
    <row r="8379" spans="1:11" x14ac:dyDescent="0.2">
      <c r="A8379" s="20">
        <v>44215</v>
      </c>
      <c r="B8379" s="20" t="s">
        <v>13136</v>
      </c>
      <c r="C8379" t="s">
        <v>3916</v>
      </c>
      <c r="D8379" t="s">
        <v>3951</v>
      </c>
      <c r="E8379" t="s">
        <v>7247</v>
      </c>
      <c r="F8379" t="s">
        <v>8963</v>
      </c>
      <c r="G8379">
        <v>1801001200</v>
      </c>
      <c r="H8379">
        <v>350350</v>
      </c>
      <c r="I8379" t="s">
        <v>9</v>
      </c>
      <c r="J8379" t="s">
        <v>55</v>
      </c>
      <c r="K8379" t="s">
        <v>3926</v>
      </c>
    </row>
    <row r="8380" spans="1:11" x14ac:dyDescent="0.2">
      <c r="A8380" s="20">
        <v>44215</v>
      </c>
      <c r="B8380" s="20" t="s">
        <v>13136</v>
      </c>
      <c r="C8380" t="s">
        <v>3916</v>
      </c>
      <c r="D8380" t="s">
        <v>3917</v>
      </c>
      <c r="E8380" t="s">
        <v>7247</v>
      </c>
      <c r="F8380" t="s">
        <v>8964</v>
      </c>
      <c r="G8380">
        <v>1801001200</v>
      </c>
      <c r="H8380">
        <v>125125</v>
      </c>
      <c r="I8380" t="s">
        <v>9</v>
      </c>
      <c r="J8380" t="s">
        <v>55</v>
      </c>
      <c r="K8380" t="s">
        <v>3926</v>
      </c>
    </row>
    <row r="8381" spans="1:11" x14ac:dyDescent="0.2">
      <c r="A8381" s="20">
        <v>44215</v>
      </c>
      <c r="B8381" s="20" t="s">
        <v>13136</v>
      </c>
      <c r="C8381" t="s">
        <v>3916</v>
      </c>
      <c r="D8381" t="s">
        <v>3970</v>
      </c>
      <c r="E8381" t="s">
        <v>7679</v>
      </c>
      <c r="F8381" t="s">
        <v>8965</v>
      </c>
      <c r="G8381">
        <v>1802000000</v>
      </c>
      <c r="H8381">
        <v>40000</v>
      </c>
      <c r="I8381" t="s">
        <v>7681</v>
      </c>
      <c r="J8381" t="s">
        <v>3965</v>
      </c>
      <c r="K8381" t="s">
        <v>3929</v>
      </c>
    </row>
    <row r="8382" spans="1:11" x14ac:dyDescent="0.2">
      <c r="A8382" s="20">
        <v>44215</v>
      </c>
      <c r="B8382" s="20" t="s">
        <v>13136</v>
      </c>
      <c r="C8382" t="s">
        <v>3916</v>
      </c>
      <c r="D8382" t="s">
        <v>3917</v>
      </c>
      <c r="E8382" t="s">
        <v>4096</v>
      </c>
      <c r="F8382" t="s">
        <v>8966</v>
      </c>
      <c r="G8382">
        <v>1801001200</v>
      </c>
      <c r="H8382">
        <v>350350</v>
      </c>
      <c r="I8382" t="s">
        <v>61</v>
      </c>
      <c r="J8382" t="s">
        <v>61</v>
      </c>
      <c r="K8382" t="s">
        <v>3926</v>
      </c>
    </row>
    <row r="8383" spans="1:11" x14ac:dyDescent="0.2">
      <c r="A8383" s="20">
        <v>44215</v>
      </c>
      <c r="B8383" s="20" t="s">
        <v>13136</v>
      </c>
      <c r="C8383" t="s">
        <v>3916</v>
      </c>
      <c r="D8383" t="s">
        <v>3930</v>
      </c>
      <c r="E8383" t="s">
        <v>4461</v>
      </c>
      <c r="F8383" t="s">
        <v>8967</v>
      </c>
      <c r="G8383">
        <v>1801001200</v>
      </c>
      <c r="H8383">
        <v>250250</v>
      </c>
      <c r="I8383" t="s">
        <v>3950</v>
      </c>
      <c r="J8383" t="s">
        <v>3950</v>
      </c>
      <c r="K8383" t="s">
        <v>3926</v>
      </c>
    </row>
    <row r="8384" spans="1:11" x14ac:dyDescent="0.2">
      <c r="A8384" s="20">
        <v>44215</v>
      </c>
      <c r="B8384" s="20" t="s">
        <v>13136</v>
      </c>
      <c r="C8384" t="s">
        <v>3916</v>
      </c>
      <c r="D8384" t="s">
        <v>3917</v>
      </c>
      <c r="E8384" t="s">
        <v>7073</v>
      </c>
      <c r="F8384" t="s">
        <v>8968</v>
      </c>
      <c r="G8384">
        <v>1806909000</v>
      </c>
      <c r="H8384">
        <v>118800</v>
      </c>
      <c r="I8384" t="s">
        <v>4302</v>
      </c>
      <c r="J8384" t="s">
        <v>4302</v>
      </c>
      <c r="K8384" t="s">
        <v>6886</v>
      </c>
    </row>
    <row r="8385" spans="1:11" x14ac:dyDescent="0.2">
      <c r="A8385" s="20">
        <v>44215</v>
      </c>
      <c r="B8385" s="20" t="s">
        <v>13136</v>
      </c>
      <c r="C8385" t="s">
        <v>3916</v>
      </c>
      <c r="D8385" t="s">
        <v>3917</v>
      </c>
      <c r="E8385" t="s">
        <v>7200</v>
      </c>
      <c r="F8385" t="s">
        <v>8969</v>
      </c>
      <c r="G8385">
        <v>1801001200</v>
      </c>
      <c r="H8385">
        <v>400400</v>
      </c>
      <c r="I8385" t="s">
        <v>61</v>
      </c>
      <c r="J8385" t="s">
        <v>61</v>
      </c>
      <c r="K8385" t="s">
        <v>3926</v>
      </c>
    </row>
    <row r="8386" spans="1:11" x14ac:dyDescent="0.2">
      <c r="A8386" s="20">
        <v>44215</v>
      </c>
      <c r="B8386" s="20" t="s">
        <v>13136</v>
      </c>
      <c r="C8386" t="s">
        <v>3916</v>
      </c>
      <c r="D8386" t="s">
        <v>3951</v>
      </c>
      <c r="E8386" t="s">
        <v>3918</v>
      </c>
      <c r="F8386" t="s">
        <v>8970</v>
      </c>
      <c r="G8386">
        <v>1802000000</v>
      </c>
      <c r="H8386">
        <v>60000</v>
      </c>
      <c r="I8386" t="s">
        <v>55</v>
      </c>
      <c r="J8386" t="s">
        <v>55</v>
      </c>
      <c r="K8386" t="s">
        <v>3929</v>
      </c>
    </row>
    <row r="8387" spans="1:11" x14ac:dyDescent="0.2">
      <c r="A8387" s="20">
        <v>44215</v>
      </c>
      <c r="B8387" s="20" t="s">
        <v>13136</v>
      </c>
      <c r="C8387" t="s">
        <v>3916</v>
      </c>
      <c r="D8387" t="s">
        <v>3927</v>
      </c>
      <c r="E8387" t="s">
        <v>3918</v>
      </c>
      <c r="F8387" t="s">
        <v>8971</v>
      </c>
      <c r="G8387">
        <v>1803100000</v>
      </c>
      <c r="H8387">
        <v>100000</v>
      </c>
      <c r="I8387" t="s">
        <v>55</v>
      </c>
      <c r="J8387" t="s">
        <v>55</v>
      </c>
      <c r="K8387" t="s">
        <v>3920</v>
      </c>
    </row>
    <row r="8388" spans="1:11" x14ac:dyDescent="0.2">
      <c r="A8388" s="20">
        <v>44215</v>
      </c>
      <c r="B8388" s="20" t="s">
        <v>13136</v>
      </c>
      <c r="C8388" t="s">
        <v>3916</v>
      </c>
      <c r="D8388" t="s">
        <v>3927</v>
      </c>
      <c r="E8388" t="s">
        <v>3918</v>
      </c>
      <c r="F8388" t="s">
        <v>8972</v>
      </c>
      <c r="G8388">
        <v>1803100000</v>
      </c>
      <c r="H8388">
        <v>100000</v>
      </c>
      <c r="I8388" t="s">
        <v>55</v>
      </c>
      <c r="J8388" t="s">
        <v>55</v>
      </c>
      <c r="K8388" t="s">
        <v>3920</v>
      </c>
    </row>
    <row r="8389" spans="1:11" x14ac:dyDescent="0.2">
      <c r="A8389" s="20">
        <v>44215</v>
      </c>
      <c r="B8389" s="20" t="s">
        <v>13136</v>
      </c>
      <c r="C8389" t="s">
        <v>3916</v>
      </c>
      <c r="D8389" t="s">
        <v>3927</v>
      </c>
      <c r="E8389" t="s">
        <v>7028</v>
      </c>
      <c r="F8389" t="s">
        <v>8178</v>
      </c>
      <c r="G8389">
        <v>1801001200</v>
      </c>
      <c r="H8389">
        <v>175175</v>
      </c>
      <c r="I8389" t="s">
        <v>7030</v>
      </c>
      <c r="J8389" t="s">
        <v>3950</v>
      </c>
      <c r="K8389" t="s">
        <v>3926</v>
      </c>
    </row>
    <row r="8390" spans="1:11" x14ac:dyDescent="0.2">
      <c r="A8390" s="20">
        <v>44215</v>
      </c>
      <c r="B8390" s="20" t="s">
        <v>13136</v>
      </c>
      <c r="C8390" t="s">
        <v>3916</v>
      </c>
      <c r="D8390" t="s">
        <v>3990</v>
      </c>
      <c r="E8390" t="s">
        <v>7287</v>
      </c>
      <c r="F8390" t="s">
        <v>8973</v>
      </c>
      <c r="G8390">
        <v>1801001200</v>
      </c>
      <c r="H8390">
        <v>75075</v>
      </c>
      <c r="I8390" t="s">
        <v>34</v>
      </c>
      <c r="J8390" t="s">
        <v>3938</v>
      </c>
      <c r="K8390" t="s">
        <v>3926</v>
      </c>
    </row>
    <row r="8391" spans="1:11" x14ac:dyDescent="0.2">
      <c r="A8391" s="20">
        <v>44215</v>
      </c>
      <c r="B8391" s="20" t="s">
        <v>13136</v>
      </c>
      <c r="C8391" t="s">
        <v>3916</v>
      </c>
      <c r="D8391" t="s">
        <v>3939</v>
      </c>
      <c r="E8391" t="s">
        <v>6875</v>
      </c>
      <c r="F8391" t="s">
        <v>8974</v>
      </c>
      <c r="G8391">
        <v>1802000000</v>
      </c>
      <c r="H8391">
        <v>72000</v>
      </c>
      <c r="I8391" t="s">
        <v>4302</v>
      </c>
      <c r="J8391" t="s">
        <v>4302</v>
      </c>
      <c r="K8391" t="s">
        <v>3929</v>
      </c>
    </row>
    <row r="8392" spans="1:11" x14ac:dyDescent="0.2">
      <c r="A8392" s="20">
        <v>44215</v>
      </c>
      <c r="B8392" s="20" t="s">
        <v>13136</v>
      </c>
      <c r="C8392" t="s">
        <v>3916</v>
      </c>
      <c r="D8392" t="s">
        <v>3990</v>
      </c>
      <c r="E8392" t="s">
        <v>7287</v>
      </c>
      <c r="F8392" t="s">
        <v>8973</v>
      </c>
      <c r="G8392">
        <v>1801001200</v>
      </c>
      <c r="H8392">
        <v>225225</v>
      </c>
      <c r="I8392" t="s">
        <v>34</v>
      </c>
      <c r="J8392" t="s">
        <v>3938</v>
      </c>
      <c r="K8392" t="s">
        <v>3926</v>
      </c>
    </row>
    <row r="8393" spans="1:11" x14ac:dyDescent="0.2">
      <c r="A8393" s="20">
        <v>44215</v>
      </c>
      <c r="B8393" s="20" t="s">
        <v>13136</v>
      </c>
      <c r="C8393" t="s">
        <v>3916</v>
      </c>
      <c r="D8393" t="s">
        <v>3990</v>
      </c>
      <c r="E8393" t="s">
        <v>7287</v>
      </c>
      <c r="F8393" t="s">
        <v>8973</v>
      </c>
      <c r="G8393">
        <v>1801001200</v>
      </c>
      <c r="H8393">
        <v>250250</v>
      </c>
      <c r="I8393" t="s">
        <v>34</v>
      </c>
      <c r="J8393" t="s">
        <v>3938</v>
      </c>
      <c r="K8393" t="s">
        <v>3926</v>
      </c>
    </row>
    <row r="8394" spans="1:11" x14ac:dyDescent="0.2">
      <c r="A8394" s="20">
        <v>44215</v>
      </c>
      <c r="B8394" s="20" t="s">
        <v>13136</v>
      </c>
      <c r="C8394" t="s">
        <v>3916</v>
      </c>
      <c r="D8394" t="s">
        <v>3930</v>
      </c>
      <c r="E8394" t="s">
        <v>7598</v>
      </c>
      <c r="F8394" t="s">
        <v>8975</v>
      </c>
      <c r="G8394">
        <v>1801001200</v>
      </c>
      <c r="H8394">
        <v>300300</v>
      </c>
      <c r="I8394" t="s">
        <v>4034</v>
      </c>
      <c r="J8394" t="s">
        <v>61</v>
      </c>
      <c r="K8394" t="s">
        <v>3926</v>
      </c>
    </row>
    <row r="8395" spans="1:11" x14ac:dyDescent="0.2">
      <c r="A8395" s="20">
        <v>44215</v>
      </c>
      <c r="B8395" s="20" t="s">
        <v>13136</v>
      </c>
      <c r="C8395" t="s">
        <v>3916</v>
      </c>
      <c r="D8395" t="s">
        <v>3951</v>
      </c>
      <c r="E8395" t="s">
        <v>7200</v>
      </c>
      <c r="F8395" t="s">
        <v>8976</v>
      </c>
      <c r="G8395">
        <v>1801001200</v>
      </c>
      <c r="H8395">
        <v>100100</v>
      </c>
      <c r="I8395" t="s">
        <v>61</v>
      </c>
      <c r="J8395" t="s">
        <v>61</v>
      </c>
      <c r="K8395" t="s">
        <v>3926</v>
      </c>
    </row>
    <row r="8396" spans="1:11" x14ac:dyDescent="0.2">
      <c r="A8396" s="20">
        <v>44215</v>
      </c>
      <c r="B8396" s="20" t="s">
        <v>13136</v>
      </c>
      <c r="C8396" t="s">
        <v>3916</v>
      </c>
      <c r="D8396" t="s">
        <v>3951</v>
      </c>
      <c r="E8396" t="s">
        <v>7200</v>
      </c>
      <c r="F8396" t="s">
        <v>8977</v>
      </c>
      <c r="G8396">
        <v>1801001200</v>
      </c>
      <c r="H8396">
        <v>250250</v>
      </c>
      <c r="I8396" t="s">
        <v>61</v>
      </c>
      <c r="J8396" t="s">
        <v>61</v>
      </c>
      <c r="K8396" t="s">
        <v>3926</v>
      </c>
    </row>
    <row r="8397" spans="1:11" x14ac:dyDescent="0.2">
      <c r="A8397" s="20">
        <v>44215</v>
      </c>
      <c r="B8397" s="20" t="s">
        <v>13136</v>
      </c>
      <c r="C8397" t="s">
        <v>3916</v>
      </c>
      <c r="D8397" t="s">
        <v>3951</v>
      </c>
      <c r="E8397" t="s">
        <v>7200</v>
      </c>
      <c r="F8397" t="s">
        <v>8978</v>
      </c>
      <c r="G8397">
        <v>1801001200</v>
      </c>
      <c r="H8397">
        <v>250250</v>
      </c>
      <c r="I8397" t="s">
        <v>61</v>
      </c>
      <c r="J8397" t="s">
        <v>61</v>
      </c>
      <c r="K8397" t="s">
        <v>3926</v>
      </c>
    </row>
    <row r="8398" spans="1:11" x14ac:dyDescent="0.2">
      <c r="A8398" s="20">
        <v>44215</v>
      </c>
      <c r="B8398" s="20" t="s">
        <v>13136</v>
      </c>
      <c r="C8398" t="s">
        <v>3916</v>
      </c>
      <c r="D8398" t="s">
        <v>3917</v>
      </c>
      <c r="E8398" t="s">
        <v>3918</v>
      </c>
      <c r="F8398" t="s">
        <v>8979</v>
      </c>
      <c r="G8398">
        <v>1803100000</v>
      </c>
      <c r="H8398">
        <v>72000</v>
      </c>
      <c r="I8398" t="s">
        <v>55</v>
      </c>
      <c r="J8398" t="s">
        <v>55</v>
      </c>
      <c r="K8398" t="s">
        <v>3920</v>
      </c>
    </row>
    <row r="8399" spans="1:11" x14ac:dyDescent="0.2">
      <c r="A8399" s="20">
        <v>44215</v>
      </c>
      <c r="B8399" s="20" t="s">
        <v>13136</v>
      </c>
      <c r="C8399" t="s">
        <v>3916</v>
      </c>
      <c r="D8399" t="s">
        <v>3939</v>
      </c>
      <c r="E8399" t="s">
        <v>3992</v>
      </c>
      <c r="F8399" t="s">
        <v>8980</v>
      </c>
      <c r="G8399">
        <v>1802000000</v>
      </c>
      <c r="H8399">
        <v>40000</v>
      </c>
      <c r="I8399" t="s">
        <v>3933</v>
      </c>
      <c r="J8399" t="s">
        <v>3933</v>
      </c>
      <c r="K8399" t="s">
        <v>3929</v>
      </c>
    </row>
    <row r="8400" spans="1:11" x14ac:dyDescent="0.2">
      <c r="A8400" s="20">
        <v>44215</v>
      </c>
      <c r="B8400" s="20" t="s">
        <v>13136</v>
      </c>
      <c r="C8400" t="s">
        <v>3916</v>
      </c>
      <c r="D8400" t="s">
        <v>3927</v>
      </c>
      <c r="E8400" t="s">
        <v>3918</v>
      </c>
      <c r="F8400" t="s">
        <v>8981</v>
      </c>
      <c r="G8400">
        <v>1802000000</v>
      </c>
      <c r="H8400">
        <v>40000</v>
      </c>
      <c r="I8400" t="s">
        <v>55</v>
      </c>
      <c r="J8400" t="s">
        <v>55</v>
      </c>
      <c r="K8400" t="s">
        <v>3929</v>
      </c>
    </row>
    <row r="8401" spans="1:11" x14ac:dyDescent="0.2">
      <c r="A8401" s="20">
        <v>44215</v>
      </c>
      <c r="B8401" s="20" t="s">
        <v>13136</v>
      </c>
      <c r="C8401" t="s">
        <v>3916</v>
      </c>
      <c r="D8401" t="s">
        <v>3939</v>
      </c>
      <c r="E8401" t="s">
        <v>3992</v>
      </c>
      <c r="F8401" t="s">
        <v>8982</v>
      </c>
      <c r="G8401">
        <v>1802000000</v>
      </c>
      <c r="H8401">
        <v>40000</v>
      </c>
      <c r="I8401" t="s">
        <v>3933</v>
      </c>
      <c r="J8401" t="s">
        <v>3933</v>
      </c>
      <c r="K8401" t="s">
        <v>3929</v>
      </c>
    </row>
    <row r="8402" spans="1:11" x14ac:dyDescent="0.2">
      <c r="A8402" s="20">
        <v>44215</v>
      </c>
      <c r="B8402" s="20" t="s">
        <v>13136</v>
      </c>
      <c r="C8402" t="s">
        <v>3916</v>
      </c>
      <c r="D8402" t="s">
        <v>3939</v>
      </c>
      <c r="E8402" t="s">
        <v>3992</v>
      </c>
      <c r="F8402" t="s">
        <v>8983</v>
      </c>
      <c r="G8402">
        <v>1802000000</v>
      </c>
      <c r="H8402">
        <v>20000</v>
      </c>
      <c r="I8402" t="s">
        <v>3933</v>
      </c>
      <c r="J8402" t="s">
        <v>3933</v>
      </c>
      <c r="K8402" t="s">
        <v>3929</v>
      </c>
    </row>
    <row r="8403" spans="1:11" x14ac:dyDescent="0.2">
      <c r="A8403" s="20">
        <v>44215</v>
      </c>
      <c r="B8403" s="20" t="s">
        <v>13136</v>
      </c>
      <c r="C8403" t="s">
        <v>3916</v>
      </c>
      <c r="D8403" t="s">
        <v>3927</v>
      </c>
      <c r="E8403" t="s">
        <v>3918</v>
      </c>
      <c r="F8403" t="s">
        <v>8984</v>
      </c>
      <c r="G8403">
        <v>1802000000</v>
      </c>
      <c r="H8403">
        <v>120000</v>
      </c>
      <c r="I8403" t="s">
        <v>55</v>
      </c>
      <c r="J8403" t="s">
        <v>55</v>
      </c>
      <c r="K8403" t="s">
        <v>3929</v>
      </c>
    </row>
    <row r="8404" spans="1:11" x14ac:dyDescent="0.2">
      <c r="A8404" s="20">
        <v>44215</v>
      </c>
      <c r="B8404" s="20" t="s">
        <v>13136</v>
      </c>
      <c r="C8404" t="s">
        <v>3916</v>
      </c>
      <c r="D8404" t="s">
        <v>3951</v>
      </c>
      <c r="E8404" t="s">
        <v>4300</v>
      </c>
      <c r="F8404" t="s">
        <v>8985</v>
      </c>
      <c r="G8404">
        <v>1801001200</v>
      </c>
      <c r="H8404">
        <v>25025</v>
      </c>
      <c r="I8404" t="s">
        <v>4302</v>
      </c>
      <c r="J8404" t="s">
        <v>8118</v>
      </c>
      <c r="K8404" t="s">
        <v>3926</v>
      </c>
    </row>
    <row r="8405" spans="1:11" x14ac:dyDescent="0.2">
      <c r="A8405" s="20">
        <v>44215</v>
      </c>
      <c r="B8405" s="20" t="s">
        <v>13136</v>
      </c>
      <c r="C8405" t="s">
        <v>3916</v>
      </c>
      <c r="D8405" t="s">
        <v>3984</v>
      </c>
      <c r="E8405" t="s">
        <v>4300</v>
      </c>
      <c r="F8405" t="s">
        <v>8986</v>
      </c>
      <c r="G8405">
        <v>1801001200</v>
      </c>
      <c r="H8405">
        <v>25025</v>
      </c>
      <c r="I8405" t="s">
        <v>4302</v>
      </c>
      <c r="J8405" t="s">
        <v>8118</v>
      </c>
      <c r="K8405" t="s">
        <v>3926</v>
      </c>
    </row>
    <row r="8406" spans="1:11" x14ac:dyDescent="0.2">
      <c r="A8406" s="20">
        <v>44215</v>
      </c>
      <c r="B8406" s="20" t="s">
        <v>13136</v>
      </c>
      <c r="C8406" t="s">
        <v>3916</v>
      </c>
      <c r="D8406" t="s">
        <v>3921</v>
      </c>
      <c r="E8406" t="s">
        <v>3918</v>
      </c>
      <c r="F8406" t="s">
        <v>8987</v>
      </c>
      <c r="G8406">
        <v>1804009000</v>
      </c>
      <c r="H8406">
        <v>19800</v>
      </c>
      <c r="I8406" t="s">
        <v>55</v>
      </c>
      <c r="J8406" t="s">
        <v>55</v>
      </c>
      <c r="K8406" t="s">
        <v>6869</v>
      </c>
    </row>
    <row r="8407" spans="1:11" x14ac:dyDescent="0.2">
      <c r="A8407" s="20">
        <v>44215</v>
      </c>
      <c r="B8407" s="20" t="s">
        <v>13136</v>
      </c>
      <c r="C8407" t="s">
        <v>3916</v>
      </c>
      <c r="D8407" t="s">
        <v>4005</v>
      </c>
      <c r="E8407" t="s">
        <v>4720</v>
      </c>
      <c r="F8407" t="s">
        <v>8988</v>
      </c>
      <c r="G8407">
        <v>1801001200</v>
      </c>
      <c r="H8407">
        <v>500500</v>
      </c>
      <c r="I8407" t="s">
        <v>17</v>
      </c>
      <c r="J8407" t="s">
        <v>4114</v>
      </c>
      <c r="K8407" t="s">
        <v>3926</v>
      </c>
    </row>
    <row r="8408" spans="1:11" x14ac:dyDescent="0.2">
      <c r="A8408" s="20">
        <v>44215</v>
      </c>
      <c r="B8408" s="20" t="s">
        <v>13136</v>
      </c>
      <c r="C8408" t="s">
        <v>3916</v>
      </c>
      <c r="D8408" t="s">
        <v>4005</v>
      </c>
      <c r="E8408" t="s">
        <v>4720</v>
      </c>
      <c r="F8408" t="s">
        <v>8988</v>
      </c>
      <c r="G8408">
        <v>1801001200</v>
      </c>
      <c r="H8408">
        <v>500500</v>
      </c>
      <c r="I8408" t="s">
        <v>17</v>
      </c>
      <c r="J8408" t="s">
        <v>4114</v>
      </c>
      <c r="K8408" t="s">
        <v>3926</v>
      </c>
    </row>
    <row r="8409" spans="1:11" x14ac:dyDescent="0.2">
      <c r="A8409" s="20">
        <v>44216</v>
      </c>
      <c r="B8409" s="20" t="s">
        <v>13136</v>
      </c>
      <c r="C8409" t="s">
        <v>3916</v>
      </c>
      <c r="D8409" t="s">
        <v>3917</v>
      </c>
      <c r="E8409" t="s">
        <v>6875</v>
      </c>
      <c r="F8409" t="s">
        <v>8989</v>
      </c>
      <c r="G8409">
        <v>1806200000</v>
      </c>
      <c r="H8409">
        <v>60000</v>
      </c>
      <c r="I8409" t="s">
        <v>4302</v>
      </c>
      <c r="J8409" t="s">
        <v>4302</v>
      </c>
      <c r="K8409" t="s">
        <v>3920</v>
      </c>
    </row>
    <row r="8410" spans="1:11" x14ac:dyDescent="0.2">
      <c r="A8410" s="20">
        <v>44216</v>
      </c>
      <c r="B8410" s="20" t="s">
        <v>13136</v>
      </c>
      <c r="C8410" t="s">
        <v>3916</v>
      </c>
      <c r="D8410" t="s">
        <v>3917</v>
      </c>
      <c r="E8410" t="s">
        <v>6875</v>
      </c>
      <c r="F8410" t="s">
        <v>8990</v>
      </c>
      <c r="G8410">
        <v>1804009000</v>
      </c>
      <c r="H8410">
        <v>63504</v>
      </c>
      <c r="I8410" t="s">
        <v>4302</v>
      </c>
      <c r="J8410" t="s">
        <v>4302</v>
      </c>
      <c r="K8410" t="s">
        <v>6869</v>
      </c>
    </row>
    <row r="8411" spans="1:11" x14ac:dyDescent="0.2">
      <c r="A8411" s="20">
        <v>44216</v>
      </c>
      <c r="B8411" s="20" t="s">
        <v>13136</v>
      </c>
      <c r="C8411" t="s">
        <v>3916</v>
      </c>
      <c r="D8411" t="s">
        <v>3954</v>
      </c>
      <c r="E8411" t="s">
        <v>4036</v>
      </c>
      <c r="F8411" t="s">
        <v>8991</v>
      </c>
      <c r="G8411">
        <v>1801001200</v>
      </c>
      <c r="H8411">
        <v>150150</v>
      </c>
      <c r="I8411" t="s">
        <v>73</v>
      </c>
      <c r="J8411" t="s">
        <v>3950</v>
      </c>
      <c r="K8411" t="s">
        <v>3926</v>
      </c>
    </row>
    <row r="8412" spans="1:11" x14ac:dyDescent="0.2">
      <c r="A8412" s="20">
        <v>44216</v>
      </c>
      <c r="B8412" s="20" t="s">
        <v>13136</v>
      </c>
      <c r="C8412" t="s">
        <v>3916</v>
      </c>
      <c r="D8412" t="s">
        <v>3921</v>
      </c>
      <c r="E8412" t="s">
        <v>3992</v>
      </c>
      <c r="F8412" t="s">
        <v>8992</v>
      </c>
      <c r="G8412">
        <v>1803100000</v>
      </c>
      <c r="H8412">
        <v>210000</v>
      </c>
      <c r="I8412" t="s">
        <v>3933</v>
      </c>
      <c r="J8412" t="s">
        <v>3933</v>
      </c>
      <c r="K8412" t="s">
        <v>3920</v>
      </c>
    </row>
    <row r="8413" spans="1:11" x14ac:dyDescent="0.2">
      <c r="A8413" s="20">
        <v>44216</v>
      </c>
      <c r="B8413" s="20" t="s">
        <v>13136</v>
      </c>
      <c r="C8413" t="s">
        <v>3916</v>
      </c>
      <c r="D8413" t="s">
        <v>4080</v>
      </c>
      <c r="E8413" t="s">
        <v>3966</v>
      </c>
      <c r="F8413" t="s">
        <v>8993</v>
      </c>
      <c r="G8413">
        <v>1801001200</v>
      </c>
      <c r="H8413">
        <v>200200</v>
      </c>
      <c r="I8413" t="s">
        <v>3968</v>
      </c>
      <c r="J8413" t="s">
        <v>3950</v>
      </c>
      <c r="K8413" t="s">
        <v>3926</v>
      </c>
    </row>
    <row r="8414" spans="1:11" x14ac:dyDescent="0.2">
      <c r="A8414" s="20">
        <v>44216</v>
      </c>
      <c r="B8414" s="20" t="s">
        <v>13136</v>
      </c>
      <c r="C8414" t="s">
        <v>3916</v>
      </c>
      <c r="D8414" t="s">
        <v>4144</v>
      </c>
      <c r="E8414" t="s">
        <v>4036</v>
      </c>
      <c r="F8414" t="s">
        <v>8994</v>
      </c>
      <c r="G8414">
        <v>1801001200</v>
      </c>
      <c r="H8414">
        <v>150150</v>
      </c>
      <c r="I8414" t="s">
        <v>73</v>
      </c>
      <c r="J8414" t="s">
        <v>55</v>
      </c>
      <c r="K8414" t="s">
        <v>3926</v>
      </c>
    </row>
    <row r="8415" spans="1:11" x14ac:dyDescent="0.2">
      <c r="A8415" s="20">
        <v>44216</v>
      </c>
      <c r="B8415" s="20" t="s">
        <v>13136</v>
      </c>
      <c r="C8415" t="s">
        <v>3916</v>
      </c>
      <c r="D8415" t="s">
        <v>4027</v>
      </c>
      <c r="E8415" t="s">
        <v>3992</v>
      </c>
      <c r="F8415" t="s">
        <v>8995</v>
      </c>
      <c r="G8415">
        <v>1803100000</v>
      </c>
      <c r="H8415">
        <v>84000</v>
      </c>
      <c r="I8415" t="s">
        <v>3933</v>
      </c>
      <c r="J8415" t="s">
        <v>3933</v>
      </c>
      <c r="K8415" t="s">
        <v>3920</v>
      </c>
    </row>
    <row r="8416" spans="1:11" x14ac:dyDescent="0.2">
      <c r="A8416" s="20">
        <v>44216</v>
      </c>
      <c r="B8416" s="20" t="s">
        <v>13136</v>
      </c>
      <c r="C8416" t="s">
        <v>3916</v>
      </c>
      <c r="D8416" t="s">
        <v>3930</v>
      </c>
      <c r="E8416" t="s">
        <v>6865</v>
      </c>
      <c r="F8416" t="s">
        <v>8996</v>
      </c>
      <c r="G8416">
        <v>1802000000</v>
      </c>
      <c r="H8416">
        <v>84000</v>
      </c>
      <c r="I8416" t="s">
        <v>61</v>
      </c>
      <c r="J8416" t="s">
        <v>61</v>
      </c>
      <c r="K8416" t="s">
        <v>3929</v>
      </c>
    </row>
    <row r="8417" spans="1:11" x14ac:dyDescent="0.2">
      <c r="A8417" s="20">
        <v>44216</v>
      </c>
      <c r="B8417" s="20" t="s">
        <v>13136</v>
      </c>
      <c r="C8417" t="s">
        <v>3916</v>
      </c>
      <c r="D8417" t="s">
        <v>3930</v>
      </c>
      <c r="E8417" t="s">
        <v>6865</v>
      </c>
      <c r="F8417" t="s">
        <v>8997</v>
      </c>
      <c r="G8417">
        <v>1804002000</v>
      </c>
      <c r="H8417">
        <v>60000</v>
      </c>
      <c r="I8417" t="s">
        <v>61</v>
      </c>
      <c r="J8417" t="s">
        <v>61</v>
      </c>
      <c r="K8417" t="s">
        <v>3953</v>
      </c>
    </row>
    <row r="8418" spans="1:11" x14ac:dyDescent="0.2">
      <c r="A8418" s="20">
        <v>44216</v>
      </c>
      <c r="B8418" s="20" t="s">
        <v>13136</v>
      </c>
      <c r="C8418" t="s">
        <v>3916</v>
      </c>
      <c r="D8418" t="s">
        <v>3930</v>
      </c>
      <c r="E8418" t="s">
        <v>6865</v>
      </c>
      <c r="F8418" t="s">
        <v>8998</v>
      </c>
      <c r="G8418">
        <v>1803100000</v>
      </c>
      <c r="H8418">
        <v>52500</v>
      </c>
      <c r="I8418" t="s">
        <v>61</v>
      </c>
      <c r="J8418" t="s">
        <v>61</v>
      </c>
      <c r="K8418" t="s">
        <v>3920</v>
      </c>
    </row>
    <row r="8419" spans="1:11" x14ac:dyDescent="0.2">
      <c r="A8419" s="20">
        <v>44216</v>
      </c>
      <c r="B8419" s="20" t="s">
        <v>13136</v>
      </c>
      <c r="C8419" t="s">
        <v>3916</v>
      </c>
      <c r="D8419" t="s">
        <v>3927</v>
      </c>
      <c r="E8419" t="s">
        <v>7200</v>
      </c>
      <c r="F8419" t="s">
        <v>8999</v>
      </c>
      <c r="G8419">
        <v>1801001200</v>
      </c>
      <c r="H8419">
        <v>975975</v>
      </c>
      <c r="I8419" t="s">
        <v>61</v>
      </c>
      <c r="J8419" t="s">
        <v>61</v>
      </c>
      <c r="K8419" t="s">
        <v>3926</v>
      </c>
    </row>
    <row r="8420" spans="1:11" x14ac:dyDescent="0.2">
      <c r="A8420" s="20">
        <v>44216</v>
      </c>
      <c r="B8420" s="20" t="s">
        <v>13136</v>
      </c>
      <c r="C8420" t="s">
        <v>3916</v>
      </c>
      <c r="D8420" t="s">
        <v>3927</v>
      </c>
      <c r="E8420" t="s">
        <v>7200</v>
      </c>
      <c r="F8420" t="s">
        <v>9000</v>
      </c>
      <c r="G8420">
        <v>1801001200</v>
      </c>
      <c r="H8420">
        <v>1001000</v>
      </c>
      <c r="I8420" t="s">
        <v>61</v>
      </c>
      <c r="J8420" t="s">
        <v>61</v>
      </c>
      <c r="K8420" t="s">
        <v>3926</v>
      </c>
    </row>
    <row r="8421" spans="1:11" x14ac:dyDescent="0.2">
      <c r="A8421" s="20">
        <v>44216</v>
      </c>
      <c r="B8421" s="20" t="s">
        <v>13136</v>
      </c>
      <c r="C8421" t="s">
        <v>3916</v>
      </c>
      <c r="D8421" t="s">
        <v>3927</v>
      </c>
      <c r="E8421" t="s">
        <v>7200</v>
      </c>
      <c r="F8421" t="s">
        <v>9001</v>
      </c>
      <c r="G8421">
        <v>1801001200</v>
      </c>
      <c r="H8421">
        <v>775775</v>
      </c>
      <c r="I8421" t="s">
        <v>61</v>
      </c>
      <c r="J8421" t="s">
        <v>61</v>
      </c>
      <c r="K8421" t="s">
        <v>3926</v>
      </c>
    </row>
    <row r="8422" spans="1:11" x14ac:dyDescent="0.2">
      <c r="A8422" s="20">
        <v>44216</v>
      </c>
      <c r="B8422" s="20" t="s">
        <v>13136</v>
      </c>
      <c r="C8422" t="s">
        <v>3916</v>
      </c>
      <c r="D8422" t="s">
        <v>3930</v>
      </c>
      <c r="E8422" t="s">
        <v>6865</v>
      </c>
      <c r="F8422" t="s">
        <v>9002</v>
      </c>
      <c r="G8422">
        <v>1803100000</v>
      </c>
      <c r="H8422">
        <v>80000</v>
      </c>
      <c r="I8422" t="s">
        <v>61</v>
      </c>
      <c r="J8422" t="s">
        <v>61</v>
      </c>
      <c r="K8422" t="s">
        <v>3920</v>
      </c>
    </row>
    <row r="8423" spans="1:11" x14ac:dyDescent="0.2">
      <c r="A8423" s="20">
        <v>44216</v>
      </c>
      <c r="B8423" s="20" t="s">
        <v>13136</v>
      </c>
      <c r="C8423" t="s">
        <v>3916</v>
      </c>
      <c r="D8423" t="s">
        <v>3930</v>
      </c>
      <c r="E8423" t="s">
        <v>6865</v>
      </c>
      <c r="F8423" t="s">
        <v>9003</v>
      </c>
      <c r="G8423">
        <v>1803100000</v>
      </c>
      <c r="H8423">
        <v>26250</v>
      </c>
      <c r="I8423" t="s">
        <v>61</v>
      </c>
      <c r="J8423" t="s">
        <v>61</v>
      </c>
      <c r="K8423" t="s">
        <v>3920</v>
      </c>
    </row>
    <row r="8424" spans="1:11" x14ac:dyDescent="0.2">
      <c r="A8424" s="20">
        <v>44216</v>
      </c>
      <c r="B8424" s="20" t="s">
        <v>13136</v>
      </c>
      <c r="C8424" t="s">
        <v>3916</v>
      </c>
      <c r="D8424" t="s">
        <v>3930</v>
      </c>
      <c r="E8424" t="s">
        <v>6865</v>
      </c>
      <c r="F8424" t="s">
        <v>9004</v>
      </c>
      <c r="G8424">
        <v>1803100000</v>
      </c>
      <c r="H8424">
        <v>26250</v>
      </c>
      <c r="I8424" t="s">
        <v>61</v>
      </c>
      <c r="J8424" t="s">
        <v>61</v>
      </c>
      <c r="K8424" t="s">
        <v>3920</v>
      </c>
    </row>
    <row r="8425" spans="1:11" x14ac:dyDescent="0.2">
      <c r="A8425" s="20">
        <v>44216</v>
      </c>
      <c r="B8425" s="20" t="s">
        <v>13136</v>
      </c>
      <c r="C8425" t="s">
        <v>3916</v>
      </c>
      <c r="D8425" t="s">
        <v>3930</v>
      </c>
      <c r="E8425" t="s">
        <v>6865</v>
      </c>
      <c r="F8425" t="s">
        <v>9005</v>
      </c>
      <c r="G8425">
        <v>1803100000</v>
      </c>
      <c r="H8425">
        <v>26250</v>
      </c>
      <c r="I8425" t="s">
        <v>61</v>
      </c>
      <c r="J8425" t="s">
        <v>61</v>
      </c>
      <c r="K8425" t="s">
        <v>3920</v>
      </c>
    </row>
    <row r="8426" spans="1:11" x14ac:dyDescent="0.2">
      <c r="A8426" s="20">
        <v>44216</v>
      </c>
      <c r="B8426" s="20" t="s">
        <v>13136</v>
      </c>
      <c r="C8426" t="s">
        <v>3916</v>
      </c>
      <c r="D8426" t="s">
        <v>3930</v>
      </c>
      <c r="E8426" t="s">
        <v>6865</v>
      </c>
      <c r="F8426" t="s">
        <v>9006</v>
      </c>
      <c r="G8426">
        <v>1803100000</v>
      </c>
      <c r="H8426">
        <v>40000</v>
      </c>
      <c r="I8426" t="s">
        <v>61</v>
      </c>
      <c r="J8426" t="s">
        <v>61</v>
      </c>
      <c r="K8426" t="s">
        <v>3920</v>
      </c>
    </row>
    <row r="8427" spans="1:11" x14ac:dyDescent="0.2">
      <c r="A8427" s="20">
        <v>44216</v>
      </c>
      <c r="B8427" s="20" t="s">
        <v>13136</v>
      </c>
      <c r="C8427" t="s">
        <v>3916</v>
      </c>
      <c r="D8427" t="s">
        <v>3930</v>
      </c>
      <c r="E8427" t="s">
        <v>6865</v>
      </c>
      <c r="F8427" t="s">
        <v>9007</v>
      </c>
      <c r="G8427">
        <v>1803100000</v>
      </c>
      <c r="H8427">
        <v>20000</v>
      </c>
      <c r="I8427" t="s">
        <v>61</v>
      </c>
      <c r="J8427" t="s">
        <v>61</v>
      </c>
      <c r="K8427" t="s">
        <v>3920</v>
      </c>
    </row>
    <row r="8428" spans="1:11" x14ac:dyDescent="0.2">
      <c r="A8428" s="20">
        <v>44216</v>
      </c>
      <c r="B8428" s="20" t="s">
        <v>13136</v>
      </c>
      <c r="C8428" t="s">
        <v>3916</v>
      </c>
      <c r="D8428" t="s">
        <v>3930</v>
      </c>
      <c r="E8428" t="s">
        <v>6865</v>
      </c>
      <c r="F8428" t="s">
        <v>9008</v>
      </c>
      <c r="G8428">
        <v>1803100000</v>
      </c>
      <c r="H8428">
        <v>40000</v>
      </c>
      <c r="I8428" t="s">
        <v>61</v>
      </c>
      <c r="J8428" t="s">
        <v>61</v>
      </c>
      <c r="K8428" t="s">
        <v>3920</v>
      </c>
    </row>
    <row r="8429" spans="1:11" x14ac:dyDescent="0.2">
      <c r="A8429" s="20">
        <v>44216</v>
      </c>
      <c r="B8429" s="20" t="s">
        <v>13136</v>
      </c>
      <c r="C8429" t="s">
        <v>3916</v>
      </c>
      <c r="D8429" t="s">
        <v>3930</v>
      </c>
      <c r="E8429" t="s">
        <v>6865</v>
      </c>
      <c r="F8429" t="s">
        <v>9009</v>
      </c>
      <c r="G8429">
        <v>1803100000</v>
      </c>
      <c r="H8429">
        <v>20000</v>
      </c>
      <c r="I8429" t="s">
        <v>61</v>
      </c>
      <c r="J8429" t="s">
        <v>61</v>
      </c>
      <c r="K8429" t="s">
        <v>3920</v>
      </c>
    </row>
    <row r="8430" spans="1:11" x14ac:dyDescent="0.2">
      <c r="A8430" s="20">
        <v>44216</v>
      </c>
      <c r="B8430" s="20" t="s">
        <v>13136</v>
      </c>
      <c r="C8430" t="s">
        <v>3916</v>
      </c>
      <c r="D8430" t="s">
        <v>3930</v>
      </c>
      <c r="E8430" t="s">
        <v>6865</v>
      </c>
      <c r="F8430" t="s">
        <v>9010</v>
      </c>
      <c r="G8430">
        <v>1803100000</v>
      </c>
      <c r="H8430">
        <v>60000</v>
      </c>
      <c r="I8430" t="s">
        <v>61</v>
      </c>
      <c r="J8430" t="s">
        <v>61</v>
      </c>
      <c r="K8430" t="s">
        <v>3920</v>
      </c>
    </row>
    <row r="8431" spans="1:11" x14ac:dyDescent="0.2">
      <c r="A8431" s="20">
        <v>44216</v>
      </c>
      <c r="B8431" s="20" t="s">
        <v>13136</v>
      </c>
      <c r="C8431" t="s">
        <v>3916</v>
      </c>
      <c r="D8431" t="s">
        <v>3930</v>
      </c>
      <c r="E8431" t="s">
        <v>6865</v>
      </c>
      <c r="F8431" t="s">
        <v>9011</v>
      </c>
      <c r="G8431">
        <v>1803100000</v>
      </c>
      <c r="H8431">
        <v>20000</v>
      </c>
      <c r="I8431" t="s">
        <v>61</v>
      </c>
      <c r="J8431" t="s">
        <v>61</v>
      </c>
      <c r="K8431" t="s">
        <v>3920</v>
      </c>
    </row>
    <row r="8432" spans="1:11" x14ac:dyDescent="0.2">
      <c r="A8432" s="20">
        <v>44216</v>
      </c>
      <c r="B8432" s="20" t="s">
        <v>13136</v>
      </c>
      <c r="C8432" t="s">
        <v>3916</v>
      </c>
      <c r="D8432" t="s">
        <v>3930</v>
      </c>
      <c r="E8432" t="s">
        <v>6865</v>
      </c>
      <c r="F8432" t="s">
        <v>9012</v>
      </c>
      <c r="G8432">
        <v>1803100000</v>
      </c>
      <c r="H8432">
        <v>40000</v>
      </c>
      <c r="I8432" t="s">
        <v>61</v>
      </c>
      <c r="J8432" t="s">
        <v>61</v>
      </c>
      <c r="K8432" t="s">
        <v>3920</v>
      </c>
    </row>
    <row r="8433" spans="1:11" x14ac:dyDescent="0.2">
      <c r="A8433" s="20">
        <v>44216</v>
      </c>
      <c r="B8433" s="20" t="s">
        <v>13136</v>
      </c>
      <c r="C8433" t="s">
        <v>3916</v>
      </c>
      <c r="D8433" t="s">
        <v>3930</v>
      </c>
      <c r="E8433" t="s">
        <v>6865</v>
      </c>
      <c r="F8433" t="s">
        <v>9013</v>
      </c>
      <c r="G8433">
        <v>1803100000</v>
      </c>
      <c r="H8433">
        <v>20000</v>
      </c>
      <c r="I8433" t="s">
        <v>61</v>
      </c>
      <c r="J8433" t="s">
        <v>61</v>
      </c>
      <c r="K8433" t="s">
        <v>3920</v>
      </c>
    </row>
    <row r="8434" spans="1:11" x14ac:dyDescent="0.2">
      <c r="A8434" s="20">
        <v>44216</v>
      </c>
      <c r="B8434" s="20" t="s">
        <v>13136</v>
      </c>
      <c r="C8434" t="s">
        <v>3916</v>
      </c>
      <c r="D8434" t="s">
        <v>3930</v>
      </c>
      <c r="E8434" t="s">
        <v>6865</v>
      </c>
      <c r="F8434" t="s">
        <v>9014</v>
      </c>
      <c r="G8434">
        <v>1803100000</v>
      </c>
      <c r="H8434">
        <v>20000</v>
      </c>
      <c r="I8434" t="s">
        <v>61</v>
      </c>
      <c r="J8434" t="s">
        <v>61</v>
      </c>
      <c r="K8434" t="s">
        <v>3920</v>
      </c>
    </row>
    <row r="8435" spans="1:11" x14ac:dyDescent="0.2">
      <c r="A8435" s="20">
        <v>44216</v>
      </c>
      <c r="B8435" s="20" t="s">
        <v>13136</v>
      </c>
      <c r="C8435" t="s">
        <v>3916</v>
      </c>
      <c r="D8435" t="s">
        <v>3930</v>
      </c>
      <c r="E8435" t="s">
        <v>6865</v>
      </c>
      <c r="F8435" t="s">
        <v>9015</v>
      </c>
      <c r="G8435">
        <v>1803100000</v>
      </c>
      <c r="H8435">
        <v>40000</v>
      </c>
      <c r="I8435" t="s">
        <v>61</v>
      </c>
      <c r="J8435" t="s">
        <v>61</v>
      </c>
      <c r="K8435" t="s">
        <v>3920</v>
      </c>
    </row>
    <row r="8436" spans="1:11" x14ac:dyDescent="0.2">
      <c r="A8436" s="20">
        <v>44216</v>
      </c>
      <c r="B8436" s="20" t="s">
        <v>13136</v>
      </c>
      <c r="C8436" t="s">
        <v>3916</v>
      </c>
      <c r="D8436" t="s">
        <v>3930</v>
      </c>
      <c r="E8436" t="s">
        <v>6865</v>
      </c>
      <c r="F8436" t="s">
        <v>9016</v>
      </c>
      <c r="G8436">
        <v>1803100000</v>
      </c>
      <c r="H8436">
        <v>26250</v>
      </c>
      <c r="I8436" t="s">
        <v>61</v>
      </c>
      <c r="J8436" t="s">
        <v>61</v>
      </c>
      <c r="K8436" t="s">
        <v>3920</v>
      </c>
    </row>
    <row r="8437" spans="1:11" x14ac:dyDescent="0.2">
      <c r="A8437" s="20">
        <v>44216</v>
      </c>
      <c r="B8437" s="20" t="s">
        <v>13136</v>
      </c>
      <c r="C8437" t="s">
        <v>3916</v>
      </c>
      <c r="D8437" t="s">
        <v>3930</v>
      </c>
      <c r="E8437" t="s">
        <v>6865</v>
      </c>
      <c r="F8437" t="s">
        <v>9017</v>
      </c>
      <c r="G8437">
        <v>1804002000</v>
      </c>
      <c r="H8437">
        <v>20000</v>
      </c>
      <c r="I8437" t="s">
        <v>61</v>
      </c>
      <c r="J8437" t="s">
        <v>61</v>
      </c>
      <c r="K8437" t="s">
        <v>3953</v>
      </c>
    </row>
    <row r="8438" spans="1:11" x14ac:dyDescent="0.2">
      <c r="A8438" s="20">
        <v>44216</v>
      </c>
      <c r="B8438" s="20" t="s">
        <v>13136</v>
      </c>
      <c r="C8438" t="s">
        <v>3916</v>
      </c>
      <c r="D8438" t="s">
        <v>3930</v>
      </c>
      <c r="E8438" t="s">
        <v>6865</v>
      </c>
      <c r="F8438" t="s">
        <v>9018</v>
      </c>
      <c r="G8438">
        <v>1803100000</v>
      </c>
      <c r="H8438">
        <v>26250</v>
      </c>
      <c r="I8438" t="s">
        <v>61</v>
      </c>
      <c r="J8438" t="s">
        <v>61</v>
      </c>
      <c r="K8438" t="s">
        <v>3920</v>
      </c>
    </row>
    <row r="8439" spans="1:11" x14ac:dyDescent="0.2">
      <c r="A8439" s="20">
        <v>44216</v>
      </c>
      <c r="B8439" s="20" t="s">
        <v>13136</v>
      </c>
      <c r="C8439" t="s">
        <v>3916</v>
      </c>
      <c r="D8439" t="s">
        <v>4080</v>
      </c>
      <c r="E8439" t="s">
        <v>4032</v>
      </c>
      <c r="F8439" t="s">
        <v>9019</v>
      </c>
      <c r="G8439">
        <v>1801001200</v>
      </c>
      <c r="H8439">
        <v>375375</v>
      </c>
      <c r="I8439" t="s">
        <v>4034</v>
      </c>
      <c r="J8439" t="s">
        <v>3950</v>
      </c>
      <c r="K8439" t="s">
        <v>3926</v>
      </c>
    </row>
    <row r="8440" spans="1:11" x14ac:dyDescent="0.2">
      <c r="A8440" s="20">
        <v>44216</v>
      </c>
      <c r="B8440" s="20" t="s">
        <v>13136</v>
      </c>
      <c r="C8440" t="s">
        <v>3916</v>
      </c>
      <c r="D8440" t="s">
        <v>3930</v>
      </c>
      <c r="E8440" t="s">
        <v>6865</v>
      </c>
      <c r="F8440" t="s">
        <v>9020</v>
      </c>
      <c r="G8440">
        <v>1803100000</v>
      </c>
      <c r="H8440">
        <v>20000</v>
      </c>
      <c r="I8440" t="s">
        <v>61</v>
      </c>
      <c r="J8440" t="s">
        <v>61</v>
      </c>
      <c r="K8440" t="s">
        <v>3920</v>
      </c>
    </row>
    <row r="8441" spans="1:11" x14ac:dyDescent="0.2">
      <c r="A8441" s="20">
        <v>44216</v>
      </c>
      <c r="B8441" s="20" t="s">
        <v>13136</v>
      </c>
      <c r="C8441" t="s">
        <v>3916</v>
      </c>
      <c r="D8441" t="s">
        <v>3930</v>
      </c>
      <c r="E8441" t="s">
        <v>6865</v>
      </c>
      <c r="F8441" t="s">
        <v>9021</v>
      </c>
      <c r="G8441">
        <v>1803100000</v>
      </c>
      <c r="H8441">
        <v>79825</v>
      </c>
      <c r="I8441" t="s">
        <v>61</v>
      </c>
      <c r="J8441" t="s">
        <v>61</v>
      </c>
      <c r="K8441" t="s">
        <v>3920</v>
      </c>
    </row>
    <row r="8442" spans="1:11" x14ac:dyDescent="0.2">
      <c r="A8442" s="20">
        <v>44216</v>
      </c>
      <c r="B8442" s="20" t="s">
        <v>13136</v>
      </c>
      <c r="C8442" t="s">
        <v>3916</v>
      </c>
      <c r="D8442" t="s">
        <v>3990</v>
      </c>
      <c r="E8442" t="s">
        <v>4036</v>
      </c>
      <c r="F8442" t="s">
        <v>9022</v>
      </c>
      <c r="G8442">
        <v>1801001200</v>
      </c>
      <c r="H8442">
        <v>150150</v>
      </c>
      <c r="I8442" t="s">
        <v>73</v>
      </c>
      <c r="J8442" t="s">
        <v>3950</v>
      </c>
      <c r="K8442" t="s">
        <v>3926</v>
      </c>
    </row>
    <row r="8443" spans="1:11" x14ac:dyDescent="0.2">
      <c r="A8443" s="20">
        <v>44216</v>
      </c>
      <c r="B8443" s="20" t="s">
        <v>13136</v>
      </c>
      <c r="C8443" t="s">
        <v>3916</v>
      </c>
      <c r="D8443" t="s">
        <v>3930</v>
      </c>
      <c r="E8443" t="s">
        <v>6865</v>
      </c>
      <c r="F8443" t="s">
        <v>9023</v>
      </c>
      <c r="G8443">
        <v>1804002000</v>
      </c>
      <c r="H8443">
        <v>40000</v>
      </c>
      <c r="I8443" t="s">
        <v>61</v>
      </c>
      <c r="J8443" t="s">
        <v>61</v>
      </c>
      <c r="K8443" t="s">
        <v>3953</v>
      </c>
    </row>
    <row r="8444" spans="1:11" x14ac:dyDescent="0.2">
      <c r="A8444" s="20">
        <v>44216</v>
      </c>
      <c r="B8444" s="20" t="s">
        <v>13136</v>
      </c>
      <c r="C8444" t="s">
        <v>3916</v>
      </c>
      <c r="D8444" t="s">
        <v>5085</v>
      </c>
      <c r="E8444" t="s">
        <v>7287</v>
      </c>
      <c r="F8444" t="s">
        <v>9024</v>
      </c>
      <c r="G8444">
        <v>1801001200</v>
      </c>
      <c r="H8444">
        <v>175175</v>
      </c>
      <c r="I8444" t="s">
        <v>34</v>
      </c>
      <c r="J8444" t="s">
        <v>3938</v>
      </c>
      <c r="K8444" t="s">
        <v>3926</v>
      </c>
    </row>
    <row r="8445" spans="1:11" x14ac:dyDescent="0.2">
      <c r="A8445" s="20">
        <v>44216</v>
      </c>
      <c r="B8445" s="20" t="s">
        <v>13136</v>
      </c>
      <c r="C8445" t="s">
        <v>3916</v>
      </c>
      <c r="D8445" t="s">
        <v>3930</v>
      </c>
      <c r="E8445" t="s">
        <v>6865</v>
      </c>
      <c r="F8445" t="s">
        <v>9025</v>
      </c>
      <c r="G8445">
        <v>1803100000</v>
      </c>
      <c r="H8445">
        <v>24300</v>
      </c>
      <c r="I8445" t="s">
        <v>61</v>
      </c>
      <c r="J8445" t="s">
        <v>61</v>
      </c>
      <c r="K8445" t="s">
        <v>3920</v>
      </c>
    </row>
    <row r="8446" spans="1:11" x14ac:dyDescent="0.2">
      <c r="A8446" s="20">
        <v>44216</v>
      </c>
      <c r="B8446" s="20" t="s">
        <v>13136</v>
      </c>
      <c r="C8446" t="s">
        <v>3916</v>
      </c>
      <c r="D8446" t="s">
        <v>3930</v>
      </c>
      <c r="E8446" t="s">
        <v>6865</v>
      </c>
      <c r="F8446" t="s">
        <v>9026</v>
      </c>
      <c r="G8446">
        <v>1803100000</v>
      </c>
      <c r="H8446">
        <v>40000</v>
      </c>
      <c r="I8446" t="s">
        <v>61</v>
      </c>
      <c r="J8446" t="s">
        <v>61</v>
      </c>
      <c r="K8446" t="s">
        <v>3920</v>
      </c>
    </row>
    <row r="8447" spans="1:11" x14ac:dyDescent="0.2">
      <c r="A8447" s="20">
        <v>44216</v>
      </c>
      <c r="B8447" s="20" t="s">
        <v>13136</v>
      </c>
      <c r="C8447" t="s">
        <v>3916</v>
      </c>
      <c r="D8447" t="s">
        <v>3930</v>
      </c>
      <c r="E8447" t="s">
        <v>6865</v>
      </c>
      <c r="F8447" t="s">
        <v>9027</v>
      </c>
      <c r="G8447">
        <v>1803100000</v>
      </c>
      <c r="H8447">
        <v>60000</v>
      </c>
      <c r="I8447" t="s">
        <v>61</v>
      </c>
      <c r="J8447" t="s">
        <v>61</v>
      </c>
      <c r="K8447" t="s">
        <v>3920</v>
      </c>
    </row>
    <row r="8448" spans="1:11" x14ac:dyDescent="0.2">
      <c r="A8448" s="20">
        <v>44216</v>
      </c>
      <c r="B8448" s="20" t="s">
        <v>13136</v>
      </c>
      <c r="C8448" t="s">
        <v>3916</v>
      </c>
      <c r="D8448" t="s">
        <v>3930</v>
      </c>
      <c r="E8448" t="s">
        <v>6865</v>
      </c>
      <c r="F8448" t="s">
        <v>9028</v>
      </c>
      <c r="G8448">
        <v>1803100000</v>
      </c>
      <c r="H8448">
        <v>26250</v>
      </c>
      <c r="I8448" t="s">
        <v>61</v>
      </c>
      <c r="J8448" t="s">
        <v>61</v>
      </c>
      <c r="K8448" t="s">
        <v>3920</v>
      </c>
    </row>
    <row r="8449" spans="1:11" x14ac:dyDescent="0.2">
      <c r="A8449" s="20">
        <v>44216</v>
      </c>
      <c r="B8449" s="20" t="s">
        <v>13136</v>
      </c>
      <c r="C8449" t="s">
        <v>3916</v>
      </c>
      <c r="D8449" t="s">
        <v>3917</v>
      </c>
      <c r="E8449" t="s">
        <v>6865</v>
      </c>
      <c r="F8449" t="s">
        <v>9029</v>
      </c>
      <c r="G8449">
        <v>1806200000</v>
      </c>
      <c r="H8449">
        <v>60000</v>
      </c>
      <c r="I8449" t="s">
        <v>61</v>
      </c>
      <c r="J8449" t="s">
        <v>61</v>
      </c>
      <c r="K8449" t="s">
        <v>3920</v>
      </c>
    </row>
    <row r="8450" spans="1:11" x14ac:dyDescent="0.2">
      <c r="A8450" s="20">
        <v>44216</v>
      </c>
      <c r="B8450" s="20" t="s">
        <v>13136</v>
      </c>
      <c r="C8450" t="s">
        <v>3916</v>
      </c>
      <c r="D8450" t="s">
        <v>3930</v>
      </c>
      <c r="E8450" t="s">
        <v>6865</v>
      </c>
      <c r="F8450" t="s">
        <v>9030</v>
      </c>
      <c r="G8450">
        <v>1803100000</v>
      </c>
      <c r="H8450">
        <v>40000</v>
      </c>
      <c r="I8450" t="s">
        <v>61</v>
      </c>
      <c r="J8450" t="s">
        <v>61</v>
      </c>
      <c r="K8450" t="s">
        <v>3920</v>
      </c>
    </row>
    <row r="8451" spans="1:11" x14ac:dyDescent="0.2">
      <c r="A8451" s="20">
        <v>44216</v>
      </c>
      <c r="B8451" s="20" t="s">
        <v>13136</v>
      </c>
      <c r="C8451" t="s">
        <v>3916</v>
      </c>
      <c r="D8451" t="s">
        <v>3917</v>
      </c>
      <c r="E8451" t="s">
        <v>6865</v>
      </c>
      <c r="F8451" t="s">
        <v>9031</v>
      </c>
      <c r="G8451">
        <v>1806200000</v>
      </c>
      <c r="H8451">
        <v>60000</v>
      </c>
      <c r="I8451" t="s">
        <v>61</v>
      </c>
      <c r="J8451" t="s">
        <v>61</v>
      </c>
      <c r="K8451" t="s">
        <v>3920</v>
      </c>
    </row>
    <row r="8452" spans="1:11" x14ac:dyDescent="0.2">
      <c r="A8452" s="20">
        <v>44216</v>
      </c>
      <c r="B8452" s="20" t="s">
        <v>13136</v>
      </c>
      <c r="C8452" t="s">
        <v>3916</v>
      </c>
      <c r="D8452" t="s">
        <v>3930</v>
      </c>
      <c r="E8452" t="s">
        <v>6865</v>
      </c>
      <c r="F8452" t="s">
        <v>9032</v>
      </c>
      <c r="G8452">
        <v>1803100000</v>
      </c>
      <c r="H8452">
        <v>80000</v>
      </c>
      <c r="I8452" t="s">
        <v>61</v>
      </c>
      <c r="J8452" t="s">
        <v>61</v>
      </c>
      <c r="K8452" t="s">
        <v>3920</v>
      </c>
    </row>
    <row r="8453" spans="1:11" x14ac:dyDescent="0.2">
      <c r="A8453" s="20">
        <v>44216</v>
      </c>
      <c r="B8453" s="20" t="s">
        <v>13136</v>
      </c>
      <c r="C8453" t="s">
        <v>3916</v>
      </c>
      <c r="D8453" t="s">
        <v>3930</v>
      </c>
      <c r="E8453" t="s">
        <v>6865</v>
      </c>
      <c r="F8453" t="s">
        <v>9033</v>
      </c>
      <c r="G8453">
        <v>1804002000</v>
      </c>
      <c r="H8453">
        <v>40000</v>
      </c>
      <c r="I8453" t="s">
        <v>61</v>
      </c>
      <c r="J8453" t="s">
        <v>61</v>
      </c>
      <c r="K8453" t="s">
        <v>3953</v>
      </c>
    </row>
    <row r="8454" spans="1:11" x14ac:dyDescent="0.2">
      <c r="A8454" s="20">
        <v>44216</v>
      </c>
      <c r="B8454" s="20" t="s">
        <v>13136</v>
      </c>
      <c r="C8454" t="s">
        <v>3916</v>
      </c>
      <c r="D8454" t="s">
        <v>3930</v>
      </c>
      <c r="E8454" t="s">
        <v>6865</v>
      </c>
      <c r="F8454" t="s">
        <v>9034</v>
      </c>
      <c r="G8454">
        <v>1803100000</v>
      </c>
      <c r="H8454">
        <v>20000</v>
      </c>
      <c r="I8454" t="s">
        <v>61</v>
      </c>
      <c r="J8454" t="s">
        <v>61</v>
      </c>
      <c r="K8454" t="s">
        <v>3920</v>
      </c>
    </row>
    <row r="8455" spans="1:11" x14ac:dyDescent="0.2">
      <c r="A8455" s="20">
        <v>44216</v>
      </c>
      <c r="B8455" s="20" t="s">
        <v>13136</v>
      </c>
      <c r="C8455" t="s">
        <v>3916</v>
      </c>
      <c r="D8455" t="s">
        <v>3930</v>
      </c>
      <c r="E8455" t="s">
        <v>6865</v>
      </c>
      <c r="F8455" t="s">
        <v>9035</v>
      </c>
      <c r="G8455">
        <v>1803100000</v>
      </c>
      <c r="H8455">
        <v>60000</v>
      </c>
      <c r="I8455" t="s">
        <v>61</v>
      </c>
      <c r="J8455" t="s">
        <v>61</v>
      </c>
      <c r="K8455" t="s">
        <v>3920</v>
      </c>
    </row>
    <row r="8456" spans="1:11" x14ac:dyDescent="0.2">
      <c r="A8456" s="20">
        <v>44216</v>
      </c>
      <c r="B8456" s="20" t="s">
        <v>13136</v>
      </c>
      <c r="C8456" t="s">
        <v>3916</v>
      </c>
      <c r="D8456" t="s">
        <v>4347</v>
      </c>
      <c r="E8456" t="s">
        <v>7660</v>
      </c>
      <c r="F8456" t="s">
        <v>9036</v>
      </c>
      <c r="G8456">
        <v>1802000000</v>
      </c>
      <c r="H8456">
        <v>80000</v>
      </c>
      <c r="I8456" t="s">
        <v>7662</v>
      </c>
      <c r="J8456" t="s">
        <v>3965</v>
      </c>
      <c r="K8456" t="s">
        <v>3929</v>
      </c>
    </row>
    <row r="8457" spans="1:11" x14ac:dyDescent="0.2">
      <c r="A8457" s="20">
        <v>44216</v>
      </c>
      <c r="B8457" s="20" t="s">
        <v>13136</v>
      </c>
      <c r="C8457" t="s">
        <v>3916</v>
      </c>
      <c r="D8457" t="s">
        <v>3930</v>
      </c>
      <c r="E8457" t="s">
        <v>6865</v>
      </c>
      <c r="F8457" t="s">
        <v>9037</v>
      </c>
      <c r="G8457">
        <v>1803100000</v>
      </c>
      <c r="H8457">
        <v>100000</v>
      </c>
      <c r="I8457" t="s">
        <v>61</v>
      </c>
      <c r="J8457" t="s">
        <v>61</v>
      </c>
      <c r="K8457" t="s">
        <v>3920</v>
      </c>
    </row>
    <row r="8458" spans="1:11" x14ac:dyDescent="0.2">
      <c r="A8458" s="20">
        <v>44216</v>
      </c>
      <c r="B8458" s="20" t="s">
        <v>13136</v>
      </c>
      <c r="C8458" t="s">
        <v>3916</v>
      </c>
      <c r="D8458" t="s">
        <v>3930</v>
      </c>
      <c r="E8458" t="s">
        <v>6865</v>
      </c>
      <c r="F8458" t="s">
        <v>9038</v>
      </c>
      <c r="G8458">
        <v>1803100000</v>
      </c>
      <c r="H8458">
        <v>40000</v>
      </c>
      <c r="I8458" t="s">
        <v>61</v>
      </c>
      <c r="J8458" t="s">
        <v>61</v>
      </c>
      <c r="K8458" t="s">
        <v>3920</v>
      </c>
    </row>
    <row r="8459" spans="1:11" x14ac:dyDescent="0.2">
      <c r="A8459" s="20">
        <v>44216</v>
      </c>
      <c r="B8459" s="20" t="s">
        <v>13136</v>
      </c>
      <c r="C8459" t="s">
        <v>3916</v>
      </c>
      <c r="D8459" t="s">
        <v>3930</v>
      </c>
      <c r="E8459" t="s">
        <v>6865</v>
      </c>
      <c r="F8459" t="s">
        <v>9039</v>
      </c>
      <c r="G8459">
        <v>1803100000</v>
      </c>
      <c r="H8459">
        <v>80000</v>
      </c>
      <c r="I8459" t="s">
        <v>61</v>
      </c>
      <c r="J8459" t="s">
        <v>61</v>
      </c>
      <c r="K8459" t="s">
        <v>3920</v>
      </c>
    </row>
    <row r="8460" spans="1:11" x14ac:dyDescent="0.2">
      <c r="A8460" s="20">
        <v>44216</v>
      </c>
      <c r="B8460" s="20" t="s">
        <v>13136</v>
      </c>
      <c r="C8460" t="s">
        <v>3916</v>
      </c>
      <c r="D8460" t="s">
        <v>3927</v>
      </c>
      <c r="E8460" t="s">
        <v>3992</v>
      </c>
      <c r="F8460" t="s">
        <v>9040</v>
      </c>
      <c r="G8460">
        <v>1802000000</v>
      </c>
      <c r="H8460">
        <v>200000</v>
      </c>
      <c r="I8460" t="s">
        <v>3933</v>
      </c>
      <c r="J8460" t="s">
        <v>3933</v>
      </c>
      <c r="K8460" t="s">
        <v>3929</v>
      </c>
    </row>
    <row r="8461" spans="1:11" x14ac:dyDescent="0.2">
      <c r="A8461" s="20">
        <v>44216</v>
      </c>
      <c r="B8461" s="20" t="s">
        <v>13136</v>
      </c>
      <c r="C8461" t="s">
        <v>3916</v>
      </c>
      <c r="D8461" t="s">
        <v>5085</v>
      </c>
      <c r="E8461" t="s">
        <v>7287</v>
      </c>
      <c r="F8461" t="s">
        <v>9024</v>
      </c>
      <c r="G8461">
        <v>1801001200</v>
      </c>
      <c r="H8461">
        <v>275275</v>
      </c>
      <c r="I8461" t="s">
        <v>34</v>
      </c>
      <c r="J8461" t="s">
        <v>3938</v>
      </c>
      <c r="K8461" t="s">
        <v>3926</v>
      </c>
    </row>
    <row r="8462" spans="1:11" x14ac:dyDescent="0.2">
      <c r="A8462" s="20">
        <v>44216</v>
      </c>
      <c r="B8462" s="20" t="s">
        <v>13136</v>
      </c>
      <c r="C8462" t="s">
        <v>3916</v>
      </c>
      <c r="D8462" t="s">
        <v>3917</v>
      </c>
      <c r="E8462" t="s">
        <v>6875</v>
      </c>
      <c r="F8462" t="s">
        <v>9041</v>
      </c>
      <c r="G8462">
        <v>1803100000</v>
      </c>
      <c r="H8462">
        <v>40000</v>
      </c>
      <c r="I8462" t="s">
        <v>4302</v>
      </c>
      <c r="J8462" t="s">
        <v>4302</v>
      </c>
      <c r="K8462" t="s">
        <v>3920</v>
      </c>
    </row>
    <row r="8463" spans="1:11" x14ac:dyDescent="0.2">
      <c r="A8463" s="20">
        <v>44216</v>
      </c>
      <c r="B8463" s="20" t="s">
        <v>13136</v>
      </c>
      <c r="C8463" t="s">
        <v>3916</v>
      </c>
      <c r="D8463" t="s">
        <v>4080</v>
      </c>
      <c r="E8463" t="s">
        <v>4092</v>
      </c>
      <c r="F8463" t="s">
        <v>9042</v>
      </c>
      <c r="G8463">
        <v>1801001200</v>
      </c>
      <c r="H8463">
        <v>475475</v>
      </c>
      <c r="I8463" t="s">
        <v>4090</v>
      </c>
      <c r="J8463" t="s">
        <v>55</v>
      </c>
      <c r="K8463" t="s">
        <v>3926</v>
      </c>
    </row>
    <row r="8464" spans="1:11" x14ac:dyDescent="0.2">
      <c r="A8464" s="20">
        <v>44216</v>
      </c>
      <c r="B8464" s="20" t="s">
        <v>13136</v>
      </c>
      <c r="C8464" t="s">
        <v>3916</v>
      </c>
      <c r="D8464" t="s">
        <v>3930</v>
      </c>
      <c r="E8464" t="s">
        <v>6865</v>
      </c>
      <c r="F8464" t="s">
        <v>9043</v>
      </c>
      <c r="G8464">
        <v>1803100000</v>
      </c>
      <c r="H8464">
        <v>60000</v>
      </c>
      <c r="I8464" t="s">
        <v>61</v>
      </c>
      <c r="J8464" t="s">
        <v>61</v>
      </c>
      <c r="K8464" t="s">
        <v>3920</v>
      </c>
    </row>
    <row r="8465" spans="1:11" x14ac:dyDescent="0.2">
      <c r="A8465" s="20">
        <v>44216</v>
      </c>
      <c r="B8465" s="20" t="s">
        <v>13136</v>
      </c>
      <c r="C8465" t="s">
        <v>3916</v>
      </c>
      <c r="D8465" t="s">
        <v>3917</v>
      </c>
      <c r="E8465" t="s">
        <v>6865</v>
      </c>
      <c r="F8465" t="s">
        <v>9044</v>
      </c>
      <c r="G8465">
        <v>1806200000</v>
      </c>
      <c r="H8465">
        <v>20000</v>
      </c>
      <c r="I8465" t="s">
        <v>61</v>
      </c>
      <c r="J8465" t="s">
        <v>61</v>
      </c>
      <c r="K8465" t="s">
        <v>3920</v>
      </c>
    </row>
    <row r="8466" spans="1:11" x14ac:dyDescent="0.2">
      <c r="A8466" s="20">
        <v>44216</v>
      </c>
      <c r="B8466" s="20" t="s">
        <v>13136</v>
      </c>
      <c r="C8466" t="s">
        <v>3916</v>
      </c>
      <c r="D8466" t="s">
        <v>3990</v>
      </c>
      <c r="E8466" t="s">
        <v>7028</v>
      </c>
      <c r="F8466" t="s">
        <v>8178</v>
      </c>
      <c r="G8466">
        <v>1801001200</v>
      </c>
      <c r="H8466">
        <v>150150</v>
      </c>
      <c r="I8466" t="s">
        <v>7030</v>
      </c>
      <c r="J8466" t="s">
        <v>3950</v>
      </c>
      <c r="K8466" t="s">
        <v>3926</v>
      </c>
    </row>
    <row r="8467" spans="1:11" x14ac:dyDescent="0.2">
      <c r="A8467" s="20">
        <v>44216</v>
      </c>
      <c r="B8467" s="20" t="s">
        <v>13136</v>
      </c>
      <c r="C8467" t="s">
        <v>3916</v>
      </c>
      <c r="D8467" t="s">
        <v>3930</v>
      </c>
      <c r="E8467" t="s">
        <v>6865</v>
      </c>
      <c r="F8467" t="s">
        <v>9045</v>
      </c>
      <c r="G8467">
        <v>1803100000</v>
      </c>
      <c r="H8467">
        <v>60000</v>
      </c>
      <c r="I8467" t="s">
        <v>61</v>
      </c>
      <c r="J8467" t="s">
        <v>61</v>
      </c>
      <c r="K8467" t="s">
        <v>3920</v>
      </c>
    </row>
    <row r="8468" spans="1:11" x14ac:dyDescent="0.2">
      <c r="A8468" s="20">
        <v>44216</v>
      </c>
      <c r="B8468" s="20" t="s">
        <v>13136</v>
      </c>
      <c r="C8468" t="s">
        <v>3916</v>
      </c>
      <c r="D8468" t="s">
        <v>3930</v>
      </c>
      <c r="E8468" t="s">
        <v>6865</v>
      </c>
      <c r="F8468" t="s">
        <v>9046</v>
      </c>
      <c r="G8468">
        <v>1803100000</v>
      </c>
      <c r="H8468">
        <v>52500</v>
      </c>
      <c r="I8468" t="s">
        <v>61</v>
      </c>
      <c r="J8468" t="s">
        <v>61</v>
      </c>
      <c r="K8468" t="s">
        <v>3920</v>
      </c>
    </row>
    <row r="8469" spans="1:11" x14ac:dyDescent="0.2">
      <c r="A8469" s="20">
        <v>44216</v>
      </c>
      <c r="B8469" s="20" t="s">
        <v>13136</v>
      </c>
      <c r="C8469" t="s">
        <v>3916</v>
      </c>
      <c r="D8469" t="s">
        <v>3927</v>
      </c>
      <c r="E8469" t="s">
        <v>6865</v>
      </c>
      <c r="F8469" t="s">
        <v>9047</v>
      </c>
      <c r="G8469">
        <v>1803100000</v>
      </c>
      <c r="H8469">
        <v>79975</v>
      </c>
      <c r="I8469" t="s">
        <v>61</v>
      </c>
      <c r="J8469" t="s">
        <v>61</v>
      </c>
      <c r="K8469" t="s">
        <v>3920</v>
      </c>
    </row>
    <row r="8470" spans="1:11" x14ac:dyDescent="0.2">
      <c r="A8470" s="20">
        <v>44216</v>
      </c>
      <c r="B8470" s="20" t="s">
        <v>13136</v>
      </c>
      <c r="C8470" t="s">
        <v>3916</v>
      </c>
      <c r="D8470" t="s">
        <v>3990</v>
      </c>
      <c r="E8470" t="s">
        <v>7028</v>
      </c>
      <c r="F8470" t="s">
        <v>8178</v>
      </c>
      <c r="G8470">
        <v>1801001200</v>
      </c>
      <c r="H8470">
        <v>275275</v>
      </c>
      <c r="I8470" t="s">
        <v>7030</v>
      </c>
      <c r="J8470" t="s">
        <v>3950</v>
      </c>
      <c r="K8470" t="s">
        <v>3926</v>
      </c>
    </row>
    <row r="8471" spans="1:11" x14ac:dyDescent="0.2">
      <c r="A8471" s="20">
        <v>44216</v>
      </c>
      <c r="B8471" s="20" t="s">
        <v>13136</v>
      </c>
      <c r="C8471" t="s">
        <v>3916</v>
      </c>
      <c r="D8471" t="s">
        <v>3990</v>
      </c>
      <c r="E8471" t="s">
        <v>7028</v>
      </c>
      <c r="F8471" t="s">
        <v>8178</v>
      </c>
      <c r="G8471">
        <v>1801001200</v>
      </c>
      <c r="H8471">
        <v>75075</v>
      </c>
      <c r="I8471" t="s">
        <v>7030</v>
      </c>
      <c r="J8471" t="s">
        <v>3950</v>
      </c>
      <c r="K8471" t="s">
        <v>3926</v>
      </c>
    </row>
    <row r="8472" spans="1:11" x14ac:dyDescent="0.2">
      <c r="A8472" s="20">
        <v>44216</v>
      </c>
      <c r="B8472" s="20" t="s">
        <v>13136</v>
      </c>
      <c r="C8472" t="s">
        <v>3916</v>
      </c>
      <c r="D8472" t="s">
        <v>3930</v>
      </c>
      <c r="E8472" t="s">
        <v>6865</v>
      </c>
      <c r="F8472" t="s">
        <v>9048</v>
      </c>
      <c r="G8472">
        <v>1803100000</v>
      </c>
      <c r="H8472">
        <v>40000</v>
      </c>
      <c r="I8472" t="s">
        <v>61</v>
      </c>
      <c r="J8472" t="s">
        <v>61</v>
      </c>
      <c r="K8472" t="s">
        <v>3920</v>
      </c>
    </row>
    <row r="8473" spans="1:11" x14ac:dyDescent="0.2">
      <c r="A8473" s="20">
        <v>44216</v>
      </c>
      <c r="B8473" s="20" t="s">
        <v>13136</v>
      </c>
      <c r="C8473" t="s">
        <v>3916</v>
      </c>
      <c r="D8473" t="s">
        <v>3930</v>
      </c>
      <c r="E8473" t="s">
        <v>6865</v>
      </c>
      <c r="F8473" t="s">
        <v>9049</v>
      </c>
      <c r="G8473">
        <v>1803100000</v>
      </c>
      <c r="H8473">
        <v>40000</v>
      </c>
      <c r="I8473" t="s">
        <v>61</v>
      </c>
      <c r="J8473" t="s">
        <v>61</v>
      </c>
      <c r="K8473" t="s">
        <v>3920</v>
      </c>
    </row>
    <row r="8474" spans="1:11" x14ac:dyDescent="0.2">
      <c r="A8474" s="20">
        <v>44216</v>
      </c>
      <c r="B8474" s="20" t="s">
        <v>13136</v>
      </c>
      <c r="C8474" t="s">
        <v>3916</v>
      </c>
      <c r="D8474" t="s">
        <v>3954</v>
      </c>
      <c r="E8474" t="s">
        <v>3922</v>
      </c>
      <c r="F8474" t="s">
        <v>9050</v>
      </c>
      <c r="G8474">
        <v>1801001200</v>
      </c>
      <c r="H8474">
        <v>250250</v>
      </c>
      <c r="I8474" t="s">
        <v>3924</v>
      </c>
      <c r="J8474" t="s">
        <v>3925</v>
      </c>
      <c r="K8474" t="s">
        <v>3926</v>
      </c>
    </row>
    <row r="8475" spans="1:11" x14ac:dyDescent="0.2">
      <c r="A8475" s="20">
        <v>44216</v>
      </c>
      <c r="B8475" s="20" t="s">
        <v>13136</v>
      </c>
      <c r="C8475" t="s">
        <v>3916</v>
      </c>
      <c r="D8475" t="s">
        <v>3954</v>
      </c>
      <c r="E8475" t="s">
        <v>3922</v>
      </c>
      <c r="F8475" t="s">
        <v>9050</v>
      </c>
      <c r="G8475">
        <v>1801001200</v>
      </c>
      <c r="H8475">
        <v>250250</v>
      </c>
      <c r="I8475" t="s">
        <v>3924</v>
      </c>
      <c r="J8475" t="s">
        <v>3925</v>
      </c>
      <c r="K8475" t="s">
        <v>3926</v>
      </c>
    </row>
    <row r="8476" spans="1:11" x14ac:dyDescent="0.2">
      <c r="A8476" s="20">
        <v>44216</v>
      </c>
      <c r="B8476" s="20" t="s">
        <v>13136</v>
      </c>
      <c r="C8476" t="s">
        <v>3916</v>
      </c>
      <c r="D8476" t="s">
        <v>3917</v>
      </c>
      <c r="E8476" t="s">
        <v>7200</v>
      </c>
      <c r="F8476" t="s">
        <v>9051</v>
      </c>
      <c r="G8476">
        <v>1801001200</v>
      </c>
      <c r="H8476">
        <v>500500</v>
      </c>
      <c r="I8476" t="s">
        <v>61</v>
      </c>
      <c r="J8476" t="s">
        <v>61</v>
      </c>
      <c r="K8476" t="s">
        <v>3926</v>
      </c>
    </row>
    <row r="8477" spans="1:11" x14ac:dyDescent="0.2">
      <c r="A8477" s="20">
        <v>44216</v>
      </c>
      <c r="B8477" s="20" t="s">
        <v>13136</v>
      </c>
      <c r="C8477" t="s">
        <v>3916</v>
      </c>
      <c r="D8477" t="s">
        <v>3921</v>
      </c>
      <c r="E8477" t="s">
        <v>7679</v>
      </c>
      <c r="F8477" t="s">
        <v>9052</v>
      </c>
      <c r="G8477">
        <v>1802000000</v>
      </c>
      <c r="H8477">
        <v>20000</v>
      </c>
      <c r="I8477" t="s">
        <v>7681</v>
      </c>
      <c r="J8477" t="s">
        <v>3965</v>
      </c>
      <c r="K8477" t="s">
        <v>3929</v>
      </c>
    </row>
    <row r="8478" spans="1:11" x14ac:dyDescent="0.2">
      <c r="A8478" s="20">
        <v>44216</v>
      </c>
      <c r="B8478" s="20" t="s">
        <v>13136</v>
      </c>
      <c r="C8478" t="s">
        <v>3916</v>
      </c>
      <c r="D8478" t="s">
        <v>3930</v>
      </c>
      <c r="E8478" t="s">
        <v>6865</v>
      </c>
      <c r="F8478" t="s">
        <v>9053</v>
      </c>
      <c r="G8478">
        <v>1803100000</v>
      </c>
      <c r="H8478">
        <v>78750</v>
      </c>
      <c r="I8478" t="s">
        <v>61</v>
      </c>
      <c r="J8478" t="s">
        <v>61</v>
      </c>
      <c r="K8478" t="s">
        <v>3920</v>
      </c>
    </row>
    <row r="8479" spans="1:11" x14ac:dyDescent="0.2">
      <c r="A8479" s="20">
        <v>44216</v>
      </c>
      <c r="B8479" s="20" t="s">
        <v>13136</v>
      </c>
      <c r="C8479" t="s">
        <v>3916</v>
      </c>
      <c r="D8479" t="s">
        <v>3930</v>
      </c>
      <c r="E8479" t="s">
        <v>6865</v>
      </c>
      <c r="F8479" t="s">
        <v>9054</v>
      </c>
      <c r="G8479">
        <v>1802000000</v>
      </c>
      <c r="H8479">
        <v>168000</v>
      </c>
      <c r="I8479" t="s">
        <v>61</v>
      </c>
      <c r="J8479" t="s">
        <v>61</v>
      </c>
      <c r="K8479" t="s">
        <v>3929</v>
      </c>
    </row>
    <row r="8480" spans="1:11" x14ac:dyDescent="0.2">
      <c r="A8480" s="20">
        <v>44216</v>
      </c>
      <c r="B8480" s="20" t="s">
        <v>13136</v>
      </c>
      <c r="C8480" t="s">
        <v>3916</v>
      </c>
      <c r="D8480" t="s">
        <v>3930</v>
      </c>
      <c r="E8480" t="s">
        <v>6865</v>
      </c>
      <c r="F8480" t="s">
        <v>9055</v>
      </c>
      <c r="G8480">
        <v>1802000000</v>
      </c>
      <c r="H8480">
        <v>189000</v>
      </c>
      <c r="I8480" t="s">
        <v>61</v>
      </c>
      <c r="J8480" t="s">
        <v>61</v>
      </c>
      <c r="K8480" t="s">
        <v>3929</v>
      </c>
    </row>
    <row r="8481" spans="1:11" x14ac:dyDescent="0.2">
      <c r="A8481" s="20">
        <v>44216</v>
      </c>
      <c r="B8481" s="20" t="s">
        <v>13136</v>
      </c>
      <c r="C8481" t="s">
        <v>3916</v>
      </c>
      <c r="D8481" t="s">
        <v>3927</v>
      </c>
      <c r="E8481" t="s">
        <v>6865</v>
      </c>
      <c r="F8481" t="s">
        <v>9056</v>
      </c>
      <c r="G8481">
        <v>1803100000</v>
      </c>
      <c r="H8481">
        <v>40000</v>
      </c>
      <c r="I8481" t="s">
        <v>61</v>
      </c>
      <c r="J8481" t="s">
        <v>61</v>
      </c>
      <c r="K8481" t="s">
        <v>3920</v>
      </c>
    </row>
    <row r="8482" spans="1:11" x14ac:dyDescent="0.2">
      <c r="A8482" s="20">
        <v>44216</v>
      </c>
      <c r="B8482" s="20" t="s">
        <v>13136</v>
      </c>
      <c r="C8482" t="s">
        <v>3916</v>
      </c>
      <c r="D8482" t="s">
        <v>4005</v>
      </c>
      <c r="E8482" t="s">
        <v>3918</v>
      </c>
      <c r="F8482" t="s">
        <v>9057</v>
      </c>
      <c r="G8482">
        <v>1805009000</v>
      </c>
      <c r="H8482">
        <v>19391</v>
      </c>
      <c r="I8482" t="s">
        <v>55</v>
      </c>
      <c r="J8482" t="s">
        <v>55</v>
      </c>
      <c r="K8482" t="s">
        <v>3958</v>
      </c>
    </row>
    <row r="8483" spans="1:11" x14ac:dyDescent="0.2">
      <c r="A8483" s="20">
        <v>44216</v>
      </c>
      <c r="B8483" s="20" t="s">
        <v>13136</v>
      </c>
      <c r="C8483" t="s">
        <v>3916</v>
      </c>
      <c r="D8483" t="s">
        <v>3930</v>
      </c>
      <c r="E8483" t="s">
        <v>6865</v>
      </c>
      <c r="F8483" t="s">
        <v>9058</v>
      </c>
      <c r="G8483">
        <v>1803100000</v>
      </c>
      <c r="H8483">
        <v>20000</v>
      </c>
      <c r="I8483" t="s">
        <v>61</v>
      </c>
      <c r="J8483" t="s">
        <v>61</v>
      </c>
      <c r="K8483" t="s">
        <v>3920</v>
      </c>
    </row>
    <row r="8484" spans="1:11" x14ac:dyDescent="0.2">
      <c r="A8484" s="20">
        <v>44216</v>
      </c>
      <c r="B8484" s="20" t="s">
        <v>13136</v>
      </c>
      <c r="C8484" t="s">
        <v>3916</v>
      </c>
      <c r="D8484" t="s">
        <v>3930</v>
      </c>
      <c r="E8484" t="s">
        <v>6865</v>
      </c>
      <c r="F8484" t="s">
        <v>9059</v>
      </c>
      <c r="G8484">
        <v>1805009000</v>
      </c>
      <c r="H8484">
        <v>140400</v>
      </c>
      <c r="I8484" t="s">
        <v>61</v>
      </c>
      <c r="J8484" t="s">
        <v>61</v>
      </c>
      <c r="K8484" t="s">
        <v>3958</v>
      </c>
    </row>
    <row r="8485" spans="1:11" x14ac:dyDescent="0.2">
      <c r="A8485" s="20">
        <v>44217</v>
      </c>
      <c r="B8485" s="20" t="s">
        <v>13136</v>
      </c>
      <c r="C8485" t="s">
        <v>3916</v>
      </c>
      <c r="D8485" t="s">
        <v>3930</v>
      </c>
      <c r="E8485" t="s">
        <v>4513</v>
      </c>
      <c r="F8485" t="s">
        <v>9060</v>
      </c>
      <c r="G8485">
        <v>1801001200</v>
      </c>
      <c r="H8485">
        <v>250250</v>
      </c>
      <c r="I8485" t="s">
        <v>3950</v>
      </c>
      <c r="J8485" t="s">
        <v>3965</v>
      </c>
      <c r="K8485" t="s">
        <v>3926</v>
      </c>
    </row>
    <row r="8486" spans="1:11" x14ac:dyDescent="0.2">
      <c r="A8486" s="20">
        <v>44217</v>
      </c>
      <c r="B8486" s="20" t="s">
        <v>13136</v>
      </c>
      <c r="C8486" t="s">
        <v>3916</v>
      </c>
      <c r="D8486" t="s">
        <v>3917</v>
      </c>
      <c r="E8486" t="s">
        <v>7200</v>
      </c>
      <c r="F8486" t="s">
        <v>9061</v>
      </c>
      <c r="G8486">
        <v>1801001200</v>
      </c>
      <c r="H8486">
        <v>350350</v>
      </c>
      <c r="I8486" t="s">
        <v>61</v>
      </c>
      <c r="J8486" t="s">
        <v>61</v>
      </c>
      <c r="K8486" t="s">
        <v>3926</v>
      </c>
    </row>
    <row r="8487" spans="1:11" x14ac:dyDescent="0.2">
      <c r="A8487" s="20">
        <v>44217</v>
      </c>
      <c r="B8487" s="20" t="s">
        <v>13136</v>
      </c>
      <c r="C8487" t="s">
        <v>3916</v>
      </c>
      <c r="D8487" t="s">
        <v>3994</v>
      </c>
      <c r="E8487" t="s">
        <v>4461</v>
      </c>
      <c r="F8487" t="s">
        <v>9062</v>
      </c>
      <c r="G8487">
        <v>1801001200</v>
      </c>
      <c r="H8487">
        <v>250250</v>
      </c>
      <c r="I8487" t="s">
        <v>3950</v>
      </c>
      <c r="J8487" t="s">
        <v>3950</v>
      </c>
      <c r="K8487" t="s">
        <v>3926</v>
      </c>
    </row>
    <row r="8488" spans="1:11" x14ac:dyDescent="0.2">
      <c r="A8488" s="20">
        <v>44217</v>
      </c>
      <c r="B8488" s="20" t="s">
        <v>13136</v>
      </c>
      <c r="C8488" t="s">
        <v>3916</v>
      </c>
      <c r="D8488" t="s">
        <v>3994</v>
      </c>
      <c r="E8488" t="s">
        <v>4461</v>
      </c>
      <c r="F8488" t="s">
        <v>9063</v>
      </c>
      <c r="G8488">
        <v>1801001200</v>
      </c>
      <c r="H8488">
        <v>250250</v>
      </c>
      <c r="I8488" t="s">
        <v>3950</v>
      </c>
      <c r="J8488" t="s">
        <v>3950</v>
      </c>
      <c r="K8488" t="s">
        <v>3926</v>
      </c>
    </row>
    <row r="8489" spans="1:11" x14ac:dyDescent="0.2">
      <c r="A8489" s="20">
        <v>44217</v>
      </c>
      <c r="B8489" s="20" t="s">
        <v>13136</v>
      </c>
      <c r="C8489" t="s">
        <v>3916</v>
      </c>
      <c r="D8489" t="s">
        <v>3930</v>
      </c>
      <c r="E8489" t="s">
        <v>4513</v>
      </c>
      <c r="F8489" t="s">
        <v>9064</v>
      </c>
      <c r="G8489">
        <v>1801001200</v>
      </c>
      <c r="H8489">
        <v>100100</v>
      </c>
      <c r="I8489" t="s">
        <v>3950</v>
      </c>
      <c r="J8489" t="s">
        <v>3965</v>
      </c>
      <c r="K8489" t="s">
        <v>3926</v>
      </c>
    </row>
    <row r="8490" spans="1:11" x14ac:dyDescent="0.2">
      <c r="A8490" s="20">
        <v>44217</v>
      </c>
      <c r="B8490" s="20" t="s">
        <v>13136</v>
      </c>
      <c r="C8490" t="s">
        <v>3916</v>
      </c>
      <c r="D8490" t="s">
        <v>3951</v>
      </c>
      <c r="E8490" t="s">
        <v>7200</v>
      </c>
      <c r="F8490" t="s">
        <v>9065</v>
      </c>
      <c r="G8490">
        <v>1801001200</v>
      </c>
      <c r="H8490">
        <v>200200</v>
      </c>
      <c r="I8490" t="s">
        <v>61</v>
      </c>
      <c r="J8490" t="s">
        <v>61</v>
      </c>
      <c r="K8490" t="s">
        <v>3926</v>
      </c>
    </row>
    <row r="8491" spans="1:11" x14ac:dyDescent="0.2">
      <c r="A8491" s="20">
        <v>44217</v>
      </c>
      <c r="B8491" s="20" t="s">
        <v>13136</v>
      </c>
      <c r="C8491" t="s">
        <v>3916</v>
      </c>
      <c r="D8491" t="s">
        <v>4144</v>
      </c>
      <c r="E8491" t="s">
        <v>3992</v>
      </c>
      <c r="F8491" t="s">
        <v>9066</v>
      </c>
      <c r="G8491">
        <v>1803100000</v>
      </c>
      <c r="H8491">
        <v>63000</v>
      </c>
      <c r="I8491" t="s">
        <v>3933</v>
      </c>
      <c r="J8491" t="s">
        <v>3933</v>
      </c>
      <c r="K8491" t="s">
        <v>3920</v>
      </c>
    </row>
    <row r="8492" spans="1:11" x14ac:dyDescent="0.2">
      <c r="A8492" s="20">
        <v>44217</v>
      </c>
      <c r="B8492" s="20" t="s">
        <v>13136</v>
      </c>
      <c r="C8492" t="s">
        <v>3916</v>
      </c>
      <c r="D8492" t="s">
        <v>3930</v>
      </c>
      <c r="E8492" t="s">
        <v>6865</v>
      </c>
      <c r="F8492" t="s">
        <v>9067</v>
      </c>
      <c r="G8492">
        <v>1803100000</v>
      </c>
      <c r="H8492">
        <v>52500</v>
      </c>
      <c r="I8492" t="s">
        <v>61</v>
      </c>
      <c r="J8492" t="s">
        <v>61</v>
      </c>
      <c r="K8492" t="s">
        <v>3920</v>
      </c>
    </row>
    <row r="8493" spans="1:11" x14ac:dyDescent="0.2">
      <c r="A8493" s="20">
        <v>44217</v>
      </c>
      <c r="B8493" s="20" t="s">
        <v>13136</v>
      </c>
      <c r="C8493" t="s">
        <v>3916</v>
      </c>
      <c r="D8493" t="s">
        <v>4144</v>
      </c>
      <c r="E8493" t="s">
        <v>4701</v>
      </c>
      <c r="F8493" t="s">
        <v>9068</v>
      </c>
      <c r="G8493">
        <v>1801001200</v>
      </c>
      <c r="H8493">
        <v>150150</v>
      </c>
      <c r="I8493" t="s">
        <v>4034</v>
      </c>
      <c r="J8493" t="s">
        <v>4010</v>
      </c>
      <c r="K8493" t="s">
        <v>3926</v>
      </c>
    </row>
    <row r="8494" spans="1:11" x14ac:dyDescent="0.2">
      <c r="A8494" s="20">
        <v>44217</v>
      </c>
      <c r="B8494" s="20" t="s">
        <v>13136</v>
      </c>
      <c r="C8494" t="s">
        <v>3916</v>
      </c>
      <c r="D8494" t="s">
        <v>3930</v>
      </c>
      <c r="E8494" t="s">
        <v>6865</v>
      </c>
      <c r="F8494" t="s">
        <v>9069</v>
      </c>
      <c r="G8494">
        <v>1803100000</v>
      </c>
      <c r="H8494">
        <v>52500</v>
      </c>
      <c r="I8494" t="s">
        <v>61</v>
      </c>
      <c r="J8494" t="s">
        <v>61</v>
      </c>
      <c r="K8494" t="s">
        <v>3920</v>
      </c>
    </row>
    <row r="8495" spans="1:11" x14ac:dyDescent="0.2">
      <c r="A8495" s="20">
        <v>44217</v>
      </c>
      <c r="B8495" s="20" t="s">
        <v>13136</v>
      </c>
      <c r="C8495" t="s">
        <v>3916</v>
      </c>
      <c r="D8495" t="s">
        <v>3930</v>
      </c>
      <c r="E8495" t="s">
        <v>6865</v>
      </c>
      <c r="F8495" t="s">
        <v>9070</v>
      </c>
      <c r="G8495">
        <v>1805009000</v>
      </c>
      <c r="H8495">
        <v>93600</v>
      </c>
      <c r="I8495" t="s">
        <v>61</v>
      </c>
      <c r="J8495" t="s">
        <v>61</v>
      </c>
      <c r="K8495" t="s">
        <v>3958</v>
      </c>
    </row>
    <row r="8496" spans="1:11" x14ac:dyDescent="0.2">
      <c r="A8496" s="20">
        <v>44217</v>
      </c>
      <c r="B8496" s="20" t="s">
        <v>13136</v>
      </c>
      <c r="C8496" t="s">
        <v>3916</v>
      </c>
      <c r="D8496" t="s">
        <v>3930</v>
      </c>
      <c r="E8496" t="s">
        <v>4513</v>
      </c>
      <c r="F8496" t="s">
        <v>9071</v>
      </c>
      <c r="G8496">
        <v>1801001200</v>
      </c>
      <c r="H8496">
        <v>250250</v>
      </c>
      <c r="I8496" t="s">
        <v>3950</v>
      </c>
      <c r="J8496" t="s">
        <v>3965</v>
      </c>
      <c r="K8496" t="s">
        <v>3926</v>
      </c>
    </row>
    <row r="8497" spans="1:11" x14ac:dyDescent="0.2">
      <c r="A8497" s="20">
        <v>44217</v>
      </c>
      <c r="B8497" s="20" t="s">
        <v>13136</v>
      </c>
      <c r="C8497" t="s">
        <v>3916</v>
      </c>
      <c r="D8497" t="s">
        <v>3930</v>
      </c>
      <c r="E8497" t="s">
        <v>4513</v>
      </c>
      <c r="F8497" t="s">
        <v>9072</v>
      </c>
      <c r="G8497">
        <v>1801001200</v>
      </c>
      <c r="H8497">
        <v>250250</v>
      </c>
      <c r="I8497" t="s">
        <v>3950</v>
      </c>
      <c r="J8497" t="s">
        <v>3950</v>
      </c>
      <c r="K8497" t="s">
        <v>3926</v>
      </c>
    </row>
    <row r="8498" spans="1:11" x14ac:dyDescent="0.2">
      <c r="A8498" s="20">
        <v>44217</v>
      </c>
      <c r="B8498" s="20" t="s">
        <v>13136</v>
      </c>
      <c r="C8498" t="s">
        <v>3916</v>
      </c>
      <c r="D8498" t="s">
        <v>3917</v>
      </c>
      <c r="E8498" t="s">
        <v>6875</v>
      </c>
      <c r="F8498" t="s">
        <v>9073</v>
      </c>
      <c r="G8498">
        <v>1802000000</v>
      </c>
      <c r="H8498">
        <v>80000</v>
      </c>
      <c r="I8498" t="s">
        <v>4302</v>
      </c>
      <c r="J8498" t="s">
        <v>4302</v>
      </c>
      <c r="K8498" t="s">
        <v>3929</v>
      </c>
    </row>
    <row r="8499" spans="1:11" x14ac:dyDescent="0.2">
      <c r="A8499" s="20">
        <v>44217</v>
      </c>
      <c r="B8499" s="20" t="s">
        <v>13136</v>
      </c>
      <c r="C8499" t="s">
        <v>3916</v>
      </c>
      <c r="D8499" t="s">
        <v>3917</v>
      </c>
      <c r="E8499" t="s">
        <v>8943</v>
      </c>
      <c r="F8499" t="s">
        <v>8130</v>
      </c>
      <c r="G8499">
        <v>1801001200</v>
      </c>
      <c r="H8499">
        <v>250250</v>
      </c>
      <c r="I8499" t="s">
        <v>9</v>
      </c>
      <c r="J8499" t="s">
        <v>55</v>
      </c>
      <c r="K8499" t="s">
        <v>3926</v>
      </c>
    </row>
    <row r="8500" spans="1:11" x14ac:dyDescent="0.2">
      <c r="A8500" s="20">
        <v>44217</v>
      </c>
      <c r="B8500" s="20" t="s">
        <v>13136</v>
      </c>
      <c r="C8500" t="s">
        <v>3916</v>
      </c>
      <c r="D8500" t="s">
        <v>3990</v>
      </c>
      <c r="E8500" t="s">
        <v>4187</v>
      </c>
      <c r="F8500" t="s">
        <v>9074</v>
      </c>
      <c r="G8500">
        <v>1801001200</v>
      </c>
      <c r="H8500">
        <v>300300</v>
      </c>
      <c r="I8500" t="s">
        <v>73</v>
      </c>
      <c r="J8500" t="s">
        <v>3950</v>
      </c>
      <c r="K8500" t="s">
        <v>3926</v>
      </c>
    </row>
    <row r="8501" spans="1:11" x14ac:dyDescent="0.2">
      <c r="A8501" s="20">
        <v>44217</v>
      </c>
      <c r="B8501" s="20" t="s">
        <v>13136</v>
      </c>
      <c r="C8501" t="s">
        <v>3916</v>
      </c>
      <c r="D8501" t="s">
        <v>3917</v>
      </c>
      <c r="E8501" t="s">
        <v>6865</v>
      </c>
      <c r="F8501" t="s">
        <v>9075</v>
      </c>
      <c r="G8501">
        <v>1806200000</v>
      </c>
      <c r="H8501">
        <v>20000</v>
      </c>
      <c r="I8501" t="s">
        <v>61</v>
      </c>
      <c r="J8501" t="s">
        <v>61</v>
      </c>
      <c r="K8501" t="s">
        <v>3920</v>
      </c>
    </row>
    <row r="8502" spans="1:11" x14ac:dyDescent="0.2">
      <c r="A8502" s="20">
        <v>44217</v>
      </c>
      <c r="B8502" s="20" t="s">
        <v>13136</v>
      </c>
      <c r="C8502" t="s">
        <v>3916</v>
      </c>
      <c r="D8502" t="s">
        <v>3917</v>
      </c>
      <c r="E8502" t="s">
        <v>6865</v>
      </c>
      <c r="F8502" t="s">
        <v>9076</v>
      </c>
      <c r="G8502">
        <v>1806200000</v>
      </c>
      <c r="H8502">
        <v>40000</v>
      </c>
      <c r="I8502" t="s">
        <v>61</v>
      </c>
      <c r="J8502" t="s">
        <v>61</v>
      </c>
      <c r="K8502" t="s">
        <v>3920</v>
      </c>
    </row>
    <row r="8503" spans="1:11" x14ac:dyDescent="0.2">
      <c r="A8503" s="20">
        <v>44217</v>
      </c>
      <c r="B8503" s="20" t="s">
        <v>13136</v>
      </c>
      <c r="C8503" t="s">
        <v>3916</v>
      </c>
      <c r="D8503">
        <v>99</v>
      </c>
      <c r="E8503" t="s">
        <v>3965</v>
      </c>
      <c r="F8503" t="s">
        <v>9077</v>
      </c>
      <c r="G8503">
        <v>1806321000</v>
      </c>
      <c r="H8503">
        <v>48</v>
      </c>
      <c r="I8503" t="s">
        <v>3965</v>
      </c>
      <c r="J8503" t="s">
        <v>3965</v>
      </c>
      <c r="K8503" t="s">
        <v>6886</v>
      </c>
    </row>
    <row r="8504" spans="1:11" x14ac:dyDescent="0.2">
      <c r="A8504" s="20">
        <v>44217</v>
      </c>
      <c r="B8504" s="20" t="s">
        <v>13136</v>
      </c>
      <c r="C8504" t="s">
        <v>3916</v>
      </c>
      <c r="D8504" t="s">
        <v>3930</v>
      </c>
      <c r="E8504" t="s">
        <v>6865</v>
      </c>
      <c r="F8504" t="s">
        <v>9078</v>
      </c>
      <c r="G8504">
        <v>1803100000</v>
      </c>
      <c r="H8504">
        <v>120000</v>
      </c>
      <c r="I8504" t="s">
        <v>61</v>
      </c>
      <c r="J8504" t="s">
        <v>61</v>
      </c>
      <c r="K8504" t="s">
        <v>3920</v>
      </c>
    </row>
    <row r="8505" spans="1:11" x14ac:dyDescent="0.2">
      <c r="A8505" s="20">
        <v>44217</v>
      </c>
      <c r="B8505" s="20" t="s">
        <v>13136</v>
      </c>
      <c r="C8505" t="s">
        <v>3916</v>
      </c>
      <c r="D8505" t="s">
        <v>3930</v>
      </c>
      <c r="E8505" t="s">
        <v>6865</v>
      </c>
      <c r="F8505" t="s">
        <v>9079</v>
      </c>
      <c r="G8505">
        <v>1803100000</v>
      </c>
      <c r="H8505">
        <v>40000</v>
      </c>
      <c r="I8505" t="s">
        <v>61</v>
      </c>
      <c r="J8505" t="s">
        <v>61</v>
      </c>
      <c r="K8505" t="s">
        <v>3920</v>
      </c>
    </row>
    <row r="8506" spans="1:11" x14ac:dyDescent="0.2">
      <c r="A8506" s="20">
        <v>44217</v>
      </c>
      <c r="B8506" s="20" t="s">
        <v>13136</v>
      </c>
      <c r="C8506" t="s">
        <v>3916</v>
      </c>
      <c r="D8506" t="s">
        <v>3930</v>
      </c>
      <c r="E8506" t="s">
        <v>6865</v>
      </c>
      <c r="F8506" t="s">
        <v>9080</v>
      </c>
      <c r="G8506">
        <v>1803100000</v>
      </c>
      <c r="H8506">
        <v>40000</v>
      </c>
      <c r="I8506" t="s">
        <v>61</v>
      </c>
      <c r="J8506" t="s">
        <v>61</v>
      </c>
      <c r="K8506" t="s">
        <v>3920</v>
      </c>
    </row>
    <row r="8507" spans="1:11" x14ac:dyDescent="0.2">
      <c r="A8507" s="20">
        <v>44217</v>
      </c>
      <c r="B8507" s="20" t="s">
        <v>13136</v>
      </c>
      <c r="C8507" t="s">
        <v>3916</v>
      </c>
      <c r="D8507" t="s">
        <v>3917</v>
      </c>
      <c r="E8507" t="s">
        <v>7421</v>
      </c>
      <c r="F8507" t="s">
        <v>8130</v>
      </c>
      <c r="G8507">
        <v>1801001200</v>
      </c>
      <c r="H8507">
        <v>125125</v>
      </c>
      <c r="I8507" t="s">
        <v>9</v>
      </c>
      <c r="J8507" t="s">
        <v>55</v>
      </c>
      <c r="K8507" t="s">
        <v>3926</v>
      </c>
    </row>
    <row r="8508" spans="1:11" x14ac:dyDescent="0.2">
      <c r="A8508" s="20">
        <v>44217</v>
      </c>
      <c r="B8508" s="20" t="s">
        <v>13136</v>
      </c>
      <c r="C8508" t="s">
        <v>3916</v>
      </c>
      <c r="D8508" t="s">
        <v>3930</v>
      </c>
      <c r="E8508" t="s">
        <v>6865</v>
      </c>
      <c r="F8508" t="s">
        <v>9081</v>
      </c>
      <c r="G8508">
        <v>1803100000</v>
      </c>
      <c r="H8508">
        <v>78750</v>
      </c>
      <c r="I8508" t="s">
        <v>61</v>
      </c>
      <c r="J8508" t="s">
        <v>61</v>
      </c>
      <c r="K8508" t="s">
        <v>3920</v>
      </c>
    </row>
    <row r="8509" spans="1:11" x14ac:dyDescent="0.2">
      <c r="A8509" s="20">
        <v>44217</v>
      </c>
      <c r="B8509" s="20" t="s">
        <v>13136</v>
      </c>
      <c r="C8509" t="s">
        <v>3916</v>
      </c>
      <c r="D8509" t="s">
        <v>3930</v>
      </c>
      <c r="E8509" t="s">
        <v>6865</v>
      </c>
      <c r="F8509" t="s">
        <v>9082</v>
      </c>
      <c r="G8509">
        <v>1803100000</v>
      </c>
      <c r="H8509">
        <v>26250</v>
      </c>
      <c r="I8509" t="s">
        <v>61</v>
      </c>
      <c r="J8509" t="s">
        <v>61</v>
      </c>
      <c r="K8509" t="s">
        <v>3920</v>
      </c>
    </row>
    <row r="8510" spans="1:11" x14ac:dyDescent="0.2">
      <c r="A8510" s="20">
        <v>44217</v>
      </c>
      <c r="B8510" s="20" t="s">
        <v>13136</v>
      </c>
      <c r="C8510" t="s">
        <v>3916</v>
      </c>
      <c r="D8510" t="s">
        <v>4144</v>
      </c>
      <c r="E8510" t="s">
        <v>4295</v>
      </c>
      <c r="F8510" t="s">
        <v>9083</v>
      </c>
      <c r="G8510">
        <v>1801001200</v>
      </c>
      <c r="H8510">
        <v>100100</v>
      </c>
      <c r="I8510" t="s">
        <v>3942</v>
      </c>
      <c r="J8510" t="s">
        <v>55</v>
      </c>
      <c r="K8510" t="s">
        <v>3926</v>
      </c>
    </row>
    <row r="8511" spans="1:11" x14ac:dyDescent="0.2">
      <c r="A8511" s="20">
        <v>44217</v>
      </c>
      <c r="B8511" s="20" t="s">
        <v>13136</v>
      </c>
      <c r="C8511" t="s">
        <v>3916</v>
      </c>
      <c r="D8511" t="s">
        <v>3930</v>
      </c>
      <c r="E8511" t="s">
        <v>6865</v>
      </c>
      <c r="F8511" t="s">
        <v>9084</v>
      </c>
      <c r="G8511">
        <v>1804002000</v>
      </c>
      <c r="H8511">
        <v>20000</v>
      </c>
      <c r="I8511" t="s">
        <v>61</v>
      </c>
      <c r="J8511" t="s">
        <v>61</v>
      </c>
      <c r="K8511" t="s">
        <v>3953</v>
      </c>
    </row>
    <row r="8512" spans="1:11" x14ac:dyDescent="0.2">
      <c r="A8512" s="20">
        <v>44217</v>
      </c>
      <c r="B8512" s="20" t="s">
        <v>13136</v>
      </c>
      <c r="C8512" t="s">
        <v>3916</v>
      </c>
      <c r="D8512" t="s">
        <v>3930</v>
      </c>
      <c r="E8512" t="s">
        <v>6865</v>
      </c>
      <c r="F8512" t="s">
        <v>9085</v>
      </c>
      <c r="G8512">
        <v>1803100000</v>
      </c>
      <c r="H8512">
        <v>20000</v>
      </c>
      <c r="I8512" t="s">
        <v>61</v>
      </c>
      <c r="J8512" t="s">
        <v>61</v>
      </c>
      <c r="K8512" t="s">
        <v>3920</v>
      </c>
    </row>
    <row r="8513" spans="1:11" x14ac:dyDescent="0.2">
      <c r="A8513" s="20">
        <v>44217</v>
      </c>
      <c r="B8513" s="20" t="s">
        <v>13136</v>
      </c>
      <c r="C8513" t="s">
        <v>3916</v>
      </c>
      <c r="D8513" t="s">
        <v>3917</v>
      </c>
      <c r="E8513" t="s">
        <v>6865</v>
      </c>
      <c r="F8513" t="s">
        <v>9086</v>
      </c>
      <c r="G8513">
        <v>1806200000</v>
      </c>
      <c r="H8513">
        <v>20000</v>
      </c>
      <c r="I8513" t="s">
        <v>61</v>
      </c>
      <c r="J8513" t="s">
        <v>61</v>
      </c>
      <c r="K8513" t="s">
        <v>3920</v>
      </c>
    </row>
    <row r="8514" spans="1:11" x14ac:dyDescent="0.2">
      <c r="A8514" s="20">
        <v>44217</v>
      </c>
      <c r="B8514" s="20" t="s">
        <v>13136</v>
      </c>
      <c r="C8514" t="s">
        <v>3916</v>
      </c>
      <c r="D8514" t="s">
        <v>3930</v>
      </c>
      <c r="E8514" t="s">
        <v>6865</v>
      </c>
      <c r="F8514" t="s">
        <v>9087</v>
      </c>
      <c r="G8514">
        <v>1804002000</v>
      </c>
      <c r="H8514">
        <v>60000</v>
      </c>
      <c r="I8514" t="s">
        <v>61</v>
      </c>
      <c r="J8514" t="s">
        <v>61</v>
      </c>
      <c r="K8514" t="s">
        <v>3953</v>
      </c>
    </row>
    <row r="8515" spans="1:11" x14ac:dyDescent="0.2">
      <c r="A8515" s="20">
        <v>44217</v>
      </c>
      <c r="B8515" s="20" t="s">
        <v>13136</v>
      </c>
      <c r="C8515" t="s">
        <v>3916</v>
      </c>
      <c r="D8515" t="s">
        <v>3930</v>
      </c>
      <c r="E8515" t="s">
        <v>6865</v>
      </c>
      <c r="F8515" t="s">
        <v>9088</v>
      </c>
      <c r="G8515">
        <v>1803100000</v>
      </c>
      <c r="H8515">
        <v>80000</v>
      </c>
      <c r="I8515" t="s">
        <v>61</v>
      </c>
      <c r="J8515" t="s">
        <v>61</v>
      </c>
      <c r="K8515" t="s">
        <v>3920</v>
      </c>
    </row>
    <row r="8516" spans="1:11" x14ac:dyDescent="0.2">
      <c r="A8516" s="20">
        <v>44217</v>
      </c>
      <c r="B8516" s="20" t="s">
        <v>13136</v>
      </c>
      <c r="C8516" t="s">
        <v>3916</v>
      </c>
      <c r="D8516" t="s">
        <v>3930</v>
      </c>
      <c r="E8516" t="s">
        <v>6865</v>
      </c>
      <c r="F8516" t="s">
        <v>9089</v>
      </c>
      <c r="G8516">
        <v>1803100000</v>
      </c>
      <c r="H8516">
        <v>100000</v>
      </c>
      <c r="I8516" t="s">
        <v>61</v>
      </c>
      <c r="J8516" t="s">
        <v>61</v>
      </c>
      <c r="K8516" t="s">
        <v>3920</v>
      </c>
    </row>
    <row r="8517" spans="1:11" x14ac:dyDescent="0.2">
      <c r="A8517" s="20">
        <v>44217</v>
      </c>
      <c r="B8517" s="20" t="s">
        <v>13136</v>
      </c>
      <c r="C8517" t="s">
        <v>3916</v>
      </c>
      <c r="D8517" t="s">
        <v>3930</v>
      </c>
      <c r="E8517" t="s">
        <v>6865</v>
      </c>
      <c r="F8517" t="s">
        <v>9090</v>
      </c>
      <c r="G8517">
        <v>1803100000</v>
      </c>
      <c r="H8517">
        <v>100000</v>
      </c>
      <c r="I8517" t="s">
        <v>61</v>
      </c>
      <c r="J8517" t="s">
        <v>61</v>
      </c>
      <c r="K8517" t="s">
        <v>3920</v>
      </c>
    </row>
    <row r="8518" spans="1:11" x14ac:dyDescent="0.2">
      <c r="A8518" s="20">
        <v>44217</v>
      </c>
      <c r="B8518" s="20" t="s">
        <v>13136</v>
      </c>
      <c r="C8518" t="s">
        <v>3916</v>
      </c>
      <c r="D8518" t="s">
        <v>3930</v>
      </c>
      <c r="E8518" t="s">
        <v>6865</v>
      </c>
      <c r="F8518" t="s">
        <v>9091</v>
      </c>
      <c r="G8518">
        <v>1805009000</v>
      </c>
      <c r="H8518">
        <v>70200</v>
      </c>
      <c r="I8518" t="s">
        <v>61</v>
      </c>
      <c r="J8518" t="s">
        <v>61</v>
      </c>
      <c r="K8518" t="s">
        <v>3958</v>
      </c>
    </row>
    <row r="8519" spans="1:11" x14ac:dyDescent="0.2">
      <c r="A8519" s="20">
        <v>44217</v>
      </c>
      <c r="B8519" s="20" t="s">
        <v>13136</v>
      </c>
      <c r="C8519" t="s">
        <v>3916</v>
      </c>
      <c r="D8519" t="s">
        <v>3930</v>
      </c>
      <c r="E8519" t="s">
        <v>6865</v>
      </c>
      <c r="F8519" t="s">
        <v>9092</v>
      </c>
      <c r="G8519">
        <v>1803100000</v>
      </c>
      <c r="H8519">
        <v>26250</v>
      </c>
      <c r="I8519" t="s">
        <v>61</v>
      </c>
      <c r="J8519" t="s">
        <v>61</v>
      </c>
      <c r="K8519" t="s">
        <v>3920</v>
      </c>
    </row>
    <row r="8520" spans="1:11" x14ac:dyDescent="0.2">
      <c r="A8520" s="20">
        <v>44217</v>
      </c>
      <c r="B8520" s="20" t="s">
        <v>13136</v>
      </c>
      <c r="C8520" t="s">
        <v>3916</v>
      </c>
      <c r="D8520" t="s">
        <v>3930</v>
      </c>
      <c r="E8520" t="s">
        <v>6865</v>
      </c>
      <c r="F8520" t="s">
        <v>9093</v>
      </c>
      <c r="G8520">
        <v>1804002000</v>
      </c>
      <c r="H8520">
        <v>20000</v>
      </c>
      <c r="I8520" t="s">
        <v>61</v>
      </c>
      <c r="J8520" t="s">
        <v>61</v>
      </c>
      <c r="K8520" t="s">
        <v>3953</v>
      </c>
    </row>
    <row r="8521" spans="1:11" x14ac:dyDescent="0.2">
      <c r="A8521" s="20">
        <v>44217</v>
      </c>
      <c r="B8521" s="20" t="s">
        <v>13136</v>
      </c>
      <c r="C8521" t="s">
        <v>3916</v>
      </c>
      <c r="D8521" t="s">
        <v>3930</v>
      </c>
      <c r="E8521" t="s">
        <v>6865</v>
      </c>
      <c r="F8521" t="s">
        <v>9094</v>
      </c>
      <c r="G8521">
        <v>1804002000</v>
      </c>
      <c r="H8521">
        <v>20000</v>
      </c>
      <c r="I8521" t="s">
        <v>61</v>
      </c>
      <c r="J8521" t="s">
        <v>61</v>
      </c>
      <c r="K8521" t="s">
        <v>3953</v>
      </c>
    </row>
    <row r="8522" spans="1:11" x14ac:dyDescent="0.2">
      <c r="A8522" s="20">
        <v>44217</v>
      </c>
      <c r="B8522" s="20" t="s">
        <v>13136</v>
      </c>
      <c r="C8522" t="s">
        <v>3916</v>
      </c>
      <c r="D8522" t="s">
        <v>3930</v>
      </c>
      <c r="E8522" t="s">
        <v>6865</v>
      </c>
      <c r="F8522" t="s">
        <v>9095</v>
      </c>
      <c r="G8522">
        <v>1803100000</v>
      </c>
      <c r="H8522">
        <v>78750</v>
      </c>
      <c r="I8522" t="s">
        <v>61</v>
      </c>
      <c r="J8522" t="s">
        <v>61</v>
      </c>
      <c r="K8522" t="s">
        <v>3920</v>
      </c>
    </row>
    <row r="8523" spans="1:11" x14ac:dyDescent="0.2">
      <c r="A8523" s="20">
        <v>44217</v>
      </c>
      <c r="B8523" s="20" t="s">
        <v>13136</v>
      </c>
      <c r="C8523" t="s">
        <v>3916</v>
      </c>
      <c r="D8523" t="s">
        <v>3930</v>
      </c>
      <c r="E8523" t="s">
        <v>6865</v>
      </c>
      <c r="F8523" t="s">
        <v>9096</v>
      </c>
      <c r="G8523">
        <v>1804002000</v>
      </c>
      <c r="H8523">
        <v>40000</v>
      </c>
      <c r="I8523" t="s">
        <v>61</v>
      </c>
      <c r="J8523" t="s">
        <v>61</v>
      </c>
      <c r="K8523" t="s">
        <v>3953</v>
      </c>
    </row>
    <row r="8524" spans="1:11" x14ac:dyDescent="0.2">
      <c r="A8524" s="20">
        <v>44217</v>
      </c>
      <c r="B8524" s="20" t="s">
        <v>13136</v>
      </c>
      <c r="C8524" t="s">
        <v>3916</v>
      </c>
      <c r="D8524" t="s">
        <v>3930</v>
      </c>
      <c r="E8524" t="s">
        <v>6865</v>
      </c>
      <c r="F8524" t="s">
        <v>9097</v>
      </c>
      <c r="G8524">
        <v>1803100000</v>
      </c>
      <c r="H8524">
        <v>26250</v>
      </c>
      <c r="I8524" t="s">
        <v>61</v>
      </c>
      <c r="J8524" t="s">
        <v>61</v>
      </c>
      <c r="K8524" t="s">
        <v>3920</v>
      </c>
    </row>
    <row r="8525" spans="1:11" x14ac:dyDescent="0.2">
      <c r="A8525" s="20">
        <v>44217</v>
      </c>
      <c r="B8525" s="20" t="s">
        <v>13136</v>
      </c>
      <c r="C8525" t="s">
        <v>3916</v>
      </c>
      <c r="D8525" t="s">
        <v>3917</v>
      </c>
      <c r="E8525" t="s">
        <v>6865</v>
      </c>
      <c r="F8525" t="s">
        <v>9098</v>
      </c>
      <c r="G8525">
        <v>1806200000</v>
      </c>
      <c r="H8525">
        <v>40000</v>
      </c>
      <c r="I8525" t="s">
        <v>61</v>
      </c>
      <c r="J8525" t="s">
        <v>61</v>
      </c>
      <c r="K8525" t="s">
        <v>3920</v>
      </c>
    </row>
    <row r="8526" spans="1:11" x14ac:dyDescent="0.2">
      <c r="A8526" s="20">
        <v>44217</v>
      </c>
      <c r="B8526" s="20" t="s">
        <v>13136</v>
      </c>
      <c r="C8526" t="s">
        <v>3916</v>
      </c>
      <c r="D8526" t="s">
        <v>3930</v>
      </c>
      <c r="E8526" t="s">
        <v>6865</v>
      </c>
      <c r="F8526" t="s">
        <v>9099</v>
      </c>
      <c r="G8526">
        <v>1803100000</v>
      </c>
      <c r="H8526">
        <v>80000</v>
      </c>
      <c r="I8526" t="s">
        <v>61</v>
      </c>
      <c r="J8526" t="s">
        <v>61</v>
      </c>
      <c r="K8526" t="s">
        <v>3920</v>
      </c>
    </row>
    <row r="8527" spans="1:11" x14ac:dyDescent="0.2">
      <c r="A8527" s="20">
        <v>44217</v>
      </c>
      <c r="B8527" s="20" t="s">
        <v>13136</v>
      </c>
      <c r="C8527" t="s">
        <v>3916</v>
      </c>
      <c r="D8527" t="s">
        <v>3930</v>
      </c>
      <c r="E8527" t="s">
        <v>6865</v>
      </c>
      <c r="F8527" t="s">
        <v>9100</v>
      </c>
      <c r="G8527">
        <v>1803100000</v>
      </c>
      <c r="H8527">
        <v>120000</v>
      </c>
      <c r="I8527" t="s">
        <v>61</v>
      </c>
      <c r="J8527" t="s">
        <v>61</v>
      </c>
      <c r="K8527" t="s">
        <v>3920</v>
      </c>
    </row>
    <row r="8528" spans="1:11" x14ac:dyDescent="0.2">
      <c r="A8528" s="20">
        <v>44218</v>
      </c>
      <c r="B8528" s="20" t="s">
        <v>13136</v>
      </c>
      <c r="C8528" t="s">
        <v>3916</v>
      </c>
      <c r="D8528" t="s">
        <v>3930</v>
      </c>
      <c r="E8528" t="s">
        <v>6865</v>
      </c>
      <c r="F8528" t="s">
        <v>9101</v>
      </c>
      <c r="G8528">
        <v>1804002000</v>
      </c>
      <c r="H8528">
        <v>20000</v>
      </c>
      <c r="I8528" t="s">
        <v>61</v>
      </c>
      <c r="J8528" t="s">
        <v>61</v>
      </c>
      <c r="K8528" t="s">
        <v>3953</v>
      </c>
    </row>
    <row r="8529" spans="1:11" x14ac:dyDescent="0.2">
      <c r="A8529" s="20">
        <v>44218</v>
      </c>
      <c r="B8529" s="20" t="s">
        <v>13136</v>
      </c>
      <c r="C8529" t="s">
        <v>3916</v>
      </c>
      <c r="D8529" t="s">
        <v>3930</v>
      </c>
      <c r="E8529" t="s">
        <v>6865</v>
      </c>
      <c r="F8529" t="s">
        <v>9102</v>
      </c>
      <c r="G8529">
        <v>1803100000</v>
      </c>
      <c r="H8529">
        <v>20000</v>
      </c>
      <c r="I8529" t="s">
        <v>61</v>
      </c>
      <c r="J8529" t="s">
        <v>61</v>
      </c>
      <c r="K8529" t="s">
        <v>3920</v>
      </c>
    </row>
    <row r="8530" spans="1:11" x14ac:dyDescent="0.2">
      <c r="A8530" s="20">
        <v>44218</v>
      </c>
      <c r="B8530" s="20" t="s">
        <v>13136</v>
      </c>
      <c r="C8530" t="s">
        <v>3916</v>
      </c>
      <c r="D8530" t="s">
        <v>3930</v>
      </c>
      <c r="E8530" t="s">
        <v>6865</v>
      </c>
      <c r="F8530" t="s">
        <v>9103</v>
      </c>
      <c r="G8530">
        <v>1803100000</v>
      </c>
      <c r="H8530">
        <v>26250</v>
      </c>
      <c r="I8530" t="s">
        <v>61</v>
      </c>
      <c r="J8530" t="s">
        <v>61</v>
      </c>
      <c r="K8530" t="s">
        <v>3920</v>
      </c>
    </row>
    <row r="8531" spans="1:11" x14ac:dyDescent="0.2">
      <c r="A8531" s="20">
        <v>44218</v>
      </c>
      <c r="B8531" s="20" t="s">
        <v>13136</v>
      </c>
      <c r="C8531" t="s">
        <v>3916</v>
      </c>
      <c r="D8531" t="s">
        <v>3930</v>
      </c>
      <c r="E8531" t="s">
        <v>6865</v>
      </c>
      <c r="F8531" t="s">
        <v>9104</v>
      </c>
      <c r="G8531">
        <v>1803100000</v>
      </c>
      <c r="H8531">
        <v>20000</v>
      </c>
      <c r="I8531" t="s">
        <v>61</v>
      </c>
      <c r="J8531" t="s">
        <v>61</v>
      </c>
      <c r="K8531" t="s">
        <v>3920</v>
      </c>
    </row>
    <row r="8532" spans="1:11" x14ac:dyDescent="0.2">
      <c r="A8532" s="20">
        <v>44218</v>
      </c>
      <c r="B8532" s="20" t="s">
        <v>13136</v>
      </c>
      <c r="C8532" t="s">
        <v>3916</v>
      </c>
      <c r="D8532" t="s">
        <v>3930</v>
      </c>
      <c r="E8532" t="s">
        <v>6865</v>
      </c>
      <c r="F8532" t="s">
        <v>9105</v>
      </c>
      <c r="G8532">
        <v>1803100000</v>
      </c>
      <c r="H8532">
        <v>60000</v>
      </c>
      <c r="I8532" t="s">
        <v>61</v>
      </c>
      <c r="J8532" t="s">
        <v>61</v>
      </c>
      <c r="K8532" t="s">
        <v>3920</v>
      </c>
    </row>
    <row r="8533" spans="1:11" x14ac:dyDescent="0.2">
      <c r="A8533" s="20">
        <v>44218</v>
      </c>
      <c r="B8533" s="20" t="s">
        <v>13136</v>
      </c>
      <c r="C8533" t="s">
        <v>3916</v>
      </c>
      <c r="D8533" t="s">
        <v>3930</v>
      </c>
      <c r="E8533" t="s">
        <v>6865</v>
      </c>
      <c r="F8533" t="s">
        <v>9106</v>
      </c>
      <c r="G8533">
        <v>1804002000</v>
      </c>
      <c r="H8533">
        <v>20000</v>
      </c>
      <c r="I8533" t="s">
        <v>61</v>
      </c>
      <c r="J8533" t="s">
        <v>61</v>
      </c>
      <c r="K8533" t="s">
        <v>3953</v>
      </c>
    </row>
    <row r="8534" spans="1:11" x14ac:dyDescent="0.2">
      <c r="A8534" s="20">
        <v>44218</v>
      </c>
      <c r="B8534" s="20" t="s">
        <v>13136</v>
      </c>
      <c r="C8534" t="s">
        <v>3916</v>
      </c>
      <c r="D8534" t="s">
        <v>3930</v>
      </c>
      <c r="E8534" t="s">
        <v>6865</v>
      </c>
      <c r="F8534" t="s">
        <v>9107</v>
      </c>
      <c r="G8534">
        <v>1803100000</v>
      </c>
      <c r="H8534">
        <v>120000</v>
      </c>
      <c r="I8534" t="s">
        <v>61</v>
      </c>
      <c r="J8534" t="s">
        <v>61</v>
      </c>
      <c r="K8534" t="s">
        <v>3920</v>
      </c>
    </row>
    <row r="8535" spans="1:11" x14ac:dyDescent="0.2">
      <c r="A8535" s="20">
        <v>44218</v>
      </c>
      <c r="B8535" s="20" t="s">
        <v>13136</v>
      </c>
      <c r="C8535" t="s">
        <v>3916</v>
      </c>
      <c r="D8535" t="s">
        <v>3917</v>
      </c>
      <c r="E8535" t="s">
        <v>6865</v>
      </c>
      <c r="F8535" t="s">
        <v>9108</v>
      </c>
      <c r="G8535">
        <v>1806200000</v>
      </c>
      <c r="H8535">
        <v>60000</v>
      </c>
      <c r="I8535" t="s">
        <v>61</v>
      </c>
      <c r="J8535" t="s">
        <v>61</v>
      </c>
      <c r="K8535" t="s">
        <v>3920</v>
      </c>
    </row>
    <row r="8536" spans="1:11" x14ac:dyDescent="0.2">
      <c r="A8536" s="20">
        <v>44218</v>
      </c>
      <c r="B8536" s="20" t="s">
        <v>13136</v>
      </c>
      <c r="C8536" t="s">
        <v>3916</v>
      </c>
      <c r="D8536" t="s">
        <v>3917</v>
      </c>
      <c r="E8536" t="s">
        <v>6865</v>
      </c>
      <c r="F8536" t="s">
        <v>9109</v>
      </c>
      <c r="G8536">
        <v>1806200000</v>
      </c>
      <c r="H8536">
        <v>20000</v>
      </c>
      <c r="I8536" t="s">
        <v>61</v>
      </c>
      <c r="J8536" t="s">
        <v>61</v>
      </c>
      <c r="K8536" t="s">
        <v>3920</v>
      </c>
    </row>
    <row r="8537" spans="1:11" x14ac:dyDescent="0.2">
      <c r="A8537" s="20">
        <v>44218</v>
      </c>
      <c r="B8537" s="20" t="s">
        <v>13136</v>
      </c>
      <c r="C8537" t="s">
        <v>3916</v>
      </c>
      <c r="D8537" t="s">
        <v>3930</v>
      </c>
      <c r="E8537" t="s">
        <v>6865</v>
      </c>
      <c r="F8537" t="s">
        <v>9110</v>
      </c>
      <c r="G8537">
        <v>1803100000</v>
      </c>
      <c r="H8537">
        <v>20000</v>
      </c>
      <c r="I8537" t="s">
        <v>61</v>
      </c>
      <c r="J8537" t="s">
        <v>61</v>
      </c>
      <c r="K8537" t="s">
        <v>3920</v>
      </c>
    </row>
    <row r="8538" spans="1:11" x14ac:dyDescent="0.2">
      <c r="A8538" s="20">
        <v>44218</v>
      </c>
      <c r="B8538" s="20" t="s">
        <v>13136</v>
      </c>
      <c r="C8538" t="s">
        <v>3916</v>
      </c>
      <c r="D8538" t="s">
        <v>4347</v>
      </c>
      <c r="E8538" t="s">
        <v>3959</v>
      </c>
      <c r="F8538" t="s">
        <v>9111</v>
      </c>
      <c r="G8538">
        <v>1802000000</v>
      </c>
      <c r="H8538">
        <v>60000</v>
      </c>
      <c r="I8538" t="s">
        <v>55</v>
      </c>
      <c r="J8538" t="s">
        <v>55</v>
      </c>
      <c r="K8538" t="s">
        <v>3929</v>
      </c>
    </row>
    <row r="8539" spans="1:11" x14ac:dyDescent="0.2">
      <c r="A8539" s="20">
        <v>44218</v>
      </c>
      <c r="B8539" s="20" t="s">
        <v>13136</v>
      </c>
      <c r="C8539" t="s">
        <v>3916</v>
      </c>
      <c r="D8539" t="s">
        <v>4347</v>
      </c>
      <c r="E8539" t="s">
        <v>3959</v>
      </c>
      <c r="F8539" t="s">
        <v>9112</v>
      </c>
      <c r="G8539">
        <v>1802000000</v>
      </c>
      <c r="H8539">
        <v>60000</v>
      </c>
      <c r="I8539" t="s">
        <v>55</v>
      </c>
      <c r="J8539" t="s">
        <v>55</v>
      </c>
      <c r="K8539" t="s">
        <v>3929</v>
      </c>
    </row>
    <row r="8540" spans="1:11" x14ac:dyDescent="0.2">
      <c r="A8540" s="20">
        <v>44218</v>
      </c>
      <c r="B8540" s="20" t="s">
        <v>13136</v>
      </c>
      <c r="C8540" t="s">
        <v>3916</v>
      </c>
      <c r="D8540" t="s">
        <v>3917</v>
      </c>
      <c r="E8540" t="s">
        <v>3959</v>
      </c>
      <c r="F8540" t="s">
        <v>9113</v>
      </c>
      <c r="G8540">
        <v>1803100000</v>
      </c>
      <c r="H8540">
        <v>120000</v>
      </c>
      <c r="I8540" t="s">
        <v>55</v>
      </c>
      <c r="J8540" t="s">
        <v>55</v>
      </c>
      <c r="K8540" t="s">
        <v>3920</v>
      </c>
    </row>
    <row r="8541" spans="1:11" x14ac:dyDescent="0.2">
      <c r="A8541" s="20">
        <v>44218</v>
      </c>
      <c r="B8541" s="20" t="s">
        <v>13136</v>
      </c>
      <c r="C8541" t="s">
        <v>3916</v>
      </c>
      <c r="D8541" t="s">
        <v>3930</v>
      </c>
      <c r="E8541" t="s">
        <v>4513</v>
      </c>
      <c r="F8541" t="s">
        <v>9114</v>
      </c>
      <c r="G8541">
        <v>1801001200</v>
      </c>
      <c r="H8541">
        <v>250250</v>
      </c>
      <c r="I8541" t="s">
        <v>3950</v>
      </c>
      <c r="J8541" t="s">
        <v>3950</v>
      </c>
      <c r="K8541" t="s">
        <v>3926</v>
      </c>
    </row>
    <row r="8542" spans="1:11" x14ac:dyDescent="0.2">
      <c r="A8542" s="20">
        <v>44218</v>
      </c>
      <c r="B8542" s="20" t="s">
        <v>13136</v>
      </c>
      <c r="C8542" t="s">
        <v>3916</v>
      </c>
      <c r="D8542" t="s">
        <v>4005</v>
      </c>
      <c r="E8542" t="s">
        <v>4213</v>
      </c>
      <c r="F8542" t="s">
        <v>8078</v>
      </c>
      <c r="G8542">
        <v>1801001200</v>
      </c>
      <c r="H8542">
        <v>325325</v>
      </c>
      <c r="I8542" t="s">
        <v>4114</v>
      </c>
      <c r="J8542" t="s">
        <v>4114</v>
      </c>
      <c r="K8542" t="s">
        <v>3926</v>
      </c>
    </row>
    <row r="8543" spans="1:11" x14ac:dyDescent="0.2">
      <c r="A8543" s="20">
        <v>44218</v>
      </c>
      <c r="B8543" s="20" t="s">
        <v>13136</v>
      </c>
      <c r="C8543" t="s">
        <v>3916</v>
      </c>
      <c r="D8543" t="s">
        <v>4005</v>
      </c>
      <c r="E8543" t="s">
        <v>4213</v>
      </c>
      <c r="F8543" t="s">
        <v>8078</v>
      </c>
      <c r="G8543">
        <v>1801001200</v>
      </c>
      <c r="H8543">
        <v>25025</v>
      </c>
      <c r="I8543" t="s">
        <v>4114</v>
      </c>
      <c r="J8543" t="s">
        <v>4114</v>
      </c>
      <c r="K8543" t="s">
        <v>3926</v>
      </c>
    </row>
    <row r="8544" spans="1:11" x14ac:dyDescent="0.2">
      <c r="A8544" s="20">
        <v>44218</v>
      </c>
      <c r="B8544" s="20" t="s">
        <v>13136</v>
      </c>
      <c r="C8544" t="s">
        <v>3916</v>
      </c>
      <c r="D8544" t="s">
        <v>3951</v>
      </c>
      <c r="E8544" t="s">
        <v>4092</v>
      </c>
      <c r="F8544" t="s">
        <v>8518</v>
      </c>
      <c r="G8544">
        <v>1801001200</v>
      </c>
      <c r="H8544">
        <v>425425</v>
      </c>
      <c r="I8544" t="s">
        <v>4090</v>
      </c>
      <c r="J8544" t="s">
        <v>4706</v>
      </c>
      <c r="K8544" t="s">
        <v>3926</v>
      </c>
    </row>
    <row r="8545" spans="1:11" x14ac:dyDescent="0.2">
      <c r="A8545" s="20">
        <v>44218</v>
      </c>
      <c r="B8545" s="20" t="s">
        <v>13136</v>
      </c>
      <c r="C8545" t="s">
        <v>3916</v>
      </c>
      <c r="D8545" t="s">
        <v>3954</v>
      </c>
      <c r="E8545" t="s">
        <v>3922</v>
      </c>
      <c r="F8545" t="s">
        <v>9115</v>
      </c>
      <c r="G8545">
        <v>1801001200</v>
      </c>
      <c r="H8545">
        <v>500500</v>
      </c>
      <c r="I8545" t="s">
        <v>3924</v>
      </c>
      <c r="J8545" t="s">
        <v>3925</v>
      </c>
      <c r="K8545" t="s">
        <v>3926</v>
      </c>
    </row>
    <row r="8546" spans="1:11" x14ac:dyDescent="0.2">
      <c r="A8546" s="20">
        <v>44218</v>
      </c>
      <c r="B8546" s="20" t="s">
        <v>13136</v>
      </c>
      <c r="C8546" t="s">
        <v>3916</v>
      </c>
      <c r="D8546" t="s">
        <v>3954</v>
      </c>
      <c r="E8546" t="s">
        <v>3922</v>
      </c>
      <c r="F8546" t="s">
        <v>9115</v>
      </c>
      <c r="G8546">
        <v>1801001200</v>
      </c>
      <c r="H8546">
        <v>250250</v>
      </c>
      <c r="I8546" t="s">
        <v>3924</v>
      </c>
      <c r="J8546" t="s">
        <v>3925</v>
      </c>
      <c r="K8546" t="s">
        <v>3926</v>
      </c>
    </row>
    <row r="8547" spans="1:11" x14ac:dyDescent="0.2">
      <c r="A8547" s="20">
        <v>44218</v>
      </c>
      <c r="B8547" s="20" t="s">
        <v>13136</v>
      </c>
      <c r="C8547" t="s">
        <v>3916</v>
      </c>
      <c r="D8547" t="s">
        <v>3951</v>
      </c>
      <c r="E8547" t="s">
        <v>7312</v>
      </c>
      <c r="F8547" t="s">
        <v>9116</v>
      </c>
      <c r="G8547">
        <v>1804002000</v>
      </c>
      <c r="H8547">
        <v>132000</v>
      </c>
      <c r="I8547" t="s">
        <v>56</v>
      </c>
      <c r="J8547" t="s">
        <v>3950</v>
      </c>
      <c r="K8547" t="s">
        <v>3953</v>
      </c>
    </row>
    <row r="8548" spans="1:11" x14ac:dyDescent="0.2">
      <c r="A8548" s="20">
        <v>44218</v>
      </c>
      <c r="B8548" s="20" t="s">
        <v>13136</v>
      </c>
      <c r="C8548" t="s">
        <v>3916</v>
      </c>
      <c r="D8548" t="s">
        <v>3930</v>
      </c>
      <c r="E8548" t="s">
        <v>7312</v>
      </c>
      <c r="F8548" t="s">
        <v>9117</v>
      </c>
      <c r="G8548">
        <v>1802000000</v>
      </c>
      <c r="H8548">
        <v>120000</v>
      </c>
      <c r="I8548" t="s">
        <v>56</v>
      </c>
      <c r="J8548" t="s">
        <v>3950</v>
      </c>
      <c r="K8548" t="s">
        <v>3929</v>
      </c>
    </row>
    <row r="8549" spans="1:11" x14ac:dyDescent="0.2">
      <c r="A8549" s="20">
        <v>44218</v>
      </c>
      <c r="B8549" s="20" t="s">
        <v>13136</v>
      </c>
      <c r="C8549" t="s">
        <v>3916</v>
      </c>
      <c r="D8549" t="s">
        <v>3917</v>
      </c>
      <c r="E8549" t="s">
        <v>3918</v>
      </c>
      <c r="F8549" t="s">
        <v>9118</v>
      </c>
      <c r="G8549">
        <v>1803100000</v>
      </c>
      <c r="H8549">
        <v>72000</v>
      </c>
      <c r="I8549" t="s">
        <v>55</v>
      </c>
      <c r="J8549" t="s">
        <v>55</v>
      </c>
      <c r="K8549" t="s">
        <v>3920</v>
      </c>
    </row>
    <row r="8550" spans="1:11" x14ac:dyDescent="0.2">
      <c r="A8550" s="20">
        <v>44218</v>
      </c>
      <c r="B8550" s="20" t="s">
        <v>13136</v>
      </c>
      <c r="C8550" t="s">
        <v>3916</v>
      </c>
      <c r="D8550" t="s">
        <v>4144</v>
      </c>
      <c r="E8550" t="s">
        <v>4701</v>
      </c>
      <c r="F8550" t="s">
        <v>9068</v>
      </c>
      <c r="G8550">
        <v>1801001200</v>
      </c>
      <c r="H8550">
        <v>250250</v>
      </c>
      <c r="I8550" t="s">
        <v>4034</v>
      </c>
      <c r="J8550" t="s">
        <v>4010</v>
      </c>
      <c r="K8550" t="s">
        <v>3926</v>
      </c>
    </row>
    <row r="8551" spans="1:11" x14ac:dyDescent="0.2">
      <c r="A8551" s="20">
        <v>44218</v>
      </c>
      <c r="B8551" s="20" t="s">
        <v>13136</v>
      </c>
      <c r="C8551" t="s">
        <v>3916</v>
      </c>
      <c r="D8551" t="s">
        <v>3930</v>
      </c>
      <c r="E8551" t="s">
        <v>3959</v>
      </c>
      <c r="F8551" t="s">
        <v>9119</v>
      </c>
      <c r="G8551">
        <v>1803100000</v>
      </c>
      <c r="H8551">
        <v>120000</v>
      </c>
      <c r="I8551" t="s">
        <v>55</v>
      </c>
      <c r="J8551" t="s">
        <v>55</v>
      </c>
      <c r="K8551" t="s">
        <v>3920</v>
      </c>
    </row>
    <row r="8552" spans="1:11" x14ac:dyDescent="0.2">
      <c r="A8552" s="20">
        <v>44218</v>
      </c>
      <c r="B8552" s="20" t="s">
        <v>13136</v>
      </c>
      <c r="C8552" t="s">
        <v>3916</v>
      </c>
      <c r="D8552" t="s">
        <v>4005</v>
      </c>
      <c r="E8552" t="s">
        <v>3918</v>
      </c>
      <c r="F8552" t="s">
        <v>9120</v>
      </c>
      <c r="G8552">
        <v>1804009000</v>
      </c>
      <c r="H8552">
        <v>36000</v>
      </c>
      <c r="I8552" t="s">
        <v>55</v>
      </c>
      <c r="J8552" t="s">
        <v>55</v>
      </c>
      <c r="K8552" t="s">
        <v>6869</v>
      </c>
    </row>
    <row r="8553" spans="1:11" x14ac:dyDescent="0.2">
      <c r="A8553" s="20">
        <v>44218</v>
      </c>
      <c r="B8553" s="20" t="s">
        <v>13136</v>
      </c>
      <c r="C8553" t="s">
        <v>3916</v>
      </c>
      <c r="D8553" t="s">
        <v>3951</v>
      </c>
      <c r="E8553" t="s">
        <v>7312</v>
      </c>
      <c r="F8553" t="s">
        <v>9121</v>
      </c>
      <c r="G8553">
        <v>1804002000</v>
      </c>
      <c r="H8553">
        <v>132000</v>
      </c>
      <c r="I8553" t="s">
        <v>56</v>
      </c>
      <c r="J8553" t="s">
        <v>3950</v>
      </c>
      <c r="K8553" t="s">
        <v>3953</v>
      </c>
    </row>
    <row r="8554" spans="1:11" x14ac:dyDescent="0.2">
      <c r="A8554" s="20">
        <v>44218</v>
      </c>
      <c r="B8554" s="20" t="s">
        <v>13136</v>
      </c>
      <c r="C8554" t="s">
        <v>3916</v>
      </c>
      <c r="D8554" t="s">
        <v>3954</v>
      </c>
      <c r="E8554" t="s">
        <v>4366</v>
      </c>
      <c r="F8554" t="s">
        <v>8062</v>
      </c>
      <c r="G8554">
        <v>1801001100</v>
      </c>
      <c r="H8554">
        <v>200200</v>
      </c>
      <c r="I8554" t="s">
        <v>4114</v>
      </c>
      <c r="J8554" t="s">
        <v>4114</v>
      </c>
      <c r="K8554" t="s">
        <v>3926</v>
      </c>
    </row>
    <row r="8555" spans="1:11" x14ac:dyDescent="0.2">
      <c r="A8555" s="20">
        <v>44218</v>
      </c>
      <c r="B8555" s="20" t="s">
        <v>13136</v>
      </c>
      <c r="C8555" t="s">
        <v>3916</v>
      </c>
      <c r="D8555" t="s">
        <v>3917</v>
      </c>
      <c r="E8555" t="s">
        <v>7073</v>
      </c>
      <c r="F8555" t="s">
        <v>9122</v>
      </c>
      <c r="G8555">
        <v>1806909000</v>
      </c>
      <c r="H8555">
        <v>23760</v>
      </c>
      <c r="I8555" t="s">
        <v>4302</v>
      </c>
      <c r="J8555" t="s">
        <v>4302</v>
      </c>
      <c r="K8555" t="s">
        <v>6886</v>
      </c>
    </row>
    <row r="8556" spans="1:11" x14ac:dyDescent="0.2">
      <c r="A8556" s="20">
        <v>44218</v>
      </c>
      <c r="B8556" s="20" t="s">
        <v>13136</v>
      </c>
      <c r="C8556" t="s">
        <v>3916</v>
      </c>
      <c r="D8556" t="s">
        <v>3930</v>
      </c>
      <c r="E8556" t="s">
        <v>5904</v>
      </c>
      <c r="F8556" t="s">
        <v>9123</v>
      </c>
      <c r="G8556">
        <v>1801001200</v>
      </c>
      <c r="H8556">
        <v>100100</v>
      </c>
      <c r="I8556" t="s">
        <v>3933</v>
      </c>
      <c r="J8556" t="s">
        <v>3933</v>
      </c>
      <c r="K8556" t="s">
        <v>3926</v>
      </c>
    </row>
    <row r="8557" spans="1:11" x14ac:dyDescent="0.2">
      <c r="A8557" s="20">
        <v>44218</v>
      </c>
      <c r="B8557" s="20" t="s">
        <v>13136</v>
      </c>
      <c r="C8557" t="s">
        <v>3916</v>
      </c>
      <c r="D8557" t="s">
        <v>3984</v>
      </c>
      <c r="E8557" t="s">
        <v>3918</v>
      </c>
      <c r="F8557" t="s">
        <v>9124</v>
      </c>
      <c r="G8557">
        <v>1803100000</v>
      </c>
      <c r="H8557">
        <v>72000</v>
      </c>
      <c r="I8557" t="s">
        <v>55</v>
      </c>
      <c r="J8557" t="s">
        <v>55</v>
      </c>
      <c r="K8557" t="s">
        <v>3920</v>
      </c>
    </row>
    <row r="8558" spans="1:11" x14ac:dyDescent="0.2">
      <c r="A8558" s="20">
        <v>44218</v>
      </c>
      <c r="B8558" s="20" t="s">
        <v>13136</v>
      </c>
      <c r="C8558" t="s">
        <v>3916</v>
      </c>
      <c r="D8558" t="s">
        <v>3927</v>
      </c>
      <c r="E8558" t="s">
        <v>3918</v>
      </c>
      <c r="F8558" t="s">
        <v>9125</v>
      </c>
      <c r="G8558">
        <v>1802000000</v>
      </c>
      <c r="H8558">
        <v>20000</v>
      </c>
      <c r="I8558" t="s">
        <v>55</v>
      </c>
      <c r="J8558" t="s">
        <v>55</v>
      </c>
      <c r="K8558" t="s">
        <v>3929</v>
      </c>
    </row>
    <row r="8559" spans="1:11" x14ac:dyDescent="0.2">
      <c r="A8559" s="20">
        <v>44218</v>
      </c>
      <c r="B8559" s="20" t="s">
        <v>13136</v>
      </c>
      <c r="C8559" t="s">
        <v>3916</v>
      </c>
      <c r="D8559" t="s">
        <v>3930</v>
      </c>
      <c r="E8559" t="s">
        <v>5904</v>
      </c>
      <c r="F8559" t="s">
        <v>9126</v>
      </c>
      <c r="G8559">
        <v>1801001200</v>
      </c>
      <c r="H8559">
        <v>100100</v>
      </c>
      <c r="I8559" t="s">
        <v>3933</v>
      </c>
      <c r="J8559" t="s">
        <v>3933</v>
      </c>
      <c r="K8559" t="s">
        <v>3926</v>
      </c>
    </row>
    <row r="8560" spans="1:11" x14ac:dyDescent="0.2">
      <c r="A8560" s="20">
        <v>44218</v>
      </c>
      <c r="B8560" s="20" t="s">
        <v>13136</v>
      </c>
      <c r="C8560" t="s">
        <v>3916</v>
      </c>
      <c r="D8560" t="s">
        <v>3927</v>
      </c>
      <c r="E8560" t="s">
        <v>7200</v>
      </c>
      <c r="F8560" t="s">
        <v>9127</v>
      </c>
      <c r="G8560">
        <v>1801001200</v>
      </c>
      <c r="H8560">
        <v>1001000</v>
      </c>
      <c r="I8560" t="s">
        <v>61</v>
      </c>
      <c r="J8560" t="s">
        <v>61</v>
      </c>
      <c r="K8560" t="s">
        <v>3926</v>
      </c>
    </row>
    <row r="8561" spans="1:11" x14ac:dyDescent="0.2">
      <c r="A8561" s="20">
        <v>44218</v>
      </c>
      <c r="B8561" s="20" t="s">
        <v>13136</v>
      </c>
      <c r="C8561" t="s">
        <v>3916</v>
      </c>
      <c r="D8561" t="s">
        <v>3930</v>
      </c>
      <c r="E8561" t="s">
        <v>5904</v>
      </c>
      <c r="F8561" t="s">
        <v>9128</v>
      </c>
      <c r="G8561">
        <v>1801001200</v>
      </c>
      <c r="H8561">
        <v>200200</v>
      </c>
      <c r="I8561" t="s">
        <v>3933</v>
      </c>
      <c r="J8561" t="s">
        <v>3933</v>
      </c>
      <c r="K8561" t="s">
        <v>3926</v>
      </c>
    </row>
    <row r="8562" spans="1:11" x14ac:dyDescent="0.2">
      <c r="A8562" s="20">
        <v>44218</v>
      </c>
      <c r="B8562" s="20" t="s">
        <v>13136</v>
      </c>
      <c r="C8562" t="s">
        <v>3916</v>
      </c>
      <c r="D8562" t="s">
        <v>3930</v>
      </c>
      <c r="E8562" t="s">
        <v>5904</v>
      </c>
      <c r="F8562" t="s">
        <v>9129</v>
      </c>
      <c r="G8562">
        <v>1801001200</v>
      </c>
      <c r="H8562">
        <v>75075</v>
      </c>
      <c r="I8562" t="s">
        <v>3933</v>
      </c>
      <c r="J8562" t="s">
        <v>3933</v>
      </c>
      <c r="K8562" t="s">
        <v>3926</v>
      </c>
    </row>
    <row r="8563" spans="1:11" x14ac:dyDescent="0.2">
      <c r="A8563" s="20">
        <v>44218</v>
      </c>
      <c r="B8563" s="20" t="s">
        <v>13136</v>
      </c>
      <c r="C8563" t="s">
        <v>3916</v>
      </c>
      <c r="D8563" t="s">
        <v>3927</v>
      </c>
      <c r="E8563" t="s">
        <v>7200</v>
      </c>
      <c r="F8563" t="s">
        <v>9130</v>
      </c>
      <c r="G8563">
        <v>1801001200</v>
      </c>
      <c r="H8563">
        <v>425425</v>
      </c>
      <c r="I8563" t="s">
        <v>61</v>
      </c>
      <c r="J8563" t="s">
        <v>61</v>
      </c>
      <c r="K8563" t="s">
        <v>3926</v>
      </c>
    </row>
    <row r="8564" spans="1:11" x14ac:dyDescent="0.2">
      <c r="A8564" s="20">
        <v>44218</v>
      </c>
      <c r="B8564" s="20" t="s">
        <v>13136</v>
      </c>
      <c r="C8564" t="s">
        <v>3916</v>
      </c>
      <c r="D8564" t="s">
        <v>3930</v>
      </c>
      <c r="E8564" t="s">
        <v>5904</v>
      </c>
      <c r="F8564" t="s">
        <v>9131</v>
      </c>
      <c r="G8564">
        <v>1801001200</v>
      </c>
      <c r="H8564">
        <v>100100</v>
      </c>
      <c r="I8564" t="s">
        <v>3933</v>
      </c>
      <c r="J8564" t="s">
        <v>3933</v>
      </c>
      <c r="K8564" t="s">
        <v>3926</v>
      </c>
    </row>
    <row r="8565" spans="1:11" x14ac:dyDescent="0.2">
      <c r="A8565" s="20">
        <v>44218</v>
      </c>
      <c r="B8565" s="20" t="s">
        <v>13136</v>
      </c>
      <c r="C8565" t="s">
        <v>3916</v>
      </c>
      <c r="D8565" t="s">
        <v>3927</v>
      </c>
      <c r="E8565" t="s">
        <v>7200</v>
      </c>
      <c r="F8565" t="s">
        <v>9132</v>
      </c>
      <c r="G8565">
        <v>1801001100</v>
      </c>
      <c r="H8565">
        <v>75075</v>
      </c>
      <c r="I8565" t="s">
        <v>61</v>
      </c>
      <c r="J8565" t="s">
        <v>61</v>
      </c>
      <c r="K8565" t="s">
        <v>3926</v>
      </c>
    </row>
    <row r="8566" spans="1:11" x14ac:dyDescent="0.2">
      <c r="A8566" s="20">
        <v>44218</v>
      </c>
      <c r="B8566" s="20" t="s">
        <v>13136</v>
      </c>
      <c r="C8566" t="s">
        <v>3916</v>
      </c>
      <c r="D8566" t="s">
        <v>3927</v>
      </c>
      <c r="E8566" t="s">
        <v>7200</v>
      </c>
      <c r="F8566" t="s">
        <v>9133</v>
      </c>
      <c r="G8566">
        <v>1801001200</v>
      </c>
      <c r="H8566">
        <v>575575</v>
      </c>
      <c r="I8566" t="s">
        <v>61</v>
      </c>
      <c r="J8566" t="s">
        <v>61</v>
      </c>
      <c r="K8566" t="s">
        <v>3926</v>
      </c>
    </row>
    <row r="8567" spans="1:11" x14ac:dyDescent="0.2">
      <c r="A8567" s="20">
        <v>44218</v>
      </c>
      <c r="B8567" s="20" t="s">
        <v>13136</v>
      </c>
      <c r="C8567" t="s">
        <v>3916</v>
      </c>
      <c r="D8567" t="s">
        <v>3927</v>
      </c>
      <c r="E8567" t="s">
        <v>7200</v>
      </c>
      <c r="F8567" t="s">
        <v>9134</v>
      </c>
      <c r="G8567">
        <v>1801001200</v>
      </c>
      <c r="H8567">
        <v>625625</v>
      </c>
      <c r="I8567" t="s">
        <v>61</v>
      </c>
      <c r="J8567" t="s">
        <v>61</v>
      </c>
      <c r="K8567" t="s">
        <v>3926</v>
      </c>
    </row>
    <row r="8568" spans="1:11" x14ac:dyDescent="0.2">
      <c r="A8568" s="20">
        <v>44218</v>
      </c>
      <c r="B8568" s="20" t="s">
        <v>13136</v>
      </c>
      <c r="C8568" t="s">
        <v>3916</v>
      </c>
      <c r="D8568" t="s">
        <v>3917</v>
      </c>
      <c r="E8568" t="s">
        <v>4088</v>
      </c>
      <c r="F8568" t="s">
        <v>9135</v>
      </c>
      <c r="G8568">
        <v>1801001200</v>
      </c>
      <c r="H8568">
        <v>550550</v>
      </c>
      <c r="I8568" t="s">
        <v>4090</v>
      </c>
      <c r="J8568" t="s">
        <v>55</v>
      </c>
      <c r="K8568" t="s">
        <v>3926</v>
      </c>
    </row>
    <row r="8569" spans="1:11" x14ac:dyDescent="0.2">
      <c r="A8569" s="20">
        <v>44218</v>
      </c>
      <c r="B8569" s="20" t="s">
        <v>13136</v>
      </c>
      <c r="C8569" t="s">
        <v>3916</v>
      </c>
      <c r="D8569" t="s">
        <v>3917</v>
      </c>
      <c r="E8569" t="s">
        <v>4096</v>
      </c>
      <c r="F8569" t="s">
        <v>9136</v>
      </c>
      <c r="G8569">
        <v>1801001200</v>
      </c>
      <c r="H8569">
        <v>250250</v>
      </c>
      <c r="I8569" t="s">
        <v>61</v>
      </c>
      <c r="J8569" t="s">
        <v>61</v>
      </c>
      <c r="K8569" t="s">
        <v>3926</v>
      </c>
    </row>
    <row r="8570" spans="1:11" x14ac:dyDescent="0.2">
      <c r="A8570" s="20">
        <v>44218</v>
      </c>
      <c r="B8570" s="20" t="s">
        <v>13136</v>
      </c>
      <c r="C8570" t="s">
        <v>3916</v>
      </c>
      <c r="D8570" t="s">
        <v>3927</v>
      </c>
      <c r="E8570" t="s">
        <v>3959</v>
      </c>
      <c r="F8570" t="s">
        <v>9137</v>
      </c>
      <c r="G8570">
        <v>1805009000</v>
      </c>
      <c r="H8570">
        <v>38783</v>
      </c>
      <c r="I8570" t="s">
        <v>55</v>
      </c>
      <c r="J8570" t="s">
        <v>55</v>
      </c>
      <c r="K8570" t="s">
        <v>3958</v>
      </c>
    </row>
    <row r="8571" spans="1:11" x14ac:dyDescent="0.2">
      <c r="A8571" s="20">
        <v>44218</v>
      </c>
      <c r="B8571" s="20" t="s">
        <v>13136</v>
      </c>
      <c r="C8571" t="s">
        <v>3916</v>
      </c>
      <c r="D8571" t="s">
        <v>3984</v>
      </c>
      <c r="E8571" t="s">
        <v>3959</v>
      </c>
      <c r="F8571" t="s">
        <v>9138</v>
      </c>
      <c r="G8571">
        <v>1802000000</v>
      </c>
      <c r="H8571">
        <v>20000</v>
      </c>
      <c r="I8571" t="s">
        <v>55</v>
      </c>
      <c r="J8571" t="s">
        <v>55</v>
      </c>
      <c r="K8571" t="s">
        <v>3929</v>
      </c>
    </row>
    <row r="8572" spans="1:11" x14ac:dyDescent="0.2">
      <c r="A8572" s="20">
        <v>44218</v>
      </c>
      <c r="B8572" s="20" t="s">
        <v>13136</v>
      </c>
      <c r="C8572" t="s">
        <v>3916</v>
      </c>
      <c r="D8572" t="s">
        <v>3951</v>
      </c>
      <c r="E8572" t="s">
        <v>4451</v>
      </c>
      <c r="F8572" t="s">
        <v>9139</v>
      </c>
      <c r="G8572">
        <v>1801001200</v>
      </c>
      <c r="H8572">
        <v>250250</v>
      </c>
      <c r="I8572" t="s">
        <v>52</v>
      </c>
      <c r="J8572" t="s">
        <v>4061</v>
      </c>
      <c r="K8572" t="s">
        <v>3926</v>
      </c>
    </row>
    <row r="8573" spans="1:11" x14ac:dyDescent="0.2">
      <c r="A8573" s="20">
        <v>44218</v>
      </c>
      <c r="B8573" s="20" t="s">
        <v>13136</v>
      </c>
      <c r="C8573" t="s">
        <v>3916</v>
      </c>
      <c r="D8573" t="s">
        <v>3954</v>
      </c>
      <c r="E8573" t="s">
        <v>4508</v>
      </c>
      <c r="F8573" t="s">
        <v>9140</v>
      </c>
      <c r="G8573">
        <v>1801001200</v>
      </c>
      <c r="H8573">
        <v>125125</v>
      </c>
      <c r="I8573" t="s">
        <v>4207</v>
      </c>
      <c r="J8573" t="s">
        <v>4207</v>
      </c>
      <c r="K8573" t="s">
        <v>3926</v>
      </c>
    </row>
    <row r="8574" spans="1:11" x14ac:dyDescent="0.2">
      <c r="A8574" s="20">
        <v>44218</v>
      </c>
      <c r="B8574" s="20" t="s">
        <v>13136</v>
      </c>
      <c r="C8574" t="s">
        <v>3916</v>
      </c>
      <c r="D8574" t="s">
        <v>3954</v>
      </c>
      <c r="E8574" t="s">
        <v>4508</v>
      </c>
      <c r="F8574" t="s">
        <v>9141</v>
      </c>
      <c r="G8574">
        <v>1801001200</v>
      </c>
      <c r="H8574">
        <v>175175</v>
      </c>
      <c r="I8574" t="s">
        <v>4207</v>
      </c>
      <c r="J8574" t="s">
        <v>4207</v>
      </c>
      <c r="K8574" t="s">
        <v>3926</v>
      </c>
    </row>
    <row r="8575" spans="1:11" x14ac:dyDescent="0.2">
      <c r="A8575" s="20">
        <v>44218</v>
      </c>
      <c r="B8575" s="20" t="s">
        <v>13136</v>
      </c>
      <c r="C8575" t="s">
        <v>3916</v>
      </c>
      <c r="D8575" t="s">
        <v>3917</v>
      </c>
      <c r="E8575" t="s">
        <v>4096</v>
      </c>
      <c r="F8575" t="s">
        <v>9142</v>
      </c>
      <c r="G8575">
        <v>1801001200</v>
      </c>
      <c r="H8575">
        <v>425425</v>
      </c>
      <c r="I8575" t="s">
        <v>61</v>
      </c>
      <c r="J8575" t="s">
        <v>61</v>
      </c>
      <c r="K8575" t="s">
        <v>3926</v>
      </c>
    </row>
    <row r="8576" spans="1:11" x14ac:dyDescent="0.2">
      <c r="A8576" s="20">
        <v>44218</v>
      </c>
      <c r="B8576" s="20" t="s">
        <v>13136</v>
      </c>
      <c r="C8576" t="s">
        <v>3916</v>
      </c>
      <c r="D8576" t="s">
        <v>3930</v>
      </c>
      <c r="E8576" t="s">
        <v>4096</v>
      </c>
      <c r="F8576" t="s">
        <v>9143</v>
      </c>
      <c r="G8576">
        <v>1801001200</v>
      </c>
      <c r="H8576">
        <v>100100</v>
      </c>
      <c r="I8576" t="s">
        <v>61</v>
      </c>
      <c r="J8576" t="s">
        <v>61</v>
      </c>
      <c r="K8576" t="s">
        <v>3926</v>
      </c>
    </row>
    <row r="8577" spans="1:11" x14ac:dyDescent="0.2">
      <c r="A8577" s="20">
        <v>44218</v>
      </c>
      <c r="B8577" s="20" t="s">
        <v>13136</v>
      </c>
      <c r="C8577" t="s">
        <v>3916</v>
      </c>
      <c r="D8577" t="s">
        <v>3951</v>
      </c>
      <c r="E8577" t="s">
        <v>4096</v>
      </c>
      <c r="F8577" t="s">
        <v>9144</v>
      </c>
      <c r="G8577">
        <v>1801001200</v>
      </c>
      <c r="H8577">
        <v>125125</v>
      </c>
      <c r="I8577" t="s">
        <v>61</v>
      </c>
      <c r="J8577" t="s">
        <v>61</v>
      </c>
      <c r="K8577" t="s">
        <v>3926</v>
      </c>
    </row>
    <row r="8578" spans="1:11" x14ac:dyDescent="0.2">
      <c r="A8578" s="20">
        <v>44218</v>
      </c>
      <c r="B8578" s="20" t="s">
        <v>13136</v>
      </c>
      <c r="C8578" t="s">
        <v>3916</v>
      </c>
      <c r="D8578" t="s">
        <v>3951</v>
      </c>
      <c r="E8578" t="s">
        <v>7200</v>
      </c>
      <c r="F8578" t="s">
        <v>9145</v>
      </c>
      <c r="G8578">
        <v>1801001200</v>
      </c>
      <c r="H8578">
        <v>175175</v>
      </c>
      <c r="I8578" t="s">
        <v>61</v>
      </c>
      <c r="J8578" t="s">
        <v>61</v>
      </c>
      <c r="K8578" t="s">
        <v>3926</v>
      </c>
    </row>
    <row r="8579" spans="1:11" x14ac:dyDescent="0.2">
      <c r="A8579" s="20">
        <v>44221</v>
      </c>
      <c r="B8579" s="20" t="s">
        <v>13136</v>
      </c>
      <c r="C8579" t="s">
        <v>3916</v>
      </c>
      <c r="D8579" t="s">
        <v>4144</v>
      </c>
      <c r="E8579" t="s">
        <v>4092</v>
      </c>
      <c r="F8579" t="s">
        <v>9146</v>
      </c>
      <c r="G8579">
        <v>1801001200</v>
      </c>
      <c r="H8579">
        <v>275275</v>
      </c>
      <c r="I8579" t="s">
        <v>4090</v>
      </c>
      <c r="J8579" t="s">
        <v>3938</v>
      </c>
      <c r="K8579" t="s">
        <v>3926</v>
      </c>
    </row>
    <row r="8580" spans="1:11" x14ac:dyDescent="0.2">
      <c r="A8580" s="20">
        <v>44221</v>
      </c>
      <c r="B8580" s="20" t="s">
        <v>13136</v>
      </c>
      <c r="C8580" t="s">
        <v>3916</v>
      </c>
      <c r="D8580" t="s">
        <v>3951</v>
      </c>
      <c r="E8580" t="s">
        <v>4096</v>
      </c>
      <c r="F8580" t="s">
        <v>9147</v>
      </c>
      <c r="G8580">
        <v>1801001200</v>
      </c>
      <c r="H8580">
        <v>875875</v>
      </c>
      <c r="I8580" t="s">
        <v>61</v>
      </c>
      <c r="J8580" t="s">
        <v>61</v>
      </c>
      <c r="K8580" t="s">
        <v>3926</v>
      </c>
    </row>
    <row r="8581" spans="1:11" x14ac:dyDescent="0.2">
      <c r="A8581" s="20">
        <v>44221</v>
      </c>
      <c r="B8581" s="20" t="s">
        <v>13136</v>
      </c>
      <c r="C8581" t="s">
        <v>3916</v>
      </c>
      <c r="D8581" t="s">
        <v>3917</v>
      </c>
      <c r="E8581" t="s">
        <v>3959</v>
      </c>
      <c r="F8581" t="s">
        <v>9148</v>
      </c>
      <c r="G8581">
        <v>1804009000</v>
      </c>
      <c r="H8581">
        <v>41000</v>
      </c>
      <c r="I8581" t="s">
        <v>55</v>
      </c>
      <c r="J8581" t="s">
        <v>55</v>
      </c>
      <c r="K8581" t="s">
        <v>6869</v>
      </c>
    </row>
    <row r="8582" spans="1:11" x14ac:dyDescent="0.2">
      <c r="A8582" s="20">
        <v>44221</v>
      </c>
      <c r="B8582" s="20" t="s">
        <v>13136</v>
      </c>
      <c r="C8582" t="s">
        <v>3916</v>
      </c>
      <c r="D8582" t="s">
        <v>3984</v>
      </c>
      <c r="E8582" t="s">
        <v>3918</v>
      </c>
      <c r="F8582" t="s">
        <v>9149</v>
      </c>
      <c r="G8582">
        <v>1803100000</v>
      </c>
      <c r="H8582">
        <v>72000</v>
      </c>
      <c r="I8582" t="s">
        <v>55</v>
      </c>
      <c r="J8582" t="s">
        <v>55</v>
      </c>
      <c r="K8582" t="s">
        <v>3920</v>
      </c>
    </row>
    <row r="8583" spans="1:11" x14ac:dyDescent="0.2">
      <c r="A8583" s="20">
        <v>44221</v>
      </c>
      <c r="B8583" s="20" t="s">
        <v>13136</v>
      </c>
      <c r="C8583" t="s">
        <v>3916</v>
      </c>
      <c r="D8583" t="s">
        <v>3930</v>
      </c>
      <c r="E8583" t="s">
        <v>7312</v>
      </c>
      <c r="F8583" t="s">
        <v>9150</v>
      </c>
      <c r="G8583">
        <v>1802000000</v>
      </c>
      <c r="H8583">
        <v>120000</v>
      </c>
      <c r="I8583" t="s">
        <v>56</v>
      </c>
      <c r="J8583" t="s">
        <v>3950</v>
      </c>
      <c r="K8583" t="s">
        <v>3929</v>
      </c>
    </row>
    <row r="8584" spans="1:11" x14ac:dyDescent="0.2">
      <c r="A8584" s="20">
        <v>44221</v>
      </c>
      <c r="B8584" s="20" t="s">
        <v>13136</v>
      </c>
      <c r="C8584" t="s">
        <v>3916</v>
      </c>
      <c r="D8584" t="s">
        <v>3930</v>
      </c>
      <c r="E8584" t="s">
        <v>6865</v>
      </c>
      <c r="F8584" t="s">
        <v>9151</v>
      </c>
      <c r="G8584">
        <v>1803100000</v>
      </c>
      <c r="H8584">
        <v>20000</v>
      </c>
      <c r="I8584" t="s">
        <v>61</v>
      </c>
      <c r="J8584" t="s">
        <v>61</v>
      </c>
      <c r="K8584" t="s">
        <v>3920</v>
      </c>
    </row>
    <row r="8585" spans="1:11" x14ac:dyDescent="0.2">
      <c r="A8585" s="20">
        <v>44221</v>
      </c>
      <c r="B8585" s="20" t="s">
        <v>13136</v>
      </c>
      <c r="C8585" t="s">
        <v>3916</v>
      </c>
      <c r="D8585" t="s">
        <v>3994</v>
      </c>
      <c r="E8585" t="s">
        <v>4461</v>
      </c>
      <c r="F8585" t="s">
        <v>3950</v>
      </c>
      <c r="G8585">
        <v>1801001200</v>
      </c>
      <c r="H8585">
        <v>250250</v>
      </c>
      <c r="I8585" t="s">
        <v>3950</v>
      </c>
      <c r="J8585" t="s">
        <v>3950</v>
      </c>
      <c r="K8585" t="s">
        <v>3926</v>
      </c>
    </row>
    <row r="8586" spans="1:11" x14ac:dyDescent="0.2">
      <c r="A8586" s="20">
        <v>44221</v>
      </c>
      <c r="B8586" s="20" t="s">
        <v>13136</v>
      </c>
      <c r="C8586" t="s">
        <v>3916</v>
      </c>
      <c r="D8586" t="s">
        <v>3930</v>
      </c>
      <c r="E8586" t="s">
        <v>6865</v>
      </c>
      <c r="F8586" t="s">
        <v>9152</v>
      </c>
      <c r="G8586">
        <v>1803100000</v>
      </c>
      <c r="H8586">
        <v>52500</v>
      </c>
      <c r="I8586" t="s">
        <v>61</v>
      </c>
      <c r="J8586" t="s">
        <v>61</v>
      </c>
      <c r="K8586" t="s">
        <v>3920</v>
      </c>
    </row>
    <row r="8587" spans="1:11" x14ac:dyDescent="0.2">
      <c r="A8587" s="20">
        <v>44221</v>
      </c>
      <c r="B8587" s="20" t="s">
        <v>13136</v>
      </c>
      <c r="C8587" t="s">
        <v>3916</v>
      </c>
      <c r="D8587" t="s">
        <v>3917</v>
      </c>
      <c r="E8587" t="s">
        <v>6898</v>
      </c>
      <c r="F8587" t="s">
        <v>9153</v>
      </c>
      <c r="G8587">
        <v>1803100000</v>
      </c>
      <c r="H8587">
        <v>47376</v>
      </c>
      <c r="I8587" t="s">
        <v>4302</v>
      </c>
      <c r="J8587" t="s">
        <v>4302</v>
      </c>
      <c r="K8587" t="s">
        <v>3920</v>
      </c>
    </row>
    <row r="8588" spans="1:11" x14ac:dyDescent="0.2">
      <c r="A8588" s="20">
        <v>44221</v>
      </c>
      <c r="B8588" s="20" t="s">
        <v>13136</v>
      </c>
      <c r="C8588" t="s">
        <v>3916</v>
      </c>
      <c r="D8588" t="s">
        <v>3951</v>
      </c>
      <c r="E8588" t="s">
        <v>4088</v>
      </c>
      <c r="F8588" t="s">
        <v>9154</v>
      </c>
      <c r="G8588">
        <v>1801001200</v>
      </c>
      <c r="H8588">
        <v>25025</v>
      </c>
      <c r="I8588" t="s">
        <v>4090</v>
      </c>
      <c r="J8588" t="s">
        <v>4706</v>
      </c>
      <c r="K8588" t="s">
        <v>3926</v>
      </c>
    </row>
    <row r="8589" spans="1:11" x14ac:dyDescent="0.2">
      <c r="A8589" s="20">
        <v>44221</v>
      </c>
      <c r="B8589" s="20" t="s">
        <v>13136</v>
      </c>
      <c r="C8589" t="s">
        <v>3916</v>
      </c>
      <c r="D8589" t="s">
        <v>3994</v>
      </c>
      <c r="E8589" t="s">
        <v>7028</v>
      </c>
      <c r="F8589" t="s">
        <v>8178</v>
      </c>
      <c r="G8589">
        <v>1801001200</v>
      </c>
      <c r="H8589">
        <v>100100</v>
      </c>
      <c r="I8589" t="s">
        <v>7030</v>
      </c>
      <c r="J8589" t="s">
        <v>3950</v>
      </c>
      <c r="K8589" t="s">
        <v>3926</v>
      </c>
    </row>
    <row r="8590" spans="1:11" x14ac:dyDescent="0.2">
      <c r="A8590" s="20">
        <v>44221</v>
      </c>
      <c r="B8590" s="20" t="s">
        <v>13136</v>
      </c>
      <c r="C8590" t="s">
        <v>3916</v>
      </c>
      <c r="D8590" t="s">
        <v>3990</v>
      </c>
      <c r="E8590" t="s">
        <v>4092</v>
      </c>
      <c r="F8590" t="s">
        <v>8517</v>
      </c>
      <c r="G8590">
        <v>1801001200</v>
      </c>
      <c r="H8590">
        <v>550550</v>
      </c>
      <c r="I8590" t="s">
        <v>4090</v>
      </c>
      <c r="J8590" t="s">
        <v>3950</v>
      </c>
      <c r="K8590" t="s">
        <v>3926</v>
      </c>
    </row>
    <row r="8591" spans="1:11" x14ac:dyDescent="0.2">
      <c r="A8591" s="20">
        <v>44221</v>
      </c>
      <c r="B8591" s="20" t="s">
        <v>13136</v>
      </c>
      <c r="C8591" t="s">
        <v>3916</v>
      </c>
      <c r="D8591" t="s">
        <v>3930</v>
      </c>
      <c r="E8591" t="s">
        <v>4451</v>
      </c>
      <c r="F8591" t="s">
        <v>9155</v>
      </c>
      <c r="G8591">
        <v>1801001200</v>
      </c>
      <c r="H8591">
        <v>75075</v>
      </c>
      <c r="I8591" t="s">
        <v>52</v>
      </c>
      <c r="J8591" t="s">
        <v>4207</v>
      </c>
      <c r="K8591" t="s">
        <v>3926</v>
      </c>
    </row>
    <row r="8592" spans="1:11" x14ac:dyDescent="0.2">
      <c r="A8592" s="20">
        <v>44221</v>
      </c>
      <c r="B8592" s="20" t="s">
        <v>13136</v>
      </c>
      <c r="C8592" t="s">
        <v>3916</v>
      </c>
      <c r="D8592" t="s">
        <v>3930</v>
      </c>
      <c r="E8592" t="s">
        <v>4461</v>
      </c>
      <c r="F8592" t="s">
        <v>3950</v>
      </c>
      <c r="G8592">
        <v>1801001200</v>
      </c>
      <c r="H8592">
        <v>250250</v>
      </c>
      <c r="I8592" t="s">
        <v>3950</v>
      </c>
      <c r="J8592" t="s">
        <v>3950</v>
      </c>
      <c r="K8592" t="s">
        <v>3926</v>
      </c>
    </row>
    <row r="8593" spans="1:11" x14ac:dyDescent="0.2">
      <c r="A8593" s="20">
        <v>44221</v>
      </c>
      <c r="B8593" s="20" t="s">
        <v>13136</v>
      </c>
      <c r="C8593" t="s">
        <v>3916</v>
      </c>
      <c r="D8593" t="s">
        <v>3917</v>
      </c>
      <c r="E8593" t="s">
        <v>3918</v>
      </c>
      <c r="F8593" t="s">
        <v>9156</v>
      </c>
      <c r="G8593">
        <v>1804009000</v>
      </c>
      <c r="H8593">
        <v>79200</v>
      </c>
      <c r="I8593" t="s">
        <v>55</v>
      </c>
      <c r="J8593" t="s">
        <v>55</v>
      </c>
      <c r="K8593" t="s">
        <v>6869</v>
      </c>
    </row>
    <row r="8594" spans="1:11" x14ac:dyDescent="0.2">
      <c r="A8594" s="20">
        <v>44221</v>
      </c>
      <c r="B8594" s="20" t="s">
        <v>13136</v>
      </c>
      <c r="C8594" t="s">
        <v>3916</v>
      </c>
      <c r="D8594" t="s">
        <v>3917</v>
      </c>
      <c r="E8594" t="s">
        <v>3918</v>
      </c>
      <c r="F8594" t="s">
        <v>9157</v>
      </c>
      <c r="G8594">
        <v>1804009000</v>
      </c>
      <c r="H8594">
        <v>79200</v>
      </c>
      <c r="I8594" t="s">
        <v>55</v>
      </c>
      <c r="J8594" t="s">
        <v>55</v>
      </c>
      <c r="K8594" t="s">
        <v>6869</v>
      </c>
    </row>
    <row r="8595" spans="1:11" x14ac:dyDescent="0.2">
      <c r="A8595" s="20">
        <v>44221</v>
      </c>
      <c r="B8595" s="20" t="s">
        <v>13136</v>
      </c>
      <c r="C8595" t="s">
        <v>3916</v>
      </c>
      <c r="D8595" t="s">
        <v>3917</v>
      </c>
      <c r="E8595" t="s">
        <v>3918</v>
      </c>
      <c r="F8595" t="s">
        <v>9158</v>
      </c>
      <c r="G8595">
        <v>1804009000</v>
      </c>
      <c r="H8595">
        <v>79200</v>
      </c>
      <c r="I8595" t="s">
        <v>55</v>
      </c>
      <c r="J8595" t="s">
        <v>55</v>
      </c>
      <c r="K8595" t="s">
        <v>6869</v>
      </c>
    </row>
    <row r="8596" spans="1:11" x14ac:dyDescent="0.2">
      <c r="A8596" s="20">
        <v>44221</v>
      </c>
      <c r="B8596" s="20" t="s">
        <v>13136</v>
      </c>
      <c r="C8596" t="s">
        <v>3916</v>
      </c>
      <c r="D8596" t="s">
        <v>3927</v>
      </c>
      <c r="E8596" t="s">
        <v>3988</v>
      </c>
      <c r="F8596" t="s">
        <v>9159</v>
      </c>
      <c r="G8596">
        <v>1801001200</v>
      </c>
      <c r="H8596">
        <v>250250</v>
      </c>
      <c r="I8596" t="s">
        <v>3924</v>
      </c>
      <c r="J8596" t="s">
        <v>3925</v>
      </c>
      <c r="K8596" t="s">
        <v>3926</v>
      </c>
    </row>
    <row r="8597" spans="1:11" x14ac:dyDescent="0.2">
      <c r="A8597" s="20">
        <v>44221</v>
      </c>
      <c r="B8597" s="20" t="s">
        <v>13136</v>
      </c>
      <c r="C8597" t="s">
        <v>3916</v>
      </c>
      <c r="D8597" t="s">
        <v>3927</v>
      </c>
      <c r="E8597" t="s">
        <v>3988</v>
      </c>
      <c r="F8597" t="s">
        <v>9160</v>
      </c>
      <c r="G8597">
        <v>1801001200</v>
      </c>
      <c r="H8597">
        <v>250250</v>
      </c>
      <c r="I8597" t="s">
        <v>3924</v>
      </c>
      <c r="J8597" t="s">
        <v>3925</v>
      </c>
      <c r="K8597" t="s">
        <v>3926</v>
      </c>
    </row>
    <row r="8598" spans="1:11" x14ac:dyDescent="0.2">
      <c r="A8598" s="20">
        <v>44221</v>
      </c>
      <c r="B8598" s="20" t="s">
        <v>13136</v>
      </c>
      <c r="C8598" t="s">
        <v>3916</v>
      </c>
      <c r="D8598" t="s">
        <v>3951</v>
      </c>
      <c r="E8598" t="s">
        <v>7203</v>
      </c>
      <c r="F8598" t="s">
        <v>9161</v>
      </c>
      <c r="G8598">
        <v>1801001200</v>
      </c>
      <c r="H8598">
        <v>375375</v>
      </c>
      <c r="I8598" t="s">
        <v>5035</v>
      </c>
      <c r="J8598" t="s">
        <v>61</v>
      </c>
      <c r="K8598" t="s">
        <v>3926</v>
      </c>
    </row>
    <row r="8599" spans="1:11" x14ac:dyDescent="0.2">
      <c r="A8599" s="20">
        <v>44221</v>
      </c>
      <c r="B8599" s="20" t="s">
        <v>13136</v>
      </c>
      <c r="C8599" t="s">
        <v>3916</v>
      </c>
      <c r="D8599" t="s">
        <v>3917</v>
      </c>
      <c r="E8599" t="s">
        <v>6875</v>
      </c>
      <c r="F8599" t="s">
        <v>9162</v>
      </c>
      <c r="G8599">
        <v>1806200000</v>
      </c>
      <c r="H8599">
        <v>165816</v>
      </c>
      <c r="I8599" t="s">
        <v>4302</v>
      </c>
      <c r="J8599" t="s">
        <v>4302</v>
      </c>
      <c r="K8599" t="s">
        <v>3920</v>
      </c>
    </row>
    <row r="8600" spans="1:11" x14ac:dyDescent="0.2">
      <c r="A8600" s="20">
        <v>44221</v>
      </c>
      <c r="B8600" s="20" t="s">
        <v>13136</v>
      </c>
      <c r="C8600" t="s">
        <v>3916</v>
      </c>
      <c r="D8600" t="s">
        <v>3984</v>
      </c>
      <c r="E8600" t="s">
        <v>6875</v>
      </c>
      <c r="F8600" t="s">
        <v>9163</v>
      </c>
      <c r="G8600">
        <v>1806200000</v>
      </c>
      <c r="H8600">
        <v>142128</v>
      </c>
      <c r="I8600" t="s">
        <v>4302</v>
      </c>
      <c r="J8600" t="s">
        <v>4302</v>
      </c>
      <c r="K8600" t="s">
        <v>3920</v>
      </c>
    </row>
    <row r="8601" spans="1:11" x14ac:dyDescent="0.2">
      <c r="A8601" s="20">
        <v>44221</v>
      </c>
      <c r="B8601" s="20" t="s">
        <v>13136</v>
      </c>
      <c r="C8601" t="s">
        <v>3916</v>
      </c>
      <c r="D8601" t="s">
        <v>3984</v>
      </c>
      <c r="E8601" t="s">
        <v>6875</v>
      </c>
      <c r="F8601" t="s">
        <v>9164</v>
      </c>
      <c r="G8601">
        <v>1806200000</v>
      </c>
      <c r="H8601">
        <v>118440</v>
      </c>
      <c r="I8601" t="s">
        <v>4302</v>
      </c>
      <c r="J8601" t="s">
        <v>4302</v>
      </c>
      <c r="K8601" t="s">
        <v>3920</v>
      </c>
    </row>
    <row r="8602" spans="1:11" x14ac:dyDescent="0.2">
      <c r="A8602" s="20">
        <v>44221</v>
      </c>
      <c r="B8602" s="20" t="s">
        <v>13136</v>
      </c>
      <c r="C8602" t="s">
        <v>3916</v>
      </c>
      <c r="D8602" t="s">
        <v>3990</v>
      </c>
      <c r="E8602" t="s">
        <v>7287</v>
      </c>
      <c r="F8602" t="s">
        <v>9165</v>
      </c>
      <c r="G8602">
        <v>1801001200</v>
      </c>
      <c r="H8602">
        <v>500500</v>
      </c>
      <c r="I8602" t="s">
        <v>34</v>
      </c>
      <c r="J8602" t="s">
        <v>4114</v>
      </c>
      <c r="K8602" t="s">
        <v>3926</v>
      </c>
    </row>
    <row r="8603" spans="1:11" x14ac:dyDescent="0.2">
      <c r="A8603" s="20">
        <v>44221</v>
      </c>
      <c r="B8603" s="20" t="s">
        <v>13136</v>
      </c>
      <c r="C8603" t="s">
        <v>3916</v>
      </c>
      <c r="D8603" t="s">
        <v>3990</v>
      </c>
      <c r="E8603" t="s">
        <v>7287</v>
      </c>
      <c r="F8603" t="s">
        <v>9165</v>
      </c>
      <c r="G8603">
        <v>1801001200</v>
      </c>
      <c r="H8603">
        <v>500500</v>
      </c>
      <c r="I8603" t="s">
        <v>34</v>
      </c>
      <c r="J8603" t="s">
        <v>4114</v>
      </c>
      <c r="K8603" t="s">
        <v>3926</v>
      </c>
    </row>
    <row r="8604" spans="1:11" x14ac:dyDescent="0.2">
      <c r="A8604" s="20">
        <v>44221</v>
      </c>
      <c r="B8604" s="20" t="s">
        <v>13136</v>
      </c>
      <c r="C8604" t="s">
        <v>3916</v>
      </c>
      <c r="D8604" t="s">
        <v>5085</v>
      </c>
      <c r="E8604" t="s">
        <v>7421</v>
      </c>
      <c r="F8604" t="s">
        <v>8784</v>
      </c>
      <c r="G8604">
        <v>1801001200</v>
      </c>
      <c r="H8604">
        <v>275275</v>
      </c>
      <c r="I8604" t="s">
        <v>9</v>
      </c>
      <c r="J8604" t="s">
        <v>3938</v>
      </c>
      <c r="K8604" t="s">
        <v>3926</v>
      </c>
    </row>
    <row r="8605" spans="1:11" x14ac:dyDescent="0.2">
      <c r="A8605" s="20">
        <v>44221</v>
      </c>
      <c r="B8605" s="20" t="s">
        <v>13136</v>
      </c>
      <c r="C8605" t="s">
        <v>3916</v>
      </c>
      <c r="D8605" t="s">
        <v>3927</v>
      </c>
      <c r="E8605" t="s">
        <v>7200</v>
      </c>
      <c r="F8605" t="s">
        <v>9166</v>
      </c>
      <c r="G8605">
        <v>1801001200</v>
      </c>
      <c r="H8605">
        <v>550550</v>
      </c>
      <c r="I8605" t="s">
        <v>61</v>
      </c>
      <c r="J8605" t="s">
        <v>61</v>
      </c>
      <c r="K8605" t="s">
        <v>3926</v>
      </c>
    </row>
    <row r="8606" spans="1:11" x14ac:dyDescent="0.2">
      <c r="A8606" s="20">
        <v>44221</v>
      </c>
      <c r="B8606" s="20" t="s">
        <v>13136</v>
      </c>
      <c r="C8606" t="s">
        <v>3916</v>
      </c>
      <c r="D8606" t="s">
        <v>3927</v>
      </c>
      <c r="E8606" t="s">
        <v>7200</v>
      </c>
      <c r="F8606" t="s">
        <v>9167</v>
      </c>
      <c r="G8606">
        <v>1801001200</v>
      </c>
      <c r="H8606">
        <v>250250</v>
      </c>
      <c r="I8606" t="s">
        <v>61</v>
      </c>
      <c r="J8606" t="s">
        <v>61</v>
      </c>
      <c r="K8606" t="s">
        <v>3926</v>
      </c>
    </row>
    <row r="8607" spans="1:11" x14ac:dyDescent="0.2">
      <c r="A8607" s="20">
        <v>44221</v>
      </c>
      <c r="B8607" s="20" t="s">
        <v>13136</v>
      </c>
      <c r="C8607" t="s">
        <v>3916</v>
      </c>
      <c r="D8607" t="s">
        <v>3927</v>
      </c>
      <c r="E8607" t="s">
        <v>7200</v>
      </c>
      <c r="F8607" t="s">
        <v>9168</v>
      </c>
      <c r="G8607">
        <v>1801001200</v>
      </c>
      <c r="H8607">
        <v>750750</v>
      </c>
      <c r="I8607" t="s">
        <v>61</v>
      </c>
      <c r="J8607" t="s">
        <v>61</v>
      </c>
      <c r="K8607" t="s">
        <v>3926</v>
      </c>
    </row>
    <row r="8608" spans="1:11" x14ac:dyDescent="0.2">
      <c r="A8608" s="20">
        <v>44222</v>
      </c>
      <c r="B8608" s="20" t="s">
        <v>13136</v>
      </c>
      <c r="C8608" t="s">
        <v>3916</v>
      </c>
      <c r="D8608" t="s">
        <v>3994</v>
      </c>
      <c r="E8608" t="s">
        <v>4016</v>
      </c>
      <c r="F8608" t="s">
        <v>6939</v>
      </c>
      <c r="G8608">
        <v>1804002000</v>
      </c>
      <c r="H8608">
        <v>176000</v>
      </c>
      <c r="I8608" t="s">
        <v>3933</v>
      </c>
      <c r="J8608" t="s">
        <v>3933</v>
      </c>
      <c r="K8608" t="s">
        <v>3953</v>
      </c>
    </row>
    <row r="8609" spans="1:11" x14ac:dyDescent="0.2">
      <c r="A8609" s="20">
        <v>44222</v>
      </c>
      <c r="B8609" s="20" t="s">
        <v>13136</v>
      </c>
      <c r="C8609" t="s">
        <v>3916</v>
      </c>
      <c r="D8609" t="s">
        <v>4000</v>
      </c>
      <c r="E8609" t="s">
        <v>3992</v>
      </c>
      <c r="F8609" t="s">
        <v>9169</v>
      </c>
      <c r="G8609">
        <v>1803100000</v>
      </c>
      <c r="H8609">
        <v>21000</v>
      </c>
      <c r="I8609" t="s">
        <v>3933</v>
      </c>
      <c r="J8609" t="s">
        <v>3933</v>
      </c>
      <c r="K8609" t="s">
        <v>3920</v>
      </c>
    </row>
    <row r="8610" spans="1:11" x14ac:dyDescent="0.2">
      <c r="A8610" s="20">
        <v>44222</v>
      </c>
      <c r="B8610" s="20" t="s">
        <v>13136</v>
      </c>
      <c r="C8610" t="s">
        <v>3916</v>
      </c>
      <c r="D8610" t="s">
        <v>3930</v>
      </c>
      <c r="E8610" t="s">
        <v>4461</v>
      </c>
      <c r="F8610" t="s">
        <v>3950</v>
      </c>
      <c r="G8610">
        <v>1801001200</v>
      </c>
      <c r="H8610">
        <v>250250</v>
      </c>
      <c r="I8610" t="s">
        <v>3950</v>
      </c>
      <c r="J8610" t="s">
        <v>3950</v>
      </c>
      <c r="K8610" t="s">
        <v>3926</v>
      </c>
    </row>
    <row r="8611" spans="1:11" x14ac:dyDescent="0.2">
      <c r="A8611" s="20">
        <v>44222</v>
      </c>
      <c r="B8611" s="20" t="s">
        <v>13136</v>
      </c>
      <c r="C8611" t="s">
        <v>3916</v>
      </c>
      <c r="D8611" t="s">
        <v>3930</v>
      </c>
      <c r="E8611" t="s">
        <v>4461</v>
      </c>
      <c r="F8611" t="s">
        <v>3950</v>
      </c>
      <c r="G8611">
        <v>1801001200</v>
      </c>
      <c r="H8611">
        <v>250250</v>
      </c>
      <c r="I8611" t="s">
        <v>3950</v>
      </c>
      <c r="J8611" t="s">
        <v>3950</v>
      </c>
      <c r="K8611" t="s">
        <v>3926</v>
      </c>
    </row>
    <row r="8612" spans="1:11" x14ac:dyDescent="0.2">
      <c r="A8612" s="20">
        <v>44222</v>
      </c>
      <c r="B8612" s="20" t="s">
        <v>13136</v>
      </c>
      <c r="C8612" t="s">
        <v>3916</v>
      </c>
      <c r="D8612" t="s">
        <v>3917</v>
      </c>
      <c r="E8612" t="s">
        <v>6875</v>
      </c>
      <c r="F8612" t="s">
        <v>9170</v>
      </c>
      <c r="G8612">
        <v>1802000000</v>
      </c>
      <c r="H8612">
        <v>80000</v>
      </c>
      <c r="I8612" t="s">
        <v>4302</v>
      </c>
      <c r="J8612" t="s">
        <v>4302</v>
      </c>
      <c r="K8612" t="s">
        <v>3929</v>
      </c>
    </row>
    <row r="8613" spans="1:11" x14ac:dyDescent="0.2">
      <c r="A8613" s="20">
        <v>44222</v>
      </c>
      <c r="B8613" s="20" t="s">
        <v>13136</v>
      </c>
      <c r="C8613" t="s">
        <v>3916</v>
      </c>
      <c r="D8613" t="s">
        <v>3962</v>
      </c>
      <c r="E8613" t="s">
        <v>3918</v>
      </c>
      <c r="F8613" t="s">
        <v>9171</v>
      </c>
      <c r="G8613">
        <v>1805009000</v>
      </c>
      <c r="H8613">
        <v>19391</v>
      </c>
      <c r="I8613" t="s">
        <v>55</v>
      </c>
      <c r="J8613" t="s">
        <v>55</v>
      </c>
      <c r="K8613" t="s">
        <v>3958</v>
      </c>
    </row>
    <row r="8614" spans="1:11" x14ac:dyDescent="0.2">
      <c r="A8614" s="20">
        <v>44222</v>
      </c>
      <c r="B8614" s="20" t="s">
        <v>13136</v>
      </c>
      <c r="C8614" t="s">
        <v>3916</v>
      </c>
      <c r="D8614" t="s">
        <v>3930</v>
      </c>
      <c r="E8614" t="s">
        <v>5904</v>
      </c>
      <c r="F8614" t="s">
        <v>7240</v>
      </c>
      <c r="G8614">
        <v>1801001200</v>
      </c>
      <c r="H8614">
        <v>150150</v>
      </c>
      <c r="I8614" t="s">
        <v>3933</v>
      </c>
      <c r="J8614" t="s">
        <v>3933</v>
      </c>
      <c r="K8614" t="s">
        <v>3926</v>
      </c>
    </row>
    <row r="8615" spans="1:11" x14ac:dyDescent="0.2">
      <c r="A8615" s="20">
        <v>44222</v>
      </c>
      <c r="B8615" s="20" t="s">
        <v>13136</v>
      </c>
      <c r="C8615" t="s">
        <v>3916</v>
      </c>
      <c r="D8615" t="s">
        <v>3930</v>
      </c>
      <c r="E8615" t="s">
        <v>5904</v>
      </c>
      <c r="F8615" t="s">
        <v>7240</v>
      </c>
      <c r="G8615">
        <v>1801001200</v>
      </c>
      <c r="H8615">
        <v>125125</v>
      </c>
      <c r="I8615" t="s">
        <v>3933</v>
      </c>
      <c r="J8615" t="s">
        <v>3933</v>
      </c>
      <c r="K8615" t="s">
        <v>3926</v>
      </c>
    </row>
    <row r="8616" spans="1:11" x14ac:dyDescent="0.2">
      <c r="A8616" s="20">
        <v>44222</v>
      </c>
      <c r="B8616" s="20" t="s">
        <v>13136</v>
      </c>
      <c r="C8616" t="s">
        <v>3916</v>
      </c>
      <c r="D8616" t="s">
        <v>3930</v>
      </c>
      <c r="E8616" t="s">
        <v>5904</v>
      </c>
      <c r="F8616" t="s">
        <v>7240</v>
      </c>
      <c r="G8616">
        <v>1801001200</v>
      </c>
      <c r="H8616">
        <v>125125</v>
      </c>
      <c r="I8616" t="s">
        <v>3933</v>
      </c>
      <c r="J8616" t="s">
        <v>3933</v>
      </c>
      <c r="K8616" t="s">
        <v>3926</v>
      </c>
    </row>
    <row r="8617" spans="1:11" x14ac:dyDescent="0.2">
      <c r="A8617" s="20">
        <v>44222</v>
      </c>
      <c r="B8617" s="20" t="s">
        <v>13136</v>
      </c>
      <c r="C8617" t="s">
        <v>3916</v>
      </c>
      <c r="D8617" t="s">
        <v>4144</v>
      </c>
      <c r="E8617" t="s">
        <v>3918</v>
      </c>
      <c r="F8617" t="s">
        <v>9172</v>
      </c>
      <c r="G8617">
        <v>1802000000</v>
      </c>
      <c r="H8617">
        <v>100000</v>
      </c>
      <c r="I8617" t="s">
        <v>55</v>
      </c>
      <c r="J8617" t="s">
        <v>55</v>
      </c>
      <c r="K8617" t="s">
        <v>3929</v>
      </c>
    </row>
    <row r="8618" spans="1:11" x14ac:dyDescent="0.2">
      <c r="A8618" s="20">
        <v>44222</v>
      </c>
      <c r="B8618" s="20" t="s">
        <v>13136</v>
      </c>
      <c r="C8618" t="s">
        <v>3916</v>
      </c>
      <c r="D8618" t="s">
        <v>3930</v>
      </c>
      <c r="E8618" t="s">
        <v>5904</v>
      </c>
      <c r="F8618" t="s">
        <v>7240</v>
      </c>
      <c r="G8618">
        <v>1801001200</v>
      </c>
      <c r="H8618">
        <v>150150</v>
      </c>
      <c r="I8618" t="s">
        <v>3933</v>
      </c>
      <c r="J8618" t="s">
        <v>3933</v>
      </c>
      <c r="K8618" t="s">
        <v>3926</v>
      </c>
    </row>
    <row r="8619" spans="1:11" x14ac:dyDescent="0.2">
      <c r="A8619" s="20">
        <v>44222</v>
      </c>
      <c r="B8619" s="20" t="s">
        <v>13136</v>
      </c>
      <c r="C8619" t="s">
        <v>3916</v>
      </c>
      <c r="D8619" t="s">
        <v>3930</v>
      </c>
      <c r="E8619" t="s">
        <v>6865</v>
      </c>
      <c r="F8619" t="s">
        <v>9173</v>
      </c>
      <c r="G8619">
        <v>1803100000</v>
      </c>
      <c r="H8619">
        <v>40000</v>
      </c>
      <c r="I8619" t="s">
        <v>61</v>
      </c>
      <c r="J8619" t="s">
        <v>61</v>
      </c>
      <c r="K8619" t="s">
        <v>3920</v>
      </c>
    </row>
    <row r="8620" spans="1:11" x14ac:dyDescent="0.2">
      <c r="A8620" s="20">
        <v>44222</v>
      </c>
      <c r="B8620" s="20" t="s">
        <v>13136</v>
      </c>
      <c r="C8620" t="s">
        <v>3916</v>
      </c>
      <c r="D8620" t="s">
        <v>3930</v>
      </c>
      <c r="E8620" t="s">
        <v>5904</v>
      </c>
      <c r="F8620" t="s">
        <v>7240</v>
      </c>
      <c r="G8620">
        <v>1801001200</v>
      </c>
      <c r="H8620">
        <v>75075</v>
      </c>
      <c r="I8620" t="s">
        <v>3933</v>
      </c>
      <c r="J8620" t="s">
        <v>3933</v>
      </c>
      <c r="K8620" t="s">
        <v>3926</v>
      </c>
    </row>
    <row r="8621" spans="1:11" x14ac:dyDescent="0.2">
      <c r="A8621" s="20">
        <v>44222</v>
      </c>
      <c r="B8621" s="20" t="s">
        <v>13136</v>
      </c>
      <c r="C8621" t="s">
        <v>3916</v>
      </c>
      <c r="D8621" t="s">
        <v>3930</v>
      </c>
      <c r="E8621" t="s">
        <v>5904</v>
      </c>
      <c r="F8621" t="s">
        <v>7240</v>
      </c>
      <c r="G8621">
        <v>1801001200</v>
      </c>
      <c r="H8621">
        <v>125125</v>
      </c>
      <c r="I8621" t="s">
        <v>3933</v>
      </c>
      <c r="J8621" t="s">
        <v>3933</v>
      </c>
      <c r="K8621" t="s">
        <v>3926</v>
      </c>
    </row>
    <row r="8622" spans="1:11" x14ac:dyDescent="0.2">
      <c r="A8622" s="20">
        <v>44222</v>
      </c>
      <c r="B8622" s="20" t="s">
        <v>13136</v>
      </c>
      <c r="C8622" t="s">
        <v>3916</v>
      </c>
      <c r="D8622" t="s">
        <v>3930</v>
      </c>
      <c r="E8622" t="s">
        <v>4451</v>
      </c>
      <c r="F8622" t="s">
        <v>9174</v>
      </c>
      <c r="G8622">
        <v>1801001200</v>
      </c>
      <c r="H8622">
        <v>200200</v>
      </c>
      <c r="I8622" t="s">
        <v>52</v>
      </c>
      <c r="J8622" t="s">
        <v>4207</v>
      </c>
      <c r="K8622" t="s">
        <v>3926</v>
      </c>
    </row>
    <row r="8623" spans="1:11" x14ac:dyDescent="0.2">
      <c r="A8623" s="20">
        <v>44222</v>
      </c>
      <c r="B8623" s="20" t="s">
        <v>13136</v>
      </c>
      <c r="C8623" t="s">
        <v>3916</v>
      </c>
      <c r="D8623" t="s">
        <v>3917</v>
      </c>
      <c r="E8623" t="s">
        <v>6865</v>
      </c>
      <c r="F8623" t="s">
        <v>9175</v>
      </c>
      <c r="G8623">
        <v>1806200000</v>
      </c>
      <c r="H8623">
        <v>40000</v>
      </c>
      <c r="I8623" t="s">
        <v>61</v>
      </c>
      <c r="J8623" t="s">
        <v>61</v>
      </c>
      <c r="K8623" t="s">
        <v>3920</v>
      </c>
    </row>
    <row r="8624" spans="1:11" x14ac:dyDescent="0.2">
      <c r="A8624" s="20">
        <v>44222</v>
      </c>
      <c r="B8624" s="20" t="s">
        <v>13136</v>
      </c>
      <c r="C8624" t="s">
        <v>3916</v>
      </c>
      <c r="D8624" t="s">
        <v>3917</v>
      </c>
      <c r="E8624" t="s">
        <v>6865</v>
      </c>
      <c r="F8624" t="s">
        <v>9176</v>
      </c>
      <c r="G8624">
        <v>1806200000</v>
      </c>
      <c r="H8624">
        <v>20000</v>
      </c>
      <c r="I8624" t="s">
        <v>61</v>
      </c>
      <c r="J8624" t="s">
        <v>61</v>
      </c>
      <c r="K8624" t="s">
        <v>3920</v>
      </c>
    </row>
    <row r="8625" spans="1:11" x14ac:dyDescent="0.2">
      <c r="A8625" s="20">
        <v>44222</v>
      </c>
      <c r="B8625" s="20" t="s">
        <v>13136</v>
      </c>
      <c r="C8625" t="s">
        <v>3916</v>
      </c>
      <c r="D8625" t="s">
        <v>3990</v>
      </c>
      <c r="E8625" t="s">
        <v>9177</v>
      </c>
      <c r="F8625" t="s">
        <v>9178</v>
      </c>
      <c r="G8625">
        <v>1801001200</v>
      </c>
      <c r="H8625">
        <v>200200</v>
      </c>
      <c r="I8625" t="s">
        <v>4034</v>
      </c>
      <c r="J8625" t="s">
        <v>3965</v>
      </c>
      <c r="K8625" t="s">
        <v>3926</v>
      </c>
    </row>
    <row r="8626" spans="1:11" x14ac:dyDescent="0.2">
      <c r="A8626" s="20">
        <v>44222</v>
      </c>
      <c r="B8626" s="20" t="s">
        <v>13136</v>
      </c>
      <c r="C8626" t="s">
        <v>3916</v>
      </c>
      <c r="D8626" t="s">
        <v>3917</v>
      </c>
      <c r="E8626" t="s">
        <v>6875</v>
      </c>
      <c r="F8626" t="s">
        <v>9179</v>
      </c>
      <c r="G8626">
        <v>1803100000</v>
      </c>
      <c r="H8626">
        <v>47376</v>
      </c>
      <c r="I8626" t="s">
        <v>4302</v>
      </c>
      <c r="J8626" t="s">
        <v>4302</v>
      </c>
      <c r="K8626" t="s">
        <v>3920</v>
      </c>
    </row>
    <row r="8627" spans="1:11" x14ac:dyDescent="0.2">
      <c r="A8627" s="20">
        <v>44222</v>
      </c>
      <c r="B8627" s="20" t="s">
        <v>13136</v>
      </c>
      <c r="C8627" t="s">
        <v>3916</v>
      </c>
      <c r="D8627" t="s">
        <v>3917</v>
      </c>
      <c r="E8627" t="s">
        <v>6875</v>
      </c>
      <c r="F8627" t="s">
        <v>9180</v>
      </c>
      <c r="G8627">
        <v>1803100000</v>
      </c>
      <c r="H8627">
        <v>47376</v>
      </c>
      <c r="I8627" t="s">
        <v>4302</v>
      </c>
      <c r="J8627" t="s">
        <v>4302</v>
      </c>
      <c r="K8627" t="s">
        <v>3920</v>
      </c>
    </row>
    <row r="8628" spans="1:11" x14ac:dyDescent="0.2">
      <c r="A8628" s="20">
        <v>44222</v>
      </c>
      <c r="B8628" s="20" t="s">
        <v>13136</v>
      </c>
      <c r="C8628" t="s">
        <v>3916</v>
      </c>
      <c r="D8628" t="s">
        <v>3917</v>
      </c>
      <c r="E8628" t="s">
        <v>6875</v>
      </c>
      <c r="F8628" t="s">
        <v>9181</v>
      </c>
      <c r="G8628">
        <v>1806200000</v>
      </c>
      <c r="H8628">
        <v>200000</v>
      </c>
      <c r="I8628" t="s">
        <v>4302</v>
      </c>
      <c r="J8628" t="s">
        <v>4302</v>
      </c>
      <c r="K8628" t="s">
        <v>3920</v>
      </c>
    </row>
    <row r="8629" spans="1:11" x14ac:dyDescent="0.2">
      <c r="A8629" s="20">
        <v>44222</v>
      </c>
      <c r="B8629" s="20" t="s">
        <v>13136</v>
      </c>
      <c r="C8629" t="s">
        <v>3916</v>
      </c>
      <c r="D8629" t="s">
        <v>4005</v>
      </c>
      <c r="E8629" t="s">
        <v>3918</v>
      </c>
      <c r="F8629" t="s">
        <v>9182</v>
      </c>
      <c r="G8629">
        <v>1805009000</v>
      </c>
      <c r="H8629">
        <v>38783</v>
      </c>
      <c r="I8629" t="s">
        <v>55</v>
      </c>
      <c r="J8629" t="s">
        <v>55</v>
      </c>
      <c r="K8629" t="s">
        <v>3958</v>
      </c>
    </row>
    <row r="8630" spans="1:11" x14ac:dyDescent="0.2">
      <c r="A8630" s="20">
        <v>44222</v>
      </c>
      <c r="B8630" s="20" t="s">
        <v>13136</v>
      </c>
      <c r="C8630" t="s">
        <v>3916</v>
      </c>
      <c r="D8630" t="s">
        <v>3917</v>
      </c>
      <c r="E8630" t="s">
        <v>6875</v>
      </c>
      <c r="F8630" t="s">
        <v>9183</v>
      </c>
      <c r="G8630">
        <v>1803100000</v>
      </c>
      <c r="H8630">
        <v>47376</v>
      </c>
      <c r="I8630" t="s">
        <v>4302</v>
      </c>
      <c r="J8630" t="s">
        <v>4302</v>
      </c>
      <c r="K8630" t="s">
        <v>3920</v>
      </c>
    </row>
    <row r="8631" spans="1:11" x14ac:dyDescent="0.2">
      <c r="A8631" s="20">
        <v>44222</v>
      </c>
      <c r="B8631" s="20" t="s">
        <v>13136</v>
      </c>
      <c r="C8631" t="s">
        <v>3916</v>
      </c>
      <c r="D8631" t="s">
        <v>3930</v>
      </c>
      <c r="E8631" t="s">
        <v>6865</v>
      </c>
      <c r="F8631" t="s">
        <v>9184</v>
      </c>
      <c r="G8631">
        <v>1804002000</v>
      </c>
      <c r="H8631">
        <v>20000</v>
      </c>
      <c r="I8631" t="s">
        <v>61</v>
      </c>
      <c r="J8631" t="s">
        <v>61</v>
      </c>
      <c r="K8631" t="s">
        <v>3953</v>
      </c>
    </row>
    <row r="8632" spans="1:11" x14ac:dyDescent="0.2">
      <c r="A8632" s="20">
        <v>44222</v>
      </c>
      <c r="B8632" s="20" t="s">
        <v>13136</v>
      </c>
      <c r="C8632" t="s">
        <v>3916</v>
      </c>
      <c r="D8632" t="s">
        <v>3917</v>
      </c>
      <c r="E8632" t="s">
        <v>6875</v>
      </c>
      <c r="F8632" t="s">
        <v>9185</v>
      </c>
      <c r="G8632">
        <v>1803100000</v>
      </c>
      <c r="H8632">
        <v>47376</v>
      </c>
      <c r="I8632" t="s">
        <v>4302</v>
      </c>
      <c r="J8632" t="s">
        <v>4302</v>
      </c>
      <c r="K8632" t="s">
        <v>3920</v>
      </c>
    </row>
    <row r="8633" spans="1:11" x14ac:dyDescent="0.2">
      <c r="A8633" s="20">
        <v>44222</v>
      </c>
      <c r="B8633" s="20" t="s">
        <v>13136</v>
      </c>
      <c r="C8633" t="s">
        <v>3916</v>
      </c>
      <c r="D8633" t="s">
        <v>3930</v>
      </c>
      <c r="E8633" t="s">
        <v>6865</v>
      </c>
      <c r="F8633" t="s">
        <v>9186</v>
      </c>
      <c r="G8633">
        <v>1803100000</v>
      </c>
      <c r="H8633">
        <v>100000</v>
      </c>
      <c r="I8633" t="s">
        <v>61</v>
      </c>
      <c r="J8633" t="s">
        <v>61</v>
      </c>
      <c r="K8633" t="s">
        <v>3920</v>
      </c>
    </row>
    <row r="8634" spans="1:11" x14ac:dyDescent="0.2">
      <c r="A8634" s="20">
        <v>44222</v>
      </c>
      <c r="B8634" s="20" t="s">
        <v>13136</v>
      </c>
      <c r="C8634" t="s">
        <v>3916</v>
      </c>
      <c r="D8634" t="s">
        <v>3954</v>
      </c>
      <c r="E8634" t="s">
        <v>4187</v>
      </c>
      <c r="F8634" t="s">
        <v>9187</v>
      </c>
      <c r="G8634">
        <v>1801001200</v>
      </c>
      <c r="H8634">
        <v>150150</v>
      </c>
      <c r="I8634" t="s">
        <v>73</v>
      </c>
      <c r="J8634" t="s">
        <v>3950</v>
      </c>
      <c r="K8634" t="s">
        <v>3926</v>
      </c>
    </row>
    <row r="8635" spans="1:11" x14ac:dyDescent="0.2">
      <c r="A8635" s="20">
        <v>44222</v>
      </c>
      <c r="B8635" s="20" t="s">
        <v>13136</v>
      </c>
      <c r="C8635" t="s">
        <v>3916</v>
      </c>
      <c r="D8635" t="s">
        <v>3930</v>
      </c>
      <c r="E8635" t="s">
        <v>6865</v>
      </c>
      <c r="F8635" t="s">
        <v>9188</v>
      </c>
      <c r="G8635">
        <v>1803100000</v>
      </c>
      <c r="H8635">
        <v>60000</v>
      </c>
      <c r="I8635" t="s">
        <v>61</v>
      </c>
      <c r="J8635" t="s">
        <v>61</v>
      </c>
      <c r="K8635" t="s">
        <v>3920</v>
      </c>
    </row>
    <row r="8636" spans="1:11" x14ac:dyDescent="0.2">
      <c r="A8636" s="20">
        <v>44222</v>
      </c>
      <c r="B8636" s="20" t="s">
        <v>13136</v>
      </c>
      <c r="C8636" t="s">
        <v>3916</v>
      </c>
      <c r="D8636" t="s">
        <v>3927</v>
      </c>
      <c r="E8636" t="s">
        <v>6865</v>
      </c>
      <c r="F8636" t="s">
        <v>9189</v>
      </c>
      <c r="G8636">
        <v>1803100000</v>
      </c>
      <c r="H8636">
        <v>40000</v>
      </c>
      <c r="I8636" t="s">
        <v>61</v>
      </c>
      <c r="J8636" t="s">
        <v>61</v>
      </c>
      <c r="K8636" t="s">
        <v>3920</v>
      </c>
    </row>
    <row r="8637" spans="1:11" x14ac:dyDescent="0.2">
      <c r="A8637" s="20">
        <v>44222</v>
      </c>
      <c r="B8637" s="20" t="s">
        <v>13136</v>
      </c>
      <c r="C8637" t="s">
        <v>3916</v>
      </c>
      <c r="D8637" t="s">
        <v>3930</v>
      </c>
      <c r="E8637" t="s">
        <v>6865</v>
      </c>
      <c r="F8637" t="s">
        <v>9190</v>
      </c>
      <c r="G8637">
        <v>1803100000</v>
      </c>
      <c r="H8637">
        <v>60000</v>
      </c>
      <c r="I8637" t="s">
        <v>61</v>
      </c>
      <c r="J8637" t="s">
        <v>61</v>
      </c>
      <c r="K8637" t="s">
        <v>3920</v>
      </c>
    </row>
    <row r="8638" spans="1:11" x14ac:dyDescent="0.2">
      <c r="A8638" s="20">
        <v>44222</v>
      </c>
      <c r="B8638" s="20" t="s">
        <v>13136</v>
      </c>
      <c r="C8638" t="s">
        <v>3916</v>
      </c>
      <c r="D8638" t="s">
        <v>3994</v>
      </c>
      <c r="E8638" t="s">
        <v>4348</v>
      </c>
      <c r="F8638" t="s">
        <v>9191</v>
      </c>
      <c r="G8638">
        <v>1801001200</v>
      </c>
      <c r="H8638">
        <v>500500</v>
      </c>
      <c r="I8638" t="s">
        <v>18</v>
      </c>
      <c r="J8638" t="s">
        <v>61</v>
      </c>
      <c r="K8638" t="s">
        <v>3926</v>
      </c>
    </row>
    <row r="8639" spans="1:11" x14ac:dyDescent="0.2">
      <c r="A8639" s="20">
        <v>44222</v>
      </c>
      <c r="B8639" s="20" t="s">
        <v>13136</v>
      </c>
      <c r="C8639" t="s">
        <v>3916</v>
      </c>
      <c r="D8639" t="s">
        <v>3930</v>
      </c>
      <c r="E8639" t="s">
        <v>6865</v>
      </c>
      <c r="F8639" t="s">
        <v>9192</v>
      </c>
      <c r="G8639">
        <v>1803100000</v>
      </c>
      <c r="H8639">
        <v>105000</v>
      </c>
      <c r="I8639" t="s">
        <v>61</v>
      </c>
      <c r="J8639" t="s">
        <v>61</v>
      </c>
      <c r="K8639" t="s">
        <v>3920</v>
      </c>
    </row>
    <row r="8640" spans="1:11" x14ac:dyDescent="0.2">
      <c r="A8640" s="20">
        <v>44222</v>
      </c>
      <c r="B8640" s="20" t="s">
        <v>13136</v>
      </c>
      <c r="C8640" t="s">
        <v>3916</v>
      </c>
      <c r="D8640" t="s">
        <v>3917</v>
      </c>
      <c r="E8640" t="s">
        <v>6865</v>
      </c>
      <c r="F8640" t="s">
        <v>9193</v>
      </c>
      <c r="G8640">
        <v>1806200000</v>
      </c>
      <c r="H8640">
        <v>20000</v>
      </c>
      <c r="I8640" t="s">
        <v>61</v>
      </c>
      <c r="J8640" t="s">
        <v>61</v>
      </c>
      <c r="K8640" t="s">
        <v>3920</v>
      </c>
    </row>
    <row r="8641" spans="1:11" x14ac:dyDescent="0.2">
      <c r="A8641" s="20">
        <v>44222</v>
      </c>
      <c r="B8641" s="20" t="s">
        <v>13136</v>
      </c>
      <c r="C8641" t="s">
        <v>3916</v>
      </c>
      <c r="D8641" t="s">
        <v>3990</v>
      </c>
      <c r="E8641" t="s">
        <v>4092</v>
      </c>
      <c r="F8641" t="s">
        <v>8517</v>
      </c>
      <c r="G8641">
        <v>1801001200</v>
      </c>
      <c r="H8641">
        <v>400400</v>
      </c>
      <c r="I8641" t="s">
        <v>4090</v>
      </c>
      <c r="J8641" t="s">
        <v>3950</v>
      </c>
      <c r="K8641" t="s">
        <v>3926</v>
      </c>
    </row>
    <row r="8642" spans="1:11" x14ac:dyDescent="0.2">
      <c r="A8642" s="20">
        <v>44222</v>
      </c>
      <c r="B8642" s="20" t="s">
        <v>13136</v>
      </c>
      <c r="C8642" t="s">
        <v>3916</v>
      </c>
      <c r="D8642" t="s">
        <v>3917</v>
      </c>
      <c r="E8642" t="s">
        <v>6875</v>
      </c>
      <c r="F8642" t="s">
        <v>9194</v>
      </c>
      <c r="G8642">
        <v>1804009000</v>
      </c>
      <c r="H8642">
        <v>84672</v>
      </c>
      <c r="I8642" t="s">
        <v>4302</v>
      </c>
      <c r="J8642" t="s">
        <v>4302</v>
      </c>
      <c r="K8642" t="s">
        <v>6869</v>
      </c>
    </row>
    <row r="8643" spans="1:11" x14ac:dyDescent="0.2">
      <c r="A8643" s="20">
        <v>44222</v>
      </c>
      <c r="B8643" s="20" t="s">
        <v>13136</v>
      </c>
      <c r="C8643" t="s">
        <v>3916</v>
      </c>
      <c r="D8643" t="s">
        <v>3927</v>
      </c>
      <c r="E8643" t="s">
        <v>6865</v>
      </c>
      <c r="F8643" t="s">
        <v>9195</v>
      </c>
      <c r="G8643">
        <v>1803100000</v>
      </c>
      <c r="H8643">
        <v>80000</v>
      </c>
      <c r="I8643" t="s">
        <v>61</v>
      </c>
      <c r="J8643" t="s">
        <v>61</v>
      </c>
      <c r="K8643" t="s">
        <v>3920</v>
      </c>
    </row>
    <row r="8644" spans="1:11" x14ac:dyDescent="0.2">
      <c r="A8644" s="20">
        <v>44222</v>
      </c>
      <c r="B8644" s="20" t="s">
        <v>13136</v>
      </c>
      <c r="C8644" t="s">
        <v>3916</v>
      </c>
      <c r="D8644" t="s">
        <v>3930</v>
      </c>
      <c r="E8644" t="s">
        <v>6865</v>
      </c>
      <c r="F8644" t="s">
        <v>9196</v>
      </c>
      <c r="G8644">
        <v>1803100000</v>
      </c>
      <c r="H8644">
        <v>52500</v>
      </c>
      <c r="I8644" t="s">
        <v>61</v>
      </c>
      <c r="J8644" t="s">
        <v>61</v>
      </c>
      <c r="K8644" t="s">
        <v>3920</v>
      </c>
    </row>
    <row r="8645" spans="1:11" x14ac:dyDescent="0.2">
      <c r="A8645" s="20">
        <v>44222</v>
      </c>
      <c r="B8645" s="20" t="s">
        <v>13136</v>
      </c>
      <c r="C8645" t="s">
        <v>3916</v>
      </c>
      <c r="D8645" t="s">
        <v>3930</v>
      </c>
      <c r="E8645" t="s">
        <v>6865</v>
      </c>
      <c r="F8645" t="s">
        <v>9197</v>
      </c>
      <c r="G8645">
        <v>1802000000</v>
      </c>
      <c r="H8645">
        <v>21000</v>
      </c>
      <c r="I8645" t="s">
        <v>61</v>
      </c>
      <c r="J8645" t="s">
        <v>61</v>
      </c>
      <c r="K8645" t="s">
        <v>3929</v>
      </c>
    </row>
    <row r="8646" spans="1:11" x14ac:dyDescent="0.2">
      <c r="A8646" s="20">
        <v>44222</v>
      </c>
      <c r="B8646" s="20" t="s">
        <v>13136</v>
      </c>
      <c r="C8646" t="s">
        <v>3916</v>
      </c>
      <c r="D8646" t="s">
        <v>3930</v>
      </c>
      <c r="E8646" t="s">
        <v>6865</v>
      </c>
      <c r="F8646" t="s">
        <v>9198</v>
      </c>
      <c r="G8646">
        <v>1802000000</v>
      </c>
      <c r="H8646">
        <v>105000</v>
      </c>
      <c r="I8646" t="s">
        <v>61</v>
      </c>
      <c r="J8646" t="s">
        <v>61</v>
      </c>
      <c r="K8646" t="s">
        <v>3929</v>
      </c>
    </row>
    <row r="8647" spans="1:11" x14ac:dyDescent="0.2">
      <c r="A8647" s="20">
        <v>44222</v>
      </c>
      <c r="B8647" s="20" t="s">
        <v>13136</v>
      </c>
      <c r="C8647" t="s">
        <v>3916</v>
      </c>
      <c r="D8647" t="s">
        <v>3930</v>
      </c>
      <c r="E8647" t="s">
        <v>6865</v>
      </c>
      <c r="F8647" t="s">
        <v>9199</v>
      </c>
      <c r="G8647">
        <v>1802000000</v>
      </c>
      <c r="H8647">
        <v>147000</v>
      </c>
      <c r="I8647" t="s">
        <v>61</v>
      </c>
      <c r="J8647" t="s">
        <v>61</v>
      </c>
      <c r="K8647" t="s">
        <v>3929</v>
      </c>
    </row>
    <row r="8648" spans="1:11" x14ac:dyDescent="0.2">
      <c r="A8648" s="20">
        <v>44222</v>
      </c>
      <c r="B8648" s="20" t="s">
        <v>13136</v>
      </c>
      <c r="C8648" t="s">
        <v>3916</v>
      </c>
      <c r="D8648" t="s">
        <v>3930</v>
      </c>
      <c r="E8648" t="s">
        <v>6865</v>
      </c>
      <c r="F8648" t="s">
        <v>9200</v>
      </c>
      <c r="G8648">
        <v>1803100000</v>
      </c>
      <c r="H8648">
        <v>60000</v>
      </c>
      <c r="I8648" t="s">
        <v>61</v>
      </c>
      <c r="J8648" t="s">
        <v>61</v>
      </c>
      <c r="K8648" t="s">
        <v>3920</v>
      </c>
    </row>
    <row r="8649" spans="1:11" x14ac:dyDescent="0.2">
      <c r="A8649" s="20">
        <v>44222</v>
      </c>
      <c r="B8649" s="20" t="s">
        <v>13136</v>
      </c>
      <c r="C8649" t="s">
        <v>3916</v>
      </c>
      <c r="D8649" t="s">
        <v>3927</v>
      </c>
      <c r="E8649" t="s">
        <v>6865</v>
      </c>
      <c r="F8649" t="s">
        <v>9201</v>
      </c>
      <c r="G8649">
        <v>1803100000</v>
      </c>
      <c r="H8649">
        <v>20000</v>
      </c>
      <c r="I8649" t="s">
        <v>61</v>
      </c>
      <c r="J8649" t="s">
        <v>61</v>
      </c>
      <c r="K8649" t="s">
        <v>3920</v>
      </c>
    </row>
    <row r="8650" spans="1:11" x14ac:dyDescent="0.2">
      <c r="A8650" s="20">
        <v>44222</v>
      </c>
      <c r="B8650" s="20" t="s">
        <v>13136</v>
      </c>
      <c r="C8650" t="s">
        <v>3916</v>
      </c>
      <c r="D8650" t="s">
        <v>4080</v>
      </c>
      <c r="E8650" t="s">
        <v>4233</v>
      </c>
      <c r="F8650" t="s">
        <v>9202</v>
      </c>
      <c r="G8650">
        <v>1801001200</v>
      </c>
      <c r="H8650">
        <v>75075</v>
      </c>
      <c r="I8650" t="s">
        <v>3965</v>
      </c>
      <c r="J8650" t="s">
        <v>3950</v>
      </c>
      <c r="K8650" t="s">
        <v>3926</v>
      </c>
    </row>
    <row r="8651" spans="1:11" x14ac:dyDescent="0.2">
      <c r="A8651" s="20">
        <v>44222</v>
      </c>
      <c r="B8651" s="20" t="s">
        <v>13136</v>
      </c>
      <c r="C8651" t="s">
        <v>3916</v>
      </c>
      <c r="D8651" t="s">
        <v>4080</v>
      </c>
      <c r="E8651" t="s">
        <v>4233</v>
      </c>
      <c r="F8651" t="s">
        <v>9202</v>
      </c>
      <c r="G8651">
        <v>1801001200</v>
      </c>
      <c r="H8651">
        <v>100100</v>
      </c>
      <c r="I8651" t="s">
        <v>3965</v>
      </c>
      <c r="J8651" t="s">
        <v>3950</v>
      </c>
      <c r="K8651" t="s">
        <v>3926</v>
      </c>
    </row>
    <row r="8652" spans="1:11" x14ac:dyDescent="0.2">
      <c r="A8652" s="20">
        <v>44222</v>
      </c>
      <c r="B8652" s="20" t="s">
        <v>13136</v>
      </c>
      <c r="C8652" t="s">
        <v>3916</v>
      </c>
      <c r="D8652" t="s">
        <v>4080</v>
      </c>
      <c r="E8652" t="s">
        <v>4233</v>
      </c>
      <c r="F8652" t="s">
        <v>9202</v>
      </c>
      <c r="G8652">
        <v>1801001200</v>
      </c>
      <c r="H8652">
        <v>575575</v>
      </c>
      <c r="I8652" t="s">
        <v>3965</v>
      </c>
      <c r="J8652" t="s">
        <v>3950</v>
      </c>
      <c r="K8652" t="s">
        <v>3926</v>
      </c>
    </row>
    <row r="8653" spans="1:11" x14ac:dyDescent="0.2">
      <c r="A8653" s="20">
        <v>44222</v>
      </c>
      <c r="B8653" s="20" t="s">
        <v>13136</v>
      </c>
      <c r="C8653" t="s">
        <v>3916</v>
      </c>
      <c r="D8653" t="s">
        <v>4080</v>
      </c>
      <c r="E8653" t="s">
        <v>4187</v>
      </c>
      <c r="F8653" t="s">
        <v>9203</v>
      </c>
      <c r="G8653">
        <v>1801001200</v>
      </c>
      <c r="H8653">
        <v>50050</v>
      </c>
      <c r="I8653" t="s">
        <v>73</v>
      </c>
      <c r="J8653" t="s">
        <v>8206</v>
      </c>
      <c r="K8653" t="s">
        <v>3926</v>
      </c>
    </row>
    <row r="8654" spans="1:11" x14ac:dyDescent="0.2">
      <c r="A8654" s="20">
        <v>44223</v>
      </c>
      <c r="B8654" s="20" t="s">
        <v>13136</v>
      </c>
      <c r="C8654" t="s">
        <v>3916</v>
      </c>
      <c r="D8654" t="s">
        <v>3998</v>
      </c>
      <c r="E8654" t="s">
        <v>7287</v>
      </c>
      <c r="F8654" t="s">
        <v>9204</v>
      </c>
      <c r="G8654">
        <v>1801001200</v>
      </c>
      <c r="H8654">
        <v>500500</v>
      </c>
      <c r="I8654" t="s">
        <v>34</v>
      </c>
      <c r="J8654" t="s">
        <v>4114</v>
      </c>
      <c r="K8654" t="s">
        <v>3926</v>
      </c>
    </row>
    <row r="8655" spans="1:11" x14ac:dyDescent="0.2">
      <c r="A8655" s="20">
        <v>44223</v>
      </c>
      <c r="B8655" s="20" t="s">
        <v>13136</v>
      </c>
      <c r="C8655" t="s">
        <v>3916</v>
      </c>
      <c r="D8655" t="s">
        <v>3951</v>
      </c>
      <c r="E8655" t="s">
        <v>4496</v>
      </c>
      <c r="F8655" t="s">
        <v>9205</v>
      </c>
      <c r="G8655">
        <v>1801001200</v>
      </c>
      <c r="H8655">
        <v>250250</v>
      </c>
      <c r="I8655" t="s">
        <v>55</v>
      </c>
      <c r="J8655" t="s">
        <v>55</v>
      </c>
      <c r="K8655" t="s">
        <v>3926</v>
      </c>
    </row>
    <row r="8656" spans="1:11" x14ac:dyDescent="0.2">
      <c r="A8656" s="20">
        <v>44223</v>
      </c>
      <c r="B8656" s="20" t="s">
        <v>13136</v>
      </c>
      <c r="C8656" t="s">
        <v>3916</v>
      </c>
      <c r="D8656" t="s">
        <v>3951</v>
      </c>
      <c r="E8656" t="s">
        <v>4496</v>
      </c>
      <c r="F8656" t="s">
        <v>9206</v>
      </c>
      <c r="G8656">
        <v>1801001200</v>
      </c>
      <c r="H8656">
        <v>200200</v>
      </c>
      <c r="I8656" t="s">
        <v>55</v>
      </c>
      <c r="J8656" t="s">
        <v>55</v>
      </c>
      <c r="K8656" t="s">
        <v>3926</v>
      </c>
    </row>
    <row r="8657" spans="1:11" x14ac:dyDescent="0.2">
      <c r="A8657" s="20">
        <v>44223</v>
      </c>
      <c r="B8657" s="20" t="s">
        <v>13136</v>
      </c>
      <c r="C8657" t="s">
        <v>3916</v>
      </c>
      <c r="D8657" t="s">
        <v>3994</v>
      </c>
      <c r="E8657" t="s">
        <v>3992</v>
      </c>
      <c r="F8657" t="s">
        <v>9207</v>
      </c>
      <c r="G8657">
        <v>1804002000</v>
      </c>
      <c r="H8657">
        <v>110000</v>
      </c>
      <c r="I8657" t="s">
        <v>3933</v>
      </c>
      <c r="J8657" t="s">
        <v>3933</v>
      </c>
      <c r="K8657" t="s">
        <v>3953</v>
      </c>
    </row>
    <row r="8658" spans="1:11" x14ac:dyDescent="0.2">
      <c r="A8658" s="20">
        <v>44223</v>
      </c>
      <c r="B8658" s="20" t="s">
        <v>13136</v>
      </c>
      <c r="C8658" t="s">
        <v>3916</v>
      </c>
      <c r="D8658" t="s">
        <v>3930</v>
      </c>
      <c r="E8658" t="s">
        <v>4461</v>
      </c>
      <c r="F8658" t="s">
        <v>3950</v>
      </c>
      <c r="G8658">
        <v>1801001200</v>
      </c>
      <c r="H8658">
        <v>250250</v>
      </c>
      <c r="I8658" t="s">
        <v>3950</v>
      </c>
      <c r="J8658" t="s">
        <v>3950</v>
      </c>
      <c r="K8658" t="s">
        <v>3926</v>
      </c>
    </row>
    <row r="8659" spans="1:11" x14ac:dyDescent="0.2">
      <c r="A8659" s="20">
        <v>44223</v>
      </c>
      <c r="B8659" s="20" t="s">
        <v>13136</v>
      </c>
      <c r="C8659" t="s">
        <v>3916</v>
      </c>
      <c r="D8659" t="s">
        <v>3994</v>
      </c>
      <c r="E8659" t="s">
        <v>3992</v>
      </c>
      <c r="F8659" t="s">
        <v>9208</v>
      </c>
      <c r="G8659">
        <v>1804002000</v>
      </c>
      <c r="H8659">
        <v>88000</v>
      </c>
      <c r="I8659" t="s">
        <v>3933</v>
      </c>
      <c r="J8659" t="s">
        <v>3933</v>
      </c>
      <c r="K8659" t="s">
        <v>3953</v>
      </c>
    </row>
    <row r="8660" spans="1:11" x14ac:dyDescent="0.2">
      <c r="A8660" s="20">
        <v>44223</v>
      </c>
      <c r="B8660" s="20" t="s">
        <v>13136</v>
      </c>
      <c r="C8660" t="s">
        <v>3916</v>
      </c>
      <c r="D8660" t="s">
        <v>3930</v>
      </c>
      <c r="E8660" t="s">
        <v>4461</v>
      </c>
      <c r="F8660" t="s">
        <v>3950</v>
      </c>
      <c r="G8660">
        <v>1801001200</v>
      </c>
      <c r="H8660">
        <v>250250</v>
      </c>
      <c r="I8660" t="s">
        <v>3950</v>
      </c>
      <c r="J8660" t="s">
        <v>3950</v>
      </c>
      <c r="K8660" t="s">
        <v>3926</v>
      </c>
    </row>
    <row r="8661" spans="1:11" x14ac:dyDescent="0.2">
      <c r="A8661" s="20">
        <v>44223</v>
      </c>
      <c r="B8661" s="20" t="s">
        <v>13136</v>
      </c>
      <c r="C8661" t="s">
        <v>3916</v>
      </c>
      <c r="D8661" t="s">
        <v>3954</v>
      </c>
      <c r="E8661" t="s">
        <v>5904</v>
      </c>
      <c r="F8661" t="s">
        <v>8050</v>
      </c>
      <c r="G8661">
        <v>1801001200</v>
      </c>
      <c r="H8661">
        <v>250250</v>
      </c>
      <c r="I8661" t="s">
        <v>3933</v>
      </c>
      <c r="J8661" t="s">
        <v>3933</v>
      </c>
      <c r="K8661" t="s">
        <v>3926</v>
      </c>
    </row>
    <row r="8662" spans="1:11" x14ac:dyDescent="0.2">
      <c r="A8662" s="20">
        <v>44223</v>
      </c>
      <c r="B8662" s="20" t="s">
        <v>13136</v>
      </c>
      <c r="C8662" t="s">
        <v>3916</v>
      </c>
      <c r="D8662" t="s">
        <v>7622</v>
      </c>
      <c r="E8662" t="s">
        <v>3992</v>
      </c>
      <c r="F8662" t="s">
        <v>6939</v>
      </c>
      <c r="G8662">
        <v>1803100000</v>
      </c>
      <c r="H8662">
        <v>21000</v>
      </c>
      <c r="I8662" t="s">
        <v>3933</v>
      </c>
      <c r="J8662" t="s">
        <v>3933</v>
      </c>
      <c r="K8662" t="s">
        <v>3920</v>
      </c>
    </row>
    <row r="8663" spans="1:11" x14ac:dyDescent="0.2">
      <c r="A8663" s="20">
        <v>44223</v>
      </c>
      <c r="B8663" s="20" t="s">
        <v>13136</v>
      </c>
      <c r="C8663" t="s">
        <v>3916</v>
      </c>
      <c r="D8663" t="s">
        <v>7622</v>
      </c>
      <c r="E8663" t="s">
        <v>3992</v>
      </c>
      <c r="F8663" t="s">
        <v>9066</v>
      </c>
      <c r="G8663">
        <v>1803100000</v>
      </c>
      <c r="H8663">
        <v>21000</v>
      </c>
      <c r="I8663" t="s">
        <v>3933</v>
      </c>
      <c r="J8663" t="s">
        <v>3933</v>
      </c>
      <c r="K8663" t="s">
        <v>3920</v>
      </c>
    </row>
    <row r="8664" spans="1:11" x14ac:dyDescent="0.2">
      <c r="A8664" s="20">
        <v>44223</v>
      </c>
      <c r="B8664" s="20" t="s">
        <v>13136</v>
      </c>
      <c r="C8664" t="s">
        <v>3916</v>
      </c>
      <c r="D8664" t="s">
        <v>3930</v>
      </c>
      <c r="E8664" t="s">
        <v>6865</v>
      </c>
      <c r="F8664" t="s">
        <v>9209</v>
      </c>
      <c r="G8664">
        <v>1803100000</v>
      </c>
      <c r="H8664">
        <v>105000</v>
      </c>
      <c r="I8664" t="s">
        <v>61</v>
      </c>
      <c r="J8664" t="s">
        <v>61</v>
      </c>
      <c r="K8664" t="s">
        <v>3920</v>
      </c>
    </row>
    <row r="8665" spans="1:11" x14ac:dyDescent="0.2">
      <c r="A8665" s="20">
        <v>44223</v>
      </c>
      <c r="B8665" s="20" t="s">
        <v>13136</v>
      </c>
      <c r="C8665" t="s">
        <v>3916</v>
      </c>
      <c r="D8665" t="s">
        <v>3930</v>
      </c>
      <c r="E8665" t="s">
        <v>6865</v>
      </c>
      <c r="F8665" t="s">
        <v>9210</v>
      </c>
      <c r="G8665">
        <v>1804002000</v>
      </c>
      <c r="H8665">
        <v>87360</v>
      </c>
      <c r="I8665" t="s">
        <v>61</v>
      </c>
      <c r="J8665" t="s">
        <v>61</v>
      </c>
      <c r="K8665" t="s">
        <v>3953</v>
      </c>
    </row>
    <row r="8666" spans="1:11" x14ac:dyDescent="0.2">
      <c r="A8666" s="20">
        <v>44223</v>
      </c>
      <c r="B8666" s="20" t="s">
        <v>13136</v>
      </c>
      <c r="C8666" t="s">
        <v>3916</v>
      </c>
      <c r="D8666" t="s">
        <v>3951</v>
      </c>
      <c r="E8666" t="s">
        <v>7200</v>
      </c>
      <c r="F8666" t="s">
        <v>9211</v>
      </c>
      <c r="G8666">
        <v>1801001200</v>
      </c>
      <c r="H8666">
        <v>400400</v>
      </c>
      <c r="I8666" t="s">
        <v>61</v>
      </c>
      <c r="J8666" t="s">
        <v>61</v>
      </c>
      <c r="K8666" t="s">
        <v>3926</v>
      </c>
    </row>
    <row r="8667" spans="1:11" x14ac:dyDescent="0.2">
      <c r="A8667" s="20">
        <v>44223</v>
      </c>
      <c r="B8667" s="20" t="s">
        <v>13136</v>
      </c>
      <c r="C8667" t="s">
        <v>3916</v>
      </c>
      <c r="D8667" t="s">
        <v>3951</v>
      </c>
      <c r="E8667" t="s">
        <v>7200</v>
      </c>
      <c r="F8667" t="s">
        <v>9212</v>
      </c>
      <c r="G8667">
        <v>1801001200</v>
      </c>
      <c r="H8667">
        <v>275275</v>
      </c>
      <c r="I8667" t="s">
        <v>61</v>
      </c>
      <c r="J8667" t="s">
        <v>61</v>
      </c>
      <c r="K8667" t="s">
        <v>3926</v>
      </c>
    </row>
    <row r="8668" spans="1:11" x14ac:dyDescent="0.2">
      <c r="A8668" s="20">
        <v>44223</v>
      </c>
      <c r="B8668" s="20" t="s">
        <v>13136</v>
      </c>
      <c r="C8668" t="s">
        <v>3916</v>
      </c>
      <c r="D8668" t="s">
        <v>3951</v>
      </c>
      <c r="E8668" t="s">
        <v>4720</v>
      </c>
      <c r="F8668" t="s">
        <v>9213</v>
      </c>
      <c r="G8668">
        <v>1801001200</v>
      </c>
      <c r="H8668">
        <v>250250</v>
      </c>
      <c r="I8668" t="s">
        <v>17</v>
      </c>
      <c r="J8668" t="s">
        <v>61</v>
      </c>
      <c r="K8668" t="s">
        <v>3926</v>
      </c>
    </row>
    <row r="8669" spans="1:11" x14ac:dyDescent="0.2">
      <c r="A8669" s="20">
        <v>44223</v>
      </c>
      <c r="B8669" s="20" t="s">
        <v>13136</v>
      </c>
      <c r="C8669" t="s">
        <v>3916</v>
      </c>
      <c r="D8669" t="s">
        <v>5990</v>
      </c>
      <c r="E8669" t="s">
        <v>3992</v>
      </c>
      <c r="F8669" t="s">
        <v>9214</v>
      </c>
      <c r="G8669">
        <v>1803100000</v>
      </c>
      <c r="H8669">
        <v>24000</v>
      </c>
      <c r="I8669" t="s">
        <v>3933</v>
      </c>
      <c r="J8669" t="s">
        <v>3933</v>
      </c>
      <c r="K8669" t="s">
        <v>3920</v>
      </c>
    </row>
    <row r="8670" spans="1:11" x14ac:dyDescent="0.2">
      <c r="A8670" s="20">
        <v>44223</v>
      </c>
      <c r="B8670" s="20" t="s">
        <v>13136</v>
      </c>
      <c r="C8670" t="s">
        <v>3916</v>
      </c>
      <c r="D8670" t="s">
        <v>3954</v>
      </c>
      <c r="E8670" t="s">
        <v>4205</v>
      </c>
      <c r="F8670" t="s">
        <v>9215</v>
      </c>
      <c r="G8670">
        <v>1801001100</v>
      </c>
      <c r="H8670">
        <v>25025</v>
      </c>
      <c r="I8670" t="s">
        <v>4207</v>
      </c>
      <c r="J8670" t="s">
        <v>4207</v>
      </c>
      <c r="K8670" t="s">
        <v>3926</v>
      </c>
    </row>
    <row r="8671" spans="1:11" x14ac:dyDescent="0.2">
      <c r="A8671" s="20">
        <v>44223</v>
      </c>
      <c r="B8671" s="20" t="s">
        <v>13136</v>
      </c>
      <c r="C8671" t="s">
        <v>3916</v>
      </c>
      <c r="D8671" t="s">
        <v>3951</v>
      </c>
      <c r="E8671" t="s">
        <v>4720</v>
      </c>
      <c r="F8671" t="s">
        <v>9216</v>
      </c>
      <c r="G8671">
        <v>1801001200</v>
      </c>
      <c r="H8671">
        <v>500500</v>
      </c>
      <c r="I8671" t="s">
        <v>17</v>
      </c>
      <c r="J8671" t="s">
        <v>61</v>
      </c>
      <c r="K8671" t="s">
        <v>3926</v>
      </c>
    </row>
    <row r="8672" spans="1:11" x14ac:dyDescent="0.2">
      <c r="A8672" s="20">
        <v>44223</v>
      </c>
      <c r="B8672" s="20" t="s">
        <v>13136</v>
      </c>
      <c r="C8672" t="s">
        <v>3916</v>
      </c>
      <c r="D8672" t="s">
        <v>3939</v>
      </c>
      <c r="E8672" t="s">
        <v>4092</v>
      </c>
      <c r="F8672" t="s">
        <v>9217</v>
      </c>
      <c r="G8672">
        <v>1801001200</v>
      </c>
      <c r="H8672">
        <v>125125</v>
      </c>
      <c r="I8672" t="s">
        <v>4090</v>
      </c>
      <c r="J8672" t="s">
        <v>3943</v>
      </c>
      <c r="K8672" t="s">
        <v>3926</v>
      </c>
    </row>
    <row r="8673" spans="1:11" x14ac:dyDescent="0.2">
      <c r="A8673" s="20">
        <v>44223</v>
      </c>
      <c r="B8673" s="20" t="s">
        <v>13136</v>
      </c>
      <c r="C8673" t="s">
        <v>3916</v>
      </c>
      <c r="D8673" t="s">
        <v>3954</v>
      </c>
      <c r="E8673" t="s">
        <v>3988</v>
      </c>
      <c r="F8673" t="s">
        <v>9218</v>
      </c>
      <c r="G8673">
        <v>1801001200</v>
      </c>
      <c r="H8673">
        <v>250250</v>
      </c>
      <c r="I8673" t="s">
        <v>3924</v>
      </c>
      <c r="J8673" t="s">
        <v>3925</v>
      </c>
      <c r="K8673" t="s">
        <v>3926</v>
      </c>
    </row>
    <row r="8674" spans="1:11" x14ac:dyDescent="0.2">
      <c r="A8674" s="20">
        <v>44223</v>
      </c>
      <c r="B8674" s="20" t="s">
        <v>13136</v>
      </c>
      <c r="C8674" t="s">
        <v>3916</v>
      </c>
      <c r="D8674" t="s">
        <v>3930</v>
      </c>
      <c r="E8674" t="s">
        <v>3959</v>
      </c>
      <c r="F8674" t="s">
        <v>9219</v>
      </c>
      <c r="G8674">
        <v>1803100000</v>
      </c>
      <c r="H8674">
        <v>120000</v>
      </c>
      <c r="I8674" t="s">
        <v>55</v>
      </c>
      <c r="J8674" t="s">
        <v>55</v>
      </c>
      <c r="K8674" t="s">
        <v>3920</v>
      </c>
    </row>
    <row r="8675" spans="1:11" x14ac:dyDescent="0.2">
      <c r="A8675" s="20">
        <v>44223</v>
      </c>
      <c r="B8675" s="20" t="s">
        <v>13136</v>
      </c>
      <c r="C8675" t="s">
        <v>3916</v>
      </c>
      <c r="D8675" t="s">
        <v>3954</v>
      </c>
      <c r="E8675" t="s">
        <v>4036</v>
      </c>
      <c r="F8675" t="s">
        <v>9220</v>
      </c>
      <c r="G8675">
        <v>1801001200</v>
      </c>
      <c r="H8675">
        <v>50050</v>
      </c>
      <c r="I8675" t="s">
        <v>73</v>
      </c>
      <c r="J8675" t="s">
        <v>4207</v>
      </c>
      <c r="K8675" t="s">
        <v>3926</v>
      </c>
    </row>
    <row r="8676" spans="1:11" x14ac:dyDescent="0.2">
      <c r="A8676" s="20">
        <v>44223</v>
      </c>
      <c r="B8676" s="20" t="s">
        <v>13136</v>
      </c>
      <c r="C8676" t="s">
        <v>3916</v>
      </c>
      <c r="D8676" t="s">
        <v>3930</v>
      </c>
      <c r="E8676" t="s">
        <v>3959</v>
      </c>
      <c r="F8676" t="s">
        <v>9221</v>
      </c>
      <c r="G8676">
        <v>1803100000</v>
      </c>
      <c r="H8676">
        <v>120000</v>
      </c>
      <c r="I8676" t="s">
        <v>55</v>
      </c>
      <c r="J8676" t="s">
        <v>55</v>
      </c>
      <c r="K8676" t="s">
        <v>3920</v>
      </c>
    </row>
    <row r="8677" spans="1:11" x14ac:dyDescent="0.2">
      <c r="A8677" s="20">
        <v>44223</v>
      </c>
      <c r="B8677" s="20" t="s">
        <v>13136</v>
      </c>
      <c r="C8677" t="s">
        <v>3916</v>
      </c>
      <c r="D8677" t="s">
        <v>3930</v>
      </c>
      <c r="E8677" t="s">
        <v>3959</v>
      </c>
      <c r="F8677" t="s">
        <v>9222</v>
      </c>
      <c r="G8677">
        <v>1803100000</v>
      </c>
      <c r="H8677">
        <v>120000</v>
      </c>
      <c r="I8677" t="s">
        <v>55</v>
      </c>
      <c r="J8677" t="s">
        <v>55</v>
      </c>
      <c r="K8677" t="s">
        <v>3920</v>
      </c>
    </row>
    <row r="8678" spans="1:11" x14ac:dyDescent="0.2">
      <c r="A8678" s="20">
        <v>44223</v>
      </c>
      <c r="B8678" s="20" t="s">
        <v>13136</v>
      </c>
      <c r="C8678" t="s">
        <v>3916</v>
      </c>
      <c r="D8678" t="s">
        <v>3990</v>
      </c>
      <c r="E8678" t="s">
        <v>4092</v>
      </c>
      <c r="F8678" t="s">
        <v>8517</v>
      </c>
      <c r="G8678">
        <v>1801001200</v>
      </c>
      <c r="H8678">
        <v>100100</v>
      </c>
      <c r="I8678" t="s">
        <v>4090</v>
      </c>
      <c r="J8678" t="s">
        <v>3950</v>
      </c>
      <c r="K8678" t="s">
        <v>3926</v>
      </c>
    </row>
    <row r="8679" spans="1:11" x14ac:dyDescent="0.2">
      <c r="A8679" s="20">
        <v>44223</v>
      </c>
      <c r="B8679" s="20" t="s">
        <v>13136</v>
      </c>
      <c r="C8679" t="s">
        <v>3916</v>
      </c>
      <c r="D8679" t="s">
        <v>3917</v>
      </c>
      <c r="E8679" t="s">
        <v>6898</v>
      </c>
      <c r="F8679" t="s">
        <v>8400</v>
      </c>
      <c r="G8679">
        <v>1806200000</v>
      </c>
      <c r="H8679">
        <v>236880</v>
      </c>
      <c r="I8679" t="s">
        <v>4302</v>
      </c>
      <c r="J8679" t="s">
        <v>4302</v>
      </c>
      <c r="K8679" t="s">
        <v>3920</v>
      </c>
    </row>
    <row r="8680" spans="1:11" x14ac:dyDescent="0.2">
      <c r="A8680" s="20">
        <v>44223</v>
      </c>
      <c r="B8680" s="20" t="s">
        <v>13136</v>
      </c>
      <c r="C8680" t="s">
        <v>3916</v>
      </c>
      <c r="D8680" t="s">
        <v>3954</v>
      </c>
      <c r="E8680" t="s">
        <v>4092</v>
      </c>
      <c r="F8680" t="s">
        <v>8644</v>
      </c>
      <c r="G8680">
        <v>1801001200</v>
      </c>
      <c r="H8680">
        <v>50050</v>
      </c>
      <c r="I8680" t="s">
        <v>4090</v>
      </c>
      <c r="J8680" t="s">
        <v>8645</v>
      </c>
      <c r="K8680" t="s">
        <v>3926</v>
      </c>
    </row>
    <row r="8681" spans="1:11" x14ac:dyDescent="0.2">
      <c r="A8681" s="20">
        <v>44223</v>
      </c>
      <c r="B8681" s="20" t="s">
        <v>13136</v>
      </c>
      <c r="C8681" t="s">
        <v>3916</v>
      </c>
      <c r="D8681" t="s">
        <v>3994</v>
      </c>
      <c r="E8681" t="s">
        <v>3966</v>
      </c>
      <c r="F8681" t="s">
        <v>9223</v>
      </c>
      <c r="G8681">
        <v>1801001200</v>
      </c>
      <c r="H8681">
        <v>400400</v>
      </c>
      <c r="I8681" t="s">
        <v>3968</v>
      </c>
      <c r="J8681" t="s">
        <v>3950</v>
      </c>
      <c r="K8681" t="s">
        <v>3926</v>
      </c>
    </row>
    <row r="8682" spans="1:11" x14ac:dyDescent="0.2">
      <c r="A8682" s="20">
        <v>44223</v>
      </c>
      <c r="B8682" s="20" t="s">
        <v>13136</v>
      </c>
      <c r="C8682" t="s">
        <v>3916</v>
      </c>
      <c r="D8682" t="s">
        <v>4080</v>
      </c>
      <c r="E8682" t="s">
        <v>3966</v>
      </c>
      <c r="F8682" t="s">
        <v>9224</v>
      </c>
      <c r="G8682">
        <v>1801001200</v>
      </c>
      <c r="H8682">
        <v>500500</v>
      </c>
      <c r="I8682" t="s">
        <v>3968</v>
      </c>
      <c r="J8682" t="s">
        <v>3950</v>
      </c>
      <c r="K8682" t="s">
        <v>3926</v>
      </c>
    </row>
    <row r="8683" spans="1:11" x14ac:dyDescent="0.2">
      <c r="A8683" s="20">
        <v>44223</v>
      </c>
      <c r="B8683" s="20" t="s">
        <v>13136</v>
      </c>
      <c r="C8683" t="s">
        <v>3916</v>
      </c>
      <c r="D8683" t="s">
        <v>3930</v>
      </c>
      <c r="E8683" t="s">
        <v>4839</v>
      </c>
      <c r="F8683" t="s">
        <v>9225</v>
      </c>
      <c r="G8683">
        <v>1801001200</v>
      </c>
      <c r="H8683">
        <v>300300</v>
      </c>
      <c r="I8683" t="s">
        <v>3937</v>
      </c>
      <c r="J8683" t="s">
        <v>3965</v>
      </c>
      <c r="K8683" t="s">
        <v>3926</v>
      </c>
    </row>
    <row r="8684" spans="1:11" x14ac:dyDescent="0.2">
      <c r="A8684" s="20">
        <v>44223</v>
      </c>
      <c r="B8684" s="20" t="s">
        <v>13136</v>
      </c>
      <c r="C8684" t="s">
        <v>3916</v>
      </c>
      <c r="D8684" t="s">
        <v>3930</v>
      </c>
      <c r="E8684" t="s">
        <v>4205</v>
      </c>
      <c r="F8684" t="s">
        <v>9226</v>
      </c>
      <c r="G8684">
        <v>1801001200</v>
      </c>
      <c r="H8684">
        <v>75075</v>
      </c>
      <c r="I8684" t="s">
        <v>4207</v>
      </c>
      <c r="J8684" t="s">
        <v>4207</v>
      </c>
      <c r="K8684" t="s">
        <v>3926</v>
      </c>
    </row>
    <row r="8685" spans="1:11" x14ac:dyDescent="0.2">
      <c r="A8685" s="20">
        <v>44223</v>
      </c>
      <c r="B8685" s="20" t="s">
        <v>13136</v>
      </c>
      <c r="C8685" t="s">
        <v>3916</v>
      </c>
      <c r="D8685" t="s">
        <v>3954</v>
      </c>
      <c r="E8685" t="s">
        <v>4496</v>
      </c>
      <c r="F8685" t="s">
        <v>9227</v>
      </c>
      <c r="G8685">
        <v>1801001200</v>
      </c>
      <c r="H8685">
        <v>100100</v>
      </c>
      <c r="I8685" t="s">
        <v>55</v>
      </c>
      <c r="J8685" t="s">
        <v>55</v>
      </c>
      <c r="K8685" t="s">
        <v>3926</v>
      </c>
    </row>
    <row r="8686" spans="1:11" x14ac:dyDescent="0.2">
      <c r="A8686" s="20">
        <v>44223</v>
      </c>
      <c r="B8686" s="20" t="s">
        <v>13136</v>
      </c>
      <c r="C8686" t="s">
        <v>3916</v>
      </c>
      <c r="D8686" t="s">
        <v>3951</v>
      </c>
      <c r="E8686" t="s">
        <v>7200</v>
      </c>
      <c r="F8686" t="s">
        <v>9228</v>
      </c>
      <c r="G8686">
        <v>1801001200</v>
      </c>
      <c r="H8686">
        <v>500500</v>
      </c>
      <c r="I8686" t="s">
        <v>61</v>
      </c>
      <c r="J8686" t="s">
        <v>61</v>
      </c>
      <c r="K8686" t="s">
        <v>3926</v>
      </c>
    </row>
    <row r="8687" spans="1:11" x14ac:dyDescent="0.2">
      <c r="A8687" s="20">
        <v>44224</v>
      </c>
      <c r="B8687" s="20" t="s">
        <v>13136</v>
      </c>
      <c r="C8687" t="s">
        <v>3916</v>
      </c>
      <c r="D8687" t="s">
        <v>3954</v>
      </c>
      <c r="E8687" t="s">
        <v>7287</v>
      </c>
      <c r="F8687" t="s">
        <v>9229</v>
      </c>
      <c r="G8687">
        <v>1801001100</v>
      </c>
      <c r="H8687">
        <v>275275</v>
      </c>
      <c r="I8687" t="s">
        <v>34</v>
      </c>
      <c r="J8687" t="s">
        <v>3938</v>
      </c>
      <c r="K8687" t="s">
        <v>3926</v>
      </c>
    </row>
    <row r="8688" spans="1:11" x14ac:dyDescent="0.2">
      <c r="A8688" s="20">
        <v>44224</v>
      </c>
      <c r="B8688" s="20" t="s">
        <v>13136</v>
      </c>
      <c r="C8688" t="s">
        <v>3916</v>
      </c>
      <c r="D8688" t="s">
        <v>3927</v>
      </c>
      <c r="E8688" t="s">
        <v>4513</v>
      </c>
      <c r="F8688" t="s">
        <v>9230</v>
      </c>
      <c r="G8688">
        <v>1801001200</v>
      </c>
      <c r="H8688">
        <v>250250</v>
      </c>
      <c r="I8688" t="s">
        <v>3950</v>
      </c>
      <c r="J8688" t="s">
        <v>3950</v>
      </c>
      <c r="K8688" t="s">
        <v>3926</v>
      </c>
    </row>
    <row r="8689" spans="1:11" x14ac:dyDescent="0.2">
      <c r="A8689" s="20">
        <v>44224</v>
      </c>
      <c r="B8689" s="20" t="s">
        <v>13136</v>
      </c>
      <c r="C8689" t="s">
        <v>3916</v>
      </c>
      <c r="D8689" t="s">
        <v>3927</v>
      </c>
      <c r="E8689" t="s">
        <v>3992</v>
      </c>
      <c r="F8689" t="s">
        <v>9231</v>
      </c>
      <c r="G8689">
        <v>1802000000</v>
      </c>
      <c r="H8689">
        <v>80000</v>
      </c>
      <c r="I8689" t="s">
        <v>3933</v>
      </c>
      <c r="J8689" t="s">
        <v>3933</v>
      </c>
      <c r="K8689" t="s">
        <v>3929</v>
      </c>
    </row>
    <row r="8690" spans="1:11" x14ac:dyDescent="0.2">
      <c r="A8690" s="20">
        <v>44224</v>
      </c>
      <c r="B8690" s="20" t="s">
        <v>13136</v>
      </c>
      <c r="C8690" t="s">
        <v>3916</v>
      </c>
      <c r="D8690" t="s">
        <v>3930</v>
      </c>
      <c r="E8690" t="s">
        <v>6865</v>
      </c>
      <c r="F8690" t="s">
        <v>9232</v>
      </c>
      <c r="G8690">
        <v>1804002000</v>
      </c>
      <c r="H8690">
        <v>40000</v>
      </c>
      <c r="I8690" t="s">
        <v>61</v>
      </c>
      <c r="J8690" t="s">
        <v>61</v>
      </c>
      <c r="K8690" t="s">
        <v>3953</v>
      </c>
    </row>
    <row r="8691" spans="1:11" x14ac:dyDescent="0.2">
      <c r="A8691" s="20">
        <v>44224</v>
      </c>
      <c r="B8691" s="20" t="s">
        <v>13136</v>
      </c>
      <c r="C8691" t="s">
        <v>3916</v>
      </c>
      <c r="D8691" t="s">
        <v>4144</v>
      </c>
      <c r="E8691" t="s">
        <v>7028</v>
      </c>
      <c r="F8691" t="s">
        <v>9233</v>
      </c>
      <c r="G8691">
        <v>1801001200</v>
      </c>
      <c r="H8691">
        <v>250250</v>
      </c>
      <c r="I8691" t="s">
        <v>7030</v>
      </c>
      <c r="J8691" t="s">
        <v>4207</v>
      </c>
      <c r="K8691" t="s">
        <v>3926</v>
      </c>
    </row>
    <row r="8692" spans="1:11" x14ac:dyDescent="0.2">
      <c r="A8692" s="20">
        <v>44224</v>
      </c>
      <c r="B8692" s="20" t="s">
        <v>13136</v>
      </c>
      <c r="C8692" t="s">
        <v>3916</v>
      </c>
      <c r="D8692" t="s">
        <v>3930</v>
      </c>
      <c r="E8692" t="s">
        <v>6865</v>
      </c>
      <c r="F8692" t="s">
        <v>9234</v>
      </c>
      <c r="G8692">
        <v>1803100000</v>
      </c>
      <c r="H8692">
        <v>20000</v>
      </c>
      <c r="I8692" t="s">
        <v>61</v>
      </c>
      <c r="J8692" t="s">
        <v>61</v>
      </c>
      <c r="K8692" t="s">
        <v>3920</v>
      </c>
    </row>
    <row r="8693" spans="1:11" x14ac:dyDescent="0.2">
      <c r="A8693" s="20">
        <v>44224</v>
      </c>
      <c r="B8693" s="20" t="s">
        <v>13136</v>
      </c>
      <c r="C8693" t="s">
        <v>3916</v>
      </c>
      <c r="D8693" t="s">
        <v>4144</v>
      </c>
      <c r="E8693" t="s">
        <v>7028</v>
      </c>
      <c r="F8693" t="s">
        <v>8755</v>
      </c>
      <c r="G8693">
        <v>1801001200</v>
      </c>
      <c r="H8693">
        <v>200200</v>
      </c>
      <c r="I8693" t="s">
        <v>7030</v>
      </c>
      <c r="J8693" t="s">
        <v>4207</v>
      </c>
      <c r="K8693" t="s">
        <v>3926</v>
      </c>
    </row>
    <row r="8694" spans="1:11" x14ac:dyDescent="0.2">
      <c r="A8694" s="20">
        <v>44224</v>
      </c>
      <c r="B8694" s="20" t="s">
        <v>13136</v>
      </c>
      <c r="C8694" t="s">
        <v>3916</v>
      </c>
      <c r="D8694" t="s">
        <v>3930</v>
      </c>
      <c r="E8694" t="s">
        <v>5904</v>
      </c>
      <c r="F8694" t="s">
        <v>8050</v>
      </c>
      <c r="G8694">
        <v>1801001200</v>
      </c>
      <c r="H8694">
        <v>50050</v>
      </c>
      <c r="I8694" t="s">
        <v>3933</v>
      </c>
      <c r="J8694" t="s">
        <v>3933</v>
      </c>
      <c r="K8694" t="s">
        <v>3926</v>
      </c>
    </row>
    <row r="8695" spans="1:11" x14ac:dyDescent="0.2">
      <c r="A8695" s="20">
        <v>44224</v>
      </c>
      <c r="B8695" s="20" t="s">
        <v>13136</v>
      </c>
      <c r="C8695" t="s">
        <v>3916</v>
      </c>
      <c r="D8695" t="s">
        <v>3930</v>
      </c>
      <c r="E8695" t="s">
        <v>5904</v>
      </c>
      <c r="F8695" t="s">
        <v>8050</v>
      </c>
      <c r="G8695">
        <v>1801001200</v>
      </c>
      <c r="H8695">
        <v>50050</v>
      </c>
      <c r="I8695" t="s">
        <v>3933</v>
      </c>
      <c r="J8695" t="s">
        <v>3933</v>
      </c>
      <c r="K8695" t="s">
        <v>3926</v>
      </c>
    </row>
    <row r="8696" spans="1:11" x14ac:dyDescent="0.2">
      <c r="A8696" s="20">
        <v>44224</v>
      </c>
      <c r="B8696" s="20" t="s">
        <v>13136</v>
      </c>
      <c r="C8696" t="s">
        <v>3916</v>
      </c>
      <c r="D8696" t="s">
        <v>3930</v>
      </c>
      <c r="E8696" t="s">
        <v>5904</v>
      </c>
      <c r="F8696" t="s">
        <v>8050</v>
      </c>
      <c r="G8696">
        <v>1801001200</v>
      </c>
      <c r="H8696">
        <v>50050</v>
      </c>
      <c r="I8696" t="s">
        <v>3933</v>
      </c>
      <c r="J8696" t="s">
        <v>3933</v>
      </c>
      <c r="K8696" t="s">
        <v>3926</v>
      </c>
    </row>
    <row r="8697" spans="1:11" x14ac:dyDescent="0.2">
      <c r="A8697" s="20">
        <v>44224</v>
      </c>
      <c r="B8697" s="20" t="s">
        <v>13136</v>
      </c>
      <c r="C8697" t="s">
        <v>3916</v>
      </c>
      <c r="D8697" t="s">
        <v>3954</v>
      </c>
      <c r="E8697" t="s">
        <v>5904</v>
      </c>
      <c r="F8697" t="s">
        <v>8050</v>
      </c>
      <c r="G8697">
        <v>1801001200</v>
      </c>
      <c r="H8697">
        <v>125125</v>
      </c>
      <c r="I8697" t="s">
        <v>3933</v>
      </c>
      <c r="J8697" t="s">
        <v>3933</v>
      </c>
      <c r="K8697" t="s">
        <v>3926</v>
      </c>
    </row>
    <row r="8698" spans="1:11" x14ac:dyDescent="0.2">
      <c r="A8698" s="20">
        <v>44224</v>
      </c>
      <c r="B8698" s="20" t="s">
        <v>13136</v>
      </c>
      <c r="C8698" t="s">
        <v>3916</v>
      </c>
      <c r="D8698" t="s">
        <v>3927</v>
      </c>
      <c r="E8698" t="s">
        <v>4366</v>
      </c>
      <c r="F8698" t="s">
        <v>9235</v>
      </c>
      <c r="G8698">
        <v>1801001200</v>
      </c>
      <c r="H8698">
        <v>550550</v>
      </c>
      <c r="I8698" t="s">
        <v>4114</v>
      </c>
      <c r="J8698" t="s">
        <v>4114</v>
      </c>
      <c r="K8698" t="s">
        <v>3926</v>
      </c>
    </row>
    <row r="8699" spans="1:11" x14ac:dyDescent="0.2">
      <c r="A8699" s="20">
        <v>44224</v>
      </c>
      <c r="B8699" s="20" t="s">
        <v>13136</v>
      </c>
      <c r="C8699" t="s">
        <v>3916</v>
      </c>
      <c r="D8699" t="s">
        <v>3954</v>
      </c>
      <c r="E8699" t="s">
        <v>4366</v>
      </c>
      <c r="F8699" t="s">
        <v>8062</v>
      </c>
      <c r="G8699">
        <v>1801001100</v>
      </c>
      <c r="H8699">
        <v>150150</v>
      </c>
      <c r="I8699" t="s">
        <v>4114</v>
      </c>
      <c r="J8699" t="s">
        <v>4114</v>
      </c>
      <c r="K8699" t="s">
        <v>3926</v>
      </c>
    </row>
    <row r="8700" spans="1:11" x14ac:dyDescent="0.2">
      <c r="A8700" s="20">
        <v>44224</v>
      </c>
      <c r="B8700" s="20" t="s">
        <v>13136</v>
      </c>
      <c r="C8700" t="s">
        <v>3916</v>
      </c>
      <c r="D8700" t="s">
        <v>3927</v>
      </c>
      <c r="E8700" t="s">
        <v>5904</v>
      </c>
      <c r="F8700" t="s">
        <v>8050</v>
      </c>
      <c r="G8700">
        <v>1801001200</v>
      </c>
      <c r="H8700">
        <v>100100</v>
      </c>
      <c r="I8700" t="s">
        <v>3933</v>
      </c>
      <c r="J8700" t="s">
        <v>3933</v>
      </c>
      <c r="K8700" t="s">
        <v>3926</v>
      </c>
    </row>
    <row r="8701" spans="1:11" x14ac:dyDescent="0.2">
      <c r="A8701" s="20">
        <v>44224</v>
      </c>
      <c r="B8701" s="20" t="s">
        <v>13136</v>
      </c>
      <c r="C8701" t="s">
        <v>3916</v>
      </c>
      <c r="D8701" t="s">
        <v>3927</v>
      </c>
      <c r="E8701" t="s">
        <v>5904</v>
      </c>
      <c r="F8701" t="s">
        <v>8050</v>
      </c>
      <c r="G8701">
        <v>1801001200</v>
      </c>
      <c r="H8701">
        <v>125125</v>
      </c>
      <c r="I8701" t="s">
        <v>3933</v>
      </c>
      <c r="J8701" t="s">
        <v>3933</v>
      </c>
      <c r="K8701" t="s">
        <v>3926</v>
      </c>
    </row>
    <row r="8702" spans="1:11" x14ac:dyDescent="0.2">
      <c r="A8702" s="20">
        <v>44224</v>
      </c>
      <c r="B8702" s="20" t="s">
        <v>13136</v>
      </c>
      <c r="C8702" t="s">
        <v>3916</v>
      </c>
      <c r="D8702" t="s">
        <v>3954</v>
      </c>
      <c r="E8702" t="s">
        <v>4696</v>
      </c>
      <c r="F8702" t="s">
        <v>9236</v>
      </c>
      <c r="G8702">
        <v>1801001200</v>
      </c>
      <c r="H8702">
        <v>100100</v>
      </c>
      <c r="I8702" t="s">
        <v>55</v>
      </c>
      <c r="J8702" t="s">
        <v>55</v>
      </c>
      <c r="K8702" t="s">
        <v>3926</v>
      </c>
    </row>
    <row r="8703" spans="1:11" x14ac:dyDescent="0.2">
      <c r="A8703" s="20">
        <v>44224</v>
      </c>
      <c r="B8703" s="20" t="s">
        <v>13136</v>
      </c>
      <c r="C8703" t="s">
        <v>3916</v>
      </c>
      <c r="D8703" t="s">
        <v>4144</v>
      </c>
      <c r="E8703" t="s">
        <v>7287</v>
      </c>
      <c r="F8703" t="s">
        <v>9237</v>
      </c>
      <c r="G8703">
        <v>1801001200</v>
      </c>
      <c r="H8703">
        <v>275275</v>
      </c>
      <c r="I8703" t="s">
        <v>34</v>
      </c>
      <c r="J8703" t="s">
        <v>4207</v>
      </c>
      <c r="K8703" t="s">
        <v>3926</v>
      </c>
    </row>
    <row r="8704" spans="1:11" x14ac:dyDescent="0.2">
      <c r="A8704" s="20">
        <v>44224</v>
      </c>
      <c r="B8704" s="20" t="s">
        <v>13136</v>
      </c>
      <c r="C8704" t="s">
        <v>3916</v>
      </c>
      <c r="D8704" t="s">
        <v>4005</v>
      </c>
      <c r="E8704" t="s">
        <v>7247</v>
      </c>
      <c r="F8704" t="s">
        <v>9238</v>
      </c>
      <c r="G8704">
        <v>1801001200</v>
      </c>
      <c r="H8704">
        <v>125125</v>
      </c>
      <c r="I8704" t="s">
        <v>9</v>
      </c>
      <c r="J8704" t="s">
        <v>7778</v>
      </c>
      <c r="K8704" t="s">
        <v>3926</v>
      </c>
    </row>
    <row r="8705" spans="1:11" x14ac:dyDescent="0.2">
      <c r="A8705" s="20">
        <v>44224</v>
      </c>
      <c r="B8705" s="20" t="s">
        <v>13136</v>
      </c>
      <c r="C8705" t="s">
        <v>3916</v>
      </c>
      <c r="D8705" t="s">
        <v>4080</v>
      </c>
      <c r="E8705" t="s">
        <v>4513</v>
      </c>
      <c r="F8705" t="s">
        <v>9239</v>
      </c>
      <c r="G8705">
        <v>1801001200</v>
      </c>
      <c r="H8705">
        <v>250250</v>
      </c>
      <c r="I8705" t="s">
        <v>3950</v>
      </c>
      <c r="J8705" t="s">
        <v>4474</v>
      </c>
      <c r="K8705" t="s">
        <v>3926</v>
      </c>
    </row>
    <row r="8706" spans="1:11" x14ac:dyDescent="0.2">
      <c r="A8706" s="20">
        <v>44224</v>
      </c>
      <c r="B8706" s="20" t="s">
        <v>13136</v>
      </c>
      <c r="C8706" t="s">
        <v>3916</v>
      </c>
      <c r="D8706" t="s">
        <v>3990</v>
      </c>
      <c r="E8706" t="s">
        <v>4092</v>
      </c>
      <c r="F8706" t="s">
        <v>9240</v>
      </c>
      <c r="G8706">
        <v>1801001200</v>
      </c>
      <c r="H8706">
        <v>200200</v>
      </c>
      <c r="I8706" t="s">
        <v>4090</v>
      </c>
      <c r="J8706" t="s">
        <v>3938</v>
      </c>
      <c r="K8706" t="s">
        <v>3926</v>
      </c>
    </row>
    <row r="8707" spans="1:11" x14ac:dyDescent="0.2">
      <c r="A8707" s="20">
        <v>44224</v>
      </c>
      <c r="B8707" s="20" t="s">
        <v>13136</v>
      </c>
      <c r="C8707" t="s">
        <v>3916</v>
      </c>
      <c r="D8707" t="s">
        <v>3927</v>
      </c>
      <c r="E8707" t="s">
        <v>6865</v>
      </c>
      <c r="F8707" t="s">
        <v>9241</v>
      </c>
      <c r="G8707">
        <v>1803100000</v>
      </c>
      <c r="H8707">
        <v>20000</v>
      </c>
      <c r="I8707" t="s">
        <v>61</v>
      </c>
      <c r="J8707" t="s">
        <v>61</v>
      </c>
      <c r="K8707" t="s">
        <v>3920</v>
      </c>
    </row>
    <row r="8708" spans="1:11" x14ac:dyDescent="0.2">
      <c r="A8708" s="20">
        <v>44224</v>
      </c>
      <c r="B8708" s="20" t="s">
        <v>13136</v>
      </c>
      <c r="C8708" t="s">
        <v>3916</v>
      </c>
      <c r="D8708" t="s">
        <v>3930</v>
      </c>
      <c r="E8708" t="s">
        <v>6865</v>
      </c>
      <c r="F8708" t="s">
        <v>9242</v>
      </c>
      <c r="G8708">
        <v>1804002000</v>
      </c>
      <c r="H8708">
        <v>87260</v>
      </c>
      <c r="I8708" t="s">
        <v>61</v>
      </c>
      <c r="J8708" t="s">
        <v>61</v>
      </c>
      <c r="K8708" t="s">
        <v>3953</v>
      </c>
    </row>
    <row r="8709" spans="1:11" x14ac:dyDescent="0.2">
      <c r="A8709" s="20">
        <v>44224</v>
      </c>
      <c r="B8709" s="20" t="s">
        <v>13136</v>
      </c>
      <c r="C8709" t="s">
        <v>3916</v>
      </c>
      <c r="D8709" t="s">
        <v>3963</v>
      </c>
      <c r="E8709" t="s">
        <v>7660</v>
      </c>
      <c r="F8709" t="s">
        <v>9243</v>
      </c>
      <c r="G8709">
        <v>1802000000</v>
      </c>
      <c r="H8709">
        <v>125000</v>
      </c>
      <c r="I8709" t="s">
        <v>7662</v>
      </c>
      <c r="J8709" t="s">
        <v>3965</v>
      </c>
      <c r="K8709" t="s">
        <v>3929</v>
      </c>
    </row>
    <row r="8710" spans="1:11" x14ac:dyDescent="0.2">
      <c r="A8710" s="20">
        <v>44224</v>
      </c>
      <c r="B8710" s="20" t="s">
        <v>13136</v>
      </c>
      <c r="C8710" t="s">
        <v>3916</v>
      </c>
      <c r="D8710" t="s">
        <v>6440</v>
      </c>
      <c r="E8710" t="s">
        <v>7679</v>
      </c>
      <c r="F8710" t="s">
        <v>9244</v>
      </c>
      <c r="G8710">
        <v>1802000000</v>
      </c>
      <c r="H8710">
        <v>20000</v>
      </c>
      <c r="I8710" t="s">
        <v>7681</v>
      </c>
      <c r="J8710" t="s">
        <v>3965</v>
      </c>
      <c r="K8710" t="s">
        <v>3929</v>
      </c>
    </row>
    <row r="8711" spans="1:11" x14ac:dyDescent="0.2">
      <c r="A8711" s="20">
        <v>44224</v>
      </c>
      <c r="B8711" s="20" t="s">
        <v>13136</v>
      </c>
      <c r="C8711" t="s">
        <v>3916</v>
      </c>
      <c r="D8711" t="s">
        <v>3951</v>
      </c>
      <c r="E8711" t="s">
        <v>7203</v>
      </c>
      <c r="F8711" t="s">
        <v>9245</v>
      </c>
      <c r="G8711">
        <v>1801001200</v>
      </c>
      <c r="H8711">
        <v>375375</v>
      </c>
      <c r="I8711" t="s">
        <v>5035</v>
      </c>
      <c r="J8711" t="s">
        <v>61</v>
      </c>
      <c r="K8711" t="s">
        <v>3926</v>
      </c>
    </row>
    <row r="8712" spans="1:11" x14ac:dyDescent="0.2">
      <c r="A8712" s="20">
        <v>44224</v>
      </c>
      <c r="B8712" s="20" t="s">
        <v>13136</v>
      </c>
      <c r="C8712" t="s">
        <v>3916</v>
      </c>
      <c r="D8712" t="s">
        <v>3927</v>
      </c>
      <c r="E8712" t="s">
        <v>4366</v>
      </c>
      <c r="F8712" t="s">
        <v>8062</v>
      </c>
      <c r="G8712">
        <v>1801001100</v>
      </c>
      <c r="H8712">
        <v>200200</v>
      </c>
      <c r="I8712" t="s">
        <v>4114</v>
      </c>
      <c r="J8712" t="s">
        <v>4114</v>
      </c>
      <c r="K8712" t="s">
        <v>3926</v>
      </c>
    </row>
    <row r="8713" spans="1:11" x14ac:dyDescent="0.2">
      <c r="A8713" s="20">
        <v>44224</v>
      </c>
      <c r="B8713" s="20" t="s">
        <v>13136</v>
      </c>
      <c r="C8713" t="s">
        <v>3916</v>
      </c>
      <c r="D8713" t="s">
        <v>4080</v>
      </c>
      <c r="E8713" t="s">
        <v>4513</v>
      </c>
      <c r="F8713" t="s">
        <v>9239</v>
      </c>
      <c r="G8713">
        <v>1801001200</v>
      </c>
      <c r="H8713">
        <v>250250</v>
      </c>
      <c r="I8713" t="s">
        <v>3950</v>
      </c>
      <c r="J8713" t="s">
        <v>4474</v>
      </c>
      <c r="K8713" t="s">
        <v>3926</v>
      </c>
    </row>
    <row r="8714" spans="1:11" x14ac:dyDescent="0.2">
      <c r="A8714" s="20">
        <v>44224</v>
      </c>
      <c r="B8714" s="20" t="s">
        <v>13136</v>
      </c>
      <c r="C8714" t="s">
        <v>3916</v>
      </c>
      <c r="D8714" t="s">
        <v>3951</v>
      </c>
      <c r="E8714" t="s">
        <v>4348</v>
      </c>
      <c r="F8714" t="s">
        <v>9246</v>
      </c>
      <c r="G8714">
        <v>1801001200</v>
      </c>
      <c r="H8714">
        <v>500500</v>
      </c>
      <c r="I8714" t="s">
        <v>18</v>
      </c>
      <c r="J8714" t="s">
        <v>55</v>
      </c>
      <c r="K8714" t="s">
        <v>3926</v>
      </c>
    </row>
    <row r="8715" spans="1:11" x14ac:dyDescent="0.2">
      <c r="A8715" s="20">
        <v>44224</v>
      </c>
      <c r="B8715" s="20" t="s">
        <v>13136</v>
      </c>
      <c r="C8715" t="s">
        <v>3916</v>
      </c>
      <c r="D8715" t="s">
        <v>4144</v>
      </c>
      <c r="E8715" t="s">
        <v>4348</v>
      </c>
      <c r="F8715" t="s">
        <v>9247</v>
      </c>
      <c r="G8715">
        <v>1801001200</v>
      </c>
      <c r="H8715">
        <v>500500</v>
      </c>
      <c r="I8715" t="s">
        <v>18</v>
      </c>
      <c r="J8715" t="s">
        <v>55</v>
      </c>
      <c r="K8715" t="s">
        <v>3926</v>
      </c>
    </row>
    <row r="8716" spans="1:11" x14ac:dyDescent="0.2">
      <c r="A8716" s="20">
        <v>44224</v>
      </c>
      <c r="B8716" s="20" t="s">
        <v>13136</v>
      </c>
      <c r="C8716" t="s">
        <v>3916</v>
      </c>
      <c r="D8716" t="s">
        <v>4347</v>
      </c>
      <c r="E8716" t="s">
        <v>7200</v>
      </c>
      <c r="F8716" t="s">
        <v>9248</v>
      </c>
      <c r="G8716">
        <v>1801001200</v>
      </c>
      <c r="H8716">
        <v>675675</v>
      </c>
      <c r="I8716" t="s">
        <v>61</v>
      </c>
      <c r="J8716" t="s">
        <v>61</v>
      </c>
      <c r="K8716" t="s">
        <v>3926</v>
      </c>
    </row>
    <row r="8717" spans="1:11" x14ac:dyDescent="0.2">
      <c r="A8717" s="20">
        <v>44225</v>
      </c>
      <c r="B8717" s="20" t="s">
        <v>13136</v>
      </c>
      <c r="C8717" t="s">
        <v>3916</v>
      </c>
      <c r="D8717" t="s">
        <v>4144</v>
      </c>
      <c r="E8717" t="s">
        <v>4348</v>
      </c>
      <c r="F8717" t="s">
        <v>9249</v>
      </c>
      <c r="G8717">
        <v>1801001200</v>
      </c>
      <c r="H8717">
        <v>250250</v>
      </c>
      <c r="I8717" t="s">
        <v>18</v>
      </c>
      <c r="J8717" t="s">
        <v>55</v>
      </c>
      <c r="K8717" t="s">
        <v>3926</v>
      </c>
    </row>
    <row r="8718" spans="1:11" x14ac:dyDescent="0.2">
      <c r="A8718" s="20">
        <v>44225</v>
      </c>
      <c r="B8718" s="20" t="s">
        <v>13136</v>
      </c>
      <c r="C8718" t="s">
        <v>3916</v>
      </c>
      <c r="D8718" t="s">
        <v>4005</v>
      </c>
      <c r="E8718" t="s">
        <v>4213</v>
      </c>
      <c r="F8718" t="s">
        <v>7276</v>
      </c>
      <c r="G8718">
        <v>1801001200</v>
      </c>
      <c r="H8718">
        <v>500500</v>
      </c>
      <c r="I8718" t="s">
        <v>4114</v>
      </c>
      <c r="J8718" t="s">
        <v>4114</v>
      </c>
      <c r="K8718" t="s">
        <v>3926</v>
      </c>
    </row>
    <row r="8719" spans="1:11" x14ac:dyDescent="0.2">
      <c r="A8719" s="20">
        <v>44225</v>
      </c>
      <c r="B8719" s="20" t="s">
        <v>13136</v>
      </c>
      <c r="C8719" t="s">
        <v>3916</v>
      </c>
      <c r="D8719" t="s">
        <v>3954</v>
      </c>
      <c r="E8719" t="s">
        <v>4213</v>
      </c>
      <c r="F8719" t="s">
        <v>7276</v>
      </c>
      <c r="G8719">
        <v>1801001200</v>
      </c>
      <c r="H8719">
        <v>500500</v>
      </c>
      <c r="I8719" t="s">
        <v>4114</v>
      </c>
      <c r="J8719" t="s">
        <v>4114</v>
      </c>
      <c r="K8719" t="s">
        <v>3926</v>
      </c>
    </row>
    <row r="8720" spans="1:11" x14ac:dyDescent="0.2">
      <c r="A8720" s="20">
        <v>44225</v>
      </c>
      <c r="B8720" s="20" t="s">
        <v>13136</v>
      </c>
      <c r="C8720" t="s">
        <v>3916</v>
      </c>
      <c r="D8720" t="s">
        <v>3927</v>
      </c>
      <c r="E8720" t="s">
        <v>5904</v>
      </c>
      <c r="F8720" t="s">
        <v>9250</v>
      </c>
      <c r="G8720">
        <v>1801001200</v>
      </c>
      <c r="H8720">
        <v>50050</v>
      </c>
      <c r="I8720" t="s">
        <v>3933</v>
      </c>
      <c r="J8720" t="s">
        <v>3933</v>
      </c>
      <c r="K8720" t="s">
        <v>3926</v>
      </c>
    </row>
    <row r="8721" spans="1:11" x14ac:dyDescent="0.2">
      <c r="A8721" s="20">
        <v>44225</v>
      </c>
      <c r="B8721" s="20" t="s">
        <v>13136</v>
      </c>
      <c r="C8721" t="s">
        <v>3916</v>
      </c>
      <c r="D8721" t="s">
        <v>3930</v>
      </c>
      <c r="E8721" t="s">
        <v>7734</v>
      </c>
      <c r="F8721" t="s">
        <v>9251</v>
      </c>
      <c r="G8721">
        <v>1801001200</v>
      </c>
      <c r="H8721">
        <v>75075</v>
      </c>
      <c r="I8721" t="s">
        <v>188</v>
      </c>
      <c r="J8721" t="s">
        <v>4137</v>
      </c>
      <c r="K8721" t="s">
        <v>3926</v>
      </c>
    </row>
    <row r="8722" spans="1:11" x14ac:dyDescent="0.2">
      <c r="A8722" s="20">
        <v>44225</v>
      </c>
      <c r="B8722" s="20" t="s">
        <v>13136</v>
      </c>
      <c r="C8722" t="s">
        <v>3916</v>
      </c>
      <c r="D8722" t="s">
        <v>3927</v>
      </c>
      <c r="E8722" t="s">
        <v>7734</v>
      </c>
      <c r="F8722" t="s">
        <v>9252</v>
      </c>
      <c r="G8722">
        <v>1801001200</v>
      </c>
      <c r="H8722">
        <v>150150</v>
      </c>
      <c r="I8722" t="s">
        <v>188</v>
      </c>
      <c r="J8722" t="s">
        <v>8645</v>
      </c>
      <c r="K8722" t="s">
        <v>3926</v>
      </c>
    </row>
    <row r="8723" spans="1:11" x14ac:dyDescent="0.2">
      <c r="A8723" s="20">
        <v>44225</v>
      </c>
      <c r="B8723" s="20" t="s">
        <v>13136</v>
      </c>
      <c r="C8723" t="s">
        <v>3916</v>
      </c>
      <c r="D8723">
        <v>99</v>
      </c>
      <c r="E8723" t="s">
        <v>4513</v>
      </c>
      <c r="F8723" t="s">
        <v>5541</v>
      </c>
      <c r="G8723">
        <v>1801001200</v>
      </c>
      <c r="H8723">
        <v>3734</v>
      </c>
      <c r="I8723" t="s">
        <v>3950</v>
      </c>
      <c r="J8723" t="s">
        <v>3965</v>
      </c>
      <c r="K8723" t="s">
        <v>3926</v>
      </c>
    </row>
    <row r="8724" spans="1:11" x14ac:dyDescent="0.2">
      <c r="A8724" s="20">
        <v>44225</v>
      </c>
      <c r="B8724" s="20" t="s">
        <v>13136</v>
      </c>
      <c r="C8724" t="s">
        <v>3916</v>
      </c>
      <c r="D8724" t="s">
        <v>3927</v>
      </c>
      <c r="E8724" t="s">
        <v>5904</v>
      </c>
      <c r="F8724" t="s">
        <v>9253</v>
      </c>
      <c r="G8724">
        <v>1801001200</v>
      </c>
      <c r="H8724">
        <v>100100</v>
      </c>
      <c r="I8724" t="s">
        <v>3933</v>
      </c>
      <c r="J8724" t="s">
        <v>3933</v>
      </c>
      <c r="K8724" t="s">
        <v>3926</v>
      </c>
    </row>
    <row r="8725" spans="1:11" x14ac:dyDescent="0.2">
      <c r="A8725" s="20">
        <v>44225</v>
      </c>
      <c r="B8725" s="20" t="s">
        <v>13136</v>
      </c>
      <c r="C8725" t="s">
        <v>3916</v>
      </c>
      <c r="D8725" t="s">
        <v>3927</v>
      </c>
      <c r="E8725" t="s">
        <v>5904</v>
      </c>
      <c r="F8725" t="s">
        <v>9253</v>
      </c>
      <c r="G8725">
        <v>1801001200</v>
      </c>
      <c r="H8725">
        <v>25025</v>
      </c>
      <c r="I8725" t="s">
        <v>3933</v>
      </c>
      <c r="J8725" t="s">
        <v>3933</v>
      </c>
      <c r="K8725" t="s">
        <v>3926</v>
      </c>
    </row>
    <row r="8726" spans="1:11" x14ac:dyDescent="0.2">
      <c r="A8726" s="20">
        <v>44225</v>
      </c>
      <c r="B8726" s="20" t="s">
        <v>13136</v>
      </c>
      <c r="C8726" t="s">
        <v>3916</v>
      </c>
      <c r="D8726" t="s">
        <v>3927</v>
      </c>
      <c r="E8726" t="s">
        <v>5904</v>
      </c>
      <c r="F8726" t="s">
        <v>9254</v>
      </c>
      <c r="G8726">
        <v>1801001200</v>
      </c>
      <c r="H8726">
        <v>250250</v>
      </c>
      <c r="I8726" t="s">
        <v>3933</v>
      </c>
      <c r="J8726" t="s">
        <v>3933</v>
      </c>
      <c r="K8726" t="s">
        <v>3926</v>
      </c>
    </row>
    <row r="8727" spans="1:11" x14ac:dyDescent="0.2">
      <c r="A8727" s="20">
        <v>44225</v>
      </c>
      <c r="B8727" s="20" t="s">
        <v>13136</v>
      </c>
      <c r="C8727" t="s">
        <v>3916</v>
      </c>
      <c r="D8727" t="s">
        <v>3927</v>
      </c>
      <c r="E8727" t="s">
        <v>5904</v>
      </c>
      <c r="F8727" t="s">
        <v>9255</v>
      </c>
      <c r="G8727">
        <v>1801001200</v>
      </c>
      <c r="H8727">
        <v>250250</v>
      </c>
      <c r="I8727" t="s">
        <v>3933</v>
      </c>
      <c r="J8727" t="s">
        <v>3933</v>
      </c>
      <c r="K8727" t="s">
        <v>3926</v>
      </c>
    </row>
    <row r="8728" spans="1:11" x14ac:dyDescent="0.2">
      <c r="A8728" s="20">
        <v>44225</v>
      </c>
      <c r="B8728" s="20" t="s">
        <v>13136</v>
      </c>
      <c r="C8728" t="s">
        <v>3916</v>
      </c>
      <c r="D8728" t="s">
        <v>3927</v>
      </c>
      <c r="E8728" t="s">
        <v>5904</v>
      </c>
      <c r="F8728" t="s">
        <v>9256</v>
      </c>
      <c r="G8728">
        <v>1801001200</v>
      </c>
      <c r="H8728">
        <v>225225</v>
      </c>
      <c r="I8728" t="s">
        <v>3933</v>
      </c>
      <c r="J8728" t="s">
        <v>3933</v>
      </c>
      <c r="K8728" t="s">
        <v>3926</v>
      </c>
    </row>
    <row r="8729" spans="1:11" x14ac:dyDescent="0.2">
      <c r="A8729" s="20">
        <v>44225</v>
      </c>
      <c r="B8729" s="20" t="s">
        <v>13136</v>
      </c>
      <c r="C8729" t="s">
        <v>3916</v>
      </c>
      <c r="D8729" t="s">
        <v>3927</v>
      </c>
      <c r="E8729" t="s">
        <v>5904</v>
      </c>
      <c r="F8729" t="s">
        <v>9257</v>
      </c>
      <c r="G8729">
        <v>1801001200</v>
      </c>
      <c r="H8729">
        <v>175175</v>
      </c>
      <c r="I8729" t="s">
        <v>3933</v>
      </c>
      <c r="J8729" t="s">
        <v>3933</v>
      </c>
      <c r="K8729" t="s">
        <v>3926</v>
      </c>
    </row>
    <row r="8730" spans="1:11" x14ac:dyDescent="0.2">
      <c r="A8730" s="20">
        <v>44225</v>
      </c>
      <c r="B8730" s="20" t="s">
        <v>13136</v>
      </c>
      <c r="C8730" t="s">
        <v>3916</v>
      </c>
      <c r="D8730" t="s">
        <v>3927</v>
      </c>
      <c r="E8730" t="s">
        <v>5904</v>
      </c>
      <c r="F8730" t="s">
        <v>9258</v>
      </c>
      <c r="G8730">
        <v>1801001200</v>
      </c>
      <c r="H8730">
        <v>250250</v>
      </c>
      <c r="I8730" t="s">
        <v>3933</v>
      </c>
      <c r="J8730" t="s">
        <v>3933</v>
      </c>
      <c r="K8730" t="s">
        <v>3926</v>
      </c>
    </row>
    <row r="8731" spans="1:11" x14ac:dyDescent="0.2">
      <c r="A8731" s="20">
        <v>44225</v>
      </c>
      <c r="B8731" s="20" t="s">
        <v>13136</v>
      </c>
      <c r="C8731" t="s">
        <v>3916</v>
      </c>
      <c r="D8731" t="s">
        <v>3927</v>
      </c>
      <c r="E8731" t="s">
        <v>5904</v>
      </c>
      <c r="F8731" t="s">
        <v>9259</v>
      </c>
      <c r="G8731">
        <v>1801001200</v>
      </c>
      <c r="H8731">
        <v>150150</v>
      </c>
      <c r="I8731" t="s">
        <v>3933</v>
      </c>
      <c r="J8731" t="s">
        <v>3933</v>
      </c>
      <c r="K8731" t="s">
        <v>3926</v>
      </c>
    </row>
    <row r="8732" spans="1:11" x14ac:dyDescent="0.2">
      <c r="A8732" s="20">
        <v>44225</v>
      </c>
      <c r="B8732" s="20" t="s">
        <v>13136</v>
      </c>
      <c r="C8732" t="s">
        <v>3916</v>
      </c>
      <c r="D8732" t="s">
        <v>3927</v>
      </c>
      <c r="E8732" t="s">
        <v>4213</v>
      </c>
      <c r="F8732" t="s">
        <v>7276</v>
      </c>
      <c r="G8732">
        <v>1801001200</v>
      </c>
      <c r="H8732">
        <v>650650</v>
      </c>
      <c r="I8732" t="s">
        <v>4114</v>
      </c>
      <c r="J8732" t="s">
        <v>4114</v>
      </c>
      <c r="K8732" t="s">
        <v>3926</v>
      </c>
    </row>
    <row r="8733" spans="1:11" x14ac:dyDescent="0.2">
      <c r="A8733" s="20">
        <v>44225</v>
      </c>
      <c r="B8733" s="20" t="s">
        <v>13136</v>
      </c>
      <c r="C8733" t="s">
        <v>3916</v>
      </c>
      <c r="D8733" t="s">
        <v>3927</v>
      </c>
      <c r="E8733" t="s">
        <v>5904</v>
      </c>
      <c r="F8733" t="s">
        <v>9260</v>
      </c>
      <c r="G8733">
        <v>1801001200</v>
      </c>
      <c r="H8733">
        <v>250250</v>
      </c>
      <c r="I8733" t="s">
        <v>3933</v>
      </c>
      <c r="J8733" t="s">
        <v>3933</v>
      </c>
      <c r="K8733" t="s">
        <v>3926</v>
      </c>
    </row>
    <row r="8734" spans="1:11" x14ac:dyDescent="0.2">
      <c r="A8734" s="20">
        <v>44225</v>
      </c>
      <c r="B8734" s="20" t="s">
        <v>13136</v>
      </c>
      <c r="C8734" t="s">
        <v>3916</v>
      </c>
      <c r="D8734" t="s">
        <v>4005</v>
      </c>
      <c r="E8734" t="s">
        <v>4213</v>
      </c>
      <c r="F8734" t="s">
        <v>7276</v>
      </c>
      <c r="G8734">
        <v>1801001200</v>
      </c>
      <c r="H8734">
        <v>500500</v>
      </c>
      <c r="I8734" t="s">
        <v>4114</v>
      </c>
      <c r="J8734" t="s">
        <v>4114</v>
      </c>
      <c r="K8734" t="s">
        <v>3926</v>
      </c>
    </row>
    <row r="8735" spans="1:11" x14ac:dyDescent="0.2">
      <c r="A8735" s="20">
        <v>44225</v>
      </c>
      <c r="B8735" s="20" t="s">
        <v>13136</v>
      </c>
      <c r="C8735" t="s">
        <v>3916</v>
      </c>
      <c r="D8735" t="s">
        <v>3927</v>
      </c>
      <c r="E8735" t="s">
        <v>5904</v>
      </c>
      <c r="F8735" t="s">
        <v>9261</v>
      </c>
      <c r="G8735">
        <v>1801001200</v>
      </c>
      <c r="H8735">
        <v>250250</v>
      </c>
      <c r="I8735" t="s">
        <v>3933</v>
      </c>
      <c r="J8735" t="s">
        <v>3933</v>
      </c>
      <c r="K8735" t="s">
        <v>3926</v>
      </c>
    </row>
    <row r="8736" spans="1:11" x14ac:dyDescent="0.2">
      <c r="A8736" s="20">
        <v>44225</v>
      </c>
      <c r="B8736" s="20" t="s">
        <v>13136</v>
      </c>
      <c r="C8736" t="s">
        <v>3916</v>
      </c>
      <c r="D8736" t="s">
        <v>3954</v>
      </c>
      <c r="E8736" t="s">
        <v>4213</v>
      </c>
      <c r="F8736" t="s">
        <v>7276</v>
      </c>
      <c r="G8736">
        <v>1801001200</v>
      </c>
      <c r="H8736">
        <v>200200</v>
      </c>
      <c r="I8736" t="s">
        <v>4114</v>
      </c>
      <c r="J8736" t="s">
        <v>4114</v>
      </c>
      <c r="K8736" t="s">
        <v>3926</v>
      </c>
    </row>
    <row r="8737" spans="1:11" x14ac:dyDescent="0.2">
      <c r="A8737" s="20">
        <v>44225</v>
      </c>
      <c r="B8737" s="20" t="s">
        <v>13136</v>
      </c>
      <c r="C8737" t="s">
        <v>3916</v>
      </c>
      <c r="D8737" t="s">
        <v>3954</v>
      </c>
      <c r="E8737" t="s">
        <v>5904</v>
      </c>
      <c r="F8737" t="s">
        <v>8050</v>
      </c>
      <c r="G8737">
        <v>1801001200</v>
      </c>
      <c r="H8737">
        <v>200200</v>
      </c>
      <c r="I8737" t="s">
        <v>3933</v>
      </c>
      <c r="J8737" t="s">
        <v>3933</v>
      </c>
      <c r="K8737" t="s">
        <v>3926</v>
      </c>
    </row>
    <row r="8738" spans="1:11" x14ac:dyDescent="0.2">
      <c r="A8738" s="20">
        <v>44225</v>
      </c>
      <c r="B8738" s="20" t="s">
        <v>13136</v>
      </c>
      <c r="C8738" t="s">
        <v>3916</v>
      </c>
      <c r="D8738" t="s">
        <v>3927</v>
      </c>
      <c r="E8738" t="s">
        <v>4366</v>
      </c>
      <c r="F8738" t="s">
        <v>8062</v>
      </c>
      <c r="G8738">
        <v>1801001100</v>
      </c>
      <c r="H8738">
        <v>400400</v>
      </c>
      <c r="I8738" t="s">
        <v>4114</v>
      </c>
      <c r="J8738" t="s">
        <v>4114</v>
      </c>
      <c r="K8738" t="s">
        <v>3926</v>
      </c>
    </row>
    <row r="8739" spans="1:11" x14ac:dyDescent="0.2">
      <c r="A8739" s="20">
        <v>44225</v>
      </c>
      <c r="B8739" s="20" t="s">
        <v>13136</v>
      </c>
      <c r="C8739" t="s">
        <v>3916</v>
      </c>
      <c r="D8739" t="s">
        <v>3927</v>
      </c>
      <c r="E8739" t="s">
        <v>4451</v>
      </c>
      <c r="F8739" t="s">
        <v>9262</v>
      </c>
      <c r="G8739">
        <v>1801001200</v>
      </c>
      <c r="H8739">
        <v>250250</v>
      </c>
      <c r="I8739" t="s">
        <v>52</v>
      </c>
      <c r="J8739" t="s">
        <v>4207</v>
      </c>
      <c r="K8739" t="s">
        <v>3926</v>
      </c>
    </row>
    <row r="8740" spans="1:11" x14ac:dyDescent="0.2">
      <c r="A8740" s="20">
        <v>44225</v>
      </c>
      <c r="B8740" s="20" t="s">
        <v>13136</v>
      </c>
      <c r="C8740" t="s">
        <v>3916</v>
      </c>
      <c r="D8740" t="s">
        <v>4347</v>
      </c>
      <c r="E8740" t="s">
        <v>7200</v>
      </c>
      <c r="F8740" t="s">
        <v>9263</v>
      </c>
      <c r="G8740">
        <v>1801001200</v>
      </c>
      <c r="H8740">
        <v>125125</v>
      </c>
      <c r="I8740" t="s">
        <v>61</v>
      </c>
      <c r="J8740" t="s">
        <v>61</v>
      </c>
      <c r="K8740" t="s">
        <v>3926</v>
      </c>
    </row>
    <row r="8741" spans="1:11" x14ac:dyDescent="0.2">
      <c r="A8741" s="20">
        <v>44225</v>
      </c>
      <c r="B8741" s="20" t="s">
        <v>13136</v>
      </c>
      <c r="C8741" t="s">
        <v>3916</v>
      </c>
      <c r="D8741" t="s">
        <v>4080</v>
      </c>
      <c r="E8741" t="s">
        <v>4036</v>
      </c>
      <c r="F8741" t="s">
        <v>9264</v>
      </c>
      <c r="G8741">
        <v>1801001200</v>
      </c>
      <c r="H8741">
        <v>750750</v>
      </c>
      <c r="I8741" t="s">
        <v>73</v>
      </c>
      <c r="J8741" t="s">
        <v>3950</v>
      </c>
      <c r="K8741" t="s">
        <v>3926</v>
      </c>
    </row>
    <row r="8742" spans="1:11" x14ac:dyDescent="0.2">
      <c r="A8742" s="20">
        <v>44225</v>
      </c>
      <c r="B8742" s="20" t="s">
        <v>13136</v>
      </c>
      <c r="C8742" t="s">
        <v>3916</v>
      </c>
      <c r="D8742" t="s">
        <v>3927</v>
      </c>
      <c r="E8742" t="s">
        <v>4451</v>
      </c>
      <c r="F8742" t="s">
        <v>9265</v>
      </c>
      <c r="G8742">
        <v>1801001200</v>
      </c>
      <c r="H8742">
        <v>250250</v>
      </c>
      <c r="I8742" t="s">
        <v>52</v>
      </c>
      <c r="J8742" t="s">
        <v>4207</v>
      </c>
      <c r="K8742" t="s">
        <v>3926</v>
      </c>
    </row>
    <row r="8743" spans="1:11" x14ac:dyDescent="0.2">
      <c r="A8743" s="20">
        <v>44225</v>
      </c>
      <c r="B8743" s="20" t="s">
        <v>13136</v>
      </c>
      <c r="C8743" t="s">
        <v>3916</v>
      </c>
      <c r="D8743" t="s">
        <v>3951</v>
      </c>
      <c r="E8743" t="s">
        <v>7203</v>
      </c>
      <c r="F8743" t="s">
        <v>9266</v>
      </c>
      <c r="G8743">
        <v>1801001200</v>
      </c>
      <c r="H8743">
        <v>250250</v>
      </c>
      <c r="I8743" t="s">
        <v>5035</v>
      </c>
      <c r="J8743" t="s">
        <v>61</v>
      </c>
      <c r="K8743" t="s">
        <v>3926</v>
      </c>
    </row>
    <row r="8744" spans="1:11" x14ac:dyDescent="0.2">
      <c r="A8744" s="20">
        <v>44225</v>
      </c>
      <c r="B8744" s="20" t="s">
        <v>13136</v>
      </c>
      <c r="C8744" t="s">
        <v>3916</v>
      </c>
      <c r="D8744" t="s">
        <v>3927</v>
      </c>
      <c r="E8744" t="s">
        <v>4366</v>
      </c>
      <c r="F8744" t="s">
        <v>8062</v>
      </c>
      <c r="G8744">
        <v>1801001200</v>
      </c>
      <c r="H8744">
        <v>100100</v>
      </c>
      <c r="I8744" t="s">
        <v>4114</v>
      </c>
      <c r="J8744" t="s">
        <v>4114</v>
      </c>
      <c r="K8744" t="s">
        <v>3926</v>
      </c>
    </row>
    <row r="8745" spans="1:11" x14ac:dyDescent="0.2">
      <c r="A8745" s="20">
        <v>44225</v>
      </c>
      <c r="B8745" s="20" t="s">
        <v>13136</v>
      </c>
      <c r="C8745" t="s">
        <v>3916</v>
      </c>
      <c r="D8745" t="s">
        <v>3954</v>
      </c>
      <c r="E8745" t="s">
        <v>4508</v>
      </c>
      <c r="F8745" t="s">
        <v>9267</v>
      </c>
      <c r="G8745">
        <v>1801001200</v>
      </c>
      <c r="H8745">
        <v>200200</v>
      </c>
      <c r="I8745" t="s">
        <v>4207</v>
      </c>
      <c r="J8745" t="s">
        <v>4207</v>
      </c>
      <c r="K8745" t="s">
        <v>3926</v>
      </c>
    </row>
    <row r="8746" spans="1:11" x14ac:dyDescent="0.2">
      <c r="A8746" s="20">
        <v>44225</v>
      </c>
      <c r="B8746" s="20" t="s">
        <v>13136</v>
      </c>
      <c r="C8746" t="s">
        <v>3916</v>
      </c>
      <c r="D8746" t="s">
        <v>3921</v>
      </c>
      <c r="E8746" t="s">
        <v>4720</v>
      </c>
      <c r="F8746" t="s">
        <v>9268</v>
      </c>
      <c r="G8746">
        <v>1801001200</v>
      </c>
      <c r="H8746">
        <v>250250</v>
      </c>
      <c r="I8746" t="s">
        <v>17</v>
      </c>
      <c r="J8746" t="s">
        <v>4114</v>
      </c>
      <c r="K8746" t="s">
        <v>3926</v>
      </c>
    </row>
    <row r="8747" spans="1:11" x14ac:dyDescent="0.2">
      <c r="A8747" s="20">
        <v>44225</v>
      </c>
      <c r="B8747" s="20" t="s">
        <v>13136</v>
      </c>
      <c r="C8747" t="s">
        <v>3916</v>
      </c>
      <c r="D8747" t="s">
        <v>3930</v>
      </c>
      <c r="E8747" t="s">
        <v>7312</v>
      </c>
      <c r="F8747" t="s">
        <v>9269</v>
      </c>
      <c r="G8747">
        <v>1802000000</v>
      </c>
      <c r="H8747">
        <v>120000</v>
      </c>
      <c r="I8747" t="s">
        <v>56</v>
      </c>
      <c r="J8747" t="s">
        <v>3950</v>
      </c>
      <c r="K8747" t="s">
        <v>3929</v>
      </c>
    </row>
    <row r="8748" spans="1:11" x14ac:dyDescent="0.2">
      <c r="A8748" s="20">
        <v>44225</v>
      </c>
      <c r="B8748" s="20" t="s">
        <v>13136</v>
      </c>
      <c r="C8748" t="s">
        <v>3916</v>
      </c>
      <c r="D8748" t="s">
        <v>3951</v>
      </c>
      <c r="E8748" t="s">
        <v>7312</v>
      </c>
      <c r="F8748" t="s">
        <v>9270</v>
      </c>
      <c r="G8748">
        <v>1804002000</v>
      </c>
      <c r="H8748">
        <v>24000</v>
      </c>
      <c r="I8748" t="s">
        <v>56</v>
      </c>
      <c r="J8748" t="s">
        <v>3950</v>
      </c>
      <c r="K8748" t="s">
        <v>3953</v>
      </c>
    </row>
    <row r="8749" spans="1:11" x14ac:dyDescent="0.2">
      <c r="A8749" s="20">
        <v>44225</v>
      </c>
      <c r="B8749" s="20" t="s">
        <v>13136</v>
      </c>
      <c r="C8749" t="s">
        <v>3916</v>
      </c>
      <c r="D8749" t="s">
        <v>3951</v>
      </c>
      <c r="E8749" t="s">
        <v>7312</v>
      </c>
      <c r="F8749" t="s">
        <v>9270</v>
      </c>
      <c r="G8749">
        <v>1804002000</v>
      </c>
      <c r="H8749">
        <v>108000</v>
      </c>
      <c r="I8749" t="s">
        <v>56</v>
      </c>
      <c r="J8749" t="s">
        <v>3950</v>
      </c>
      <c r="K8749" t="s">
        <v>3953</v>
      </c>
    </row>
    <row r="8750" spans="1:11" x14ac:dyDescent="0.2">
      <c r="A8750" s="20">
        <v>44226</v>
      </c>
      <c r="B8750" s="20" t="s">
        <v>13136</v>
      </c>
      <c r="C8750" t="s">
        <v>3916</v>
      </c>
      <c r="D8750" t="s">
        <v>3927</v>
      </c>
      <c r="E8750" t="s">
        <v>3940</v>
      </c>
      <c r="F8750" t="s">
        <v>9271</v>
      </c>
      <c r="G8750">
        <v>1801001200</v>
      </c>
      <c r="H8750">
        <v>125125</v>
      </c>
      <c r="I8750" t="s">
        <v>3942</v>
      </c>
      <c r="J8750" t="s">
        <v>4114</v>
      </c>
      <c r="K8750" t="s">
        <v>3926</v>
      </c>
    </row>
    <row r="8751" spans="1:11" x14ac:dyDescent="0.2">
      <c r="A8751" s="20">
        <v>44228</v>
      </c>
      <c r="B8751" s="20" t="s">
        <v>13136</v>
      </c>
      <c r="C8751" t="s">
        <v>3916</v>
      </c>
      <c r="D8751" t="s">
        <v>3939</v>
      </c>
      <c r="E8751" t="s">
        <v>3992</v>
      </c>
      <c r="F8751" t="s">
        <v>9272</v>
      </c>
      <c r="G8751">
        <v>1802000000</v>
      </c>
      <c r="H8751">
        <v>180000</v>
      </c>
      <c r="I8751" t="s">
        <v>3933</v>
      </c>
      <c r="J8751" t="s">
        <v>3933</v>
      </c>
      <c r="K8751" t="s">
        <v>3929</v>
      </c>
    </row>
    <row r="8752" spans="1:11" x14ac:dyDescent="0.2">
      <c r="A8752" s="20">
        <v>44228</v>
      </c>
      <c r="B8752" s="20" t="s">
        <v>13136</v>
      </c>
      <c r="C8752" t="s">
        <v>3916</v>
      </c>
      <c r="D8752" t="s">
        <v>3927</v>
      </c>
      <c r="E8752" t="s">
        <v>4016</v>
      </c>
      <c r="F8752" t="s">
        <v>9272</v>
      </c>
      <c r="G8752">
        <v>1802000000</v>
      </c>
      <c r="H8752">
        <v>100000</v>
      </c>
      <c r="I8752" t="s">
        <v>3933</v>
      </c>
      <c r="J8752" t="s">
        <v>3933</v>
      </c>
      <c r="K8752" t="s">
        <v>3929</v>
      </c>
    </row>
    <row r="8753" spans="1:11" x14ac:dyDescent="0.2">
      <c r="A8753" s="20">
        <v>44228</v>
      </c>
      <c r="B8753" s="20" t="s">
        <v>13136</v>
      </c>
      <c r="C8753" t="s">
        <v>3916</v>
      </c>
      <c r="D8753" t="s">
        <v>3921</v>
      </c>
      <c r="E8753" t="s">
        <v>3992</v>
      </c>
      <c r="F8753" t="s">
        <v>9272</v>
      </c>
      <c r="G8753">
        <v>1803100000</v>
      </c>
      <c r="H8753">
        <v>42000</v>
      </c>
      <c r="I8753" t="s">
        <v>3933</v>
      </c>
      <c r="J8753" t="s">
        <v>3933</v>
      </c>
      <c r="K8753" t="s">
        <v>3920</v>
      </c>
    </row>
    <row r="8754" spans="1:11" x14ac:dyDescent="0.2">
      <c r="A8754" s="20">
        <v>44228</v>
      </c>
      <c r="B8754" s="20" t="s">
        <v>13136</v>
      </c>
      <c r="C8754" t="s">
        <v>3916</v>
      </c>
      <c r="D8754" t="s">
        <v>3930</v>
      </c>
      <c r="E8754" t="s">
        <v>4016</v>
      </c>
      <c r="F8754" t="s">
        <v>9272</v>
      </c>
      <c r="G8754">
        <v>1803100000</v>
      </c>
      <c r="H8754">
        <v>42000</v>
      </c>
      <c r="I8754" t="s">
        <v>3933</v>
      </c>
      <c r="J8754" t="s">
        <v>3933</v>
      </c>
      <c r="K8754" t="s">
        <v>3920</v>
      </c>
    </row>
    <row r="8755" spans="1:11" x14ac:dyDescent="0.2">
      <c r="A8755" s="20">
        <v>44228</v>
      </c>
      <c r="B8755" s="20" t="s">
        <v>13136</v>
      </c>
      <c r="C8755" t="s">
        <v>3916</v>
      </c>
      <c r="D8755" t="s">
        <v>3930</v>
      </c>
      <c r="E8755" t="s">
        <v>4016</v>
      </c>
      <c r="F8755" t="s">
        <v>9272</v>
      </c>
      <c r="G8755">
        <v>1803100000</v>
      </c>
      <c r="H8755">
        <v>42000</v>
      </c>
      <c r="I8755" t="s">
        <v>3933</v>
      </c>
      <c r="J8755" t="s">
        <v>3933</v>
      </c>
      <c r="K8755" t="s">
        <v>3920</v>
      </c>
    </row>
    <row r="8756" spans="1:11" x14ac:dyDescent="0.2">
      <c r="A8756" s="20">
        <v>44228</v>
      </c>
      <c r="B8756" s="20" t="s">
        <v>13136</v>
      </c>
      <c r="C8756" t="s">
        <v>3916</v>
      </c>
      <c r="D8756" t="s">
        <v>3921</v>
      </c>
      <c r="E8756" t="s">
        <v>4016</v>
      </c>
      <c r="F8756" t="s">
        <v>9272</v>
      </c>
      <c r="G8756">
        <v>1803100000</v>
      </c>
      <c r="H8756">
        <v>126000</v>
      </c>
      <c r="I8756" t="s">
        <v>3933</v>
      </c>
      <c r="J8756" t="s">
        <v>3933</v>
      </c>
      <c r="K8756" t="s">
        <v>3920</v>
      </c>
    </row>
    <row r="8757" spans="1:11" x14ac:dyDescent="0.2">
      <c r="A8757" s="20">
        <v>44228</v>
      </c>
      <c r="B8757" s="20" t="s">
        <v>13136</v>
      </c>
      <c r="C8757" t="s">
        <v>3916</v>
      </c>
      <c r="D8757" t="s">
        <v>3921</v>
      </c>
      <c r="E8757" t="s">
        <v>4016</v>
      </c>
      <c r="F8757" t="s">
        <v>9272</v>
      </c>
      <c r="G8757">
        <v>1803100000</v>
      </c>
      <c r="H8757">
        <v>210000</v>
      </c>
      <c r="I8757" t="s">
        <v>3933</v>
      </c>
      <c r="J8757" t="s">
        <v>3933</v>
      </c>
      <c r="K8757" t="s">
        <v>3920</v>
      </c>
    </row>
    <row r="8758" spans="1:11" x14ac:dyDescent="0.2">
      <c r="A8758" s="20">
        <v>44228</v>
      </c>
      <c r="B8758" s="20" t="s">
        <v>13136</v>
      </c>
      <c r="C8758" t="s">
        <v>3916</v>
      </c>
      <c r="D8758" t="s">
        <v>3954</v>
      </c>
      <c r="E8758" t="s">
        <v>4435</v>
      </c>
      <c r="F8758" t="s">
        <v>9273</v>
      </c>
      <c r="G8758">
        <v>1801001200</v>
      </c>
      <c r="H8758">
        <v>300300</v>
      </c>
      <c r="I8758" t="s">
        <v>4211</v>
      </c>
      <c r="J8758" t="s">
        <v>4483</v>
      </c>
      <c r="K8758" t="s">
        <v>3926</v>
      </c>
    </row>
    <row r="8759" spans="1:11" x14ac:dyDescent="0.2">
      <c r="A8759" s="20">
        <v>44228</v>
      </c>
      <c r="B8759" s="20" t="s">
        <v>13136</v>
      </c>
      <c r="C8759" t="s">
        <v>3916</v>
      </c>
      <c r="D8759" t="s">
        <v>3939</v>
      </c>
      <c r="E8759" t="s">
        <v>3992</v>
      </c>
      <c r="F8759" t="s">
        <v>6939</v>
      </c>
      <c r="G8759">
        <v>1802000000</v>
      </c>
      <c r="H8759">
        <v>140000</v>
      </c>
      <c r="I8759" t="s">
        <v>3933</v>
      </c>
      <c r="J8759" t="s">
        <v>3933</v>
      </c>
      <c r="K8759" t="s">
        <v>3929</v>
      </c>
    </row>
    <row r="8760" spans="1:11" x14ac:dyDescent="0.2">
      <c r="A8760" s="20">
        <v>44228</v>
      </c>
      <c r="B8760" s="20" t="s">
        <v>13136</v>
      </c>
      <c r="C8760" t="s">
        <v>3916</v>
      </c>
      <c r="D8760" t="s">
        <v>3939</v>
      </c>
      <c r="E8760" t="s">
        <v>4016</v>
      </c>
      <c r="F8760" t="s">
        <v>6939</v>
      </c>
      <c r="G8760">
        <v>1802000000</v>
      </c>
      <c r="H8760">
        <v>40000</v>
      </c>
      <c r="I8760" t="s">
        <v>3933</v>
      </c>
      <c r="J8760" t="s">
        <v>3933</v>
      </c>
      <c r="K8760" t="s">
        <v>3929</v>
      </c>
    </row>
    <row r="8761" spans="1:11" x14ac:dyDescent="0.2">
      <c r="A8761" s="20">
        <v>44228</v>
      </c>
      <c r="B8761" s="20" t="s">
        <v>13136</v>
      </c>
      <c r="C8761" t="s">
        <v>3916</v>
      </c>
      <c r="D8761" t="s">
        <v>3939</v>
      </c>
      <c r="E8761" t="s">
        <v>3992</v>
      </c>
      <c r="F8761" t="s">
        <v>6939</v>
      </c>
      <c r="G8761">
        <v>1802000000</v>
      </c>
      <c r="H8761">
        <v>20000</v>
      </c>
      <c r="I8761" t="s">
        <v>3933</v>
      </c>
      <c r="J8761" t="s">
        <v>3933</v>
      </c>
      <c r="K8761" t="s">
        <v>3929</v>
      </c>
    </row>
    <row r="8762" spans="1:11" x14ac:dyDescent="0.2">
      <c r="A8762" s="20">
        <v>44228</v>
      </c>
      <c r="B8762" s="20" t="s">
        <v>13136</v>
      </c>
      <c r="C8762" t="s">
        <v>3916</v>
      </c>
      <c r="D8762" t="s">
        <v>3930</v>
      </c>
      <c r="E8762" t="s">
        <v>3959</v>
      </c>
      <c r="F8762" t="s">
        <v>9274</v>
      </c>
      <c r="G8762">
        <v>1803100000</v>
      </c>
      <c r="H8762">
        <v>120000</v>
      </c>
      <c r="I8762" t="s">
        <v>55</v>
      </c>
      <c r="J8762" t="s">
        <v>55</v>
      </c>
      <c r="K8762" t="s">
        <v>3920</v>
      </c>
    </row>
    <row r="8763" spans="1:11" x14ac:dyDescent="0.2">
      <c r="A8763" s="20">
        <v>44228</v>
      </c>
      <c r="B8763" s="20" t="s">
        <v>13136</v>
      </c>
      <c r="C8763" t="s">
        <v>3916</v>
      </c>
      <c r="D8763" t="s">
        <v>3939</v>
      </c>
      <c r="E8763" t="s">
        <v>4016</v>
      </c>
      <c r="F8763" t="s">
        <v>6939</v>
      </c>
      <c r="G8763">
        <v>1802000000</v>
      </c>
      <c r="H8763">
        <v>60000</v>
      </c>
      <c r="I8763" t="s">
        <v>3933</v>
      </c>
      <c r="J8763" t="s">
        <v>3933</v>
      </c>
      <c r="K8763" t="s">
        <v>3929</v>
      </c>
    </row>
    <row r="8764" spans="1:11" x14ac:dyDescent="0.2">
      <c r="A8764" s="20">
        <v>44228</v>
      </c>
      <c r="B8764" s="20" t="s">
        <v>13136</v>
      </c>
      <c r="C8764" t="s">
        <v>3916</v>
      </c>
      <c r="D8764" t="s">
        <v>3939</v>
      </c>
      <c r="E8764" t="s">
        <v>3992</v>
      </c>
      <c r="F8764" t="s">
        <v>6939</v>
      </c>
      <c r="G8764">
        <v>1802000000</v>
      </c>
      <c r="H8764">
        <v>20000</v>
      </c>
      <c r="I8764" t="s">
        <v>3933</v>
      </c>
      <c r="J8764" t="s">
        <v>3933</v>
      </c>
      <c r="K8764" t="s">
        <v>3929</v>
      </c>
    </row>
    <row r="8765" spans="1:11" x14ac:dyDescent="0.2">
      <c r="A8765" s="20">
        <v>44228</v>
      </c>
      <c r="B8765" s="20" t="s">
        <v>13136</v>
      </c>
      <c r="C8765" t="s">
        <v>3916</v>
      </c>
      <c r="D8765" t="s">
        <v>3951</v>
      </c>
      <c r="E8765" t="s">
        <v>3918</v>
      </c>
      <c r="F8765" t="s">
        <v>9275</v>
      </c>
      <c r="G8765">
        <v>1802000000</v>
      </c>
      <c r="H8765">
        <v>20000</v>
      </c>
      <c r="I8765" t="s">
        <v>55</v>
      </c>
      <c r="J8765" t="s">
        <v>55</v>
      </c>
      <c r="K8765" t="s">
        <v>3929</v>
      </c>
    </row>
    <row r="8766" spans="1:11" x14ac:dyDescent="0.2">
      <c r="A8766" s="20">
        <v>44228</v>
      </c>
      <c r="B8766" s="20" t="s">
        <v>13136</v>
      </c>
      <c r="C8766" t="s">
        <v>3916</v>
      </c>
      <c r="D8766" t="s">
        <v>3917</v>
      </c>
      <c r="E8766" t="s">
        <v>3918</v>
      </c>
      <c r="F8766" t="s">
        <v>9276</v>
      </c>
      <c r="G8766">
        <v>1804009000</v>
      </c>
      <c r="H8766">
        <v>59400</v>
      </c>
      <c r="I8766" t="s">
        <v>55</v>
      </c>
      <c r="J8766" t="s">
        <v>55</v>
      </c>
      <c r="K8766" t="s">
        <v>6869</v>
      </c>
    </row>
    <row r="8767" spans="1:11" x14ac:dyDescent="0.2">
      <c r="A8767" s="20">
        <v>44228</v>
      </c>
      <c r="B8767" s="20" t="s">
        <v>13136</v>
      </c>
      <c r="C8767" t="s">
        <v>3916</v>
      </c>
      <c r="D8767" t="s">
        <v>4144</v>
      </c>
      <c r="E8767" t="s">
        <v>7421</v>
      </c>
      <c r="F8767" t="s">
        <v>9277</v>
      </c>
      <c r="G8767">
        <v>1801001200</v>
      </c>
      <c r="H8767">
        <v>250250</v>
      </c>
      <c r="I8767" t="s">
        <v>9</v>
      </c>
      <c r="J8767" t="s">
        <v>7778</v>
      </c>
      <c r="K8767" t="s">
        <v>3926</v>
      </c>
    </row>
    <row r="8768" spans="1:11" x14ac:dyDescent="0.2">
      <c r="A8768" s="20">
        <v>44228</v>
      </c>
      <c r="B8768" s="20" t="s">
        <v>13136</v>
      </c>
      <c r="C8768" t="s">
        <v>3916</v>
      </c>
      <c r="D8768" t="s">
        <v>3954</v>
      </c>
      <c r="E8768" t="s">
        <v>3988</v>
      </c>
      <c r="F8768" t="s">
        <v>9278</v>
      </c>
      <c r="G8768">
        <v>1801001200</v>
      </c>
      <c r="H8768">
        <v>250250</v>
      </c>
      <c r="I8768" t="s">
        <v>3924</v>
      </c>
      <c r="J8768" t="s">
        <v>3925</v>
      </c>
      <c r="K8768" t="s">
        <v>3926</v>
      </c>
    </row>
    <row r="8769" spans="1:11" x14ac:dyDescent="0.2">
      <c r="A8769" s="20">
        <v>44228</v>
      </c>
      <c r="B8769" s="20" t="s">
        <v>13136</v>
      </c>
      <c r="C8769" t="s">
        <v>3916</v>
      </c>
      <c r="D8769" t="s">
        <v>3927</v>
      </c>
      <c r="E8769" t="s">
        <v>4213</v>
      </c>
      <c r="F8769" t="s">
        <v>8078</v>
      </c>
      <c r="G8769">
        <v>1801001200</v>
      </c>
      <c r="H8769">
        <v>100100</v>
      </c>
      <c r="I8769" t="s">
        <v>4114</v>
      </c>
      <c r="J8769" t="s">
        <v>4114</v>
      </c>
      <c r="K8769" t="s">
        <v>3926</v>
      </c>
    </row>
    <row r="8770" spans="1:11" x14ac:dyDescent="0.2">
      <c r="A8770" s="20">
        <v>44228</v>
      </c>
      <c r="B8770" s="20" t="s">
        <v>13136</v>
      </c>
      <c r="C8770" t="s">
        <v>3916</v>
      </c>
      <c r="D8770" t="s">
        <v>3930</v>
      </c>
      <c r="E8770" t="s">
        <v>4092</v>
      </c>
      <c r="F8770" t="s">
        <v>8518</v>
      </c>
      <c r="G8770">
        <v>1801001200</v>
      </c>
      <c r="H8770">
        <v>500500</v>
      </c>
      <c r="I8770" t="s">
        <v>4090</v>
      </c>
      <c r="J8770" t="s">
        <v>4706</v>
      </c>
      <c r="K8770" t="s">
        <v>3926</v>
      </c>
    </row>
    <row r="8771" spans="1:11" x14ac:dyDescent="0.2">
      <c r="A8771" s="20">
        <v>44228</v>
      </c>
      <c r="B8771" s="20" t="s">
        <v>13136</v>
      </c>
      <c r="C8771" t="s">
        <v>3916</v>
      </c>
      <c r="D8771" t="s">
        <v>3951</v>
      </c>
      <c r="E8771" t="s">
        <v>4720</v>
      </c>
      <c r="F8771" t="s">
        <v>9279</v>
      </c>
      <c r="G8771">
        <v>1801001200</v>
      </c>
      <c r="H8771">
        <v>500500</v>
      </c>
      <c r="I8771" t="s">
        <v>17</v>
      </c>
      <c r="J8771" t="s">
        <v>61</v>
      </c>
      <c r="K8771" t="s">
        <v>3926</v>
      </c>
    </row>
    <row r="8772" spans="1:11" x14ac:dyDescent="0.2">
      <c r="A8772" s="20">
        <v>44228</v>
      </c>
      <c r="B8772" s="20" t="s">
        <v>13136</v>
      </c>
      <c r="C8772" t="s">
        <v>3916</v>
      </c>
      <c r="D8772" t="s">
        <v>3930</v>
      </c>
      <c r="E8772" t="s">
        <v>5904</v>
      </c>
      <c r="F8772" t="s">
        <v>8050</v>
      </c>
      <c r="G8772">
        <v>1801001200</v>
      </c>
      <c r="H8772">
        <v>150150</v>
      </c>
      <c r="I8772" t="s">
        <v>3933</v>
      </c>
      <c r="J8772" t="s">
        <v>3933</v>
      </c>
      <c r="K8772" t="s">
        <v>3926</v>
      </c>
    </row>
    <row r="8773" spans="1:11" x14ac:dyDescent="0.2">
      <c r="A8773" s="20">
        <v>44228</v>
      </c>
      <c r="B8773" s="20" t="s">
        <v>13136</v>
      </c>
      <c r="C8773" t="s">
        <v>3916</v>
      </c>
      <c r="D8773" t="s">
        <v>3930</v>
      </c>
      <c r="E8773" t="s">
        <v>5904</v>
      </c>
      <c r="F8773" t="s">
        <v>8050</v>
      </c>
      <c r="G8773">
        <v>1801001200</v>
      </c>
      <c r="H8773">
        <v>100100</v>
      </c>
      <c r="I8773" t="s">
        <v>3933</v>
      </c>
      <c r="J8773" t="s">
        <v>3933</v>
      </c>
      <c r="K8773" t="s">
        <v>3926</v>
      </c>
    </row>
    <row r="8774" spans="1:11" x14ac:dyDescent="0.2">
      <c r="A8774" s="20">
        <v>44228</v>
      </c>
      <c r="B8774" s="20" t="s">
        <v>13136</v>
      </c>
      <c r="C8774" t="s">
        <v>3916</v>
      </c>
      <c r="D8774" t="s">
        <v>4080</v>
      </c>
      <c r="E8774" t="s">
        <v>4036</v>
      </c>
      <c r="F8774" t="s">
        <v>9280</v>
      </c>
      <c r="G8774">
        <v>1801001200</v>
      </c>
      <c r="H8774">
        <v>525525</v>
      </c>
      <c r="I8774" t="s">
        <v>73</v>
      </c>
      <c r="J8774" t="s">
        <v>3950</v>
      </c>
      <c r="K8774" t="s">
        <v>3926</v>
      </c>
    </row>
    <row r="8775" spans="1:11" x14ac:dyDescent="0.2">
      <c r="A8775" s="20">
        <v>44228</v>
      </c>
      <c r="B8775" s="20" t="s">
        <v>13136</v>
      </c>
      <c r="C8775" t="s">
        <v>3916</v>
      </c>
      <c r="D8775" t="s">
        <v>3930</v>
      </c>
      <c r="E8775" t="s">
        <v>5904</v>
      </c>
      <c r="F8775" t="s">
        <v>5500</v>
      </c>
      <c r="G8775">
        <v>1801001200</v>
      </c>
      <c r="H8775">
        <v>100100</v>
      </c>
      <c r="I8775" t="s">
        <v>3933</v>
      </c>
      <c r="J8775" t="s">
        <v>3933</v>
      </c>
      <c r="K8775" t="s">
        <v>3926</v>
      </c>
    </row>
    <row r="8776" spans="1:11" x14ac:dyDescent="0.2">
      <c r="A8776" s="20">
        <v>44228</v>
      </c>
      <c r="B8776" s="20" t="s">
        <v>13136</v>
      </c>
      <c r="C8776" t="s">
        <v>3916</v>
      </c>
      <c r="D8776" t="s">
        <v>3927</v>
      </c>
      <c r="E8776" t="s">
        <v>4036</v>
      </c>
      <c r="F8776" t="s">
        <v>9281</v>
      </c>
      <c r="G8776">
        <v>1801001200</v>
      </c>
      <c r="H8776">
        <v>100100</v>
      </c>
      <c r="I8776" t="s">
        <v>73</v>
      </c>
      <c r="J8776" t="s">
        <v>3950</v>
      </c>
      <c r="K8776" t="s">
        <v>3926</v>
      </c>
    </row>
    <row r="8777" spans="1:11" x14ac:dyDescent="0.2">
      <c r="A8777" s="20">
        <v>44228</v>
      </c>
      <c r="B8777" s="20" t="s">
        <v>13136</v>
      </c>
      <c r="C8777" t="s">
        <v>3916</v>
      </c>
      <c r="D8777" t="s">
        <v>3927</v>
      </c>
      <c r="E8777" t="s">
        <v>4036</v>
      </c>
      <c r="F8777" t="s">
        <v>9281</v>
      </c>
      <c r="G8777">
        <v>1801001200</v>
      </c>
      <c r="H8777">
        <v>225225</v>
      </c>
      <c r="I8777" t="s">
        <v>73</v>
      </c>
      <c r="J8777" t="s">
        <v>3950</v>
      </c>
      <c r="K8777" t="s">
        <v>3926</v>
      </c>
    </row>
    <row r="8778" spans="1:11" x14ac:dyDescent="0.2">
      <c r="A8778" s="20">
        <v>44228</v>
      </c>
      <c r="B8778" s="20" t="s">
        <v>13136</v>
      </c>
      <c r="C8778" t="s">
        <v>3916</v>
      </c>
      <c r="D8778" t="s">
        <v>3930</v>
      </c>
      <c r="E8778" t="s">
        <v>5904</v>
      </c>
      <c r="F8778" t="s">
        <v>7275</v>
      </c>
      <c r="G8778">
        <v>1801001200</v>
      </c>
      <c r="H8778">
        <v>75075</v>
      </c>
      <c r="I8778" t="s">
        <v>3933</v>
      </c>
      <c r="J8778" t="s">
        <v>3933</v>
      </c>
      <c r="K8778" t="s">
        <v>3926</v>
      </c>
    </row>
    <row r="8779" spans="1:11" x14ac:dyDescent="0.2">
      <c r="A8779" s="20">
        <v>44228</v>
      </c>
      <c r="B8779" s="20" t="s">
        <v>13136</v>
      </c>
      <c r="C8779" t="s">
        <v>3916</v>
      </c>
      <c r="D8779" t="s">
        <v>3930</v>
      </c>
      <c r="E8779" t="s">
        <v>4036</v>
      </c>
      <c r="F8779" t="s">
        <v>9282</v>
      </c>
      <c r="G8779">
        <v>1801001200</v>
      </c>
      <c r="H8779">
        <v>75075</v>
      </c>
      <c r="I8779" t="s">
        <v>73</v>
      </c>
      <c r="J8779" t="s">
        <v>4137</v>
      </c>
      <c r="K8779" t="s">
        <v>3926</v>
      </c>
    </row>
    <row r="8780" spans="1:11" x14ac:dyDescent="0.2">
      <c r="A8780" s="20">
        <v>44228</v>
      </c>
      <c r="B8780" s="20" t="s">
        <v>13136</v>
      </c>
      <c r="C8780" t="s">
        <v>3916</v>
      </c>
      <c r="D8780" t="s">
        <v>3930</v>
      </c>
      <c r="E8780" t="s">
        <v>4036</v>
      </c>
      <c r="F8780" t="s">
        <v>9282</v>
      </c>
      <c r="G8780">
        <v>1801001200</v>
      </c>
      <c r="H8780">
        <v>225225</v>
      </c>
      <c r="I8780" t="s">
        <v>73</v>
      </c>
      <c r="J8780" t="s">
        <v>4137</v>
      </c>
      <c r="K8780" t="s">
        <v>3926</v>
      </c>
    </row>
    <row r="8781" spans="1:11" x14ac:dyDescent="0.2">
      <c r="A8781" s="20">
        <v>44228</v>
      </c>
      <c r="B8781" s="20" t="s">
        <v>13136</v>
      </c>
      <c r="C8781" t="s">
        <v>3916</v>
      </c>
      <c r="D8781" t="s">
        <v>3930</v>
      </c>
      <c r="E8781" t="s">
        <v>3918</v>
      </c>
      <c r="F8781" t="s">
        <v>9283</v>
      </c>
      <c r="G8781">
        <v>1803100000</v>
      </c>
      <c r="H8781">
        <v>144000</v>
      </c>
      <c r="I8781" t="s">
        <v>55</v>
      </c>
      <c r="J8781" t="s">
        <v>55</v>
      </c>
      <c r="K8781" t="s">
        <v>3920</v>
      </c>
    </row>
    <row r="8782" spans="1:11" x14ac:dyDescent="0.2">
      <c r="A8782" s="20">
        <v>44228</v>
      </c>
      <c r="B8782" s="20" t="s">
        <v>13136</v>
      </c>
      <c r="C8782" t="s">
        <v>3916</v>
      </c>
      <c r="D8782" t="s">
        <v>3954</v>
      </c>
      <c r="E8782" t="s">
        <v>4036</v>
      </c>
      <c r="F8782" t="s">
        <v>9284</v>
      </c>
      <c r="G8782">
        <v>1801001200</v>
      </c>
      <c r="H8782">
        <v>175175</v>
      </c>
      <c r="I8782" t="s">
        <v>73</v>
      </c>
      <c r="J8782" t="s">
        <v>4207</v>
      </c>
      <c r="K8782" t="s">
        <v>3926</v>
      </c>
    </row>
    <row r="8783" spans="1:11" x14ac:dyDescent="0.2">
      <c r="A8783" s="20">
        <v>44228</v>
      </c>
      <c r="B8783" s="20" t="s">
        <v>13136</v>
      </c>
      <c r="C8783" t="s">
        <v>3916</v>
      </c>
      <c r="D8783" t="s">
        <v>3930</v>
      </c>
      <c r="E8783" t="s">
        <v>5904</v>
      </c>
      <c r="F8783" t="s">
        <v>7275</v>
      </c>
      <c r="G8783">
        <v>1801001200</v>
      </c>
      <c r="H8783">
        <v>125125</v>
      </c>
      <c r="I8783" t="s">
        <v>3933</v>
      </c>
      <c r="J8783" t="s">
        <v>3933</v>
      </c>
      <c r="K8783" t="s">
        <v>3926</v>
      </c>
    </row>
    <row r="8784" spans="1:11" x14ac:dyDescent="0.2">
      <c r="A8784" s="20">
        <v>44228</v>
      </c>
      <c r="B8784" s="20" t="s">
        <v>13136</v>
      </c>
      <c r="C8784" t="s">
        <v>3916</v>
      </c>
      <c r="D8784" t="s">
        <v>3930</v>
      </c>
      <c r="E8784" t="s">
        <v>3959</v>
      </c>
      <c r="F8784" t="s">
        <v>9285</v>
      </c>
      <c r="G8784">
        <v>1803100000</v>
      </c>
      <c r="H8784">
        <v>120000</v>
      </c>
      <c r="I8784" t="s">
        <v>55</v>
      </c>
      <c r="J8784" t="s">
        <v>55</v>
      </c>
      <c r="K8784" t="s">
        <v>3920</v>
      </c>
    </row>
    <row r="8785" spans="1:11" x14ac:dyDescent="0.2">
      <c r="A8785" s="20">
        <v>44228</v>
      </c>
      <c r="B8785" s="20" t="s">
        <v>13136</v>
      </c>
      <c r="C8785" t="s">
        <v>3916</v>
      </c>
      <c r="D8785" t="s">
        <v>3930</v>
      </c>
      <c r="E8785" t="s">
        <v>3959</v>
      </c>
      <c r="F8785" t="s">
        <v>9286</v>
      </c>
      <c r="G8785">
        <v>1803100000</v>
      </c>
      <c r="H8785">
        <v>144000</v>
      </c>
      <c r="I8785" t="s">
        <v>55</v>
      </c>
      <c r="J8785" t="s">
        <v>55</v>
      </c>
      <c r="K8785" t="s">
        <v>3920</v>
      </c>
    </row>
    <row r="8786" spans="1:11" x14ac:dyDescent="0.2">
      <c r="A8786" s="20">
        <v>44228</v>
      </c>
      <c r="B8786" s="20" t="s">
        <v>13136</v>
      </c>
      <c r="C8786" t="s">
        <v>3916</v>
      </c>
      <c r="D8786" t="s">
        <v>3930</v>
      </c>
      <c r="E8786" t="s">
        <v>5904</v>
      </c>
      <c r="F8786" t="s">
        <v>9287</v>
      </c>
      <c r="G8786">
        <v>1801001200</v>
      </c>
      <c r="H8786">
        <v>75075</v>
      </c>
      <c r="I8786" t="s">
        <v>3933</v>
      </c>
      <c r="J8786" t="s">
        <v>3933</v>
      </c>
      <c r="K8786" t="s">
        <v>3926</v>
      </c>
    </row>
    <row r="8787" spans="1:11" x14ac:dyDescent="0.2">
      <c r="A8787" s="20">
        <v>44228</v>
      </c>
      <c r="B8787" s="20" t="s">
        <v>13136</v>
      </c>
      <c r="C8787" t="s">
        <v>3916</v>
      </c>
      <c r="D8787" t="s">
        <v>3927</v>
      </c>
      <c r="E8787" t="s">
        <v>6915</v>
      </c>
      <c r="F8787" t="s">
        <v>9288</v>
      </c>
      <c r="G8787">
        <v>1803100000</v>
      </c>
      <c r="H8787">
        <v>100000</v>
      </c>
      <c r="I8787" t="s">
        <v>338</v>
      </c>
      <c r="J8787" t="s">
        <v>4083</v>
      </c>
      <c r="K8787" t="s">
        <v>3920</v>
      </c>
    </row>
    <row r="8788" spans="1:11" x14ac:dyDescent="0.2">
      <c r="A8788" s="20">
        <v>44228</v>
      </c>
      <c r="B8788" s="20" t="s">
        <v>13136</v>
      </c>
      <c r="C8788" t="s">
        <v>3916</v>
      </c>
      <c r="D8788" t="s">
        <v>3930</v>
      </c>
      <c r="E8788" t="s">
        <v>5904</v>
      </c>
      <c r="F8788" t="s">
        <v>7275</v>
      </c>
      <c r="G8788">
        <v>1801001200</v>
      </c>
      <c r="H8788">
        <v>50050</v>
      </c>
      <c r="I8788" t="s">
        <v>3933</v>
      </c>
      <c r="J8788" t="s">
        <v>3933</v>
      </c>
      <c r="K8788" t="s">
        <v>3926</v>
      </c>
    </row>
    <row r="8789" spans="1:11" x14ac:dyDescent="0.2">
      <c r="A8789" s="20">
        <v>44228</v>
      </c>
      <c r="B8789" s="20" t="s">
        <v>13136</v>
      </c>
      <c r="C8789" t="s">
        <v>3916</v>
      </c>
      <c r="D8789" t="s">
        <v>3921</v>
      </c>
      <c r="E8789" t="s">
        <v>4381</v>
      </c>
      <c r="F8789" t="s">
        <v>9289</v>
      </c>
      <c r="G8789">
        <v>1801001200</v>
      </c>
      <c r="H8789">
        <v>500500</v>
      </c>
      <c r="I8789" t="s">
        <v>17</v>
      </c>
      <c r="J8789" t="s">
        <v>4114</v>
      </c>
      <c r="K8789" t="s">
        <v>3926</v>
      </c>
    </row>
    <row r="8790" spans="1:11" x14ac:dyDescent="0.2">
      <c r="A8790" s="20">
        <v>44228</v>
      </c>
      <c r="B8790" s="20" t="s">
        <v>13136</v>
      </c>
      <c r="C8790" t="s">
        <v>3916</v>
      </c>
      <c r="D8790" t="s">
        <v>3951</v>
      </c>
      <c r="E8790" t="s">
        <v>3918</v>
      </c>
      <c r="F8790" t="s">
        <v>9290</v>
      </c>
      <c r="G8790">
        <v>1802000000</v>
      </c>
      <c r="H8790">
        <v>40000</v>
      </c>
      <c r="I8790" t="s">
        <v>55</v>
      </c>
      <c r="J8790" t="s">
        <v>55</v>
      </c>
      <c r="K8790" t="s">
        <v>3929</v>
      </c>
    </row>
    <row r="8791" spans="1:11" x14ac:dyDescent="0.2">
      <c r="A8791" s="20">
        <v>44228</v>
      </c>
      <c r="B8791" s="20" t="s">
        <v>13136</v>
      </c>
      <c r="C8791" t="s">
        <v>3916</v>
      </c>
      <c r="D8791" t="s">
        <v>3921</v>
      </c>
      <c r="E8791" t="s">
        <v>4381</v>
      </c>
      <c r="F8791" t="s">
        <v>9291</v>
      </c>
      <c r="G8791">
        <v>1801001200</v>
      </c>
      <c r="H8791">
        <v>500500</v>
      </c>
      <c r="I8791" t="s">
        <v>17</v>
      </c>
      <c r="J8791" t="s">
        <v>4114</v>
      </c>
      <c r="K8791" t="s">
        <v>3926</v>
      </c>
    </row>
    <row r="8792" spans="1:11" x14ac:dyDescent="0.2">
      <c r="A8792" s="20">
        <v>44228</v>
      </c>
      <c r="B8792" s="20" t="s">
        <v>13136</v>
      </c>
      <c r="C8792" t="s">
        <v>3916</v>
      </c>
      <c r="D8792" t="s">
        <v>3917</v>
      </c>
      <c r="E8792" t="s">
        <v>3918</v>
      </c>
      <c r="F8792" t="s">
        <v>9292</v>
      </c>
      <c r="G8792">
        <v>1804009000</v>
      </c>
      <c r="H8792">
        <v>42000</v>
      </c>
      <c r="I8792" t="s">
        <v>55</v>
      </c>
      <c r="J8792" t="s">
        <v>55</v>
      </c>
      <c r="K8792" t="s">
        <v>6869</v>
      </c>
    </row>
    <row r="8793" spans="1:11" x14ac:dyDescent="0.2">
      <c r="A8793" s="20">
        <v>44228</v>
      </c>
      <c r="B8793" s="20" t="s">
        <v>13136</v>
      </c>
      <c r="C8793" t="s">
        <v>3916</v>
      </c>
      <c r="D8793" t="s">
        <v>3930</v>
      </c>
      <c r="E8793" t="s">
        <v>5904</v>
      </c>
      <c r="F8793" t="s">
        <v>7275</v>
      </c>
      <c r="G8793">
        <v>1801001200</v>
      </c>
      <c r="H8793">
        <v>125125</v>
      </c>
      <c r="I8793" t="s">
        <v>3933</v>
      </c>
      <c r="J8793" t="s">
        <v>3933</v>
      </c>
      <c r="K8793" t="s">
        <v>3926</v>
      </c>
    </row>
    <row r="8794" spans="1:11" x14ac:dyDescent="0.2">
      <c r="A8794" s="20">
        <v>44228</v>
      </c>
      <c r="B8794" s="20" t="s">
        <v>13136</v>
      </c>
      <c r="C8794" t="s">
        <v>3916</v>
      </c>
      <c r="D8794" t="s">
        <v>3927</v>
      </c>
      <c r="E8794" t="s">
        <v>4213</v>
      </c>
      <c r="F8794" t="s">
        <v>7276</v>
      </c>
      <c r="G8794">
        <v>1801001200</v>
      </c>
      <c r="H8794">
        <v>425425</v>
      </c>
      <c r="I8794" t="s">
        <v>4114</v>
      </c>
      <c r="J8794" t="s">
        <v>4114</v>
      </c>
      <c r="K8794" t="s">
        <v>3926</v>
      </c>
    </row>
    <row r="8795" spans="1:11" x14ac:dyDescent="0.2">
      <c r="A8795" s="20">
        <v>44228</v>
      </c>
      <c r="B8795" s="20" t="s">
        <v>13136</v>
      </c>
      <c r="C8795" t="s">
        <v>3916</v>
      </c>
      <c r="D8795" t="s">
        <v>3927</v>
      </c>
      <c r="E8795" t="s">
        <v>3992</v>
      </c>
      <c r="F8795" t="s">
        <v>9293</v>
      </c>
      <c r="G8795">
        <v>1802000000</v>
      </c>
      <c r="H8795">
        <v>60000</v>
      </c>
      <c r="I8795" t="s">
        <v>3933</v>
      </c>
      <c r="J8795" t="s">
        <v>3933</v>
      </c>
      <c r="K8795" t="s">
        <v>3929</v>
      </c>
    </row>
    <row r="8796" spans="1:11" x14ac:dyDescent="0.2">
      <c r="A8796" s="20">
        <v>44228</v>
      </c>
      <c r="B8796" s="20" t="s">
        <v>13136</v>
      </c>
      <c r="C8796" t="s">
        <v>3916</v>
      </c>
      <c r="D8796" t="s">
        <v>3951</v>
      </c>
      <c r="E8796" t="s">
        <v>4381</v>
      </c>
      <c r="F8796" t="s">
        <v>9294</v>
      </c>
      <c r="G8796">
        <v>1801001200</v>
      </c>
      <c r="H8796">
        <v>500500</v>
      </c>
      <c r="I8796" t="s">
        <v>17</v>
      </c>
      <c r="J8796" t="s">
        <v>61</v>
      </c>
      <c r="K8796" t="s">
        <v>3926</v>
      </c>
    </row>
    <row r="8797" spans="1:11" x14ac:dyDescent="0.2">
      <c r="A8797" s="20">
        <v>44228</v>
      </c>
      <c r="B8797" s="20" t="s">
        <v>13136</v>
      </c>
      <c r="C8797" t="s">
        <v>3916</v>
      </c>
      <c r="D8797" t="s">
        <v>3994</v>
      </c>
      <c r="E8797" t="s">
        <v>3992</v>
      </c>
      <c r="F8797" t="s">
        <v>9295</v>
      </c>
      <c r="G8797">
        <v>1804009000</v>
      </c>
      <c r="H8797">
        <v>44000</v>
      </c>
      <c r="I8797" t="s">
        <v>3933</v>
      </c>
      <c r="J8797" t="s">
        <v>3933</v>
      </c>
      <c r="K8797" t="s">
        <v>6869</v>
      </c>
    </row>
    <row r="8798" spans="1:11" x14ac:dyDescent="0.2">
      <c r="A8798" s="20">
        <v>44228</v>
      </c>
      <c r="B8798" s="20" t="s">
        <v>13136</v>
      </c>
      <c r="C8798" t="s">
        <v>3916</v>
      </c>
      <c r="D8798" t="s">
        <v>3954</v>
      </c>
      <c r="E8798" t="s">
        <v>7421</v>
      </c>
      <c r="F8798" t="s">
        <v>9296</v>
      </c>
      <c r="G8798">
        <v>1801001200</v>
      </c>
      <c r="H8798">
        <v>250250</v>
      </c>
      <c r="I8798" t="s">
        <v>9</v>
      </c>
      <c r="J8798" t="s">
        <v>3950</v>
      </c>
      <c r="K8798" t="s">
        <v>3926</v>
      </c>
    </row>
    <row r="8799" spans="1:11" x14ac:dyDescent="0.2">
      <c r="A8799" s="20">
        <v>44228</v>
      </c>
      <c r="B8799" s="20" t="s">
        <v>13136</v>
      </c>
      <c r="C8799" t="s">
        <v>3916</v>
      </c>
      <c r="D8799" t="s">
        <v>3939</v>
      </c>
      <c r="E8799" t="s">
        <v>4092</v>
      </c>
      <c r="F8799" t="s">
        <v>9217</v>
      </c>
      <c r="G8799">
        <v>1801001200</v>
      </c>
      <c r="H8799">
        <v>50050</v>
      </c>
      <c r="I8799" t="s">
        <v>4090</v>
      </c>
      <c r="J8799" t="s">
        <v>3943</v>
      </c>
      <c r="K8799" t="s">
        <v>3926</v>
      </c>
    </row>
    <row r="8800" spans="1:11" x14ac:dyDescent="0.2">
      <c r="A8800" s="20">
        <v>44228</v>
      </c>
      <c r="B8800" s="20" t="s">
        <v>13136</v>
      </c>
      <c r="C8800" t="s">
        <v>3916</v>
      </c>
      <c r="D8800" t="s">
        <v>3930</v>
      </c>
      <c r="E8800" t="s">
        <v>5904</v>
      </c>
      <c r="F8800" t="s">
        <v>7275</v>
      </c>
      <c r="G8800">
        <v>1801001200</v>
      </c>
      <c r="H8800">
        <v>275275</v>
      </c>
      <c r="I8800" t="s">
        <v>3933</v>
      </c>
      <c r="J8800" t="s">
        <v>3933</v>
      </c>
      <c r="K8800" t="s">
        <v>3926</v>
      </c>
    </row>
    <row r="8801" spans="1:11" x14ac:dyDescent="0.2">
      <c r="A8801" s="20">
        <v>44228</v>
      </c>
      <c r="B8801" s="20" t="s">
        <v>13136</v>
      </c>
      <c r="C8801" t="s">
        <v>3916</v>
      </c>
      <c r="D8801" t="s">
        <v>3927</v>
      </c>
      <c r="E8801" t="s">
        <v>4213</v>
      </c>
      <c r="F8801" t="s">
        <v>7276</v>
      </c>
      <c r="G8801">
        <v>1801001200</v>
      </c>
      <c r="H8801">
        <v>650650</v>
      </c>
      <c r="I8801" t="s">
        <v>4114</v>
      </c>
      <c r="J8801" t="s">
        <v>4114</v>
      </c>
      <c r="K8801" t="s">
        <v>3926</v>
      </c>
    </row>
    <row r="8802" spans="1:11" x14ac:dyDescent="0.2">
      <c r="A8802" s="20">
        <v>44228</v>
      </c>
      <c r="B8802" s="20" t="s">
        <v>13136</v>
      </c>
      <c r="C8802" t="s">
        <v>3916</v>
      </c>
      <c r="D8802" t="s">
        <v>3927</v>
      </c>
      <c r="E8802" t="s">
        <v>4213</v>
      </c>
      <c r="F8802" t="s">
        <v>7276</v>
      </c>
      <c r="G8802">
        <v>1801001200</v>
      </c>
      <c r="H8802">
        <v>125125</v>
      </c>
      <c r="I8802" t="s">
        <v>4114</v>
      </c>
      <c r="J8802" t="s">
        <v>4114</v>
      </c>
      <c r="K8802" t="s">
        <v>3926</v>
      </c>
    </row>
    <row r="8803" spans="1:11" x14ac:dyDescent="0.2">
      <c r="A8803" s="20">
        <v>44228</v>
      </c>
      <c r="B8803" s="20" t="s">
        <v>13136</v>
      </c>
      <c r="C8803" t="s">
        <v>3916</v>
      </c>
      <c r="D8803" t="s">
        <v>3990</v>
      </c>
      <c r="E8803" t="s">
        <v>7028</v>
      </c>
      <c r="F8803" t="s">
        <v>8178</v>
      </c>
      <c r="G8803">
        <v>1801001200</v>
      </c>
      <c r="H8803">
        <v>325325</v>
      </c>
      <c r="I8803" t="s">
        <v>7030</v>
      </c>
      <c r="J8803" t="s">
        <v>3950</v>
      </c>
      <c r="K8803" t="s">
        <v>3926</v>
      </c>
    </row>
    <row r="8804" spans="1:11" x14ac:dyDescent="0.2">
      <c r="A8804" s="20">
        <v>44228</v>
      </c>
      <c r="B8804" s="20" t="s">
        <v>13136</v>
      </c>
      <c r="C8804" t="s">
        <v>3916</v>
      </c>
      <c r="D8804" t="s">
        <v>3927</v>
      </c>
      <c r="E8804" t="s">
        <v>4213</v>
      </c>
      <c r="F8804" t="s">
        <v>7276</v>
      </c>
      <c r="G8804">
        <v>1801001200</v>
      </c>
      <c r="H8804">
        <v>200200</v>
      </c>
      <c r="I8804" t="s">
        <v>4114</v>
      </c>
      <c r="J8804" t="s">
        <v>4114</v>
      </c>
      <c r="K8804" t="s">
        <v>3926</v>
      </c>
    </row>
    <row r="8805" spans="1:11" x14ac:dyDescent="0.2">
      <c r="A8805" s="20">
        <v>44228</v>
      </c>
      <c r="B8805" s="20" t="s">
        <v>13136</v>
      </c>
      <c r="C8805" t="s">
        <v>3916</v>
      </c>
      <c r="D8805" t="s">
        <v>3927</v>
      </c>
      <c r="E8805" t="s">
        <v>4213</v>
      </c>
      <c r="F8805" t="s">
        <v>7276</v>
      </c>
      <c r="G8805">
        <v>1801001200</v>
      </c>
      <c r="H8805">
        <v>150150</v>
      </c>
      <c r="I8805" t="s">
        <v>4114</v>
      </c>
      <c r="J8805" t="s">
        <v>4114</v>
      </c>
      <c r="K8805" t="s">
        <v>3926</v>
      </c>
    </row>
    <row r="8806" spans="1:11" x14ac:dyDescent="0.2">
      <c r="A8806" s="20">
        <v>44228</v>
      </c>
      <c r="B8806" s="20" t="s">
        <v>13136</v>
      </c>
      <c r="C8806" t="s">
        <v>3916</v>
      </c>
      <c r="D8806" t="s">
        <v>3927</v>
      </c>
      <c r="E8806" t="s">
        <v>4213</v>
      </c>
      <c r="F8806" t="s">
        <v>7276</v>
      </c>
      <c r="G8806">
        <v>1801001200</v>
      </c>
      <c r="H8806">
        <v>25025</v>
      </c>
      <c r="I8806" t="s">
        <v>4114</v>
      </c>
      <c r="J8806" t="s">
        <v>4114</v>
      </c>
      <c r="K8806" t="s">
        <v>3926</v>
      </c>
    </row>
    <row r="8807" spans="1:11" x14ac:dyDescent="0.2">
      <c r="A8807" s="20">
        <v>44228</v>
      </c>
      <c r="B8807" s="20" t="s">
        <v>13136</v>
      </c>
      <c r="C8807" t="s">
        <v>3916</v>
      </c>
      <c r="D8807" t="s">
        <v>3951</v>
      </c>
      <c r="E8807" t="s">
        <v>4169</v>
      </c>
      <c r="F8807" t="s">
        <v>9297</v>
      </c>
      <c r="G8807">
        <v>1801001200</v>
      </c>
      <c r="H8807">
        <v>375375</v>
      </c>
      <c r="I8807" t="s">
        <v>18</v>
      </c>
      <c r="J8807" t="s">
        <v>55</v>
      </c>
      <c r="K8807" t="s">
        <v>3926</v>
      </c>
    </row>
    <row r="8808" spans="1:11" x14ac:dyDescent="0.2">
      <c r="A8808" s="20">
        <v>44229</v>
      </c>
      <c r="B8808" s="20" t="s">
        <v>13136</v>
      </c>
      <c r="C8808" t="s">
        <v>3916</v>
      </c>
      <c r="D8808" t="s">
        <v>3951</v>
      </c>
      <c r="E8808" t="s">
        <v>4435</v>
      </c>
      <c r="F8808" t="s">
        <v>9298</v>
      </c>
      <c r="G8808">
        <v>1801001200</v>
      </c>
      <c r="H8808">
        <v>300300</v>
      </c>
      <c r="I8808" t="s">
        <v>4211</v>
      </c>
      <c r="J8808" t="s">
        <v>4463</v>
      </c>
      <c r="K8808" t="s">
        <v>3926</v>
      </c>
    </row>
    <row r="8809" spans="1:11" x14ac:dyDescent="0.2">
      <c r="A8809" s="20">
        <v>44229</v>
      </c>
      <c r="B8809" s="20" t="s">
        <v>13136</v>
      </c>
      <c r="C8809" t="s">
        <v>3916</v>
      </c>
      <c r="D8809" t="s">
        <v>3930</v>
      </c>
      <c r="E8809" t="s">
        <v>3918</v>
      </c>
      <c r="F8809" t="s">
        <v>9299</v>
      </c>
      <c r="G8809">
        <v>1803100000</v>
      </c>
      <c r="H8809">
        <v>72000</v>
      </c>
      <c r="I8809" t="s">
        <v>55</v>
      </c>
      <c r="J8809" t="s">
        <v>55</v>
      </c>
      <c r="K8809" t="s">
        <v>3920</v>
      </c>
    </row>
    <row r="8810" spans="1:11" x14ac:dyDescent="0.2">
      <c r="A8810" s="20">
        <v>44229</v>
      </c>
      <c r="B8810" s="20" t="s">
        <v>13136</v>
      </c>
      <c r="C8810" t="s">
        <v>3916</v>
      </c>
      <c r="D8810" t="s">
        <v>3930</v>
      </c>
      <c r="E8810" t="s">
        <v>3918</v>
      </c>
      <c r="F8810" t="s">
        <v>9300</v>
      </c>
      <c r="G8810">
        <v>1803100000</v>
      </c>
      <c r="H8810">
        <v>96000</v>
      </c>
      <c r="I8810" t="s">
        <v>55</v>
      </c>
      <c r="J8810" t="s">
        <v>55</v>
      </c>
      <c r="K8810" t="s">
        <v>3920</v>
      </c>
    </row>
    <row r="8811" spans="1:11" x14ac:dyDescent="0.2">
      <c r="A8811" s="20">
        <v>44229</v>
      </c>
      <c r="B8811" s="20" t="s">
        <v>13136</v>
      </c>
      <c r="C8811" t="s">
        <v>3916</v>
      </c>
      <c r="D8811" t="s">
        <v>3930</v>
      </c>
      <c r="E8811" t="s">
        <v>4513</v>
      </c>
      <c r="F8811" t="s">
        <v>9301</v>
      </c>
      <c r="G8811">
        <v>1801001200</v>
      </c>
      <c r="H8811">
        <v>250250</v>
      </c>
      <c r="I8811" t="s">
        <v>3950</v>
      </c>
      <c r="J8811" t="s">
        <v>3965</v>
      </c>
      <c r="K8811" t="s">
        <v>3926</v>
      </c>
    </row>
    <row r="8812" spans="1:11" x14ac:dyDescent="0.2">
      <c r="A8812" s="20">
        <v>44229</v>
      </c>
      <c r="B8812" s="20" t="s">
        <v>13136</v>
      </c>
      <c r="C8812" t="s">
        <v>3916</v>
      </c>
      <c r="D8812" t="s">
        <v>3930</v>
      </c>
      <c r="E8812" t="s">
        <v>4513</v>
      </c>
      <c r="F8812" t="s">
        <v>9301</v>
      </c>
      <c r="G8812">
        <v>1801001200</v>
      </c>
      <c r="H8812">
        <v>250250</v>
      </c>
      <c r="I8812" t="s">
        <v>3950</v>
      </c>
      <c r="J8812" t="s">
        <v>3965</v>
      </c>
      <c r="K8812" t="s">
        <v>3926</v>
      </c>
    </row>
    <row r="8813" spans="1:11" x14ac:dyDescent="0.2">
      <c r="A8813" s="20">
        <v>44229</v>
      </c>
      <c r="B8813" s="20" t="s">
        <v>13136</v>
      </c>
      <c r="C8813" t="s">
        <v>3916</v>
      </c>
      <c r="D8813" t="s">
        <v>3930</v>
      </c>
      <c r="E8813" t="s">
        <v>4513</v>
      </c>
      <c r="F8813" t="s">
        <v>9301</v>
      </c>
      <c r="G8813">
        <v>1801001200</v>
      </c>
      <c r="H8813">
        <v>250250</v>
      </c>
      <c r="I8813" t="s">
        <v>3950</v>
      </c>
      <c r="J8813" t="s">
        <v>3965</v>
      </c>
      <c r="K8813" t="s">
        <v>3926</v>
      </c>
    </row>
    <row r="8814" spans="1:11" x14ac:dyDescent="0.2">
      <c r="A8814" s="20">
        <v>44229</v>
      </c>
      <c r="B8814" s="20" t="s">
        <v>13136</v>
      </c>
      <c r="C8814" t="s">
        <v>3916</v>
      </c>
      <c r="D8814" t="s">
        <v>3930</v>
      </c>
      <c r="E8814" t="s">
        <v>4513</v>
      </c>
      <c r="F8814" t="s">
        <v>9301</v>
      </c>
      <c r="G8814">
        <v>1801001200</v>
      </c>
      <c r="H8814">
        <v>250250</v>
      </c>
      <c r="I8814" t="s">
        <v>3950</v>
      </c>
      <c r="J8814" t="s">
        <v>3965</v>
      </c>
      <c r="K8814" t="s">
        <v>3926</v>
      </c>
    </row>
    <row r="8815" spans="1:11" x14ac:dyDescent="0.2">
      <c r="A8815" s="20">
        <v>44229</v>
      </c>
      <c r="B8815" s="20" t="s">
        <v>13136</v>
      </c>
      <c r="C8815" t="s">
        <v>3916</v>
      </c>
      <c r="D8815" t="s">
        <v>3930</v>
      </c>
      <c r="E8815" t="s">
        <v>4513</v>
      </c>
      <c r="F8815" t="s">
        <v>9301</v>
      </c>
      <c r="G8815">
        <v>1801001200</v>
      </c>
      <c r="H8815">
        <v>125125</v>
      </c>
      <c r="I8815" t="s">
        <v>3950</v>
      </c>
      <c r="J8815" t="s">
        <v>3965</v>
      </c>
      <c r="K8815" t="s">
        <v>3926</v>
      </c>
    </row>
    <row r="8816" spans="1:11" x14ac:dyDescent="0.2">
      <c r="A8816" s="20">
        <v>44229</v>
      </c>
      <c r="B8816" s="20" t="s">
        <v>13136</v>
      </c>
      <c r="C8816" t="s">
        <v>3916</v>
      </c>
      <c r="D8816" t="s">
        <v>3930</v>
      </c>
      <c r="E8816" t="s">
        <v>4513</v>
      </c>
      <c r="F8816" t="s">
        <v>9301</v>
      </c>
      <c r="G8816">
        <v>1801001200</v>
      </c>
      <c r="H8816">
        <v>250250</v>
      </c>
      <c r="I8816" t="s">
        <v>3950</v>
      </c>
      <c r="J8816" t="s">
        <v>3965</v>
      </c>
      <c r="K8816" t="s">
        <v>3926</v>
      </c>
    </row>
    <row r="8817" spans="1:11" x14ac:dyDescent="0.2">
      <c r="A8817" s="20">
        <v>44229</v>
      </c>
      <c r="B8817" s="20" t="s">
        <v>13136</v>
      </c>
      <c r="C8817" t="s">
        <v>3916</v>
      </c>
      <c r="D8817" t="s">
        <v>3930</v>
      </c>
      <c r="E8817" t="s">
        <v>5904</v>
      </c>
      <c r="F8817" t="s">
        <v>5500</v>
      </c>
      <c r="G8817">
        <v>1801001200</v>
      </c>
      <c r="H8817">
        <v>200200</v>
      </c>
      <c r="I8817" t="s">
        <v>3933</v>
      </c>
      <c r="J8817" t="s">
        <v>3933</v>
      </c>
      <c r="K8817" t="s">
        <v>3926</v>
      </c>
    </row>
    <row r="8818" spans="1:11" x14ac:dyDescent="0.2">
      <c r="A8818" s="20">
        <v>44229</v>
      </c>
      <c r="B8818" s="20" t="s">
        <v>13136</v>
      </c>
      <c r="C8818" t="s">
        <v>3916</v>
      </c>
      <c r="D8818" t="s">
        <v>3939</v>
      </c>
      <c r="E8818" t="s">
        <v>3992</v>
      </c>
      <c r="F8818" t="s">
        <v>6939</v>
      </c>
      <c r="G8818">
        <v>1802000000</v>
      </c>
      <c r="H8818">
        <v>200000</v>
      </c>
      <c r="I8818" t="s">
        <v>3933</v>
      </c>
      <c r="J8818" t="s">
        <v>3933</v>
      </c>
      <c r="K8818" t="s">
        <v>3929</v>
      </c>
    </row>
    <row r="8819" spans="1:11" x14ac:dyDescent="0.2">
      <c r="A8819" s="20">
        <v>44229</v>
      </c>
      <c r="B8819" s="20" t="s">
        <v>13136</v>
      </c>
      <c r="C8819" t="s">
        <v>3916</v>
      </c>
      <c r="D8819" t="s">
        <v>3930</v>
      </c>
      <c r="E8819" t="s">
        <v>4192</v>
      </c>
      <c r="F8819" t="s">
        <v>8050</v>
      </c>
      <c r="G8819">
        <v>1801001200</v>
      </c>
      <c r="H8819">
        <v>200200</v>
      </c>
      <c r="I8819" t="s">
        <v>3965</v>
      </c>
      <c r="J8819" t="s">
        <v>3933</v>
      </c>
      <c r="K8819" t="s">
        <v>3926</v>
      </c>
    </row>
    <row r="8820" spans="1:11" x14ac:dyDescent="0.2">
      <c r="A8820" s="20">
        <v>44229</v>
      </c>
      <c r="B8820" s="20" t="s">
        <v>13136</v>
      </c>
      <c r="C8820" t="s">
        <v>3916</v>
      </c>
      <c r="D8820" t="s">
        <v>3930</v>
      </c>
      <c r="E8820" t="s">
        <v>6865</v>
      </c>
      <c r="F8820" t="s">
        <v>9302</v>
      </c>
      <c r="G8820">
        <v>1803100000</v>
      </c>
      <c r="H8820">
        <v>60000</v>
      </c>
      <c r="I8820" t="s">
        <v>61</v>
      </c>
      <c r="J8820" t="s">
        <v>61</v>
      </c>
      <c r="K8820" t="s">
        <v>3920</v>
      </c>
    </row>
    <row r="8821" spans="1:11" x14ac:dyDescent="0.2">
      <c r="A8821" s="20">
        <v>44229</v>
      </c>
      <c r="B8821" s="20" t="s">
        <v>13136</v>
      </c>
      <c r="C8821" t="s">
        <v>3916</v>
      </c>
      <c r="D8821" t="s">
        <v>3917</v>
      </c>
      <c r="E8821" t="s">
        <v>6865</v>
      </c>
      <c r="F8821" t="s">
        <v>9303</v>
      </c>
      <c r="G8821">
        <v>1806200000</v>
      </c>
      <c r="H8821">
        <v>80000</v>
      </c>
      <c r="I8821" t="s">
        <v>61</v>
      </c>
      <c r="J8821" t="s">
        <v>61</v>
      </c>
      <c r="K8821" t="s">
        <v>3920</v>
      </c>
    </row>
    <row r="8822" spans="1:11" x14ac:dyDescent="0.2">
      <c r="A8822" s="20">
        <v>44229</v>
      </c>
      <c r="B8822" s="20" t="s">
        <v>13136</v>
      </c>
      <c r="C8822" t="s">
        <v>3916</v>
      </c>
      <c r="D8822" t="s">
        <v>3930</v>
      </c>
      <c r="E8822" t="s">
        <v>6865</v>
      </c>
      <c r="F8822" t="s">
        <v>9304</v>
      </c>
      <c r="G8822">
        <v>1803100000</v>
      </c>
      <c r="H8822">
        <v>60000</v>
      </c>
      <c r="I8822" t="s">
        <v>61</v>
      </c>
      <c r="J8822" t="s">
        <v>61</v>
      </c>
      <c r="K8822" t="s">
        <v>3920</v>
      </c>
    </row>
    <row r="8823" spans="1:11" x14ac:dyDescent="0.2">
      <c r="A8823" s="20">
        <v>44229</v>
      </c>
      <c r="B8823" s="20" t="s">
        <v>13136</v>
      </c>
      <c r="C8823" t="s">
        <v>3916</v>
      </c>
      <c r="D8823" t="s">
        <v>3930</v>
      </c>
      <c r="E8823" t="s">
        <v>6865</v>
      </c>
      <c r="F8823" t="s">
        <v>9305</v>
      </c>
      <c r="G8823">
        <v>1803100000</v>
      </c>
      <c r="H8823">
        <v>80000</v>
      </c>
      <c r="I8823" t="s">
        <v>61</v>
      </c>
      <c r="J8823" t="s">
        <v>61</v>
      </c>
      <c r="K8823" t="s">
        <v>3920</v>
      </c>
    </row>
    <row r="8824" spans="1:11" x14ac:dyDescent="0.2">
      <c r="A8824" s="20">
        <v>44229</v>
      </c>
      <c r="B8824" s="20" t="s">
        <v>13136</v>
      </c>
      <c r="C8824" t="s">
        <v>3916</v>
      </c>
      <c r="D8824" t="s">
        <v>3930</v>
      </c>
      <c r="E8824" t="s">
        <v>6865</v>
      </c>
      <c r="F8824" t="s">
        <v>9306</v>
      </c>
      <c r="G8824">
        <v>1803100000</v>
      </c>
      <c r="H8824">
        <v>20000</v>
      </c>
      <c r="I8824" t="s">
        <v>61</v>
      </c>
      <c r="J8824" t="s">
        <v>61</v>
      </c>
      <c r="K8824" t="s">
        <v>3920</v>
      </c>
    </row>
    <row r="8825" spans="1:11" x14ac:dyDescent="0.2">
      <c r="A8825" s="20">
        <v>44229</v>
      </c>
      <c r="B8825" s="20" t="s">
        <v>13136</v>
      </c>
      <c r="C8825" t="s">
        <v>3916</v>
      </c>
      <c r="D8825" t="s">
        <v>3930</v>
      </c>
      <c r="E8825" t="s">
        <v>6865</v>
      </c>
      <c r="F8825" t="s">
        <v>9307</v>
      </c>
      <c r="G8825">
        <v>1803100000</v>
      </c>
      <c r="H8825">
        <v>60000</v>
      </c>
      <c r="I8825" t="s">
        <v>61</v>
      </c>
      <c r="J8825" t="s">
        <v>61</v>
      </c>
      <c r="K8825" t="s">
        <v>3920</v>
      </c>
    </row>
    <row r="8826" spans="1:11" x14ac:dyDescent="0.2">
      <c r="A8826" s="20">
        <v>44229</v>
      </c>
      <c r="B8826" s="20" t="s">
        <v>13136</v>
      </c>
      <c r="C8826" t="s">
        <v>3916</v>
      </c>
      <c r="D8826" t="s">
        <v>3917</v>
      </c>
      <c r="E8826" t="s">
        <v>6865</v>
      </c>
      <c r="F8826" t="s">
        <v>9308</v>
      </c>
      <c r="G8826">
        <v>1806200000</v>
      </c>
      <c r="H8826">
        <v>20000</v>
      </c>
      <c r="I8826" t="s">
        <v>61</v>
      </c>
      <c r="J8826" t="s">
        <v>61</v>
      </c>
      <c r="K8826" t="s">
        <v>3920</v>
      </c>
    </row>
    <row r="8827" spans="1:11" x14ac:dyDescent="0.2">
      <c r="A8827" s="20">
        <v>44229</v>
      </c>
      <c r="B8827" s="20" t="s">
        <v>13136</v>
      </c>
      <c r="C8827" t="s">
        <v>3916</v>
      </c>
      <c r="D8827" t="s">
        <v>3930</v>
      </c>
      <c r="E8827" t="s">
        <v>6865</v>
      </c>
      <c r="F8827" t="s">
        <v>9309</v>
      </c>
      <c r="G8827">
        <v>1805009000</v>
      </c>
      <c r="H8827">
        <v>18375</v>
      </c>
      <c r="I8827" t="s">
        <v>61</v>
      </c>
      <c r="J8827" t="s">
        <v>61</v>
      </c>
      <c r="K8827" t="s">
        <v>3958</v>
      </c>
    </row>
    <row r="8828" spans="1:11" x14ac:dyDescent="0.2">
      <c r="A8828" s="20">
        <v>44229</v>
      </c>
      <c r="B8828" s="20" t="s">
        <v>13136</v>
      </c>
      <c r="C8828" t="s">
        <v>3916</v>
      </c>
      <c r="D8828" t="s">
        <v>3930</v>
      </c>
      <c r="E8828" t="s">
        <v>6865</v>
      </c>
      <c r="F8828" t="s">
        <v>9310</v>
      </c>
      <c r="G8828">
        <v>1803100000</v>
      </c>
      <c r="H8828">
        <v>60000</v>
      </c>
      <c r="I8828" t="s">
        <v>61</v>
      </c>
      <c r="J8828" t="s">
        <v>61</v>
      </c>
      <c r="K8828" t="s">
        <v>3920</v>
      </c>
    </row>
    <row r="8829" spans="1:11" x14ac:dyDescent="0.2">
      <c r="A8829" s="20">
        <v>44229</v>
      </c>
      <c r="B8829" s="20" t="s">
        <v>13136</v>
      </c>
      <c r="C8829" t="s">
        <v>3916</v>
      </c>
      <c r="D8829" t="s">
        <v>3930</v>
      </c>
      <c r="E8829" t="s">
        <v>6865</v>
      </c>
      <c r="F8829" t="s">
        <v>9311</v>
      </c>
      <c r="G8829">
        <v>1803100000</v>
      </c>
      <c r="H8829">
        <v>52500</v>
      </c>
      <c r="I8829" t="s">
        <v>61</v>
      </c>
      <c r="J8829" t="s">
        <v>61</v>
      </c>
      <c r="K8829" t="s">
        <v>3920</v>
      </c>
    </row>
    <row r="8830" spans="1:11" x14ac:dyDescent="0.2">
      <c r="A8830" s="20">
        <v>44229</v>
      </c>
      <c r="B8830" s="20" t="s">
        <v>13136</v>
      </c>
      <c r="C8830" t="s">
        <v>3916</v>
      </c>
      <c r="D8830" t="s">
        <v>3930</v>
      </c>
      <c r="E8830" t="s">
        <v>6865</v>
      </c>
      <c r="F8830" t="s">
        <v>9312</v>
      </c>
      <c r="G8830">
        <v>1804002000</v>
      </c>
      <c r="H8830">
        <v>20000</v>
      </c>
      <c r="I8830" t="s">
        <v>61</v>
      </c>
      <c r="J8830" t="s">
        <v>61</v>
      </c>
      <c r="K8830" t="s">
        <v>3953</v>
      </c>
    </row>
    <row r="8831" spans="1:11" x14ac:dyDescent="0.2">
      <c r="A8831" s="20">
        <v>44229</v>
      </c>
      <c r="B8831" s="20" t="s">
        <v>13136</v>
      </c>
      <c r="C8831" t="s">
        <v>3916</v>
      </c>
      <c r="D8831" t="s">
        <v>3930</v>
      </c>
      <c r="E8831" t="s">
        <v>6865</v>
      </c>
      <c r="F8831" t="s">
        <v>9313</v>
      </c>
      <c r="G8831">
        <v>1803100000</v>
      </c>
      <c r="H8831">
        <v>26250</v>
      </c>
      <c r="I8831" t="s">
        <v>61</v>
      </c>
      <c r="J8831" t="s">
        <v>61</v>
      </c>
      <c r="K8831" t="s">
        <v>3920</v>
      </c>
    </row>
    <row r="8832" spans="1:11" x14ac:dyDescent="0.2">
      <c r="A8832" s="20">
        <v>44229</v>
      </c>
      <c r="B8832" s="20" t="s">
        <v>13136</v>
      </c>
      <c r="C8832" t="s">
        <v>3916</v>
      </c>
      <c r="D8832" t="s">
        <v>3990</v>
      </c>
      <c r="E8832" t="s">
        <v>7028</v>
      </c>
      <c r="F8832" t="s">
        <v>9314</v>
      </c>
      <c r="G8832">
        <v>1801001200</v>
      </c>
      <c r="H8832">
        <v>200200</v>
      </c>
      <c r="I8832" t="s">
        <v>7030</v>
      </c>
      <c r="J8832" t="s">
        <v>3950</v>
      </c>
      <c r="K8832" t="s">
        <v>3926</v>
      </c>
    </row>
    <row r="8833" spans="1:11" x14ac:dyDescent="0.2">
      <c r="A8833" s="20">
        <v>44229</v>
      </c>
      <c r="B8833" s="20" t="s">
        <v>13136</v>
      </c>
      <c r="C8833" t="s">
        <v>3916</v>
      </c>
      <c r="D8833" t="s">
        <v>3990</v>
      </c>
      <c r="E8833" t="s">
        <v>7028</v>
      </c>
      <c r="F8833" t="s">
        <v>9314</v>
      </c>
      <c r="G8833">
        <v>1801001200</v>
      </c>
      <c r="H8833">
        <v>25025</v>
      </c>
      <c r="I8833" t="s">
        <v>7030</v>
      </c>
      <c r="J8833" t="s">
        <v>3950</v>
      </c>
      <c r="K8833" t="s">
        <v>3926</v>
      </c>
    </row>
    <row r="8834" spans="1:11" x14ac:dyDescent="0.2">
      <c r="A8834" s="20">
        <v>44229</v>
      </c>
      <c r="B8834" s="20" t="s">
        <v>13136</v>
      </c>
      <c r="C8834" t="s">
        <v>3916</v>
      </c>
      <c r="D8834" t="s">
        <v>5085</v>
      </c>
      <c r="E8834" t="s">
        <v>7287</v>
      </c>
      <c r="F8834" t="s">
        <v>9315</v>
      </c>
      <c r="G8834">
        <v>1801001200</v>
      </c>
      <c r="H8834">
        <v>250250</v>
      </c>
      <c r="I8834" t="s">
        <v>34</v>
      </c>
      <c r="J8834" t="s">
        <v>3938</v>
      </c>
      <c r="K8834" t="s">
        <v>3926</v>
      </c>
    </row>
    <row r="8835" spans="1:11" x14ac:dyDescent="0.2">
      <c r="A8835" s="20">
        <v>44229</v>
      </c>
      <c r="B8835" s="20" t="s">
        <v>13136</v>
      </c>
      <c r="C8835" t="s">
        <v>3916</v>
      </c>
      <c r="D8835" t="s">
        <v>4144</v>
      </c>
      <c r="E8835" t="s">
        <v>3918</v>
      </c>
      <c r="F8835" t="s">
        <v>9316</v>
      </c>
      <c r="G8835">
        <v>1802000000</v>
      </c>
      <c r="H8835">
        <v>100000</v>
      </c>
      <c r="I8835" t="s">
        <v>55</v>
      </c>
      <c r="J8835" t="s">
        <v>55</v>
      </c>
      <c r="K8835" t="s">
        <v>3929</v>
      </c>
    </row>
    <row r="8836" spans="1:11" x14ac:dyDescent="0.2">
      <c r="A8836" s="20">
        <v>44229</v>
      </c>
      <c r="B8836" s="20" t="s">
        <v>13136</v>
      </c>
      <c r="C8836" t="s">
        <v>3916</v>
      </c>
      <c r="D8836" t="s">
        <v>3917</v>
      </c>
      <c r="E8836" t="s">
        <v>6865</v>
      </c>
      <c r="F8836" t="s">
        <v>9317</v>
      </c>
      <c r="G8836">
        <v>1806200000</v>
      </c>
      <c r="H8836">
        <v>40000</v>
      </c>
      <c r="I8836" t="s">
        <v>61</v>
      </c>
      <c r="J8836" t="s">
        <v>61</v>
      </c>
      <c r="K8836" t="s">
        <v>3920</v>
      </c>
    </row>
    <row r="8837" spans="1:11" x14ac:dyDescent="0.2">
      <c r="A8837" s="20">
        <v>44229</v>
      </c>
      <c r="B8837" s="20" t="s">
        <v>13136</v>
      </c>
      <c r="C8837" t="s">
        <v>3916</v>
      </c>
      <c r="D8837" t="s">
        <v>3930</v>
      </c>
      <c r="E8837" t="s">
        <v>6865</v>
      </c>
      <c r="F8837" t="s">
        <v>9318</v>
      </c>
      <c r="G8837">
        <v>1803100000</v>
      </c>
      <c r="H8837">
        <v>20000</v>
      </c>
      <c r="I8837" t="s">
        <v>61</v>
      </c>
      <c r="J8837" t="s">
        <v>61</v>
      </c>
      <c r="K8837" t="s">
        <v>3920</v>
      </c>
    </row>
    <row r="8838" spans="1:11" x14ac:dyDescent="0.2">
      <c r="A8838" s="20">
        <v>44229</v>
      </c>
      <c r="B8838" s="20" t="s">
        <v>13136</v>
      </c>
      <c r="C8838" t="s">
        <v>3916</v>
      </c>
      <c r="D8838" t="s">
        <v>3930</v>
      </c>
      <c r="E8838" t="s">
        <v>6865</v>
      </c>
      <c r="F8838" t="s">
        <v>9319</v>
      </c>
      <c r="G8838">
        <v>1804002000</v>
      </c>
      <c r="H8838">
        <v>20000</v>
      </c>
      <c r="I8838" t="s">
        <v>61</v>
      </c>
      <c r="J8838" t="s">
        <v>61</v>
      </c>
      <c r="K8838" t="s">
        <v>3953</v>
      </c>
    </row>
    <row r="8839" spans="1:11" x14ac:dyDescent="0.2">
      <c r="A8839" s="20">
        <v>44229</v>
      </c>
      <c r="B8839" s="20" t="s">
        <v>13136</v>
      </c>
      <c r="C8839" t="s">
        <v>3916</v>
      </c>
      <c r="D8839" t="s">
        <v>3930</v>
      </c>
      <c r="E8839" t="s">
        <v>6865</v>
      </c>
      <c r="F8839" t="s">
        <v>9320</v>
      </c>
      <c r="G8839">
        <v>1803100000</v>
      </c>
      <c r="H8839">
        <v>26250</v>
      </c>
      <c r="I8839" t="s">
        <v>61</v>
      </c>
      <c r="J8839" t="s">
        <v>61</v>
      </c>
      <c r="K8839" t="s">
        <v>3920</v>
      </c>
    </row>
    <row r="8840" spans="1:11" x14ac:dyDescent="0.2">
      <c r="A8840" s="20">
        <v>44229</v>
      </c>
      <c r="B8840" s="20" t="s">
        <v>13136</v>
      </c>
      <c r="C8840" t="s">
        <v>3916</v>
      </c>
      <c r="D8840" t="s">
        <v>3917</v>
      </c>
      <c r="E8840" t="s">
        <v>6865</v>
      </c>
      <c r="F8840" t="s">
        <v>9321</v>
      </c>
      <c r="G8840">
        <v>1806200000</v>
      </c>
      <c r="H8840">
        <v>40000</v>
      </c>
      <c r="I8840" t="s">
        <v>61</v>
      </c>
      <c r="J8840" t="s">
        <v>61</v>
      </c>
      <c r="K8840" t="s">
        <v>3920</v>
      </c>
    </row>
    <row r="8841" spans="1:11" x14ac:dyDescent="0.2">
      <c r="A8841" s="20">
        <v>44229</v>
      </c>
      <c r="B8841" s="20" t="s">
        <v>13136</v>
      </c>
      <c r="C8841" t="s">
        <v>3916</v>
      </c>
      <c r="D8841" t="s">
        <v>3962</v>
      </c>
      <c r="E8841" t="s">
        <v>3918</v>
      </c>
      <c r="F8841" t="s">
        <v>9322</v>
      </c>
      <c r="G8841">
        <v>1805009000</v>
      </c>
      <c r="H8841">
        <v>38783</v>
      </c>
      <c r="I8841" t="s">
        <v>55</v>
      </c>
      <c r="J8841" t="s">
        <v>55</v>
      </c>
      <c r="K8841" t="s">
        <v>3958</v>
      </c>
    </row>
    <row r="8842" spans="1:11" x14ac:dyDescent="0.2">
      <c r="A8842" s="20">
        <v>44229</v>
      </c>
      <c r="B8842" s="20" t="s">
        <v>13136</v>
      </c>
      <c r="C8842" t="s">
        <v>3916</v>
      </c>
      <c r="D8842" t="s">
        <v>3962</v>
      </c>
      <c r="E8842" t="s">
        <v>3918</v>
      </c>
      <c r="F8842" t="s">
        <v>9323</v>
      </c>
      <c r="G8842">
        <v>1805009000</v>
      </c>
      <c r="H8842">
        <v>19391</v>
      </c>
      <c r="I8842" t="s">
        <v>55</v>
      </c>
      <c r="J8842" t="s">
        <v>55</v>
      </c>
      <c r="K8842" t="s">
        <v>3958</v>
      </c>
    </row>
    <row r="8843" spans="1:11" x14ac:dyDescent="0.2">
      <c r="A8843" s="20">
        <v>44229</v>
      </c>
      <c r="B8843" s="20" t="s">
        <v>13136</v>
      </c>
      <c r="C8843" t="s">
        <v>3916</v>
      </c>
      <c r="D8843" t="s">
        <v>3954</v>
      </c>
      <c r="E8843" t="s">
        <v>4092</v>
      </c>
      <c r="F8843" t="s">
        <v>9324</v>
      </c>
      <c r="G8843">
        <v>1801001200</v>
      </c>
      <c r="H8843">
        <v>125125</v>
      </c>
      <c r="I8843" t="s">
        <v>4090</v>
      </c>
      <c r="J8843" t="s">
        <v>4083</v>
      </c>
      <c r="K8843" t="s">
        <v>3926</v>
      </c>
    </row>
    <row r="8844" spans="1:11" x14ac:dyDescent="0.2">
      <c r="A8844" s="20">
        <v>44229</v>
      </c>
      <c r="B8844" s="20" t="s">
        <v>13136</v>
      </c>
      <c r="C8844" t="s">
        <v>3916</v>
      </c>
      <c r="D8844" t="s">
        <v>3917</v>
      </c>
      <c r="E8844" t="s">
        <v>4092</v>
      </c>
      <c r="F8844" t="s">
        <v>9325</v>
      </c>
      <c r="G8844">
        <v>1801001200</v>
      </c>
      <c r="H8844">
        <v>500500</v>
      </c>
      <c r="I8844" t="s">
        <v>4090</v>
      </c>
      <c r="J8844" t="s">
        <v>55</v>
      </c>
      <c r="K8844" t="s">
        <v>3926</v>
      </c>
    </row>
    <row r="8845" spans="1:11" x14ac:dyDescent="0.2">
      <c r="A8845" s="20">
        <v>44229</v>
      </c>
      <c r="B8845" s="20" t="s">
        <v>13136</v>
      </c>
      <c r="C8845" t="s">
        <v>3916</v>
      </c>
      <c r="D8845" t="s">
        <v>4144</v>
      </c>
      <c r="E8845" t="s">
        <v>4092</v>
      </c>
      <c r="F8845" t="s">
        <v>9326</v>
      </c>
      <c r="G8845">
        <v>1801001200</v>
      </c>
      <c r="H8845">
        <v>475475</v>
      </c>
      <c r="I8845" t="s">
        <v>4090</v>
      </c>
      <c r="J8845" t="s">
        <v>4196</v>
      </c>
      <c r="K8845" t="s">
        <v>3926</v>
      </c>
    </row>
    <row r="8846" spans="1:11" x14ac:dyDescent="0.2">
      <c r="A8846" s="20">
        <v>44230</v>
      </c>
      <c r="B8846" s="20" t="s">
        <v>13136</v>
      </c>
      <c r="C8846" t="s">
        <v>3916</v>
      </c>
      <c r="D8846" t="s">
        <v>3954</v>
      </c>
      <c r="E8846" t="s">
        <v>4696</v>
      </c>
      <c r="F8846" t="s">
        <v>9327</v>
      </c>
      <c r="G8846">
        <v>1801001200</v>
      </c>
      <c r="H8846">
        <v>75075</v>
      </c>
      <c r="I8846" t="s">
        <v>55</v>
      </c>
      <c r="J8846" t="s">
        <v>55</v>
      </c>
      <c r="K8846" t="s">
        <v>3926</v>
      </c>
    </row>
    <row r="8847" spans="1:11" x14ac:dyDescent="0.2">
      <c r="A8847" s="20">
        <v>44230</v>
      </c>
      <c r="B8847" s="20" t="s">
        <v>13136</v>
      </c>
      <c r="C8847" t="s">
        <v>3916</v>
      </c>
      <c r="D8847" t="s">
        <v>3954</v>
      </c>
      <c r="E8847" t="s">
        <v>4496</v>
      </c>
      <c r="F8847" t="s">
        <v>9328</v>
      </c>
      <c r="G8847">
        <v>1801001200</v>
      </c>
      <c r="H8847">
        <v>350350</v>
      </c>
      <c r="I8847" t="s">
        <v>55</v>
      </c>
      <c r="J8847" t="s">
        <v>55</v>
      </c>
      <c r="K8847" t="s">
        <v>3926</v>
      </c>
    </row>
    <row r="8848" spans="1:11" x14ac:dyDescent="0.2">
      <c r="A8848" s="20">
        <v>44230</v>
      </c>
      <c r="B8848" s="20" t="s">
        <v>13136</v>
      </c>
      <c r="C8848" t="s">
        <v>3916</v>
      </c>
      <c r="D8848" t="s">
        <v>3927</v>
      </c>
      <c r="E8848" t="s">
        <v>4496</v>
      </c>
      <c r="F8848" t="s">
        <v>9329</v>
      </c>
      <c r="G8848">
        <v>1801001200</v>
      </c>
      <c r="H8848">
        <v>500500</v>
      </c>
      <c r="I8848" t="s">
        <v>55</v>
      </c>
      <c r="J8848" t="s">
        <v>55</v>
      </c>
      <c r="K8848" t="s">
        <v>3926</v>
      </c>
    </row>
    <row r="8849" spans="1:11" x14ac:dyDescent="0.2">
      <c r="A8849" s="20">
        <v>44230</v>
      </c>
      <c r="B8849" s="20" t="s">
        <v>13136</v>
      </c>
      <c r="C8849" t="s">
        <v>3916</v>
      </c>
      <c r="D8849" t="s">
        <v>3939</v>
      </c>
      <c r="E8849" t="s">
        <v>6878</v>
      </c>
      <c r="F8849" t="s">
        <v>9330</v>
      </c>
      <c r="G8849">
        <v>1802000000</v>
      </c>
      <c r="H8849">
        <v>120000</v>
      </c>
      <c r="I8849" t="s">
        <v>6880</v>
      </c>
      <c r="J8849" t="s">
        <v>6881</v>
      </c>
      <c r="K8849" t="s">
        <v>3929</v>
      </c>
    </row>
    <row r="8850" spans="1:11" x14ac:dyDescent="0.2">
      <c r="A8850" s="20">
        <v>44230</v>
      </c>
      <c r="B8850" s="20" t="s">
        <v>13136</v>
      </c>
      <c r="C8850" t="s">
        <v>3916</v>
      </c>
      <c r="D8850" t="s">
        <v>3921</v>
      </c>
      <c r="E8850" t="s">
        <v>3918</v>
      </c>
      <c r="F8850" t="s">
        <v>9331</v>
      </c>
      <c r="G8850">
        <v>1804009000</v>
      </c>
      <c r="H8850">
        <v>18000</v>
      </c>
      <c r="I8850" t="s">
        <v>55</v>
      </c>
      <c r="J8850" t="s">
        <v>55</v>
      </c>
      <c r="K8850" t="s">
        <v>6869</v>
      </c>
    </row>
    <row r="8851" spans="1:11" x14ac:dyDescent="0.2">
      <c r="A8851" s="20">
        <v>44230</v>
      </c>
      <c r="B8851" s="20" t="s">
        <v>13136</v>
      </c>
      <c r="C8851" t="s">
        <v>3916</v>
      </c>
      <c r="D8851" t="s">
        <v>4080</v>
      </c>
      <c r="E8851" t="s">
        <v>4032</v>
      </c>
      <c r="F8851" t="s">
        <v>9332</v>
      </c>
      <c r="G8851">
        <v>1801001200</v>
      </c>
      <c r="H8851">
        <v>300300</v>
      </c>
      <c r="I8851" t="s">
        <v>4034</v>
      </c>
      <c r="J8851" t="s">
        <v>55</v>
      </c>
      <c r="K8851" t="s">
        <v>3926</v>
      </c>
    </row>
    <row r="8852" spans="1:11" x14ac:dyDescent="0.2">
      <c r="A8852" s="20">
        <v>44230</v>
      </c>
      <c r="B8852" s="20" t="s">
        <v>13136</v>
      </c>
      <c r="C8852" t="s">
        <v>3916</v>
      </c>
      <c r="D8852" t="s">
        <v>4005</v>
      </c>
      <c r="E8852" t="s">
        <v>7421</v>
      </c>
      <c r="F8852" t="s">
        <v>9333</v>
      </c>
      <c r="G8852">
        <v>1801001200</v>
      </c>
      <c r="H8852">
        <v>200200</v>
      </c>
      <c r="I8852" t="s">
        <v>9</v>
      </c>
      <c r="J8852" t="s">
        <v>7778</v>
      </c>
      <c r="K8852" t="s">
        <v>3926</v>
      </c>
    </row>
    <row r="8853" spans="1:11" x14ac:dyDescent="0.2">
      <c r="A8853" s="20">
        <v>44230</v>
      </c>
      <c r="B8853" s="20" t="s">
        <v>13136</v>
      </c>
      <c r="C8853" t="s">
        <v>3916</v>
      </c>
      <c r="D8853" t="s">
        <v>3921</v>
      </c>
      <c r="E8853" t="s">
        <v>3918</v>
      </c>
      <c r="F8853" t="s">
        <v>9334</v>
      </c>
      <c r="G8853">
        <v>1804009000</v>
      </c>
      <c r="H8853">
        <v>19800</v>
      </c>
      <c r="I8853" t="s">
        <v>55</v>
      </c>
      <c r="J8853" t="s">
        <v>55</v>
      </c>
      <c r="K8853" t="s">
        <v>6869</v>
      </c>
    </row>
    <row r="8854" spans="1:11" x14ac:dyDescent="0.2">
      <c r="A8854" s="20">
        <v>44230</v>
      </c>
      <c r="B8854" s="20" t="s">
        <v>13136</v>
      </c>
      <c r="C8854" t="s">
        <v>3916</v>
      </c>
      <c r="D8854" t="s">
        <v>3962</v>
      </c>
      <c r="E8854" t="s">
        <v>3918</v>
      </c>
      <c r="F8854" t="s">
        <v>9335</v>
      </c>
      <c r="G8854">
        <v>1805009000</v>
      </c>
      <c r="H8854">
        <v>38783</v>
      </c>
      <c r="I8854" t="s">
        <v>55</v>
      </c>
      <c r="J8854" t="s">
        <v>55</v>
      </c>
      <c r="K8854" t="s">
        <v>3958</v>
      </c>
    </row>
    <row r="8855" spans="1:11" x14ac:dyDescent="0.2">
      <c r="A8855" s="20">
        <v>44230</v>
      </c>
      <c r="B8855" s="20" t="s">
        <v>13136</v>
      </c>
      <c r="C8855" t="s">
        <v>3916</v>
      </c>
      <c r="D8855" t="s">
        <v>4080</v>
      </c>
      <c r="E8855" t="s">
        <v>4190</v>
      </c>
      <c r="F8855" t="s">
        <v>9336</v>
      </c>
      <c r="G8855">
        <v>1801001200</v>
      </c>
      <c r="H8855">
        <v>250250</v>
      </c>
      <c r="I8855" t="s">
        <v>3938</v>
      </c>
      <c r="J8855" t="s">
        <v>3938</v>
      </c>
      <c r="K8855" t="s">
        <v>3926</v>
      </c>
    </row>
    <row r="8856" spans="1:11" x14ac:dyDescent="0.2">
      <c r="A8856" s="20">
        <v>44230</v>
      </c>
      <c r="B8856" s="20" t="s">
        <v>13136</v>
      </c>
      <c r="C8856" t="s">
        <v>3916</v>
      </c>
      <c r="D8856" t="s">
        <v>3994</v>
      </c>
      <c r="E8856" t="s">
        <v>3992</v>
      </c>
      <c r="F8856" t="s">
        <v>9272</v>
      </c>
      <c r="G8856">
        <v>1804009000</v>
      </c>
      <c r="H8856">
        <v>22000</v>
      </c>
      <c r="I8856" t="s">
        <v>3933</v>
      </c>
      <c r="J8856" t="s">
        <v>3933</v>
      </c>
      <c r="K8856" t="s">
        <v>6869</v>
      </c>
    </row>
    <row r="8857" spans="1:11" x14ac:dyDescent="0.2">
      <c r="A8857" s="20">
        <v>44230</v>
      </c>
      <c r="B8857" s="20" t="s">
        <v>13136</v>
      </c>
      <c r="C8857" t="s">
        <v>3916</v>
      </c>
      <c r="D8857" t="s">
        <v>4144</v>
      </c>
      <c r="E8857" t="s">
        <v>7421</v>
      </c>
      <c r="F8857" t="s">
        <v>8130</v>
      </c>
      <c r="G8857">
        <v>1801001200</v>
      </c>
      <c r="H8857">
        <v>75075</v>
      </c>
      <c r="I8857" t="s">
        <v>9</v>
      </c>
      <c r="J8857" t="s">
        <v>55</v>
      </c>
      <c r="K8857" t="s">
        <v>3926</v>
      </c>
    </row>
    <row r="8858" spans="1:11" x14ac:dyDescent="0.2">
      <c r="A8858" s="20">
        <v>44230</v>
      </c>
      <c r="B8858" s="20" t="s">
        <v>13136</v>
      </c>
      <c r="C8858" t="s">
        <v>3916</v>
      </c>
      <c r="D8858" t="s">
        <v>3930</v>
      </c>
      <c r="E8858" t="s">
        <v>7959</v>
      </c>
      <c r="F8858" t="s">
        <v>9337</v>
      </c>
      <c r="G8858">
        <v>1801001200</v>
      </c>
      <c r="H8858">
        <v>500500</v>
      </c>
      <c r="I8858" t="s">
        <v>4034</v>
      </c>
      <c r="J8858" t="s">
        <v>61</v>
      </c>
      <c r="K8858" t="s">
        <v>3926</v>
      </c>
    </row>
    <row r="8859" spans="1:11" x14ac:dyDescent="0.2">
      <c r="A8859" s="20">
        <v>44230</v>
      </c>
      <c r="B8859" s="20" t="s">
        <v>13136</v>
      </c>
      <c r="C8859" t="s">
        <v>3916</v>
      </c>
      <c r="D8859" t="s">
        <v>3994</v>
      </c>
      <c r="E8859" t="s">
        <v>4513</v>
      </c>
      <c r="F8859" t="s">
        <v>9338</v>
      </c>
      <c r="G8859">
        <v>1801001200</v>
      </c>
      <c r="H8859">
        <v>150150</v>
      </c>
      <c r="I8859" t="s">
        <v>3950</v>
      </c>
      <c r="J8859" t="s">
        <v>3950</v>
      </c>
      <c r="K8859" t="s">
        <v>3926</v>
      </c>
    </row>
    <row r="8860" spans="1:11" x14ac:dyDescent="0.2">
      <c r="A8860" s="20">
        <v>44230</v>
      </c>
      <c r="B8860" s="20" t="s">
        <v>13136</v>
      </c>
      <c r="C8860" t="s">
        <v>3916</v>
      </c>
      <c r="D8860" t="s">
        <v>3921</v>
      </c>
      <c r="E8860" t="s">
        <v>4381</v>
      </c>
      <c r="F8860" t="s">
        <v>9339</v>
      </c>
      <c r="G8860">
        <v>1801001200</v>
      </c>
      <c r="H8860">
        <v>500500</v>
      </c>
      <c r="I8860" t="s">
        <v>17</v>
      </c>
      <c r="J8860" t="s">
        <v>4114</v>
      </c>
      <c r="K8860" t="s">
        <v>3926</v>
      </c>
    </row>
    <row r="8861" spans="1:11" x14ac:dyDescent="0.2">
      <c r="A8861" s="20">
        <v>44230</v>
      </c>
      <c r="B8861" s="20" t="s">
        <v>13136</v>
      </c>
      <c r="C8861" t="s">
        <v>3916</v>
      </c>
      <c r="D8861" t="s">
        <v>3930</v>
      </c>
      <c r="E8861" t="s">
        <v>3922</v>
      </c>
      <c r="F8861" t="s">
        <v>9340</v>
      </c>
      <c r="G8861">
        <v>1801001200</v>
      </c>
      <c r="H8861">
        <v>225225</v>
      </c>
      <c r="I8861" t="s">
        <v>3924</v>
      </c>
      <c r="J8861" t="s">
        <v>3925</v>
      </c>
      <c r="K8861" t="s">
        <v>3926</v>
      </c>
    </row>
    <row r="8862" spans="1:11" x14ac:dyDescent="0.2">
      <c r="A8862" s="20">
        <v>44230</v>
      </c>
      <c r="B8862" s="20" t="s">
        <v>13136</v>
      </c>
      <c r="C8862" t="s">
        <v>3916</v>
      </c>
      <c r="D8862" t="s">
        <v>3994</v>
      </c>
      <c r="E8862" t="s">
        <v>4513</v>
      </c>
      <c r="F8862" t="s">
        <v>9341</v>
      </c>
      <c r="G8862">
        <v>1801001200</v>
      </c>
      <c r="H8862">
        <v>250250</v>
      </c>
      <c r="I8862" t="s">
        <v>3950</v>
      </c>
      <c r="J8862" t="s">
        <v>3950</v>
      </c>
      <c r="K8862" t="s">
        <v>3926</v>
      </c>
    </row>
    <row r="8863" spans="1:11" x14ac:dyDescent="0.2">
      <c r="A8863" s="20">
        <v>44230</v>
      </c>
      <c r="B8863" s="20" t="s">
        <v>13136</v>
      </c>
      <c r="C8863" t="s">
        <v>3916</v>
      </c>
      <c r="D8863" t="s">
        <v>3994</v>
      </c>
      <c r="E8863" t="s">
        <v>4513</v>
      </c>
      <c r="F8863" t="s">
        <v>9342</v>
      </c>
      <c r="G8863">
        <v>1801001200</v>
      </c>
      <c r="H8863">
        <v>250250</v>
      </c>
      <c r="I8863" t="s">
        <v>3950</v>
      </c>
      <c r="J8863" t="s">
        <v>3950</v>
      </c>
      <c r="K8863" t="s">
        <v>3926</v>
      </c>
    </row>
    <row r="8864" spans="1:11" x14ac:dyDescent="0.2">
      <c r="A8864" s="20">
        <v>44230</v>
      </c>
      <c r="B8864" s="20" t="s">
        <v>13136</v>
      </c>
      <c r="C8864" t="s">
        <v>3916</v>
      </c>
      <c r="D8864" t="s">
        <v>3994</v>
      </c>
      <c r="E8864" t="s">
        <v>4513</v>
      </c>
      <c r="F8864" t="s">
        <v>9343</v>
      </c>
      <c r="G8864">
        <v>1801001200</v>
      </c>
      <c r="H8864">
        <v>250250</v>
      </c>
      <c r="I8864" t="s">
        <v>3950</v>
      </c>
      <c r="J8864" t="s">
        <v>3950</v>
      </c>
      <c r="K8864" t="s">
        <v>3926</v>
      </c>
    </row>
    <row r="8865" spans="1:11" x14ac:dyDescent="0.2">
      <c r="A8865" s="20">
        <v>44230</v>
      </c>
      <c r="B8865" s="20" t="s">
        <v>13136</v>
      </c>
      <c r="C8865" t="s">
        <v>3916</v>
      </c>
      <c r="D8865" t="s">
        <v>3994</v>
      </c>
      <c r="E8865" t="s">
        <v>4513</v>
      </c>
      <c r="F8865" t="s">
        <v>9344</v>
      </c>
      <c r="G8865">
        <v>1801001200</v>
      </c>
      <c r="H8865">
        <v>250250</v>
      </c>
      <c r="I8865" t="s">
        <v>3950</v>
      </c>
      <c r="J8865" t="s">
        <v>3950</v>
      </c>
      <c r="K8865" t="s">
        <v>3926</v>
      </c>
    </row>
    <row r="8866" spans="1:11" x14ac:dyDescent="0.2">
      <c r="A8866" s="20">
        <v>44230</v>
      </c>
      <c r="B8866" s="20" t="s">
        <v>13136</v>
      </c>
      <c r="C8866" t="s">
        <v>3916</v>
      </c>
      <c r="D8866" t="s">
        <v>3994</v>
      </c>
      <c r="E8866" t="s">
        <v>4513</v>
      </c>
      <c r="F8866" t="s">
        <v>9345</v>
      </c>
      <c r="G8866">
        <v>1801001200</v>
      </c>
      <c r="H8866">
        <v>250250</v>
      </c>
      <c r="I8866" t="s">
        <v>3950</v>
      </c>
      <c r="J8866" t="s">
        <v>3950</v>
      </c>
      <c r="K8866" t="s">
        <v>3926</v>
      </c>
    </row>
    <row r="8867" spans="1:11" x14ac:dyDescent="0.2">
      <c r="A8867" s="20">
        <v>44230</v>
      </c>
      <c r="B8867" s="20" t="s">
        <v>13136</v>
      </c>
      <c r="C8867" t="s">
        <v>3916</v>
      </c>
      <c r="D8867" t="s">
        <v>3917</v>
      </c>
      <c r="E8867" t="s">
        <v>3918</v>
      </c>
      <c r="F8867" t="s">
        <v>9346</v>
      </c>
      <c r="G8867">
        <v>1803100000</v>
      </c>
      <c r="H8867">
        <v>120000</v>
      </c>
      <c r="I8867" t="s">
        <v>55</v>
      </c>
      <c r="J8867" t="s">
        <v>55</v>
      </c>
      <c r="K8867" t="s">
        <v>3920</v>
      </c>
    </row>
    <row r="8868" spans="1:11" x14ac:dyDescent="0.2">
      <c r="A8868" s="20">
        <v>44230</v>
      </c>
      <c r="B8868" s="20" t="s">
        <v>13136</v>
      </c>
      <c r="C8868" t="s">
        <v>3916</v>
      </c>
      <c r="D8868" t="s">
        <v>3954</v>
      </c>
      <c r="E8868" t="s">
        <v>4036</v>
      </c>
      <c r="F8868" t="s">
        <v>9347</v>
      </c>
      <c r="G8868">
        <v>1801001200</v>
      </c>
      <c r="H8868">
        <v>100100</v>
      </c>
      <c r="I8868" t="s">
        <v>73</v>
      </c>
      <c r="J8868" t="s">
        <v>4207</v>
      </c>
      <c r="K8868" t="s">
        <v>3926</v>
      </c>
    </row>
    <row r="8869" spans="1:11" x14ac:dyDescent="0.2">
      <c r="A8869" s="20">
        <v>44230</v>
      </c>
      <c r="B8869" s="20" t="s">
        <v>13136</v>
      </c>
      <c r="C8869" t="s">
        <v>3916</v>
      </c>
      <c r="D8869" t="s">
        <v>4794</v>
      </c>
      <c r="E8869" t="s">
        <v>3992</v>
      </c>
      <c r="F8869" t="s">
        <v>9348</v>
      </c>
      <c r="G8869">
        <v>1804009000</v>
      </c>
      <c r="H8869">
        <v>18000</v>
      </c>
      <c r="I8869" t="s">
        <v>3933</v>
      </c>
      <c r="J8869" t="s">
        <v>3933</v>
      </c>
      <c r="K8869" t="s">
        <v>6869</v>
      </c>
    </row>
    <row r="8870" spans="1:11" x14ac:dyDescent="0.2">
      <c r="A8870" s="20">
        <v>44230</v>
      </c>
      <c r="B8870" s="20" t="s">
        <v>13136</v>
      </c>
      <c r="C8870" t="s">
        <v>3916</v>
      </c>
      <c r="D8870" t="s">
        <v>3927</v>
      </c>
      <c r="E8870" t="s">
        <v>5904</v>
      </c>
      <c r="F8870" t="s">
        <v>9349</v>
      </c>
      <c r="G8870">
        <v>1801001200</v>
      </c>
      <c r="H8870">
        <v>100100</v>
      </c>
      <c r="I8870" t="s">
        <v>3933</v>
      </c>
      <c r="J8870" t="s">
        <v>3933</v>
      </c>
      <c r="K8870" t="s">
        <v>3926</v>
      </c>
    </row>
    <row r="8871" spans="1:11" x14ac:dyDescent="0.2">
      <c r="A8871" s="20">
        <v>44230</v>
      </c>
      <c r="B8871" s="20" t="s">
        <v>13136</v>
      </c>
      <c r="C8871" t="s">
        <v>3916</v>
      </c>
      <c r="D8871" t="s">
        <v>3917</v>
      </c>
      <c r="E8871" t="s">
        <v>3918</v>
      </c>
      <c r="F8871" t="s">
        <v>9350</v>
      </c>
      <c r="G8871">
        <v>1803100000</v>
      </c>
      <c r="H8871">
        <v>120000</v>
      </c>
      <c r="I8871" t="s">
        <v>55</v>
      </c>
      <c r="J8871" t="s">
        <v>55</v>
      </c>
      <c r="K8871" t="s">
        <v>3920</v>
      </c>
    </row>
    <row r="8872" spans="1:11" x14ac:dyDescent="0.2">
      <c r="A8872" s="20">
        <v>44230</v>
      </c>
      <c r="B8872" s="20" t="s">
        <v>13136</v>
      </c>
      <c r="C8872" t="s">
        <v>3916</v>
      </c>
      <c r="D8872" t="s">
        <v>3984</v>
      </c>
      <c r="E8872" t="s">
        <v>4300</v>
      </c>
      <c r="F8872" t="s">
        <v>9351</v>
      </c>
      <c r="G8872">
        <v>1801001200</v>
      </c>
      <c r="H8872">
        <v>200200</v>
      </c>
      <c r="I8872" t="s">
        <v>4302</v>
      </c>
      <c r="J8872" t="s">
        <v>8118</v>
      </c>
      <c r="K8872" t="s">
        <v>3926</v>
      </c>
    </row>
    <row r="8873" spans="1:11" x14ac:dyDescent="0.2">
      <c r="A8873" s="20">
        <v>44230</v>
      </c>
      <c r="B8873" s="20" t="s">
        <v>13136</v>
      </c>
      <c r="C8873" t="s">
        <v>3916</v>
      </c>
      <c r="D8873" t="s">
        <v>3927</v>
      </c>
      <c r="E8873" t="s">
        <v>5904</v>
      </c>
      <c r="F8873" t="s">
        <v>9352</v>
      </c>
      <c r="G8873">
        <v>1801001200</v>
      </c>
      <c r="H8873">
        <v>250250</v>
      </c>
      <c r="I8873" t="s">
        <v>3933</v>
      </c>
      <c r="J8873" t="s">
        <v>3933</v>
      </c>
      <c r="K8873" t="s">
        <v>3926</v>
      </c>
    </row>
    <row r="8874" spans="1:11" x14ac:dyDescent="0.2">
      <c r="A8874" s="20">
        <v>44230</v>
      </c>
      <c r="B8874" s="20" t="s">
        <v>13136</v>
      </c>
      <c r="C8874" t="s">
        <v>3916</v>
      </c>
      <c r="D8874" t="s">
        <v>3984</v>
      </c>
      <c r="E8874" t="s">
        <v>4300</v>
      </c>
      <c r="F8874" t="s">
        <v>9353</v>
      </c>
      <c r="G8874">
        <v>1801001200</v>
      </c>
      <c r="H8874">
        <v>300300</v>
      </c>
      <c r="I8874" t="s">
        <v>4302</v>
      </c>
      <c r="J8874" t="s">
        <v>8118</v>
      </c>
      <c r="K8874" t="s">
        <v>3926</v>
      </c>
    </row>
    <row r="8875" spans="1:11" x14ac:dyDescent="0.2">
      <c r="A8875" s="20">
        <v>44230</v>
      </c>
      <c r="B8875" s="20" t="s">
        <v>13136</v>
      </c>
      <c r="C8875" t="s">
        <v>3916</v>
      </c>
      <c r="D8875" t="s">
        <v>4144</v>
      </c>
      <c r="E8875" t="s">
        <v>4205</v>
      </c>
      <c r="F8875" t="s">
        <v>9354</v>
      </c>
      <c r="G8875">
        <v>1801001200</v>
      </c>
      <c r="H8875">
        <v>150150</v>
      </c>
      <c r="I8875" t="s">
        <v>4207</v>
      </c>
      <c r="J8875" t="s">
        <v>4207</v>
      </c>
      <c r="K8875" t="s">
        <v>3926</v>
      </c>
    </row>
    <row r="8876" spans="1:11" x14ac:dyDescent="0.2">
      <c r="A8876" s="20">
        <v>44230</v>
      </c>
      <c r="B8876" s="20" t="s">
        <v>13136</v>
      </c>
      <c r="C8876" t="s">
        <v>3916</v>
      </c>
      <c r="D8876" t="s">
        <v>4144</v>
      </c>
      <c r="E8876" t="s">
        <v>4205</v>
      </c>
      <c r="F8876" t="s">
        <v>9354</v>
      </c>
      <c r="G8876">
        <v>1801001200</v>
      </c>
      <c r="H8876">
        <v>50050</v>
      </c>
      <c r="I8876" t="s">
        <v>4207</v>
      </c>
      <c r="J8876" t="s">
        <v>4207</v>
      </c>
      <c r="K8876" t="s">
        <v>3926</v>
      </c>
    </row>
    <row r="8877" spans="1:11" x14ac:dyDescent="0.2">
      <c r="A8877" s="20">
        <v>44230</v>
      </c>
      <c r="B8877" s="20" t="s">
        <v>13136</v>
      </c>
      <c r="C8877" t="s">
        <v>3916</v>
      </c>
      <c r="D8877" t="s">
        <v>4144</v>
      </c>
      <c r="E8877" t="s">
        <v>4205</v>
      </c>
      <c r="F8877" t="s">
        <v>9355</v>
      </c>
      <c r="G8877">
        <v>1801001200</v>
      </c>
      <c r="H8877">
        <v>200200</v>
      </c>
      <c r="I8877" t="s">
        <v>4207</v>
      </c>
      <c r="J8877" t="s">
        <v>4207</v>
      </c>
      <c r="K8877" t="s">
        <v>3926</v>
      </c>
    </row>
    <row r="8878" spans="1:11" x14ac:dyDescent="0.2">
      <c r="A8878" s="20">
        <v>44230</v>
      </c>
      <c r="B8878" s="20" t="s">
        <v>13136</v>
      </c>
      <c r="C8878" t="s">
        <v>3916</v>
      </c>
      <c r="D8878" t="s">
        <v>3939</v>
      </c>
      <c r="E8878" t="s">
        <v>3992</v>
      </c>
      <c r="F8878" t="s">
        <v>9356</v>
      </c>
      <c r="G8878">
        <v>1802000000</v>
      </c>
      <c r="H8878">
        <v>20000</v>
      </c>
      <c r="I8878" t="s">
        <v>3933</v>
      </c>
      <c r="J8878" t="s">
        <v>3933</v>
      </c>
      <c r="K8878" t="s">
        <v>3929</v>
      </c>
    </row>
    <row r="8879" spans="1:11" x14ac:dyDescent="0.2">
      <c r="A8879" s="20">
        <v>44230</v>
      </c>
      <c r="B8879" s="20" t="s">
        <v>13136</v>
      </c>
      <c r="C8879" t="s">
        <v>3916</v>
      </c>
      <c r="D8879" t="s">
        <v>3917</v>
      </c>
      <c r="E8879" t="s">
        <v>3918</v>
      </c>
      <c r="F8879" t="s">
        <v>9357</v>
      </c>
      <c r="G8879">
        <v>1803100000</v>
      </c>
      <c r="H8879">
        <v>120000</v>
      </c>
      <c r="I8879" t="s">
        <v>55</v>
      </c>
      <c r="J8879" t="s">
        <v>55</v>
      </c>
      <c r="K8879" t="s">
        <v>3920</v>
      </c>
    </row>
    <row r="8880" spans="1:11" x14ac:dyDescent="0.2">
      <c r="A8880" s="20">
        <v>44231</v>
      </c>
      <c r="B8880" s="20" t="s">
        <v>13136</v>
      </c>
      <c r="C8880" t="s">
        <v>3916</v>
      </c>
      <c r="D8880" t="s">
        <v>4148</v>
      </c>
      <c r="E8880" t="s">
        <v>6865</v>
      </c>
      <c r="F8880" t="s">
        <v>9358</v>
      </c>
      <c r="G8880">
        <v>1805009000</v>
      </c>
      <c r="H8880">
        <v>45975</v>
      </c>
      <c r="I8880" t="s">
        <v>61</v>
      </c>
      <c r="J8880" t="s">
        <v>61</v>
      </c>
      <c r="K8880" t="s">
        <v>3958</v>
      </c>
    </row>
    <row r="8881" spans="1:11" x14ac:dyDescent="0.2">
      <c r="A8881" s="20">
        <v>44231</v>
      </c>
      <c r="B8881" s="20" t="s">
        <v>13136</v>
      </c>
      <c r="C8881" t="s">
        <v>3916</v>
      </c>
      <c r="D8881" t="s">
        <v>3930</v>
      </c>
      <c r="E8881" t="s">
        <v>6865</v>
      </c>
      <c r="F8881" t="s">
        <v>9359</v>
      </c>
      <c r="G8881">
        <v>1803100000</v>
      </c>
      <c r="H8881">
        <v>52500</v>
      </c>
      <c r="I8881" t="s">
        <v>61</v>
      </c>
      <c r="J8881" t="s">
        <v>61</v>
      </c>
      <c r="K8881" t="s">
        <v>3920</v>
      </c>
    </row>
    <row r="8882" spans="1:11" x14ac:dyDescent="0.2">
      <c r="A8882" s="20">
        <v>44231</v>
      </c>
      <c r="B8882" s="20" t="s">
        <v>13136</v>
      </c>
      <c r="C8882" t="s">
        <v>3916</v>
      </c>
      <c r="D8882" t="s">
        <v>3930</v>
      </c>
      <c r="E8882" t="s">
        <v>6865</v>
      </c>
      <c r="F8882" t="s">
        <v>9360</v>
      </c>
      <c r="G8882">
        <v>1803100000</v>
      </c>
      <c r="H8882">
        <v>40000</v>
      </c>
      <c r="I8882" t="s">
        <v>61</v>
      </c>
      <c r="J8882" t="s">
        <v>61</v>
      </c>
      <c r="K8882" t="s">
        <v>3920</v>
      </c>
    </row>
    <row r="8883" spans="1:11" x14ac:dyDescent="0.2">
      <c r="A8883" s="20">
        <v>44231</v>
      </c>
      <c r="B8883" s="20" t="s">
        <v>13136</v>
      </c>
      <c r="C8883" t="s">
        <v>3916</v>
      </c>
      <c r="D8883" t="s">
        <v>4148</v>
      </c>
      <c r="E8883" t="s">
        <v>6865</v>
      </c>
      <c r="F8883" t="s">
        <v>9361</v>
      </c>
      <c r="G8883">
        <v>1805009000</v>
      </c>
      <c r="H8883">
        <v>70025</v>
      </c>
      <c r="I8883" t="s">
        <v>61</v>
      </c>
      <c r="J8883" t="s">
        <v>61</v>
      </c>
      <c r="K8883" t="s">
        <v>3958</v>
      </c>
    </row>
    <row r="8884" spans="1:11" x14ac:dyDescent="0.2">
      <c r="A8884" s="20">
        <v>44231</v>
      </c>
      <c r="B8884" s="20" t="s">
        <v>13136</v>
      </c>
      <c r="C8884" t="s">
        <v>3916</v>
      </c>
      <c r="D8884" t="s">
        <v>3917</v>
      </c>
      <c r="E8884" t="s">
        <v>6875</v>
      </c>
      <c r="F8884" t="s">
        <v>9362</v>
      </c>
      <c r="G8884">
        <v>1804009000</v>
      </c>
      <c r="H8884">
        <v>84672</v>
      </c>
      <c r="I8884" t="s">
        <v>4302</v>
      </c>
      <c r="J8884" t="s">
        <v>4302</v>
      </c>
      <c r="K8884" t="s">
        <v>6869</v>
      </c>
    </row>
    <row r="8885" spans="1:11" x14ac:dyDescent="0.2">
      <c r="A8885" s="20">
        <v>44231</v>
      </c>
      <c r="B8885" s="20" t="s">
        <v>13136</v>
      </c>
      <c r="C8885" t="s">
        <v>3916</v>
      </c>
      <c r="D8885" t="s">
        <v>3939</v>
      </c>
      <c r="E8885" t="s">
        <v>3992</v>
      </c>
      <c r="F8885" t="s">
        <v>6939</v>
      </c>
      <c r="G8885">
        <v>1802000000</v>
      </c>
      <c r="H8885">
        <v>40000</v>
      </c>
      <c r="I8885" t="s">
        <v>3933</v>
      </c>
      <c r="J8885" t="s">
        <v>3933</v>
      </c>
      <c r="K8885" t="s">
        <v>3929</v>
      </c>
    </row>
    <row r="8886" spans="1:11" x14ac:dyDescent="0.2">
      <c r="A8886" s="20">
        <v>44231</v>
      </c>
      <c r="B8886" s="20" t="s">
        <v>13136</v>
      </c>
      <c r="C8886" t="s">
        <v>3916</v>
      </c>
      <c r="D8886" t="s">
        <v>3930</v>
      </c>
      <c r="E8886" t="s">
        <v>6865</v>
      </c>
      <c r="F8886" t="s">
        <v>9363</v>
      </c>
      <c r="G8886">
        <v>1805009000</v>
      </c>
      <c r="H8886">
        <v>37800</v>
      </c>
      <c r="I8886" t="s">
        <v>61</v>
      </c>
      <c r="J8886" t="s">
        <v>61</v>
      </c>
      <c r="K8886" t="s">
        <v>3958</v>
      </c>
    </row>
    <row r="8887" spans="1:11" x14ac:dyDescent="0.2">
      <c r="A8887" s="20">
        <v>44231</v>
      </c>
      <c r="B8887" s="20" t="s">
        <v>13136</v>
      </c>
      <c r="C8887" t="s">
        <v>3916</v>
      </c>
      <c r="D8887" t="s">
        <v>3930</v>
      </c>
      <c r="E8887" t="s">
        <v>6865</v>
      </c>
      <c r="F8887" t="s">
        <v>9364</v>
      </c>
      <c r="G8887">
        <v>1804002000</v>
      </c>
      <c r="H8887">
        <v>87480</v>
      </c>
      <c r="I8887" t="s">
        <v>61</v>
      </c>
      <c r="J8887" t="s">
        <v>61</v>
      </c>
      <c r="K8887" t="s">
        <v>3953</v>
      </c>
    </row>
    <row r="8888" spans="1:11" x14ac:dyDescent="0.2">
      <c r="A8888" s="20">
        <v>44231</v>
      </c>
      <c r="B8888" s="20" t="s">
        <v>13136</v>
      </c>
      <c r="C8888" t="s">
        <v>3916</v>
      </c>
      <c r="D8888" t="s">
        <v>3930</v>
      </c>
      <c r="E8888" t="s">
        <v>6865</v>
      </c>
      <c r="F8888" t="s">
        <v>9365</v>
      </c>
      <c r="G8888">
        <v>1802000000</v>
      </c>
      <c r="H8888">
        <v>105000</v>
      </c>
      <c r="I8888" t="s">
        <v>61</v>
      </c>
      <c r="J8888" t="s">
        <v>61</v>
      </c>
      <c r="K8888" t="s">
        <v>3929</v>
      </c>
    </row>
    <row r="8889" spans="1:11" x14ac:dyDescent="0.2">
      <c r="A8889" s="20">
        <v>44231</v>
      </c>
      <c r="B8889" s="20" t="s">
        <v>13136</v>
      </c>
      <c r="C8889" t="s">
        <v>3916</v>
      </c>
      <c r="D8889" t="s">
        <v>3927</v>
      </c>
      <c r="E8889" t="s">
        <v>6865</v>
      </c>
      <c r="F8889" t="s">
        <v>9366</v>
      </c>
      <c r="G8889">
        <v>1803100000</v>
      </c>
      <c r="H8889">
        <v>80000</v>
      </c>
      <c r="I8889" t="s">
        <v>61</v>
      </c>
      <c r="J8889" t="s">
        <v>61</v>
      </c>
      <c r="K8889" t="s">
        <v>3920</v>
      </c>
    </row>
    <row r="8890" spans="1:11" x14ac:dyDescent="0.2">
      <c r="A8890" s="20">
        <v>44231</v>
      </c>
      <c r="B8890" s="20" t="s">
        <v>13136</v>
      </c>
      <c r="C8890" t="s">
        <v>3916</v>
      </c>
      <c r="D8890" t="s">
        <v>3930</v>
      </c>
      <c r="E8890" t="s">
        <v>6865</v>
      </c>
      <c r="F8890" t="s">
        <v>9367</v>
      </c>
      <c r="G8890">
        <v>1803100000</v>
      </c>
      <c r="H8890">
        <v>60000</v>
      </c>
      <c r="I8890" t="s">
        <v>61</v>
      </c>
      <c r="J8890" t="s">
        <v>61</v>
      </c>
      <c r="K8890" t="s">
        <v>3920</v>
      </c>
    </row>
    <row r="8891" spans="1:11" x14ac:dyDescent="0.2">
      <c r="A8891" s="20">
        <v>44231</v>
      </c>
      <c r="B8891" s="20" t="s">
        <v>13136</v>
      </c>
      <c r="C8891" t="s">
        <v>3916</v>
      </c>
      <c r="D8891" t="s">
        <v>4148</v>
      </c>
      <c r="E8891" t="s">
        <v>6865</v>
      </c>
      <c r="F8891" t="s">
        <v>9368</v>
      </c>
      <c r="G8891">
        <v>1802000000</v>
      </c>
      <c r="H8891">
        <v>21000</v>
      </c>
      <c r="I8891" t="s">
        <v>61</v>
      </c>
      <c r="J8891" t="s">
        <v>61</v>
      </c>
      <c r="K8891" t="s">
        <v>3929</v>
      </c>
    </row>
    <row r="8892" spans="1:11" x14ac:dyDescent="0.2">
      <c r="A8892" s="20">
        <v>44231</v>
      </c>
      <c r="B8892" s="20" t="s">
        <v>13136</v>
      </c>
      <c r="C8892" t="s">
        <v>3916</v>
      </c>
      <c r="D8892" t="s">
        <v>3930</v>
      </c>
      <c r="E8892" t="s">
        <v>6865</v>
      </c>
      <c r="F8892" t="s">
        <v>9369</v>
      </c>
      <c r="G8892">
        <v>1804002000</v>
      </c>
      <c r="H8892">
        <v>43680</v>
      </c>
      <c r="I8892" t="s">
        <v>61</v>
      </c>
      <c r="J8892" t="s">
        <v>61</v>
      </c>
      <c r="K8892" t="s">
        <v>3953</v>
      </c>
    </row>
    <row r="8893" spans="1:11" x14ac:dyDescent="0.2">
      <c r="A8893" s="20">
        <v>44231</v>
      </c>
      <c r="B8893" s="20" t="s">
        <v>13136</v>
      </c>
      <c r="C8893" t="s">
        <v>3916</v>
      </c>
      <c r="D8893" t="s">
        <v>3930</v>
      </c>
      <c r="E8893" t="s">
        <v>6865</v>
      </c>
      <c r="F8893" t="s">
        <v>9370</v>
      </c>
      <c r="G8893">
        <v>1803100000</v>
      </c>
      <c r="H8893">
        <v>20000</v>
      </c>
      <c r="I8893" t="s">
        <v>61</v>
      </c>
      <c r="J8893" t="s">
        <v>61</v>
      </c>
      <c r="K8893" t="s">
        <v>3920</v>
      </c>
    </row>
    <row r="8894" spans="1:11" x14ac:dyDescent="0.2">
      <c r="A8894" s="20">
        <v>44231</v>
      </c>
      <c r="B8894" s="20" t="s">
        <v>13136</v>
      </c>
      <c r="C8894" t="s">
        <v>3916</v>
      </c>
      <c r="D8894" t="s">
        <v>3917</v>
      </c>
      <c r="E8894" t="s">
        <v>3918</v>
      </c>
      <c r="F8894" t="s">
        <v>9371</v>
      </c>
      <c r="G8894">
        <v>1804009000</v>
      </c>
      <c r="H8894">
        <v>39600</v>
      </c>
      <c r="I8894" t="s">
        <v>55</v>
      </c>
      <c r="J8894" t="s">
        <v>55</v>
      </c>
      <c r="K8894" t="s">
        <v>6869</v>
      </c>
    </row>
    <row r="8895" spans="1:11" x14ac:dyDescent="0.2">
      <c r="A8895" s="20">
        <v>44231</v>
      </c>
      <c r="B8895" s="20" t="s">
        <v>13136</v>
      </c>
      <c r="C8895" t="s">
        <v>3916</v>
      </c>
      <c r="D8895" t="s">
        <v>3954</v>
      </c>
      <c r="E8895" t="s">
        <v>6865</v>
      </c>
      <c r="F8895" t="s">
        <v>9372</v>
      </c>
      <c r="G8895">
        <v>1804002000</v>
      </c>
      <c r="H8895">
        <v>87400</v>
      </c>
      <c r="I8895" t="s">
        <v>61</v>
      </c>
      <c r="J8895" t="s">
        <v>61</v>
      </c>
      <c r="K8895" t="s">
        <v>3953</v>
      </c>
    </row>
    <row r="8896" spans="1:11" x14ac:dyDescent="0.2">
      <c r="A8896" s="20">
        <v>44231</v>
      </c>
      <c r="B8896" s="20" t="s">
        <v>13136</v>
      </c>
      <c r="C8896" t="s">
        <v>3916</v>
      </c>
      <c r="D8896" t="s">
        <v>3939</v>
      </c>
      <c r="E8896" t="s">
        <v>4092</v>
      </c>
      <c r="F8896" t="s">
        <v>7169</v>
      </c>
      <c r="G8896">
        <v>1801001200</v>
      </c>
      <c r="H8896">
        <v>75075</v>
      </c>
      <c r="I8896" t="s">
        <v>4090</v>
      </c>
      <c r="J8896" t="s">
        <v>3938</v>
      </c>
      <c r="K8896" t="s">
        <v>3926</v>
      </c>
    </row>
    <row r="8897" spans="1:11" x14ac:dyDescent="0.2">
      <c r="A8897" s="20">
        <v>44231</v>
      </c>
      <c r="B8897" s="20" t="s">
        <v>13136</v>
      </c>
      <c r="C8897" t="s">
        <v>3916</v>
      </c>
      <c r="D8897" t="s">
        <v>3951</v>
      </c>
      <c r="E8897" t="s">
        <v>4496</v>
      </c>
      <c r="F8897" t="s">
        <v>9373</v>
      </c>
      <c r="G8897">
        <v>1801001200</v>
      </c>
      <c r="H8897">
        <v>225225</v>
      </c>
      <c r="I8897" t="s">
        <v>55</v>
      </c>
      <c r="J8897" t="s">
        <v>55</v>
      </c>
      <c r="K8897" t="s">
        <v>3926</v>
      </c>
    </row>
    <row r="8898" spans="1:11" x14ac:dyDescent="0.2">
      <c r="A8898" s="20">
        <v>44231</v>
      </c>
      <c r="B8898" s="20" t="s">
        <v>13136</v>
      </c>
      <c r="C8898" t="s">
        <v>3916</v>
      </c>
      <c r="D8898" t="s">
        <v>3954</v>
      </c>
      <c r="E8898" t="s">
        <v>4696</v>
      </c>
      <c r="F8898" t="s">
        <v>9374</v>
      </c>
      <c r="G8898">
        <v>1801001200</v>
      </c>
      <c r="H8898">
        <v>400400</v>
      </c>
      <c r="I8898" t="s">
        <v>55</v>
      </c>
      <c r="J8898" t="s">
        <v>55</v>
      </c>
      <c r="K8898" t="s">
        <v>3926</v>
      </c>
    </row>
    <row r="8899" spans="1:11" x14ac:dyDescent="0.2">
      <c r="A8899" s="20">
        <v>44231</v>
      </c>
      <c r="B8899" s="20" t="s">
        <v>13136</v>
      </c>
      <c r="C8899" t="s">
        <v>3916</v>
      </c>
      <c r="D8899" t="s">
        <v>3954</v>
      </c>
      <c r="E8899" t="s">
        <v>9375</v>
      </c>
      <c r="F8899" t="s">
        <v>9376</v>
      </c>
      <c r="G8899">
        <v>1801001200</v>
      </c>
      <c r="H8899">
        <v>250250</v>
      </c>
      <c r="I8899" t="s">
        <v>34</v>
      </c>
      <c r="J8899" t="s">
        <v>3938</v>
      </c>
      <c r="K8899" t="s">
        <v>3926</v>
      </c>
    </row>
    <row r="8900" spans="1:11" x14ac:dyDescent="0.2">
      <c r="A8900" s="20">
        <v>44231</v>
      </c>
      <c r="B8900" s="20" t="s">
        <v>13136</v>
      </c>
      <c r="C8900" t="s">
        <v>3916</v>
      </c>
      <c r="D8900" t="s">
        <v>3954</v>
      </c>
      <c r="E8900" t="s">
        <v>7734</v>
      </c>
      <c r="F8900" t="s">
        <v>9377</v>
      </c>
      <c r="G8900">
        <v>1801001200</v>
      </c>
      <c r="H8900">
        <v>200200</v>
      </c>
      <c r="I8900" t="s">
        <v>188</v>
      </c>
      <c r="J8900" t="s">
        <v>4207</v>
      </c>
      <c r="K8900" t="s">
        <v>3926</v>
      </c>
    </row>
    <row r="8901" spans="1:11" x14ac:dyDescent="0.2">
      <c r="A8901" s="20">
        <v>44231</v>
      </c>
      <c r="B8901" s="20" t="s">
        <v>13136</v>
      </c>
      <c r="C8901" t="s">
        <v>3916</v>
      </c>
      <c r="D8901" t="s">
        <v>3927</v>
      </c>
      <c r="E8901" t="s">
        <v>4496</v>
      </c>
      <c r="F8901" t="s">
        <v>9378</v>
      </c>
      <c r="G8901">
        <v>1801001200</v>
      </c>
      <c r="H8901">
        <v>300300</v>
      </c>
      <c r="I8901" t="s">
        <v>55</v>
      </c>
      <c r="J8901" t="s">
        <v>55</v>
      </c>
      <c r="K8901" t="s">
        <v>3926</v>
      </c>
    </row>
    <row r="8902" spans="1:11" x14ac:dyDescent="0.2">
      <c r="A8902" s="20">
        <v>44231</v>
      </c>
      <c r="B8902" s="20" t="s">
        <v>13136</v>
      </c>
      <c r="C8902" t="s">
        <v>3916</v>
      </c>
      <c r="D8902" t="s">
        <v>3951</v>
      </c>
      <c r="E8902" t="s">
        <v>4496</v>
      </c>
      <c r="F8902" t="s">
        <v>9379</v>
      </c>
      <c r="G8902">
        <v>1801001200</v>
      </c>
      <c r="H8902">
        <v>125125</v>
      </c>
      <c r="I8902" t="s">
        <v>55</v>
      </c>
      <c r="J8902" t="s">
        <v>55</v>
      </c>
      <c r="K8902" t="s">
        <v>3926</v>
      </c>
    </row>
    <row r="8903" spans="1:11" x14ac:dyDescent="0.2">
      <c r="A8903" s="20">
        <v>44231</v>
      </c>
      <c r="B8903" s="20" t="s">
        <v>13136</v>
      </c>
      <c r="C8903" t="s">
        <v>3916</v>
      </c>
      <c r="D8903" t="s">
        <v>4144</v>
      </c>
      <c r="E8903" t="s">
        <v>7421</v>
      </c>
      <c r="F8903" t="s">
        <v>9380</v>
      </c>
      <c r="G8903">
        <v>1801001200</v>
      </c>
      <c r="H8903">
        <v>200200</v>
      </c>
      <c r="I8903" t="s">
        <v>9</v>
      </c>
      <c r="J8903" t="s">
        <v>7778</v>
      </c>
      <c r="K8903" t="s">
        <v>3926</v>
      </c>
    </row>
    <row r="8904" spans="1:11" x14ac:dyDescent="0.2">
      <c r="A8904" s="20">
        <v>44231</v>
      </c>
      <c r="B8904" s="20" t="s">
        <v>13136</v>
      </c>
      <c r="C8904" t="s">
        <v>3916</v>
      </c>
      <c r="D8904" t="s">
        <v>4347</v>
      </c>
      <c r="E8904" t="s">
        <v>7200</v>
      </c>
      <c r="F8904" t="s">
        <v>9381</v>
      </c>
      <c r="G8904">
        <v>1801001200</v>
      </c>
      <c r="H8904">
        <v>150150</v>
      </c>
      <c r="I8904" t="s">
        <v>61</v>
      </c>
      <c r="J8904" t="s">
        <v>61</v>
      </c>
      <c r="K8904" t="s">
        <v>3926</v>
      </c>
    </row>
    <row r="8905" spans="1:11" x14ac:dyDescent="0.2">
      <c r="A8905" s="20">
        <v>44231</v>
      </c>
      <c r="B8905" s="20" t="s">
        <v>13136</v>
      </c>
      <c r="C8905" t="s">
        <v>3916</v>
      </c>
      <c r="D8905" t="s">
        <v>3917</v>
      </c>
      <c r="E8905" t="s">
        <v>7200</v>
      </c>
      <c r="F8905" t="s">
        <v>9382</v>
      </c>
      <c r="G8905">
        <v>1801001200</v>
      </c>
      <c r="H8905">
        <v>100100</v>
      </c>
      <c r="I8905" t="s">
        <v>61</v>
      </c>
      <c r="J8905" t="s">
        <v>61</v>
      </c>
      <c r="K8905" t="s">
        <v>3926</v>
      </c>
    </row>
    <row r="8906" spans="1:11" x14ac:dyDescent="0.2">
      <c r="A8906" s="20">
        <v>44231</v>
      </c>
      <c r="B8906" s="20" t="s">
        <v>13136</v>
      </c>
      <c r="C8906" t="s">
        <v>3916</v>
      </c>
      <c r="D8906" t="s">
        <v>3951</v>
      </c>
      <c r="E8906" t="s">
        <v>7312</v>
      </c>
      <c r="F8906" t="s">
        <v>9383</v>
      </c>
      <c r="G8906">
        <v>1804002000</v>
      </c>
      <c r="H8906">
        <v>132000</v>
      </c>
      <c r="I8906" t="s">
        <v>56</v>
      </c>
      <c r="J8906" t="s">
        <v>3950</v>
      </c>
      <c r="K8906" t="s">
        <v>3953</v>
      </c>
    </row>
    <row r="8907" spans="1:11" x14ac:dyDescent="0.2">
      <c r="A8907" s="20">
        <v>44231</v>
      </c>
      <c r="B8907" s="20" t="s">
        <v>13136</v>
      </c>
      <c r="C8907" t="s">
        <v>3916</v>
      </c>
      <c r="D8907" t="s">
        <v>3951</v>
      </c>
      <c r="E8907" t="s">
        <v>7312</v>
      </c>
      <c r="F8907" t="s">
        <v>9384</v>
      </c>
      <c r="G8907">
        <v>1804002000</v>
      </c>
      <c r="H8907">
        <v>132000</v>
      </c>
      <c r="I8907" t="s">
        <v>56</v>
      </c>
      <c r="J8907" t="s">
        <v>3950</v>
      </c>
      <c r="K8907" t="s">
        <v>3953</v>
      </c>
    </row>
    <row r="8908" spans="1:11" x14ac:dyDescent="0.2">
      <c r="A8908" s="20">
        <v>44231</v>
      </c>
      <c r="B8908" s="20" t="s">
        <v>13136</v>
      </c>
      <c r="C8908" t="s">
        <v>3916</v>
      </c>
      <c r="D8908" t="s">
        <v>3930</v>
      </c>
      <c r="E8908" t="s">
        <v>7312</v>
      </c>
      <c r="F8908" t="s">
        <v>9385</v>
      </c>
      <c r="G8908">
        <v>1802000000</v>
      </c>
      <c r="H8908">
        <v>120000</v>
      </c>
      <c r="I8908" t="s">
        <v>56</v>
      </c>
      <c r="J8908" t="s">
        <v>3950</v>
      </c>
      <c r="K8908" t="s">
        <v>3929</v>
      </c>
    </row>
    <row r="8909" spans="1:11" x14ac:dyDescent="0.2">
      <c r="A8909" s="20">
        <v>44231</v>
      </c>
      <c r="B8909" s="20" t="s">
        <v>13136</v>
      </c>
      <c r="C8909" t="s">
        <v>3916</v>
      </c>
      <c r="D8909" t="s">
        <v>3930</v>
      </c>
      <c r="E8909" t="s">
        <v>7312</v>
      </c>
      <c r="F8909" t="s">
        <v>9386</v>
      </c>
      <c r="G8909">
        <v>1802000000</v>
      </c>
      <c r="H8909">
        <v>120000</v>
      </c>
      <c r="I8909" t="s">
        <v>56</v>
      </c>
      <c r="J8909" t="s">
        <v>3950</v>
      </c>
      <c r="K8909" t="s">
        <v>3929</v>
      </c>
    </row>
    <row r="8910" spans="1:11" x14ac:dyDescent="0.2">
      <c r="A8910" s="20">
        <v>44231</v>
      </c>
      <c r="B8910" s="20" t="s">
        <v>13136</v>
      </c>
      <c r="C8910" t="s">
        <v>3916</v>
      </c>
      <c r="D8910" t="s">
        <v>3954</v>
      </c>
      <c r="E8910" t="s">
        <v>4508</v>
      </c>
      <c r="F8910" t="s">
        <v>9387</v>
      </c>
      <c r="G8910">
        <v>1801001200</v>
      </c>
      <c r="H8910">
        <v>75075</v>
      </c>
      <c r="I8910" t="s">
        <v>4207</v>
      </c>
      <c r="J8910" t="s">
        <v>4207</v>
      </c>
      <c r="K8910" t="s">
        <v>3926</v>
      </c>
    </row>
    <row r="8911" spans="1:11" x14ac:dyDescent="0.2">
      <c r="A8911" s="20">
        <v>44231</v>
      </c>
      <c r="B8911" s="20" t="s">
        <v>13136</v>
      </c>
      <c r="C8911" t="s">
        <v>3916</v>
      </c>
      <c r="D8911" t="s">
        <v>3951</v>
      </c>
      <c r="E8911" t="s">
        <v>4088</v>
      </c>
      <c r="F8911" t="s">
        <v>9388</v>
      </c>
      <c r="G8911">
        <v>1801001200</v>
      </c>
      <c r="H8911">
        <v>350350</v>
      </c>
      <c r="I8911" t="s">
        <v>4090</v>
      </c>
      <c r="J8911" t="s">
        <v>55</v>
      </c>
      <c r="K8911" t="s">
        <v>3926</v>
      </c>
    </row>
    <row r="8912" spans="1:11" x14ac:dyDescent="0.2">
      <c r="A8912" s="20">
        <v>44231</v>
      </c>
      <c r="B8912" s="20" t="s">
        <v>13136</v>
      </c>
      <c r="C8912" t="s">
        <v>3916</v>
      </c>
      <c r="D8912" t="s">
        <v>4080</v>
      </c>
      <c r="E8912" t="s">
        <v>4496</v>
      </c>
      <c r="F8912" t="s">
        <v>9389</v>
      </c>
      <c r="G8912">
        <v>1801001200</v>
      </c>
      <c r="H8912">
        <v>250250</v>
      </c>
      <c r="I8912" t="s">
        <v>55</v>
      </c>
      <c r="J8912" t="s">
        <v>55</v>
      </c>
      <c r="K8912" t="s">
        <v>3926</v>
      </c>
    </row>
    <row r="8913" spans="1:11" x14ac:dyDescent="0.2">
      <c r="A8913" s="20">
        <v>44231</v>
      </c>
      <c r="B8913" s="20" t="s">
        <v>13136</v>
      </c>
      <c r="C8913" t="s">
        <v>3916</v>
      </c>
      <c r="D8913" t="s">
        <v>3951</v>
      </c>
      <c r="E8913" t="s">
        <v>4496</v>
      </c>
      <c r="F8913" t="s">
        <v>9390</v>
      </c>
      <c r="G8913">
        <v>1801001200</v>
      </c>
      <c r="H8913">
        <v>375375</v>
      </c>
      <c r="I8913" t="s">
        <v>55</v>
      </c>
      <c r="J8913" t="s">
        <v>55</v>
      </c>
      <c r="K8913" t="s">
        <v>3926</v>
      </c>
    </row>
    <row r="8914" spans="1:11" x14ac:dyDescent="0.2">
      <c r="A8914" s="20">
        <v>44232</v>
      </c>
      <c r="B8914" s="20" t="s">
        <v>13136</v>
      </c>
      <c r="C8914" t="s">
        <v>3916</v>
      </c>
      <c r="D8914" t="s">
        <v>3921</v>
      </c>
      <c r="E8914" t="s">
        <v>4381</v>
      </c>
      <c r="F8914" t="s">
        <v>9391</v>
      </c>
      <c r="G8914">
        <v>1801001200</v>
      </c>
      <c r="H8914">
        <v>50050</v>
      </c>
      <c r="I8914" t="s">
        <v>17</v>
      </c>
      <c r="J8914" t="s">
        <v>4114</v>
      </c>
      <c r="K8914" t="s">
        <v>3926</v>
      </c>
    </row>
    <row r="8915" spans="1:11" x14ac:dyDescent="0.2">
      <c r="A8915" s="20">
        <v>44232</v>
      </c>
      <c r="B8915" s="20" t="s">
        <v>13136</v>
      </c>
      <c r="C8915" t="s">
        <v>3916</v>
      </c>
      <c r="D8915" t="s">
        <v>3921</v>
      </c>
      <c r="E8915" t="s">
        <v>4381</v>
      </c>
      <c r="F8915" t="s">
        <v>9391</v>
      </c>
      <c r="G8915">
        <v>1801001200</v>
      </c>
      <c r="H8915">
        <v>450450</v>
      </c>
      <c r="I8915" t="s">
        <v>17</v>
      </c>
      <c r="J8915" t="s">
        <v>4114</v>
      </c>
      <c r="K8915" t="s">
        <v>3926</v>
      </c>
    </row>
    <row r="8916" spans="1:11" x14ac:dyDescent="0.2">
      <c r="A8916" s="20">
        <v>44232</v>
      </c>
      <c r="B8916" s="20" t="s">
        <v>13136</v>
      </c>
      <c r="C8916" t="s">
        <v>3916</v>
      </c>
      <c r="D8916" t="s">
        <v>4080</v>
      </c>
      <c r="E8916" t="s">
        <v>4036</v>
      </c>
      <c r="F8916" t="s">
        <v>9392</v>
      </c>
      <c r="G8916">
        <v>1801001200</v>
      </c>
      <c r="H8916">
        <v>150150</v>
      </c>
      <c r="I8916" t="s">
        <v>73</v>
      </c>
      <c r="J8916" t="s">
        <v>3950</v>
      </c>
      <c r="K8916" t="s">
        <v>3926</v>
      </c>
    </row>
    <row r="8917" spans="1:11" x14ac:dyDescent="0.2">
      <c r="A8917" s="20">
        <v>44232</v>
      </c>
      <c r="B8917" s="20" t="s">
        <v>13136</v>
      </c>
      <c r="C8917" t="s">
        <v>3916</v>
      </c>
      <c r="D8917" t="s">
        <v>4080</v>
      </c>
      <c r="E8917" t="s">
        <v>4036</v>
      </c>
      <c r="F8917" t="s">
        <v>9392</v>
      </c>
      <c r="G8917">
        <v>1801001200</v>
      </c>
      <c r="H8917">
        <v>300300</v>
      </c>
      <c r="I8917" t="s">
        <v>73</v>
      </c>
      <c r="J8917" t="s">
        <v>3950</v>
      </c>
      <c r="K8917" t="s">
        <v>3926</v>
      </c>
    </row>
    <row r="8918" spans="1:11" x14ac:dyDescent="0.2">
      <c r="A8918" s="20">
        <v>44232</v>
      </c>
      <c r="B8918" s="20" t="s">
        <v>13136</v>
      </c>
      <c r="C8918" t="s">
        <v>3916</v>
      </c>
      <c r="D8918" t="s">
        <v>3951</v>
      </c>
      <c r="E8918" t="s">
        <v>4300</v>
      </c>
      <c r="F8918" t="s">
        <v>9393</v>
      </c>
      <c r="G8918">
        <v>1801001200</v>
      </c>
      <c r="H8918">
        <v>25025</v>
      </c>
      <c r="I8918" t="s">
        <v>4302</v>
      </c>
      <c r="J8918" t="s">
        <v>8118</v>
      </c>
      <c r="K8918" t="s">
        <v>3926</v>
      </c>
    </row>
    <row r="8919" spans="1:11" x14ac:dyDescent="0.2">
      <c r="A8919" s="20">
        <v>44232</v>
      </c>
      <c r="B8919" s="20" t="s">
        <v>13136</v>
      </c>
      <c r="C8919" t="s">
        <v>3916</v>
      </c>
      <c r="D8919" t="s">
        <v>3951</v>
      </c>
      <c r="E8919" t="s">
        <v>4300</v>
      </c>
      <c r="F8919" t="s">
        <v>9394</v>
      </c>
      <c r="G8919">
        <v>1801001200</v>
      </c>
      <c r="H8919">
        <v>25025</v>
      </c>
      <c r="I8919" t="s">
        <v>4302</v>
      </c>
      <c r="J8919" t="s">
        <v>8118</v>
      </c>
      <c r="K8919" t="s">
        <v>3926</v>
      </c>
    </row>
    <row r="8920" spans="1:11" x14ac:dyDescent="0.2">
      <c r="A8920" s="20">
        <v>44232</v>
      </c>
      <c r="B8920" s="20" t="s">
        <v>13136</v>
      </c>
      <c r="C8920" t="s">
        <v>3916</v>
      </c>
      <c r="D8920" t="s">
        <v>3927</v>
      </c>
      <c r="E8920" t="s">
        <v>4496</v>
      </c>
      <c r="F8920" t="s">
        <v>9395</v>
      </c>
      <c r="G8920">
        <v>1801001200</v>
      </c>
      <c r="H8920">
        <v>550550</v>
      </c>
      <c r="I8920" t="s">
        <v>55</v>
      </c>
      <c r="J8920" t="s">
        <v>55</v>
      </c>
      <c r="K8920" t="s">
        <v>3926</v>
      </c>
    </row>
    <row r="8921" spans="1:11" x14ac:dyDescent="0.2">
      <c r="A8921" s="20">
        <v>44232</v>
      </c>
      <c r="B8921" s="20" t="s">
        <v>13136</v>
      </c>
      <c r="C8921" t="s">
        <v>3916</v>
      </c>
      <c r="D8921" t="s">
        <v>3954</v>
      </c>
      <c r="E8921" t="s">
        <v>4496</v>
      </c>
      <c r="F8921" t="s">
        <v>9396</v>
      </c>
      <c r="G8921">
        <v>1801001200</v>
      </c>
      <c r="H8921">
        <v>150150</v>
      </c>
      <c r="I8921" t="s">
        <v>55</v>
      </c>
      <c r="J8921" t="s">
        <v>55</v>
      </c>
      <c r="K8921" t="s">
        <v>3926</v>
      </c>
    </row>
    <row r="8922" spans="1:11" x14ac:dyDescent="0.2">
      <c r="A8922" s="20">
        <v>44232</v>
      </c>
      <c r="B8922" s="20" t="s">
        <v>13136</v>
      </c>
      <c r="C8922" t="s">
        <v>3916</v>
      </c>
      <c r="D8922" t="s">
        <v>3930</v>
      </c>
      <c r="E8922" t="s">
        <v>7734</v>
      </c>
      <c r="F8922" t="s">
        <v>9397</v>
      </c>
      <c r="G8922">
        <v>1801001200</v>
      </c>
      <c r="H8922">
        <v>150150</v>
      </c>
      <c r="I8922" t="s">
        <v>188</v>
      </c>
      <c r="J8922" t="s">
        <v>4137</v>
      </c>
      <c r="K8922" t="s">
        <v>3926</v>
      </c>
    </row>
    <row r="8923" spans="1:11" x14ac:dyDescent="0.2">
      <c r="A8923" s="20">
        <v>44232</v>
      </c>
      <c r="B8923" s="20" t="s">
        <v>13136</v>
      </c>
      <c r="C8923" t="s">
        <v>3916</v>
      </c>
      <c r="D8923" t="s">
        <v>3939</v>
      </c>
      <c r="E8923" t="s">
        <v>4092</v>
      </c>
      <c r="F8923" t="s">
        <v>9217</v>
      </c>
      <c r="G8923">
        <v>1801001200</v>
      </c>
      <c r="H8923">
        <v>75075</v>
      </c>
      <c r="I8923" t="s">
        <v>4090</v>
      </c>
      <c r="J8923" t="s">
        <v>3943</v>
      </c>
      <c r="K8923" t="s">
        <v>3926</v>
      </c>
    </row>
    <row r="8924" spans="1:11" x14ac:dyDescent="0.2">
      <c r="A8924" s="20">
        <v>44232</v>
      </c>
      <c r="B8924" s="20" t="s">
        <v>13136</v>
      </c>
      <c r="C8924" t="s">
        <v>3916</v>
      </c>
      <c r="D8924" t="s">
        <v>3930</v>
      </c>
      <c r="E8924" t="s">
        <v>3992</v>
      </c>
      <c r="F8924" t="s">
        <v>9398</v>
      </c>
      <c r="G8924">
        <v>1803100000</v>
      </c>
      <c r="H8924">
        <v>147000</v>
      </c>
      <c r="I8924" t="s">
        <v>3933</v>
      </c>
      <c r="J8924" t="s">
        <v>3933</v>
      </c>
      <c r="K8924" t="s">
        <v>3920</v>
      </c>
    </row>
    <row r="8925" spans="1:11" x14ac:dyDescent="0.2">
      <c r="A8925" s="20">
        <v>44232</v>
      </c>
      <c r="B8925" s="20" t="s">
        <v>13136</v>
      </c>
      <c r="C8925" t="s">
        <v>3916</v>
      </c>
      <c r="D8925" t="s">
        <v>4005</v>
      </c>
      <c r="E8925" t="s">
        <v>3918</v>
      </c>
      <c r="F8925" t="s">
        <v>9399</v>
      </c>
      <c r="G8925">
        <v>1804009000</v>
      </c>
      <c r="H8925">
        <v>72000</v>
      </c>
      <c r="I8925" t="s">
        <v>55</v>
      </c>
      <c r="J8925" t="s">
        <v>55</v>
      </c>
      <c r="K8925" t="s">
        <v>6869</v>
      </c>
    </row>
    <row r="8926" spans="1:11" x14ac:dyDescent="0.2">
      <c r="A8926" s="20">
        <v>44232</v>
      </c>
      <c r="B8926" s="20" t="s">
        <v>13136</v>
      </c>
      <c r="C8926" t="s">
        <v>3916</v>
      </c>
      <c r="D8926" t="s">
        <v>4144</v>
      </c>
      <c r="E8926" t="s">
        <v>7287</v>
      </c>
      <c r="F8926" t="s">
        <v>9400</v>
      </c>
      <c r="G8926">
        <v>1801001200</v>
      </c>
      <c r="H8926">
        <v>250250</v>
      </c>
      <c r="I8926" t="s">
        <v>34</v>
      </c>
      <c r="J8926" t="s">
        <v>4207</v>
      </c>
      <c r="K8926" t="s">
        <v>3926</v>
      </c>
    </row>
    <row r="8927" spans="1:11" x14ac:dyDescent="0.2">
      <c r="A8927" s="20">
        <v>44232</v>
      </c>
      <c r="B8927" s="20" t="s">
        <v>13136</v>
      </c>
      <c r="C8927" t="s">
        <v>3916</v>
      </c>
      <c r="D8927" t="s">
        <v>3954</v>
      </c>
      <c r="E8927" t="s">
        <v>4092</v>
      </c>
      <c r="F8927" t="s">
        <v>9401</v>
      </c>
      <c r="G8927">
        <v>1801001200</v>
      </c>
      <c r="H8927">
        <v>303534</v>
      </c>
      <c r="I8927" t="s">
        <v>4090</v>
      </c>
      <c r="J8927" t="s">
        <v>4372</v>
      </c>
      <c r="K8927" t="s">
        <v>3926</v>
      </c>
    </row>
    <row r="8928" spans="1:11" x14ac:dyDescent="0.2">
      <c r="A8928" s="20">
        <v>44232</v>
      </c>
      <c r="B8928" s="20" t="s">
        <v>13136</v>
      </c>
      <c r="C8928" t="s">
        <v>3916</v>
      </c>
      <c r="D8928" t="s">
        <v>4080</v>
      </c>
      <c r="E8928" t="s">
        <v>3918</v>
      </c>
      <c r="F8928" t="s">
        <v>9402</v>
      </c>
      <c r="G8928">
        <v>1804009000</v>
      </c>
      <c r="H8928">
        <v>59400</v>
      </c>
      <c r="I8928" t="s">
        <v>55</v>
      </c>
      <c r="J8928" t="s">
        <v>55</v>
      </c>
      <c r="K8928" t="s">
        <v>6869</v>
      </c>
    </row>
    <row r="8929" spans="1:11" x14ac:dyDescent="0.2">
      <c r="A8929" s="20">
        <v>44232</v>
      </c>
      <c r="B8929" s="20" t="s">
        <v>13136</v>
      </c>
      <c r="C8929" t="s">
        <v>3916</v>
      </c>
      <c r="D8929" t="s">
        <v>4080</v>
      </c>
      <c r="E8929" t="s">
        <v>3918</v>
      </c>
      <c r="F8929" t="s">
        <v>9403</v>
      </c>
      <c r="G8929">
        <v>1804009000</v>
      </c>
      <c r="H8929">
        <v>39600</v>
      </c>
      <c r="I8929" t="s">
        <v>55</v>
      </c>
      <c r="J8929" t="s">
        <v>55</v>
      </c>
      <c r="K8929" t="s">
        <v>6869</v>
      </c>
    </row>
    <row r="8930" spans="1:11" x14ac:dyDescent="0.2">
      <c r="A8930" s="20">
        <v>44232</v>
      </c>
      <c r="B8930" s="20" t="s">
        <v>13136</v>
      </c>
      <c r="C8930" t="s">
        <v>3916</v>
      </c>
      <c r="D8930" t="s">
        <v>3984</v>
      </c>
      <c r="E8930" t="s">
        <v>3918</v>
      </c>
      <c r="F8930" t="s">
        <v>9404</v>
      </c>
      <c r="G8930">
        <v>1804009000</v>
      </c>
      <c r="H8930">
        <v>72000</v>
      </c>
      <c r="I8930" t="s">
        <v>55</v>
      </c>
      <c r="J8930" t="s">
        <v>55</v>
      </c>
      <c r="K8930" t="s">
        <v>6869</v>
      </c>
    </row>
    <row r="8931" spans="1:11" x14ac:dyDescent="0.2">
      <c r="A8931" s="20">
        <v>44232</v>
      </c>
      <c r="B8931" s="20" t="s">
        <v>13136</v>
      </c>
      <c r="C8931" t="s">
        <v>3916</v>
      </c>
      <c r="D8931" t="s">
        <v>3921</v>
      </c>
      <c r="E8931" t="s">
        <v>9405</v>
      </c>
      <c r="F8931" t="s">
        <v>9406</v>
      </c>
      <c r="G8931">
        <v>1802000000</v>
      </c>
      <c r="H8931">
        <v>20000</v>
      </c>
      <c r="I8931" t="s">
        <v>9407</v>
      </c>
      <c r="J8931" t="s">
        <v>3965</v>
      </c>
      <c r="K8931" t="s">
        <v>3929</v>
      </c>
    </row>
    <row r="8932" spans="1:11" x14ac:dyDescent="0.2">
      <c r="A8932" s="20">
        <v>44232</v>
      </c>
      <c r="B8932" s="20" t="s">
        <v>13136</v>
      </c>
      <c r="C8932" t="s">
        <v>3916</v>
      </c>
      <c r="D8932" t="s">
        <v>3921</v>
      </c>
      <c r="E8932" t="s">
        <v>9405</v>
      </c>
      <c r="F8932" t="s">
        <v>9406</v>
      </c>
      <c r="G8932">
        <v>1803100000</v>
      </c>
      <c r="H8932">
        <v>20481</v>
      </c>
      <c r="I8932" t="s">
        <v>9407</v>
      </c>
      <c r="J8932" t="s">
        <v>3965</v>
      </c>
      <c r="K8932" t="s">
        <v>3920</v>
      </c>
    </row>
    <row r="8933" spans="1:11" x14ac:dyDescent="0.2">
      <c r="A8933" s="20">
        <v>44232</v>
      </c>
      <c r="B8933" s="20" t="s">
        <v>13136</v>
      </c>
      <c r="C8933" t="s">
        <v>3916</v>
      </c>
      <c r="D8933" t="s">
        <v>9408</v>
      </c>
      <c r="E8933" t="s">
        <v>9405</v>
      </c>
      <c r="F8933" t="s">
        <v>9409</v>
      </c>
      <c r="G8933">
        <v>1803100000</v>
      </c>
      <c r="H8933">
        <v>20600</v>
      </c>
      <c r="I8933" t="s">
        <v>9407</v>
      </c>
      <c r="J8933" t="s">
        <v>3965</v>
      </c>
      <c r="K8933" t="s">
        <v>3920</v>
      </c>
    </row>
    <row r="8934" spans="1:11" x14ac:dyDescent="0.2">
      <c r="A8934" s="20">
        <v>44232</v>
      </c>
      <c r="B8934" s="20" t="s">
        <v>13136</v>
      </c>
      <c r="C8934" t="s">
        <v>3916</v>
      </c>
      <c r="D8934" t="s">
        <v>3990</v>
      </c>
      <c r="E8934" t="s">
        <v>4092</v>
      </c>
      <c r="F8934" t="s">
        <v>9410</v>
      </c>
      <c r="G8934">
        <v>1801001200</v>
      </c>
      <c r="H8934">
        <v>500500</v>
      </c>
      <c r="I8934" t="s">
        <v>4090</v>
      </c>
      <c r="J8934" t="s">
        <v>8583</v>
      </c>
      <c r="K8934" t="s">
        <v>3926</v>
      </c>
    </row>
    <row r="8935" spans="1:11" x14ac:dyDescent="0.2">
      <c r="A8935" s="20">
        <v>44232</v>
      </c>
      <c r="B8935" s="20" t="s">
        <v>13136</v>
      </c>
      <c r="C8935" t="s">
        <v>3916</v>
      </c>
      <c r="D8935" t="s">
        <v>3994</v>
      </c>
      <c r="E8935" t="s">
        <v>7200</v>
      </c>
      <c r="F8935" t="s">
        <v>9411</v>
      </c>
      <c r="G8935">
        <v>1801001200</v>
      </c>
      <c r="H8935">
        <v>400400</v>
      </c>
      <c r="I8935" t="s">
        <v>61</v>
      </c>
      <c r="J8935" t="s">
        <v>61</v>
      </c>
      <c r="K8935" t="s">
        <v>3926</v>
      </c>
    </row>
    <row r="8936" spans="1:11" x14ac:dyDescent="0.2">
      <c r="A8936" s="20">
        <v>44232</v>
      </c>
      <c r="B8936" s="20" t="s">
        <v>13136</v>
      </c>
      <c r="C8936" t="s">
        <v>3916</v>
      </c>
      <c r="D8936" t="s">
        <v>3921</v>
      </c>
      <c r="E8936" t="s">
        <v>3918</v>
      </c>
      <c r="F8936" t="s">
        <v>9412</v>
      </c>
      <c r="G8936">
        <v>1804009000</v>
      </c>
      <c r="H8936">
        <v>39600</v>
      </c>
      <c r="I8936" t="s">
        <v>55</v>
      </c>
      <c r="J8936" t="s">
        <v>55</v>
      </c>
      <c r="K8936" t="s">
        <v>6869</v>
      </c>
    </row>
    <row r="8937" spans="1:11" x14ac:dyDescent="0.2">
      <c r="A8937" s="20">
        <v>44232</v>
      </c>
      <c r="B8937" s="20" t="s">
        <v>13136</v>
      </c>
      <c r="C8937" t="s">
        <v>3916</v>
      </c>
      <c r="D8937" t="s">
        <v>3994</v>
      </c>
      <c r="E8937" t="s">
        <v>7200</v>
      </c>
      <c r="F8937" t="s">
        <v>9413</v>
      </c>
      <c r="G8937">
        <v>1801001200</v>
      </c>
      <c r="H8937">
        <v>200200</v>
      </c>
      <c r="I8937" t="s">
        <v>61</v>
      </c>
      <c r="J8937" t="s">
        <v>61</v>
      </c>
      <c r="K8937" t="s">
        <v>3926</v>
      </c>
    </row>
    <row r="8938" spans="1:11" x14ac:dyDescent="0.2">
      <c r="A8938" s="20">
        <v>44232</v>
      </c>
      <c r="B8938" s="20" t="s">
        <v>13136</v>
      </c>
      <c r="C8938" t="s">
        <v>3916</v>
      </c>
      <c r="D8938" t="s">
        <v>3927</v>
      </c>
      <c r="E8938" t="s">
        <v>3918</v>
      </c>
      <c r="F8938" t="s">
        <v>9414</v>
      </c>
      <c r="G8938">
        <v>1802000000</v>
      </c>
      <c r="H8938">
        <v>60000</v>
      </c>
      <c r="I8938" t="s">
        <v>55</v>
      </c>
      <c r="J8938" t="s">
        <v>55</v>
      </c>
      <c r="K8938" t="s">
        <v>3929</v>
      </c>
    </row>
    <row r="8939" spans="1:11" x14ac:dyDescent="0.2">
      <c r="A8939" s="20">
        <v>44232</v>
      </c>
      <c r="B8939" s="20" t="s">
        <v>13136</v>
      </c>
      <c r="C8939" t="s">
        <v>3916</v>
      </c>
      <c r="D8939" t="s">
        <v>3930</v>
      </c>
      <c r="E8939" t="s">
        <v>7734</v>
      </c>
      <c r="F8939" t="s">
        <v>9415</v>
      </c>
      <c r="G8939">
        <v>1801001200</v>
      </c>
      <c r="H8939">
        <v>225225</v>
      </c>
      <c r="I8939" t="s">
        <v>188</v>
      </c>
      <c r="J8939" t="s">
        <v>4137</v>
      </c>
      <c r="K8939" t="s">
        <v>3926</v>
      </c>
    </row>
    <row r="8940" spans="1:11" x14ac:dyDescent="0.2">
      <c r="A8940" s="20">
        <v>44232</v>
      </c>
      <c r="B8940" s="20" t="s">
        <v>13136</v>
      </c>
      <c r="C8940" t="s">
        <v>3916</v>
      </c>
      <c r="D8940" t="s">
        <v>3917</v>
      </c>
      <c r="E8940" t="s">
        <v>3918</v>
      </c>
      <c r="F8940" t="s">
        <v>9416</v>
      </c>
      <c r="G8940">
        <v>1803100000</v>
      </c>
      <c r="H8940">
        <v>120000</v>
      </c>
      <c r="I8940" t="s">
        <v>55</v>
      </c>
      <c r="J8940" t="s">
        <v>55</v>
      </c>
      <c r="K8940" t="s">
        <v>3920</v>
      </c>
    </row>
    <row r="8941" spans="1:11" x14ac:dyDescent="0.2">
      <c r="A8941" s="20">
        <v>44232</v>
      </c>
      <c r="B8941" s="20" t="s">
        <v>13136</v>
      </c>
      <c r="C8941" t="s">
        <v>3916</v>
      </c>
      <c r="D8941" t="s">
        <v>3994</v>
      </c>
      <c r="E8941" t="s">
        <v>3992</v>
      </c>
      <c r="F8941" t="s">
        <v>7026</v>
      </c>
      <c r="G8941">
        <v>1804009000</v>
      </c>
      <c r="H8941">
        <v>88000</v>
      </c>
      <c r="I8941" t="s">
        <v>3933</v>
      </c>
      <c r="J8941" t="s">
        <v>3933</v>
      </c>
      <c r="K8941" t="s">
        <v>6869</v>
      </c>
    </row>
    <row r="8942" spans="1:11" x14ac:dyDescent="0.2">
      <c r="A8942" s="20">
        <v>44232</v>
      </c>
      <c r="B8942" s="20" t="s">
        <v>13136</v>
      </c>
      <c r="C8942" t="s">
        <v>3916</v>
      </c>
      <c r="D8942" t="s">
        <v>3930</v>
      </c>
      <c r="E8942" t="s">
        <v>9417</v>
      </c>
      <c r="F8942" t="s">
        <v>5500</v>
      </c>
      <c r="G8942">
        <v>1801001200</v>
      </c>
      <c r="H8942">
        <v>125125</v>
      </c>
      <c r="I8942" t="s">
        <v>347</v>
      </c>
      <c r="J8942" t="s">
        <v>3933</v>
      </c>
      <c r="K8942" t="s">
        <v>3926</v>
      </c>
    </row>
    <row r="8943" spans="1:11" x14ac:dyDescent="0.2">
      <c r="A8943" s="20">
        <v>44232</v>
      </c>
      <c r="B8943" s="20" t="s">
        <v>13136</v>
      </c>
      <c r="C8943" t="s">
        <v>3916</v>
      </c>
      <c r="D8943" t="s">
        <v>3994</v>
      </c>
      <c r="E8943" t="s">
        <v>3992</v>
      </c>
      <c r="F8943" t="s">
        <v>7026</v>
      </c>
      <c r="G8943">
        <v>1804009000</v>
      </c>
      <c r="H8943">
        <v>88000</v>
      </c>
      <c r="I8943" t="s">
        <v>3933</v>
      </c>
      <c r="J8943" t="s">
        <v>3933</v>
      </c>
      <c r="K8943" t="s">
        <v>6869</v>
      </c>
    </row>
    <row r="8944" spans="1:11" x14ac:dyDescent="0.2">
      <c r="A8944" s="20">
        <v>44232</v>
      </c>
      <c r="B8944" s="20" t="s">
        <v>13136</v>
      </c>
      <c r="C8944" t="s">
        <v>3916</v>
      </c>
      <c r="D8944" t="s">
        <v>3930</v>
      </c>
      <c r="E8944" t="s">
        <v>4451</v>
      </c>
      <c r="F8944" t="s">
        <v>9418</v>
      </c>
      <c r="G8944">
        <v>1801001200</v>
      </c>
      <c r="H8944">
        <v>50050</v>
      </c>
      <c r="I8944" t="s">
        <v>52</v>
      </c>
      <c r="J8944" t="s">
        <v>4207</v>
      </c>
      <c r="K8944" t="s">
        <v>3926</v>
      </c>
    </row>
    <row r="8945" spans="1:11" x14ac:dyDescent="0.2">
      <c r="A8945" s="20">
        <v>44232</v>
      </c>
      <c r="B8945" s="20" t="s">
        <v>13136</v>
      </c>
      <c r="C8945" t="s">
        <v>3916</v>
      </c>
      <c r="D8945" t="s">
        <v>3951</v>
      </c>
      <c r="E8945" t="s">
        <v>4451</v>
      </c>
      <c r="F8945" t="s">
        <v>9419</v>
      </c>
      <c r="G8945">
        <v>1801001200</v>
      </c>
      <c r="H8945">
        <v>250250</v>
      </c>
      <c r="I8945" t="s">
        <v>52</v>
      </c>
      <c r="J8945" t="s">
        <v>55</v>
      </c>
      <c r="K8945" t="s">
        <v>3926</v>
      </c>
    </row>
    <row r="8946" spans="1:11" x14ac:dyDescent="0.2">
      <c r="A8946" s="20">
        <v>44232</v>
      </c>
      <c r="B8946" s="20" t="s">
        <v>13136</v>
      </c>
      <c r="C8946" t="s">
        <v>3916</v>
      </c>
      <c r="D8946" t="s">
        <v>3927</v>
      </c>
      <c r="E8946" t="s">
        <v>4169</v>
      </c>
      <c r="F8946" t="s">
        <v>9420</v>
      </c>
      <c r="G8946">
        <v>1801001200</v>
      </c>
      <c r="H8946">
        <v>250250</v>
      </c>
      <c r="I8946" t="s">
        <v>18</v>
      </c>
      <c r="J8946" t="s">
        <v>4207</v>
      </c>
      <c r="K8946" t="s">
        <v>3926</v>
      </c>
    </row>
    <row r="8947" spans="1:11" x14ac:dyDescent="0.2">
      <c r="A8947" s="20">
        <v>44232</v>
      </c>
      <c r="B8947" s="20" t="s">
        <v>13136</v>
      </c>
      <c r="C8947" t="s">
        <v>3916</v>
      </c>
      <c r="D8947" t="s">
        <v>4347</v>
      </c>
      <c r="E8947" t="s">
        <v>3918</v>
      </c>
      <c r="F8947" t="s">
        <v>9421</v>
      </c>
      <c r="G8947">
        <v>1802000000</v>
      </c>
      <c r="H8947">
        <v>60000</v>
      </c>
      <c r="I8947" t="s">
        <v>55</v>
      </c>
      <c r="J8947" t="s">
        <v>55</v>
      </c>
      <c r="K8947" t="s">
        <v>3929</v>
      </c>
    </row>
    <row r="8948" spans="1:11" x14ac:dyDescent="0.2">
      <c r="A8948" s="20">
        <v>44232</v>
      </c>
      <c r="B8948" s="20" t="s">
        <v>13136</v>
      </c>
      <c r="C8948" t="s">
        <v>3916</v>
      </c>
      <c r="D8948" t="s">
        <v>4144</v>
      </c>
      <c r="E8948" t="s">
        <v>7421</v>
      </c>
      <c r="F8948" t="s">
        <v>9422</v>
      </c>
      <c r="G8948">
        <v>1801001200</v>
      </c>
      <c r="H8948">
        <v>250250</v>
      </c>
      <c r="I8948" t="s">
        <v>9</v>
      </c>
      <c r="J8948" t="s">
        <v>7778</v>
      </c>
      <c r="K8948" t="s">
        <v>3926</v>
      </c>
    </row>
    <row r="8949" spans="1:11" x14ac:dyDescent="0.2">
      <c r="A8949" s="20">
        <v>44232</v>
      </c>
      <c r="B8949" s="20" t="s">
        <v>13136</v>
      </c>
      <c r="C8949" t="s">
        <v>3916</v>
      </c>
      <c r="D8949" t="s">
        <v>4144</v>
      </c>
      <c r="E8949" t="s">
        <v>7421</v>
      </c>
      <c r="F8949" t="s">
        <v>9423</v>
      </c>
      <c r="G8949">
        <v>1801001200</v>
      </c>
      <c r="H8949">
        <v>125125</v>
      </c>
      <c r="I8949" t="s">
        <v>9</v>
      </c>
      <c r="J8949" t="s">
        <v>7778</v>
      </c>
      <c r="K8949" t="s">
        <v>3926</v>
      </c>
    </row>
    <row r="8950" spans="1:11" x14ac:dyDescent="0.2">
      <c r="A8950" s="20">
        <v>44232</v>
      </c>
      <c r="B8950" s="20" t="s">
        <v>13136</v>
      </c>
      <c r="C8950" t="s">
        <v>3916</v>
      </c>
      <c r="D8950" t="s">
        <v>3962</v>
      </c>
      <c r="E8950" t="s">
        <v>3918</v>
      </c>
      <c r="F8950" t="s">
        <v>9424</v>
      </c>
      <c r="G8950">
        <v>1805009000</v>
      </c>
      <c r="H8950">
        <v>19391</v>
      </c>
      <c r="I8950" t="s">
        <v>55</v>
      </c>
      <c r="J8950" t="s">
        <v>55</v>
      </c>
      <c r="K8950" t="s">
        <v>3958</v>
      </c>
    </row>
    <row r="8951" spans="1:11" x14ac:dyDescent="0.2">
      <c r="A8951" s="20">
        <v>44232</v>
      </c>
      <c r="B8951" s="20" t="s">
        <v>13136</v>
      </c>
      <c r="C8951" t="s">
        <v>3916</v>
      </c>
      <c r="D8951" t="s">
        <v>4144</v>
      </c>
      <c r="E8951" t="s">
        <v>3940</v>
      </c>
      <c r="F8951" t="s">
        <v>9425</v>
      </c>
      <c r="G8951">
        <v>1801001200</v>
      </c>
      <c r="H8951">
        <v>100100</v>
      </c>
      <c r="I8951" t="s">
        <v>3942</v>
      </c>
      <c r="J8951" t="s">
        <v>55</v>
      </c>
      <c r="K8951" t="s">
        <v>3926</v>
      </c>
    </row>
    <row r="8952" spans="1:11" x14ac:dyDescent="0.2">
      <c r="A8952" s="20">
        <v>44232</v>
      </c>
      <c r="B8952" s="20" t="s">
        <v>13136</v>
      </c>
      <c r="C8952" t="s">
        <v>3916</v>
      </c>
      <c r="D8952" t="s">
        <v>4144</v>
      </c>
      <c r="E8952" t="s">
        <v>3940</v>
      </c>
      <c r="F8952" t="s">
        <v>9425</v>
      </c>
      <c r="G8952">
        <v>1801001200</v>
      </c>
      <c r="H8952">
        <v>75075</v>
      </c>
      <c r="I8952" t="s">
        <v>3942</v>
      </c>
      <c r="J8952" t="s">
        <v>55</v>
      </c>
      <c r="K8952" t="s">
        <v>3926</v>
      </c>
    </row>
    <row r="8953" spans="1:11" x14ac:dyDescent="0.2">
      <c r="A8953" s="20">
        <v>44232</v>
      </c>
      <c r="B8953" s="20" t="s">
        <v>13136</v>
      </c>
      <c r="C8953" t="s">
        <v>3916</v>
      </c>
      <c r="D8953" t="s">
        <v>4080</v>
      </c>
      <c r="E8953" t="s">
        <v>5341</v>
      </c>
      <c r="F8953" t="s">
        <v>9426</v>
      </c>
      <c r="G8953">
        <v>1801001200</v>
      </c>
      <c r="H8953">
        <v>250250</v>
      </c>
      <c r="I8953" t="s">
        <v>57</v>
      </c>
      <c r="J8953" t="s">
        <v>5333</v>
      </c>
      <c r="K8953" t="s">
        <v>3926</v>
      </c>
    </row>
    <row r="8954" spans="1:11" x14ac:dyDescent="0.2">
      <c r="A8954" s="20">
        <v>44235</v>
      </c>
      <c r="B8954" s="20" t="s">
        <v>13136</v>
      </c>
      <c r="C8954" t="s">
        <v>3916</v>
      </c>
      <c r="D8954" t="s">
        <v>4005</v>
      </c>
      <c r="E8954" t="s">
        <v>4190</v>
      </c>
      <c r="F8954" t="s">
        <v>9427</v>
      </c>
      <c r="G8954">
        <v>1801001200</v>
      </c>
      <c r="H8954">
        <v>250250</v>
      </c>
      <c r="I8954" t="s">
        <v>3938</v>
      </c>
      <c r="J8954" t="s">
        <v>3938</v>
      </c>
      <c r="K8954" t="s">
        <v>3926</v>
      </c>
    </row>
    <row r="8955" spans="1:11" x14ac:dyDescent="0.2">
      <c r="A8955" s="20">
        <v>44235</v>
      </c>
      <c r="B8955" s="20" t="s">
        <v>13136</v>
      </c>
      <c r="C8955" t="s">
        <v>3916</v>
      </c>
      <c r="D8955" t="s">
        <v>4347</v>
      </c>
      <c r="E8955" t="s">
        <v>7200</v>
      </c>
      <c r="F8955" t="s">
        <v>9428</v>
      </c>
      <c r="G8955">
        <v>1801001200</v>
      </c>
      <c r="H8955">
        <v>50050</v>
      </c>
      <c r="I8955" t="s">
        <v>61</v>
      </c>
      <c r="J8955" t="s">
        <v>61</v>
      </c>
      <c r="K8955" t="s">
        <v>3926</v>
      </c>
    </row>
    <row r="8956" spans="1:11" x14ac:dyDescent="0.2">
      <c r="A8956" s="20">
        <v>44235</v>
      </c>
      <c r="B8956" s="20" t="s">
        <v>13136</v>
      </c>
      <c r="C8956" t="s">
        <v>3916</v>
      </c>
      <c r="D8956" t="s">
        <v>3951</v>
      </c>
      <c r="E8956" t="s">
        <v>7200</v>
      </c>
      <c r="F8956" t="s">
        <v>9429</v>
      </c>
      <c r="G8956">
        <v>1801001200</v>
      </c>
      <c r="H8956">
        <v>525525</v>
      </c>
      <c r="I8956" t="s">
        <v>61</v>
      </c>
      <c r="J8956" t="s">
        <v>61</v>
      </c>
      <c r="K8956" t="s">
        <v>3926</v>
      </c>
    </row>
    <row r="8957" spans="1:11" x14ac:dyDescent="0.2">
      <c r="A8957" s="20">
        <v>44235</v>
      </c>
      <c r="B8957" s="20" t="s">
        <v>13136</v>
      </c>
      <c r="C8957" t="s">
        <v>3916</v>
      </c>
      <c r="D8957" t="s">
        <v>3930</v>
      </c>
      <c r="E8957" t="s">
        <v>3922</v>
      </c>
      <c r="F8957" t="s">
        <v>9430</v>
      </c>
      <c r="G8957">
        <v>1801001200</v>
      </c>
      <c r="H8957">
        <v>25025</v>
      </c>
      <c r="I8957" t="s">
        <v>3924</v>
      </c>
      <c r="J8957" t="s">
        <v>3925</v>
      </c>
      <c r="K8957" t="s">
        <v>3926</v>
      </c>
    </row>
    <row r="8958" spans="1:11" x14ac:dyDescent="0.2">
      <c r="A8958" s="20">
        <v>44235</v>
      </c>
      <c r="B8958" s="20" t="s">
        <v>13136</v>
      </c>
      <c r="C8958" t="s">
        <v>3916</v>
      </c>
      <c r="D8958">
        <v>99</v>
      </c>
      <c r="E8958" t="s">
        <v>9431</v>
      </c>
      <c r="F8958" t="s">
        <v>7976</v>
      </c>
      <c r="G8958">
        <v>1806909000</v>
      </c>
      <c r="H8958">
        <v>18</v>
      </c>
      <c r="I8958" t="s">
        <v>3965</v>
      </c>
      <c r="J8958" t="s">
        <v>3965</v>
      </c>
      <c r="K8958" t="s">
        <v>6886</v>
      </c>
    </row>
    <row r="8959" spans="1:11" x14ac:dyDescent="0.2">
      <c r="A8959" s="20">
        <v>44235</v>
      </c>
      <c r="B8959" s="20" t="s">
        <v>13136</v>
      </c>
      <c r="C8959" t="s">
        <v>3916</v>
      </c>
      <c r="D8959" t="s">
        <v>3927</v>
      </c>
      <c r="E8959" t="s">
        <v>4209</v>
      </c>
      <c r="F8959" t="s">
        <v>9432</v>
      </c>
      <c r="G8959">
        <v>1801001200</v>
      </c>
      <c r="H8959">
        <v>275275</v>
      </c>
      <c r="I8959" t="s">
        <v>4211</v>
      </c>
      <c r="J8959" t="s">
        <v>55</v>
      </c>
      <c r="K8959" t="s">
        <v>3926</v>
      </c>
    </row>
    <row r="8960" spans="1:11" x14ac:dyDescent="0.2">
      <c r="A8960" s="20">
        <v>44235</v>
      </c>
      <c r="B8960" s="20" t="s">
        <v>13136</v>
      </c>
      <c r="C8960" t="s">
        <v>3916</v>
      </c>
      <c r="D8960" t="s">
        <v>3954</v>
      </c>
      <c r="E8960" t="s">
        <v>3931</v>
      </c>
      <c r="F8960" t="s">
        <v>5500</v>
      </c>
      <c r="G8960">
        <v>1801001200</v>
      </c>
      <c r="H8960">
        <v>125125</v>
      </c>
      <c r="I8960" t="s">
        <v>347</v>
      </c>
      <c r="J8960" t="s">
        <v>3933</v>
      </c>
      <c r="K8960" t="s">
        <v>3926</v>
      </c>
    </row>
    <row r="8961" spans="1:11" x14ac:dyDescent="0.2">
      <c r="A8961" s="20">
        <v>44235</v>
      </c>
      <c r="B8961" s="20" t="s">
        <v>13136</v>
      </c>
      <c r="C8961" t="s">
        <v>3916</v>
      </c>
      <c r="D8961" t="s">
        <v>3927</v>
      </c>
      <c r="E8961" t="s">
        <v>4435</v>
      </c>
      <c r="F8961" t="s">
        <v>9433</v>
      </c>
      <c r="G8961">
        <v>1801001200</v>
      </c>
      <c r="H8961">
        <v>50050</v>
      </c>
      <c r="I8961" t="s">
        <v>4211</v>
      </c>
      <c r="J8961" t="s">
        <v>55</v>
      </c>
      <c r="K8961" t="s">
        <v>3926</v>
      </c>
    </row>
    <row r="8962" spans="1:11" x14ac:dyDescent="0.2">
      <c r="A8962" s="20">
        <v>44235</v>
      </c>
      <c r="B8962" s="20" t="s">
        <v>13136</v>
      </c>
      <c r="C8962" t="s">
        <v>3916</v>
      </c>
      <c r="D8962" t="s">
        <v>3939</v>
      </c>
      <c r="E8962" t="s">
        <v>6878</v>
      </c>
      <c r="F8962" t="s">
        <v>6879</v>
      </c>
      <c r="G8962">
        <v>1804009000</v>
      </c>
      <c r="H8962">
        <v>42000</v>
      </c>
      <c r="I8962" t="s">
        <v>6880</v>
      </c>
      <c r="J8962" t="s">
        <v>6881</v>
      </c>
      <c r="K8962" t="s">
        <v>6869</v>
      </c>
    </row>
    <row r="8963" spans="1:11" x14ac:dyDescent="0.2">
      <c r="A8963" s="20">
        <v>44235</v>
      </c>
      <c r="B8963" s="20" t="s">
        <v>13136</v>
      </c>
      <c r="C8963" t="s">
        <v>3916</v>
      </c>
      <c r="D8963" t="s">
        <v>4347</v>
      </c>
      <c r="E8963" t="s">
        <v>7200</v>
      </c>
      <c r="F8963" t="s">
        <v>9434</v>
      </c>
      <c r="G8963">
        <v>1801001200</v>
      </c>
      <c r="H8963">
        <v>850850</v>
      </c>
      <c r="I8963" t="s">
        <v>61</v>
      </c>
      <c r="J8963" t="s">
        <v>61</v>
      </c>
      <c r="K8963" t="s">
        <v>3926</v>
      </c>
    </row>
    <row r="8964" spans="1:11" x14ac:dyDescent="0.2">
      <c r="A8964" s="20">
        <v>44235</v>
      </c>
      <c r="B8964" s="20" t="s">
        <v>13136</v>
      </c>
      <c r="C8964" t="s">
        <v>3916</v>
      </c>
      <c r="D8964" t="s">
        <v>3994</v>
      </c>
      <c r="E8964" t="s">
        <v>4209</v>
      </c>
      <c r="F8964" t="s">
        <v>9435</v>
      </c>
      <c r="G8964">
        <v>1801001200</v>
      </c>
      <c r="H8964">
        <v>650650</v>
      </c>
      <c r="I8964" t="s">
        <v>4211</v>
      </c>
      <c r="J8964" t="s">
        <v>61</v>
      </c>
      <c r="K8964" t="s">
        <v>3926</v>
      </c>
    </row>
    <row r="8965" spans="1:11" x14ac:dyDescent="0.2">
      <c r="A8965" s="20">
        <v>44235</v>
      </c>
      <c r="B8965" s="20" t="s">
        <v>13136</v>
      </c>
      <c r="C8965" t="s">
        <v>3916</v>
      </c>
      <c r="D8965" t="s">
        <v>3951</v>
      </c>
      <c r="E8965" t="s">
        <v>4381</v>
      </c>
      <c r="F8965" t="s">
        <v>9436</v>
      </c>
      <c r="G8965">
        <v>1801001200</v>
      </c>
      <c r="H8965">
        <v>500500</v>
      </c>
      <c r="I8965" t="s">
        <v>17</v>
      </c>
      <c r="J8965" t="s">
        <v>61</v>
      </c>
      <c r="K8965" t="s">
        <v>3926</v>
      </c>
    </row>
    <row r="8966" spans="1:11" x14ac:dyDescent="0.2">
      <c r="A8966" s="20">
        <v>44235</v>
      </c>
      <c r="B8966" s="20" t="s">
        <v>13136</v>
      </c>
      <c r="C8966" t="s">
        <v>3916</v>
      </c>
      <c r="D8966" t="s">
        <v>3954</v>
      </c>
      <c r="E8966" t="s">
        <v>7287</v>
      </c>
      <c r="F8966" t="s">
        <v>9437</v>
      </c>
      <c r="G8966">
        <v>1801001100</v>
      </c>
      <c r="H8966">
        <v>50050</v>
      </c>
      <c r="I8966" t="s">
        <v>34</v>
      </c>
      <c r="J8966" t="s">
        <v>4114</v>
      </c>
      <c r="K8966" t="s">
        <v>3926</v>
      </c>
    </row>
    <row r="8967" spans="1:11" x14ac:dyDescent="0.2">
      <c r="A8967" s="20">
        <v>44235</v>
      </c>
      <c r="B8967" s="20" t="s">
        <v>13136</v>
      </c>
      <c r="C8967" t="s">
        <v>3916</v>
      </c>
      <c r="D8967" t="s">
        <v>3930</v>
      </c>
      <c r="E8967" t="s">
        <v>4461</v>
      </c>
      <c r="F8967" t="s">
        <v>9438</v>
      </c>
      <c r="G8967">
        <v>1801001200</v>
      </c>
      <c r="H8967">
        <v>8895</v>
      </c>
      <c r="I8967" t="s">
        <v>3950</v>
      </c>
      <c r="J8967" t="s">
        <v>3965</v>
      </c>
      <c r="K8967" t="s">
        <v>3926</v>
      </c>
    </row>
    <row r="8968" spans="1:11" x14ac:dyDescent="0.2">
      <c r="A8968" s="20">
        <v>44235</v>
      </c>
      <c r="B8968" s="20" t="s">
        <v>13136</v>
      </c>
      <c r="C8968" t="s">
        <v>3916</v>
      </c>
      <c r="D8968" t="s">
        <v>3951</v>
      </c>
      <c r="E8968" t="s">
        <v>5033</v>
      </c>
      <c r="F8968" t="s">
        <v>9439</v>
      </c>
      <c r="G8968">
        <v>1801001200</v>
      </c>
      <c r="H8968">
        <v>50050</v>
      </c>
      <c r="I8968" t="s">
        <v>5035</v>
      </c>
      <c r="J8968" t="s">
        <v>61</v>
      </c>
      <c r="K8968" t="s">
        <v>3926</v>
      </c>
    </row>
    <row r="8969" spans="1:11" x14ac:dyDescent="0.2">
      <c r="A8969" s="20">
        <v>44235</v>
      </c>
      <c r="B8969" s="20" t="s">
        <v>13136</v>
      </c>
      <c r="C8969" t="s">
        <v>3916</v>
      </c>
      <c r="D8969" t="s">
        <v>3990</v>
      </c>
      <c r="E8969" t="s">
        <v>7028</v>
      </c>
      <c r="F8969" t="s">
        <v>8156</v>
      </c>
      <c r="G8969">
        <v>1801001200</v>
      </c>
      <c r="H8969">
        <v>250250</v>
      </c>
      <c r="I8969" t="s">
        <v>7030</v>
      </c>
      <c r="J8969" t="s">
        <v>4114</v>
      </c>
      <c r="K8969" t="s">
        <v>3926</v>
      </c>
    </row>
    <row r="8970" spans="1:11" x14ac:dyDescent="0.2">
      <c r="A8970" s="20">
        <v>44235</v>
      </c>
      <c r="B8970" s="20" t="s">
        <v>13136</v>
      </c>
      <c r="C8970" t="s">
        <v>3916</v>
      </c>
      <c r="D8970" t="s">
        <v>3954</v>
      </c>
      <c r="E8970" t="s">
        <v>4092</v>
      </c>
      <c r="F8970" t="s">
        <v>8330</v>
      </c>
      <c r="G8970">
        <v>1801001200</v>
      </c>
      <c r="H8970">
        <v>275275</v>
      </c>
      <c r="I8970" t="s">
        <v>4090</v>
      </c>
      <c r="J8970" t="s">
        <v>4083</v>
      </c>
      <c r="K8970" t="s">
        <v>3926</v>
      </c>
    </row>
    <row r="8971" spans="1:11" x14ac:dyDescent="0.2">
      <c r="A8971" s="20">
        <v>44235</v>
      </c>
      <c r="B8971" s="20" t="s">
        <v>13136</v>
      </c>
      <c r="C8971" t="s">
        <v>3916</v>
      </c>
      <c r="D8971" t="s">
        <v>3917</v>
      </c>
      <c r="E8971" t="s">
        <v>6875</v>
      </c>
      <c r="F8971" t="s">
        <v>9440</v>
      </c>
      <c r="G8971">
        <v>1804009000</v>
      </c>
      <c r="H8971">
        <v>105840</v>
      </c>
      <c r="I8971" t="s">
        <v>4302</v>
      </c>
      <c r="J8971" t="s">
        <v>4302</v>
      </c>
      <c r="K8971" t="s">
        <v>6869</v>
      </c>
    </row>
    <row r="8972" spans="1:11" x14ac:dyDescent="0.2">
      <c r="A8972" s="20">
        <v>44235</v>
      </c>
      <c r="B8972" s="20" t="s">
        <v>13136</v>
      </c>
      <c r="C8972" t="s">
        <v>3916</v>
      </c>
      <c r="D8972" t="s">
        <v>3954</v>
      </c>
      <c r="E8972" t="s">
        <v>4092</v>
      </c>
      <c r="F8972" t="s">
        <v>9441</v>
      </c>
      <c r="G8972">
        <v>1801001200</v>
      </c>
      <c r="H8972">
        <v>300300</v>
      </c>
      <c r="I8972" t="s">
        <v>4090</v>
      </c>
      <c r="J8972" t="s">
        <v>4372</v>
      </c>
      <c r="K8972" t="s">
        <v>3926</v>
      </c>
    </row>
    <row r="8973" spans="1:11" x14ac:dyDescent="0.2">
      <c r="A8973" s="20">
        <v>44235</v>
      </c>
      <c r="B8973" s="20" t="s">
        <v>13136</v>
      </c>
      <c r="C8973" t="s">
        <v>3916</v>
      </c>
      <c r="D8973" t="s">
        <v>3954</v>
      </c>
      <c r="E8973" t="s">
        <v>4092</v>
      </c>
      <c r="F8973" t="s">
        <v>9442</v>
      </c>
      <c r="G8973">
        <v>1801001200</v>
      </c>
      <c r="H8973">
        <v>250250</v>
      </c>
      <c r="I8973" t="s">
        <v>4090</v>
      </c>
      <c r="J8973" t="s">
        <v>4372</v>
      </c>
      <c r="K8973" t="s">
        <v>3926</v>
      </c>
    </row>
    <row r="8974" spans="1:11" x14ac:dyDescent="0.2">
      <c r="A8974" s="20">
        <v>44235</v>
      </c>
      <c r="B8974" s="20" t="s">
        <v>13136</v>
      </c>
      <c r="C8974" t="s">
        <v>3916</v>
      </c>
      <c r="D8974" t="s">
        <v>3917</v>
      </c>
      <c r="E8974" t="s">
        <v>6875</v>
      </c>
      <c r="F8974" t="s">
        <v>9443</v>
      </c>
      <c r="G8974">
        <v>1803100000</v>
      </c>
      <c r="H8974">
        <v>47376</v>
      </c>
      <c r="I8974" t="s">
        <v>4302</v>
      </c>
      <c r="J8974" t="s">
        <v>4302</v>
      </c>
      <c r="K8974" t="s">
        <v>3920</v>
      </c>
    </row>
    <row r="8975" spans="1:11" x14ac:dyDescent="0.2">
      <c r="A8975" s="20">
        <v>44235</v>
      </c>
      <c r="B8975" s="20" t="s">
        <v>13136</v>
      </c>
      <c r="C8975" t="s">
        <v>3916</v>
      </c>
      <c r="D8975" t="s">
        <v>3917</v>
      </c>
      <c r="E8975" t="s">
        <v>6875</v>
      </c>
      <c r="F8975" t="s">
        <v>9444</v>
      </c>
      <c r="G8975">
        <v>1802000000</v>
      </c>
      <c r="H8975">
        <v>54000</v>
      </c>
      <c r="I8975" t="s">
        <v>4302</v>
      </c>
      <c r="J8975" t="s">
        <v>4302</v>
      </c>
      <c r="K8975" t="s">
        <v>3929</v>
      </c>
    </row>
    <row r="8976" spans="1:11" x14ac:dyDescent="0.2">
      <c r="A8976" s="20">
        <v>44235</v>
      </c>
      <c r="B8976" s="20" t="s">
        <v>13136</v>
      </c>
      <c r="C8976" t="s">
        <v>3916</v>
      </c>
      <c r="D8976" t="s">
        <v>3917</v>
      </c>
      <c r="E8976" t="s">
        <v>6875</v>
      </c>
      <c r="F8976" t="s">
        <v>9445</v>
      </c>
      <c r="G8976">
        <v>1806200000</v>
      </c>
      <c r="H8976">
        <v>160000</v>
      </c>
      <c r="I8976" t="s">
        <v>4302</v>
      </c>
      <c r="J8976" t="s">
        <v>4302</v>
      </c>
      <c r="K8976" t="s">
        <v>3920</v>
      </c>
    </row>
    <row r="8977" spans="1:11" x14ac:dyDescent="0.2">
      <c r="A8977" s="20">
        <v>44235</v>
      </c>
      <c r="B8977" s="20" t="s">
        <v>13136</v>
      </c>
      <c r="C8977" t="s">
        <v>3916</v>
      </c>
      <c r="D8977" t="s">
        <v>3917</v>
      </c>
      <c r="E8977" t="s">
        <v>6875</v>
      </c>
      <c r="F8977" t="s">
        <v>9446</v>
      </c>
      <c r="G8977">
        <v>1803100000</v>
      </c>
      <c r="H8977">
        <v>47376</v>
      </c>
      <c r="I8977" t="s">
        <v>4302</v>
      </c>
      <c r="J8977" t="s">
        <v>4302</v>
      </c>
      <c r="K8977" t="s">
        <v>3920</v>
      </c>
    </row>
    <row r="8978" spans="1:11" x14ac:dyDescent="0.2">
      <c r="A8978" s="20">
        <v>44235</v>
      </c>
      <c r="B8978" s="20" t="s">
        <v>13136</v>
      </c>
      <c r="C8978" t="s">
        <v>3916</v>
      </c>
      <c r="D8978" t="s">
        <v>3917</v>
      </c>
      <c r="E8978" t="s">
        <v>6875</v>
      </c>
      <c r="F8978" t="s">
        <v>9447</v>
      </c>
      <c r="G8978">
        <v>1804009000</v>
      </c>
      <c r="H8978">
        <v>21168</v>
      </c>
      <c r="I8978" t="s">
        <v>4302</v>
      </c>
      <c r="J8978" t="s">
        <v>4302</v>
      </c>
      <c r="K8978" t="s">
        <v>6869</v>
      </c>
    </row>
    <row r="8979" spans="1:11" x14ac:dyDescent="0.2">
      <c r="A8979" s="20">
        <v>44235</v>
      </c>
      <c r="B8979" s="20" t="s">
        <v>13136</v>
      </c>
      <c r="C8979" t="s">
        <v>3916</v>
      </c>
      <c r="D8979" t="s">
        <v>3917</v>
      </c>
      <c r="E8979" t="s">
        <v>6875</v>
      </c>
      <c r="F8979" t="s">
        <v>9448</v>
      </c>
      <c r="G8979">
        <v>1804009000</v>
      </c>
      <c r="H8979">
        <v>42336</v>
      </c>
      <c r="I8979" t="s">
        <v>4302</v>
      </c>
      <c r="J8979" t="s">
        <v>4302</v>
      </c>
      <c r="K8979" t="s">
        <v>6869</v>
      </c>
    </row>
    <row r="8980" spans="1:11" x14ac:dyDescent="0.2">
      <c r="A8980" s="20">
        <v>44235</v>
      </c>
      <c r="B8980" s="20" t="s">
        <v>13136</v>
      </c>
      <c r="C8980" t="s">
        <v>3916</v>
      </c>
      <c r="D8980" t="s">
        <v>3930</v>
      </c>
      <c r="E8980" t="s">
        <v>4016</v>
      </c>
      <c r="F8980" t="s">
        <v>9169</v>
      </c>
      <c r="G8980">
        <v>1803100000</v>
      </c>
      <c r="H8980">
        <v>126000</v>
      </c>
      <c r="I8980" t="s">
        <v>3933</v>
      </c>
      <c r="J8980" t="s">
        <v>3933</v>
      </c>
      <c r="K8980" t="s">
        <v>3920</v>
      </c>
    </row>
    <row r="8981" spans="1:11" x14ac:dyDescent="0.2">
      <c r="A8981" s="20">
        <v>44235</v>
      </c>
      <c r="B8981" s="20" t="s">
        <v>13136</v>
      </c>
      <c r="C8981" t="s">
        <v>3916</v>
      </c>
      <c r="D8981" t="s">
        <v>3930</v>
      </c>
      <c r="E8981" t="s">
        <v>4016</v>
      </c>
      <c r="F8981" t="s">
        <v>9169</v>
      </c>
      <c r="G8981">
        <v>1803100000</v>
      </c>
      <c r="H8981">
        <v>210000</v>
      </c>
      <c r="I8981" t="s">
        <v>3933</v>
      </c>
      <c r="J8981" t="s">
        <v>3933</v>
      </c>
      <c r="K8981" t="s">
        <v>3920</v>
      </c>
    </row>
    <row r="8982" spans="1:11" x14ac:dyDescent="0.2">
      <c r="A8982" s="20">
        <v>44235</v>
      </c>
      <c r="B8982" s="20" t="s">
        <v>13136</v>
      </c>
      <c r="C8982" t="s">
        <v>3916</v>
      </c>
      <c r="D8982" t="s">
        <v>3994</v>
      </c>
      <c r="E8982" t="s">
        <v>4016</v>
      </c>
      <c r="F8982" t="s">
        <v>9169</v>
      </c>
      <c r="G8982">
        <v>1804002000</v>
      </c>
      <c r="H8982">
        <v>66000</v>
      </c>
      <c r="I8982" t="s">
        <v>3933</v>
      </c>
      <c r="J8982" t="s">
        <v>3933</v>
      </c>
      <c r="K8982" t="s">
        <v>3953</v>
      </c>
    </row>
    <row r="8983" spans="1:11" x14ac:dyDescent="0.2">
      <c r="A8983" s="20">
        <v>44235</v>
      </c>
      <c r="B8983" s="20" t="s">
        <v>13136</v>
      </c>
      <c r="C8983" t="s">
        <v>3916</v>
      </c>
      <c r="D8983" t="s">
        <v>4005</v>
      </c>
      <c r="E8983" t="s">
        <v>4088</v>
      </c>
      <c r="F8983" t="s">
        <v>9449</v>
      </c>
      <c r="G8983">
        <v>1801001200</v>
      </c>
      <c r="H8983">
        <v>250250</v>
      </c>
      <c r="I8983" t="s">
        <v>4090</v>
      </c>
      <c r="J8983" t="s">
        <v>55</v>
      </c>
      <c r="K8983" t="s">
        <v>3926</v>
      </c>
    </row>
    <row r="8984" spans="1:11" x14ac:dyDescent="0.2">
      <c r="A8984" s="20">
        <v>44235</v>
      </c>
      <c r="B8984" s="20" t="s">
        <v>13136</v>
      </c>
      <c r="C8984" t="s">
        <v>3916</v>
      </c>
      <c r="D8984" t="s">
        <v>3930</v>
      </c>
      <c r="E8984" t="s">
        <v>4016</v>
      </c>
      <c r="F8984" t="s">
        <v>9169</v>
      </c>
      <c r="G8984">
        <v>1803100000</v>
      </c>
      <c r="H8984">
        <v>126000</v>
      </c>
      <c r="I8984" t="s">
        <v>3933</v>
      </c>
      <c r="J8984" t="s">
        <v>3933</v>
      </c>
      <c r="K8984" t="s">
        <v>3920</v>
      </c>
    </row>
    <row r="8985" spans="1:11" x14ac:dyDescent="0.2">
      <c r="A8985" s="20">
        <v>44235</v>
      </c>
      <c r="B8985" s="20" t="s">
        <v>13136</v>
      </c>
      <c r="C8985" t="s">
        <v>3916</v>
      </c>
      <c r="D8985" t="s">
        <v>3930</v>
      </c>
      <c r="E8985" t="s">
        <v>4016</v>
      </c>
      <c r="F8985" t="s">
        <v>9066</v>
      </c>
      <c r="G8985">
        <v>1803100000</v>
      </c>
      <c r="H8985">
        <v>84000</v>
      </c>
      <c r="I8985" t="s">
        <v>3933</v>
      </c>
      <c r="J8985" t="s">
        <v>3933</v>
      </c>
      <c r="K8985" t="s">
        <v>3920</v>
      </c>
    </row>
    <row r="8986" spans="1:11" x14ac:dyDescent="0.2">
      <c r="A8986" s="20">
        <v>44235</v>
      </c>
      <c r="B8986" s="20" t="s">
        <v>13136</v>
      </c>
      <c r="C8986" t="s">
        <v>3916</v>
      </c>
      <c r="D8986" t="s">
        <v>4144</v>
      </c>
      <c r="E8986" t="s">
        <v>4348</v>
      </c>
      <c r="F8986" t="s">
        <v>9450</v>
      </c>
      <c r="G8986">
        <v>1801001200</v>
      </c>
      <c r="H8986">
        <v>500500</v>
      </c>
      <c r="I8986" t="s">
        <v>18</v>
      </c>
      <c r="J8986" t="s">
        <v>55</v>
      </c>
      <c r="K8986" t="s">
        <v>3926</v>
      </c>
    </row>
    <row r="8987" spans="1:11" x14ac:dyDescent="0.2">
      <c r="A8987" s="20">
        <v>44235</v>
      </c>
      <c r="B8987" s="20" t="s">
        <v>13136</v>
      </c>
      <c r="C8987" t="s">
        <v>3916</v>
      </c>
      <c r="D8987" t="s">
        <v>3994</v>
      </c>
      <c r="E8987" t="s">
        <v>4092</v>
      </c>
      <c r="F8987" t="s">
        <v>9451</v>
      </c>
      <c r="G8987">
        <v>1801001200</v>
      </c>
      <c r="H8987">
        <v>500500</v>
      </c>
      <c r="I8987" t="s">
        <v>4090</v>
      </c>
      <c r="J8987" t="s">
        <v>3938</v>
      </c>
      <c r="K8987" t="s">
        <v>3926</v>
      </c>
    </row>
    <row r="8988" spans="1:11" x14ac:dyDescent="0.2">
      <c r="A8988" s="20">
        <v>44235</v>
      </c>
      <c r="B8988" s="20" t="s">
        <v>13136</v>
      </c>
      <c r="C8988" t="s">
        <v>3916</v>
      </c>
      <c r="D8988" t="s">
        <v>3954</v>
      </c>
      <c r="E8988" t="s">
        <v>4092</v>
      </c>
      <c r="F8988" t="s">
        <v>9452</v>
      </c>
      <c r="G8988">
        <v>1801001200</v>
      </c>
      <c r="H8988">
        <v>500500</v>
      </c>
      <c r="I8988" t="s">
        <v>4090</v>
      </c>
      <c r="J8988" t="s">
        <v>3938</v>
      </c>
      <c r="K8988" t="s">
        <v>3926</v>
      </c>
    </row>
    <row r="8989" spans="1:11" x14ac:dyDescent="0.2">
      <c r="A8989" s="20">
        <v>44236</v>
      </c>
      <c r="B8989" s="20" t="s">
        <v>13136</v>
      </c>
      <c r="C8989" t="s">
        <v>3916</v>
      </c>
      <c r="D8989" t="s">
        <v>4005</v>
      </c>
      <c r="E8989" t="s">
        <v>4057</v>
      </c>
      <c r="F8989" t="s">
        <v>7470</v>
      </c>
      <c r="G8989">
        <v>1801001200</v>
      </c>
      <c r="H8989">
        <v>250250</v>
      </c>
      <c r="I8989" t="s">
        <v>3938</v>
      </c>
      <c r="J8989" t="s">
        <v>3938</v>
      </c>
      <c r="K8989" t="s">
        <v>3926</v>
      </c>
    </row>
    <row r="8990" spans="1:11" x14ac:dyDescent="0.2">
      <c r="A8990" s="20">
        <v>44236</v>
      </c>
      <c r="B8990" s="20" t="s">
        <v>13136</v>
      </c>
      <c r="C8990" t="s">
        <v>3916</v>
      </c>
      <c r="D8990" t="s">
        <v>3939</v>
      </c>
      <c r="E8990" t="s">
        <v>3992</v>
      </c>
      <c r="F8990" t="s">
        <v>9453</v>
      </c>
      <c r="G8990">
        <v>1802000000</v>
      </c>
      <c r="H8990">
        <v>120000</v>
      </c>
      <c r="I8990" t="s">
        <v>3933</v>
      </c>
      <c r="J8990" t="s">
        <v>3933</v>
      </c>
      <c r="K8990" t="s">
        <v>3929</v>
      </c>
    </row>
    <row r="8991" spans="1:11" x14ac:dyDescent="0.2">
      <c r="A8991" s="20">
        <v>44236</v>
      </c>
      <c r="B8991" s="20" t="s">
        <v>13136</v>
      </c>
      <c r="C8991" t="s">
        <v>3916</v>
      </c>
      <c r="D8991" t="s">
        <v>3930</v>
      </c>
      <c r="E8991" t="s">
        <v>6865</v>
      </c>
      <c r="F8991" t="s">
        <v>9454</v>
      </c>
      <c r="G8991">
        <v>1804002000</v>
      </c>
      <c r="H8991">
        <v>20000</v>
      </c>
      <c r="I8991" t="s">
        <v>61</v>
      </c>
      <c r="J8991" t="s">
        <v>61</v>
      </c>
      <c r="K8991" t="s">
        <v>3953</v>
      </c>
    </row>
    <row r="8992" spans="1:11" x14ac:dyDescent="0.2">
      <c r="A8992" s="20">
        <v>44236</v>
      </c>
      <c r="B8992" s="20" t="s">
        <v>13136</v>
      </c>
      <c r="C8992" t="s">
        <v>3916</v>
      </c>
      <c r="D8992" t="s">
        <v>3921</v>
      </c>
      <c r="E8992" t="s">
        <v>3959</v>
      </c>
      <c r="F8992" t="s">
        <v>9455</v>
      </c>
      <c r="G8992">
        <v>1804009000</v>
      </c>
      <c r="H8992">
        <v>19800</v>
      </c>
      <c r="I8992" t="s">
        <v>55</v>
      </c>
      <c r="J8992" t="s">
        <v>55</v>
      </c>
      <c r="K8992" t="s">
        <v>6869</v>
      </c>
    </row>
    <row r="8993" spans="1:11" x14ac:dyDescent="0.2">
      <c r="A8993" s="20">
        <v>44236</v>
      </c>
      <c r="B8993" s="20" t="s">
        <v>13136</v>
      </c>
      <c r="C8993" t="s">
        <v>3916</v>
      </c>
      <c r="D8993" t="s">
        <v>3954</v>
      </c>
      <c r="E8993" t="s">
        <v>7287</v>
      </c>
      <c r="F8993" t="s">
        <v>9456</v>
      </c>
      <c r="G8993">
        <v>1801001100</v>
      </c>
      <c r="H8993">
        <v>250250</v>
      </c>
      <c r="I8993" t="s">
        <v>34</v>
      </c>
      <c r="J8993" t="s">
        <v>4114</v>
      </c>
      <c r="K8993" t="s">
        <v>3926</v>
      </c>
    </row>
    <row r="8994" spans="1:11" x14ac:dyDescent="0.2">
      <c r="A8994" s="20">
        <v>44236</v>
      </c>
      <c r="B8994" s="20" t="s">
        <v>13136</v>
      </c>
      <c r="C8994" t="s">
        <v>3916</v>
      </c>
      <c r="D8994" t="s">
        <v>3917</v>
      </c>
      <c r="E8994" t="s">
        <v>6875</v>
      </c>
      <c r="F8994" t="s">
        <v>9457</v>
      </c>
      <c r="G8994">
        <v>1803100000</v>
      </c>
      <c r="H8994">
        <v>36000</v>
      </c>
      <c r="I8994" t="s">
        <v>4302</v>
      </c>
      <c r="J8994" t="s">
        <v>4302</v>
      </c>
      <c r="K8994" t="s">
        <v>3920</v>
      </c>
    </row>
    <row r="8995" spans="1:11" x14ac:dyDescent="0.2">
      <c r="A8995" s="20">
        <v>44236</v>
      </c>
      <c r="B8995" s="20" t="s">
        <v>13136</v>
      </c>
      <c r="C8995" t="s">
        <v>3916</v>
      </c>
      <c r="D8995" t="s">
        <v>3930</v>
      </c>
      <c r="E8995" t="s">
        <v>6865</v>
      </c>
      <c r="F8995" t="s">
        <v>9458</v>
      </c>
      <c r="G8995">
        <v>1805009000</v>
      </c>
      <c r="H8995">
        <v>18900</v>
      </c>
      <c r="I8995" t="s">
        <v>61</v>
      </c>
      <c r="J8995" t="s">
        <v>61</v>
      </c>
      <c r="K8995" t="s">
        <v>3958</v>
      </c>
    </row>
    <row r="8996" spans="1:11" x14ac:dyDescent="0.2">
      <c r="A8996" s="20">
        <v>44236</v>
      </c>
      <c r="B8996" s="20" t="s">
        <v>13136</v>
      </c>
      <c r="C8996" t="s">
        <v>3916</v>
      </c>
      <c r="D8996" t="s">
        <v>3917</v>
      </c>
      <c r="E8996" t="s">
        <v>6875</v>
      </c>
      <c r="F8996" t="s">
        <v>9459</v>
      </c>
      <c r="G8996">
        <v>1803100000</v>
      </c>
      <c r="H8996">
        <v>71064</v>
      </c>
      <c r="I8996" t="s">
        <v>4302</v>
      </c>
      <c r="J8996" t="s">
        <v>4302</v>
      </c>
      <c r="K8996" t="s">
        <v>3920</v>
      </c>
    </row>
    <row r="8997" spans="1:11" x14ac:dyDescent="0.2">
      <c r="A8997" s="20">
        <v>44236</v>
      </c>
      <c r="B8997" s="20" t="s">
        <v>13136</v>
      </c>
      <c r="C8997" t="s">
        <v>3916</v>
      </c>
      <c r="D8997" t="s">
        <v>3930</v>
      </c>
      <c r="E8997" t="s">
        <v>6865</v>
      </c>
      <c r="F8997" t="s">
        <v>9460</v>
      </c>
      <c r="G8997">
        <v>1803100000</v>
      </c>
      <c r="H8997">
        <v>39900</v>
      </c>
      <c r="I8997" t="s">
        <v>61</v>
      </c>
      <c r="J8997" t="s">
        <v>61</v>
      </c>
      <c r="K8997" t="s">
        <v>3920</v>
      </c>
    </row>
    <row r="8998" spans="1:11" x14ac:dyDescent="0.2">
      <c r="A8998" s="20">
        <v>44236</v>
      </c>
      <c r="B8998" s="20" t="s">
        <v>13136</v>
      </c>
      <c r="C8998" t="s">
        <v>3916</v>
      </c>
      <c r="D8998" t="s">
        <v>3930</v>
      </c>
      <c r="E8998" t="s">
        <v>6865</v>
      </c>
      <c r="F8998" t="s">
        <v>9461</v>
      </c>
      <c r="G8998">
        <v>1803100000</v>
      </c>
      <c r="H8998">
        <v>40000</v>
      </c>
      <c r="I8998" t="s">
        <v>61</v>
      </c>
      <c r="J8998" t="s">
        <v>61</v>
      </c>
      <c r="K8998" t="s">
        <v>3920</v>
      </c>
    </row>
    <row r="8999" spans="1:11" x14ac:dyDescent="0.2">
      <c r="A8999" s="20">
        <v>44236</v>
      </c>
      <c r="B8999" s="20" t="s">
        <v>13136</v>
      </c>
      <c r="C8999" t="s">
        <v>3916</v>
      </c>
      <c r="D8999" t="s">
        <v>3921</v>
      </c>
      <c r="E8999" t="s">
        <v>3918</v>
      </c>
      <c r="F8999" t="s">
        <v>9462</v>
      </c>
      <c r="G8999">
        <v>1804009000</v>
      </c>
      <c r="H8999">
        <v>39600</v>
      </c>
      <c r="I8999" t="s">
        <v>55</v>
      </c>
      <c r="J8999" t="s">
        <v>55</v>
      </c>
      <c r="K8999" t="s">
        <v>6869</v>
      </c>
    </row>
    <row r="9000" spans="1:11" x14ac:dyDescent="0.2">
      <c r="A9000" s="20">
        <v>44236</v>
      </c>
      <c r="B9000" s="20" t="s">
        <v>13136</v>
      </c>
      <c r="C9000" t="s">
        <v>3916</v>
      </c>
      <c r="D9000" t="s">
        <v>3930</v>
      </c>
      <c r="E9000" t="s">
        <v>6865</v>
      </c>
      <c r="F9000" t="s">
        <v>9463</v>
      </c>
      <c r="G9000">
        <v>1803100000</v>
      </c>
      <c r="H9000">
        <v>60000</v>
      </c>
      <c r="I9000" t="s">
        <v>61</v>
      </c>
      <c r="J9000" t="s">
        <v>61</v>
      </c>
      <c r="K9000" t="s">
        <v>3920</v>
      </c>
    </row>
    <row r="9001" spans="1:11" x14ac:dyDescent="0.2">
      <c r="A9001" s="20">
        <v>44236</v>
      </c>
      <c r="B9001" s="20" t="s">
        <v>13136</v>
      </c>
      <c r="C9001" t="s">
        <v>3916</v>
      </c>
      <c r="D9001" t="s">
        <v>3930</v>
      </c>
      <c r="E9001" t="s">
        <v>6865</v>
      </c>
      <c r="F9001" t="s">
        <v>9464</v>
      </c>
      <c r="G9001">
        <v>1803100000</v>
      </c>
      <c r="H9001">
        <v>131250</v>
      </c>
      <c r="I9001" t="s">
        <v>61</v>
      </c>
      <c r="J9001" t="s">
        <v>61</v>
      </c>
      <c r="K9001" t="s">
        <v>3920</v>
      </c>
    </row>
    <row r="9002" spans="1:11" x14ac:dyDescent="0.2">
      <c r="A9002" s="20">
        <v>44236</v>
      </c>
      <c r="B9002" s="20" t="s">
        <v>13136</v>
      </c>
      <c r="C9002" t="s">
        <v>3916</v>
      </c>
      <c r="D9002" t="s">
        <v>3927</v>
      </c>
      <c r="E9002" t="s">
        <v>3918</v>
      </c>
      <c r="F9002" t="s">
        <v>9465</v>
      </c>
      <c r="G9002">
        <v>1802000000</v>
      </c>
      <c r="H9002">
        <v>40000</v>
      </c>
      <c r="I9002" t="s">
        <v>55</v>
      </c>
      <c r="J9002" t="s">
        <v>55</v>
      </c>
      <c r="K9002" t="s">
        <v>3929</v>
      </c>
    </row>
    <row r="9003" spans="1:11" x14ac:dyDescent="0.2">
      <c r="A9003" s="20">
        <v>44236</v>
      </c>
      <c r="B9003" s="20" t="s">
        <v>13136</v>
      </c>
      <c r="C9003" t="s">
        <v>3916</v>
      </c>
      <c r="D9003" t="s">
        <v>4148</v>
      </c>
      <c r="E9003" t="s">
        <v>6865</v>
      </c>
      <c r="F9003" t="s">
        <v>9466</v>
      </c>
      <c r="G9003">
        <v>1805009000</v>
      </c>
      <c r="H9003">
        <v>44100</v>
      </c>
      <c r="I9003" t="s">
        <v>61</v>
      </c>
      <c r="J9003" t="s">
        <v>61</v>
      </c>
      <c r="K9003" t="s">
        <v>3958</v>
      </c>
    </row>
    <row r="9004" spans="1:11" x14ac:dyDescent="0.2">
      <c r="A9004" s="20">
        <v>44236</v>
      </c>
      <c r="B9004" s="20" t="s">
        <v>13136</v>
      </c>
      <c r="C9004" t="s">
        <v>3916</v>
      </c>
      <c r="D9004" t="s">
        <v>3939</v>
      </c>
      <c r="E9004" t="s">
        <v>7421</v>
      </c>
      <c r="F9004" t="s">
        <v>9467</v>
      </c>
      <c r="G9004">
        <v>1801001200</v>
      </c>
      <c r="H9004">
        <v>50050</v>
      </c>
      <c r="I9004" t="s">
        <v>9</v>
      </c>
      <c r="J9004" t="s">
        <v>3950</v>
      </c>
      <c r="K9004" t="s">
        <v>3926</v>
      </c>
    </row>
    <row r="9005" spans="1:11" x14ac:dyDescent="0.2">
      <c r="A9005" s="20">
        <v>44236</v>
      </c>
      <c r="B9005" s="20" t="s">
        <v>13136</v>
      </c>
      <c r="C9005" t="s">
        <v>3916</v>
      </c>
      <c r="D9005" t="s">
        <v>3927</v>
      </c>
      <c r="E9005" t="s">
        <v>4190</v>
      </c>
      <c r="F9005" t="s">
        <v>9468</v>
      </c>
      <c r="G9005">
        <v>1801001200</v>
      </c>
      <c r="H9005">
        <v>875875</v>
      </c>
      <c r="I9005" t="s">
        <v>3938</v>
      </c>
      <c r="J9005" t="s">
        <v>3938</v>
      </c>
      <c r="K9005" t="s">
        <v>3926</v>
      </c>
    </row>
    <row r="9006" spans="1:11" x14ac:dyDescent="0.2">
      <c r="A9006" s="20">
        <v>44236</v>
      </c>
      <c r="B9006" s="20" t="s">
        <v>13136</v>
      </c>
      <c r="C9006" t="s">
        <v>3916</v>
      </c>
      <c r="D9006" t="s">
        <v>3990</v>
      </c>
      <c r="E9006" t="s">
        <v>7028</v>
      </c>
      <c r="F9006" t="s">
        <v>9469</v>
      </c>
      <c r="G9006">
        <v>1801001200</v>
      </c>
      <c r="H9006">
        <v>150150</v>
      </c>
      <c r="I9006" t="s">
        <v>7030</v>
      </c>
      <c r="J9006" t="s">
        <v>4114</v>
      </c>
      <c r="K9006" t="s">
        <v>3926</v>
      </c>
    </row>
    <row r="9007" spans="1:11" x14ac:dyDescent="0.2">
      <c r="A9007" s="20">
        <v>44236</v>
      </c>
      <c r="B9007" s="20" t="s">
        <v>13136</v>
      </c>
      <c r="C9007" t="s">
        <v>3916</v>
      </c>
      <c r="D9007" t="s">
        <v>3939</v>
      </c>
      <c r="E9007" t="s">
        <v>7421</v>
      </c>
      <c r="F9007" t="s">
        <v>9470</v>
      </c>
      <c r="G9007">
        <v>1801001200</v>
      </c>
      <c r="H9007">
        <v>50050</v>
      </c>
      <c r="I9007" t="s">
        <v>9</v>
      </c>
      <c r="J9007" t="s">
        <v>3950</v>
      </c>
      <c r="K9007" t="s">
        <v>3926</v>
      </c>
    </row>
    <row r="9008" spans="1:11" x14ac:dyDescent="0.2">
      <c r="A9008" s="20">
        <v>44236</v>
      </c>
      <c r="B9008" s="20" t="s">
        <v>13136</v>
      </c>
      <c r="C9008" t="s">
        <v>3916</v>
      </c>
      <c r="D9008" t="s">
        <v>3990</v>
      </c>
      <c r="E9008" t="s">
        <v>7028</v>
      </c>
      <c r="F9008" t="s">
        <v>9471</v>
      </c>
      <c r="G9008">
        <v>1801001200</v>
      </c>
      <c r="H9008">
        <v>125125</v>
      </c>
      <c r="I9008" t="s">
        <v>7030</v>
      </c>
      <c r="J9008" t="s">
        <v>4114</v>
      </c>
      <c r="K9008" t="s">
        <v>3926</v>
      </c>
    </row>
    <row r="9009" spans="1:11" x14ac:dyDescent="0.2">
      <c r="A9009" s="20">
        <v>44236</v>
      </c>
      <c r="B9009" s="20" t="s">
        <v>13136</v>
      </c>
      <c r="C9009" t="s">
        <v>3916</v>
      </c>
      <c r="D9009" t="s">
        <v>3921</v>
      </c>
      <c r="E9009" t="s">
        <v>7679</v>
      </c>
      <c r="F9009" t="s">
        <v>9472</v>
      </c>
      <c r="G9009">
        <v>1804009000</v>
      </c>
      <c r="H9009">
        <v>20000</v>
      </c>
      <c r="I9009" t="s">
        <v>7681</v>
      </c>
      <c r="J9009" t="s">
        <v>3965</v>
      </c>
      <c r="K9009" t="s">
        <v>6869</v>
      </c>
    </row>
    <row r="9010" spans="1:11" x14ac:dyDescent="0.2">
      <c r="A9010" s="20">
        <v>44236</v>
      </c>
      <c r="B9010" s="20" t="s">
        <v>13136</v>
      </c>
      <c r="C9010" t="s">
        <v>3916</v>
      </c>
      <c r="D9010" t="s">
        <v>3951</v>
      </c>
      <c r="E9010" t="s">
        <v>4092</v>
      </c>
      <c r="F9010" t="s">
        <v>9473</v>
      </c>
      <c r="G9010">
        <v>1801001200</v>
      </c>
      <c r="H9010">
        <v>50050</v>
      </c>
      <c r="I9010" t="s">
        <v>4090</v>
      </c>
      <c r="J9010" t="s">
        <v>4706</v>
      </c>
      <c r="K9010" t="s">
        <v>3926</v>
      </c>
    </row>
    <row r="9011" spans="1:11" x14ac:dyDescent="0.2">
      <c r="A9011" s="20">
        <v>44236</v>
      </c>
      <c r="B9011" s="20" t="s">
        <v>13136</v>
      </c>
      <c r="C9011" t="s">
        <v>3916</v>
      </c>
      <c r="D9011" t="s">
        <v>3994</v>
      </c>
      <c r="E9011" t="s">
        <v>7247</v>
      </c>
      <c r="F9011" t="s">
        <v>9474</v>
      </c>
      <c r="G9011">
        <v>1801001200</v>
      </c>
      <c r="H9011">
        <v>50050</v>
      </c>
      <c r="I9011" t="s">
        <v>9</v>
      </c>
      <c r="J9011" t="s">
        <v>3950</v>
      </c>
      <c r="K9011" t="s">
        <v>3926</v>
      </c>
    </row>
    <row r="9012" spans="1:11" x14ac:dyDescent="0.2">
      <c r="A9012" s="20">
        <v>44236</v>
      </c>
      <c r="B9012" s="20" t="s">
        <v>13136</v>
      </c>
      <c r="C9012" t="s">
        <v>3916</v>
      </c>
      <c r="D9012" t="s">
        <v>3927</v>
      </c>
      <c r="E9012" t="s">
        <v>3992</v>
      </c>
      <c r="F9012" t="s">
        <v>9475</v>
      </c>
      <c r="G9012">
        <v>1802000000</v>
      </c>
      <c r="H9012">
        <v>200000</v>
      </c>
      <c r="I9012" t="s">
        <v>3933</v>
      </c>
      <c r="J9012" t="s">
        <v>3933</v>
      </c>
      <c r="K9012" t="s">
        <v>3929</v>
      </c>
    </row>
    <row r="9013" spans="1:11" x14ac:dyDescent="0.2">
      <c r="A9013" s="20">
        <v>44236</v>
      </c>
      <c r="B9013" s="20" t="s">
        <v>13136</v>
      </c>
      <c r="C9013" t="s">
        <v>3916</v>
      </c>
      <c r="D9013" t="s">
        <v>3994</v>
      </c>
      <c r="E9013" t="s">
        <v>7247</v>
      </c>
      <c r="F9013" t="s">
        <v>9476</v>
      </c>
      <c r="G9013">
        <v>1801001200</v>
      </c>
      <c r="H9013">
        <v>100100</v>
      </c>
      <c r="I9013" t="s">
        <v>9</v>
      </c>
      <c r="J9013" t="s">
        <v>3950</v>
      </c>
      <c r="K9013" t="s">
        <v>3926</v>
      </c>
    </row>
    <row r="9014" spans="1:11" x14ac:dyDescent="0.2">
      <c r="A9014" s="20">
        <v>44236</v>
      </c>
      <c r="B9014" s="20" t="s">
        <v>13136</v>
      </c>
      <c r="C9014" t="s">
        <v>3916</v>
      </c>
      <c r="D9014" t="s">
        <v>3939</v>
      </c>
      <c r="E9014" t="s">
        <v>4016</v>
      </c>
      <c r="F9014" t="s">
        <v>6939</v>
      </c>
      <c r="G9014">
        <v>1802000000</v>
      </c>
      <c r="H9014">
        <v>20000</v>
      </c>
      <c r="I9014" t="s">
        <v>3933</v>
      </c>
      <c r="J9014" t="s">
        <v>3933</v>
      </c>
      <c r="K9014" t="s">
        <v>3929</v>
      </c>
    </row>
    <row r="9015" spans="1:11" x14ac:dyDescent="0.2">
      <c r="A9015" s="20">
        <v>44236</v>
      </c>
      <c r="B9015" s="20" t="s">
        <v>13136</v>
      </c>
      <c r="C9015" t="s">
        <v>3916</v>
      </c>
      <c r="D9015" t="s">
        <v>3930</v>
      </c>
      <c r="E9015" t="s">
        <v>6865</v>
      </c>
      <c r="F9015" t="s">
        <v>9477</v>
      </c>
      <c r="G9015">
        <v>1803100000</v>
      </c>
      <c r="H9015">
        <v>78650</v>
      </c>
      <c r="I9015" t="s">
        <v>61</v>
      </c>
      <c r="J9015" t="s">
        <v>61</v>
      </c>
      <c r="K9015" t="s">
        <v>3920</v>
      </c>
    </row>
    <row r="9016" spans="1:11" x14ac:dyDescent="0.2">
      <c r="A9016" s="20">
        <v>44236</v>
      </c>
      <c r="B9016" s="20" t="s">
        <v>13136</v>
      </c>
      <c r="C9016" t="s">
        <v>3916</v>
      </c>
      <c r="D9016" t="s">
        <v>3930</v>
      </c>
      <c r="E9016" t="s">
        <v>6865</v>
      </c>
      <c r="F9016" t="s">
        <v>9478</v>
      </c>
      <c r="G9016">
        <v>1803100000</v>
      </c>
      <c r="H9016">
        <v>99975</v>
      </c>
      <c r="I9016" t="s">
        <v>61</v>
      </c>
      <c r="J9016" t="s">
        <v>61</v>
      </c>
      <c r="K9016" t="s">
        <v>3920</v>
      </c>
    </row>
    <row r="9017" spans="1:11" x14ac:dyDescent="0.2">
      <c r="A9017" s="20">
        <v>44236</v>
      </c>
      <c r="B9017" s="20" t="s">
        <v>13136</v>
      </c>
      <c r="C9017" t="s">
        <v>3916</v>
      </c>
      <c r="D9017" t="s">
        <v>3927</v>
      </c>
      <c r="E9017" t="s">
        <v>4190</v>
      </c>
      <c r="F9017" t="s">
        <v>9479</v>
      </c>
      <c r="G9017">
        <v>1801001200</v>
      </c>
      <c r="H9017">
        <v>500500</v>
      </c>
      <c r="I9017" t="s">
        <v>3938</v>
      </c>
      <c r="J9017" t="s">
        <v>3938</v>
      </c>
      <c r="K9017" t="s">
        <v>3926</v>
      </c>
    </row>
    <row r="9018" spans="1:11" x14ac:dyDescent="0.2">
      <c r="A9018" s="20">
        <v>44236</v>
      </c>
      <c r="B9018" s="20" t="s">
        <v>13136</v>
      </c>
      <c r="C9018" t="s">
        <v>3916</v>
      </c>
      <c r="D9018" t="s">
        <v>3954</v>
      </c>
      <c r="E9018" t="s">
        <v>4192</v>
      </c>
      <c r="F9018" t="s">
        <v>7275</v>
      </c>
      <c r="G9018">
        <v>1801001200</v>
      </c>
      <c r="H9018">
        <v>75075</v>
      </c>
      <c r="I9018" t="s">
        <v>3965</v>
      </c>
      <c r="J9018" t="s">
        <v>3933</v>
      </c>
      <c r="K9018" t="s">
        <v>3926</v>
      </c>
    </row>
    <row r="9019" spans="1:11" x14ac:dyDescent="0.2">
      <c r="A9019" s="20">
        <v>44236</v>
      </c>
      <c r="B9019" s="20" t="s">
        <v>13136</v>
      </c>
      <c r="C9019" t="s">
        <v>3916</v>
      </c>
      <c r="D9019" t="s">
        <v>3930</v>
      </c>
      <c r="E9019" t="s">
        <v>6865</v>
      </c>
      <c r="F9019" t="s">
        <v>9480</v>
      </c>
      <c r="G9019">
        <v>1803100000</v>
      </c>
      <c r="H9019">
        <v>99950</v>
      </c>
      <c r="I9019" t="s">
        <v>61</v>
      </c>
      <c r="J9019" t="s">
        <v>61</v>
      </c>
      <c r="K9019" t="s">
        <v>3920</v>
      </c>
    </row>
    <row r="9020" spans="1:11" x14ac:dyDescent="0.2">
      <c r="A9020" s="20">
        <v>44236</v>
      </c>
      <c r="B9020" s="20" t="s">
        <v>13136</v>
      </c>
      <c r="C9020" t="s">
        <v>3916</v>
      </c>
      <c r="D9020" t="s">
        <v>3930</v>
      </c>
      <c r="E9020" t="s">
        <v>6865</v>
      </c>
      <c r="F9020" t="s">
        <v>9481</v>
      </c>
      <c r="G9020">
        <v>1803100000</v>
      </c>
      <c r="H9020">
        <v>120000</v>
      </c>
      <c r="I9020" t="s">
        <v>61</v>
      </c>
      <c r="J9020" t="s">
        <v>61</v>
      </c>
      <c r="K9020" t="s">
        <v>3920</v>
      </c>
    </row>
    <row r="9021" spans="1:11" x14ac:dyDescent="0.2">
      <c r="A9021" s="20">
        <v>44236</v>
      </c>
      <c r="B9021" s="20" t="s">
        <v>13136</v>
      </c>
      <c r="C9021" t="s">
        <v>3916</v>
      </c>
      <c r="D9021" t="s">
        <v>3927</v>
      </c>
      <c r="E9021" t="s">
        <v>4057</v>
      </c>
      <c r="F9021" t="s">
        <v>7762</v>
      </c>
      <c r="G9021">
        <v>1801001200</v>
      </c>
      <c r="H9021">
        <v>400400</v>
      </c>
      <c r="I9021" t="s">
        <v>3938</v>
      </c>
      <c r="J9021" t="s">
        <v>3938</v>
      </c>
      <c r="K9021" t="s">
        <v>3926</v>
      </c>
    </row>
    <row r="9022" spans="1:11" x14ac:dyDescent="0.2">
      <c r="A9022" s="20">
        <v>44236</v>
      </c>
      <c r="B9022" s="20" t="s">
        <v>13136</v>
      </c>
      <c r="C9022" t="s">
        <v>3916</v>
      </c>
      <c r="D9022" t="s">
        <v>3930</v>
      </c>
      <c r="E9022" t="s">
        <v>6865</v>
      </c>
      <c r="F9022" t="s">
        <v>9482</v>
      </c>
      <c r="G9022">
        <v>1802000000</v>
      </c>
      <c r="H9022">
        <v>168000</v>
      </c>
      <c r="I9022" t="s">
        <v>61</v>
      </c>
      <c r="J9022" t="s">
        <v>61</v>
      </c>
      <c r="K9022" t="s">
        <v>3929</v>
      </c>
    </row>
    <row r="9023" spans="1:11" x14ac:dyDescent="0.2">
      <c r="A9023" s="20">
        <v>44236</v>
      </c>
      <c r="B9023" s="20" t="s">
        <v>13136</v>
      </c>
      <c r="C9023" t="s">
        <v>3916</v>
      </c>
      <c r="D9023" t="s">
        <v>3927</v>
      </c>
      <c r="E9023" t="s">
        <v>4057</v>
      </c>
      <c r="F9023" t="s">
        <v>7470</v>
      </c>
      <c r="G9023">
        <v>1801001200</v>
      </c>
      <c r="H9023">
        <v>500500</v>
      </c>
      <c r="I9023" t="s">
        <v>3938</v>
      </c>
      <c r="J9023" t="s">
        <v>3938</v>
      </c>
      <c r="K9023" t="s">
        <v>3926</v>
      </c>
    </row>
    <row r="9024" spans="1:11" x14ac:dyDescent="0.2">
      <c r="A9024" s="20">
        <v>44236</v>
      </c>
      <c r="B9024" s="20" t="s">
        <v>13136</v>
      </c>
      <c r="C9024" t="s">
        <v>3916</v>
      </c>
      <c r="D9024" t="s">
        <v>3930</v>
      </c>
      <c r="E9024" t="s">
        <v>6865</v>
      </c>
      <c r="F9024" t="s">
        <v>9483</v>
      </c>
      <c r="G9024">
        <v>1802000000</v>
      </c>
      <c r="H9024">
        <v>105000</v>
      </c>
      <c r="I9024" t="s">
        <v>61</v>
      </c>
      <c r="J9024" t="s">
        <v>61</v>
      </c>
      <c r="K9024" t="s">
        <v>3929</v>
      </c>
    </row>
    <row r="9025" spans="1:11" x14ac:dyDescent="0.2">
      <c r="A9025" s="20">
        <v>44236</v>
      </c>
      <c r="B9025" s="20" t="s">
        <v>13136</v>
      </c>
      <c r="C9025" t="s">
        <v>3916</v>
      </c>
      <c r="D9025" t="s">
        <v>3954</v>
      </c>
      <c r="E9025" t="s">
        <v>4696</v>
      </c>
      <c r="F9025" t="s">
        <v>9484</v>
      </c>
      <c r="G9025">
        <v>1801001200</v>
      </c>
      <c r="H9025">
        <v>150150</v>
      </c>
      <c r="I9025" t="s">
        <v>55</v>
      </c>
      <c r="J9025" t="s">
        <v>55</v>
      </c>
      <c r="K9025" t="s">
        <v>3926</v>
      </c>
    </row>
    <row r="9026" spans="1:11" x14ac:dyDescent="0.2">
      <c r="A9026" s="20">
        <v>44236</v>
      </c>
      <c r="B9026" s="20" t="s">
        <v>13136</v>
      </c>
      <c r="C9026" t="s">
        <v>3916</v>
      </c>
      <c r="D9026" t="s">
        <v>5085</v>
      </c>
      <c r="E9026" t="s">
        <v>7287</v>
      </c>
      <c r="F9026" t="s">
        <v>9485</v>
      </c>
      <c r="G9026">
        <v>1801001200</v>
      </c>
      <c r="H9026">
        <v>225225</v>
      </c>
      <c r="I9026" t="s">
        <v>34</v>
      </c>
      <c r="J9026" t="s">
        <v>3938</v>
      </c>
      <c r="K9026" t="s">
        <v>3926</v>
      </c>
    </row>
    <row r="9027" spans="1:11" x14ac:dyDescent="0.2">
      <c r="A9027" s="20">
        <v>44236</v>
      </c>
      <c r="B9027" s="20" t="s">
        <v>13136</v>
      </c>
      <c r="C9027" t="s">
        <v>3916</v>
      </c>
      <c r="D9027" t="s">
        <v>3917</v>
      </c>
      <c r="E9027" t="s">
        <v>3959</v>
      </c>
      <c r="F9027" t="s">
        <v>9486</v>
      </c>
      <c r="G9027">
        <v>1803100000</v>
      </c>
      <c r="H9027">
        <v>144000</v>
      </c>
      <c r="I9027" t="s">
        <v>55</v>
      </c>
      <c r="J9027" t="s">
        <v>55</v>
      </c>
      <c r="K9027" t="s">
        <v>3920</v>
      </c>
    </row>
    <row r="9028" spans="1:11" x14ac:dyDescent="0.2">
      <c r="A9028" s="20">
        <v>44236</v>
      </c>
      <c r="B9028" s="20" t="s">
        <v>13136</v>
      </c>
      <c r="C9028" t="s">
        <v>3916</v>
      </c>
      <c r="D9028" t="s">
        <v>4144</v>
      </c>
      <c r="E9028" t="s">
        <v>7421</v>
      </c>
      <c r="F9028" t="s">
        <v>9487</v>
      </c>
      <c r="G9028">
        <v>1801001200</v>
      </c>
      <c r="H9028">
        <v>250250</v>
      </c>
      <c r="I9028" t="s">
        <v>9</v>
      </c>
      <c r="J9028" t="s">
        <v>7778</v>
      </c>
      <c r="K9028" t="s">
        <v>3926</v>
      </c>
    </row>
    <row r="9029" spans="1:11" x14ac:dyDescent="0.2">
      <c r="A9029" s="20">
        <v>44236</v>
      </c>
      <c r="B9029" s="20" t="s">
        <v>13136</v>
      </c>
      <c r="C9029" t="s">
        <v>3916</v>
      </c>
      <c r="D9029" t="s">
        <v>3930</v>
      </c>
      <c r="E9029" t="s">
        <v>6915</v>
      </c>
      <c r="F9029" t="s">
        <v>9488</v>
      </c>
      <c r="G9029">
        <v>1803100000</v>
      </c>
      <c r="H9029">
        <v>100000</v>
      </c>
      <c r="I9029" t="s">
        <v>338</v>
      </c>
      <c r="J9029" t="s">
        <v>7778</v>
      </c>
      <c r="K9029" t="s">
        <v>3920</v>
      </c>
    </row>
    <row r="9030" spans="1:11" x14ac:dyDescent="0.2">
      <c r="A9030" s="20">
        <v>44236</v>
      </c>
      <c r="B9030" s="20" t="s">
        <v>13136</v>
      </c>
      <c r="C9030" t="s">
        <v>3916</v>
      </c>
      <c r="D9030" t="s">
        <v>3930</v>
      </c>
      <c r="E9030" t="s">
        <v>4435</v>
      </c>
      <c r="F9030" t="s">
        <v>9489</v>
      </c>
      <c r="G9030">
        <v>1801001200</v>
      </c>
      <c r="H9030">
        <v>32236</v>
      </c>
      <c r="I9030" t="s">
        <v>4211</v>
      </c>
      <c r="J9030" t="s">
        <v>4211</v>
      </c>
      <c r="K9030" t="s">
        <v>3926</v>
      </c>
    </row>
    <row r="9031" spans="1:11" x14ac:dyDescent="0.2">
      <c r="A9031" s="20">
        <v>44236</v>
      </c>
      <c r="B9031" s="20" t="s">
        <v>13136</v>
      </c>
      <c r="C9031" t="s">
        <v>3916</v>
      </c>
      <c r="D9031" t="s">
        <v>3951</v>
      </c>
      <c r="E9031" t="s">
        <v>7734</v>
      </c>
      <c r="F9031" t="s">
        <v>9490</v>
      </c>
      <c r="G9031">
        <v>1801001200</v>
      </c>
      <c r="H9031">
        <v>100100</v>
      </c>
      <c r="I9031" t="s">
        <v>188</v>
      </c>
      <c r="J9031" t="s">
        <v>4137</v>
      </c>
      <c r="K9031" t="s">
        <v>3926</v>
      </c>
    </row>
    <row r="9032" spans="1:11" x14ac:dyDescent="0.2">
      <c r="A9032" s="20">
        <v>44236</v>
      </c>
      <c r="B9032" s="20" t="s">
        <v>13136</v>
      </c>
      <c r="C9032" t="s">
        <v>3916</v>
      </c>
      <c r="D9032" t="s">
        <v>4144</v>
      </c>
      <c r="E9032" t="s">
        <v>4451</v>
      </c>
      <c r="F9032" t="s">
        <v>9491</v>
      </c>
      <c r="G9032">
        <v>1801001200</v>
      </c>
      <c r="H9032">
        <v>250250</v>
      </c>
      <c r="I9032" t="s">
        <v>52</v>
      </c>
      <c r="J9032" t="s">
        <v>4207</v>
      </c>
      <c r="K9032" t="s">
        <v>3926</v>
      </c>
    </row>
    <row r="9033" spans="1:11" x14ac:dyDescent="0.2">
      <c r="A9033" s="20">
        <v>44236</v>
      </c>
      <c r="B9033" s="20" t="s">
        <v>13136</v>
      </c>
      <c r="C9033" t="s">
        <v>3916</v>
      </c>
      <c r="D9033" t="s">
        <v>3994</v>
      </c>
      <c r="E9033" t="s">
        <v>7287</v>
      </c>
      <c r="F9033" t="s">
        <v>9492</v>
      </c>
      <c r="G9033">
        <v>1801001200</v>
      </c>
      <c r="H9033">
        <v>150150</v>
      </c>
      <c r="I9033" t="s">
        <v>34</v>
      </c>
      <c r="J9033" t="s">
        <v>4114</v>
      </c>
      <c r="K9033" t="s">
        <v>3926</v>
      </c>
    </row>
    <row r="9034" spans="1:11" x14ac:dyDescent="0.2">
      <c r="A9034" s="20">
        <v>44236</v>
      </c>
      <c r="B9034" s="20" t="s">
        <v>13136</v>
      </c>
      <c r="C9034" t="s">
        <v>3916</v>
      </c>
      <c r="D9034" t="s">
        <v>3939</v>
      </c>
      <c r="E9034" t="s">
        <v>6875</v>
      </c>
      <c r="F9034" t="s">
        <v>9493</v>
      </c>
      <c r="G9034">
        <v>1802000000</v>
      </c>
      <c r="H9034">
        <v>20000</v>
      </c>
      <c r="I9034" t="s">
        <v>4302</v>
      </c>
      <c r="J9034" t="s">
        <v>4302</v>
      </c>
      <c r="K9034" t="s">
        <v>3929</v>
      </c>
    </row>
    <row r="9035" spans="1:11" x14ac:dyDescent="0.2">
      <c r="A9035" s="20">
        <v>44236</v>
      </c>
      <c r="B9035" s="20" t="s">
        <v>13136</v>
      </c>
      <c r="C9035" t="s">
        <v>3916</v>
      </c>
      <c r="D9035" t="s">
        <v>3917</v>
      </c>
      <c r="E9035" t="s">
        <v>6875</v>
      </c>
      <c r="F9035" t="s">
        <v>9494</v>
      </c>
      <c r="G9035">
        <v>1803100000</v>
      </c>
      <c r="H9035">
        <v>94752</v>
      </c>
      <c r="I9035" t="s">
        <v>4302</v>
      </c>
      <c r="J9035" t="s">
        <v>4302</v>
      </c>
      <c r="K9035" t="s">
        <v>3920</v>
      </c>
    </row>
    <row r="9036" spans="1:11" x14ac:dyDescent="0.2">
      <c r="A9036" s="20">
        <v>44236</v>
      </c>
      <c r="B9036" s="20" t="s">
        <v>13136</v>
      </c>
      <c r="C9036" t="s">
        <v>3916</v>
      </c>
      <c r="D9036" t="s">
        <v>4005</v>
      </c>
      <c r="E9036" t="s">
        <v>4454</v>
      </c>
      <c r="F9036" t="s">
        <v>9495</v>
      </c>
      <c r="G9036">
        <v>1801001200</v>
      </c>
      <c r="H9036">
        <v>200200</v>
      </c>
      <c r="I9036" t="s">
        <v>4034</v>
      </c>
      <c r="J9036" t="s">
        <v>55</v>
      </c>
      <c r="K9036" t="s">
        <v>3926</v>
      </c>
    </row>
    <row r="9037" spans="1:11" x14ac:dyDescent="0.2">
      <c r="A9037" s="20">
        <v>44236</v>
      </c>
      <c r="B9037" s="20" t="s">
        <v>13136</v>
      </c>
      <c r="C9037" t="s">
        <v>3916</v>
      </c>
      <c r="D9037" t="s">
        <v>3939</v>
      </c>
      <c r="E9037" t="s">
        <v>6875</v>
      </c>
      <c r="F9037" t="s">
        <v>9496</v>
      </c>
      <c r="G9037">
        <v>1802000000</v>
      </c>
      <c r="H9037">
        <v>60000</v>
      </c>
      <c r="I9037" t="s">
        <v>4302</v>
      </c>
      <c r="J9037" t="s">
        <v>4302</v>
      </c>
      <c r="K9037" t="s">
        <v>3929</v>
      </c>
    </row>
    <row r="9038" spans="1:11" x14ac:dyDescent="0.2">
      <c r="A9038" s="20">
        <v>44236</v>
      </c>
      <c r="B9038" s="20" t="s">
        <v>13136</v>
      </c>
      <c r="C9038" t="s">
        <v>3916</v>
      </c>
      <c r="D9038" t="s">
        <v>3984</v>
      </c>
      <c r="E9038" t="s">
        <v>6875</v>
      </c>
      <c r="F9038" t="s">
        <v>9497</v>
      </c>
      <c r="G9038">
        <v>1804009000</v>
      </c>
      <c r="H9038">
        <v>70000</v>
      </c>
      <c r="I9038" t="s">
        <v>4302</v>
      </c>
      <c r="J9038" t="s">
        <v>4302</v>
      </c>
      <c r="K9038" t="s">
        <v>6869</v>
      </c>
    </row>
    <row r="9039" spans="1:11" x14ac:dyDescent="0.2">
      <c r="A9039" s="20">
        <v>44236</v>
      </c>
      <c r="B9039" s="20" t="s">
        <v>13136</v>
      </c>
      <c r="C9039" t="s">
        <v>3916</v>
      </c>
      <c r="D9039" t="s">
        <v>3930</v>
      </c>
      <c r="E9039" t="s">
        <v>4088</v>
      </c>
      <c r="F9039" t="s">
        <v>9498</v>
      </c>
      <c r="G9039">
        <v>1801001200</v>
      </c>
      <c r="H9039">
        <v>50050</v>
      </c>
      <c r="I9039" t="s">
        <v>4090</v>
      </c>
      <c r="J9039" t="s">
        <v>3933</v>
      </c>
      <c r="K9039" t="s">
        <v>3926</v>
      </c>
    </row>
    <row r="9040" spans="1:11" x14ac:dyDescent="0.2">
      <c r="A9040" s="20">
        <v>44236</v>
      </c>
      <c r="B9040" s="20" t="s">
        <v>13136</v>
      </c>
      <c r="C9040" t="s">
        <v>3916</v>
      </c>
      <c r="D9040" t="s">
        <v>3930</v>
      </c>
      <c r="E9040" t="s">
        <v>6865</v>
      </c>
      <c r="F9040" t="s">
        <v>9499</v>
      </c>
      <c r="G9040">
        <v>1803100000</v>
      </c>
      <c r="H9040">
        <v>80000</v>
      </c>
      <c r="I9040" t="s">
        <v>61</v>
      </c>
      <c r="J9040" t="s">
        <v>61</v>
      </c>
      <c r="K9040" t="s">
        <v>3920</v>
      </c>
    </row>
    <row r="9041" spans="1:11" x14ac:dyDescent="0.2">
      <c r="A9041" s="20">
        <v>44236</v>
      </c>
      <c r="B9041" s="20" t="s">
        <v>13136</v>
      </c>
      <c r="C9041" t="s">
        <v>3916</v>
      </c>
      <c r="D9041" t="s">
        <v>3917</v>
      </c>
      <c r="E9041" t="s">
        <v>6875</v>
      </c>
      <c r="F9041" t="s">
        <v>9500</v>
      </c>
      <c r="G9041">
        <v>1806200000</v>
      </c>
      <c r="H9041">
        <v>140000</v>
      </c>
      <c r="I9041" t="s">
        <v>4302</v>
      </c>
      <c r="J9041" t="s">
        <v>4302</v>
      </c>
      <c r="K9041" t="s">
        <v>3920</v>
      </c>
    </row>
    <row r="9042" spans="1:11" x14ac:dyDescent="0.2">
      <c r="A9042" s="20">
        <v>44236</v>
      </c>
      <c r="B9042" s="20" t="s">
        <v>13136</v>
      </c>
      <c r="C9042" t="s">
        <v>3916</v>
      </c>
      <c r="D9042" t="s">
        <v>3917</v>
      </c>
      <c r="E9042" t="s">
        <v>6875</v>
      </c>
      <c r="F9042" t="s">
        <v>9501</v>
      </c>
      <c r="G9042">
        <v>1806200000</v>
      </c>
      <c r="H9042">
        <v>40000</v>
      </c>
      <c r="I9042" t="s">
        <v>4302</v>
      </c>
      <c r="J9042" t="s">
        <v>4302</v>
      </c>
      <c r="K9042" t="s">
        <v>3920</v>
      </c>
    </row>
    <row r="9043" spans="1:11" x14ac:dyDescent="0.2">
      <c r="A9043" s="20">
        <v>44236</v>
      </c>
      <c r="B9043" s="20" t="s">
        <v>13136</v>
      </c>
      <c r="C9043" t="s">
        <v>3916</v>
      </c>
      <c r="D9043" t="s">
        <v>3917</v>
      </c>
      <c r="E9043" t="s">
        <v>6875</v>
      </c>
      <c r="F9043" t="s">
        <v>9502</v>
      </c>
      <c r="G9043">
        <v>1803100000</v>
      </c>
      <c r="H9043">
        <v>47376</v>
      </c>
      <c r="I9043" t="s">
        <v>4302</v>
      </c>
      <c r="J9043" t="s">
        <v>4302</v>
      </c>
      <c r="K9043" t="s">
        <v>3920</v>
      </c>
    </row>
    <row r="9044" spans="1:11" x14ac:dyDescent="0.2">
      <c r="A9044" s="20">
        <v>44236</v>
      </c>
      <c r="B9044" s="20" t="s">
        <v>13136</v>
      </c>
      <c r="C9044" t="s">
        <v>3916</v>
      </c>
      <c r="D9044" t="s">
        <v>3917</v>
      </c>
      <c r="E9044" t="s">
        <v>6875</v>
      </c>
      <c r="F9044" t="s">
        <v>9503</v>
      </c>
      <c r="G9044">
        <v>1803100000</v>
      </c>
      <c r="H9044">
        <v>94752</v>
      </c>
      <c r="I9044" t="s">
        <v>4302</v>
      </c>
      <c r="J9044" t="s">
        <v>4302</v>
      </c>
      <c r="K9044" t="s">
        <v>3920</v>
      </c>
    </row>
    <row r="9045" spans="1:11" x14ac:dyDescent="0.2">
      <c r="A9045" s="20">
        <v>44236</v>
      </c>
      <c r="B9045" s="20" t="s">
        <v>13136</v>
      </c>
      <c r="C9045" t="s">
        <v>3916</v>
      </c>
      <c r="D9045" t="s">
        <v>3917</v>
      </c>
      <c r="E9045" t="s">
        <v>6898</v>
      </c>
      <c r="F9045" t="s">
        <v>7199</v>
      </c>
      <c r="G9045">
        <v>1803100000</v>
      </c>
      <c r="H9045">
        <v>23688</v>
      </c>
      <c r="I9045" t="s">
        <v>4302</v>
      </c>
      <c r="J9045" t="s">
        <v>4302</v>
      </c>
      <c r="K9045" t="s">
        <v>3920</v>
      </c>
    </row>
    <row r="9046" spans="1:11" x14ac:dyDescent="0.2">
      <c r="A9046" s="20">
        <v>44236</v>
      </c>
      <c r="B9046" s="20" t="s">
        <v>13136</v>
      </c>
      <c r="C9046" t="s">
        <v>3916</v>
      </c>
      <c r="D9046" t="s">
        <v>3917</v>
      </c>
      <c r="E9046" t="s">
        <v>6898</v>
      </c>
      <c r="F9046" t="s">
        <v>7199</v>
      </c>
      <c r="G9046">
        <v>1804009000</v>
      </c>
      <c r="H9046">
        <v>84672</v>
      </c>
      <c r="I9046" t="s">
        <v>4302</v>
      </c>
      <c r="J9046" t="s">
        <v>4302</v>
      </c>
      <c r="K9046" t="s">
        <v>6869</v>
      </c>
    </row>
    <row r="9047" spans="1:11" x14ac:dyDescent="0.2">
      <c r="A9047" s="20">
        <v>44236</v>
      </c>
      <c r="B9047" s="20" t="s">
        <v>13136</v>
      </c>
      <c r="C9047" t="s">
        <v>3916</v>
      </c>
      <c r="D9047" t="s">
        <v>3917</v>
      </c>
      <c r="E9047" t="s">
        <v>3918</v>
      </c>
      <c r="F9047" t="s">
        <v>9504</v>
      </c>
      <c r="G9047">
        <v>1804009000</v>
      </c>
      <c r="H9047">
        <v>36000</v>
      </c>
      <c r="I9047" t="s">
        <v>55</v>
      </c>
      <c r="J9047" t="s">
        <v>55</v>
      </c>
      <c r="K9047" t="s">
        <v>6869</v>
      </c>
    </row>
    <row r="9048" spans="1:11" x14ac:dyDescent="0.2">
      <c r="A9048" s="20">
        <v>44236</v>
      </c>
      <c r="B9048" s="20" t="s">
        <v>13136</v>
      </c>
      <c r="C9048" t="s">
        <v>3916</v>
      </c>
      <c r="D9048" t="s">
        <v>3930</v>
      </c>
      <c r="E9048" t="s">
        <v>6865</v>
      </c>
      <c r="F9048" t="s">
        <v>9505</v>
      </c>
      <c r="G9048">
        <v>1803100000</v>
      </c>
      <c r="H9048">
        <v>52500</v>
      </c>
      <c r="I9048" t="s">
        <v>61</v>
      </c>
      <c r="J9048" t="s">
        <v>61</v>
      </c>
      <c r="K9048" t="s">
        <v>3920</v>
      </c>
    </row>
    <row r="9049" spans="1:11" x14ac:dyDescent="0.2">
      <c r="A9049" s="20">
        <v>44236</v>
      </c>
      <c r="B9049" s="20" t="s">
        <v>13136</v>
      </c>
      <c r="C9049" t="s">
        <v>3916</v>
      </c>
      <c r="D9049" t="s">
        <v>3930</v>
      </c>
      <c r="E9049" t="s">
        <v>6865</v>
      </c>
      <c r="F9049" t="s">
        <v>9506</v>
      </c>
      <c r="G9049">
        <v>1803100000</v>
      </c>
      <c r="H9049">
        <v>20000</v>
      </c>
      <c r="I9049" t="s">
        <v>61</v>
      </c>
      <c r="J9049" t="s">
        <v>61</v>
      </c>
      <c r="K9049" t="s">
        <v>3920</v>
      </c>
    </row>
    <row r="9050" spans="1:11" x14ac:dyDescent="0.2">
      <c r="A9050" s="20">
        <v>44236</v>
      </c>
      <c r="B9050" s="20" t="s">
        <v>13136</v>
      </c>
      <c r="C9050" t="s">
        <v>3916</v>
      </c>
      <c r="D9050" t="s">
        <v>3917</v>
      </c>
      <c r="E9050" t="s">
        <v>7200</v>
      </c>
      <c r="F9050" t="s">
        <v>9507</v>
      </c>
      <c r="G9050">
        <v>1801001200</v>
      </c>
      <c r="H9050">
        <v>300300</v>
      </c>
      <c r="I9050" t="s">
        <v>61</v>
      </c>
      <c r="J9050" t="s">
        <v>61</v>
      </c>
      <c r="K9050" t="s">
        <v>3926</v>
      </c>
    </row>
    <row r="9051" spans="1:11" x14ac:dyDescent="0.2">
      <c r="A9051" s="20">
        <v>44236</v>
      </c>
      <c r="B9051" s="20" t="s">
        <v>13136</v>
      </c>
      <c r="C9051" t="s">
        <v>3916</v>
      </c>
      <c r="D9051" t="s">
        <v>3930</v>
      </c>
      <c r="E9051" t="s">
        <v>6865</v>
      </c>
      <c r="F9051" t="s">
        <v>9508</v>
      </c>
      <c r="G9051">
        <v>1803100000</v>
      </c>
      <c r="H9051">
        <v>80000</v>
      </c>
      <c r="I9051" t="s">
        <v>61</v>
      </c>
      <c r="J9051" t="s">
        <v>61</v>
      </c>
      <c r="K9051" t="s">
        <v>3920</v>
      </c>
    </row>
    <row r="9052" spans="1:11" x14ac:dyDescent="0.2">
      <c r="A9052" s="20">
        <v>44236</v>
      </c>
      <c r="B9052" s="20" t="s">
        <v>13136</v>
      </c>
      <c r="C9052" t="s">
        <v>3916</v>
      </c>
      <c r="D9052" t="s">
        <v>3930</v>
      </c>
      <c r="E9052" t="s">
        <v>7734</v>
      </c>
      <c r="F9052" t="s">
        <v>9490</v>
      </c>
      <c r="G9052">
        <v>1801001200</v>
      </c>
      <c r="H9052">
        <v>125125</v>
      </c>
      <c r="I9052" t="s">
        <v>188</v>
      </c>
      <c r="J9052" t="s">
        <v>4137</v>
      </c>
      <c r="K9052" t="s">
        <v>3926</v>
      </c>
    </row>
    <row r="9053" spans="1:11" x14ac:dyDescent="0.2">
      <c r="A9053" s="20">
        <v>44236</v>
      </c>
      <c r="B9053" s="20" t="s">
        <v>13136</v>
      </c>
      <c r="C9053" t="s">
        <v>3916</v>
      </c>
      <c r="D9053" t="s">
        <v>3930</v>
      </c>
      <c r="E9053" t="s">
        <v>6865</v>
      </c>
      <c r="F9053" t="s">
        <v>9509</v>
      </c>
      <c r="G9053">
        <v>1803100000</v>
      </c>
      <c r="H9053">
        <v>20000</v>
      </c>
      <c r="I9053" t="s">
        <v>61</v>
      </c>
      <c r="J9053" t="s">
        <v>61</v>
      </c>
      <c r="K9053" t="s">
        <v>3920</v>
      </c>
    </row>
    <row r="9054" spans="1:11" x14ac:dyDescent="0.2">
      <c r="A9054" s="20">
        <v>44236</v>
      </c>
      <c r="B9054" s="20" t="s">
        <v>13136</v>
      </c>
      <c r="C9054" t="s">
        <v>3916</v>
      </c>
      <c r="D9054" t="s">
        <v>3930</v>
      </c>
      <c r="E9054" t="s">
        <v>6865</v>
      </c>
      <c r="F9054" t="s">
        <v>9510</v>
      </c>
      <c r="G9054">
        <v>1804002000</v>
      </c>
      <c r="H9054">
        <v>20000</v>
      </c>
      <c r="I9054" t="s">
        <v>61</v>
      </c>
      <c r="J9054" t="s">
        <v>61</v>
      </c>
      <c r="K9054" t="s">
        <v>3953</v>
      </c>
    </row>
    <row r="9055" spans="1:11" x14ac:dyDescent="0.2">
      <c r="A9055" s="20">
        <v>44236</v>
      </c>
      <c r="B9055" s="20" t="s">
        <v>13136</v>
      </c>
      <c r="C9055" t="s">
        <v>3916</v>
      </c>
      <c r="D9055" t="s">
        <v>3930</v>
      </c>
      <c r="E9055" t="s">
        <v>6865</v>
      </c>
      <c r="F9055" t="s">
        <v>9511</v>
      </c>
      <c r="G9055">
        <v>1803100000</v>
      </c>
      <c r="H9055">
        <v>60000</v>
      </c>
      <c r="I9055" t="s">
        <v>61</v>
      </c>
      <c r="J9055" t="s">
        <v>61</v>
      </c>
      <c r="K9055" t="s">
        <v>3920</v>
      </c>
    </row>
    <row r="9056" spans="1:11" x14ac:dyDescent="0.2">
      <c r="A9056" s="20">
        <v>44236</v>
      </c>
      <c r="B9056" s="20" t="s">
        <v>13136</v>
      </c>
      <c r="C9056" t="s">
        <v>3916</v>
      </c>
      <c r="D9056" t="s">
        <v>3930</v>
      </c>
      <c r="E9056" t="s">
        <v>6865</v>
      </c>
      <c r="F9056" t="s">
        <v>9512</v>
      </c>
      <c r="G9056">
        <v>1803100000</v>
      </c>
      <c r="H9056">
        <v>20000</v>
      </c>
      <c r="I9056" t="s">
        <v>61</v>
      </c>
      <c r="J9056" t="s">
        <v>61</v>
      </c>
      <c r="K9056" t="s">
        <v>3920</v>
      </c>
    </row>
    <row r="9057" spans="1:11" x14ac:dyDescent="0.2">
      <c r="A9057" s="20">
        <v>44236</v>
      </c>
      <c r="B9057" s="20" t="s">
        <v>13136</v>
      </c>
      <c r="C9057" t="s">
        <v>3916</v>
      </c>
      <c r="D9057" t="s">
        <v>3930</v>
      </c>
      <c r="E9057" t="s">
        <v>6865</v>
      </c>
      <c r="F9057" t="s">
        <v>9513</v>
      </c>
      <c r="G9057">
        <v>1802000000</v>
      </c>
      <c r="H9057">
        <v>63000</v>
      </c>
      <c r="I9057" t="s">
        <v>61</v>
      </c>
      <c r="J9057" t="s">
        <v>61</v>
      </c>
      <c r="K9057" t="s">
        <v>3929</v>
      </c>
    </row>
    <row r="9058" spans="1:11" x14ac:dyDescent="0.2">
      <c r="A9058" s="20">
        <v>44236</v>
      </c>
      <c r="B9058" s="20" t="s">
        <v>13136</v>
      </c>
      <c r="C9058" t="s">
        <v>3916</v>
      </c>
      <c r="D9058" t="s">
        <v>3930</v>
      </c>
      <c r="E9058" t="s">
        <v>6865</v>
      </c>
      <c r="F9058" t="s">
        <v>9514</v>
      </c>
      <c r="G9058">
        <v>1803100000</v>
      </c>
      <c r="H9058">
        <v>119975</v>
      </c>
      <c r="I9058" t="s">
        <v>61</v>
      </c>
      <c r="J9058" t="s">
        <v>61</v>
      </c>
      <c r="K9058" t="s">
        <v>3920</v>
      </c>
    </row>
    <row r="9059" spans="1:11" x14ac:dyDescent="0.2">
      <c r="A9059" s="20">
        <v>44236</v>
      </c>
      <c r="B9059" s="20" t="s">
        <v>13136</v>
      </c>
      <c r="C9059" t="s">
        <v>3916</v>
      </c>
      <c r="D9059" t="s">
        <v>3927</v>
      </c>
      <c r="E9059" t="s">
        <v>7660</v>
      </c>
      <c r="F9059" t="s">
        <v>9515</v>
      </c>
      <c r="G9059">
        <v>1804009000</v>
      </c>
      <c r="H9059">
        <v>100000</v>
      </c>
      <c r="I9059" t="s">
        <v>7662</v>
      </c>
      <c r="J9059" t="s">
        <v>3965</v>
      </c>
      <c r="K9059" t="s">
        <v>6869</v>
      </c>
    </row>
    <row r="9060" spans="1:11" x14ac:dyDescent="0.2">
      <c r="A9060" s="20">
        <v>44236</v>
      </c>
      <c r="B9060" s="20" t="s">
        <v>13136</v>
      </c>
      <c r="C9060" t="s">
        <v>3916</v>
      </c>
      <c r="D9060" t="s">
        <v>3930</v>
      </c>
      <c r="E9060" t="s">
        <v>6865</v>
      </c>
      <c r="F9060" t="s">
        <v>9516</v>
      </c>
      <c r="G9060">
        <v>1803100000</v>
      </c>
      <c r="H9060">
        <v>26250</v>
      </c>
      <c r="I9060" t="s">
        <v>61</v>
      </c>
      <c r="J9060" t="s">
        <v>61</v>
      </c>
      <c r="K9060" t="s">
        <v>3920</v>
      </c>
    </row>
    <row r="9061" spans="1:11" x14ac:dyDescent="0.2">
      <c r="A9061" s="20">
        <v>44236</v>
      </c>
      <c r="B9061" s="20" t="s">
        <v>13136</v>
      </c>
      <c r="C9061" t="s">
        <v>3916</v>
      </c>
      <c r="D9061" t="s">
        <v>3917</v>
      </c>
      <c r="E9061" t="s">
        <v>6865</v>
      </c>
      <c r="F9061" t="s">
        <v>9517</v>
      </c>
      <c r="G9061">
        <v>1806200000</v>
      </c>
      <c r="H9061">
        <v>60000</v>
      </c>
      <c r="I9061" t="s">
        <v>61</v>
      </c>
      <c r="J9061" t="s">
        <v>61</v>
      </c>
      <c r="K9061" t="s">
        <v>3920</v>
      </c>
    </row>
    <row r="9062" spans="1:11" x14ac:dyDescent="0.2">
      <c r="A9062" s="20">
        <v>44236</v>
      </c>
      <c r="B9062" s="20" t="s">
        <v>13136</v>
      </c>
      <c r="C9062" t="s">
        <v>3916</v>
      </c>
      <c r="D9062" t="s">
        <v>3930</v>
      </c>
      <c r="E9062" t="s">
        <v>6865</v>
      </c>
      <c r="F9062" t="s">
        <v>9518</v>
      </c>
      <c r="G9062">
        <v>1804002000</v>
      </c>
      <c r="H9062">
        <v>40000</v>
      </c>
      <c r="I9062" t="s">
        <v>61</v>
      </c>
      <c r="J9062" t="s">
        <v>61</v>
      </c>
      <c r="K9062" t="s">
        <v>3953</v>
      </c>
    </row>
    <row r="9063" spans="1:11" x14ac:dyDescent="0.2">
      <c r="A9063" s="20">
        <v>44236</v>
      </c>
      <c r="B9063" s="20" t="s">
        <v>13136</v>
      </c>
      <c r="C9063" t="s">
        <v>3916</v>
      </c>
      <c r="D9063" t="s">
        <v>3917</v>
      </c>
      <c r="E9063" t="s">
        <v>3918</v>
      </c>
      <c r="F9063" t="s">
        <v>9519</v>
      </c>
      <c r="G9063">
        <v>1803100000</v>
      </c>
      <c r="H9063">
        <v>96000</v>
      </c>
      <c r="I9063" t="s">
        <v>55</v>
      </c>
      <c r="J9063" t="s">
        <v>55</v>
      </c>
      <c r="K9063" t="s">
        <v>3920</v>
      </c>
    </row>
    <row r="9064" spans="1:11" x14ac:dyDescent="0.2">
      <c r="A9064" s="20">
        <v>44236</v>
      </c>
      <c r="B9064" s="20" t="s">
        <v>13136</v>
      </c>
      <c r="C9064" t="s">
        <v>3916</v>
      </c>
      <c r="D9064" t="s">
        <v>3917</v>
      </c>
      <c r="E9064" t="s">
        <v>3918</v>
      </c>
      <c r="F9064" t="s">
        <v>9520</v>
      </c>
      <c r="G9064">
        <v>1803100000</v>
      </c>
      <c r="H9064">
        <v>72000</v>
      </c>
      <c r="I9064" t="s">
        <v>55</v>
      </c>
      <c r="J9064" t="s">
        <v>55</v>
      </c>
      <c r="K9064" t="s">
        <v>3920</v>
      </c>
    </row>
    <row r="9065" spans="1:11" x14ac:dyDescent="0.2">
      <c r="A9065" s="20">
        <v>44236</v>
      </c>
      <c r="B9065" s="20" t="s">
        <v>13136</v>
      </c>
      <c r="C9065" t="s">
        <v>3916</v>
      </c>
      <c r="D9065" t="s">
        <v>4002</v>
      </c>
      <c r="E9065" t="s">
        <v>3995</v>
      </c>
      <c r="F9065" t="s">
        <v>9521</v>
      </c>
      <c r="G9065">
        <v>1805009000</v>
      </c>
      <c r="H9065">
        <v>45034</v>
      </c>
      <c r="I9065" t="s">
        <v>66</v>
      </c>
      <c r="J9065" t="s">
        <v>3965</v>
      </c>
      <c r="K9065" t="s">
        <v>3958</v>
      </c>
    </row>
    <row r="9066" spans="1:11" x14ac:dyDescent="0.2">
      <c r="A9066" s="20">
        <v>44236</v>
      </c>
      <c r="B9066" s="20" t="s">
        <v>13136</v>
      </c>
      <c r="C9066" t="s">
        <v>3916</v>
      </c>
      <c r="D9066" t="s">
        <v>3927</v>
      </c>
      <c r="E9066" t="s">
        <v>3959</v>
      </c>
      <c r="F9066" t="s">
        <v>3961</v>
      </c>
      <c r="G9066">
        <v>1803100000</v>
      </c>
      <c r="H9066">
        <v>20000</v>
      </c>
      <c r="I9066" t="s">
        <v>55</v>
      </c>
      <c r="J9066" t="s">
        <v>55</v>
      </c>
      <c r="K9066" t="s">
        <v>3920</v>
      </c>
    </row>
    <row r="9067" spans="1:11" x14ac:dyDescent="0.2">
      <c r="A9067" s="20">
        <v>44236</v>
      </c>
      <c r="B9067" s="20" t="s">
        <v>13136</v>
      </c>
      <c r="C9067" t="s">
        <v>3916</v>
      </c>
      <c r="D9067" t="s">
        <v>3927</v>
      </c>
      <c r="E9067" t="s">
        <v>4435</v>
      </c>
      <c r="F9067" t="s">
        <v>4436</v>
      </c>
      <c r="G9067">
        <v>1801001200</v>
      </c>
      <c r="H9067">
        <v>375375</v>
      </c>
      <c r="I9067" t="s">
        <v>4211</v>
      </c>
      <c r="J9067" t="s">
        <v>55</v>
      </c>
      <c r="K9067" t="s">
        <v>3926</v>
      </c>
    </row>
    <row r="9068" spans="1:11" x14ac:dyDescent="0.2">
      <c r="A9068" s="20">
        <v>44237</v>
      </c>
      <c r="B9068" s="20" t="s">
        <v>13136</v>
      </c>
      <c r="C9068" t="s">
        <v>3916</v>
      </c>
      <c r="D9068" t="s">
        <v>3939</v>
      </c>
      <c r="E9068" t="s">
        <v>3992</v>
      </c>
      <c r="F9068" t="s">
        <v>9522</v>
      </c>
      <c r="G9068">
        <v>1802000000</v>
      </c>
      <c r="H9068">
        <v>60000</v>
      </c>
      <c r="I9068" t="s">
        <v>3933</v>
      </c>
      <c r="J9068" t="s">
        <v>3933</v>
      </c>
      <c r="K9068" t="s">
        <v>3929</v>
      </c>
    </row>
    <row r="9069" spans="1:11" x14ac:dyDescent="0.2">
      <c r="A9069" s="20">
        <v>44237</v>
      </c>
      <c r="B9069" s="20" t="s">
        <v>13136</v>
      </c>
      <c r="C9069" t="s">
        <v>3916</v>
      </c>
      <c r="D9069" t="s">
        <v>4000</v>
      </c>
      <c r="E9069" t="s">
        <v>3992</v>
      </c>
      <c r="F9069" t="s">
        <v>9522</v>
      </c>
      <c r="G9069">
        <v>1803100000</v>
      </c>
      <c r="H9069">
        <v>21000</v>
      </c>
      <c r="I9069" t="s">
        <v>3933</v>
      </c>
      <c r="J9069" t="s">
        <v>3933</v>
      </c>
      <c r="K9069" t="s">
        <v>3920</v>
      </c>
    </row>
    <row r="9070" spans="1:11" x14ac:dyDescent="0.2">
      <c r="A9070" s="20">
        <v>44237</v>
      </c>
      <c r="B9070" s="20" t="s">
        <v>13136</v>
      </c>
      <c r="C9070" t="s">
        <v>3916</v>
      </c>
      <c r="D9070" t="s">
        <v>3939</v>
      </c>
      <c r="E9070" t="s">
        <v>6878</v>
      </c>
      <c r="F9070" t="s">
        <v>6879</v>
      </c>
      <c r="G9070">
        <v>1804009000</v>
      </c>
      <c r="H9070">
        <v>42000</v>
      </c>
      <c r="I9070" t="s">
        <v>6880</v>
      </c>
      <c r="J9070" t="s">
        <v>6881</v>
      </c>
      <c r="K9070" t="s">
        <v>6869</v>
      </c>
    </row>
    <row r="9071" spans="1:11" x14ac:dyDescent="0.2">
      <c r="A9071" s="20">
        <v>44237</v>
      </c>
      <c r="B9071" s="20" t="s">
        <v>13136</v>
      </c>
      <c r="C9071" t="s">
        <v>3916</v>
      </c>
      <c r="D9071" t="s">
        <v>3917</v>
      </c>
      <c r="E9071" t="s">
        <v>6875</v>
      </c>
      <c r="F9071" t="s">
        <v>9523</v>
      </c>
      <c r="G9071">
        <v>1806200000</v>
      </c>
      <c r="H9071">
        <v>200000</v>
      </c>
      <c r="I9071" t="s">
        <v>4302</v>
      </c>
      <c r="J9071" t="s">
        <v>4302</v>
      </c>
      <c r="K9071" t="s">
        <v>3920</v>
      </c>
    </row>
    <row r="9072" spans="1:11" x14ac:dyDescent="0.2">
      <c r="A9072" s="20">
        <v>44237</v>
      </c>
      <c r="B9072" s="20" t="s">
        <v>13136</v>
      </c>
      <c r="C9072" t="s">
        <v>3916</v>
      </c>
      <c r="D9072" t="s">
        <v>3917</v>
      </c>
      <c r="E9072" t="s">
        <v>6875</v>
      </c>
      <c r="F9072" t="s">
        <v>9524</v>
      </c>
      <c r="G9072">
        <v>1806200000</v>
      </c>
      <c r="H9072">
        <v>120000</v>
      </c>
      <c r="I9072" t="s">
        <v>4302</v>
      </c>
      <c r="J9072" t="s">
        <v>4302</v>
      </c>
      <c r="K9072" t="s">
        <v>3920</v>
      </c>
    </row>
    <row r="9073" spans="1:11" x14ac:dyDescent="0.2">
      <c r="A9073" s="20">
        <v>44237</v>
      </c>
      <c r="B9073" s="20" t="s">
        <v>13136</v>
      </c>
      <c r="C9073" t="s">
        <v>3916</v>
      </c>
      <c r="D9073" t="s">
        <v>3984</v>
      </c>
      <c r="E9073" t="s">
        <v>6875</v>
      </c>
      <c r="F9073" t="s">
        <v>9525</v>
      </c>
      <c r="G9073">
        <v>1804009000</v>
      </c>
      <c r="H9073">
        <v>35000</v>
      </c>
      <c r="I9073" t="s">
        <v>4302</v>
      </c>
      <c r="J9073" t="s">
        <v>4302</v>
      </c>
      <c r="K9073" t="s">
        <v>6869</v>
      </c>
    </row>
    <row r="9074" spans="1:11" x14ac:dyDescent="0.2">
      <c r="A9074" s="20">
        <v>44237</v>
      </c>
      <c r="B9074" s="20" t="s">
        <v>13136</v>
      </c>
      <c r="C9074" t="s">
        <v>3916</v>
      </c>
      <c r="D9074" t="s">
        <v>3951</v>
      </c>
      <c r="E9074" t="s">
        <v>4348</v>
      </c>
      <c r="F9074" t="s">
        <v>9526</v>
      </c>
      <c r="G9074">
        <v>1801001200</v>
      </c>
      <c r="H9074">
        <v>500500</v>
      </c>
      <c r="I9074" t="s">
        <v>18</v>
      </c>
      <c r="J9074" t="s">
        <v>55</v>
      </c>
      <c r="K9074" t="s">
        <v>3926</v>
      </c>
    </row>
    <row r="9075" spans="1:11" x14ac:dyDescent="0.2">
      <c r="A9075" s="20">
        <v>44237</v>
      </c>
      <c r="B9075" s="20" t="s">
        <v>13136</v>
      </c>
      <c r="C9075" t="s">
        <v>3916</v>
      </c>
      <c r="D9075" t="s">
        <v>3951</v>
      </c>
      <c r="E9075" t="s">
        <v>4169</v>
      </c>
      <c r="F9075" t="s">
        <v>9527</v>
      </c>
      <c r="G9075">
        <v>1801001200</v>
      </c>
      <c r="H9075">
        <v>325325</v>
      </c>
      <c r="I9075" t="s">
        <v>18</v>
      </c>
      <c r="J9075" t="s">
        <v>55</v>
      </c>
      <c r="K9075" t="s">
        <v>3926</v>
      </c>
    </row>
    <row r="9076" spans="1:11" x14ac:dyDescent="0.2">
      <c r="A9076" s="20">
        <v>44237</v>
      </c>
      <c r="B9076" s="20" t="s">
        <v>13136</v>
      </c>
      <c r="C9076" t="s">
        <v>3916</v>
      </c>
      <c r="D9076" t="s">
        <v>4002</v>
      </c>
      <c r="E9076" t="s">
        <v>3918</v>
      </c>
      <c r="F9076" t="s">
        <v>9528</v>
      </c>
      <c r="G9076">
        <v>1805009000</v>
      </c>
      <c r="H9076">
        <v>64000</v>
      </c>
      <c r="I9076" t="s">
        <v>55</v>
      </c>
      <c r="J9076" t="s">
        <v>3965</v>
      </c>
      <c r="K9076" t="s">
        <v>3958</v>
      </c>
    </row>
    <row r="9077" spans="1:11" x14ac:dyDescent="0.2">
      <c r="A9077" s="20">
        <v>44237</v>
      </c>
      <c r="B9077" s="20" t="s">
        <v>13136</v>
      </c>
      <c r="C9077" t="s">
        <v>3916</v>
      </c>
      <c r="D9077" t="s">
        <v>3994</v>
      </c>
      <c r="E9077" t="s">
        <v>4092</v>
      </c>
      <c r="F9077" t="s">
        <v>9529</v>
      </c>
      <c r="G9077">
        <v>1801001200</v>
      </c>
      <c r="H9077">
        <v>250250</v>
      </c>
      <c r="I9077" t="s">
        <v>4090</v>
      </c>
      <c r="J9077" t="s">
        <v>4372</v>
      </c>
      <c r="K9077" t="s">
        <v>3926</v>
      </c>
    </row>
    <row r="9078" spans="1:11" x14ac:dyDescent="0.2">
      <c r="A9078" s="20">
        <v>44237</v>
      </c>
      <c r="B9078" s="20" t="s">
        <v>13136</v>
      </c>
      <c r="C9078" t="s">
        <v>3916</v>
      </c>
      <c r="D9078" t="s">
        <v>3939</v>
      </c>
      <c r="E9078" t="s">
        <v>3992</v>
      </c>
      <c r="F9078" t="s">
        <v>9530</v>
      </c>
      <c r="G9078">
        <v>1802000000</v>
      </c>
      <c r="H9078">
        <v>60000</v>
      </c>
      <c r="I9078" t="s">
        <v>3933</v>
      </c>
      <c r="J9078" t="s">
        <v>3933</v>
      </c>
      <c r="K9078" t="s">
        <v>3929</v>
      </c>
    </row>
    <row r="9079" spans="1:11" x14ac:dyDescent="0.2">
      <c r="A9079" s="20">
        <v>44237</v>
      </c>
      <c r="B9079" s="20" t="s">
        <v>13136</v>
      </c>
      <c r="C9079" t="s">
        <v>3916</v>
      </c>
      <c r="D9079" t="s">
        <v>3939</v>
      </c>
      <c r="E9079" t="s">
        <v>6929</v>
      </c>
      <c r="F9079" t="s">
        <v>9531</v>
      </c>
      <c r="G9079">
        <v>1802000000</v>
      </c>
      <c r="H9079">
        <v>120000</v>
      </c>
      <c r="I9079" t="s">
        <v>6880</v>
      </c>
      <c r="J9079" t="s">
        <v>6881</v>
      </c>
      <c r="K9079" t="s">
        <v>3929</v>
      </c>
    </row>
    <row r="9080" spans="1:11" x14ac:dyDescent="0.2">
      <c r="A9080" s="20">
        <v>44237</v>
      </c>
      <c r="B9080" s="20" t="s">
        <v>13136</v>
      </c>
      <c r="C9080" t="s">
        <v>3916</v>
      </c>
      <c r="D9080" t="s">
        <v>3939</v>
      </c>
      <c r="E9080" t="s">
        <v>6875</v>
      </c>
      <c r="F9080" t="s">
        <v>9532</v>
      </c>
      <c r="G9080">
        <v>1802000000</v>
      </c>
      <c r="H9080">
        <v>140000</v>
      </c>
      <c r="I9080" t="s">
        <v>4302</v>
      </c>
      <c r="J9080" t="s">
        <v>3965</v>
      </c>
      <c r="K9080" t="s">
        <v>3929</v>
      </c>
    </row>
    <row r="9081" spans="1:11" x14ac:dyDescent="0.2">
      <c r="A9081" s="20">
        <v>44237</v>
      </c>
      <c r="B9081" s="20" t="s">
        <v>13136</v>
      </c>
      <c r="C9081" t="s">
        <v>3916</v>
      </c>
      <c r="D9081" t="s">
        <v>3917</v>
      </c>
      <c r="E9081" t="s">
        <v>4096</v>
      </c>
      <c r="F9081" t="s">
        <v>9533</v>
      </c>
      <c r="G9081">
        <v>1801001200</v>
      </c>
      <c r="H9081">
        <v>525525</v>
      </c>
      <c r="I9081" t="s">
        <v>61</v>
      </c>
      <c r="J9081" t="s">
        <v>61</v>
      </c>
      <c r="K9081" t="s">
        <v>3926</v>
      </c>
    </row>
    <row r="9082" spans="1:11" x14ac:dyDescent="0.2">
      <c r="A9082" s="20">
        <v>44237</v>
      </c>
      <c r="B9082" s="20" t="s">
        <v>13136</v>
      </c>
      <c r="C9082" t="s">
        <v>3916</v>
      </c>
      <c r="D9082" t="s">
        <v>3951</v>
      </c>
      <c r="E9082" t="s">
        <v>4696</v>
      </c>
      <c r="F9082" t="s">
        <v>9534</v>
      </c>
      <c r="G9082">
        <v>1801001200</v>
      </c>
      <c r="H9082">
        <v>250250</v>
      </c>
      <c r="I9082" t="s">
        <v>55</v>
      </c>
      <c r="J9082" t="s">
        <v>55</v>
      </c>
      <c r="K9082" t="s">
        <v>3926</v>
      </c>
    </row>
    <row r="9083" spans="1:11" x14ac:dyDescent="0.2">
      <c r="A9083" s="20">
        <v>44237</v>
      </c>
      <c r="B9083" s="20" t="s">
        <v>13136</v>
      </c>
      <c r="C9083" t="s">
        <v>3916</v>
      </c>
      <c r="D9083" t="s">
        <v>3927</v>
      </c>
      <c r="E9083" t="s">
        <v>4696</v>
      </c>
      <c r="F9083" t="s">
        <v>9535</v>
      </c>
      <c r="G9083">
        <v>1801001200</v>
      </c>
      <c r="H9083">
        <v>300300</v>
      </c>
      <c r="I9083" t="s">
        <v>55</v>
      </c>
      <c r="J9083" t="s">
        <v>55</v>
      </c>
      <c r="K9083" t="s">
        <v>3926</v>
      </c>
    </row>
    <row r="9084" spans="1:11" x14ac:dyDescent="0.2">
      <c r="A9084" s="20">
        <v>44237</v>
      </c>
      <c r="B9084" s="20" t="s">
        <v>13136</v>
      </c>
      <c r="C9084" t="s">
        <v>3916</v>
      </c>
      <c r="D9084" t="s">
        <v>3951</v>
      </c>
      <c r="E9084" t="s">
        <v>3966</v>
      </c>
      <c r="F9084" t="s">
        <v>9536</v>
      </c>
      <c r="G9084">
        <v>1801001200</v>
      </c>
      <c r="H9084">
        <v>300300</v>
      </c>
      <c r="I9084" t="s">
        <v>3968</v>
      </c>
      <c r="J9084" t="s">
        <v>4137</v>
      </c>
      <c r="K9084" t="s">
        <v>3926</v>
      </c>
    </row>
    <row r="9085" spans="1:11" x14ac:dyDescent="0.2">
      <c r="A9085" s="20">
        <v>44237</v>
      </c>
      <c r="B9085" s="20" t="s">
        <v>13136</v>
      </c>
      <c r="C9085" t="s">
        <v>3916</v>
      </c>
      <c r="D9085" t="s">
        <v>3951</v>
      </c>
      <c r="E9085" t="s">
        <v>4496</v>
      </c>
      <c r="F9085" t="s">
        <v>9537</v>
      </c>
      <c r="G9085">
        <v>1801001200</v>
      </c>
      <c r="H9085">
        <v>25025</v>
      </c>
      <c r="I9085" t="s">
        <v>55</v>
      </c>
      <c r="J9085" t="s">
        <v>55</v>
      </c>
      <c r="K9085" t="s">
        <v>3926</v>
      </c>
    </row>
    <row r="9086" spans="1:11" x14ac:dyDescent="0.2">
      <c r="A9086" s="20">
        <v>44237</v>
      </c>
      <c r="B9086" s="20" t="s">
        <v>13136</v>
      </c>
      <c r="C9086" t="s">
        <v>3916</v>
      </c>
      <c r="D9086" t="s">
        <v>3951</v>
      </c>
      <c r="E9086" t="s">
        <v>4496</v>
      </c>
      <c r="F9086" t="s">
        <v>9538</v>
      </c>
      <c r="G9086">
        <v>1801001200</v>
      </c>
      <c r="H9086">
        <v>625625</v>
      </c>
      <c r="I9086" t="s">
        <v>55</v>
      </c>
      <c r="J9086" t="s">
        <v>55</v>
      </c>
      <c r="K9086" t="s">
        <v>3926</v>
      </c>
    </row>
    <row r="9087" spans="1:11" x14ac:dyDescent="0.2">
      <c r="A9087" s="20">
        <v>44237</v>
      </c>
      <c r="B9087" s="20" t="s">
        <v>13136</v>
      </c>
      <c r="C9087" t="s">
        <v>3916</v>
      </c>
      <c r="D9087" t="s">
        <v>3951</v>
      </c>
      <c r="E9087" t="s">
        <v>4300</v>
      </c>
      <c r="F9087" t="s">
        <v>9539</v>
      </c>
      <c r="G9087">
        <v>1801001200</v>
      </c>
      <c r="H9087">
        <v>25025</v>
      </c>
      <c r="I9087" t="s">
        <v>4302</v>
      </c>
      <c r="J9087" t="s">
        <v>4302</v>
      </c>
      <c r="K9087" t="s">
        <v>3926</v>
      </c>
    </row>
    <row r="9088" spans="1:11" x14ac:dyDescent="0.2">
      <c r="A9088" s="20">
        <v>44237</v>
      </c>
      <c r="B9088" s="20" t="s">
        <v>13136</v>
      </c>
      <c r="C9088" t="s">
        <v>3916</v>
      </c>
      <c r="D9088" t="s">
        <v>3917</v>
      </c>
      <c r="E9088" t="s">
        <v>6898</v>
      </c>
      <c r="F9088" t="s">
        <v>7199</v>
      </c>
      <c r="G9088">
        <v>1803100000</v>
      </c>
      <c r="H9088">
        <v>142128</v>
      </c>
      <c r="I9088" t="s">
        <v>4302</v>
      </c>
      <c r="J9088" t="s">
        <v>4302</v>
      </c>
      <c r="K9088" t="s">
        <v>3920</v>
      </c>
    </row>
    <row r="9089" spans="1:11" x14ac:dyDescent="0.2">
      <c r="A9089" s="20">
        <v>44237</v>
      </c>
      <c r="B9089" s="20" t="s">
        <v>13136</v>
      </c>
      <c r="C9089" t="s">
        <v>3916</v>
      </c>
      <c r="D9089" t="s">
        <v>3930</v>
      </c>
      <c r="E9089" t="s">
        <v>3959</v>
      </c>
      <c r="F9089" t="s">
        <v>9540</v>
      </c>
      <c r="G9089">
        <v>1803100000</v>
      </c>
      <c r="H9089">
        <v>144000</v>
      </c>
      <c r="I9089" t="s">
        <v>55</v>
      </c>
      <c r="J9089" t="s">
        <v>55</v>
      </c>
      <c r="K9089" t="s">
        <v>3920</v>
      </c>
    </row>
    <row r="9090" spans="1:11" x14ac:dyDescent="0.2">
      <c r="A9090" s="20">
        <v>44237</v>
      </c>
      <c r="B9090" s="20" t="s">
        <v>13136</v>
      </c>
      <c r="C9090" t="s">
        <v>3916</v>
      </c>
      <c r="D9090" t="s">
        <v>3954</v>
      </c>
      <c r="E9090" t="s">
        <v>4205</v>
      </c>
      <c r="F9090" t="s">
        <v>9541</v>
      </c>
      <c r="G9090">
        <v>1801001200</v>
      </c>
      <c r="H9090">
        <v>50050</v>
      </c>
      <c r="I9090" t="s">
        <v>4207</v>
      </c>
      <c r="J9090" t="s">
        <v>4207</v>
      </c>
      <c r="K9090" t="s">
        <v>3926</v>
      </c>
    </row>
    <row r="9091" spans="1:11" x14ac:dyDescent="0.2">
      <c r="A9091" s="20">
        <v>44237</v>
      </c>
      <c r="B9091" s="20" t="s">
        <v>13136</v>
      </c>
      <c r="C9091" t="s">
        <v>3916</v>
      </c>
      <c r="D9091" t="s">
        <v>3917</v>
      </c>
      <c r="E9091" t="s">
        <v>7200</v>
      </c>
      <c r="F9091" t="s">
        <v>9542</v>
      </c>
      <c r="G9091">
        <v>1801001200</v>
      </c>
      <c r="H9091">
        <v>100100</v>
      </c>
      <c r="I9091" t="s">
        <v>61</v>
      </c>
      <c r="J9091" t="s">
        <v>61</v>
      </c>
      <c r="K9091" t="s">
        <v>3926</v>
      </c>
    </row>
    <row r="9092" spans="1:11" x14ac:dyDescent="0.2">
      <c r="A9092" s="20">
        <v>44237</v>
      </c>
      <c r="B9092" s="20" t="s">
        <v>13136</v>
      </c>
      <c r="C9092" t="s">
        <v>3916</v>
      </c>
      <c r="D9092" t="s">
        <v>3917</v>
      </c>
      <c r="E9092" t="s">
        <v>3918</v>
      </c>
      <c r="F9092" t="s">
        <v>9543</v>
      </c>
      <c r="G9092">
        <v>1804009000</v>
      </c>
      <c r="H9092">
        <v>54000</v>
      </c>
      <c r="I9092" t="s">
        <v>55</v>
      </c>
      <c r="J9092" t="s">
        <v>55</v>
      </c>
      <c r="K9092" t="s">
        <v>6869</v>
      </c>
    </row>
    <row r="9093" spans="1:11" x14ac:dyDescent="0.2">
      <c r="A9093" s="20">
        <v>44237</v>
      </c>
      <c r="B9093" s="20" t="s">
        <v>13136</v>
      </c>
      <c r="C9093" t="s">
        <v>3916</v>
      </c>
      <c r="D9093" t="s">
        <v>3921</v>
      </c>
      <c r="E9093" t="s">
        <v>3918</v>
      </c>
      <c r="F9093" t="s">
        <v>9544</v>
      </c>
      <c r="G9093">
        <v>1804009000</v>
      </c>
      <c r="H9093">
        <v>19800</v>
      </c>
      <c r="I9093" t="s">
        <v>55</v>
      </c>
      <c r="J9093" t="s">
        <v>55</v>
      </c>
      <c r="K9093" t="s">
        <v>6869</v>
      </c>
    </row>
    <row r="9094" spans="1:11" x14ac:dyDescent="0.2">
      <c r="A9094" s="20">
        <v>44237</v>
      </c>
      <c r="B9094" s="20" t="s">
        <v>13136</v>
      </c>
      <c r="C9094" t="s">
        <v>3916</v>
      </c>
      <c r="D9094" t="s">
        <v>3990</v>
      </c>
      <c r="E9094" t="s">
        <v>7421</v>
      </c>
      <c r="F9094" t="s">
        <v>9545</v>
      </c>
      <c r="G9094">
        <v>1801001200</v>
      </c>
      <c r="H9094">
        <v>150150</v>
      </c>
      <c r="I9094" t="s">
        <v>9</v>
      </c>
      <c r="J9094" t="s">
        <v>3938</v>
      </c>
      <c r="K9094" t="s">
        <v>3926</v>
      </c>
    </row>
    <row r="9095" spans="1:11" x14ac:dyDescent="0.2">
      <c r="A9095" s="20">
        <v>44237</v>
      </c>
      <c r="B9095" s="20" t="s">
        <v>13136</v>
      </c>
      <c r="C9095" t="s">
        <v>3916</v>
      </c>
      <c r="D9095" t="s">
        <v>3930</v>
      </c>
      <c r="E9095" t="s">
        <v>6865</v>
      </c>
      <c r="F9095" t="s">
        <v>9546</v>
      </c>
      <c r="G9095">
        <v>1803100000</v>
      </c>
      <c r="H9095">
        <v>40000</v>
      </c>
      <c r="I9095" t="s">
        <v>61</v>
      </c>
      <c r="J9095" t="s">
        <v>61</v>
      </c>
      <c r="K9095" t="s">
        <v>3920</v>
      </c>
    </row>
    <row r="9096" spans="1:11" x14ac:dyDescent="0.2">
      <c r="A9096" s="20">
        <v>44237</v>
      </c>
      <c r="B9096" s="20" t="s">
        <v>13136</v>
      </c>
      <c r="C9096" t="s">
        <v>3916</v>
      </c>
      <c r="D9096" t="s">
        <v>4027</v>
      </c>
      <c r="E9096" t="s">
        <v>3992</v>
      </c>
      <c r="F9096" t="s">
        <v>9547</v>
      </c>
      <c r="G9096">
        <v>1803100000</v>
      </c>
      <c r="H9096">
        <v>9700</v>
      </c>
      <c r="I9096" t="s">
        <v>3933</v>
      </c>
      <c r="J9096" t="s">
        <v>3933</v>
      </c>
      <c r="K9096" t="s">
        <v>3920</v>
      </c>
    </row>
    <row r="9097" spans="1:11" x14ac:dyDescent="0.2">
      <c r="A9097" s="20">
        <v>44237</v>
      </c>
      <c r="B9097" s="20" t="s">
        <v>13136</v>
      </c>
      <c r="C9097" t="s">
        <v>3916</v>
      </c>
      <c r="D9097" t="s">
        <v>3939</v>
      </c>
      <c r="E9097" t="s">
        <v>7028</v>
      </c>
      <c r="F9097" t="s">
        <v>9548</v>
      </c>
      <c r="G9097">
        <v>1801001200</v>
      </c>
      <c r="H9097">
        <v>75075</v>
      </c>
      <c r="I9097" t="s">
        <v>7030</v>
      </c>
      <c r="J9097" t="s">
        <v>4114</v>
      </c>
      <c r="K9097" t="s">
        <v>3926</v>
      </c>
    </row>
    <row r="9098" spans="1:11" x14ac:dyDescent="0.2">
      <c r="A9098" s="20">
        <v>44237</v>
      </c>
      <c r="B9098" s="20" t="s">
        <v>13136</v>
      </c>
      <c r="C9098" t="s">
        <v>3916</v>
      </c>
      <c r="D9098" t="s">
        <v>3939</v>
      </c>
      <c r="E9098" t="s">
        <v>7028</v>
      </c>
      <c r="F9098" t="s">
        <v>9548</v>
      </c>
      <c r="G9098">
        <v>1801001200</v>
      </c>
      <c r="H9098">
        <v>175175</v>
      </c>
      <c r="I9098" t="s">
        <v>7030</v>
      </c>
      <c r="J9098" t="s">
        <v>4114</v>
      </c>
      <c r="K9098" t="s">
        <v>3926</v>
      </c>
    </row>
    <row r="9099" spans="1:11" x14ac:dyDescent="0.2">
      <c r="A9099" s="20">
        <v>44237</v>
      </c>
      <c r="B9099" s="20" t="s">
        <v>13136</v>
      </c>
      <c r="C9099" t="s">
        <v>3916</v>
      </c>
      <c r="D9099" t="s">
        <v>3954</v>
      </c>
      <c r="E9099" t="s">
        <v>7421</v>
      </c>
      <c r="F9099" t="s">
        <v>9549</v>
      </c>
      <c r="G9099">
        <v>1801001200</v>
      </c>
      <c r="H9099">
        <v>300300</v>
      </c>
      <c r="I9099" t="s">
        <v>9</v>
      </c>
      <c r="J9099" t="s">
        <v>7778</v>
      </c>
      <c r="K9099" t="s">
        <v>3926</v>
      </c>
    </row>
    <row r="9100" spans="1:11" x14ac:dyDescent="0.2">
      <c r="A9100" s="20">
        <v>44237</v>
      </c>
      <c r="B9100" s="20" t="s">
        <v>13136</v>
      </c>
      <c r="C9100" t="s">
        <v>3916</v>
      </c>
      <c r="D9100" t="s">
        <v>3930</v>
      </c>
      <c r="E9100" t="s">
        <v>3988</v>
      </c>
      <c r="F9100" t="s">
        <v>9550</v>
      </c>
      <c r="G9100">
        <v>1801001200</v>
      </c>
      <c r="H9100">
        <v>225225</v>
      </c>
      <c r="I9100" t="s">
        <v>3924</v>
      </c>
      <c r="J9100" t="s">
        <v>3925</v>
      </c>
      <c r="K9100" t="s">
        <v>3926</v>
      </c>
    </row>
    <row r="9101" spans="1:11" x14ac:dyDescent="0.2">
      <c r="A9101" s="20">
        <v>44237</v>
      </c>
      <c r="B9101" s="20" t="s">
        <v>13136</v>
      </c>
      <c r="C9101" t="s">
        <v>3916</v>
      </c>
      <c r="D9101">
        <v>99</v>
      </c>
      <c r="E9101" t="s">
        <v>7221</v>
      </c>
      <c r="F9101" t="s">
        <v>9551</v>
      </c>
      <c r="G9101">
        <v>1806909000</v>
      </c>
      <c r="H9101">
        <v>49</v>
      </c>
      <c r="I9101" t="s">
        <v>3965</v>
      </c>
      <c r="J9101" t="s">
        <v>3965</v>
      </c>
      <c r="K9101" t="s">
        <v>6886</v>
      </c>
    </row>
    <row r="9102" spans="1:11" x14ac:dyDescent="0.2">
      <c r="A9102" s="20">
        <v>44237</v>
      </c>
      <c r="B9102" s="20" t="s">
        <v>13136</v>
      </c>
      <c r="C9102" t="s">
        <v>3916</v>
      </c>
      <c r="D9102" t="s">
        <v>3954</v>
      </c>
      <c r="E9102" t="s">
        <v>4018</v>
      </c>
      <c r="F9102" t="s">
        <v>9552</v>
      </c>
      <c r="G9102">
        <v>1801001200</v>
      </c>
      <c r="H9102">
        <v>50050</v>
      </c>
      <c r="I9102" t="s">
        <v>4009</v>
      </c>
      <c r="J9102" t="s">
        <v>4010</v>
      </c>
      <c r="K9102" t="s">
        <v>3926</v>
      </c>
    </row>
    <row r="9103" spans="1:11" x14ac:dyDescent="0.2">
      <c r="A9103" s="20">
        <v>44237</v>
      </c>
      <c r="B9103" s="20" t="s">
        <v>13136</v>
      </c>
      <c r="C9103" t="s">
        <v>3916</v>
      </c>
      <c r="D9103" t="s">
        <v>3921</v>
      </c>
      <c r="E9103" t="s">
        <v>3948</v>
      </c>
      <c r="F9103" t="s">
        <v>9553</v>
      </c>
      <c r="G9103">
        <v>1803100000</v>
      </c>
      <c r="H9103">
        <v>50000</v>
      </c>
      <c r="I9103" t="s">
        <v>66</v>
      </c>
      <c r="J9103" t="s">
        <v>3950</v>
      </c>
      <c r="K9103" t="s">
        <v>3920</v>
      </c>
    </row>
    <row r="9104" spans="1:11" x14ac:dyDescent="0.2">
      <c r="A9104" s="20">
        <v>44237</v>
      </c>
      <c r="B9104" s="20" t="s">
        <v>13136</v>
      </c>
      <c r="C9104" t="s">
        <v>3916</v>
      </c>
      <c r="D9104" t="s">
        <v>4080</v>
      </c>
      <c r="E9104" t="s">
        <v>4169</v>
      </c>
      <c r="F9104" t="s">
        <v>4102</v>
      </c>
      <c r="G9104">
        <v>1801001200</v>
      </c>
      <c r="H9104">
        <v>50050</v>
      </c>
      <c r="I9104" t="s">
        <v>18</v>
      </c>
      <c r="J9104" t="s">
        <v>55</v>
      </c>
      <c r="K9104" t="s">
        <v>3926</v>
      </c>
    </row>
    <row r="9105" spans="1:11" x14ac:dyDescent="0.2">
      <c r="A9105" s="20">
        <v>44237</v>
      </c>
      <c r="B9105" s="20" t="s">
        <v>13136</v>
      </c>
      <c r="C9105" t="s">
        <v>3916</v>
      </c>
      <c r="D9105" t="s">
        <v>3962</v>
      </c>
      <c r="E9105" t="s">
        <v>3918</v>
      </c>
      <c r="F9105" t="s">
        <v>3961</v>
      </c>
      <c r="G9105">
        <v>1806200000</v>
      </c>
      <c r="H9105">
        <v>120000</v>
      </c>
      <c r="I9105" t="s">
        <v>55</v>
      </c>
      <c r="J9105" t="s">
        <v>55</v>
      </c>
      <c r="K9105" t="s">
        <v>3920</v>
      </c>
    </row>
    <row r="9106" spans="1:11" x14ac:dyDescent="0.2">
      <c r="A9106" s="20">
        <v>44237</v>
      </c>
      <c r="B9106" s="20" t="s">
        <v>13136</v>
      </c>
      <c r="C9106" t="s">
        <v>3916</v>
      </c>
      <c r="D9106" t="s">
        <v>3930</v>
      </c>
      <c r="E9106" t="s">
        <v>4617</v>
      </c>
      <c r="F9106" t="s">
        <v>4495</v>
      </c>
      <c r="G9106">
        <v>1801001200</v>
      </c>
      <c r="H9106">
        <v>250250</v>
      </c>
      <c r="I9106" t="s">
        <v>4034</v>
      </c>
      <c r="J9106" t="s">
        <v>4061</v>
      </c>
      <c r="K9106" t="s">
        <v>3926</v>
      </c>
    </row>
    <row r="9107" spans="1:11" x14ac:dyDescent="0.2">
      <c r="A9107" s="20">
        <v>44237</v>
      </c>
      <c r="B9107" s="20" t="s">
        <v>13136</v>
      </c>
      <c r="C9107" t="s">
        <v>3916</v>
      </c>
      <c r="D9107" t="s">
        <v>3927</v>
      </c>
      <c r="E9107" t="s">
        <v>4032</v>
      </c>
      <c r="F9107" t="s">
        <v>9554</v>
      </c>
      <c r="G9107">
        <v>1801001200</v>
      </c>
      <c r="H9107">
        <v>300300</v>
      </c>
      <c r="I9107" t="s">
        <v>4034</v>
      </c>
      <c r="J9107" t="s">
        <v>3950</v>
      </c>
      <c r="K9107" t="s">
        <v>3926</v>
      </c>
    </row>
    <row r="9108" spans="1:11" x14ac:dyDescent="0.2">
      <c r="A9108" s="20">
        <v>44237</v>
      </c>
      <c r="B9108" s="20" t="s">
        <v>13136</v>
      </c>
      <c r="C9108" t="s">
        <v>3916</v>
      </c>
      <c r="D9108" t="s">
        <v>3927</v>
      </c>
      <c r="E9108" t="s">
        <v>4032</v>
      </c>
      <c r="F9108" t="s">
        <v>9554</v>
      </c>
      <c r="G9108">
        <v>1801001200</v>
      </c>
      <c r="H9108">
        <v>550550</v>
      </c>
      <c r="I9108" t="s">
        <v>4034</v>
      </c>
      <c r="J9108" t="s">
        <v>3950</v>
      </c>
      <c r="K9108" t="s">
        <v>3926</v>
      </c>
    </row>
    <row r="9109" spans="1:11" x14ac:dyDescent="0.2">
      <c r="A9109" s="20">
        <v>44237</v>
      </c>
      <c r="B9109" s="20" t="s">
        <v>13136</v>
      </c>
      <c r="C9109" t="s">
        <v>3916</v>
      </c>
      <c r="D9109" t="s">
        <v>3960</v>
      </c>
      <c r="E9109" t="s">
        <v>3918</v>
      </c>
      <c r="F9109" t="s">
        <v>3961</v>
      </c>
      <c r="G9109">
        <v>1803100000</v>
      </c>
      <c r="H9109">
        <v>168000</v>
      </c>
      <c r="I9109" t="s">
        <v>55</v>
      </c>
      <c r="J9109" t="s">
        <v>55</v>
      </c>
      <c r="K9109" t="s">
        <v>3920</v>
      </c>
    </row>
    <row r="9110" spans="1:11" x14ac:dyDescent="0.2">
      <c r="A9110" s="20">
        <v>44237</v>
      </c>
      <c r="B9110" s="20" t="s">
        <v>13136</v>
      </c>
      <c r="C9110" t="s">
        <v>3916</v>
      </c>
      <c r="D9110" t="s">
        <v>3930</v>
      </c>
      <c r="E9110" t="s">
        <v>4617</v>
      </c>
      <c r="F9110" t="s">
        <v>5721</v>
      </c>
      <c r="G9110">
        <v>1801001200</v>
      </c>
      <c r="H9110">
        <v>250250</v>
      </c>
      <c r="I9110" t="s">
        <v>4034</v>
      </c>
      <c r="J9110" t="s">
        <v>4061</v>
      </c>
      <c r="K9110" t="s">
        <v>3926</v>
      </c>
    </row>
    <row r="9111" spans="1:11" x14ac:dyDescent="0.2">
      <c r="A9111" s="20">
        <v>44238</v>
      </c>
      <c r="B9111" s="20" t="s">
        <v>13136</v>
      </c>
      <c r="C9111" t="s">
        <v>3916</v>
      </c>
      <c r="D9111" t="s">
        <v>3930</v>
      </c>
      <c r="E9111" t="s">
        <v>3918</v>
      </c>
      <c r="F9111" t="s">
        <v>9555</v>
      </c>
      <c r="G9111">
        <v>1803100000</v>
      </c>
      <c r="H9111">
        <v>144000</v>
      </c>
      <c r="I9111" t="s">
        <v>55</v>
      </c>
      <c r="J9111" t="s">
        <v>55</v>
      </c>
      <c r="K9111" t="s">
        <v>3920</v>
      </c>
    </row>
    <row r="9112" spans="1:11" x14ac:dyDescent="0.2">
      <c r="A9112" s="20">
        <v>44238</v>
      </c>
      <c r="B9112" s="20" t="s">
        <v>13136</v>
      </c>
      <c r="C9112" t="s">
        <v>3916</v>
      </c>
      <c r="D9112" t="s">
        <v>3927</v>
      </c>
      <c r="E9112" t="s">
        <v>6865</v>
      </c>
      <c r="F9112" t="s">
        <v>9556</v>
      </c>
      <c r="G9112">
        <v>1803100000</v>
      </c>
      <c r="H9112">
        <v>40000</v>
      </c>
      <c r="I9112" t="s">
        <v>61</v>
      </c>
      <c r="J9112" t="s">
        <v>61</v>
      </c>
      <c r="K9112" t="s">
        <v>3920</v>
      </c>
    </row>
    <row r="9113" spans="1:11" x14ac:dyDescent="0.2">
      <c r="A9113" s="20">
        <v>44238</v>
      </c>
      <c r="B9113" s="20" t="s">
        <v>13136</v>
      </c>
      <c r="C9113" t="s">
        <v>3916</v>
      </c>
      <c r="D9113" t="s">
        <v>3930</v>
      </c>
      <c r="E9113" t="s">
        <v>6865</v>
      </c>
      <c r="F9113" t="s">
        <v>9557</v>
      </c>
      <c r="G9113">
        <v>1803100000</v>
      </c>
      <c r="H9113">
        <v>100000</v>
      </c>
      <c r="I9113" t="s">
        <v>61</v>
      </c>
      <c r="J9113" t="s">
        <v>61</v>
      </c>
      <c r="K9113" t="s">
        <v>3920</v>
      </c>
    </row>
    <row r="9114" spans="1:11" x14ac:dyDescent="0.2">
      <c r="A9114" s="20">
        <v>44238</v>
      </c>
      <c r="B9114" s="20" t="s">
        <v>13136</v>
      </c>
      <c r="C9114" t="s">
        <v>3916</v>
      </c>
      <c r="D9114" t="s">
        <v>3921</v>
      </c>
      <c r="E9114" t="s">
        <v>3959</v>
      </c>
      <c r="F9114" t="s">
        <v>9558</v>
      </c>
      <c r="G9114">
        <v>1804009000</v>
      </c>
      <c r="H9114">
        <v>39600</v>
      </c>
      <c r="I9114" t="s">
        <v>55</v>
      </c>
      <c r="J9114" t="s">
        <v>55</v>
      </c>
      <c r="K9114" t="s">
        <v>6869</v>
      </c>
    </row>
    <row r="9115" spans="1:11" x14ac:dyDescent="0.2">
      <c r="A9115" s="20">
        <v>44238</v>
      </c>
      <c r="B9115" s="20" t="s">
        <v>13136</v>
      </c>
      <c r="C9115" t="s">
        <v>3916</v>
      </c>
      <c r="D9115" t="s">
        <v>3930</v>
      </c>
      <c r="E9115" t="s">
        <v>6865</v>
      </c>
      <c r="F9115" t="s">
        <v>9559</v>
      </c>
      <c r="G9115">
        <v>1803100000</v>
      </c>
      <c r="H9115">
        <v>52500</v>
      </c>
      <c r="I9115" t="s">
        <v>61</v>
      </c>
      <c r="J9115" t="s">
        <v>61</v>
      </c>
      <c r="K9115" t="s">
        <v>3920</v>
      </c>
    </row>
    <row r="9116" spans="1:11" x14ac:dyDescent="0.2">
      <c r="A9116" s="20">
        <v>44238</v>
      </c>
      <c r="B9116" s="20" t="s">
        <v>13136</v>
      </c>
      <c r="C9116" t="s">
        <v>3916</v>
      </c>
      <c r="D9116" t="s">
        <v>3930</v>
      </c>
      <c r="E9116" t="s">
        <v>6865</v>
      </c>
      <c r="F9116" t="s">
        <v>9560</v>
      </c>
      <c r="G9116">
        <v>1804002000</v>
      </c>
      <c r="H9116">
        <v>87040</v>
      </c>
      <c r="I9116" t="s">
        <v>61</v>
      </c>
      <c r="J9116" t="s">
        <v>61</v>
      </c>
      <c r="K9116" t="s">
        <v>3953</v>
      </c>
    </row>
    <row r="9117" spans="1:11" x14ac:dyDescent="0.2">
      <c r="A9117" s="20">
        <v>44238</v>
      </c>
      <c r="B9117" s="20" t="s">
        <v>13136</v>
      </c>
      <c r="C9117" t="s">
        <v>3916</v>
      </c>
      <c r="D9117" t="s">
        <v>3930</v>
      </c>
      <c r="E9117" t="s">
        <v>6865</v>
      </c>
      <c r="F9117" t="s">
        <v>9561</v>
      </c>
      <c r="G9117">
        <v>1802000000</v>
      </c>
      <c r="H9117">
        <v>42000</v>
      </c>
      <c r="I9117" t="s">
        <v>61</v>
      </c>
      <c r="J9117" t="s">
        <v>61</v>
      </c>
      <c r="K9117" t="s">
        <v>3929</v>
      </c>
    </row>
    <row r="9118" spans="1:11" x14ac:dyDescent="0.2">
      <c r="A9118" s="20">
        <v>44238</v>
      </c>
      <c r="B9118" s="20" t="s">
        <v>13136</v>
      </c>
      <c r="C9118" t="s">
        <v>3916</v>
      </c>
      <c r="D9118" t="s">
        <v>3930</v>
      </c>
      <c r="E9118" t="s">
        <v>6865</v>
      </c>
      <c r="F9118" t="s">
        <v>9562</v>
      </c>
      <c r="G9118">
        <v>1803100000</v>
      </c>
      <c r="H9118">
        <v>100000</v>
      </c>
      <c r="I9118" t="s">
        <v>61</v>
      </c>
      <c r="J9118" t="s">
        <v>61</v>
      </c>
      <c r="K9118" t="s">
        <v>3920</v>
      </c>
    </row>
    <row r="9119" spans="1:11" x14ac:dyDescent="0.2">
      <c r="A9119" s="20">
        <v>44238</v>
      </c>
      <c r="B9119" s="20" t="s">
        <v>13136</v>
      </c>
      <c r="C9119" t="s">
        <v>3916</v>
      </c>
      <c r="D9119" t="s">
        <v>4144</v>
      </c>
      <c r="E9119" t="s">
        <v>7028</v>
      </c>
      <c r="F9119" t="s">
        <v>9563</v>
      </c>
      <c r="G9119">
        <v>1801001200</v>
      </c>
      <c r="H9119">
        <v>75075</v>
      </c>
      <c r="I9119" t="s">
        <v>7030</v>
      </c>
      <c r="J9119" t="s">
        <v>4207</v>
      </c>
      <c r="K9119" t="s">
        <v>3926</v>
      </c>
    </row>
    <row r="9120" spans="1:11" x14ac:dyDescent="0.2">
      <c r="A9120" s="20">
        <v>44238</v>
      </c>
      <c r="B9120" s="20" t="s">
        <v>13136</v>
      </c>
      <c r="C9120" t="s">
        <v>3916</v>
      </c>
      <c r="D9120" t="s">
        <v>3927</v>
      </c>
      <c r="E9120" t="s">
        <v>4190</v>
      </c>
      <c r="F9120" t="s">
        <v>9564</v>
      </c>
      <c r="G9120">
        <v>1801001200</v>
      </c>
      <c r="H9120">
        <v>500500</v>
      </c>
      <c r="I9120" t="s">
        <v>3938</v>
      </c>
      <c r="J9120" t="s">
        <v>3938</v>
      </c>
      <c r="K9120" t="s">
        <v>3926</v>
      </c>
    </row>
    <row r="9121" spans="1:11" x14ac:dyDescent="0.2">
      <c r="A9121" s="20">
        <v>44238</v>
      </c>
      <c r="B9121" s="20" t="s">
        <v>13136</v>
      </c>
      <c r="C9121" t="s">
        <v>3916</v>
      </c>
      <c r="D9121" t="s">
        <v>3930</v>
      </c>
      <c r="E9121" t="s">
        <v>6865</v>
      </c>
      <c r="F9121" t="s">
        <v>9565</v>
      </c>
      <c r="G9121">
        <v>1802000000</v>
      </c>
      <c r="H9121">
        <v>210000</v>
      </c>
      <c r="I9121" t="s">
        <v>61</v>
      </c>
      <c r="J9121" t="s">
        <v>61</v>
      </c>
      <c r="K9121" t="s">
        <v>3929</v>
      </c>
    </row>
    <row r="9122" spans="1:11" x14ac:dyDescent="0.2">
      <c r="A9122" s="20">
        <v>44238</v>
      </c>
      <c r="B9122" s="20" t="s">
        <v>13136</v>
      </c>
      <c r="C9122" t="s">
        <v>3916</v>
      </c>
      <c r="D9122" t="s">
        <v>3939</v>
      </c>
      <c r="E9122" t="s">
        <v>8563</v>
      </c>
      <c r="F9122" t="s">
        <v>9566</v>
      </c>
      <c r="G9122">
        <v>1801001200</v>
      </c>
      <c r="H9122">
        <v>225225</v>
      </c>
      <c r="I9122" t="s">
        <v>265</v>
      </c>
      <c r="J9122" t="s">
        <v>3943</v>
      </c>
      <c r="K9122" t="s">
        <v>3926</v>
      </c>
    </row>
    <row r="9123" spans="1:11" x14ac:dyDescent="0.2">
      <c r="A9123" s="20">
        <v>44238</v>
      </c>
      <c r="B9123" s="20" t="s">
        <v>13136</v>
      </c>
      <c r="C9123" t="s">
        <v>3916</v>
      </c>
      <c r="D9123" t="s">
        <v>4144</v>
      </c>
      <c r="E9123" t="s">
        <v>7028</v>
      </c>
      <c r="F9123" t="s">
        <v>9567</v>
      </c>
      <c r="G9123">
        <v>1801001200</v>
      </c>
      <c r="H9123">
        <v>100100</v>
      </c>
      <c r="I9123" t="s">
        <v>7030</v>
      </c>
      <c r="J9123" t="s">
        <v>4207</v>
      </c>
      <c r="K9123" t="s">
        <v>3926</v>
      </c>
    </row>
    <row r="9124" spans="1:11" x14ac:dyDescent="0.2">
      <c r="A9124" s="20">
        <v>44238</v>
      </c>
      <c r="B9124" s="20" t="s">
        <v>13136</v>
      </c>
      <c r="C9124" t="s">
        <v>3916</v>
      </c>
      <c r="D9124" t="s">
        <v>4144</v>
      </c>
      <c r="E9124" t="s">
        <v>7028</v>
      </c>
      <c r="F9124" t="s">
        <v>9567</v>
      </c>
      <c r="G9124">
        <v>1801001200</v>
      </c>
      <c r="H9124">
        <v>75075</v>
      </c>
      <c r="I9124" t="s">
        <v>7030</v>
      </c>
      <c r="J9124" t="s">
        <v>4207</v>
      </c>
      <c r="K9124" t="s">
        <v>3926</v>
      </c>
    </row>
    <row r="9125" spans="1:11" x14ac:dyDescent="0.2">
      <c r="A9125" s="20">
        <v>44238</v>
      </c>
      <c r="B9125" s="20" t="s">
        <v>13136</v>
      </c>
      <c r="C9125" t="s">
        <v>3916</v>
      </c>
      <c r="D9125" t="s">
        <v>3930</v>
      </c>
      <c r="E9125" t="s">
        <v>6865</v>
      </c>
      <c r="F9125" t="s">
        <v>9568</v>
      </c>
      <c r="G9125">
        <v>1802000000</v>
      </c>
      <c r="H9125">
        <v>126000</v>
      </c>
      <c r="I9125" t="s">
        <v>61</v>
      </c>
      <c r="J9125" t="s">
        <v>61</v>
      </c>
      <c r="K9125" t="s">
        <v>3929</v>
      </c>
    </row>
    <row r="9126" spans="1:11" x14ac:dyDescent="0.2">
      <c r="A9126" s="20">
        <v>44238</v>
      </c>
      <c r="B9126" s="20" t="s">
        <v>13136</v>
      </c>
      <c r="C9126" t="s">
        <v>3916</v>
      </c>
      <c r="D9126" t="s">
        <v>4144</v>
      </c>
      <c r="E9126" t="s">
        <v>4092</v>
      </c>
      <c r="F9126" t="s">
        <v>9569</v>
      </c>
      <c r="G9126">
        <v>1801001200</v>
      </c>
      <c r="H9126">
        <v>275275</v>
      </c>
      <c r="I9126" t="s">
        <v>4090</v>
      </c>
      <c r="J9126" t="s">
        <v>4196</v>
      </c>
      <c r="K9126" t="s">
        <v>3926</v>
      </c>
    </row>
    <row r="9127" spans="1:11" x14ac:dyDescent="0.2">
      <c r="A9127" s="20">
        <v>44238</v>
      </c>
      <c r="B9127" s="20" t="s">
        <v>13136</v>
      </c>
      <c r="C9127" t="s">
        <v>3916</v>
      </c>
      <c r="D9127" t="s">
        <v>3990</v>
      </c>
      <c r="E9127" t="s">
        <v>7287</v>
      </c>
      <c r="F9127" t="s">
        <v>9570</v>
      </c>
      <c r="G9127">
        <v>1801001200</v>
      </c>
      <c r="H9127">
        <v>300300</v>
      </c>
      <c r="I9127" t="s">
        <v>34</v>
      </c>
      <c r="J9127" t="s">
        <v>4114</v>
      </c>
      <c r="K9127" t="s">
        <v>3926</v>
      </c>
    </row>
    <row r="9128" spans="1:11" x14ac:dyDescent="0.2">
      <c r="A9128" s="20">
        <v>44238</v>
      </c>
      <c r="B9128" s="20" t="s">
        <v>13136</v>
      </c>
      <c r="C9128" t="s">
        <v>3916</v>
      </c>
      <c r="D9128" t="s">
        <v>3990</v>
      </c>
      <c r="E9128" t="s">
        <v>7287</v>
      </c>
      <c r="F9128" t="s">
        <v>9571</v>
      </c>
      <c r="G9128">
        <v>1801001200</v>
      </c>
      <c r="H9128">
        <v>500500</v>
      </c>
      <c r="I9128" t="s">
        <v>34</v>
      </c>
      <c r="J9128" t="s">
        <v>3938</v>
      </c>
      <c r="K9128" t="s">
        <v>3926</v>
      </c>
    </row>
    <row r="9129" spans="1:11" x14ac:dyDescent="0.2">
      <c r="A9129" s="20">
        <v>44238</v>
      </c>
      <c r="B9129" s="20" t="s">
        <v>13136</v>
      </c>
      <c r="C9129" t="s">
        <v>3916</v>
      </c>
      <c r="D9129" t="s">
        <v>4080</v>
      </c>
      <c r="E9129" t="s">
        <v>6865</v>
      </c>
      <c r="F9129" t="s">
        <v>9572</v>
      </c>
      <c r="G9129">
        <v>1803100000</v>
      </c>
      <c r="H9129">
        <v>80000</v>
      </c>
      <c r="I9129" t="s">
        <v>61</v>
      </c>
      <c r="J9129" t="s">
        <v>61</v>
      </c>
      <c r="K9129" t="s">
        <v>3920</v>
      </c>
    </row>
    <row r="9130" spans="1:11" x14ac:dyDescent="0.2">
      <c r="A9130" s="20">
        <v>44238</v>
      </c>
      <c r="B9130" s="20" t="s">
        <v>13136</v>
      </c>
      <c r="C9130" t="s">
        <v>3916</v>
      </c>
      <c r="D9130" t="s">
        <v>3930</v>
      </c>
      <c r="E9130" t="s">
        <v>6865</v>
      </c>
      <c r="F9130" t="s">
        <v>9573</v>
      </c>
      <c r="G9130">
        <v>1804002000</v>
      </c>
      <c r="H9130">
        <v>87360</v>
      </c>
      <c r="I9130" t="s">
        <v>61</v>
      </c>
      <c r="J9130" t="s">
        <v>61</v>
      </c>
      <c r="K9130" t="s">
        <v>3953</v>
      </c>
    </row>
    <row r="9131" spans="1:11" x14ac:dyDescent="0.2">
      <c r="A9131" s="20">
        <v>44238</v>
      </c>
      <c r="B9131" s="20" t="s">
        <v>13136</v>
      </c>
      <c r="C9131" t="s">
        <v>3916</v>
      </c>
      <c r="D9131" t="s">
        <v>3927</v>
      </c>
      <c r="E9131" t="s">
        <v>6865</v>
      </c>
      <c r="F9131" t="s">
        <v>9574</v>
      </c>
      <c r="G9131">
        <v>1803100000</v>
      </c>
      <c r="H9131">
        <v>120000</v>
      </c>
      <c r="I9131" t="s">
        <v>61</v>
      </c>
      <c r="J9131" t="s">
        <v>61</v>
      </c>
      <c r="K9131" t="s">
        <v>3920</v>
      </c>
    </row>
    <row r="9132" spans="1:11" x14ac:dyDescent="0.2">
      <c r="A9132" s="20">
        <v>44238</v>
      </c>
      <c r="B9132" s="20" t="s">
        <v>13136</v>
      </c>
      <c r="C9132" t="s">
        <v>3916</v>
      </c>
      <c r="D9132" t="s">
        <v>3994</v>
      </c>
      <c r="E9132" t="s">
        <v>4016</v>
      </c>
      <c r="F9132" t="s">
        <v>6892</v>
      </c>
      <c r="G9132">
        <v>1804002000</v>
      </c>
      <c r="H9132">
        <v>66000</v>
      </c>
      <c r="I9132" t="s">
        <v>3933</v>
      </c>
      <c r="J9132" t="s">
        <v>3933</v>
      </c>
      <c r="K9132" t="s">
        <v>3953</v>
      </c>
    </row>
    <row r="9133" spans="1:11" x14ac:dyDescent="0.2">
      <c r="A9133" s="20">
        <v>44238</v>
      </c>
      <c r="B9133" s="20" t="s">
        <v>13136</v>
      </c>
      <c r="C9133" t="s">
        <v>3916</v>
      </c>
      <c r="D9133" t="s">
        <v>3927</v>
      </c>
      <c r="E9133" t="s">
        <v>3922</v>
      </c>
      <c r="F9133" t="s">
        <v>7272</v>
      </c>
      <c r="G9133">
        <v>1801001200</v>
      </c>
      <c r="H9133">
        <v>250250</v>
      </c>
      <c r="I9133" t="s">
        <v>3924</v>
      </c>
      <c r="J9133" t="s">
        <v>3925</v>
      </c>
      <c r="K9133" t="s">
        <v>3926</v>
      </c>
    </row>
    <row r="9134" spans="1:11" x14ac:dyDescent="0.2">
      <c r="A9134" s="20">
        <v>44238</v>
      </c>
      <c r="B9134" s="20" t="s">
        <v>13136</v>
      </c>
      <c r="C9134" t="s">
        <v>3916</v>
      </c>
      <c r="D9134" t="s">
        <v>3927</v>
      </c>
      <c r="E9134" t="s">
        <v>3922</v>
      </c>
      <c r="F9134" t="s">
        <v>7272</v>
      </c>
      <c r="G9134">
        <v>1801001200</v>
      </c>
      <c r="H9134">
        <v>525525</v>
      </c>
      <c r="I9134" t="s">
        <v>3924</v>
      </c>
      <c r="J9134" t="s">
        <v>3925</v>
      </c>
      <c r="K9134" t="s">
        <v>3926</v>
      </c>
    </row>
    <row r="9135" spans="1:11" x14ac:dyDescent="0.2">
      <c r="A9135" s="20">
        <v>44238</v>
      </c>
      <c r="B9135" s="20" t="s">
        <v>13136</v>
      </c>
      <c r="C9135" t="s">
        <v>3916</v>
      </c>
      <c r="D9135" t="s">
        <v>3921</v>
      </c>
      <c r="E9135" t="s">
        <v>3918</v>
      </c>
      <c r="F9135" t="s">
        <v>9575</v>
      </c>
      <c r="G9135">
        <v>1804009000</v>
      </c>
      <c r="H9135">
        <v>19800</v>
      </c>
      <c r="I9135" t="s">
        <v>55</v>
      </c>
      <c r="J9135" t="s">
        <v>55</v>
      </c>
      <c r="K9135" t="s">
        <v>6869</v>
      </c>
    </row>
    <row r="9136" spans="1:11" x14ac:dyDescent="0.2">
      <c r="A9136" s="20">
        <v>44238</v>
      </c>
      <c r="B9136" s="20" t="s">
        <v>13136</v>
      </c>
      <c r="C9136" t="s">
        <v>3916</v>
      </c>
      <c r="D9136" t="s">
        <v>3951</v>
      </c>
      <c r="E9136" t="s">
        <v>7312</v>
      </c>
      <c r="F9136" t="s">
        <v>9576</v>
      </c>
      <c r="G9136">
        <v>1804002000</v>
      </c>
      <c r="H9136">
        <v>132000</v>
      </c>
      <c r="I9136" t="s">
        <v>56</v>
      </c>
      <c r="J9136" t="s">
        <v>3950</v>
      </c>
      <c r="K9136" t="s">
        <v>3953</v>
      </c>
    </row>
    <row r="9137" spans="1:11" x14ac:dyDescent="0.2">
      <c r="A9137" s="20">
        <v>44238</v>
      </c>
      <c r="B9137" s="20" t="s">
        <v>13136</v>
      </c>
      <c r="C9137" t="s">
        <v>3916</v>
      </c>
      <c r="D9137" t="s">
        <v>3927</v>
      </c>
      <c r="E9137" t="s">
        <v>3918</v>
      </c>
      <c r="F9137" t="s">
        <v>9577</v>
      </c>
      <c r="G9137">
        <v>1802000000</v>
      </c>
      <c r="H9137">
        <v>60000</v>
      </c>
      <c r="I9137" t="s">
        <v>55</v>
      </c>
      <c r="J9137" t="s">
        <v>55</v>
      </c>
      <c r="K9137" t="s">
        <v>3929</v>
      </c>
    </row>
    <row r="9138" spans="1:11" x14ac:dyDescent="0.2">
      <c r="A9138" s="20">
        <v>44238</v>
      </c>
      <c r="B9138" s="20" t="s">
        <v>13136</v>
      </c>
      <c r="C9138" t="s">
        <v>3916</v>
      </c>
      <c r="D9138" t="s">
        <v>3921</v>
      </c>
      <c r="E9138" t="s">
        <v>3992</v>
      </c>
      <c r="F9138" t="s">
        <v>9578</v>
      </c>
      <c r="G9138">
        <v>1803100000</v>
      </c>
      <c r="H9138">
        <v>63000</v>
      </c>
      <c r="I9138" t="s">
        <v>3933</v>
      </c>
      <c r="J9138" t="s">
        <v>3933</v>
      </c>
      <c r="K9138" t="s">
        <v>3920</v>
      </c>
    </row>
    <row r="9139" spans="1:11" x14ac:dyDescent="0.2">
      <c r="A9139" s="20">
        <v>44238</v>
      </c>
      <c r="B9139" s="20" t="s">
        <v>13136</v>
      </c>
      <c r="C9139" t="s">
        <v>3916</v>
      </c>
      <c r="D9139" t="s">
        <v>3927</v>
      </c>
      <c r="E9139" t="s">
        <v>3918</v>
      </c>
      <c r="F9139" t="s">
        <v>9579</v>
      </c>
      <c r="G9139">
        <v>1802000000</v>
      </c>
      <c r="H9139">
        <v>60000</v>
      </c>
      <c r="I9139" t="s">
        <v>55</v>
      </c>
      <c r="J9139" t="s">
        <v>55</v>
      </c>
      <c r="K9139" t="s">
        <v>3929</v>
      </c>
    </row>
    <row r="9140" spans="1:11" x14ac:dyDescent="0.2">
      <c r="A9140" s="20">
        <v>44238</v>
      </c>
      <c r="B9140" s="20" t="s">
        <v>13136</v>
      </c>
      <c r="C9140" t="s">
        <v>3916</v>
      </c>
      <c r="D9140" t="s">
        <v>4080</v>
      </c>
      <c r="E9140" t="s">
        <v>3918</v>
      </c>
      <c r="F9140" t="s">
        <v>9580</v>
      </c>
      <c r="G9140">
        <v>1804009000</v>
      </c>
      <c r="H9140">
        <v>39600</v>
      </c>
      <c r="I9140" t="s">
        <v>55</v>
      </c>
      <c r="J9140" t="s">
        <v>55</v>
      </c>
      <c r="K9140" t="s">
        <v>6869</v>
      </c>
    </row>
    <row r="9141" spans="1:11" x14ac:dyDescent="0.2">
      <c r="A9141" s="20">
        <v>44238</v>
      </c>
      <c r="B9141" s="20" t="s">
        <v>13136</v>
      </c>
      <c r="C9141" t="s">
        <v>3916</v>
      </c>
      <c r="D9141" t="s">
        <v>4080</v>
      </c>
      <c r="E9141" t="s">
        <v>3918</v>
      </c>
      <c r="F9141" t="s">
        <v>9581</v>
      </c>
      <c r="G9141">
        <v>1804009000</v>
      </c>
      <c r="H9141">
        <v>19800</v>
      </c>
      <c r="I9141" t="s">
        <v>55</v>
      </c>
      <c r="J9141" t="s">
        <v>55</v>
      </c>
      <c r="K9141" t="s">
        <v>6869</v>
      </c>
    </row>
    <row r="9142" spans="1:11" x14ac:dyDescent="0.2">
      <c r="A9142" s="20">
        <v>44238</v>
      </c>
      <c r="B9142" s="20" t="s">
        <v>13136</v>
      </c>
      <c r="C9142" t="s">
        <v>3916</v>
      </c>
      <c r="D9142" t="s">
        <v>4080</v>
      </c>
      <c r="E9142" t="s">
        <v>3918</v>
      </c>
      <c r="F9142" t="s">
        <v>9582</v>
      </c>
      <c r="G9142">
        <v>1804009000</v>
      </c>
      <c r="H9142">
        <v>39600</v>
      </c>
      <c r="I9142" t="s">
        <v>55</v>
      </c>
      <c r="J9142" t="s">
        <v>55</v>
      </c>
      <c r="K9142" t="s">
        <v>6869</v>
      </c>
    </row>
    <row r="9143" spans="1:11" x14ac:dyDescent="0.2">
      <c r="A9143" s="20">
        <v>44238</v>
      </c>
      <c r="B9143" s="20" t="s">
        <v>13136</v>
      </c>
      <c r="C9143" t="s">
        <v>3916</v>
      </c>
      <c r="D9143" t="s">
        <v>4080</v>
      </c>
      <c r="E9143" t="s">
        <v>3918</v>
      </c>
      <c r="F9143" t="s">
        <v>9583</v>
      </c>
      <c r="G9143">
        <v>1804009000</v>
      </c>
      <c r="H9143">
        <v>39600</v>
      </c>
      <c r="I9143" t="s">
        <v>55</v>
      </c>
      <c r="J9143" t="s">
        <v>55</v>
      </c>
      <c r="K9143" t="s">
        <v>6869</v>
      </c>
    </row>
    <row r="9144" spans="1:11" x14ac:dyDescent="0.2">
      <c r="A9144" s="20">
        <v>44238</v>
      </c>
      <c r="B9144" s="20" t="s">
        <v>13136</v>
      </c>
      <c r="C9144" t="s">
        <v>3916</v>
      </c>
      <c r="D9144" t="s">
        <v>3927</v>
      </c>
      <c r="E9144" t="s">
        <v>3918</v>
      </c>
      <c r="F9144" t="s">
        <v>9584</v>
      </c>
      <c r="G9144">
        <v>1802000000</v>
      </c>
      <c r="H9144">
        <v>40000</v>
      </c>
      <c r="I9144" t="s">
        <v>55</v>
      </c>
      <c r="J9144" t="s">
        <v>55</v>
      </c>
      <c r="K9144" t="s">
        <v>3929</v>
      </c>
    </row>
    <row r="9145" spans="1:11" x14ac:dyDescent="0.2">
      <c r="A9145" s="20">
        <v>44238</v>
      </c>
      <c r="B9145" s="20" t="s">
        <v>13136</v>
      </c>
      <c r="C9145" t="s">
        <v>3916</v>
      </c>
      <c r="D9145" t="s">
        <v>3927</v>
      </c>
      <c r="E9145" t="s">
        <v>3918</v>
      </c>
      <c r="F9145" t="s">
        <v>9585</v>
      </c>
      <c r="G9145">
        <v>1802000000</v>
      </c>
      <c r="H9145">
        <v>40000</v>
      </c>
      <c r="I9145" t="s">
        <v>55</v>
      </c>
      <c r="J9145" t="s">
        <v>55</v>
      </c>
      <c r="K9145" t="s">
        <v>3929</v>
      </c>
    </row>
    <row r="9146" spans="1:11" x14ac:dyDescent="0.2">
      <c r="A9146" s="20">
        <v>44238</v>
      </c>
      <c r="B9146" s="20" t="s">
        <v>13136</v>
      </c>
      <c r="C9146" t="s">
        <v>3916</v>
      </c>
      <c r="D9146" t="s">
        <v>3990</v>
      </c>
      <c r="E9146" t="s">
        <v>4092</v>
      </c>
      <c r="F9146" t="s">
        <v>9410</v>
      </c>
      <c r="G9146">
        <v>1801001200</v>
      </c>
      <c r="H9146">
        <v>500500</v>
      </c>
      <c r="I9146" t="s">
        <v>4090</v>
      </c>
      <c r="J9146" t="s">
        <v>8583</v>
      </c>
      <c r="K9146" t="s">
        <v>3926</v>
      </c>
    </row>
    <row r="9147" spans="1:11" x14ac:dyDescent="0.2">
      <c r="A9147" s="20">
        <v>44238</v>
      </c>
      <c r="B9147" s="20" t="s">
        <v>13136</v>
      </c>
      <c r="C9147" t="s">
        <v>3916</v>
      </c>
      <c r="D9147" t="s">
        <v>3990</v>
      </c>
      <c r="E9147" t="s">
        <v>7421</v>
      </c>
      <c r="F9147" t="s">
        <v>9586</v>
      </c>
      <c r="G9147">
        <v>1801001200</v>
      </c>
      <c r="H9147">
        <v>125125</v>
      </c>
      <c r="I9147" t="s">
        <v>9</v>
      </c>
      <c r="J9147" t="s">
        <v>3938</v>
      </c>
      <c r="K9147" t="s">
        <v>3926</v>
      </c>
    </row>
    <row r="9148" spans="1:11" x14ac:dyDescent="0.2">
      <c r="A9148" s="20">
        <v>44238</v>
      </c>
      <c r="B9148" s="20" t="s">
        <v>13136</v>
      </c>
      <c r="C9148" t="s">
        <v>3916</v>
      </c>
      <c r="D9148" t="s">
        <v>3990</v>
      </c>
      <c r="E9148" t="s">
        <v>7421</v>
      </c>
      <c r="F9148" t="s">
        <v>9586</v>
      </c>
      <c r="G9148">
        <v>1801001200</v>
      </c>
      <c r="H9148">
        <v>100100</v>
      </c>
      <c r="I9148" t="s">
        <v>9</v>
      </c>
      <c r="J9148" t="s">
        <v>3938</v>
      </c>
      <c r="K9148" t="s">
        <v>3926</v>
      </c>
    </row>
    <row r="9149" spans="1:11" x14ac:dyDescent="0.2">
      <c r="A9149" s="20">
        <v>44238</v>
      </c>
      <c r="B9149" s="20" t="s">
        <v>13136</v>
      </c>
      <c r="C9149" t="s">
        <v>3916</v>
      </c>
      <c r="D9149" t="s">
        <v>3994</v>
      </c>
      <c r="E9149" t="s">
        <v>3992</v>
      </c>
      <c r="F9149" t="s">
        <v>9587</v>
      </c>
      <c r="G9149">
        <v>1804009000</v>
      </c>
      <c r="H9149">
        <v>44000</v>
      </c>
      <c r="I9149" t="s">
        <v>3933</v>
      </c>
      <c r="J9149" t="s">
        <v>3933</v>
      </c>
      <c r="K9149" t="s">
        <v>6869</v>
      </c>
    </row>
    <row r="9150" spans="1:11" x14ac:dyDescent="0.2">
      <c r="A9150" s="20">
        <v>44238</v>
      </c>
      <c r="B9150" s="20" t="s">
        <v>13136</v>
      </c>
      <c r="C9150" t="s">
        <v>3916</v>
      </c>
      <c r="D9150" t="s">
        <v>3930</v>
      </c>
      <c r="E9150" t="s">
        <v>3992</v>
      </c>
      <c r="F9150" t="s">
        <v>9588</v>
      </c>
      <c r="G9150">
        <v>1804009000</v>
      </c>
      <c r="H9150">
        <v>54000</v>
      </c>
      <c r="I9150" t="s">
        <v>3933</v>
      </c>
      <c r="J9150" t="s">
        <v>3933</v>
      </c>
      <c r="K9150" t="s">
        <v>6869</v>
      </c>
    </row>
    <row r="9151" spans="1:11" x14ac:dyDescent="0.2">
      <c r="A9151" s="20">
        <v>44238</v>
      </c>
      <c r="B9151" s="20" t="s">
        <v>13136</v>
      </c>
      <c r="C9151" t="s">
        <v>3916</v>
      </c>
      <c r="D9151" t="s">
        <v>3930</v>
      </c>
      <c r="E9151" t="s">
        <v>3992</v>
      </c>
      <c r="F9151" t="s">
        <v>9589</v>
      </c>
      <c r="G9151">
        <v>1803100000</v>
      </c>
      <c r="H9151">
        <v>42000</v>
      </c>
      <c r="I9151" t="s">
        <v>3933</v>
      </c>
      <c r="J9151" t="s">
        <v>3933</v>
      </c>
      <c r="K9151" t="s">
        <v>3920</v>
      </c>
    </row>
    <row r="9152" spans="1:11" x14ac:dyDescent="0.2">
      <c r="A9152" s="20">
        <v>44238</v>
      </c>
      <c r="B9152" s="20" t="s">
        <v>13136</v>
      </c>
      <c r="C9152" t="s">
        <v>3916</v>
      </c>
      <c r="D9152" t="s">
        <v>3930</v>
      </c>
      <c r="E9152" t="s">
        <v>6865</v>
      </c>
      <c r="F9152" t="s">
        <v>9590</v>
      </c>
      <c r="G9152">
        <v>1805009000</v>
      </c>
      <c r="H9152">
        <v>18900</v>
      </c>
      <c r="I9152" t="s">
        <v>61</v>
      </c>
      <c r="J9152" t="s">
        <v>61</v>
      </c>
      <c r="K9152" t="s">
        <v>3958</v>
      </c>
    </row>
    <row r="9153" spans="1:11" x14ac:dyDescent="0.2">
      <c r="A9153" s="20">
        <v>44238</v>
      </c>
      <c r="B9153" s="20" t="s">
        <v>13136</v>
      </c>
      <c r="C9153" t="s">
        <v>3916</v>
      </c>
      <c r="D9153" t="s">
        <v>3930</v>
      </c>
      <c r="E9153" t="s">
        <v>6865</v>
      </c>
      <c r="F9153" t="s">
        <v>9591</v>
      </c>
      <c r="G9153">
        <v>1803100000</v>
      </c>
      <c r="H9153">
        <v>52500</v>
      </c>
      <c r="I9153" t="s">
        <v>61</v>
      </c>
      <c r="J9153" t="s">
        <v>61</v>
      </c>
      <c r="K9153" t="s">
        <v>3920</v>
      </c>
    </row>
    <row r="9154" spans="1:11" x14ac:dyDescent="0.2">
      <c r="A9154" s="20">
        <v>44238</v>
      </c>
      <c r="B9154" s="20" t="s">
        <v>13136</v>
      </c>
      <c r="C9154" t="s">
        <v>3916</v>
      </c>
      <c r="D9154" t="s">
        <v>3930</v>
      </c>
      <c r="E9154" t="s">
        <v>6865</v>
      </c>
      <c r="F9154" t="s">
        <v>9592</v>
      </c>
      <c r="G9154">
        <v>1803100000</v>
      </c>
      <c r="H9154">
        <v>60000</v>
      </c>
      <c r="I9154" t="s">
        <v>61</v>
      </c>
      <c r="J9154" t="s">
        <v>61</v>
      </c>
      <c r="K9154" t="s">
        <v>3920</v>
      </c>
    </row>
    <row r="9155" spans="1:11" x14ac:dyDescent="0.2">
      <c r="A9155" s="20">
        <v>44238</v>
      </c>
      <c r="B9155" s="20" t="s">
        <v>13136</v>
      </c>
      <c r="C9155" t="s">
        <v>3916</v>
      </c>
      <c r="D9155" t="s">
        <v>3930</v>
      </c>
      <c r="E9155" t="s">
        <v>6865</v>
      </c>
      <c r="F9155" t="s">
        <v>9593</v>
      </c>
      <c r="G9155">
        <v>1803100000</v>
      </c>
      <c r="H9155">
        <v>20000</v>
      </c>
      <c r="I9155" t="s">
        <v>61</v>
      </c>
      <c r="J9155" t="s">
        <v>61</v>
      </c>
      <c r="K9155" t="s">
        <v>3920</v>
      </c>
    </row>
    <row r="9156" spans="1:11" x14ac:dyDescent="0.2">
      <c r="A9156" s="20">
        <v>44238</v>
      </c>
      <c r="B9156" s="20" t="s">
        <v>13136</v>
      </c>
      <c r="C9156" t="s">
        <v>3916</v>
      </c>
      <c r="D9156" t="s">
        <v>3930</v>
      </c>
      <c r="E9156" t="s">
        <v>6865</v>
      </c>
      <c r="F9156" t="s">
        <v>9594</v>
      </c>
      <c r="G9156">
        <v>1803100000</v>
      </c>
      <c r="H9156">
        <v>60000</v>
      </c>
      <c r="I9156" t="s">
        <v>61</v>
      </c>
      <c r="J9156" t="s">
        <v>61</v>
      </c>
      <c r="K9156" t="s">
        <v>3920</v>
      </c>
    </row>
    <row r="9157" spans="1:11" x14ac:dyDescent="0.2">
      <c r="A9157" s="20">
        <v>44238</v>
      </c>
      <c r="B9157" s="20" t="s">
        <v>13136</v>
      </c>
      <c r="C9157" t="s">
        <v>3916</v>
      </c>
      <c r="D9157" t="s">
        <v>3927</v>
      </c>
      <c r="E9157" t="s">
        <v>6865</v>
      </c>
      <c r="F9157" t="s">
        <v>9595</v>
      </c>
      <c r="G9157">
        <v>1803100000</v>
      </c>
      <c r="H9157">
        <v>60000</v>
      </c>
      <c r="I9157" t="s">
        <v>61</v>
      </c>
      <c r="J9157" t="s">
        <v>61</v>
      </c>
      <c r="K9157" t="s">
        <v>3920</v>
      </c>
    </row>
    <row r="9158" spans="1:11" x14ac:dyDescent="0.2">
      <c r="A9158" s="20">
        <v>44238</v>
      </c>
      <c r="B9158" s="20" t="s">
        <v>13136</v>
      </c>
      <c r="C9158" t="s">
        <v>3916</v>
      </c>
      <c r="D9158" t="s">
        <v>3930</v>
      </c>
      <c r="E9158" t="s">
        <v>6865</v>
      </c>
      <c r="F9158" t="s">
        <v>9596</v>
      </c>
      <c r="G9158">
        <v>1803100000</v>
      </c>
      <c r="H9158">
        <v>80000</v>
      </c>
      <c r="I9158" t="s">
        <v>61</v>
      </c>
      <c r="J9158" t="s">
        <v>61</v>
      </c>
      <c r="K9158" t="s">
        <v>3920</v>
      </c>
    </row>
    <row r="9159" spans="1:11" x14ac:dyDescent="0.2">
      <c r="A9159" s="20">
        <v>44238</v>
      </c>
      <c r="B9159" s="20" t="s">
        <v>13136</v>
      </c>
      <c r="C9159" t="s">
        <v>3916</v>
      </c>
      <c r="D9159" t="s">
        <v>3927</v>
      </c>
      <c r="E9159" t="s">
        <v>4016</v>
      </c>
      <c r="F9159" t="s">
        <v>6939</v>
      </c>
      <c r="G9159">
        <v>1802000000</v>
      </c>
      <c r="H9159">
        <v>200000</v>
      </c>
      <c r="I9159" t="s">
        <v>3933</v>
      </c>
      <c r="J9159" t="s">
        <v>3933</v>
      </c>
      <c r="K9159" t="s">
        <v>3929</v>
      </c>
    </row>
    <row r="9160" spans="1:11" x14ac:dyDescent="0.2">
      <c r="A9160" s="20">
        <v>44238</v>
      </c>
      <c r="B9160" s="20" t="s">
        <v>13136</v>
      </c>
      <c r="C9160" t="s">
        <v>3916</v>
      </c>
      <c r="D9160" t="s">
        <v>3927</v>
      </c>
      <c r="E9160" t="s">
        <v>4190</v>
      </c>
      <c r="F9160" t="s">
        <v>9597</v>
      </c>
      <c r="G9160">
        <v>1801001200</v>
      </c>
      <c r="H9160">
        <v>800800</v>
      </c>
      <c r="I9160" t="s">
        <v>3938</v>
      </c>
      <c r="J9160" t="s">
        <v>3938</v>
      </c>
      <c r="K9160" t="s">
        <v>3926</v>
      </c>
    </row>
    <row r="9161" spans="1:11" x14ac:dyDescent="0.2">
      <c r="A9161" s="20">
        <v>44238</v>
      </c>
      <c r="B9161" s="20" t="s">
        <v>13136</v>
      </c>
      <c r="C9161" t="s">
        <v>3916</v>
      </c>
      <c r="D9161" t="s">
        <v>3927</v>
      </c>
      <c r="E9161" t="s">
        <v>4169</v>
      </c>
      <c r="F9161" t="s">
        <v>9598</v>
      </c>
      <c r="G9161">
        <v>1801001200</v>
      </c>
      <c r="H9161">
        <v>250250</v>
      </c>
      <c r="I9161" t="s">
        <v>18</v>
      </c>
      <c r="J9161" t="s">
        <v>4372</v>
      </c>
      <c r="K9161" t="s">
        <v>3926</v>
      </c>
    </row>
    <row r="9162" spans="1:11" x14ac:dyDescent="0.2">
      <c r="A9162" s="20">
        <v>44238</v>
      </c>
      <c r="B9162" s="20" t="s">
        <v>13136</v>
      </c>
      <c r="C9162" t="s">
        <v>3916</v>
      </c>
      <c r="D9162" t="s">
        <v>3951</v>
      </c>
      <c r="E9162" t="s">
        <v>7247</v>
      </c>
      <c r="F9162" t="s">
        <v>9599</v>
      </c>
      <c r="G9162">
        <v>1801001200</v>
      </c>
      <c r="H9162">
        <v>100100</v>
      </c>
      <c r="I9162" t="s">
        <v>9</v>
      </c>
      <c r="J9162" t="s">
        <v>7778</v>
      </c>
      <c r="K9162" t="s">
        <v>3926</v>
      </c>
    </row>
    <row r="9163" spans="1:11" x14ac:dyDescent="0.2">
      <c r="A9163" s="20">
        <v>44238</v>
      </c>
      <c r="B9163" s="20" t="s">
        <v>13136</v>
      </c>
      <c r="C9163" t="s">
        <v>3916</v>
      </c>
      <c r="D9163" t="s">
        <v>3930</v>
      </c>
      <c r="E9163" t="s">
        <v>7312</v>
      </c>
      <c r="F9163" t="s">
        <v>9600</v>
      </c>
      <c r="G9163">
        <v>1802000000</v>
      </c>
      <c r="H9163">
        <v>120000</v>
      </c>
      <c r="I9163" t="s">
        <v>56</v>
      </c>
      <c r="J9163" t="s">
        <v>3950</v>
      </c>
      <c r="K9163" t="s">
        <v>3929</v>
      </c>
    </row>
    <row r="9164" spans="1:11" x14ac:dyDescent="0.2">
      <c r="A9164" s="20">
        <v>44238</v>
      </c>
      <c r="B9164" s="20" t="s">
        <v>13136</v>
      </c>
      <c r="C9164" t="s">
        <v>3916</v>
      </c>
      <c r="D9164" t="s">
        <v>3927</v>
      </c>
      <c r="E9164" t="s">
        <v>3988</v>
      </c>
      <c r="F9164" t="s">
        <v>9601</v>
      </c>
      <c r="G9164">
        <v>1801001200</v>
      </c>
      <c r="H9164">
        <v>250250</v>
      </c>
      <c r="I9164" t="s">
        <v>3924</v>
      </c>
      <c r="J9164" t="s">
        <v>3925</v>
      </c>
      <c r="K9164" t="s">
        <v>3926</v>
      </c>
    </row>
    <row r="9165" spans="1:11" x14ac:dyDescent="0.2">
      <c r="A9165" s="20">
        <v>44238</v>
      </c>
      <c r="B9165" s="20" t="s">
        <v>13136</v>
      </c>
      <c r="C9165" t="s">
        <v>3916</v>
      </c>
      <c r="D9165" t="s">
        <v>3927</v>
      </c>
      <c r="E9165" t="s">
        <v>3988</v>
      </c>
      <c r="F9165" t="s">
        <v>9601</v>
      </c>
      <c r="G9165">
        <v>1801001200</v>
      </c>
      <c r="H9165">
        <v>250250</v>
      </c>
      <c r="I9165" t="s">
        <v>3924</v>
      </c>
      <c r="J9165" t="s">
        <v>3925</v>
      </c>
      <c r="K9165" t="s">
        <v>3926</v>
      </c>
    </row>
    <row r="9166" spans="1:11" x14ac:dyDescent="0.2">
      <c r="A9166" s="20">
        <v>44238</v>
      </c>
      <c r="B9166" s="20" t="s">
        <v>13136</v>
      </c>
      <c r="C9166" t="s">
        <v>3916</v>
      </c>
      <c r="D9166" t="s">
        <v>3927</v>
      </c>
      <c r="E9166" t="s">
        <v>3988</v>
      </c>
      <c r="F9166" t="s">
        <v>9601</v>
      </c>
      <c r="G9166">
        <v>1801001200</v>
      </c>
      <c r="H9166">
        <v>250250</v>
      </c>
      <c r="I9166" t="s">
        <v>3924</v>
      </c>
      <c r="J9166" t="s">
        <v>3925</v>
      </c>
      <c r="K9166" t="s">
        <v>3926</v>
      </c>
    </row>
    <row r="9167" spans="1:11" x14ac:dyDescent="0.2">
      <c r="A9167" s="20">
        <v>44238</v>
      </c>
      <c r="B9167" s="20" t="s">
        <v>13136</v>
      </c>
      <c r="C9167" t="s">
        <v>3916</v>
      </c>
      <c r="D9167" t="s">
        <v>3927</v>
      </c>
      <c r="E9167" t="s">
        <v>3988</v>
      </c>
      <c r="F9167" t="s">
        <v>9601</v>
      </c>
      <c r="G9167">
        <v>1801001200</v>
      </c>
      <c r="H9167">
        <v>100100</v>
      </c>
      <c r="I9167" t="s">
        <v>3924</v>
      </c>
      <c r="J9167" t="s">
        <v>3925</v>
      </c>
      <c r="K9167" t="s">
        <v>3926</v>
      </c>
    </row>
    <row r="9168" spans="1:11" x14ac:dyDescent="0.2">
      <c r="A9168" s="20">
        <v>44238</v>
      </c>
      <c r="B9168" s="20" t="s">
        <v>13136</v>
      </c>
      <c r="C9168" t="s">
        <v>3916</v>
      </c>
      <c r="D9168" t="s">
        <v>3951</v>
      </c>
      <c r="E9168" t="s">
        <v>7312</v>
      </c>
      <c r="F9168" t="s">
        <v>9602</v>
      </c>
      <c r="G9168">
        <v>1804002000</v>
      </c>
      <c r="H9168">
        <v>132000</v>
      </c>
      <c r="I9168" t="s">
        <v>56</v>
      </c>
      <c r="J9168" t="s">
        <v>3950</v>
      </c>
      <c r="K9168" t="s">
        <v>3953</v>
      </c>
    </row>
    <row r="9169" spans="1:11" x14ac:dyDescent="0.2">
      <c r="A9169" s="20">
        <v>44238</v>
      </c>
      <c r="B9169" s="20" t="s">
        <v>13136</v>
      </c>
      <c r="C9169" t="s">
        <v>3916</v>
      </c>
      <c r="D9169" t="s">
        <v>3990</v>
      </c>
      <c r="E9169" t="s">
        <v>7991</v>
      </c>
      <c r="F9169" t="s">
        <v>9603</v>
      </c>
      <c r="G9169">
        <v>1801001200</v>
      </c>
      <c r="H9169">
        <v>1001000</v>
      </c>
      <c r="I9169" t="s">
        <v>7456</v>
      </c>
      <c r="J9169" t="s">
        <v>7457</v>
      </c>
      <c r="K9169" t="s">
        <v>3926</v>
      </c>
    </row>
    <row r="9170" spans="1:11" x14ac:dyDescent="0.2">
      <c r="A9170" s="20">
        <v>44238</v>
      </c>
      <c r="B9170" s="20" t="s">
        <v>13136</v>
      </c>
      <c r="C9170" t="s">
        <v>3916</v>
      </c>
      <c r="D9170" t="s">
        <v>3927</v>
      </c>
      <c r="E9170" t="s">
        <v>3988</v>
      </c>
      <c r="F9170" t="s">
        <v>9604</v>
      </c>
      <c r="G9170">
        <v>1801001200</v>
      </c>
      <c r="H9170">
        <v>100100</v>
      </c>
      <c r="I9170" t="s">
        <v>3924</v>
      </c>
      <c r="J9170" t="s">
        <v>3925</v>
      </c>
      <c r="K9170" t="s">
        <v>3926</v>
      </c>
    </row>
    <row r="9171" spans="1:11" x14ac:dyDescent="0.2">
      <c r="A9171" s="20">
        <v>44238</v>
      </c>
      <c r="B9171" s="20" t="s">
        <v>13136</v>
      </c>
      <c r="C9171" t="s">
        <v>3916</v>
      </c>
      <c r="D9171" t="s">
        <v>3930</v>
      </c>
      <c r="E9171" t="s">
        <v>9417</v>
      </c>
      <c r="F9171" t="s">
        <v>7240</v>
      </c>
      <c r="G9171">
        <v>1801001200</v>
      </c>
      <c r="H9171">
        <v>175175</v>
      </c>
      <c r="I9171" t="s">
        <v>347</v>
      </c>
      <c r="J9171" t="s">
        <v>3933</v>
      </c>
      <c r="K9171" t="s">
        <v>3926</v>
      </c>
    </row>
    <row r="9172" spans="1:11" x14ac:dyDescent="0.2">
      <c r="A9172" s="20">
        <v>44238</v>
      </c>
      <c r="B9172" s="20" t="s">
        <v>13136</v>
      </c>
      <c r="C9172" t="s">
        <v>3916</v>
      </c>
      <c r="D9172" t="s">
        <v>3930</v>
      </c>
      <c r="E9172" t="s">
        <v>7312</v>
      </c>
      <c r="F9172" t="s">
        <v>9605</v>
      </c>
      <c r="G9172">
        <v>1802000000</v>
      </c>
      <c r="H9172">
        <v>120000</v>
      </c>
      <c r="I9172" t="s">
        <v>56</v>
      </c>
      <c r="J9172" t="s">
        <v>3950</v>
      </c>
      <c r="K9172" t="s">
        <v>3929</v>
      </c>
    </row>
    <row r="9173" spans="1:11" x14ac:dyDescent="0.2">
      <c r="A9173" s="20">
        <v>44238</v>
      </c>
      <c r="B9173" s="20" t="s">
        <v>13136</v>
      </c>
      <c r="C9173" t="s">
        <v>3916</v>
      </c>
      <c r="D9173" t="s">
        <v>3939</v>
      </c>
      <c r="E9173" t="s">
        <v>6875</v>
      </c>
      <c r="F9173" t="s">
        <v>9606</v>
      </c>
      <c r="G9173">
        <v>1802000000</v>
      </c>
      <c r="H9173">
        <v>160000</v>
      </c>
      <c r="I9173" t="s">
        <v>4302</v>
      </c>
      <c r="J9173" t="s">
        <v>4302</v>
      </c>
      <c r="K9173" t="s">
        <v>3929</v>
      </c>
    </row>
    <row r="9174" spans="1:11" x14ac:dyDescent="0.2">
      <c r="A9174" s="20">
        <v>44238</v>
      </c>
      <c r="B9174" s="20" t="s">
        <v>13136</v>
      </c>
      <c r="C9174" t="s">
        <v>3916</v>
      </c>
      <c r="D9174" t="s">
        <v>4144</v>
      </c>
      <c r="E9174" t="s">
        <v>4092</v>
      </c>
      <c r="F9174" t="s">
        <v>7169</v>
      </c>
      <c r="G9174">
        <v>1801001200</v>
      </c>
      <c r="H9174">
        <v>375375</v>
      </c>
      <c r="I9174" t="s">
        <v>4090</v>
      </c>
      <c r="J9174" t="s">
        <v>3938</v>
      </c>
      <c r="K9174" t="s">
        <v>3926</v>
      </c>
    </row>
    <row r="9175" spans="1:11" x14ac:dyDescent="0.2">
      <c r="A9175" s="20">
        <v>44238</v>
      </c>
      <c r="B9175" s="20" t="s">
        <v>13136</v>
      </c>
      <c r="C9175" t="s">
        <v>3916</v>
      </c>
      <c r="D9175" t="s">
        <v>3954</v>
      </c>
      <c r="E9175" t="s">
        <v>4513</v>
      </c>
      <c r="F9175" t="s">
        <v>9607</v>
      </c>
      <c r="G9175">
        <v>1801001200</v>
      </c>
      <c r="H9175">
        <v>250250</v>
      </c>
      <c r="I9175" t="s">
        <v>3950</v>
      </c>
      <c r="J9175" t="s">
        <v>3950</v>
      </c>
      <c r="K9175" t="s">
        <v>3926</v>
      </c>
    </row>
    <row r="9176" spans="1:11" x14ac:dyDescent="0.2">
      <c r="A9176" s="20">
        <v>44238</v>
      </c>
      <c r="B9176" s="20" t="s">
        <v>13136</v>
      </c>
      <c r="C9176" t="s">
        <v>3916</v>
      </c>
      <c r="D9176" t="s">
        <v>3930</v>
      </c>
      <c r="E9176" t="s">
        <v>4187</v>
      </c>
      <c r="F9176" t="s">
        <v>9608</v>
      </c>
      <c r="G9176">
        <v>1801001200</v>
      </c>
      <c r="H9176">
        <v>50050</v>
      </c>
      <c r="I9176" t="s">
        <v>73</v>
      </c>
      <c r="J9176" t="s">
        <v>4137</v>
      </c>
      <c r="K9176" t="s">
        <v>3926</v>
      </c>
    </row>
    <row r="9177" spans="1:11" x14ac:dyDescent="0.2">
      <c r="A9177" s="20">
        <v>44238</v>
      </c>
      <c r="B9177" s="20" t="s">
        <v>13136</v>
      </c>
      <c r="C9177" t="s">
        <v>3916</v>
      </c>
      <c r="D9177" t="s">
        <v>3951</v>
      </c>
      <c r="E9177" t="s">
        <v>4092</v>
      </c>
      <c r="F9177" t="s">
        <v>9609</v>
      </c>
      <c r="G9177">
        <v>1801001200</v>
      </c>
      <c r="H9177">
        <v>550550</v>
      </c>
      <c r="I9177" t="s">
        <v>4090</v>
      </c>
      <c r="J9177" t="s">
        <v>55</v>
      </c>
      <c r="K9177" t="s">
        <v>3926</v>
      </c>
    </row>
    <row r="9178" spans="1:11" x14ac:dyDescent="0.2">
      <c r="A9178" s="20">
        <v>44238</v>
      </c>
      <c r="B9178" s="20" t="s">
        <v>13136</v>
      </c>
      <c r="C9178" t="s">
        <v>3916</v>
      </c>
      <c r="D9178" t="s">
        <v>3930</v>
      </c>
      <c r="E9178" t="s">
        <v>5392</v>
      </c>
      <c r="F9178" t="s">
        <v>9610</v>
      </c>
      <c r="G9178">
        <v>1801001200</v>
      </c>
      <c r="H9178">
        <v>450450</v>
      </c>
      <c r="I9178" t="s">
        <v>4034</v>
      </c>
      <c r="J9178" t="s">
        <v>61</v>
      </c>
      <c r="K9178" t="s">
        <v>3926</v>
      </c>
    </row>
    <row r="9179" spans="1:11" x14ac:dyDescent="0.2">
      <c r="A9179" s="20">
        <v>44238</v>
      </c>
      <c r="B9179" s="20" t="s">
        <v>13136</v>
      </c>
      <c r="C9179" t="s">
        <v>3916</v>
      </c>
      <c r="D9179" t="s">
        <v>4144</v>
      </c>
      <c r="E9179" t="s">
        <v>4018</v>
      </c>
      <c r="F9179" t="s">
        <v>4561</v>
      </c>
      <c r="G9179">
        <v>1801001200</v>
      </c>
      <c r="H9179">
        <v>500500</v>
      </c>
      <c r="I9179" t="s">
        <v>4009</v>
      </c>
      <c r="J9179" t="s">
        <v>4010</v>
      </c>
      <c r="K9179" t="s">
        <v>3926</v>
      </c>
    </row>
    <row r="9180" spans="1:11" x14ac:dyDescent="0.2">
      <c r="A9180" s="20">
        <v>44238</v>
      </c>
      <c r="B9180" s="20" t="s">
        <v>13136</v>
      </c>
      <c r="C9180" t="s">
        <v>3916</v>
      </c>
      <c r="D9180" t="s">
        <v>4144</v>
      </c>
      <c r="E9180" t="s">
        <v>4169</v>
      </c>
      <c r="F9180" t="s">
        <v>9611</v>
      </c>
      <c r="G9180">
        <v>1801001200</v>
      </c>
      <c r="H9180">
        <v>250250</v>
      </c>
      <c r="I9180" t="s">
        <v>18</v>
      </c>
      <c r="J9180" t="s">
        <v>55</v>
      </c>
      <c r="K9180" t="s">
        <v>3926</v>
      </c>
    </row>
    <row r="9181" spans="1:11" x14ac:dyDescent="0.2">
      <c r="A9181" s="20">
        <v>44238</v>
      </c>
      <c r="B9181" s="20" t="s">
        <v>13136</v>
      </c>
      <c r="C9181" t="s">
        <v>3916</v>
      </c>
      <c r="D9181" t="s">
        <v>3939</v>
      </c>
      <c r="E9181" t="s">
        <v>3948</v>
      </c>
      <c r="F9181" t="s">
        <v>3957</v>
      </c>
      <c r="G9181">
        <v>1802000000</v>
      </c>
      <c r="H9181">
        <v>100000</v>
      </c>
      <c r="I9181" t="s">
        <v>66</v>
      </c>
      <c r="J9181" t="s">
        <v>3950</v>
      </c>
      <c r="K9181" t="s">
        <v>3929</v>
      </c>
    </row>
    <row r="9182" spans="1:11" x14ac:dyDescent="0.2">
      <c r="A9182" s="20">
        <v>44238</v>
      </c>
      <c r="B9182" s="20" t="s">
        <v>13136</v>
      </c>
      <c r="C9182" t="s">
        <v>3916</v>
      </c>
      <c r="D9182" t="s">
        <v>4144</v>
      </c>
      <c r="E9182" t="s">
        <v>5287</v>
      </c>
      <c r="F9182" t="s">
        <v>5288</v>
      </c>
      <c r="G9182">
        <v>1801001200</v>
      </c>
      <c r="H9182">
        <v>200200</v>
      </c>
      <c r="I9182" t="s">
        <v>4034</v>
      </c>
      <c r="J9182" t="s">
        <v>3965</v>
      </c>
      <c r="K9182" t="s">
        <v>3926</v>
      </c>
    </row>
    <row r="9183" spans="1:11" x14ac:dyDescent="0.2">
      <c r="A9183" s="20">
        <v>44238</v>
      </c>
      <c r="B9183" s="20" t="s">
        <v>13136</v>
      </c>
      <c r="C9183" t="s">
        <v>3916</v>
      </c>
      <c r="D9183" t="s">
        <v>3930</v>
      </c>
      <c r="E9183" t="s">
        <v>4617</v>
      </c>
      <c r="F9183" t="s">
        <v>9612</v>
      </c>
      <c r="G9183">
        <v>1801001200</v>
      </c>
      <c r="H9183">
        <v>250250</v>
      </c>
      <c r="I9183" t="s">
        <v>4034</v>
      </c>
      <c r="J9183" t="s">
        <v>4061</v>
      </c>
      <c r="K9183" t="s">
        <v>3926</v>
      </c>
    </row>
    <row r="9184" spans="1:11" x14ac:dyDescent="0.2">
      <c r="A9184" s="20">
        <v>44238</v>
      </c>
      <c r="B9184" s="20" t="s">
        <v>13136</v>
      </c>
      <c r="C9184" t="s">
        <v>3916</v>
      </c>
      <c r="D9184" t="s">
        <v>4144</v>
      </c>
      <c r="E9184" t="s">
        <v>5287</v>
      </c>
      <c r="F9184" t="s">
        <v>5288</v>
      </c>
      <c r="G9184">
        <v>1801001200</v>
      </c>
      <c r="H9184">
        <v>200200</v>
      </c>
      <c r="I9184" t="s">
        <v>4034</v>
      </c>
      <c r="J9184" t="s">
        <v>3965</v>
      </c>
      <c r="K9184" t="s">
        <v>3926</v>
      </c>
    </row>
    <row r="9185" spans="1:11" x14ac:dyDescent="0.2">
      <c r="A9185" s="20">
        <v>44238</v>
      </c>
      <c r="B9185" s="20" t="s">
        <v>13136</v>
      </c>
      <c r="C9185" t="s">
        <v>3916</v>
      </c>
      <c r="D9185" t="s">
        <v>3990</v>
      </c>
      <c r="E9185" t="s">
        <v>4036</v>
      </c>
      <c r="F9185" t="s">
        <v>9613</v>
      </c>
      <c r="G9185">
        <v>1801001200</v>
      </c>
      <c r="H9185">
        <v>700700</v>
      </c>
      <c r="I9185" t="s">
        <v>73</v>
      </c>
      <c r="J9185" t="s">
        <v>7457</v>
      </c>
      <c r="K9185" t="s">
        <v>3926</v>
      </c>
    </row>
    <row r="9186" spans="1:11" x14ac:dyDescent="0.2">
      <c r="A9186" s="20">
        <v>44239</v>
      </c>
      <c r="B9186" s="20" t="s">
        <v>13136</v>
      </c>
      <c r="C9186" t="s">
        <v>3916</v>
      </c>
      <c r="D9186" t="s">
        <v>3939</v>
      </c>
      <c r="E9186" t="s">
        <v>3992</v>
      </c>
      <c r="F9186" t="s">
        <v>9272</v>
      </c>
      <c r="G9186">
        <v>1802000000</v>
      </c>
      <c r="H9186">
        <v>80000</v>
      </c>
      <c r="I9186" t="s">
        <v>3933</v>
      </c>
      <c r="J9186" t="s">
        <v>3933</v>
      </c>
      <c r="K9186" t="s">
        <v>3929</v>
      </c>
    </row>
    <row r="9187" spans="1:11" x14ac:dyDescent="0.2">
      <c r="A9187" s="20">
        <v>44239</v>
      </c>
      <c r="B9187" s="20" t="s">
        <v>13136</v>
      </c>
      <c r="C9187" t="s">
        <v>3916</v>
      </c>
      <c r="D9187" t="s">
        <v>3927</v>
      </c>
      <c r="E9187" t="s">
        <v>6865</v>
      </c>
      <c r="F9187" t="s">
        <v>9614</v>
      </c>
      <c r="G9187">
        <v>1803100000</v>
      </c>
      <c r="H9187">
        <v>40000</v>
      </c>
      <c r="I9187" t="s">
        <v>61</v>
      </c>
      <c r="J9187" t="s">
        <v>61</v>
      </c>
      <c r="K9187" t="s">
        <v>3920</v>
      </c>
    </row>
    <row r="9188" spans="1:11" x14ac:dyDescent="0.2">
      <c r="A9188" s="20">
        <v>44239</v>
      </c>
      <c r="B9188" s="20" t="s">
        <v>13136</v>
      </c>
      <c r="C9188" t="s">
        <v>3916</v>
      </c>
      <c r="D9188" t="s">
        <v>3930</v>
      </c>
      <c r="E9188" t="s">
        <v>3992</v>
      </c>
      <c r="F9188" t="s">
        <v>9615</v>
      </c>
      <c r="G9188">
        <v>1803100000</v>
      </c>
      <c r="H9188">
        <v>21000</v>
      </c>
      <c r="I9188" t="s">
        <v>3933</v>
      </c>
      <c r="J9188" t="s">
        <v>3933</v>
      </c>
      <c r="K9188" t="s">
        <v>3920</v>
      </c>
    </row>
    <row r="9189" spans="1:11" x14ac:dyDescent="0.2">
      <c r="A9189" s="20">
        <v>44239</v>
      </c>
      <c r="B9189" s="20" t="s">
        <v>13136</v>
      </c>
      <c r="C9189" t="s">
        <v>3916</v>
      </c>
      <c r="D9189" t="s">
        <v>3921</v>
      </c>
      <c r="E9189" t="s">
        <v>4016</v>
      </c>
      <c r="F9189" t="s">
        <v>6939</v>
      </c>
      <c r="G9189">
        <v>1803100000</v>
      </c>
      <c r="H9189">
        <v>42000</v>
      </c>
      <c r="I9189" t="s">
        <v>3933</v>
      </c>
      <c r="J9189" t="s">
        <v>3933</v>
      </c>
      <c r="K9189" t="s">
        <v>3920</v>
      </c>
    </row>
    <row r="9190" spans="1:11" x14ac:dyDescent="0.2">
      <c r="A9190" s="20">
        <v>44239</v>
      </c>
      <c r="B9190" s="20" t="s">
        <v>13136</v>
      </c>
      <c r="C9190" t="s">
        <v>3916</v>
      </c>
      <c r="D9190" t="s">
        <v>3994</v>
      </c>
      <c r="E9190" t="s">
        <v>3992</v>
      </c>
      <c r="F9190" t="s">
        <v>9616</v>
      </c>
      <c r="G9190">
        <v>1804009000</v>
      </c>
      <c r="H9190">
        <v>22000</v>
      </c>
      <c r="I9190" t="s">
        <v>3933</v>
      </c>
      <c r="J9190" t="s">
        <v>3933</v>
      </c>
      <c r="K9190" t="s">
        <v>6869</v>
      </c>
    </row>
    <row r="9191" spans="1:11" x14ac:dyDescent="0.2">
      <c r="A9191" s="20">
        <v>44239</v>
      </c>
      <c r="B9191" s="20" t="s">
        <v>13136</v>
      </c>
      <c r="C9191" t="s">
        <v>3916</v>
      </c>
      <c r="D9191" t="s">
        <v>3927</v>
      </c>
      <c r="E9191" t="s">
        <v>3992</v>
      </c>
      <c r="F9191" t="s">
        <v>9617</v>
      </c>
      <c r="G9191">
        <v>1802000000</v>
      </c>
      <c r="H9191">
        <v>200000</v>
      </c>
      <c r="I9191" t="s">
        <v>3933</v>
      </c>
      <c r="J9191" t="s">
        <v>3933</v>
      </c>
      <c r="K9191" t="s">
        <v>3929</v>
      </c>
    </row>
    <row r="9192" spans="1:11" x14ac:dyDescent="0.2">
      <c r="A9192" s="20">
        <v>44239</v>
      </c>
      <c r="B9192" s="20" t="s">
        <v>13136</v>
      </c>
      <c r="C9192" t="s">
        <v>3916</v>
      </c>
      <c r="D9192" t="s">
        <v>3927</v>
      </c>
      <c r="E9192" t="s">
        <v>4513</v>
      </c>
      <c r="F9192" t="s">
        <v>8482</v>
      </c>
      <c r="G9192">
        <v>1801001200</v>
      </c>
      <c r="H9192">
        <v>250250</v>
      </c>
      <c r="I9192" t="s">
        <v>3950</v>
      </c>
      <c r="J9192" t="s">
        <v>3950</v>
      </c>
      <c r="K9192" t="s">
        <v>3926</v>
      </c>
    </row>
    <row r="9193" spans="1:11" x14ac:dyDescent="0.2">
      <c r="A9193" s="20">
        <v>44239</v>
      </c>
      <c r="B9193" s="20" t="s">
        <v>13136</v>
      </c>
      <c r="C9193" t="s">
        <v>3916</v>
      </c>
      <c r="D9193" t="s">
        <v>3930</v>
      </c>
      <c r="E9193" t="s">
        <v>3992</v>
      </c>
      <c r="F9193" t="s">
        <v>6939</v>
      </c>
      <c r="G9193">
        <v>1803100000</v>
      </c>
      <c r="H9193">
        <v>126000</v>
      </c>
      <c r="I9193" t="s">
        <v>3933</v>
      </c>
      <c r="J9193" t="s">
        <v>3933</v>
      </c>
      <c r="K9193" t="s">
        <v>3920</v>
      </c>
    </row>
    <row r="9194" spans="1:11" x14ac:dyDescent="0.2">
      <c r="A9194" s="20">
        <v>44239</v>
      </c>
      <c r="B9194" s="20" t="s">
        <v>13136</v>
      </c>
      <c r="C9194" t="s">
        <v>3916</v>
      </c>
      <c r="D9194" t="s">
        <v>3930</v>
      </c>
      <c r="E9194" t="s">
        <v>4016</v>
      </c>
      <c r="F9194" t="s">
        <v>6939</v>
      </c>
      <c r="G9194">
        <v>1803100000</v>
      </c>
      <c r="H9194">
        <v>126000</v>
      </c>
      <c r="I9194" t="s">
        <v>3933</v>
      </c>
      <c r="J9194" t="s">
        <v>3933</v>
      </c>
      <c r="K9194" t="s">
        <v>3920</v>
      </c>
    </row>
    <row r="9195" spans="1:11" x14ac:dyDescent="0.2">
      <c r="A9195" s="20">
        <v>44239</v>
      </c>
      <c r="B9195" s="20" t="s">
        <v>13136</v>
      </c>
      <c r="C9195" t="s">
        <v>3916</v>
      </c>
      <c r="D9195" t="s">
        <v>3927</v>
      </c>
      <c r="E9195" t="s">
        <v>4513</v>
      </c>
      <c r="F9195" t="s">
        <v>8482</v>
      </c>
      <c r="G9195">
        <v>1801001200</v>
      </c>
      <c r="H9195">
        <v>250250</v>
      </c>
      <c r="I9195" t="s">
        <v>3950</v>
      </c>
      <c r="J9195" t="s">
        <v>3950</v>
      </c>
      <c r="K9195" t="s">
        <v>3926</v>
      </c>
    </row>
    <row r="9196" spans="1:11" x14ac:dyDescent="0.2">
      <c r="A9196" s="20">
        <v>44239</v>
      </c>
      <c r="B9196" s="20" t="s">
        <v>13136</v>
      </c>
      <c r="C9196" t="s">
        <v>3916</v>
      </c>
      <c r="D9196" t="s">
        <v>4080</v>
      </c>
      <c r="E9196" t="s">
        <v>4205</v>
      </c>
      <c r="F9196" t="s">
        <v>9618</v>
      </c>
      <c r="G9196">
        <v>1801001200</v>
      </c>
      <c r="H9196">
        <v>50050</v>
      </c>
      <c r="I9196" t="s">
        <v>4207</v>
      </c>
      <c r="J9196" t="s">
        <v>4207</v>
      </c>
      <c r="K9196" t="s">
        <v>3926</v>
      </c>
    </row>
    <row r="9197" spans="1:11" x14ac:dyDescent="0.2">
      <c r="A9197" s="20">
        <v>44239</v>
      </c>
      <c r="B9197" s="20" t="s">
        <v>13136</v>
      </c>
      <c r="C9197" t="s">
        <v>3916</v>
      </c>
      <c r="D9197" t="s">
        <v>3939</v>
      </c>
      <c r="E9197" t="s">
        <v>9619</v>
      </c>
      <c r="F9197" t="s">
        <v>9620</v>
      </c>
      <c r="G9197">
        <v>1801001200</v>
      </c>
      <c r="H9197">
        <v>275275</v>
      </c>
      <c r="I9197" t="s">
        <v>265</v>
      </c>
      <c r="J9197" t="s">
        <v>3943</v>
      </c>
      <c r="K9197" t="s">
        <v>3926</v>
      </c>
    </row>
    <row r="9198" spans="1:11" x14ac:dyDescent="0.2">
      <c r="A9198" s="20">
        <v>44239</v>
      </c>
      <c r="B9198" s="20" t="s">
        <v>13136</v>
      </c>
      <c r="C9198" t="s">
        <v>3916</v>
      </c>
      <c r="D9198" t="s">
        <v>4005</v>
      </c>
      <c r="E9198" t="s">
        <v>4169</v>
      </c>
      <c r="F9198" t="s">
        <v>9621</v>
      </c>
      <c r="G9198">
        <v>1801001200</v>
      </c>
      <c r="H9198">
        <v>175175</v>
      </c>
      <c r="I9198" t="s">
        <v>18</v>
      </c>
      <c r="J9198" t="s">
        <v>55</v>
      </c>
      <c r="K9198" t="s">
        <v>3926</v>
      </c>
    </row>
    <row r="9199" spans="1:11" x14ac:dyDescent="0.2">
      <c r="A9199" s="20">
        <v>44239</v>
      </c>
      <c r="B9199" s="20" t="s">
        <v>13136</v>
      </c>
      <c r="C9199" t="s">
        <v>3916</v>
      </c>
      <c r="D9199" t="s">
        <v>3927</v>
      </c>
      <c r="E9199" t="s">
        <v>4513</v>
      </c>
      <c r="F9199" t="s">
        <v>8482</v>
      </c>
      <c r="G9199">
        <v>1801001200</v>
      </c>
      <c r="H9199">
        <v>250250</v>
      </c>
      <c r="I9199" t="s">
        <v>3950</v>
      </c>
      <c r="J9199" t="s">
        <v>3950</v>
      </c>
      <c r="K9199" t="s">
        <v>3926</v>
      </c>
    </row>
    <row r="9200" spans="1:11" x14ac:dyDescent="0.2">
      <c r="A9200" s="20">
        <v>44239</v>
      </c>
      <c r="B9200" s="20" t="s">
        <v>13136</v>
      </c>
      <c r="C9200" t="s">
        <v>3916</v>
      </c>
      <c r="D9200" t="s">
        <v>4144</v>
      </c>
      <c r="E9200" t="s">
        <v>4348</v>
      </c>
      <c r="F9200" t="s">
        <v>9622</v>
      </c>
      <c r="G9200">
        <v>1801001200</v>
      </c>
      <c r="H9200">
        <v>250250</v>
      </c>
      <c r="I9200" t="s">
        <v>18</v>
      </c>
      <c r="J9200" t="s">
        <v>55</v>
      </c>
      <c r="K9200" t="s">
        <v>3926</v>
      </c>
    </row>
    <row r="9201" spans="1:11" x14ac:dyDescent="0.2">
      <c r="A9201" s="20">
        <v>44239</v>
      </c>
      <c r="B9201" s="20" t="s">
        <v>13136</v>
      </c>
      <c r="C9201" t="s">
        <v>3916</v>
      </c>
      <c r="D9201" t="s">
        <v>3927</v>
      </c>
      <c r="E9201" t="s">
        <v>4513</v>
      </c>
      <c r="F9201" t="s">
        <v>8482</v>
      </c>
      <c r="G9201">
        <v>1801001200</v>
      </c>
      <c r="H9201">
        <v>250250</v>
      </c>
      <c r="I9201" t="s">
        <v>3950</v>
      </c>
      <c r="J9201" t="s">
        <v>3950</v>
      </c>
      <c r="K9201" t="s">
        <v>3926</v>
      </c>
    </row>
    <row r="9202" spans="1:11" x14ac:dyDescent="0.2">
      <c r="A9202" s="20">
        <v>44239</v>
      </c>
      <c r="B9202" s="20" t="s">
        <v>13136</v>
      </c>
      <c r="C9202" t="s">
        <v>3916</v>
      </c>
      <c r="D9202" t="s">
        <v>3927</v>
      </c>
      <c r="E9202" t="s">
        <v>4513</v>
      </c>
      <c r="F9202" t="s">
        <v>8482</v>
      </c>
      <c r="G9202">
        <v>1801001200</v>
      </c>
      <c r="H9202">
        <v>250250</v>
      </c>
      <c r="I9202" t="s">
        <v>3950</v>
      </c>
      <c r="J9202" t="s">
        <v>3950</v>
      </c>
      <c r="K9202" t="s">
        <v>3926</v>
      </c>
    </row>
    <row r="9203" spans="1:11" x14ac:dyDescent="0.2">
      <c r="A9203" s="20">
        <v>44239</v>
      </c>
      <c r="B9203" s="20" t="s">
        <v>13136</v>
      </c>
      <c r="C9203" t="s">
        <v>3916</v>
      </c>
      <c r="D9203" t="s">
        <v>4144</v>
      </c>
      <c r="E9203" t="s">
        <v>4701</v>
      </c>
      <c r="F9203" t="s">
        <v>9068</v>
      </c>
      <c r="G9203">
        <v>1801001200</v>
      </c>
      <c r="H9203">
        <v>250250</v>
      </c>
      <c r="I9203" t="s">
        <v>4034</v>
      </c>
      <c r="J9203" t="s">
        <v>4010</v>
      </c>
      <c r="K9203" t="s">
        <v>3926</v>
      </c>
    </row>
    <row r="9204" spans="1:11" x14ac:dyDescent="0.2">
      <c r="A9204" s="20">
        <v>44239</v>
      </c>
      <c r="B9204" s="20" t="s">
        <v>13136</v>
      </c>
      <c r="C9204" t="s">
        <v>3916</v>
      </c>
      <c r="D9204" t="s">
        <v>3927</v>
      </c>
      <c r="E9204" t="s">
        <v>4513</v>
      </c>
      <c r="F9204" t="s">
        <v>8482</v>
      </c>
      <c r="G9204">
        <v>1801001200</v>
      </c>
      <c r="H9204">
        <v>50050</v>
      </c>
      <c r="I9204" t="s">
        <v>3950</v>
      </c>
      <c r="J9204" t="s">
        <v>3950</v>
      </c>
      <c r="K9204" t="s">
        <v>3926</v>
      </c>
    </row>
    <row r="9205" spans="1:11" x14ac:dyDescent="0.2">
      <c r="A9205" s="20">
        <v>44239</v>
      </c>
      <c r="B9205" s="20" t="s">
        <v>13136</v>
      </c>
      <c r="C9205" t="s">
        <v>3916</v>
      </c>
      <c r="D9205" t="s">
        <v>3994</v>
      </c>
      <c r="E9205" t="s">
        <v>4092</v>
      </c>
      <c r="F9205" t="s">
        <v>9623</v>
      </c>
      <c r="G9205">
        <v>1801001200</v>
      </c>
      <c r="H9205">
        <v>525525</v>
      </c>
      <c r="I9205" t="s">
        <v>4090</v>
      </c>
      <c r="J9205" t="s">
        <v>4372</v>
      </c>
      <c r="K9205" t="s">
        <v>3926</v>
      </c>
    </row>
    <row r="9206" spans="1:11" x14ac:dyDescent="0.2">
      <c r="A9206" s="20">
        <v>44239</v>
      </c>
      <c r="B9206" s="20" t="s">
        <v>13136</v>
      </c>
      <c r="C9206" t="s">
        <v>3916</v>
      </c>
      <c r="D9206" t="s">
        <v>3927</v>
      </c>
      <c r="E9206" t="s">
        <v>4513</v>
      </c>
      <c r="F9206" t="s">
        <v>8482</v>
      </c>
      <c r="G9206">
        <v>1801001200</v>
      </c>
      <c r="H9206">
        <v>250250</v>
      </c>
      <c r="I9206" t="s">
        <v>3950</v>
      </c>
      <c r="J9206" t="s">
        <v>3950</v>
      </c>
      <c r="K9206" t="s">
        <v>3926</v>
      </c>
    </row>
    <row r="9207" spans="1:11" x14ac:dyDescent="0.2">
      <c r="A9207" s="20">
        <v>44239</v>
      </c>
      <c r="B9207" s="20" t="s">
        <v>13136</v>
      </c>
      <c r="C9207" t="s">
        <v>3916</v>
      </c>
      <c r="D9207" t="s">
        <v>3927</v>
      </c>
      <c r="E9207" t="s">
        <v>4513</v>
      </c>
      <c r="F9207" t="s">
        <v>8482</v>
      </c>
      <c r="G9207">
        <v>1801001200</v>
      </c>
      <c r="H9207">
        <v>250250</v>
      </c>
      <c r="I9207" t="s">
        <v>3950</v>
      </c>
      <c r="J9207" t="s">
        <v>3950</v>
      </c>
      <c r="K9207" t="s">
        <v>3926</v>
      </c>
    </row>
    <row r="9208" spans="1:11" x14ac:dyDescent="0.2">
      <c r="A9208" s="20">
        <v>44239</v>
      </c>
      <c r="B9208" s="20" t="s">
        <v>13136</v>
      </c>
      <c r="C9208" t="s">
        <v>3916</v>
      </c>
      <c r="D9208" t="s">
        <v>3927</v>
      </c>
      <c r="E9208" t="s">
        <v>4513</v>
      </c>
      <c r="F9208" t="s">
        <v>8482</v>
      </c>
      <c r="G9208">
        <v>1801001200</v>
      </c>
      <c r="H9208">
        <v>250250</v>
      </c>
      <c r="I9208" t="s">
        <v>3950</v>
      </c>
      <c r="J9208" t="s">
        <v>3950</v>
      </c>
      <c r="K9208" t="s">
        <v>3926</v>
      </c>
    </row>
    <row r="9209" spans="1:11" x14ac:dyDescent="0.2">
      <c r="A9209" s="20">
        <v>44239</v>
      </c>
      <c r="B9209" s="20" t="s">
        <v>13136</v>
      </c>
      <c r="C9209" t="s">
        <v>3916</v>
      </c>
      <c r="D9209" t="s">
        <v>4080</v>
      </c>
      <c r="E9209" t="s">
        <v>4513</v>
      </c>
      <c r="F9209" t="s">
        <v>9624</v>
      </c>
      <c r="G9209">
        <v>1801001200</v>
      </c>
      <c r="H9209">
        <v>250250</v>
      </c>
      <c r="I9209" t="s">
        <v>3950</v>
      </c>
      <c r="J9209" t="s">
        <v>4474</v>
      </c>
      <c r="K9209" t="s">
        <v>3926</v>
      </c>
    </row>
    <row r="9210" spans="1:11" x14ac:dyDescent="0.2">
      <c r="A9210" s="20">
        <v>44239</v>
      </c>
      <c r="B9210" s="20" t="s">
        <v>13136</v>
      </c>
      <c r="C9210" t="s">
        <v>3916</v>
      </c>
      <c r="D9210" t="s">
        <v>4144</v>
      </c>
      <c r="E9210" t="s">
        <v>7247</v>
      </c>
      <c r="F9210" t="s">
        <v>9625</v>
      </c>
      <c r="G9210">
        <v>1801001200</v>
      </c>
      <c r="H9210">
        <v>250250</v>
      </c>
      <c r="I9210" t="s">
        <v>9</v>
      </c>
      <c r="J9210" t="s">
        <v>7778</v>
      </c>
      <c r="K9210" t="s">
        <v>3926</v>
      </c>
    </row>
    <row r="9211" spans="1:11" x14ac:dyDescent="0.2">
      <c r="A9211" s="20">
        <v>44239</v>
      </c>
      <c r="B9211" s="20" t="s">
        <v>13136</v>
      </c>
      <c r="C9211" t="s">
        <v>3916</v>
      </c>
      <c r="D9211" t="s">
        <v>3927</v>
      </c>
      <c r="E9211" t="s">
        <v>3988</v>
      </c>
      <c r="F9211" t="s">
        <v>9626</v>
      </c>
      <c r="G9211">
        <v>1801001200</v>
      </c>
      <c r="H9211">
        <v>250250</v>
      </c>
      <c r="I9211" t="s">
        <v>3924</v>
      </c>
      <c r="J9211" t="s">
        <v>3925</v>
      </c>
      <c r="K9211" t="s">
        <v>3926</v>
      </c>
    </row>
    <row r="9212" spans="1:11" x14ac:dyDescent="0.2">
      <c r="A9212" s="20">
        <v>44239</v>
      </c>
      <c r="B9212" s="20" t="s">
        <v>13136</v>
      </c>
      <c r="C9212" t="s">
        <v>3916</v>
      </c>
      <c r="D9212" t="s">
        <v>3927</v>
      </c>
      <c r="E9212" t="s">
        <v>3988</v>
      </c>
      <c r="F9212" t="s">
        <v>9627</v>
      </c>
      <c r="G9212">
        <v>1801001200</v>
      </c>
      <c r="H9212">
        <v>250250</v>
      </c>
      <c r="I9212" t="s">
        <v>3924</v>
      </c>
      <c r="J9212" t="s">
        <v>3925</v>
      </c>
      <c r="K9212" t="s">
        <v>3926</v>
      </c>
    </row>
    <row r="9213" spans="1:11" x14ac:dyDescent="0.2">
      <c r="A9213" s="20">
        <v>44239</v>
      </c>
      <c r="B9213" s="20" t="s">
        <v>13136</v>
      </c>
      <c r="C9213" t="s">
        <v>3916</v>
      </c>
      <c r="D9213" t="s">
        <v>4347</v>
      </c>
      <c r="E9213" t="s">
        <v>9405</v>
      </c>
      <c r="F9213" t="s">
        <v>9628</v>
      </c>
      <c r="G9213">
        <v>1802000000</v>
      </c>
      <c r="H9213">
        <v>20000</v>
      </c>
      <c r="I9213" t="s">
        <v>9407</v>
      </c>
      <c r="J9213" t="s">
        <v>3965</v>
      </c>
      <c r="K9213" t="s">
        <v>3929</v>
      </c>
    </row>
    <row r="9214" spans="1:11" x14ac:dyDescent="0.2">
      <c r="A9214" s="20">
        <v>44239</v>
      </c>
      <c r="B9214" s="20" t="s">
        <v>13136</v>
      </c>
      <c r="C9214" t="s">
        <v>3916</v>
      </c>
      <c r="D9214" t="s">
        <v>4347</v>
      </c>
      <c r="E9214" t="s">
        <v>9405</v>
      </c>
      <c r="F9214" t="s">
        <v>9628</v>
      </c>
      <c r="G9214">
        <v>1802000000</v>
      </c>
      <c r="H9214">
        <v>40000</v>
      </c>
      <c r="I9214" t="s">
        <v>9407</v>
      </c>
      <c r="J9214" t="s">
        <v>3965</v>
      </c>
      <c r="K9214" t="s">
        <v>3929</v>
      </c>
    </row>
    <row r="9215" spans="1:11" x14ac:dyDescent="0.2">
      <c r="A9215" s="20">
        <v>44239</v>
      </c>
      <c r="B9215" s="20" t="s">
        <v>13136</v>
      </c>
      <c r="C9215" t="s">
        <v>3916</v>
      </c>
      <c r="D9215" t="s">
        <v>3927</v>
      </c>
      <c r="E9215" t="s">
        <v>3918</v>
      </c>
      <c r="F9215" t="s">
        <v>9629</v>
      </c>
      <c r="G9215">
        <v>1802000000</v>
      </c>
      <c r="H9215">
        <v>60000</v>
      </c>
      <c r="I9215" t="s">
        <v>55</v>
      </c>
      <c r="J9215" t="s">
        <v>55</v>
      </c>
      <c r="K9215" t="s">
        <v>3929</v>
      </c>
    </row>
    <row r="9216" spans="1:11" x14ac:dyDescent="0.2">
      <c r="A9216" s="20">
        <v>44239</v>
      </c>
      <c r="B9216" s="20" t="s">
        <v>13136</v>
      </c>
      <c r="C9216" t="s">
        <v>3916</v>
      </c>
      <c r="D9216" t="s">
        <v>3927</v>
      </c>
      <c r="E9216" t="s">
        <v>3988</v>
      </c>
      <c r="F9216" t="s">
        <v>9630</v>
      </c>
      <c r="G9216">
        <v>1801001200</v>
      </c>
      <c r="H9216">
        <v>250250</v>
      </c>
      <c r="I9216" t="s">
        <v>3924</v>
      </c>
      <c r="J9216" t="s">
        <v>3925</v>
      </c>
      <c r="K9216" t="s">
        <v>3926</v>
      </c>
    </row>
    <row r="9217" spans="1:11" x14ac:dyDescent="0.2">
      <c r="A9217" s="20">
        <v>44239</v>
      </c>
      <c r="B9217" s="20" t="s">
        <v>13136</v>
      </c>
      <c r="C9217" t="s">
        <v>3916</v>
      </c>
      <c r="D9217" t="s">
        <v>3927</v>
      </c>
      <c r="E9217" t="s">
        <v>3918</v>
      </c>
      <c r="F9217" t="s">
        <v>9631</v>
      </c>
      <c r="G9217">
        <v>1802000000</v>
      </c>
      <c r="H9217">
        <v>80000</v>
      </c>
      <c r="I9217" t="s">
        <v>55</v>
      </c>
      <c r="J9217" t="s">
        <v>55</v>
      </c>
      <c r="K9217" t="s">
        <v>3929</v>
      </c>
    </row>
    <row r="9218" spans="1:11" x14ac:dyDescent="0.2">
      <c r="A9218" s="20">
        <v>44239</v>
      </c>
      <c r="B9218" s="20" t="s">
        <v>13136</v>
      </c>
      <c r="C9218" t="s">
        <v>3916</v>
      </c>
      <c r="D9218" t="s">
        <v>3927</v>
      </c>
      <c r="E9218" t="s">
        <v>3966</v>
      </c>
      <c r="F9218" t="s">
        <v>9632</v>
      </c>
      <c r="G9218">
        <v>1801001200</v>
      </c>
      <c r="H9218">
        <v>550550</v>
      </c>
      <c r="I9218" t="s">
        <v>3968</v>
      </c>
      <c r="J9218" t="s">
        <v>3950</v>
      </c>
      <c r="K9218" t="s">
        <v>3926</v>
      </c>
    </row>
    <row r="9219" spans="1:11" x14ac:dyDescent="0.2">
      <c r="A9219" s="20">
        <v>44239</v>
      </c>
      <c r="B9219" s="20" t="s">
        <v>13136</v>
      </c>
      <c r="C9219" t="s">
        <v>3916</v>
      </c>
      <c r="D9219" t="s">
        <v>3927</v>
      </c>
      <c r="E9219" t="s">
        <v>3988</v>
      </c>
      <c r="F9219" t="s">
        <v>9633</v>
      </c>
      <c r="G9219">
        <v>1801001200</v>
      </c>
      <c r="H9219">
        <v>50050</v>
      </c>
      <c r="I9219" t="s">
        <v>3924</v>
      </c>
      <c r="J9219" t="s">
        <v>3925</v>
      </c>
      <c r="K9219" t="s">
        <v>3926</v>
      </c>
    </row>
    <row r="9220" spans="1:11" x14ac:dyDescent="0.2">
      <c r="A9220" s="20">
        <v>44239</v>
      </c>
      <c r="B9220" s="20" t="s">
        <v>13136</v>
      </c>
      <c r="C9220" t="s">
        <v>3916</v>
      </c>
      <c r="D9220" t="s">
        <v>3951</v>
      </c>
      <c r="E9220" t="s">
        <v>3918</v>
      </c>
      <c r="F9220" t="s">
        <v>9634</v>
      </c>
      <c r="G9220">
        <v>1802000000</v>
      </c>
      <c r="H9220">
        <v>40000</v>
      </c>
      <c r="I9220" t="s">
        <v>55</v>
      </c>
      <c r="J9220" t="s">
        <v>55</v>
      </c>
      <c r="K9220" t="s">
        <v>3929</v>
      </c>
    </row>
    <row r="9221" spans="1:11" x14ac:dyDescent="0.2">
      <c r="A9221" s="20">
        <v>44239</v>
      </c>
      <c r="B9221" s="20" t="s">
        <v>13136</v>
      </c>
      <c r="C9221" t="s">
        <v>3916</v>
      </c>
      <c r="D9221" t="s">
        <v>3984</v>
      </c>
      <c r="E9221" t="s">
        <v>3918</v>
      </c>
      <c r="F9221" t="s">
        <v>9635</v>
      </c>
      <c r="G9221">
        <v>1802000000</v>
      </c>
      <c r="H9221">
        <v>20000</v>
      </c>
      <c r="I9221" t="s">
        <v>55</v>
      </c>
      <c r="J9221" t="s">
        <v>55</v>
      </c>
      <c r="K9221" t="s">
        <v>3929</v>
      </c>
    </row>
    <row r="9222" spans="1:11" x14ac:dyDescent="0.2">
      <c r="A9222" s="20">
        <v>44239</v>
      </c>
      <c r="B9222" s="20" t="s">
        <v>13136</v>
      </c>
      <c r="C9222" t="s">
        <v>3916</v>
      </c>
      <c r="D9222" t="s">
        <v>3927</v>
      </c>
      <c r="E9222" t="s">
        <v>4454</v>
      </c>
      <c r="F9222" t="s">
        <v>9636</v>
      </c>
      <c r="G9222">
        <v>1801001200</v>
      </c>
      <c r="H9222">
        <v>475475</v>
      </c>
      <c r="I9222" t="s">
        <v>4034</v>
      </c>
      <c r="J9222" t="s">
        <v>3950</v>
      </c>
      <c r="K9222" t="s">
        <v>3926</v>
      </c>
    </row>
    <row r="9223" spans="1:11" x14ac:dyDescent="0.2">
      <c r="A9223" s="20">
        <v>44239</v>
      </c>
      <c r="B9223" s="20" t="s">
        <v>13136</v>
      </c>
      <c r="C9223" t="s">
        <v>3916</v>
      </c>
      <c r="D9223" t="s">
        <v>3927</v>
      </c>
      <c r="E9223" t="s">
        <v>7247</v>
      </c>
      <c r="F9223" t="s">
        <v>9637</v>
      </c>
      <c r="G9223">
        <v>1801001200</v>
      </c>
      <c r="H9223">
        <v>50050</v>
      </c>
      <c r="I9223" t="s">
        <v>9</v>
      </c>
      <c r="J9223" t="s">
        <v>3950</v>
      </c>
      <c r="K9223" t="s">
        <v>3926</v>
      </c>
    </row>
    <row r="9224" spans="1:11" x14ac:dyDescent="0.2">
      <c r="A9224" s="20">
        <v>44239</v>
      </c>
      <c r="B9224" s="20" t="s">
        <v>13136</v>
      </c>
      <c r="C9224" t="s">
        <v>3916</v>
      </c>
      <c r="D9224" t="s">
        <v>3930</v>
      </c>
      <c r="E9224" t="s">
        <v>4092</v>
      </c>
      <c r="F9224" t="s">
        <v>9638</v>
      </c>
      <c r="G9224">
        <v>1801001200</v>
      </c>
      <c r="H9224">
        <v>200200</v>
      </c>
      <c r="I9224" t="s">
        <v>4090</v>
      </c>
      <c r="J9224" t="s">
        <v>4706</v>
      </c>
      <c r="K9224" t="s">
        <v>3926</v>
      </c>
    </row>
    <row r="9225" spans="1:11" x14ac:dyDescent="0.2">
      <c r="A9225" s="20">
        <v>44239</v>
      </c>
      <c r="B9225" s="20" t="s">
        <v>13136</v>
      </c>
      <c r="C9225" t="s">
        <v>3916</v>
      </c>
      <c r="D9225" t="s">
        <v>3927</v>
      </c>
      <c r="E9225" t="s">
        <v>7247</v>
      </c>
      <c r="F9225" t="s">
        <v>9639</v>
      </c>
      <c r="G9225">
        <v>1801001200</v>
      </c>
      <c r="H9225">
        <v>850850</v>
      </c>
      <c r="I9225" t="s">
        <v>9</v>
      </c>
      <c r="J9225" t="s">
        <v>3950</v>
      </c>
      <c r="K9225" t="s">
        <v>3926</v>
      </c>
    </row>
    <row r="9226" spans="1:11" x14ac:dyDescent="0.2">
      <c r="A9226" s="20">
        <v>44239</v>
      </c>
      <c r="B9226" s="20" t="s">
        <v>13136</v>
      </c>
      <c r="C9226" t="s">
        <v>3916</v>
      </c>
      <c r="D9226" t="s">
        <v>4144</v>
      </c>
      <c r="E9226" t="s">
        <v>4701</v>
      </c>
      <c r="F9226" t="s">
        <v>9068</v>
      </c>
      <c r="G9226">
        <v>1801001200</v>
      </c>
      <c r="H9226">
        <v>50050</v>
      </c>
      <c r="I9226" t="s">
        <v>4034</v>
      </c>
      <c r="J9226" t="s">
        <v>4010</v>
      </c>
      <c r="K9226" t="s">
        <v>3926</v>
      </c>
    </row>
    <row r="9227" spans="1:11" x14ac:dyDescent="0.2">
      <c r="A9227" s="20">
        <v>44239</v>
      </c>
      <c r="B9227" s="20" t="s">
        <v>13136</v>
      </c>
      <c r="C9227" t="s">
        <v>3916</v>
      </c>
      <c r="D9227" t="s">
        <v>3927</v>
      </c>
      <c r="E9227" t="s">
        <v>3966</v>
      </c>
      <c r="F9227" t="s">
        <v>9640</v>
      </c>
      <c r="G9227">
        <v>1801001200</v>
      </c>
      <c r="H9227">
        <v>1651650</v>
      </c>
      <c r="I9227" t="s">
        <v>3968</v>
      </c>
      <c r="J9227" t="s">
        <v>3950</v>
      </c>
      <c r="K9227" t="s">
        <v>3926</v>
      </c>
    </row>
    <row r="9228" spans="1:11" x14ac:dyDescent="0.2">
      <c r="A9228" s="20">
        <v>44239</v>
      </c>
      <c r="B9228" s="20" t="s">
        <v>13136</v>
      </c>
      <c r="C9228" t="s">
        <v>3916</v>
      </c>
      <c r="D9228" t="s">
        <v>3917</v>
      </c>
      <c r="E9228" t="s">
        <v>3966</v>
      </c>
      <c r="F9228" t="s">
        <v>9641</v>
      </c>
      <c r="G9228">
        <v>1801001200</v>
      </c>
      <c r="H9228">
        <v>500500</v>
      </c>
      <c r="I9228" t="s">
        <v>3968</v>
      </c>
      <c r="J9228" t="s">
        <v>55</v>
      </c>
      <c r="K9228" t="s">
        <v>3926</v>
      </c>
    </row>
    <row r="9229" spans="1:11" x14ac:dyDescent="0.2">
      <c r="A9229" s="20">
        <v>44239</v>
      </c>
      <c r="B9229" s="20" t="s">
        <v>13136</v>
      </c>
      <c r="C9229" t="s">
        <v>3916</v>
      </c>
      <c r="D9229" t="s">
        <v>3951</v>
      </c>
      <c r="E9229" t="s">
        <v>4496</v>
      </c>
      <c r="F9229" t="s">
        <v>9642</v>
      </c>
      <c r="G9229">
        <v>1801001200</v>
      </c>
      <c r="H9229">
        <v>75075</v>
      </c>
      <c r="I9229" t="s">
        <v>55</v>
      </c>
      <c r="J9229" t="s">
        <v>55</v>
      </c>
      <c r="K9229" t="s">
        <v>3926</v>
      </c>
    </row>
    <row r="9230" spans="1:11" x14ac:dyDescent="0.2">
      <c r="A9230" s="20">
        <v>44239</v>
      </c>
      <c r="B9230" s="20" t="s">
        <v>13136</v>
      </c>
      <c r="C9230" t="s">
        <v>3916</v>
      </c>
      <c r="D9230" t="s">
        <v>3930</v>
      </c>
      <c r="E9230" t="s">
        <v>4554</v>
      </c>
      <c r="F9230" t="s">
        <v>9643</v>
      </c>
      <c r="G9230">
        <v>1801001200</v>
      </c>
      <c r="H9230">
        <v>200200</v>
      </c>
      <c r="I9230" t="s">
        <v>4034</v>
      </c>
      <c r="J9230" t="s">
        <v>61</v>
      </c>
      <c r="K9230" t="s">
        <v>3926</v>
      </c>
    </row>
    <row r="9231" spans="1:11" x14ac:dyDescent="0.2">
      <c r="A9231" s="20">
        <v>44239</v>
      </c>
      <c r="B9231" s="20" t="s">
        <v>13136</v>
      </c>
      <c r="C9231" t="s">
        <v>3916</v>
      </c>
      <c r="D9231" t="s">
        <v>3927</v>
      </c>
      <c r="E9231" t="s">
        <v>4016</v>
      </c>
      <c r="F9231" t="s">
        <v>6939</v>
      </c>
      <c r="G9231">
        <v>1803100000</v>
      </c>
      <c r="H9231">
        <v>24000</v>
      </c>
      <c r="I9231" t="s">
        <v>3933</v>
      </c>
      <c r="J9231" t="s">
        <v>3933</v>
      </c>
      <c r="K9231" t="s">
        <v>3920</v>
      </c>
    </row>
    <row r="9232" spans="1:11" x14ac:dyDescent="0.2">
      <c r="A9232" s="20">
        <v>44239</v>
      </c>
      <c r="B9232" s="20" t="s">
        <v>13136</v>
      </c>
      <c r="C9232" t="s">
        <v>3916</v>
      </c>
      <c r="D9232" t="s">
        <v>3994</v>
      </c>
      <c r="E9232" t="s">
        <v>4016</v>
      </c>
      <c r="F9232" t="s">
        <v>9272</v>
      </c>
      <c r="G9232">
        <v>1804002000</v>
      </c>
      <c r="H9232">
        <v>110000</v>
      </c>
      <c r="I9232" t="s">
        <v>3933</v>
      </c>
      <c r="J9232" t="s">
        <v>3933</v>
      </c>
      <c r="K9232" t="s">
        <v>3953</v>
      </c>
    </row>
    <row r="9233" spans="1:11" x14ac:dyDescent="0.2">
      <c r="A9233" s="20">
        <v>44239</v>
      </c>
      <c r="B9233" s="20" t="s">
        <v>13136</v>
      </c>
      <c r="C9233" t="s">
        <v>3916</v>
      </c>
      <c r="D9233" t="s">
        <v>3930</v>
      </c>
      <c r="E9233" t="s">
        <v>4016</v>
      </c>
      <c r="F9233" t="s">
        <v>9272</v>
      </c>
      <c r="G9233">
        <v>1804009000</v>
      </c>
      <c r="H9233">
        <v>72000</v>
      </c>
      <c r="I9233" t="s">
        <v>3933</v>
      </c>
      <c r="J9233" t="s">
        <v>3933</v>
      </c>
      <c r="K9233" t="s">
        <v>6869</v>
      </c>
    </row>
    <row r="9234" spans="1:11" x14ac:dyDescent="0.2">
      <c r="A9234" s="20">
        <v>44239</v>
      </c>
      <c r="B9234" s="20" t="s">
        <v>13136</v>
      </c>
      <c r="C9234" t="s">
        <v>3916</v>
      </c>
      <c r="D9234" t="s">
        <v>3994</v>
      </c>
      <c r="E9234" t="s">
        <v>4016</v>
      </c>
      <c r="F9234" t="s">
        <v>6939</v>
      </c>
      <c r="G9234">
        <v>1804009000</v>
      </c>
      <c r="H9234">
        <v>44000</v>
      </c>
      <c r="I9234" t="s">
        <v>3933</v>
      </c>
      <c r="J9234" t="s">
        <v>3933</v>
      </c>
      <c r="K9234" t="s">
        <v>6869</v>
      </c>
    </row>
    <row r="9235" spans="1:11" x14ac:dyDescent="0.2">
      <c r="A9235" s="20">
        <v>44239</v>
      </c>
      <c r="B9235" s="20" t="s">
        <v>13136</v>
      </c>
      <c r="C9235" t="s">
        <v>3916</v>
      </c>
      <c r="D9235" t="s">
        <v>3951</v>
      </c>
      <c r="E9235" t="s">
        <v>4696</v>
      </c>
      <c r="F9235" t="s">
        <v>9644</v>
      </c>
      <c r="G9235">
        <v>1801001200</v>
      </c>
      <c r="H9235">
        <v>5005000</v>
      </c>
      <c r="I9235" t="s">
        <v>55</v>
      </c>
      <c r="J9235" t="s">
        <v>55</v>
      </c>
      <c r="K9235" t="s">
        <v>3926</v>
      </c>
    </row>
    <row r="9236" spans="1:11" x14ac:dyDescent="0.2">
      <c r="A9236" s="20">
        <v>44239</v>
      </c>
      <c r="B9236" s="20" t="s">
        <v>13136</v>
      </c>
      <c r="C9236" t="s">
        <v>3916</v>
      </c>
      <c r="D9236" t="s">
        <v>3954</v>
      </c>
      <c r="E9236" t="s">
        <v>4366</v>
      </c>
      <c r="F9236" t="s">
        <v>9645</v>
      </c>
      <c r="G9236">
        <v>1801001200</v>
      </c>
      <c r="H9236">
        <v>125125</v>
      </c>
      <c r="I9236" t="s">
        <v>4114</v>
      </c>
      <c r="J9236" t="s">
        <v>4114</v>
      </c>
      <c r="K9236" t="s">
        <v>3926</v>
      </c>
    </row>
    <row r="9237" spans="1:11" x14ac:dyDescent="0.2">
      <c r="A9237" s="20">
        <v>44239</v>
      </c>
      <c r="B9237" s="20" t="s">
        <v>13136</v>
      </c>
      <c r="C9237" t="s">
        <v>3916</v>
      </c>
      <c r="D9237" t="s">
        <v>3990</v>
      </c>
      <c r="E9237" t="s">
        <v>5406</v>
      </c>
      <c r="F9237" t="s">
        <v>4008</v>
      </c>
      <c r="G9237">
        <v>1801001200</v>
      </c>
      <c r="H9237">
        <v>500500</v>
      </c>
      <c r="I9237" t="s">
        <v>4034</v>
      </c>
      <c r="J9237" t="s">
        <v>4010</v>
      </c>
      <c r="K9237" t="s">
        <v>3926</v>
      </c>
    </row>
    <row r="9238" spans="1:11" x14ac:dyDescent="0.2">
      <c r="A9238" s="20">
        <v>44239</v>
      </c>
      <c r="B9238" s="20" t="s">
        <v>13136</v>
      </c>
      <c r="C9238" t="s">
        <v>3916</v>
      </c>
      <c r="D9238" t="s">
        <v>3930</v>
      </c>
      <c r="E9238" t="s">
        <v>4617</v>
      </c>
      <c r="F9238" t="s">
        <v>5520</v>
      </c>
      <c r="G9238">
        <v>1801001200</v>
      </c>
      <c r="H9238">
        <v>275275</v>
      </c>
      <c r="I9238" t="s">
        <v>4034</v>
      </c>
      <c r="J9238" t="s">
        <v>4061</v>
      </c>
      <c r="K9238" t="s">
        <v>3926</v>
      </c>
    </row>
    <row r="9239" spans="1:11" x14ac:dyDescent="0.2">
      <c r="A9239" s="20">
        <v>44239</v>
      </c>
      <c r="B9239" s="20" t="s">
        <v>13136</v>
      </c>
      <c r="C9239" t="s">
        <v>3916</v>
      </c>
      <c r="D9239" t="s">
        <v>3954</v>
      </c>
      <c r="E9239" t="s">
        <v>9646</v>
      </c>
      <c r="F9239" t="s">
        <v>9647</v>
      </c>
      <c r="G9239">
        <v>1801001200</v>
      </c>
      <c r="H9239">
        <v>500500</v>
      </c>
      <c r="I9239" t="s">
        <v>1720</v>
      </c>
      <c r="J9239" t="s">
        <v>4135</v>
      </c>
      <c r="K9239" t="s">
        <v>3926</v>
      </c>
    </row>
    <row r="9240" spans="1:11" x14ac:dyDescent="0.2">
      <c r="A9240" s="20">
        <v>44239</v>
      </c>
      <c r="B9240" s="20" t="s">
        <v>13136</v>
      </c>
      <c r="C9240" t="s">
        <v>3916</v>
      </c>
      <c r="D9240" t="s">
        <v>3927</v>
      </c>
      <c r="E9240" t="s">
        <v>3959</v>
      </c>
      <c r="F9240" t="s">
        <v>3947</v>
      </c>
      <c r="G9240">
        <v>1803100000</v>
      </c>
      <c r="H9240">
        <v>100000</v>
      </c>
      <c r="I9240" t="s">
        <v>55</v>
      </c>
      <c r="J9240" t="s">
        <v>55</v>
      </c>
      <c r="K9240" t="s">
        <v>3920</v>
      </c>
    </row>
    <row r="9241" spans="1:11" x14ac:dyDescent="0.2">
      <c r="A9241" s="20">
        <v>44239</v>
      </c>
      <c r="B9241" s="20" t="s">
        <v>13136</v>
      </c>
      <c r="C9241" t="s">
        <v>3916</v>
      </c>
      <c r="D9241" t="s">
        <v>3951</v>
      </c>
      <c r="E9241" t="s">
        <v>3948</v>
      </c>
      <c r="F9241" t="s">
        <v>9648</v>
      </c>
      <c r="G9241">
        <v>1804002000</v>
      </c>
      <c r="H9241">
        <v>110000</v>
      </c>
      <c r="I9241" t="s">
        <v>66</v>
      </c>
      <c r="J9241" t="s">
        <v>3950</v>
      </c>
      <c r="K9241" t="s">
        <v>3953</v>
      </c>
    </row>
    <row r="9242" spans="1:11" x14ac:dyDescent="0.2">
      <c r="A9242" s="20">
        <v>44239</v>
      </c>
      <c r="B9242" s="20" t="s">
        <v>13136</v>
      </c>
      <c r="C9242" t="s">
        <v>3916</v>
      </c>
      <c r="D9242" t="s">
        <v>4144</v>
      </c>
      <c r="E9242" t="s">
        <v>5287</v>
      </c>
      <c r="F9242" t="s">
        <v>9649</v>
      </c>
      <c r="G9242">
        <v>1801001200</v>
      </c>
      <c r="H9242">
        <v>200200</v>
      </c>
      <c r="I9242" t="s">
        <v>4034</v>
      </c>
      <c r="J9242" t="s">
        <v>3965</v>
      </c>
      <c r="K9242" t="s">
        <v>3926</v>
      </c>
    </row>
    <row r="9243" spans="1:11" x14ac:dyDescent="0.2">
      <c r="A9243" s="20">
        <v>44239</v>
      </c>
      <c r="B9243" s="20" t="s">
        <v>13136</v>
      </c>
      <c r="C9243" t="s">
        <v>3916</v>
      </c>
      <c r="D9243" t="s">
        <v>3917</v>
      </c>
      <c r="E9243" t="s">
        <v>4233</v>
      </c>
      <c r="F9243" t="s">
        <v>9650</v>
      </c>
      <c r="G9243">
        <v>1801001200</v>
      </c>
      <c r="H9243">
        <v>375375</v>
      </c>
      <c r="I9243" t="s">
        <v>3965</v>
      </c>
      <c r="J9243" t="s">
        <v>55</v>
      </c>
      <c r="K9243" t="s">
        <v>3926</v>
      </c>
    </row>
    <row r="9244" spans="1:11" x14ac:dyDescent="0.2">
      <c r="A9244" s="20">
        <v>44239</v>
      </c>
      <c r="B9244" s="20" t="s">
        <v>13136</v>
      </c>
      <c r="C9244" t="s">
        <v>3916</v>
      </c>
      <c r="D9244" t="s">
        <v>3927</v>
      </c>
      <c r="E9244" t="s">
        <v>3959</v>
      </c>
      <c r="F9244" t="s">
        <v>3947</v>
      </c>
      <c r="G9244">
        <v>1803100000</v>
      </c>
      <c r="H9244">
        <v>100000</v>
      </c>
      <c r="I9244" t="s">
        <v>55</v>
      </c>
      <c r="J9244" t="s">
        <v>55</v>
      </c>
      <c r="K9244" t="s">
        <v>3920</v>
      </c>
    </row>
    <row r="9245" spans="1:11" x14ac:dyDescent="0.2">
      <c r="A9245" s="20">
        <v>44240</v>
      </c>
      <c r="B9245" s="20" t="s">
        <v>13136</v>
      </c>
      <c r="C9245" t="s">
        <v>3916</v>
      </c>
      <c r="D9245" t="s">
        <v>3930</v>
      </c>
      <c r="E9245" t="s">
        <v>6865</v>
      </c>
      <c r="F9245" t="s">
        <v>9651</v>
      </c>
      <c r="G9245">
        <v>1803100000</v>
      </c>
      <c r="H9245">
        <v>79950</v>
      </c>
      <c r="I9245" t="s">
        <v>61</v>
      </c>
      <c r="J9245" t="s">
        <v>61</v>
      </c>
      <c r="K9245" t="s">
        <v>3920</v>
      </c>
    </row>
    <row r="9246" spans="1:11" x14ac:dyDescent="0.2">
      <c r="A9246" s="20">
        <v>44240</v>
      </c>
      <c r="B9246" s="20" t="s">
        <v>13136</v>
      </c>
      <c r="C9246" t="s">
        <v>3916</v>
      </c>
      <c r="D9246" t="s">
        <v>3930</v>
      </c>
      <c r="E9246" t="s">
        <v>6865</v>
      </c>
      <c r="F9246" t="s">
        <v>9652</v>
      </c>
      <c r="G9246">
        <v>1803100000</v>
      </c>
      <c r="H9246">
        <v>59975</v>
      </c>
      <c r="I9246" t="s">
        <v>61</v>
      </c>
      <c r="J9246" t="s">
        <v>61</v>
      </c>
      <c r="K9246" t="s">
        <v>3920</v>
      </c>
    </row>
    <row r="9247" spans="1:11" x14ac:dyDescent="0.2">
      <c r="A9247" s="20">
        <v>44240</v>
      </c>
      <c r="B9247" s="20" t="s">
        <v>13136</v>
      </c>
      <c r="C9247" t="s">
        <v>3916</v>
      </c>
      <c r="D9247" t="s">
        <v>3930</v>
      </c>
      <c r="E9247" t="s">
        <v>6865</v>
      </c>
      <c r="F9247" t="s">
        <v>9653</v>
      </c>
      <c r="G9247">
        <v>1803100000</v>
      </c>
      <c r="H9247">
        <v>80000</v>
      </c>
      <c r="I9247" t="s">
        <v>61</v>
      </c>
      <c r="J9247" t="s">
        <v>61</v>
      </c>
      <c r="K9247" t="s">
        <v>3920</v>
      </c>
    </row>
    <row r="9248" spans="1:11" x14ac:dyDescent="0.2">
      <c r="A9248" s="20">
        <v>44240</v>
      </c>
      <c r="B9248" s="20" t="s">
        <v>13136</v>
      </c>
      <c r="C9248" t="s">
        <v>3916</v>
      </c>
      <c r="D9248" t="s">
        <v>3930</v>
      </c>
      <c r="E9248" t="s">
        <v>6865</v>
      </c>
      <c r="F9248" t="s">
        <v>9654</v>
      </c>
      <c r="G9248">
        <v>1803100000</v>
      </c>
      <c r="H9248">
        <v>99950</v>
      </c>
      <c r="I9248" t="s">
        <v>61</v>
      </c>
      <c r="J9248" t="s">
        <v>61</v>
      </c>
      <c r="K9248" t="s">
        <v>3920</v>
      </c>
    </row>
    <row r="9249" spans="1:11" x14ac:dyDescent="0.2">
      <c r="A9249" s="20">
        <v>44240</v>
      </c>
      <c r="B9249" s="20" t="s">
        <v>13136</v>
      </c>
      <c r="C9249" t="s">
        <v>3916</v>
      </c>
      <c r="D9249" t="s">
        <v>3930</v>
      </c>
      <c r="E9249" t="s">
        <v>6865</v>
      </c>
      <c r="F9249" t="s">
        <v>9655</v>
      </c>
      <c r="G9249">
        <v>1803100000</v>
      </c>
      <c r="H9249">
        <v>20000</v>
      </c>
      <c r="I9249" t="s">
        <v>61</v>
      </c>
      <c r="J9249" t="s">
        <v>61</v>
      </c>
      <c r="K9249" t="s">
        <v>3920</v>
      </c>
    </row>
    <row r="9250" spans="1:11" x14ac:dyDescent="0.2">
      <c r="A9250" s="20">
        <v>44240</v>
      </c>
      <c r="B9250" s="20" t="s">
        <v>13136</v>
      </c>
      <c r="C9250" t="s">
        <v>3916</v>
      </c>
      <c r="D9250" t="s">
        <v>3930</v>
      </c>
      <c r="E9250" t="s">
        <v>6865</v>
      </c>
      <c r="F9250" t="s">
        <v>9656</v>
      </c>
      <c r="G9250">
        <v>1803100000</v>
      </c>
      <c r="H9250">
        <v>60000</v>
      </c>
      <c r="I9250" t="s">
        <v>61</v>
      </c>
      <c r="J9250" t="s">
        <v>61</v>
      </c>
      <c r="K9250" t="s">
        <v>3920</v>
      </c>
    </row>
    <row r="9251" spans="1:11" x14ac:dyDescent="0.2">
      <c r="A9251" s="20">
        <v>44240</v>
      </c>
      <c r="B9251" s="20" t="s">
        <v>13136</v>
      </c>
      <c r="C9251" t="s">
        <v>3916</v>
      </c>
      <c r="D9251" t="s">
        <v>3930</v>
      </c>
      <c r="E9251" t="s">
        <v>3992</v>
      </c>
      <c r="F9251" t="s">
        <v>9657</v>
      </c>
      <c r="G9251">
        <v>1804009000</v>
      </c>
      <c r="H9251">
        <v>72000</v>
      </c>
      <c r="I9251" t="s">
        <v>3933</v>
      </c>
      <c r="J9251" t="s">
        <v>3933</v>
      </c>
      <c r="K9251" t="s">
        <v>6869</v>
      </c>
    </row>
    <row r="9252" spans="1:11" x14ac:dyDescent="0.2">
      <c r="A9252" s="20">
        <v>44240</v>
      </c>
      <c r="B9252" s="20" t="s">
        <v>13136</v>
      </c>
      <c r="C9252" t="s">
        <v>3916</v>
      </c>
      <c r="D9252" t="s">
        <v>3930</v>
      </c>
      <c r="E9252" t="s">
        <v>6865</v>
      </c>
      <c r="F9252" t="s">
        <v>9658</v>
      </c>
      <c r="G9252">
        <v>1803100000</v>
      </c>
      <c r="H9252">
        <v>60000</v>
      </c>
      <c r="I9252" t="s">
        <v>61</v>
      </c>
      <c r="J9252" t="s">
        <v>61</v>
      </c>
      <c r="K9252" t="s">
        <v>3920</v>
      </c>
    </row>
    <row r="9253" spans="1:11" x14ac:dyDescent="0.2">
      <c r="A9253" s="20">
        <v>44240</v>
      </c>
      <c r="B9253" s="20" t="s">
        <v>13136</v>
      </c>
      <c r="C9253" t="s">
        <v>3916</v>
      </c>
      <c r="D9253" t="s">
        <v>3930</v>
      </c>
      <c r="E9253" t="s">
        <v>6865</v>
      </c>
      <c r="F9253" t="s">
        <v>9659</v>
      </c>
      <c r="G9253">
        <v>1802000000</v>
      </c>
      <c r="H9253">
        <v>105000</v>
      </c>
      <c r="I9253" t="s">
        <v>61</v>
      </c>
      <c r="J9253" t="s">
        <v>61</v>
      </c>
      <c r="K9253" t="s">
        <v>3929</v>
      </c>
    </row>
    <row r="9254" spans="1:11" x14ac:dyDescent="0.2">
      <c r="A9254" s="20">
        <v>44240</v>
      </c>
      <c r="B9254" s="20" t="s">
        <v>13136</v>
      </c>
      <c r="C9254" t="s">
        <v>3916</v>
      </c>
      <c r="D9254" t="s">
        <v>3930</v>
      </c>
      <c r="E9254" t="s">
        <v>6865</v>
      </c>
      <c r="F9254" t="s">
        <v>9660</v>
      </c>
      <c r="G9254">
        <v>1803100000</v>
      </c>
      <c r="H9254">
        <v>100000</v>
      </c>
      <c r="I9254" t="s">
        <v>61</v>
      </c>
      <c r="J9254" t="s">
        <v>61</v>
      </c>
      <c r="K9254" t="s">
        <v>3920</v>
      </c>
    </row>
    <row r="9255" spans="1:11" x14ac:dyDescent="0.2">
      <c r="A9255" s="20">
        <v>44240</v>
      </c>
      <c r="B9255" s="20" t="s">
        <v>13136</v>
      </c>
      <c r="C9255" t="s">
        <v>3916</v>
      </c>
      <c r="D9255" t="s">
        <v>3930</v>
      </c>
      <c r="E9255" t="s">
        <v>6865</v>
      </c>
      <c r="F9255" t="s">
        <v>9661</v>
      </c>
      <c r="G9255">
        <v>1802000000</v>
      </c>
      <c r="H9255">
        <v>21000</v>
      </c>
      <c r="I9255" t="s">
        <v>61</v>
      </c>
      <c r="J9255" t="s">
        <v>61</v>
      </c>
      <c r="K9255" t="s">
        <v>3929</v>
      </c>
    </row>
    <row r="9256" spans="1:11" x14ac:dyDescent="0.2">
      <c r="A9256" s="20">
        <v>44240</v>
      </c>
      <c r="B9256" s="20" t="s">
        <v>13136</v>
      </c>
      <c r="C9256" t="s">
        <v>3916</v>
      </c>
      <c r="D9256" t="s">
        <v>3927</v>
      </c>
      <c r="E9256" t="s">
        <v>6865</v>
      </c>
      <c r="F9256" t="s">
        <v>9662</v>
      </c>
      <c r="G9256">
        <v>1803100000</v>
      </c>
      <c r="H9256">
        <v>40000</v>
      </c>
      <c r="I9256" t="s">
        <v>61</v>
      </c>
      <c r="J9256" t="s">
        <v>61</v>
      </c>
      <c r="K9256" t="s">
        <v>3920</v>
      </c>
    </row>
    <row r="9257" spans="1:11" x14ac:dyDescent="0.2">
      <c r="A9257" s="20">
        <v>44240</v>
      </c>
      <c r="B9257" s="20" t="s">
        <v>13136</v>
      </c>
      <c r="C9257" t="s">
        <v>3916</v>
      </c>
      <c r="D9257" t="s">
        <v>3930</v>
      </c>
      <c r="E9257" t="s">
        <v>6865</v>
      </c>
      <c r="F9257" t="s">
        <v>9663</v>
      </c>
      <c r="G9257">
        <v>1802000000</v>
      </c>
      <c r="H9257">
        <v>189000</v>
      </c>
      <c r="I9257" t="s">
        <v>61</v>
      </c>
      <c r="J9257" t="s">
        <v>61</v>
      </c>
      <c r="K9257" t="s">
        <v>3929</v>
      </c>
    </row>
    <row r="9258" spans="1:11" x14ac:dyDescent="0.2">
      <c r="A9258" s="20">
        <v>44240</v>
      </c>
      <c r="B9258" s="20" t="s">
        <v>13136</v>
      </c>
      <c r="C9258" t="s">
        <v>3916</v>
      </c>
      <c r="D9258" t="s">
        <v>3930</v>
      </c>
      <c r="E9258" t="s">
        <v>6865</v>
      </c>
      <c r="F9258" t="s">
        <v>9664</v>
      </c>
      <c r="G9258">
        <v>1804002000</v>
      </c>
      <c r="H9258">
        <v>40000</v>
      </c>
      <c r="I9258" t="s">
        <v>61</v>
      </c>
      <c r="J9258" t="s">
        <v>61</v>
      </c>
      <c r="K9258" t="s">
        <v>3953</v>
      </c>
    </row>
    <row r="9259" spans="1:11" x14ac:dyDescent="0.2">
      <c r="A9259" s="20">
        <v>44240</v>
      </c>
      <c r="B9259" s="20" t="s">
        <v>13136</v>
      </c>
      <c r="C9259" t="s">
        <v>3916</v>
      </c>
      <c r="D9259" t="s">
        <v>3930</v>
      </c>
      <c r="E9259" t="s">
        <v>6865</v>
      </c>
      <c r="F9259" t="s">
        <v>9665</v>
      </c>
      <c r="G9259">
        <v>1803100000</v>
      </c>
      <c r="H9259">
        <v>60000</v>
      </c>
      <c r="I9259" t="s">
        <v>61</v>
      </c>
      <c r="J9259" t="s">
        <v>61</v>
      </c>
      <c r="K9259" t="s">
        <v>3920</v>
      </c>
    </row>
    <row r="9260" spans="1:11" x14ac:dyDescent="0.2">
      <c r="A9260" s="20">
        <v>44240</v>
      </c>
      <c r="B9260" s="20" t="s">
        <v>13136</v>
      </c>
      <c r="C9260" t="s">
        <v>3916</v>
      </c>
      <c r="D9260" t="s">
        <v>3930</v>
      </c>
      <c r="E9260" t="s">
        <v>6865</v>
      </c>
      <c r="F9260" t="s">
        <v>9666</v>
      </c>
      <c r="G9260">
        <v>1802000000</v>
      </c>
      <c r="H9260">
        <v>84000</v>
      </c>
      <c r="I9260" t="s">
        <v>61</v>
      </c>
      <c r="J9260" t="s">
        <v>61</v>
      </c>
      <c r="K9260" t="s">
        <v>3929</v>
      </c>
    </row>
    <row r="9261" spans="1:11" x14ac:dyDescent="0.2">
      <c r="A9261" s="20">
        <v>44240</v>
      </c>
      <c r="B9261" s="20" t="s">
        <v>13136</v>
      </c>
      <c r="C9261" t="s">
        <v>3916</v>
      </c>
      <c r="D9261" t="s">
        <v>3930</v>
      </c>
      <c r="E9261" t="s">
        <v>6865</v>
      </c>
      <c r="F9261" t="s">
        <v>9667</v>
      </c>
      <c r="G9261">
        <v>1803100000</v>
      </c>
      <c r="H9261">
        <v>99975</v>
      </c>
      <c r="I9261" t="s">
        <v>61</v>
      </c>
      <c r="J9261" t="s">
        <v>61</v>
      </c>
      <c r="K9261" t="s">
        <v>3920</v>
      </c>
    </row>
    <row r="9262" spans="1:11" x14ac:dyDescent="0.2">
      <c r="A9262" s="20">
        <v>44240</v>
      </c>
      <c r="B9262" s="20" t="s">
        <v>13136</v>
      </c>
      <c r="C9262" t="s">
        <v>3916</v>
      </c>
      <c r="D9262" t="s">
        <v>3951</v>
      </c>
      <c r="E9262" t="s">
        <v>7200</v>
      </c>
      <c r="F9262" t="s">
        <v>9668</v>
      </c>
      <c r="G9262">
        <v>1801001200</v>
      </c>
      <c r="H9262">
        <v>200200</v>
      </c>
      <c r="I9262" t="s">
        <v>61</v>
      </c>
      <c r="J9262" t="s">
        <v>61</v>
      </c>
      <c r="K9262" t="s">
        <v>3926</v>
      </c>
    </row>
    <row r="9263" spans="1:11" x14ac:dyDescent="0.2">
      <c r="A9263" s="20">
        <v>44240</v>
      </c>
      <c r="B9263" s="20" t="s">
        <v>13136</v>
      </c>
      <c r="C9263" t="s">
        <v>3916</v>
      </c>
      <c r="D9263" t="s">
        <v>4005</v>
      </c>
      <c r="E9263" t="s">
        <v>4295</v>
      </c>
      <c r="F9263" t="s">
        <v>9669</v>
      </c>
      <c r="G9263">
        <v>1801001200</v>
      </c>
      <c r="H9263">
        <v>150150</v>
      </c>
      <c r="I9263" t="s">
        <v>3942</v>
      </c>
      <c r="J9263" t="s">
        <v>55</v>
      </c>
      <c r="K9263" t="s">
        <v>3926</v>
      </c>
    </row>
    <row r="9264" spans="1:11" x14ac:dyDescent="0.2">
      <c r="A9264" s="20">
        <v>44240</v>
      </c>
      <c r="B9264" s="20" t="s">
        <v>13136</v>
      </c>
      <c r="C9264" t="s">
        <v>3916</v>
      </c>
      <c r="D9264" t="s">
        <v>3954</v>
      </c>
      <c r="E9264" t="s">
        <v>4696</v>
      </c>
      <c r="F9264" t="s">
        <v>9670</v>
      </c>
      <c r="G9264">
        <v>1801001200</v>
      </c>
      <c r="H9264">
        <v>50050</v>
      </c>
      <c r="I9264" t="s">
        <v>55</v>
      </c>
      <c r="J9264" t="s">
        <v>55</v>
      </c>
      <c r="K9264" t="s">
        <v>3926</v>
      </c>
    </row>
    <row r="9265" spans="1:11" x14ac:dyDescent="0.2">
      <c r="A9265" s="20">
        <v>44240</v>
      </c>
      <c r="B9265" s="20" t="s">
        <v>13136</v>
      </c>
      <c r="C9265" t="s">
        <v>3916</v>
      </c>
      <c r="D9265" t="s">
        <v>3954</v>
      </c>
      <c r="E9265" t="s">
        <v>4018</v>
      </c>
      <c r="F9265" t="s">
        <v>9671</v>
      </c>
      <c r="G9265">
        <v>1801001200</v>
      </c>
      <c r="H9265">
        <v>100100</v>
      </c>
      <c r="I9265" t="s">
        <v>4009</v>
      </c>
      <c r="J9265" t="s">
        <v>4010</v>
      </c>
      <c r="K9265" t="s">
        <v>3926</v>
      </c>
    </row>
    <row r="9266" spans="1:11" x14ac:dyDescent="0.2">
      <c r="A9266" s="20">
        <v>44242</v>
      </c>
      <c r="B9266" s="20" t="s">
        <v>13136</v>
      </c>
      <c r="C9266" t="s">
        <v>3916</v>
      </c>
      <c r="D9266" t="s">
        <v>3927</v>
      </c>
      <c r="E9266" t="s">
        <v>4233</v>
      </c>
      <c r="F9266" t="s">
        <v>9672</v>
      </c>
      <c r="G9266">
        <v>1801001200</v>
      </c>
      <c r="H9266">
        <v>50050</v>
      </c>
      <c r="I9266" t="s">
        <v>3965</v>
      </c>
      <c r="J9266" t="s">
        <v>3950</v>
      </c>
      <c r="K9266" t="s">
        <v>3926</v>
      </c>
    </row>
    <row r="9267" spans="1:11" x14ac:dyDescent="0.2">
      <c r="A9267" s="20">
        <v>44242</v>
      </c>
      <c r="B9267" s="20" t="s">
        <v>13136</v>
      </c>
      <c r="C9267" t="s">
        <v>3916</v>
      </c>
      <c r="D9267" t="s">
        <v>3927</v>
      </c>
      <c r="E9267" t="s">
        <v>4032</v>
      </c>
      <c r="F9267" t="s">
        <v>9673</v>
      </c>
      <c r="G9267">
        <v>1801001200</v>
      </c>
      <c r="H9267">
        <v>400400</v>
      </c>
      <c r="I9267" t="s">
        <v>4034</v>
      </c>
      <c r="J9267" t="s">
        <v>3950</v>
      </c>
      <c r="K9267" t="s">
        <v>3926</v>
      </c>
    </row>
    <row r="9268" spans="1:11" x14ac:dyDescent="0.2">
      <c r="A9268" s="20">
        <v>44242</v>
      </c>
      <c r="B9268" s="20" t="s">
        <v>13136</v>
      </c>
      <c r="C9268" t="s">
        <v>3916</v>
      </c>
      <c r="D9268" t="s">
        <v>3927</v>
      </c>
      <c r="E9268" t="s">
        <v>4032</v>
      </c>
      <c r="F9268" t="s">
        <v>9673</v>
      </c>
      <c r="G9268">
        <v>1801001200</v>
      </c>
      <c r="H9268">
        <v>100100</v>
      </c>
      <c r="I9268" t="s">
        <v>4034</v>
      </c>
      <c r="J9268" t="s">
        <v>3950</v>
      </c>
      <c r="K9268" t="s">
        <v>3926</v>
      </c>
    </row>
    <row r="9269" spans="1:11" x14ac:dyDescent="0.2">
      <c r="A9269" s="20">
        <v>44242</v>
      </c>
      <c r="B9269" s="20" t="s">
        <v>13136</v>
      </c>
      <c r="C9269" t="s">
        <v>3916</v>
      </c>
      <c r="D9269" t="s">
        <v>3927</v>
      </c>
      <c r="E9269" t="s">
        <v>4032</v>
      </c>
      <c r="F9269" t="s">
        <v>9673</v>
      </c>
      <c r="G9269">
        <v>1801001200</v>
      </c>
      <c r="H9269">
        <v>100100</v>
      </c>
      <c r="I9269" t="s">
        <v>4034</v>
      </c>
      <c r="J9269" t="s">
        <v>3950</v>
      </c>
      <c r="K9269" t="s">
        <v>3926</v>
      </c>
    </row>
    <row r="9270" spans="1:11" x14ac:dyDescent="0.2">
      <c r="A9270" s="20">
        <v>44242</v>
      </c>
      <c r="B9270" s="20" t="s">
        <v>13136</v>
      </c>
      <c r="C9270" t="s">
        <v>3916</v>
      </c>
      <c r="D9270" t="s">
        <v>3927</v>
      </c>
      <c r="E9270" t="s">
        <v>4032</v>
      </c>
      <c r="F9270" t="s">
        <v>9673</v>
      </c>
      <c r="G9270">
        <v>1801001200</v>
      </c>
      <c r="H9270">
        <v>25025</v>
      </c>
      <c r="I9270" t="s">
        <v>4034</v>
      </c>
      <c r="J9270" t="s">
        <v>3950</v>
      </c>
      <c r="K9270" t="s">
        <v>3926</v>
      </c>
    </row>
    <row r="9271" spans="1:11" x14ac:dyDescent="0.2">
      <c r="A9271" s="20">
        <v>44242</v>
      </c>
      <c r="B9271" s="20" t="s">
        <v>13136</v>
      </c>
      <c r="C9271" t="s">
        <v>3916</v>
      </c>
      <c r="D9271" t="s">
        <v>3927</v>
      </c>
      <c r="E9271" t="s">
        <v>4036</v>
      </c>
      <c r="F9271" t="s">
        <v>9674</v>
      </c>
      <c r="G9271">
        <v>1801001200</v>
      </c>
      <c r="H9271">
        <v>150150</v>
      </c>
      <c r="I9271" t="s">
        <v>73</v>
      </c>
      <c r="J9271" t="s">
        <v>3950</v>
      </c>
      <c r="K9271" t="s">
        <v>3926</v>
      </c>
    </row>
    <row r="9272" spans="1:11" x14ac:dyDescent="0.2">
      <c r="A9272" s="20">
        <v>44242</v>
      </c>
      <c r="B9272" s="20" t="s">
        <v>13136</v>
      </c>
      <c r="C9272" t="s">
        <v>3916</v>
      </c>
      <c r="D9272" t="s">
        <v>3927</v>
      </c>
      <c r="E9272" t="s">
        <v>4036</v>
      </c>
      <c r="F9272" t="s">
        <v>9674</v>
      </c>
      <c r="G9272">
        <v>1801001200</v>
      </c>
      <c r="H9272">
        <v>175175</v>
      </c>
      <c r="I9272" t="s">
        <v>73</v>
      </c>
      <c r="J9272" t="s">
        <v>3950</v>
      </c>
      <c r="K9272" t="s">
        <v>3926</v>
      </c>
    </row>
    <row r="9273" spans="1:11" x14ac:dyDescent="0.2">
      <c r="A9273" s="20">
        <v>44242</v>
      </c>
      <c r="B9273" s="20" t="s">
        <v>13136</v>
      </c>
      <c r="C9273" t="s">
        <v>3916</v>
      </c>
      <c r="D9273" t="s">
        <v>4080</v>
      </c>
      <c r="E9273" t="s">
        <v>4036</v>
      </c>
      <c r="F9273" t="s">
        <v>9675</v>
      </c>
      <c r="G9273">
        <v>1801001200</v>
      </c>
      <c r="H9273">
        <v>25025</v>
      </c>
      <c r="I9273" t="s">
        <v>73</v>
      </c>
      <c r="J9273" t="s">
        <v>3965</v>
      </c>
      <c r="K9273" t="s">
        <v>3926</v>
      </c>
    </row>
    <row r="9274" spans="1:11" x14ac:dyDescent="0.2">
      <c r="A9274" s="20">
        <v>44242</v>
      </c>
      <c r="B9274" s="20" t="s">
        <v>13136</v>
      </c>
      <c r="C9274" t="s">
        <v>3916</v>
      </c>
      <c r="D9274" t="s">
        <v>3954</v>
      </c>
      <c r="E9274" t="s">
        <v>4036</v>
      </c>
      <c r="F9274" t="s">
        <v>9676</v>
      </c>
      <c r="G9274">
        <v>1801001200</v>
      </c>
      <c r="H9274">
        <v>75075</v>
      </c>
      <c r="I9274" t="s">
        <v>73</v>
      </c>
      <c r="J9274" t="s">
        <v>4137</v>
      </c>
      <c r="K9274" t="s">
        <v>3926</v>
      </c>
    </row>
    <row r="9275" spans="1:11" x14ac:dyDescent="0.2">
      <c r="A9275" s="20">
        <v>44242</v>
      </c>
      <c r="B9275" s="20" t="s">
        <v>13136</v>
      </c>
      <c r="C9275" t="s">
        <v>3916</v>
      </c>
      <c r="D9275" t="s">
        <v>3990</v>
      </c>
      <c r="E9275" t="s">
        <v>4032</v>
      </c>
      <c r="F9275" t="s">
        <v>9677</v>
      </c>
      <c r="G9275">
        <v>1801001200</v>
      </c>
      <c r="H9275">
        <v>50050</v>
      </c>
      <c r="I9275" t="s">
        <v>4034</v>
      </c>
      <c r="J9275" t="s">
        <v>3950</v>
      </c>
      <c r="K9275" t="s">
        <v>3926</v>
      </c>
    </row>
    <row r="9276" spans="1:11" x14ac:dyDescent="0.2">
      <c r="A9276" s="20">
        <v>44242</v>
      </c>
      <c r="B9276" s="20" t="s">
        <v>13136</v>
      </c>
      <c r="C9276" t="s">
        <v>3916</v>
      </c>
      <c r="D9276" t="s">
        <v>3990</v>
      </c>
      <c r="E9276" t="s">
        <v>4032</v>
      </c>
      <c r="F9276" t="s">
        <v>9677</v>
      </c>
      <c r="G9276">
        <v>1801001200</v>
      </c>
      <c r="H9276">
        <v>400400</v>
      </c>
      <c r="I9276" t="s">
        <v>4034</v>
      </c>
      <c r="J9276" t="s">
        <v>3950</v>
      </c>
      <c r="K9276" t="s">
        <v>3926</v>
      </c>
    </row>
    <row r="9277" spans="1:11" x14ac:dyDescent="0.2">
      <c r="A9277" s="20">
        <v>44242</v>
      </c>
      <c r="B9277" s="20" t="s">
        <v>13136</v>
      </c>
      <c r="C9277" t="s">
        <v>3916</v>
      </c>
      <c r="D9277" t="s">
        <v>3954</v>
      </c>
      <c r="E9277" t="s">
        <v>7734</v>
      </c>
      <c r="F9277" t="s">
        <v>9678</v>
      </c>
      <c r="G9277">
        <v>1801001200</v>
      </c>
      <c r="H9277">
        <v>350350</v>
      </c>
      <c r="I9277" t="s">
        <v>188</v>
      </c>
      <c r="J9277" t="s">
        <v>5101</v>
      </c>
      <c r="K9277" t="s">
        <v>3926</v>
      </c>
    </row>
    <row r="9278" spans="1:11" x14ac:dyDescent="0.2">
      <c r="A9278" s="20">
        <v>44242</v>
      </c>
      <c r="B9278" s="20" t="s">
        <v>13136</v>
      </c>
      <c r="C9278" t="s">
        <v>3916</v>
      </c>
      <c r="D9278" t="s">
        <v>3954</v>
      </c>
      <c r="E9278" t="s">
        <v>4092</v>
      </c>
      <c r="F9278" t="s">
        <v>9679</v>
      </c>
      <c r="G9278">
        <v>1801001200</v>
      </c>
      <c r="H9278">
        <v>300300</v>
      </c>
      <c r="I9278" t="s">
        <v>4090</v>
      </c>
      <c r="J9278" t="s">
        <v>4372</v>
      </c>
      <c r="K9278" t="s">
        <v>3926</v>
      </c>
    </row>
    <row r="9279" spans="1:11" x14ac:dyDescent="0.2">
      <c r="A9279" s="20">
        <v>44242</v>
      </c>
      <c r="B9279" s="20" t="s">
        <v>13136</v>
      </c>
      <c r="C9279" t="s">
        <v>3916</v>
      </c>
      <c r="D9279" t="s">
        <v>3927</v>
      </c>
      <c r="E9279" t="s">
        <v>4513</v>
      </c>
      <c r="F9279" t="s">
        <v>8482</v>
      </c>
      <c r="G9279">
        <v>1801001200</v>
      </c>
      <c r="H9279">
        <v>250250</v>
      </c>
      <c r="I9279" t="s">
        <v>3950</v>
      </c>
      <c r="J9279" t="s">
        <v>3950</v>
      </c>
      <c r="K9279" t="s">
        <v>3926</v>
      </c>
    </row>
    <row r="9280" spans="1:11" x14ac:dyDescent="0.2">
      <c r="A9280" s="20">
        <v>44242</v>
      </c>
      <c r="B9280" s="20" t="s">
        <v>13136</v>
      </c>
      <c r="C9280" t="s">
        <v>3916</v>
      </c>
      <c r="D9280" t="s">
        <v>3917</v>
      </c>
      <c r="E9280" t="s">
        <v>4839</v>
      </c>
      <c r="F9280" t="s">
        <v>9680</v>
      </c>
      <c r="G9280">
        <v>1801001200</v>
      </c>
      <c r="H9280">
        <v>500500</v>
      </c>
      <c r="I9280" t="s">
        <v>3937</v>
      </c>
      <c r="J9280" t="s">
        <v>61</v>
      </c>
      <c r="K9280" t="s">
        <v>3926</v>
      </c>
    </row>
    <row r="9281" spans="1:11" x14ac:dyDescent="0.2">
      <c r="A9281" s="20">
        <v>44242</v>
      </c>
      <c r="B9281" s="20" t="s">
        <v>13136</v>
      </c>
      <c r="C9281" t="s">
        <v>3916</v>
      </c>
      <c r="D9281" t="s">
        <v>3917</v>
      </c>
      <c r="E9281" t="s">
        <v>4839</v>
      </c>
      <c r="F9281" t="s">
        <v>9681</v>
      </c>
      <c r="G9281">
        <v>1801001200</v>
      </c>
      <c r="H9281">
        <v>500500</v>
      </c>
      <c r="I9281" t="s">
        <v>3937</v>
      </c>
      <c r="J9281" t="s">
        <v>61</v>
      </c>
      <c r="K9281" t="s">
        <v>3926</v>
      </c>
    </row>
    <row r="9282" spans="1:11" x14ac:dyDescent="0.2">
      <c r="A9282" s="20">
        <v>44242</v>
      </c>
      <c r="B9282" s="20" t="s">
        <v>13136</v>
      </c>
      <c r="C9282" t="s">
        <v>3916</v>
      </c>
      <c r="D9282" t="s">
        <v>3927</v>
      </c>
      <c r="E9282" t="s">
        <v>4233</v>
      </c>
      <c r="F9282" t="s">
        <v>9682</v>
      </c>
      <c r="G9282">
        <v>1801001200</v>
      </c>
      <c r="H9282">
        <v>25025</v>
      </c>
      <c r="I9282" t="s">
        <v>3965</v>
      </c>
      <c r="J9282" t="s">
        <v>3950</v>
      </c>
      <c r="K9282" t="s">
        <v>3926</v>
      </c>
    </row>
    <row r="9283" spans="1:11" x14ac:dyDescent="0.2">
      <c r="A9283" s="20">
        <v>44242</v>
      </c>
      <c r="B9283" s="20" t="s">
        <v>13136</v>
      </c>
      <c r="C9283" t="s">
        <v>3916</v>
      </c>
      <c r="D9283" t="s">
        <v>3927</v>
      </c>
      <c r="E9283" t="s">
        <v>4513</v>
      </c>
      <c r="F9283" t="s">
        <v>8482</v>
      </c>
      <c r="G9283">
        <v>1801001200</v>
      </c>
      <c r="H9283">
        <v>175175</v>
      </c>
      <c r="I9283" t="s">
        <v>3950</v>
      </c>
      <c r="J9283" t="s">
        <v>3950</v>
      </c>
      <c r="K9283" t="s">
        <v>3926</v>
      </c>
    </row>
    <row r="9284" spans="1:11" x14ac:dyDescent="0.2">
      <c r="A9284" s="20">
        <v>44242</v>
      </c>
      <c r="B9284" s="20" t="s">
        <v>13136</v>
      </c>
      <c r="C9284" t="s">
        <v>3916</v>
      </c>
      <c r="D9284" t="s">
        <v>3930</v>
      </c>
      <c r="E9284" t="s">
        <v>6865</v>
      </c>
      <c r="F9284" t="s">
        <v>9683</v>
      </c>
      <c r="G9284">
        <v>1804002000</v>
      </c>
      <c r="H9284">
        <v>21540</v>
      </c>
      <c r="I9284" t="s">
        <v>61</v>
      </c>
      <c r="J9284" t="s">
        <v>61</v>
      </c>
      <c r="K9284" t="s">
        <v>3953</v>
      </c>
    </row>
    <row r="9285" spans="1:11" x14ac:dyDescent="0.2">
      <c r="A9285" s="20">
        <v>44242</v>
      </c>
      <c r="B9285" s="20" t="s">
        <v>13136</v>
      </c>
      <c r="C9285" t="s">
        <v>3916</v>
      </c>
      <c r="D9285" t="s">
        <v>3930</v>
      </c>
      <c r="E9285" t="s">
        <v>6865</v>
      </c>
      <c r="F9285" t="s">
        <v>9684</v>
      </c>
      <c r="G9285">
        <v>1804002000</v>
      </c>
      <c r="H9285">
        <v>87340</v>
      </c>
      <c r="I9285" t="s">
        <v>61</v>
      </c>
      <c r="J9285" t="s">
        <v>61</v>
      </c>
      <c r="K9285" t="s">
        <v>3953</v>
      </c>
    </row>
    <row r="9286" spans="1:11" x14ac:dyDescent="0.2">
      <c r="A9286" s="20">
        <v>44242</v>
      </c>
      <c r="B9286" s="20" t="s">
        <v>13136</v>
      </c>
      <c r="C9286" t="s">
        <v>3916</v>
      </c>
      <c r="D9286" t="s">
        <v>4144</v>
      </c>
      <c r="E9286" t="s">
        <v>4348</v>
      </c>
      <c r="F9286" t="s">
        <v>9685</v>
      </c>
      <c r="G9286">
        <v>1801001200</v>
      </c>
      <c r="H9286">
        <v>250250</v>
      </c>
      <c r="I9286" t="s">
        <v>18</v>
      </c>
      <c r="J9286" t="s">
        <v>55</v>
      </c>
      <c r="K9286" t="s">
        <v>3926</v>
      </c>
    </row>
    <row r="9287" spans="1:11" x14ac:dyDescent="0.2">
      <c r="A9287" s="20">
        <v>44242</v>
      </c>
      <c r="B9287" s="20" t="s">
        <v>13136</v>
      </c>
      <c r="C9287" t="s">
        <v>3916</v>
      </c>
      <c r="D9287" t="s">
        <v>4005</v>
      </c>
      <c r="E9287" t="s">
        <v>4092</v>
      </c>
      <c r="F9287" t="s">
        <v>8518</v>
      </c>
      <c r="G9287">
        <v>1801001200</v>
      </c>
      <c r="H9287">
        <v>100100</v>
      </c>
      <c r="I9287" t="s">
        <v>4090</v>
      </c>
      <c r="J9287" t="s">
        <v>4706</v>
      </c>
      <c r="K9287" t="s">
        <v>3926</v>
      </c>
    </row>
    <row r="9288" spans="1:11" x14ac:dyDescent="0.2">
      <c r="A9288" s="20">
        <v>44242</v>
      </c>
      <c r="B9288" s="20" t="s">
        <v>13136</v>
      </c>
      <c r="C9288" t="s">
        <v>3916</v>
      </c>
      <c r="D9288" t="s">
        <v>3990</v>
      </c>
      <c r="E9288" t="s">
        <v>7028</v>
      </c>
      <c r="F9288" t="s">
        <v>7029</v>
      </c>
      <c r="G9288">
        <v>1801001200</v>
      </c>
      <c r="H9288">
        <v>175175</v>
      </c>
      <c r="I9288" t="s">
        <v>7030</v>
      </c>
      <c r="J9288" t="s">
        <v>4114</v>
      </c>
      <c r="K9288" t="s">
        <v>3926</v>
      </c>
    </row>
    <row r="9289" spans="1:11" x14ac:dyDescent="0.2">
      <c r="A9289" s="20">
        <v>44242</v>
      </c>
      <c r="B9289" s="20" t="s">
        <v>13136</v>
      </c>
      <c r="C9289" t="s">
        <v>3916</v>
      </c>
      <c r="D9289" t="s">
        <v>3927</v>
      </c>
      <c r="E9289" t="s">
        <v>6865</v>
      </c>
      <c r="F9289" t="s">
        <v>9686</v>
      </c>
      <c r="G9289">
        <v>1803100000</v>
      </c>
      <c r="H9289">
        <v>60000</v>
      </c>
      <c r="I9289" t="s">
        <v>61</v>
      </c>
      <c r="J9289" t="s">
        <v>61</v>
      </c>
      <c r="K9289" t="s">
        <v>3920</v>
      </c>
    </row>
    <row r="9290" spans="1:11" x14ac:dyDescent="0.2">
      <c r="A9290" s="20">
        <v>44242</v>
      </c>
      <c r="B9290" s="20" t="s">
        <v>13136</v>
      </c>
      <c r="C9290" t="s">
        <v>3916</v>
      </c>
      <c r="D9290" t="s">
        <v>3927</v>
      </c>
      <c r="E9290" t="s">
        <v>6865</v>
      </c>
      <c r="F9290" t="s">
        <v>9687</v>
      </c>
      <c r="G9290">
        <v>1803100000</v>
      </c>
      <c r="H9290">
        <v>20000</v>
      </c>
      <c r="I9290" t="s">
        <v>61</v>
      </c>
      <c r="J9290" t="s">
        <v>61</v>
      </c>
      <c r="K9290" t="s">
        <v>3920</v>
      </c>
    </row>
    <row r="9291" spans="1:11" x14ac:dyDescent="0.2">
      <c r="A9291" s="20">
        <v>44242</v>
      </c>
      <c r="B9291" s="20" t="s">
        <v>13136</v>
      </c>
      <c r="C9291" t="s">
        <v>3916</v>
      </c>
      <c r="D9291" t="s">
        <v>3927</v>
      </c>
      <c r="E9291" t="s">
        <v>6865</v>
      </c>
      <c r="F9291" t="s">
        <v>9688</v>
      </c>
      <c r="G9291">
        <v>1803100000</v>
      </c>
      <c r="H9291">
        <v>40000</v>
      </c>
      <c r="I9291" t="s">
        <v>61</v>
      </c>
      <c r="J9291" t="s">
        <v>61</v>
      </c>
      <c r="K9291" t="s">
        <v>3920</v>
      </c>
    </row>
    <row r="9292" spans="1:11" x14ac:dyDescent="0.2">
      <c r="A9292" s="20">
        <v>44242</v>
      </c>
      <c r="B9292" s="20" t="s">
        <v>13136</v>
      </c>
      <c r="C9292" t="s">
        <v>3916</v>
      </c>
      <c r="D9292" t="s">
        <v>3998</v>
      </c>
      <c r="E9292" t="s">
        <v>7660</v>
      </c>
      <c r="F9292" t="s">
        <v>9689</v>
      </c>
      <c r="G9292">
        <v>1802000000</v>
      </c>
      <c r="H9292">
        <v>40000</v>
      </c>
      <c r="I9292" t="s">
        <v>7662</v>
      </c>
      <c r="J9292" t="s">
        <v>3965</v>
      </c>
      <c r="K9292" t="s">
        <v>3929</v>
      </c>
    </row>
    <row r="9293" spans="1:11" x14ac:dyDescent="0.2">
      <c r="A9293" s="20">
        <v>44242</v>
      </c>
      <c r="B9293" s="20" t="s">
        <v>13136</v>
      </c>
      <c r="C9293" t="s">
        <v>3916</v>
      </c>
      <c r="D9293" t="s">
        <v>3930</v>
      </c>
      <c r="E9293" t="s">
        <v>6865</v>
      </c>
      <c r="F9293" t="s">
        <v>9690</v>
      </c>
      <c r="G9293">
        <v>1805009000</v>
      </c>
      <c r="H9293">
        <v>46800</v>
      </c>
      <c r="I9293" t="s">
        <v>61</v>
      </c>
      <c r="J9293" t="s">
        <v>61</v>
      </c>
      <c r="K9293" t="s">
        <v>3958</v>
      </c>
    </row>
    <row r="9294" spans="1:11" x14ac:dyDescent="0.2">
      <c r="A9294" s="20">
        <v>44242</v>
      </c>
      <c r="B9294" s="20" t="s">
        <v>13136</v>
      </c>
      <c r="C9294" t="s">
        <v>3916</v>
      </c>
      <c r="D9294" t="s">
        <v>3954</v>
      </c>
      <c r="E9294" t="s">
        <v>4092</v>
      </c>
      <c r="F9294" t="s">
        <v>9691</v>
      </c>
      <c r="G9294">
        <v>1801001200</v>
      </c>
      <c r="H9294">
        <v>300300</v>
      </c>
      <c r="I9294" t="s">
        <v>4090</v>
      </c>
      <c r="J9294" t="s">
        <v>4372</v>
      </c>
      <c r="K9294" t="s">
        <v>3926</v>
      </c>
    </row>
    <row r="9295" spans="1:11" x14ac:dyDescent="0.2">
      <c r="A9295" s="20">
        <v>44242</v>
      </c>
      <c r="B9295" s="20" t="s">
        <v>13136</v>
      </c>
      <c r="C9295" t="s">
        <v>3916</v>
      </c>
      <c r="D9295" t="s">
        <v>3921</v>
      </c>
      <c r="E9295" t="s">
        <v>4213</v>
      </c>
      <c r="F9295" t="s">
        <v>9692</v>
      </c>
      <c r="G9295">
        <v>1801001200</v>
      </c>
      <c r="H9295">
        <v>100100</v>
      </c>
      <c r="I9295" t="s">
        <v>4114</v>
      </c>
      <c r="J9295" t="s">
        <v>4114</v>
      </c>
      <c r="K9295" t="s">
        <v>3926</v>
      </c>
    </row>
    <row r="9296" spans="1:11" x14ac:dyDescent="0.2">
      <c r="A9296" s="20">
        <v>44242</v>
      </c>
      <c r="B9296" s="20" t="s">
        <v>13136</v>
      </c>
      <c r="C9296" t="s">
        <v>3916</v>
      </c>
      <c r="D9296" t="s">
        <v>3921</v>
      </c>
      <c r="E9296" t="s">
        <v>4190</v>
      </c>
      <c r="F9296" t="s">
        <v>9693</v>
      </c>
      <c r="G9296">
        <v>1801001200</v>
      </c>
      <c r="H9296">
        <v>325325</v>
      </c>
      <c r="I9296" t="s">
        <v>3938</v>
      </c>
      <c r="J9296" t="s">
        <v>3938</v>
      </c>
      <c r="K9296" t="s">
        <v>3926</v>
      </c>
    </row>
    <row r="9297" spans="1:11" x14ac:dyDescent="0.2">
      <c r="A9297" s="20">
        <v>44242</v>
      </c>
      <c r="B9297" s="20" t="s">
        <v>13136</v>
      </c>
      <c r="C9297" t="s">
        <v>3916</v>
      </c>
      <c r="D9297" t="s">
        <v>3927</v>
      </c>
      <c r="E9297" t="s">
        <v>6865</v>
      </c>
      <c r="F9297" t="s">
        <v>9694</v>
      </c>
      <c r="G9297">
        <v>1803100000</v>
      </c>
      <c r="H9297">
        <v>20000</v>
      </c>
      <c r="I9297" t="s">
        <v>61</v>
      </c>
      <c r="J9297" t="s">
        <v>61</v>
      </c>
      <c r="K9297" t="s">
        <v>3920</v>
      </c>
    </row>
    <row r="9298" spans="1:11" x14ac:dyDescent="0.2">
      <c r="A9298" s="20">
        <v>44242</v>
      </c>
      <c r="B9298" s="20" t="s">
        <v>13136</v>
      </c>
      <c r="C9298" t="s">
        <v>3916</v>
      </c>
      <c r="D9298" t="s">
        <v>4005</v>
      </c>
      <c r="E9298" t="s">
        <v>3940</v>
      </c>
      <c r="F9298" t="s">
        <v>9695</v>
      </c>
      <c r="G9298">
        <v>1801001200</v>
      </c>
      <c r="H9298">
        <v>150150</v>
      </c>
      <c r="I9298" t="s">
        <v>3942</v>
      </c>
      <c r="J9298" t="s">
        <v>55</v>
      </c>
      <c r="K9298" t="s">
        <v>3926</v>
      </c>
    </row>
    <row r="9299" spans="1:11" x14ac:dyDescent="0.2">
      <c r="A9299" s="20">
        <v>44242</v>
      </c>
      <c r="B9299" s="20" t="s">
        <v>13136</v>
      </c>
      <c r="C9299" t="s">
        <v>3916</v>
      </c>
      <c r="D9299" t="s">
        <v>3954</v>
      </c>
      <c r="E9299" t="s">
        <v>3940</v>
      </c>
      <c r="F9299" t="s">
        <v>9696</v>
      </c>
      <c r="G9299">
        <v>1801001200</v>
      </c>
      <c r="H9299">
        <v>75075</v>
      </c>
      <c r="I9299" t="s">
        <v>3942</v>
      </c>
      <c r="J9299" t="s">
        <v>55</v>
      </c>
      <c r="K9299" t="s">
        <v>3926</v>
      </c>
    </row>
    <row r="9300" spans="1:11" x14ac:dyDescent="0.2">
      <c r="A9300" s="20">
        <v>44242</v>
      </c>
      <c r="B9300" s="20" t="s">
        <v>13136</v>
      </c>
      <c r="C9300" t="s">
        <v>3916</v>
      </c>
      <c r="D9300" t="s">
        <v>3954</v>
      </c>
      <c r="E9300" t="s">
        <v>4513</v>
      </c>
      <c r="F9300" t="s">
        <v>9697</v>
      </c>
      <c r="G9300">
        <v>1801001200</v>
      </c>
      <c r="H9300">
        <v>250250</v>
      </c>
      <c r="I9300" t="s">
        <v>3950</v>
      </c>
      <c r="J9300" t="s">
        <v>3950</v>
      </c>
      <c r="K9300" t="s">
        <v>3926</v>
      </c>
    </row>
    <row r="9301" spans="1:11" x14ac:dyDescent="0.2">
      <c r="A9301" s="20">
        <v>44242</v>
      </c>
      <c r="B9301" s="20" t="s">
        <v>13136</v>
      </c>
      <c r="C9301" t="s">
        <v>3916</v>
      </c>
      <c r="D9301" t="s">
        <v>3951</v>
      </c>
      <c r="E9301" t="s">
        <v>4348</v>
      </c>
      <c r="F9301" t="s">
        <v>9698</v>
      </c>
      <c r="G9301">
        <v>1801001200</v>
      </c>
      <c r="H9301">
        <v>375375</v>
      </c>
      <c r="I9301" t="s">
        <v>18</v>
      </c>
      <c r="J9301" t="s">
        <v>55</v>
      </c>
      <c r="K9301" t="s">
        <v>3926</v>
      </c>
    </row>
    <row r="9302" spans="1:11" x14ac:dyDescent="0.2">
      <c r="A9302" s="20">
        <v>44242</v>
      </c>
      <c r="B9302" s="20" t="s">
        <v>13136</v>
      </c>
      <c r="C9302" t="s">
        <v>3916</v>
      </c>
      <c r="D9302" t="s">
        <v>3951</v>
      </c>
      <c r="E9302" t="s">
        <v>7287</v>
      </c>
      <c r="F9302" t="s">
        <v>9699</v>
      </c>
      <c r="G9302">
        <v>1801001200</v>
      </c>
      <c r="H9302">
        <v>25025</v>
      </c>
      <c r="I9302" t="s">
        <v>34</v>
      </c>
      <c r="J9302" t="s">
        <v>3938</v>
      </c>
      <c r="K9302" t="s">
        <v>3926</v>
      </c>
    </row>
    <row r="9303" spans="1:11" x14ac:dyDescent="0.2">
      <c r="A9303" s="20">
        <v>44242</v>
      </c>
      <c r="B9303" s="20" t="s">
        <v>13136</v>
      </c>
      <c r="C9303" t="s">
        <v>3916</v>
      </c>
      <c r="D9303" t="s">
        <v>3994</v>
      </c>
      <c r="E9303" t="s">
        <v>4461</v>
      </c>
      <c r="F9303" t="s">
        <v>9700</v>
      </c>
      <c r="G9303">
        <v>1801001200</v>
      </c>
      <c r="H9303">
        <v>50050</v>
      </c>
      <c r="I9303" t="s">
        <v>3950</v>
      </c>
      <c r="J9303" t="s">
        <v>3950</v>
      </c>
      <c r="K9303" t="s">
        <v>3926</v>
      </c>
    </row>
    <row r="9304" spans="1:11" x14ac:dyDescent="0.2">
      <c r="A9304" s="20">
        <v>44242</v>
      </c>
      <c r="B9304" s="20" t="s">
        <v>13136</v>
      </c>
      <c r="C9304" t="s">
        <v>3916</v>
      </c>
      <c r="D9304" t="s">
        <v>3954</v>
      </c>
      <c r="E9304" t="s">
        <v>4513</v>
      </c>
      <c r="F9304" t="s">
        <v>9701</v>
      </c>
      <c r="G9304">
        <v>1801001200</v>
      </c>
      <c r="H9304">
        <v>250250</v>
      </c>
      <c r="I9304" t="s">
        <v>3950</v>
      </c>
      <c r="J9304" t="s">
        <v>3950</v>
      </c>
      <c r="K9304" t="s">
        <v>3926</v>
      </c>
    </row>
    <row r="9305" spans="1:11" x14ac:dyDescent="0.2">
      <c r="A9305" s="20">
        <v>44242</v>
      </c>
      <c r="B9305" s="20" t="s">
        <v>13136</v>
      </c>
      <c r="C9305" t="s">
        <v>3916</v>
      </c>
      <c r="D9305" t="s">
        <v>3954</v>
      </c>
      <c r="E9305" t="s">
        <v>7287</v>
      </c>
      <c r="F9305" t="s">
        <v>9702</v>
      </c>
      <c r="G9305">
        <v>1801001200</v>
      </c>
      <c r="H9305">
        <v>250250</v>
      </c>
      <c r="I9305" t="s">
        <v>34</v>
      </c>
      <c r="J9305" t="s">
        <v>3938</v>
      </c>
      <c r="K9305" t="s">
        <v>3926</v>
      </c>
    </row>
    <row r="9306" spans="1:11" x14ac:dyDescent="0.2">
      <c r="A9306" s="20">
        <v>44242</v>
      </c>
      <c r="B9306" s="20" t="s">
        <v>13136</v>
      </c>
      <c r="C9306" t="s">
        <v>3916</v>
      </c>
      <c r="D9306" t="s">
        <v>3927</v>
      </c>
      <c r="E9306" t="s">
        <v>3918</v>
      </c>
      <c r="F9306" t="s">
        <v>9703</v>
      </c>
      <c r="G9306">
        <v>1802000000</v>
      </c>
      <c r="H9306">
        <v>60000</v>
      </c>
      <c r="I9306" t="s">
        <v>55</v>
      </c>
      <c r="J9306" t="s">
        <v>55</v>
      </c>
      <c r="K9306" t="s">
        <v>3929</v>
      </c>
    </row>
    <row r="9307" spans="1:11" x14ac:dyDescent="0.2">
      <c r="A9307" s="20">
        <v>44242</v>
      </c>
      <c r="B9307" s="20" t="s">
        <v>13136</v>
      </c>
      <c r="C9307" t="s">
        <v>3916</v>
      </c>
      <c r="D9307" t="s">
        <v>3954</v>
      </c>
      <c r="E9307" t="s">
        <v>4461</v>
      </c>
      <c r="F9307" t="s">
        <v>9704</v>
      </c>
      <c r="G9307">
        <v>1801001200</v>
      </c>
      <c r="H9307">
        <v>250250</v>
      </c>
      <c r="I9307" t="s">
        <v>3950</v>
      </c>
      <c r="J9307" t="s">
        <v>3950</v>
      </c>
      <c r="K9307" t="s">
        <v>3926</v>
      </c>
    </row>
    <row r="9308" spans="1:11" x14ac:dyDescent="0.2">
      <c r="A9308" s="20">
        <v>44242</v>
      </c>
      <c r="B9308" s="20" t="s">
        <v>13136</v>
      </c>
      <c r="C9308" t="s">
        <v>3916</v>
      </c>
      <c r="D9308" t="s">
        <v>3927</v>
      </c>
      <c r="E9308" t="s">
        <v>3918</v>
      </c>
      <c r="F9308" t="s">
        <v>9705</v>
      </c>
      <c r="G9308">
        <v>1802000000</v>
      </c>
      <c r="H9308">
        <v>40000</v>
      </c>
      <c r="I9308" t="s">
        <v>55</v>
      </c>
      <c r="J9308" t="s">
        <v>55</v>
      </c>
      <c r="K9308" t="s">
        <v>3929</v>
      </c>
    </row>
    <row r="9309" spans="1:11" x14ac:dyDescent="0.2">
      <c r="A9309" s="20">
        <v>44242</v>
      </c>
      <c r="B9309" s="20" t="s">
        <v>13136</v>
      </c>
      <c r="C9309" t="s">
        <v>3916</v>
      </c>
      <c r="D9309" t="s">
        <v>3921</v>
      </c>
      <c r="E9309" t="s">
        <v>4190</v>
      </c>
      <c r="F9309" t="s">
        <v>9706</v>
      </c>
      <c r="G9309">
        <v>1801001200</v>
      </c>
      <c r="H9309">
        <v>250250</v>
      </c>
      <c r="I9309" t="s">
        <v>3938</v>
      </c>
      <c r="J9309" t="s">
        <v>3938</v>
      </c>
      <c r="K9309" t="s">
        <v>3926</v>
      </c>
    </row>
    <row r="9310" spans="1:11" x14ac:dyDescent="0.2">
      <c r="A9310" s="20">
        <v>44242</v>
      </c>
      <c r="B9310" s="20" t="s">
        <v>13136</v>
      </c>
      <c r="C9310" t="s">
        <v>3916</v>
      </c>
      <c r="D9310" t="s">
        <v>3962</v>
      </c>
      <c r="E9310" t="s">
        <v>3918</v>
      </c>
      <c r="F9310" t="s">
        <v>9707</v>
      </c>
      <c r="G9310">
        <v>1805009000</v>
      </c>
      <c r="H9310">
        <v>38783</v>
      </c>
      <c r="I9310" t="s">
        <v>55</v>
      </c>
      <c r="J9310" t="s">
        <v>55</v>
      </c>
      <c r="K9310" t="s">
        <v>3958</v>
      </c>
    </row>
    <row r="9311" spans="1:11" x14ac:dyDescent="0.2">
      <c r="A9311" s="20">
        <v>44242</v>
      </c>
      <c r="B9311" s="20" t="s">
        <v>13136</v>
      </c>
      <c r="C9311" t="s">
        <v>3916</v>
      </c>
      <c r="D9311" t="s">
        <v>3962</v>
      </c>
      <c r="E9311" t="s">
        <v>3918</v>
      </c>
      <c r="F9311" t="s">
        <v>9708</v>
      </c>
      <c r="G9311">
        <v>1805009000</v>
      </c>
      <c r="H9311">
        <v>38783</v>
      </c>
      <c r="I9311" t="s">
        <v>55</v>
      </c>
      <c r="J9311" t="s">
        <v>55</v>
      </c>
      <c r="K9311" t="s">
        <v>3958</v>
      </c>
    </row>
    <row r="9312" spans="1:11" x14ac:dyDescent="0.2">
      <c r="A9312" s="20">
        <v>44242</v>
      </c>
      <c r="B9312" s="20" t="s">
        <v>13136</v>
      </c>
      <c r="C9312" t="s">
        <v>3916</v>
      </c>
      <c r="D9312" t="s">
        <v>3927</v>
      </c>
      <c r="E9312" t="s">
        <v>4696</v>
      </c>
      <c r="F9312" t="s">
        <v>9709</v>
      </c>
      <c r="G9312">
        <v>1801001200</v>
      </c>
      <c r="H9312">
        <v>500500</v>
      </c>
      <c r="I9312" t="s">
        <v>55</v>
      </c>
      <c r="J9312" t="s">
        <v>55</v>
      </c>
      <c r="K9312" t="s">
        <v>3926</v>
      </c>
    </row>
    <row r="9313" spans="1:11" x14ac:dyDescent="0.2">
      <c r="A9313" s="20">
        <v>44242</v>
      </c>
      <c r="B9313" s="20" t="s">
        <v>13136</v>
      </c>
      <c r="C9313" t="s">
        <v>3916</v>
      </c>
      <c r="D9313" t="s">
        <v>3917</v>
      </c>
      <c r="E9313" t="s">
        <v>3918</v>
      </c>
      <c r="F9313" t="s">
        <v>9710</v>
      </c>
      <c r="G9313">
        <v>1803100000</v>
      </c>
      <c r="H9313">
        <v>96000</v>
      </c>
      <c r="I9313" t="s">
        <v>55</v>
      </c>
      <c r="J9313" t="s">
        <v>55</v>
      </c>
      <c r="K9313" t="s">
        <v>3920</v>
      </c>
    </row>
    <row r="9314" spans="1:11" x14ac:dyDescent="0.2">
      <c r="A9314" s="20">
        <v>44242</v>
      </c>
      <c r="B9314" s="20" t="s">
        <v>13136</v>
      </c>
      <c r="C9314" t="s">
        <v>3916</v>
      </c>
      <c r="D9314" t="s">
        <v>3994</v>
      </c>
      <c r="E9314" t="s">
        <v>3918</v>
      </c>
      <c r="F9314" t="s">
        <v>9711</v>
      </c>
      <c r="G9314">
        <v>1803100000</v>
      </c>
      <c r="H9314">
        <v>48000</v>
      </c>
      <c r="I9314" t="s">
        <v>55</v>
      </c>
      <c r="J9314" t="s">
        <v>55</v>
      </c>
      <c r="K9314" t="s">
        <v>3920</v>
      </c>
    </row>
    <row r="9315" spans="1:11" x14ac:dyDescent="0.2">
      <c r="A9315" s="20">
        <v>44242</v>
      </c>
      <c r="B9315" s="20" t="s">
        <v>13136</v>
      </c>
      <c r="C9315" t="s">
        <v>3916</v>
      </c>
      <c r="D9315" t="s">
        <v>3954</v>
      </c>
      <c r="E9315" t="s">
        <v>4081</v>
      </c>
      <c r="F9315" t="s">
        <v>4082</v>
      </c>
      <c r="G9315">
        <v>1801001200</v>
      </c>
      <c r="H9315">
        <v>500500</v>
      </c>
      <c r="I9315" t="s">
        <v>87</v>
      </c>
      <c r="J9315" t="s">
        <v>4083</v>
      </c>
      <c r="K9315" t="s">
        <v>3926</v>
      </c>
    </row>
    <row r="9316" spans="1:11" x14ac:dyDescent="0.2">
      <c r="A9316" s="20">
        <v>44242</v>
      </c>
      <c r="B9316" s="20" t="s">
        <v>13136</v>
      </c>
      <c r="C9316" t="s">
        <v>3916</v>
      </c>
      <c r="D9316" t="s">
        <v>3930</v>
      </c>
      <c r="E9316" t="s">
        <v>4081</v>
      </c>
      <c r="F9316" t="s">
        <v>5298</v>
      </c>
      <c r="G9316">
        <v>1801001200</v>
      </c>
      <c r="H9316">
        <v>125125</v>
      </c>
      <c r="I9316" t="s">
        <v>87</v>
      </c>
      <c r="J9316" t="s">
        <v>3933</v>
      </c>
      <c r="K9316" t="s">
        <v>3926</v>
      </c>
    </row>
    <row r="9317" spans="1:11" x14ac:dyDescent="0.2">
      <c r="A9317" s="20">
        <v>44242</v>
      </c>
      <c r="B9317" s="20" t="s">
        <v>13136</v>
      </c>
      <c r="C9317" t="s">
        <v>3916</v>
      </c>
      <c r="D9317" t="s">
        <v>3917</v>
      </c>
      <c r="E9317" t="s">
        <v>3959</v>
      </c>
      <c r="F9317" t="s">
        <v>3961</v>
      </c>
      <c r="G9317">
        <v>1804002000</v>
      </c>
      <c r="H9317">
        <v>111000</v>
      </c>
      <c r="I9317" t="s">
        <v>55</v>
      </c>
      <c r="J9317" t="s">
        <v>55</v>
      </c>
      <c r="K9317" t="s">
        <v>3953</v>
      </c>
    </row>
    <row r="9318" spans="1:11" x14ac:dyDescent="0.2">
      <c r="A9318" s="20">
        <v>44242</v>
      </c>
      <c r="B9318" s="20" t="s">
        <v>13136</v>
      </c>
      <c r="C9318" t="s">
        <v>3916</v>
      </c>
      <c r="D9318" t="s">
        <v>3994</v>
      </c>
      <c r="E9318" t="s">
        <v>4169</v>
      </c>
      <c r="F9318" t="s">
        <v>9712</v>
      </c>
      <c r="G9318">
        <v>1801001200</v>
      </c>
      <c r="H9318">
        <v>250250</v>
      </c>
      <c r="I9318" t="s">
        <v>18</v>
      </c>
      <c r="J9318" t="s">
        <v>61</v>
      </c>
      <c r="K9318" t="s">
        <v>3926</v>
      </c>
    </row>
    <row r="9319" spans="1:11" x14ac:dyDescent="0.2">
      <c r="A9319" s="20">
        <v>44242</v>
      </c>
      <c r="B9319" s="20" t="s">
        <v>13136</v>
      </c>
      <c r="C9319" t="s">
        <v>3916</v>
      </c>
      <c r="D9319" t="s">
        <v>3994</v>
      </c>
      <c r="E9319" t="s">
        <v>4348</v>
      </c>
      <c r="F9319" t="s">
        <v>9712</v>
      </c>
      <c r="G9319">
        <v>1801001200</v>
      </c>
      <c r="H9319">
        <v>250250</v>
      </c>
      <c r="I9319" t="s">
        <v>18</v>
      </c>
      <c r="J9319" t="s">
        <v>61</v>
      </c>
      <c r="K9319" t="s">
        <v>3926</v>
      </c>
    </row>
    <row r="9320" spans="1:11" x14ac:dyDescent="0.2">
      <c r="A9320" s="20">
        <v>44242</v>
      </c>
      <c r="B9320" s="20" t="s">
        <v>13136</v>
      </c>
      <c r="C9320" t="s">
        <v>3916</v>
      </c>
      <c r="D9320" t="s">
        <v>3984</v>
      </c>
      <c r="E9320" t="s">
        <v>4708</v>
      </c>
      <c r="F9320" t="s">
        <v>4301</v>
      </c>
      <c r="G9320">
        <v>1801001200</v>
      </c>
      <c r="H9320">
        <v>125125</v>
      </c>
      <c r="I9320" t="s">
        <v>4302</v>
      </c>
      <c r="J9320" t="s">
        <v>4302</v>
      </c>
      <c r="K9320" t="s">
        <v>3926</v>
      </c>
    </row>
    <row r="9321" spans="1:11" x14ac:dyDescent="0.2">
      <c r="A9321" s="20">
        <v>44242</v>
      </c>
      <c r="B9321" s="20" t="s">
        <v>13136</v>
      </c>
      <c r="C9321" t="s">
        <v>3916</v>
      </c>
      <c r="D9321" t="s">
        <v>3951</v>
      </c>
      <c r="E9321" t="s">
        <v>3948</v>
      </c>
      <c r="F9321" t="s">
        <v>9713</v>
      </c>
      <c r="G9321">
        <v>1804002000</v>
      </c>
      <c r="H9321">
        <v>110000</v>
      </c>
      <c r="I9321" t="s">
        <v>66</v>
      </c>
      <c r="J9321" t="s">
        <v>3950</v>
      </c>
      <c r="K9321" t="s">
        <v>3953</v>
      </c>
    </row>
    <row r="9322" spans="1:11" x14ac:dyDescent="0.2">
      <c r="A9322" s="20">
        <v>44242</v>
      </c>
      <c r="B9322" s="20" t="s">
        <v>13136</v>
      </c>
      <c r="C9322" t="s">
        <v>3916</v>
      </c>
      <c r="D9322" t="s">
        <v>3930</v>
      </c>
      <c r="E9322" t="s">
        <v>4081</v>
      </c>
      <c r="F9322" t="s">
        <v>5298</v>
      </c>
      <c r="G9322">
        <v>1801001200</v>
      </c>
      <c r="H9322">
        <v>25025</v>
      </c>
      <c r="I9322" t="s">
        <v>87</v>
      </c>
      <c r="J9322" t="s">
        <v>3933</v>
      </c>
      <c r="K9322" t="s">
        <v>3926</v>
      </c>
    </row>
    <row r="9323" spans="1:11" x14ac:dyDescent="0.2">
      <c r="A9323" s="20">
        <v>44242</v>
      </c>
      <c r="B9323" s="20" t="s">
        <v>13136</v>
      </c>
      <c r="C9323" t="s">
        <v>3916</v>
      </c>
      <c r="D9323" t="s">
        <v>3939</v>
      </c>
      <c r="E9323" t="s">
        <v>4209</v>
      </c>
      <c r="F9323" t="s">
        <v>5421</v>
      </c>
      <c r="G9323">
        <v>1801001200</v>
      </c>
      <c r="H9323">
        <v>100100</v>
      </c>
      <c r="I9323" t="s">
        <v>4211</v>
      </c>
      <c r="J9323" t="s">
        <v>4163</v>
      </c>
      <c r="K9323" t="s">
        <v>3926</v>
      </c>
    </row>
    <row r="9324" spans="1:11" x14ac:dyDescent="0.2">
      <c r="A9324" s="20">
        <v>44242</v>
      </c>
      <c r="B9324" s="20" t="s">
        <v>13136</v>
      </c>
      <c r="C9324" t="s">
        <v>3916</v>
      </c>
      <c r="D9324" t="s">
        <v>3984</v>
      </c>
      <c r="E9324" t="s">
        <v>4708</v>
      </c>
      <c r="F9324" t="s">
        <v>4301</v>
      </c>
      <c r="G9324">
        <v>1801001200</v>
      </c>
      <c r="H9324">
        <v>250250</v>
      </c>
      <c r="I9324" t="s">
        <v>4302</v>
      </c>
      <c r="J9324" t="s">
        <v>4302</v>
      </c>
      <c r="K9324" t="s">
        <v>3926</v>
      </c>
    </row>
    <row r="9325" spans="1:11" x14ac:dyDescent="0.2">
      <c r="A9325" s="20">
        <v>44242</v>
      </c>
      <c r="B9325" s="20" t="s">
        <v>13136</v>
      </c>
      <c r="C9325" t="s">
        <v>3916</v>
      </c>
      <c r="D9325" t="s">
        <v>3994</v>
      </c>
      <c r="E9325" t="s">
        <v>4233</v>
      </c>
      <c r="F9325" t="s">
        <v>9714</v>
      </c>
      <c r="G9325">
        <v>1801001200</v>
      </c>
      <c r="H9325">
        <v>500500</v>
      </c>
      <c r="I9325" t="s">
        <v>3965</v>
      </c>
      <c r="J9325" t="s">
        <v>3950</v>
      </c>
      <c r="K9325" t="s">
        <v>3926</v>
      </c>
    </row>
    <row r="9326" spans="1:11" x14ac:dyDescent="0.2">
      <c r="A9326" s="20">
        <v>44242</v>
      </c>
      <c r="B9326" s="20" t="s">
        <v>13136</v>
      </c>
      <c r="C9326" t="s">
        <v>3916</v>
      </c>
      <c r="D9326" t="s">
        <v>3930</v>
      </c>
      <c r="E9326" t="s">
        <v>4081</v>
      </c>
      <c r="F9326" t="s">
        <v>5298</v>
      </c>
      <c r="G9326">
        <v>1801001200</v>
      </c>
      <c r="H9326">
        <v>100100</v>
      </c>
      <c r="I9326" t="s">
        <v>87</v>
      </c>
      <c r="J9326" t="s">
        <v>3933</v>
      </c>
      <c r="K9326" t="s">
        <v>3926</v>
      </c>
    </row>
    <row r="9327" spans="1:11" x14ac:dyDescent="0.2">
      <c r="A9327" s="20">
        <v>44242</v>
      </c>
      <c r="B9327" s="20" t="s">
        <v>13136</v>
      </c>
      <c r="C9327" t="s">
        <v>3916</v>
      </c>
      <c r="D9327" t="s">
        <v>4144</v>
      </c>
      <c r="E9327" t="s">
        <v>4092</v>
      </c>
      <c r="F9327" t="s">
        <v>9715</v>
      </c>
      <c r="G9327">
        <v>1801001200</v>
      </c>
      <c r="H9327">
        <v>50050</v>
      </c>
      <c r="I9327" t="s">
        <v>4090</v>
      </c>
      <c r="J9327" t="s">
        <v>3933</v>
      </c>
      <c r="K9327" t="s">
        <v>3926</v>
      </c>
    </row>
    <row r="9328" spans="1:11" x14ac:dyDescent="0.2">
      <c r="A9328" s="20">
        <v>44242</v>
      </c>
      <c r="B9328" s="20" t="s">
        <v>13136</v>
      </c>
      <c r="C9328" t="s">
        <v>3916</v>
      </c>
      <c r="D9328" t="s">
        <v>3927</v>
      </c>
      <c r="E9328" t="s">
        <v>4057</v>
      </c>
      <c r="F9328" t="s">
        <v>4949</v>
      </c>
      <c r="G9328">
        <v>1801001200</v>
      </c>
      <c r="H9328">
        <v>900900</v>
      </c>
      <c r="I9328" t="s">
        <v>3938</v>
      </c>
      <c r="J9328" t="s">
        <v>3938</v>
      </c>
      <c r="K9328" t="s">
        <v>3926</v>
      </c>
    </row>
    <row r="9329" spans="1:11" x14ac:dyDescent="0.2">
      <c r="A9329" s="20">
        <v>44242</v>
      </c>
      <c r="B9329" s="20" t="s">
        <v>13136</v>
      </c>
      <c r="C9329" t="s">
        <v>3916</v>
      </c>
      <c r="D9329" t="s">
        <v>3927</v>
      </c>
      <c r="E9329" t="s">
        <v>4057</v>
      </c>
      <c r="F9329" t="s">
        <v>4752</v>
      </c>
      <c r="G9329">
        <v>1801001200</v>
      </c>
      <c r="H9329">
        <v>500500</v>
      </c>
      <c r="I9329" t="s">
        <v>3938</v>
      </c>
      <c r="J9329" t="s">
        <v>3938</v>
      </c>
      <c r="K9329" t="s">
        <v>3926</v>
      </c>
    </row>
    <row r="9330" spans="1:11" x14ac:dyDescent="0.2">
      <c r="A9330" s="20">
        <v>44242</v>
      </c>
      <c r="B9330" s="20" t="s">
        <v>13136</v>
      </c>
      <c r="C9330" t="s">
        <v>3916</v>
      </c>
      <c r="D9330" t="s">
        <v>4080</v>
      </c>
      <c r="E9330" t="s">
        <v>4057</v>
      </c>
      <c r="F9330" t="s">
        <v>4949</v>
      </c>
      <c r="G9330">
        <v>1801001200</v>
      </c>
      <c r="H9330">
        <v>250250</v>
      </c>
      <c r="I9330" t="s">
        <v>3938</v>
      </c>
      <c r="J9330" t="s">
        <v>3938</v>
      </c>
      <c r="K9330" t="s">
        <v>3926</v>
      </c>
    </row>
    <row r="9331" spans="1:11" x14ac:dyDescent="0.2">
      <c r="A9331" s="20">
        <v>44242</v>
      </c>
      <c r="B9331" s="20" t="s">
        <v>13136</v>
      </c>
      <c r="C9331" t="s">
        <v>3916</v>
      </c>
      <c r="D9331" t="s">
        <v>3927</v>
      </c>
      <c r="E9331" t="s">
        <v>4366</v>
      </c>
      <c r="F9331" t="s">
        <v>4374</v>
      </c>
      <c r="G9331">
        <v>1801001200</v>
      </c>
      <c r="H9331">
        <v>625625</v>
      </c>
      <c r="I9331" t="s">
        <v>4114</v>
      </c>
      <c r="J9331" t="s">
        <v>4114</v>
      </c>
      <c r="K9331" t="s">
        <v>3926</v>
      </c>
    </row>
    <row r="9332" spans="1:11" x14ac:dyDescent="0.2">
      <c r="A9332" s="20">
        <v>44242</v>
      </c>
      <c r="B9332" s="20" t="s">
        <v>13136</v>
      </c>
      <c r="C9332" t="s">
        <v>3916</v>
      </c>
      <c r="D9332" t="s">
        <v>4005</v>
      </c>
      <c r="E9332" t="s">
        <v>4057</v>
      </c>
      <c r="F9332" t="s">
        <v>4752</v>
      </c>
      <c r="G9332">
        <v>1801001200</v>
      </c>
      <c r="H9332">
        <v>500500</v>
      </c>
      <c r="I9332" t="s">
        <v>3938</v>
      </c>
      <c r="J9332" t="s">
        <v>3938</v>
      </c>
      <c r="K9332" t="s">
        <v>3926</v>
      </c>
    </row>
    <row r="9333" spans="1:11" x14ac:dyDescent="0.2">
      <c r="A9333" s="20">
        <v>44242</v>
      </c>
      <c r="B9333" s="20" t="s">
        <v>13136</v>
      </c>
      <c r="C9333" t="s">
        <v>3916</v>
      </c>
      <c r="D9333" t="s">
        <v>3927</v>
      </c>
      <c r="E9333" t="s">
        <v>3918</v>
      </c>
      <c r="F9333" t="s">
        <v>3973</v>
      </c>
      <c r="G9333">
        <v>1806200000</v>
      </c>
      <c r="H9333">
        <v>18900</v>
      </c>
      <c r="I9333" t="s">
        <v>55</v>
      </c>
      <c r="J9333" t="s">
        <v>55</v>
      </c>
      <c r="K9333" t="s">
        <v>3920</v>
      </c>
    </row>
    <row r="9334" spans="1:11" x14ac:dyDescent="0.2">
      <c r="A9334" s="20">
        <v>44243</v>
      </c>
      <c r="B9334" s="20" t="s">
        <v>13136</v>
      </c>
      <c r="C9334" t="s">
        <v>3916</v>
      </c>
      <c r="D9334" t="s">
        <v>3990</v>
      </c>
      <c r="E9334" t="s">
        <v>9375</v>
      </c>
      <c r="F9334" t="s">
        <v>9716</v>
      </c>
      <c r="G9334">
        <v>1801001200</v>
      </c>
      <c r="H9334">
        <v>250250</v>
      </c>
      <c r="I9334" t="s">
        <v>34</v>
      </c>
      <c r="J9334" t="s">
        <v>4114</v>
      </c>
      <c r="K9334" t="s">
        <v>3926</v>
      </c>
    </row>
    <row r="9335" spans="1:11" x14ac:dyDescent="0.2">
      <c r="A9335" s="20">
        <v>44243</v>
      </c>
      <c r="B9335" s="20" t="s">
        <v>13136</v>
      </c>
      <c r="C9335" t="s">
        <v>3916</v>
      </c>
      <c r="D9335" t="s">
        <v>3994</v>
      </c>
      <c r="E9335" t="s">
        <v>4513</v>
      </c>
      <c r="F9335" t="s">
        <v>9717</v>
      </c>
      <c r="G9335">
        <v>1801001200</v>
      </c>
      <c r="H9335">
        <v>250250</v>
      </c>
      <c r="I9335" t="s">
        <v>3950</v>
      </c>
      <c r="J9335" t="s">
        <v>3950</v>
      </c>
      <c r="K9335" t="s">
        <v>3926</v>
      </c>
    </row>
    <row r="9336" spans="1:11" x14ac:dyDescent="0.2">
      <c r="A9336" s="20">
        <v>44243</v>
      </c>
      <c r="B9336" s="20" t="s">
        <v>13136</v>
      </c>
      <c r="C9336" t="s">
        <v>3916</v>
      </c>
      <c r="D9336" t="s">
        <v>3930</v>
      </c>
      <c r="E9336" t="s">
        <v>3959</v>
      </c>
      <c r="F9336" t="s">
        <v>9718</v>
      </c>
      <c r="G9336">
        <v>1803100000</v>
      </c>
      <c r="H9336">
        <v>72000</v>
      </c>
      <c r="I9336" t="s">
        <v>55</v>
      </c>
      <c r="J9336" t="s">
        <v>55</v>
      </c>
      <c r="K9336" t="s">
        <v>3920</v>
      </c>
    </row>
    <row r="9337" spans="1:11" x14ac:dyDescent="0.2">
      <c r="A9337" s="20">
        <v>44243</v>
      </c>
      <c r="B9337" s="20" t="s">
        <v>13136</v>
      </c>
      <c r="C9337" t="s">
        <v>3916</v>
      </c>
      <c r="D9337" t="s">
        <v>3951</v>
      </c>
      <c r="E9337" t="s">
        <v>7421</v>
      </c>
      <c r="F9337" t="s">
        <v>9423</v>
      </c>
      <c r="G9337">
        <v>1801001200</v>
      </c>
      <c r="H9337">
        <v>125125</v>
      </c>
      <c r="I9337" t="s">
        <v>9</v>
      </c>
      <c r="J9337" t="s">
        <v>7778</v>
      </c>
      <c r="K9337" t="s">
        <v>3926</v>
      </c>
    </row>
    <row r="9338" spans="1:11" x14ac:dyDescent="0.2">
      <c r="A9338" s="20">
        <v>44243</v>
      </c>
      <c r="B9338" s="20" t="s">
        <v>13136</v>
      </c>
      <c r="C9338" t="s">
        <v>3916</v>
      </c>
      <c r="D9338" t="s">
        <v>3921</v>
      </c>
      <c r="E9338" t="s">
        <v>3959</v>
      </c>
      <c r="F9338" t="s">
        <v>9719</v>
      </c>
      <c r="G9338">
        <v>1803100000</v>
      </c>
      <c r="H9338">
        <v>72000</v>
      </c>
      <c r="I9338" t="s">
        <v>55</v>
      </c>
      <c r="J9338" t="s">
        <v>55</v>
      </c>
      <c r="K9338" t="s">
        <v>3920</v>
      </c>
    </row>
    <row r="9339" spans="1:11" x14ac:dyDescent="0.2">
      <c r="A9339" s="20">
        <v>44243</v>
      </c>
      <c r="B9339" s="20" t="s">
        <v>13136</v>
      </c>
      <c r="C9339" t="s">
        <v>3916</v>
      </c>
      <c r="D9339" t="s">
        <v>3990</v>
      </c>
      <c r="E9339" t="s">
        <v>7028</v>
      </c>
      <c r="F9339" t="s">
        <v>8156</v>
      </c>
      <c r="G9339">
        <v>1801001200</v>
      </c>
      <c r="H9339">
        <v>250250</v>
      </c>
      <c r="I9339" t="s">
        <v>7030</v>
      </c>
      <c r="J9339" t="s">
        <v>4114</v>
      </c>
      <c r="K9339" t="s">
        <v>3926</v>
      </c>
    </row>
    <row r="9340" spans="1:11" x14ac:dyDescent="0.2">
      <c r="A9340" s="20">
        <v>44243</v>
      </c>
      <c r="B9340" s="20" t="s">
        <v>13136</v>
      </c>
      <c r="C9340" t="s">
        <v>3916</v>
      </c>
      <c r="D9340" t="s">
        <v>3930</v>
      </c>
      <c r="E9340" t="s">
        <v>6865</v>
      </c>
      <c r="F9340" t="s">
        <v>9720</v>
      </c>
      <c r="G9340">
        <v>1804002000</v>
      </c>
      <c r="H9340">
        <v>40000</v>
      </c>
      <c r="I9340" t="s">
        <v>61</v>
      </c>
      <c r="J9340" t="s">
        <v>61</v>
      </c>
      <c r="K9340" t="s">
        <v>3953</v>
      </c>
    </row>
    <row r="9341" spans="1:11" x14ac:dyDescent="0.2">
      <c r="A9341" s="20">
        <v>44243</v>
      </c>
      <c r="B9341" s="20" t="s">
        <v>13136</v>
      </c>
      <c r="C9341" t="s">
        <v>3916</v>
      </c>
      <c r="D9341" t="s">
        <v>3930</v>
      </c>
      <c r="E9341" t="s">
        <v>6865</v>
      </c>
      <c r="F9341" t="s">
        <v>9721</v>
      </c>
      <c r="G9341">
        <v>1805009000</v>
      </c>
      <c r="H9341">
        <v>93600</v>
      </c>
      <c r="I9341" t="s">
        <v>61</v>
      </c>
      <c r="J9341" t="s">
        <v>61</v>
      </c>
      <c r="K9341" t="s">
        <v>3958</v>
      </c>
    </row>
    <row r="9342" spans="1:11" x14ac:dyDescent="0.2">
      <c r="A9342" s="20">
        <v>44243</v>
      </c>
      <c r="B9342" s="20" t="s">
        <v>13136</v>
      </c>
      <c r="C9342" t="s">
        <v>3916</v>
      </c>
      <c r="D9342" t="s">
        <v>3930</v>
      </c>
      <c r="E9342" t="s">
        <v>6865</v>
      </c>
      <c r="F9342" t="s">
        <v>9722</v>
      </c>
      <c r="G9342">
        <v>1805009000</v>
      </c>
      <c r="H9342">
        <v>113100</v>
      </c>
      <c r="I9342" t="s">
        <v>61</v>
      </c>
      <c r="J9342" t="s">
        <v>61</v>
      </c>
      <c r="K9342" t="s">
        <v>3958</v>
      </c>
    </row>
    <row r="9343" spans="1:11" x14ac:dyDescent="0.2">
      <c r="A9343" s="20">
        <v>44243</v>
      </c>
      <c r="B9343" s="20" t="s">
        <v>13136</v>
      </c>
      <c r="C9343" t="s">
        <v>3916</v>
      </c>
      <c r="D9343" t="s">
        <v>3930</v>
      </c>
      <c r="E9343" t="s">
        <v>6865</v>
      </c>
      <c r="F9343" t="s">
        <v>9723</v>
      </c>
      <c r="G9343">
        <v>1804002000</v>
      </c>
      <c r="H9343">
        <v>20000</v>
      </c>
      <c r="I9343" t="s">
        <v>61</v>
      </c>
      <c r="J9343" t="s">
        <v>61</v>
      </c>
      <c r="K9343" t="s">
        <v>3953</v>
      </c>
    </row>
    <row r="9344" spans="1:11" x14ac:dyDescent="0.2">
      <c r="A9344" s="20">
        <v>44243</v>
      </c>
      <c r="B9344" s="20" t="s">
        <v>13136</v>
      </c>
      <c r="C9344" t="s">
        <v>3916</v>
      </c>
      <c r="D9344" t="s">
        <v>3930</v>
      </c>
      <c r="E9344" t="s">
        <v>6865</v>
      </c>
      <c r="F9344" t="s">
        <v>9724</v>
      </c>
      <c r="G9344">
        <v>1803100000</v>
      </c>
      <c r="H9344">
        <v>60000</v>
      </c>
      <c r="I9344" t="s">
        <v>61</v>
      </c>
      <c r="J9344" t="s">
        <v>61</v>
      </c>
      <c r="K9344" t="s">
        <v>3920</v>
      </c>
    </row>
    <row r="9345" spans="1:11" x14ac:dyDescent="0.2">
      <c r="A9345" s="20">
        <v>44243</v>
      </c>
      <c r="B9345" s="20" t="s">
        <v>13136</v>
      </c>
      <c r="C9345" t="s">
        <v>3916</v>
      </c>
      <c r="D9345" t="s">
        <v>3930</v>
      </c>
      <c r="E9345" t="s">
        <v>6865</v>
      </c>
      <c r="F9345" t="s">
        <v>9725</v>
      </c>
      <c r="G9345">
        <v>1802000000</v>
      </c>
      <c r="H9345">
        <v>21000</v>
      </c>
      <c r="I9345" t="s">
        <v>61</v>
      </c>
      <c r="J9345" t="s">
        <v>61</v>
      </c>
      <c r="K9345" t="s">
        <v>3929</v>
      </c>
    </row>
    <row r="9346" spans="1:11" x14ac:dyDescent="0.2">
      <c r="A9346" s="20">
        <v>44243</v>
      </c>
      <c r="B9346" s="20" t="s">
        <v>13136</v>
      </c>
      <c r="C9346" t="s">
        <v>3916</v>
      </c>
      <c r="D9346" t="s">
        <v>3930</v>
      </c>
      <c r="E9346" t="s">
        <v>6865</v>
      </c>
      <c r="F9346" t="s">
        <v>9726</v>
      </c>
      <c r="G9346">
        <v>1803100000</v>
      </c>
      <c r="H9346">
        <v>80000</v>
      </c>
      <c r="I9346" t="s">
        <v>61</v>
      </c>
      <c r="J9346" t="s">
        <v>61</v>
      </c>
      <c r="K9346" t="s">
        <v>3920</v>
      </c>
    </row>
    <row r="9347" spans="1:11" x14ac:dyDescent="0.2">
      <c r="A9347" s="20">
        <v>44243</v>
      </c>
      <c r="B9347" s="20" t="s">
        <v>13136</v>
      </c>
      <c r="C9347" t="s">
        <v>3916</v>
      </c>
      <c r="D9347" t="s">
        <v>3930</v>
      </c>
      <c r="E9347" t="s">
        <v>6865</v>
      </c>
      <c r="F9347" t="s">
        <v>9727</v>
      </c>
      <c r="G9347">
        <v>1803100000</v>
      </c>
      <c r="H9347">
        <v>78725</v>
      </c>
      <c r="I9347" t="s">
        <v>61</v>
      </c>
      <c r="J9347" t="s">
        <v>61</v>
      </c>
      <c r="K9347" t="s">
        <v>3920</v>
      </c>
    </row>
    <row r="9348" spans="1:11" x14ac:dyDescent="0.2">
      <c r="A9348" s="20">
        <v>44243</v>
      </c>
      <c r="B9348" s="20" t="s">
        <v>13136</v>
      </c>
      <c r="C9348" t="s">
        <v>3916</v>
      </c>
      <c r="D9348" t="s">
        <v>3939</v>
      </c>
      <c r="E9348" t="s">
        <v>3992</v>
      </c>
      <c r="F9348" t="s">
        <v>9522</v>
      </c>
      <c r="G9348">
        <v>1802000000</v>
      </c>
      <c r="H9348">
        <v>100000</v>
      </c>
      <c r="I9348" t="s">
        <v>3933</v>
      </c>
      <c r="J9348" t="s">
        <v>3933</v>
      </c>
      <c r="K9348" t="s">
        <v>3929</v>
      </c>
    </row>
    <row r="9349" spans="1:11" x14ac:dyDescent="0.2">
      <c r="A9349" s="20">
        <v>44243</v>
      </c>
      <c r="B9349" s="20" t="s">
        <v>13136</v>
      </c>
      <c r="C9349" t="s">
        <v>3916</v>
      </c>
      <c r="D9349" t="s">
        <v>3921</v>
      </c>
      <c r="E9349" t="s">
        <v>3959</v>
      </c>
      <c r="F9349" t="s">
        <v>9728</v>
      </c>
      <c r="G9349">
        <v>1803100000</v>
      </c>
      <c r="H9349">
        <v>48000</v>
      </c>
      <c r="I9349" t="s">
        <v>55</v>
      </c>
      <c r="J9349" t="s">
        <v>55</v>
      </c>
      <c r="K9349" t="s">
        <v>3920</v>
      </c>
    </row>
    <row r="9350" spans="1:11" x14ac:dyDescent="0.2">
      <c r="A9350" s="20">
        <v>44243</v>
      </c>
      <c r="B9350" s="20" t="s">
        <v>13136</v>
      </c>
      <c r="C9350" t="s">
        <v>3916</v>
      </c>
      <c r="D9350" t="s">
        <v>3930</v>
      </c>
      <c r="E9350" t="s">
        <v>6865</v>
      </c>
      <c r="F9350" t="s">
        <v>9729</v>
      </c>
      <c r="G9350">
        <v>1802000000</v>
      </c>
      <c r="H9350">
        <v>21000</v>
      </c>
      <c r="I9350" t="s">
        <v>61</v>
      </c>
      <c r="J9350" t="s">
        <v>61</v>
      </c>
      <c r="K9350" t="s">
        <v>3929</v>
      </c>
    </row>
    <row r="9351" spans="1:11" x14ac:dyDescent="0.2">
      <c r="A9351" s="20">
        <v>44243</v>
      </c>
      <c r="B9351" s="20" t="s">
        <v>13136</v>
      </c>
      <c r="C9351" t="s">
        <v>3916</v>
      </c>
      <c r="D9351" t="s">
        <v>3930</v>
      </c>
      <c r="E9351" t="s">
        <v>6865</v>
      </c>
      <c r="F9351" t="s">
        <v>9730</v>
      </c>
      <c r="G9351">
        <v>1803100000</v>
      </c>
      <c r="H9351">
        <v>20000</v>
      </c>
      <c r="I9351" t="s">
        <v>61</v>
      </c>
      <c r="J9351" t="s">
        <v>61</v>
      </c>
      <c r="K9351" t="s">
        <v>3920</v>
      </c>
    </row>
    <row r="9352" spans="1:11" x14ac:dyDescent="0.2">
      <c r="A9352" s="20">
        <v>44243</v>
      </c>
      <c r="B9352" s="20" t="s">
        <v>13136</v>
      </c>
      <c r="C9352" t="s">
        <v>3916</v>
      </c>
      <c r="D9352" t="s">
        <v>3930</v>
      </c>
      <c r="E9352" t="s">
        <v>6865</v>
      </c>
      <c r="F9352" t="s">
        <v>9731</v>
      </c>
      <c r="G9352">
        <v>1805009000</v>
      </c>
      <c r="H9352">
        <v>46800</v>
      </c>
      <c r="I9352" t="s">
        <v>61</v>
      </c>
      <c r="J9352" t="s">
        <v>61</v>
      </c>
      <c r="K9352" t="s">
        <v>3958</v>
      </c>
    </row>
    <row r="9353" spans="1:11" x14ac:dyDescent="0.2">
      <c r="A9353" s="20">
        <v>44243</v>
      </c>
      <c r="B9353" s="20" t="s">
        <v>13136</v>
      </c>
      <c r="C9353" t="s">
        <v>3916</v>
      </c>
      <c r="D9353" t="s">
        <v>3994</v>
      </c>
      <c r="E9353" t="s">
        <v>4016</v>
      </c>
      <c r="F9353" t="s">
        <v>9272</v>
      </c>
      <c r="G9353">
        <v>1804002000</v>
      </c>
      <c r="H9353">
        <v>22000</v>
      </c>
      <c r="I9353" t="s">
        <v>3933</v>
      </c>
      <c r="J9353" t="s">
        <v>3933</v>
      </c>
      <c r="K9353" t="s">
        <v>3953</v>
      </c>
    </row>
    <row r="9354" spans="1:11" x14ac:dyDescent="0.2">
      <c r="A9354" s="20">
        <v>44243</v>
      </c>
      <c r="B9354" s="20" t="s">
        <v>13136</v>
      </c>
      <c r="C9354" t="s">
        <v>3916</v>
      </c>
      <c r="D9354" t="s">
        <v>5085</v>
      </c>
      <c r="E9354" t="s">
        <v>7287</v>
      </c>
      <c r="F9354" t="s">
        <v>9732</v>
      </c>
      <c r="G9354">
        <v>1801001200</v>
      </c>
      <c r="H9354">
        <v>350350</v>
      </c>
      <c r="I9354" t="s">
        <v>34</v>
      </c>
      <c r="J9354" t="s">
        <v>3938</v>
      </c>
      <c r="K9354" t="s">
        <v>3926</v>
      </c>
    </row>
    <row r="9355" spans="1:11" x14ac:dyDescent="0.2">
      <c r="A9355" s="20">
        <v>44243</v>
      </c>
      <c r="B9355" s="20" t="s">
        <v>13136</v>
      </c>
      <c r="C9355" t="s">
        <v>3916</v>
      </c>
      <c r="D9355" t="s">
        <v>3954</v>
      </c>
      <c r="E9355" t="s">
        <v>4701</v>
      </c>
      <c r="F9355" t="s">
        <v>9733</v>
      </c>
      <c r="G9355">
        <v>1801001200</v>
      </c>
      <c r="H9355">
        <v>250250</v>
      </c>
      <c r="I9355" t="s">
        <v>4034</v>
      </c>
      <c r="J9355" t="s">
        <v>4083</v>
      </c>
      <c r="K9355" t="s">
        <v>3926</v>
      </c>
    </row>
    <row r="9356" spans="1:11" x14ac:dyDescent="0.2">
      <c r="A9356" s="20">
        <v>44243</v>
      </c>
      <c r="B9356" s="20" t="s">
        <v>13136</v>
      </c>
      <c r="C9356" t="s">
        <v>3916</v>
      </c>
      <c r="D9356" t="s">
        <v>3927</v>
      </c>
      <c r="E9356" t="s">
        <v>6865</v>
      </c>
      <c r="F9356" t="s">
        <v>9734</v>
      </c>
      <c r="G9356">
        <v>1803100000</v>
      </c>
      <c r="H9356">
        <v>20000</v>
      </c>
      <c r="I9356" t="s">
        <v>61</v>
      </c>
      <c r="J9356" t="s">
        <v>61</v>
      </c>
      <c r="K9356" t="s">
        <v>3920</v>
      </c>
    </row>
    <row r="9357" spans="1:11" x14ac:dyDescent="0.2">
      <c r="A9357" s="20">
        <v>44243</v>
      </c>
      <c r="B9357" s="20" t="s">
        <v>13136</v>
      </c>
      <c r="C9357" t="s">
        <v>3916</v>
      </c>
      <c r="D9357" t="s">
        <v>3927</v>
      </c>
      <c r="E9357" t="s">
        <v>6865</v>
      </c>
      <c r="F9357" t="s">
        <v>9735</v>
      </c>
      <c r="G9357">
        <v>1803100000</v>
      </c>
      <c r="H9357">
        <v>40000</v>
      </c>
      <c r="I9357" t="s">
        <v>61</v>
      </c>
      <c r="J9357" t="s">
        <v>61</v>
      </c>
      <c r="K9357" t="s">
        <v>3920</v>
      </c>
    </row>
    <row r="9358" spans="1:11" x14ac:dyDescent="0.2">
      <c r="A9358" s="20">
        <v>44243</v>
      </c>
      <c r="B9358" s="20" t="s">
        <v>13136</v>
      </c>
      <c r="C9358" t="s">
        <v>3916</v>
      </c>
      <c r="D9358" t="s">
        <v>5085</v>
      </c>
      <c r="E9358" t="s">
        <v>4701</v>
      </c>
      <c r="F9358" t="s">
        <v>9736</v>
      </c>
      <c r="G9358">
        <v>1801001200</v>
      </c>
      <c r="H9358">
        <v>250250</v>
      </c>
      <c r="I9358" t="s">
        <v>4034</v>
      </c>
      <c r="J9358" t="s">
        <v>4294</v>
      </c>
      <c r="K9358" t="s">
        <v>3926</v>
      </c>
    </row>
    <row r="9359" spans="1:11" x14ac:dyDescent="0.2">
      <c r="A9359" s="20">
        <v>44243</v>
      </c>
      <c r="B9359" s="20" t="s">
        <v>13136</v>
      </c>
      <c r="C9359" t="s">
        <v>3916</v>
      </c>
      <c r="D9359" t="s">
        <v>3927</v>
      </c>
      <c r="E9359" t="s">
        <v>6865</v>
      </c>
      <c r="F9359" t="s">
        <v>9737</v>
      </c>
      <c r="G9359">
        <v>1803100000</v>
      </c>
      <c r="H9359">
        <v>40000</v>
      </c>
      <c r="I9359" t="s">
        <v>61</v>
      </c>
      <c r="J9359" t="s">
        <v>61</v>
      </c>
      <c r="K9359" t="s">
        <v>3920</v>
      </c>
    </row>
    <row r="9360" spans="1:11" x14ac:dyDescent="0.2">
      <c r="A9360" s="20">
        <v>44243</v>
      </c>
      <c r="B9360" s="20" t="s">
        <v>13136</v>
      </c>
      <c r="C9360" t="s">
        <v>3916</v>
      </c>
      <c r="D9360" t="s">
        <v>3930</v>
      </c>
      <c r="E9360" t="s">
        <v>6865</v>
      </c>
      <c r="F9360" t="s">
        <v>9738</v>
      </c>
      <c r="G9360">
        <v>1803100000</v>
      </c>
      <c r="H9360">
        <v>39925</v>
      </c>
      <c r="I9360" t="s">
        <v>61</v>
      </c>
      <c r="J9360" t="s">
        <v>61</v>
      </c>
      <c r="K9360" t="s">
        <v>3920</v>
      </c>
    </row>
    <row r="9361" spans="1:11" x14ac:dyDescent="0.2">
      <c r="A9361" s="20">
        <v>44243</v>
      </c>
      <c r="B9361" s="20" t="s">
        <v>13136</v>
      </c>
      <c r="C9361" t="s">
        <v>3916</v>
      </c>
      <c r="D9361" t="s">
        <v>3930</v>
      </c>
      <c r="E9361" t="s">
        <v>6865</v>
      </c>
      <c r="F9361" t="s">
        <v>9739</v>
      </c>
      <c r="G9361">
        <v>1803100000</v>
      </c>
      <c r="H9361">
        <v>100000</v>
      </c>
      <c r="I9361" t="s">
        <v>61</v>
      </c>
      <c r="J9361" t="s">
        <v>61</v>
      </c>
      <c r="K9361" t="s">
        <v>3920</v>
      </c>
    </row>
    <row r="9362" spans="1:11" x14ac:dyDescent="0.2">
      <c r="A9362" s="20">
        <v>44243</v>
      </c>
      <c r="B9362" s="20" t="s">
        <v>13136</v>
      </c>
      <c r="C9362" t="s">
        <v>3916</v>
      </c>
      <c r="D9362" t="s">
        <v>3930</v>
      </c>
      <c r="E9362" t="s">
        <v>6865</v>
      </c>
      <c r="F9362" t="s">
        <v>9740</v>
      </c>
      <c r="G9362">
        <v>1803100000</v>
      </c>
      <c r="H9362">
        <v>40000</v>
      </c>
      <c r="I9362" t="s">
        <v>61</v>
      </c>
      <c r="J9362" t="s">
        <v>61</v>
      </c>
      <c r="K9362" t="s">
        <v>3920</v>
      </c>
    </row>
    <row r="9363" spans="1:11" x14ac:dyDescent="0.2">
      <c r="A9363" s="20">
        <v>44243</v>
      </c>
      <c r="B9363" s="20" t="s">
        <v>13136</v>
      </c>
      <c r="C9363" t="s">
        <v>3916</v>
      </c>
      <c r="D9363" t="s">
        <v>3927</v>
      </c>
      <c r="E9363" t="s">
        <v>6865</v>
      </c>
      <c r="F9363" t="s">
        <v>9741</v>
      </c>
      <c r="G9363">
        <v>1803100000</v>
      </c>
      <c r="H9363">
        <v>59925</v>
      </c>
      <c r="I9363" t="s">
        <v>61</v>
      </c>
      <c r="J9363" t="s">
        <v>61</v>
      </c>
      <c r="K9363" t="s">
        <v>3920</v>
      </c>
    </row>
    <row r="9364" spans="1:11" x14ac:dyDescent="0.2">
      <c r="A9364" s="20">
        <v>44243</v>
      </c>
      <c r="B9364" s="20" t="s">
        <v>13136</v>
      </c>
      <c r="C9364" t="s">
        <v>3916</v>
      </c>
      <c r="D9364" t="s">
        <v>3994</v>
      </c>
      <c r="E9364" t="s">
        <v>3992</v>
      </c>
      <c r="F9364" t="s">
        <v>9272</v>
      </c>
      <c r="G9364">
        <v>1804009000</v>
      </c>
      <c r="H9364">
        <v>66000</v>
      </c>
      <c r="I9364" t="s">
        <v>3933</v>
      </c>
      <c r="J9364" t="s">
        <v>3933</v>
      </c>
      <c r="K9364" t="s">
        <v>6869</v>
      </c>
    </row>
    <row r="9365" spans="1:11" x14ac:dyDescent="0.2">
      <c r="A9365" s="20">
        <v>44243</v>
      </c>
      <c r="B9365" s="20" t="s">
        <v>13136</v>
      </c>
      <c r="C9365" t="s">
        <v>3916</v>
      </c>
      <c r="D9365" t="s">
        <v>3917</v>
      </c>
      <c r="E9365" t="s">
        <v>6875</v>
      </c>
      <c r="F9365" t="s">
        <v>9742</v>
      </c>
      <c r="G9365">
        <v>1806200000</v>
      </c>
      <c r="H9365">
        <v>165816</v>
      </c>
      <c r="I9365" t="s">
        <v>4302</v>
      </c>
      <c r="J9365" t="s">
        <v>4302</v>
      </c>
      <c r="K9365" t="s">
        <v>3920</v>
      </c>
    </row>
    <row r="9366" spans="1:11" x14ac:dyDescent="0.2">
      <c r="A9366" s="20">
        <v>44243</v>
      </c>
      <c r="B9366" s="20" t="s">
        <v>13136</v>
      </c>
      <c r="C9366" t="s">
        <v>3916</v>
      </c>
      <c r="D9366" t="s">
        <v>3917</v>
      </c>
      <c r="E9366" t="s">
        <v>6875</v>
      </c>
      <c r="F9366" t="s">
        <v>9743</v>
      </c>
      <c r="G9366">
        <v>1803100000</v>
      </c>
      <c r="H9366">
        <v>47376</v>
      </c>
      <c r="I9366" t="s">
        <v>4302</v>
      </c>
      <c r="J9366" t="s">
        <v>4302</v>
      </c>
      <c r="K9366" t="s">
        <v>3920</v>
      </c>
    </row>
    <row r="9367" spans="1:11" x14ac:dyDescent="0.2">
      <c r="A9367" s="20">
        <v>44243</v>
      </c>
      <c r="B9367" s="20" t="s">
        <v>13136</v>
      </c>
      <c r="C9367" t="s">
        <v>3916</v>
      </c>
      <c r="D9367" t="s">
        <v>3917</v>
      </c>
      <c r="E9367" t="s">
        <v>6875</v>
      </c>
      <c r="F9367" t="s">
        <v>9744</v>
      </c>
      <c r="G9367">
        <v>1803100000</v>
      </c>
      <c r="H9367">
        <v>23688</v>
      </c>
      <c r="I9367" t="s">
        <v>4302</v>
      </c>
      <c r="J9367" t="s">
        <v>4302</v>
      </c>
      <c r="K9367" t="s">
        <v>3920</v>
      </c>
    </row>
    <row r="9368" spans="1:11" x14ac:dyDescent="0.2">
      <c r="A9368" s="20">
        <v>44243</v>
      </c>
      <c r="B9368" s="20" t="s">
        <v>13136</v>
      </c>
      <c r="C9368" t="s">
        <v>3916</v>
      </c>
      <c r="D9368" t="s">
        <v>3994</v>
      </c>
      <c r="E9368" t="s">
        <v>3992</v>
      </c>
      <c r="F9368" t="s">
        <v>9272</v>
      </c>
      <c r="G9368">
        <v>1804002000</v>
      </c>
      <c r="H9368">
        <v>66000</v>
      </c>
      <c r="I9368" t="s">
        <v>3933</v>
      </c>
      <c r="J9368" t="s">
        <v>3933</v>
      </c>
      <c r="K9368" t="s">
        <v>3953</v>
      </c>
    </row>
    <row r="9369" spans="1:11" x14ac:dyDescent="0.2">
      <c r="A9369" s="20">
        <v>44243</v>
      </c>
      <c r="B9369" s="20" t="s">
        <v>13136</v>
      </c>
      <c r="C9369" t="s">
        <v>3916</v>
      </c>
      <c r="D9369" t="s">
        <v>3930</v>
      </c>
      <c r="E9369" t="s">
        <v>9417</v>
      </c>
      <c r="F9369" t="s">
        <v>7240</v>
      </c>
      <c r="G9369">
        <v>1801001200</v>
      </c>
      <c r="H9369">
        <v>175175</v>
      </c>
      <c r="I9369" t="s">
        <v>347</v>
      </c>
      <c r="J9369" t="s">
        <v>3933</v>
      </c>
      <c r="K9369" t="s">
        <v>3926</v>
      </c>
    </row>
    <row r="9370" spans="1:11" x14ac:dyDescent="0.2">
      <c r="A9370" s="20">
        <v>44243</v>
      </c>
      <c r="B9370" s="20" t="s">
        <v>13136</v>
      </c>
      <c r="C9370" t="s">
        <v>3916</v>
      </c>
      <c r="D9370" t="s">
        <v>4144</v>
      </c>
      <c r="E9370" t="s">
        <v>7028</v>
      </c>
      <c r="F9370" t="s">
        <v>9745</v>
      </c>
      <c r="G9370">
        <v>1801001200</v>
      </c>
      <c r="H9370">
        <v>150150</v>
      </c>
      <c r="I9370" t="s">
        <v>7030</v>
      </c>
      <c r="J9370" t="s">
        <v>4207</v>
      </c>
      <c r="K9370" t="s">
        <v>3926</v>
      </c>
    </row>
    <row r="9371" spans="1:11" x14ac:dyDescent="0.2">
      <c r="A9371" s="20">
        <v>44243</v>
      </c>
      <c r="B9371" s="20" t="s">
        <v>13136</v>
      </c>
      <c r="C9371" t="s">
        <v>3916</v>
      </c>
      <c r="D9371" t="s">
        <v>3930</v>
      </c>
      <c r="E9371" t="s">
        <v>6865</v>
      </c>
      <c r="F9371" t="s">
        <v>9746</v>
      </c>
      <c r="G9371">
        <v>1803100000</v>
      </c>
      <c r="H9371">
        <v>78750</v>
      </c>
      <c r="I9371" t="s">
        <v>61</v>
      </c>
      <c r="J9371" t="s">
        <v>61</v>
      </c>
      <c r="K9371" t="s">
        <v>3920</v>
      </c>
    </row>
    <row r="9372" spans="1:11" x14ac:dyDescent="0.2">
      <c r="A9372" s="20">
        <v>44243</v>
      </c>
      <c r="B9372" s="20" t="s">
        <v>13136</v>
      </c>
      <c r="C9372" t="s">
        <v>3916</v>
      </c>
      <c r="D9372" t="s">
        <v>3939</v>
      </c>
      <c r="E9372" t="s">
        <v>3992</v>
      </c>
      <c r="F9372" t="s">
        <v>9522</v>
      </c>
      <c r="G9372">
        <v>1802000000</v>
      </c>
      <c r="H9372">
        <v>20000</v>
      </c>
      <c r="I9372" t="s">
        <v>3933</v>
      </c>
      <c r="J9372" t="s">
        <v>3933</v>
      </c>
      <c r="K9372" t="s">
        <v>3929</v>
      </c>
    </row>
    <row r="9373" spans="1:11" x14ac:dyDescent="0.2">
      <c r="A9373" s="20">
        <v>44243</v>
      </c>
      <c r="B9373" s="20" t="s">
        <v>13136</v>
      </c>
      <c r="C9373" t="s">
        <v>3916</v>
      </c>
      <c r="D9373" t="s">
        <v>3930</v>
      </c>
      <c r="E9373" t="s">
        <v>6865</v>
      </c>
      <c r="F9373" t="s">
        <v>9747</v>
      </c>
      <c r="G9373">
        <v>1803100000</v>
      </c>
      <c r="H9373">
        <v>52500</v>
      </c>
      <c r="I9373" t="s">
        <v>61</v>
      </c>
      <c r="J9373" t="s">
        <v>61</v>
      </c>
      <c r="K9373" t="s">
        <v>3920</v>
      </c>
    </row>
    <row r="9374" spans="1:11" x14ac:dyDescent="0.2">
      <c r="A9374" s="20">
        <v>44243</v>
      </c>
      <c r="B9374" s="20" t="s">
        <v>13136</v>
      </c>
      <c r="C9374" t="s">
        <v>3916</v>
      </c>
      <c r="D9374" t="s">
        <v>3930</v>
      </c>
      <c r="E9374" t="s">
        <v>6865</v>
      </c>
      <c r="F9374" t="s">
        <v>9748</v>
      </c>
      <c r="G9374">
        <v>1805009000</v>
      </c>
      <c r="H9374">
        <v>69675</v>
      </c>
      <c r="I9374" t="s">
        <v>61</v>
      </c>
      <c r="J9374" t="s">
        <v>61</v>
      </c>
      <c r="K9374" t="s">
        <v>3958</v>
      </c>
    </row>
    <row r="9375" spans="1:11" x14ac:dyDescent="0.2">
      <c r="A9375" s="20">
        <v>44243</v>
      </c>
      <c r="B9375" s="20" t="s">
        <v>13136</v>
      </c>
      <c r="C9375" t="s">
        <v>3916</v>
      </c>
      <c r="D9375" t="s">
        <v>3921</v>
      </c>
      <c r="E9375" t="s">
        <v>4366</v>
      </c>
      <c r="F9375" t="s">
        <v>9749</v>
      </c>
      <c r="G9375">
        <v>1801001200</v>
      </c>
      <c r="H9375">
        <v>125125</v>
      </c>
      <c r="I9375" t="s">
        <v>4114</v>
      </c>
      <c r="J9375" t="s">
        <v>4114</v>
      </c>
      <c r="K9375" t="s">
        <v>3926</v>
      </c>
    </row>
    <row r="9376" spans="1:11" x14ac:dyDescent="0.2">
      <c r="A9376" s="20">
        <v>44243</v>
      </c>
      <c r="B9376" s="20" t="s">
        <v>13136</v>
      </c>
      <c r="C9376" t="s">
        <v>3916</v>
      </c>
      <c r="D9376" t="s">
        <v>3921</v>
      </c>
      <c r="E9376" t="s">
        <v>4366</v>
      </c>
      <c r="F9376" t="s">
        <v>9749</v>
      </c>
      <c r="G9376">
        <v>1801001200</v>
      </c>
      <c r="H9376">
        <v>375375</v>
      </c>
      <c r="I9376" t="s">
        <v>4114</v>
      </c>
      <c r="J9376" t="s">
        <v>4114</v>
      </c>
      <c r="K9376" t="s">
        <v>3926</v>
      </c>
    </row>
    <row r="9377" spans="1:11" x14ac:dyDescent="0.2">
      <c r="A9377" s="20">
        <v>44243</v>
      </c>
      <c r="B9377" s="20" t="s">
        <v>13136</v>
      </c>
      <c r="C9377" t="s">
        <v>3916</v>
      </c>
      <c r="D9377" t="s">
        <v>3927</v>
      </c>
      <c r="E9377" t="s">
        <v>4348</v>
      </c>
      <c r="F9377" t="s">
        <v>9750</v>
      </c>
      <c r="G9377">
        <v>1801001200</v>
      </c>
      <c r="H9377">
        <v>250250</v>
      </c>
      <c r="I9377" t="s">
        <v>18</v>
      </c>
      <c r="J9377" t="s">
        <v>4372</v>
      </c>
      <c r="K9377" t="s">
        <v>3926</v>
      </c>
    </row>
    <row r="9378" spans="1:11" x14ac:dyDescent="0.2">
      <c r="A9378" s="20">
        <v>44243</v>
      </c>
      <c r="B9378" s="20" t="s">
        <v>13136</v>
      </c>
      <c r="C9378" t="s">
        <v>3916</v>
      </c>
      <c r="D9378" t="s">
        <v>3930</v>
      </c>
      <c r="E9378" t="s">
        <v>6865</v>
      </c>
      <c r="F9378" t="s">
        <v>9751</v>
      </c>
      <c r="G9378">
        <v>1803100000</v>
      </c>
      <c r="H9378">
        <v>39925</v>
      </c>
      <c r="I9378" t="s">
        <v>61</v>
      </c>
      <c r="J9378" t="s">
        <v>61</v>
      </c>
      <c r="K9378" t="s">
        <v>3920</v>
      </c>
    </row>
    <row r="9379" spans="1:11" x14ac:dyDescent="0.2">
      <c r="A9379" s="20">
        <v>44243</v>
      </c>
      <c r="B9379" s="20" t="s">
        <v>13136</v>
      </c>
      <c r="C9379" t="s">
        <v>3916</v>
      </c>
      <c r="D9379" t="s">
        <v>3927</v>
      </c>
      <c r="E9379" t="s">
        <v>6865</v>
      </c>
      <c r="F9379" t="s">
        <v>9752</v>
      </c>
      <c r="G9379">
        <v>1803100000</v>
      </c>
      <c r="H9379">
        <v>100000</v>
      </c>
      <c r="I9379" t="s">
        <v>61</v>
      </c>
      <c r="J9379" t="s">
        <v>61</v>
      </c>
      <c r="K9379" t="s">
        <v>3920</v>
      </c>
    </row>
    <row r="9380" spans="1:11" x14ac:dyDescent="0.2">
      <c r="A9380" s="20">
        <v>44243</v>
      </c>
      <c r="B9380" s="20" t="s">
        <v>13136</v>
      </c>
      <c r="C9380" t="s">
        <v>3916</v>
      </c>
      <c r="D9380" t="s">
        <v>3954</v>
      </c>
      <c r="E9380" t="s">
        <v>4209</v>
      </c>
      <c r="F9380" t="s">
        <v>9753</v>
      </c>
      <c r="G9380">
        <v>1801001200</v>
      </c>
      <c r="H9380">
        <v>250250</v>
      </c>
      <c r="I9380" t="s">
        <v>4211</v>
      </c>
      <c r="J9380" t="s">
        <v>4267</v>
      </c>
      <c r="K9380" t="s">
        <v>3926</v>
      </c>
    </row>
    <row r="9381" spans="1:11" x14ac:dyDescent="0.2">
      <c r="A9381" s="20">
        <v>44243</v>
      </c>
      <c r="B9381" s="20" t="s">
        <v>13136</v>
      </c>
      <c r="C9381" t="s">
        <v>3916</v>
      </c>
      <c r="D9381" t="s">
        <v>3927</v>
      </c>
      <c r="E9381" t="s">
        <v>6865</v>
      </c>
      <c r="F9381" t="s">
        <v>9754</v>
      </c>
      <c r="G9381">
        <v>1803100000</v>
      </c>
      <c r="H9381">
        <v>100000</v>
      </c>
      <c r="I9381" t="s">
        <v>61</v>
      </c>
      <c r="J9381" t="s">
        <v>61</v>
      </c>
      <c r="K9381" t="s">
        <v>3920</v>
      </c>
    </row>
    <row r="9382" spans="1:11" x14ac:dyDescent="0.2">
      <c r="A9382" s="20">
        <v>44243</v>
      </c>
      <c r="B9382" s="20" t="s">
        <v>13136</v>
      </c>
      <c r="C9382" t="s">
        <v>3916</v>
      </c>
      <c r="D9382" t="s">
        <v>3917</v>
      </c>
      <c r="E9382" t="s">
        <v>6875</v>
      </c>
      <c r="F9382" t="s">
        <v>7199</v>
      </c>
      <c r="G9382">
        <v>1803100000</v>
      </c>
      <c r="H9382">
        <v>40000</v>
      </c>
      <c r="I9382" t="s">
        <v>4302</v>
      </c>
      <c r="J9382" t="s">
        <v>4302</v>
      </c>
      <c r="K9382" t="s">
        <v>3920</v>
      </c>
    </row>
    <row r="9383" spans="1:11" x14ac:dyDescent="0.2">
      <c r="A9383" s="20">
        <v>44243</v>
      </c>
      <c r="B9383" s="20" t="s">
        <v>13136</v>
      </c>
      <c r="C9383" t="s">
        <v>3916</v>
      </c>
      <c r="D9383" t="s">
        <v>3921</v>
      </c>
      <c r="E9383" t="s">
        <v>4213</v>
      </c>
      <c r="F9383" t="s">
        <v>7276</v>
      </c>
      <c r="G9383">
        <v>1801001200</v>
      </c>
      <c r="H9383">
        <v>250250</v>
      </c>
      <c r="I9383" t="s">
        <v>4114</v>
      </c>
      <c r="J9383" t="s">
        <v>4114</v>
      </c>
      <c r="K9383" t="s">
        <v>3926</v>
      </c>
    </row>
    <row r="9384" spans="1:11" x14ac:dyDescent="0.2">
      <c r="A9384" s="20">
        <v>44243</v>
      </c>
      <c r="B9384" s="20" t="s">
        <v>13136</v>
      </c>
      <c r="C9384" t="s">
        <v>3916</v>
      </c>
      <c r="D9384" t="s">
        <v>3917</v>
      </c>
      <c r="E9384" t="s">
        <v>6875</v>
      </c>
      <c r="F9384" t="s">
        <v>7199</v>
      </c>
      <c r="G9384">
        <v>1803100000</v>
      </c>
      <c r="H9384">
        <v>47376</v>
      </c>
      <c r="I9384" t="s">
        <v>4302</v>
      </c>
      <c r="J9384" t="s">
        <v>4302</v>
      </c>
      <c r="K9384" t="s">
        <v>3920</v>
      </c>
    </row>
    <row r="9385" spans="1:11" x14ac:dyDescent="0.2">
      <c r="A9385" s="20">
        <v>44243</v>
      </c>
      <c r="B9385" s="20" t="s">
        <v>13136</v>
      </c>
      <c r="C9385" t="s">
        <v>3916</v>
      </c>
      <c r="D9385" t="s">
        <v>3954</v>
      </c>
      <c r="E9385" t="s">
        <v>7287</v>
      </c>
      <c r="F9385" t="s">
        <v>9755</v>
      </c>
      <c r="G9385">
        <v>1801001200</v>
      </c>
      <c r="H9385">
        <v>500500</v>
      </c>
      <c r="I9385" t="s">
        <v>34</v>
      </c>
      <c r="J9385" t="s">
        <v>3938</v>
      </c>
      <c r="K9385" t="s">
        <v>3926</v>
      </c>
    </row>
    <row r="9386" spans="1:11" x14ac:dyDescent="0.2">
      <c r="A9386" s="20">
        <v>44243</v>
      </c>
      <c r="B9386" s="20" t="s">
        <v>13136</v>
      </c>
      <c r="C9386" t="s">
        <v>3916</v>
      </c>
      <c r="D9386" t="s">
        <v>3917</v>
      </c>
      <c r="E9386" t="s">
        <v>6875</v>
      </c>
      <c r="F9386" t="s">
        <v>7199</v>
      </c>
      <c r="G9386">
        <v>1806200000</v>
      </c>
      <c r="H9386">
        <v>189504</v>
      </c>
      <c r="I9386" t="s">
        <v>4302</v>
      </c>
      <c r="J9386" t="s">
        <v>4302</v>
      </c>
      <c r="K9386" t="s">
        <v>3920</v>
      </c>
    </row>
    <row r="9387" spans="1:11" x14ac:dyDescent="0.2">
      <c r="A9387" s="20">
        <v>44243</v>
      </c>
      <c r="B9387" s="20" t="s">
        <v>13136</v>
      </c>
      <c r="C9387" t="s">
        <v>3916</v>
      </c>
      <c r="D9387" t="s">
        <v>3930</v>
      </c>
      <c r="E9387" t="s">
        <v>6865</v>
      </c>
      <c r="F9387" t="s">
        <v>9756</v>
      </c>
      <c r="G9387">
        <v>1805009000</v>
      </c>
      <c r="H9387">
        <v>93350</v>
      </c>
      <c r="I9387" t="s">
        <v>61</v>
      </c>
      <c r="J9387" t="s">
        <v>61</v>
      </c>
      <c r="K9387" t="s">
        <v>3958</v>
      </c>
    </row>
    <row r="9388" spans="1:11" x14ac:dyDescent="0.2">
      <c r="A9388" s="20">
        <v>44243</v>
      </c>
      <c r="B9388" s="20" t="s">
        <v>13136</v>
      </c>
      <c r="C9388" t="s">
        <v>3916</v>
      </c>
      <c r="D9388" t="s">
        <v>3930</v>
      </c>
      <c r="E9388" t="s">
        <v>6865</v>
      </c>
      <c r="F9388" t="s">
        <v>9757</v>
      </c>
      <c r="G9388">
        <v>1804002000</v>
      </c>
      <c r="H9388">
        <v>40000</v>
      </c>
      <c r="I9388" t="s">
        <v>61</v>
      </c>
      <c r="J9388" t="s">
        <v>61</v>
      </c>
      <c r="K9388" t="s">
        <v>3953</v>
      </c>
    </row>
    <row r="9389" spans="1:11" x14ac:dyDescent="0.2">
      <c r="A9389" s="20">
        <v>44243</v>
      </c>
      <c r="B9389" s="20" t="s">
        <v>13136</v>
      </c>
      <c r="C9389" t="s">
        <v>3916</v>
      </c>
      <c r="D9389" t="s">
        <v>4144</v>
      </c>
      <c r="E9389" t="s">
        <v>4169</v>
      </c>
      <c r="F9389" t="s">
        <v>9758</v>
      </c>
      <c r="G9389">
        <v>1801001200</v>
      </c>
      <c r="H9389">
        <v>250250</v>
      </c>
      <c r="I9389" t="s">
        <v>18</v>
      </c>
      <c r="J9389" t="s">
        <v>55</v>
      </c>
      <c r="K9389" t="s">
        <v>3926</v>
      </c>
    </row>
    <row r="9390" spans="1:11" x14ac:dyDescent="0.2">
      <c r="A9390" s="20">
        <v>44243</v>
      </c>
      <c r="B9390" s="20" t="s">
        <v>13136</v>
      </c>
      <c r="C9390" t="s">
        <v>3916</v>
      </c>
      <c r="D9390" t="s">
        <v>3917</v>
      </c>
      <c r="E9390" t="s">
        <v>6865</v>
      </c>
      <c r="F9390" t="s">
        <v>9759</v>
      </c>
      <c r="G9390">
        <v>1806200000</v>
      </c>
      <c r="H9390">
        <v>40000</v>
      </c>
      <c r="I9390" t="s">
        <v>61</v>
      </c>
      <c r="J9390" t="s">
        <v>61</v>
      </c>
      <c r="K9390" t="s">
        <v>3920</v>
      </c>
    </row>
    <row r="9391" spans="1:11" x14ac:dyDescent="0.2">
      <c r="A9391" s="20">
        <v>44243</v>
      </c>
      <c r="B9391" s="20" t="s">
        <v>13136</v>
      </c>
      <c r="C9391" t="s">
        <v>3916</v>
      </c>
      <c r="D9391" t="s">
        <v>3917</v>
      </c>
      <c r="E9391" t="s">
        <v>7203</v>
      </c>
      <c r="F9391" t="s">
        <v>9760</v>
      </c>
      <c r="G9391">
        <v>1801001200</v>
      </c>
      <c r="H9391">
        <v>200200</v>
      </c>
      <c r="I9391" t="s">
        <v>5035</v>
      </c>
      <c r="J9391" t="s">
        <v>61</v>
      </c>
      <c r="K9391" t="s">
        <v>3926</v>
      </c>
    </row>
    <row r="9392" spans="1:11" x14ac:dyDescent="0.2">
      <c r="A9392" s="20">
        <v>44243</v>
      </c>
      <c r="B9392" s="20" t="s">
        <v>13136</v>
      </c>
      <c r="C9392" t="s">
        <v>3916</v>
      </c>
      <c r="D9392" t="s">
        <v>3917</v>
      </c>
      <c r="E9392" t="s">
        <v>6865</v>
      </c>
      <c r="F9392" t="s">
        <v>9761</v>
      </c>
      <c r="G9392">
        <v>1806200000</v>
      </c>
      <c r="H9392">
        <v>80000</v>
      </c>
      <c r="I9392" t="s">
        <v>61</v>
      </c>
      <c r="J9392" t="s">
        <v>61</v>
      </c>
      <c r="K9392" t="s">
        <v>3920</v>
      </c>
    </row>
    <row r="9393" spans="1:11" x14ac:dyDescent="0.2">
      <c r="A9393" s="20">
        <v>44243</v>
      </c>
      <c r="B9393" s="20" t="s">
        <v>13136</v>
      </c>
      <c r="C9393" t="s">
        <v>3916</v>
      </c>
      <c r="D9393" t="s">
        <v>3930</v>
      </c>
      <c r="E9393" t="s">
        <v>6865</v>
      </c>
      <c r="F9393" t="s">
        <v>9762</v>
      </c>
      <c r="G9393">
        <v>1803100000</v>
      </c>
      <c r="H9393">
        <v>20000</v>
      </c>
      <c r="I9393" t="s">
        <v>61</v>
      </c>
      <c r="J9393" t="s">
        <v>61</v>
      </c>
      <c r="K9393" t="s">
        <v>3920</v>
      </c>
    </row>
    <row r="9394" spans="1:11" x14ac:dyDescent="0.2">
      <c r="A9394" s="20">
        <v>44243</v>
      </c>
      <c r="B9394" s="20" t="s">
        <v>13136</v>
      </c>
      <c r="C9394" t="s">
        <v>3916</v>
      </c>
      <c r="D9394" t="s">
        <v>3930</v>
      </c>
      <c r="E9394" t="s">
        <v>6865</v>
      </c>
      <c r="F9394" t="s">
        <v>9763</v>
      </c>
      <c r="G9394">
        <v>1803100000</v>
      </c>
      <c r="H9394">
        <v>52475</v>
      </c>
      <c r="I9394" t="s">
        <v>61</v>
      </c>
      <c r="J9394" t="s">
        <v>61</v>
      </c>
      <c r="K9394" t="s">
        <v>3920</v>
      </c>
    </row>
    <row r="9395" spans="1:11" x14ac:dyDescent="0.2">
      <c r="A9395" s="20">
        <v>44243</v>
      </c>
      <c r="B9395" s="20" t="s">
        <v>13136</v>
      </c>
      <c r="C9395" t="s">
        <v>3916</v>
      </c>
      <c r="D9395" t="s">
        <v>4873</v>
      </c>
      <c r="E9395" t="s">
        <v>3992</v>
      </c>
      <c r="F9395" t="s">
        <v>9764</v>
      </c>
      <c r="G9395">
        <v>1803100000</v>
      </c>
      <c r="H9395">
        <v>42000</v>
      </c>
      <c r="I9395" t="s">
        <v>3933</v>
      </c>
      <c r="J9395" t="s">
        <v>3933</v>
      </c>
      <c r="K9395" t="s">
        <v>3920</v>
      </c>
    </row>
    <row r="9396" spans="1:11" x14ac:dyDescent="0.2">
      <c r="A9396" s="20">
        <v>44243</v>
      </c>
      <c r="B9396" s="20" t="s">
        <v>13136</v>
      </c>
      <c r="C9396" t="s">
        <v>3916</v>
      </c>
      <c r="D9396" t="s">
        <v>3930</v>
      </c>
      <c r="E9396" t="s">
        <v>4092</v>
      </c>
      <c r="F9396" t="s">
        <v>8518</v>
      </c>
      <c r="G9396">
        <v>1801001200</v>
      </c>
      <c r="H9396">
        <v>500500</v>
      </c>
      <c r="I9396" t="s">
        <v>4090</v>
      </c>
      <c r="J9396" t="s">
        <v>4706</v>
      </c>
      <c r="K9396" t="s">
        <v>3926</v>
      </c>
    </row>
    <row r="9397" spans="1:11" x14ac:dyDescent="0.2">
      <c r="A9397" s="20">
        <v>44243</v>
      </c>
      <c r="B9397" s="20" t="s">
        <v>13136</v>
      </c>
      <c r="C9397" t="s">
        <v>3916</v>
      </c>
      <c r="D9397" t="s">
        <v>3984</v>
      </c>
      <c r="E9397" t="s">
        <v>3959</v>
      </c>
      <c r="F9397" t="s">
        <v>9765</v>
      </c>
      <c r="G9397">
        <v>1804009000</v>
      </c>
      <c r="H9397">
        <v>54000</v>
      </c>
      <c r="I9397" t="s">
        <v>55</v>
      </c>
      <c r="J9397" t="s">
        <v>55</v>
      </c>
      <c r="K9397" t="s">
        <v>6869</v>
      </c>
    </row>
    <row r="9398" spans="1:11" x14ac:dyDescent="0.2">
      <c r="A9398" s="20">
        <v>44243</v>
      </c>
      <c r="B9398" s="20" t="s">
        <v>13136</v>
      </c>
      <c r="C9398" t="s">
        <v>3916</v>
      </c>
      <c r="D9398" t="s">
        <v>3917</v>
      </c>
      <c r="E9398" t="s">
        <v>6875</v>
      </c>
      <c r="F9398" t="s">
        <v>7199</v>
      </c>
      <c r="G9398">
        <v>1804009000</v>
      </c>
      <c r="H9398">
        <v>148176</v>
      </c>
      <c r="I9398" t="s">
        <v>4302</v>
      </c>
      <c r="J9398" t="s">
        <v>4302</v>
      </c>
      <c r="K9398" t="s">
        <v>6869</v>
      </c>
    </row>
    <row r="9399" spans="1:11" x14ac:dyDescent="0.2">
      <c r="A9399" s="20">
        <v>44243</v>
      </c>
      <c r="B9399" s="20" t="s">
        <v>13136</v>
      </c>
      <c r="C9399" t="s">
        <v>3916</v>
      </c>
      <c r="D9399" t="s">
        <v>3917</v>
      </c>
      <c r="E9399" t="s">
        <v>6875</v>
      </c>
      <c r="F9399" t="s">
        <v>8400</v>
      </c>
      <c r="G9399">
        <v>1804009000</v>
      </c>
      <c r="H9399">
        <v>84672</v>
      </c>
      <c r="I9399" t="s">
        <v>4302</v>
      </c>
      <c r="J9399" t="s">
        <v>4302</v>
      </c>
      <c r="K9399" t="s">
        <v>6869</v>
      </c>
    </row>
    <row r="9400" spans="1:11" x14ac:dyDescent="0.2">
      <c r="A9400" s="20">
        <v>44243</v>
      </c>
      <c r="B9400" s="20" t="s">
        <v>13136</v>
      </c>
      <c r="C9400" t="s">
        <v>3916</v>
      </c>
      <c r="D9400" t="s">
        <v>3954</v>
      </c>
      <c r="E9400" t="s">
        <v>4205</v>
      </c>
      <c r="F9400" t="s">
        <v>9766</v>
      </c>
      <c r="G9400">
        <v>1801001200</v>
      </c>
      <c r="H9400">
        <v>125125</v>
      </c>
      <c r="I9400" t="s">
        <v>4207</v>
      </c>
      <c r="J9400" t="s">
        <v>4207</v>
      </c>
      <c r="K9400" t="s">
        <v>3926</v>
      </c>
    </row>
    <row r="9401" spans="1:11" x14ac:dyDescent="0.2">
      <c r="A9401" s="20">
        <v>44243</v>
      </c>
      <c r="B9401" s="20" t="s">
        <v>13136</v>
      </c>
      <c r="C9401" t="s">
        <v>3916</v>
      </c>
      <c r="D9401" t="s">
        <v>6300</v>
      </c>
      <c r="E9401" t="s">
        <v>3992</v>
      </c>
      <c r="F9401" t="s">
        <v>9767</v>
      </c>
      <c r="G9401">
        <v>1803100000</v>
      </c>
      <c r="H9401">
        <v>63000</v>
      </c>
      <c r="I9401" t="s">
        <v>3933</v>
      </c>
      <c r="J9401" t="s">
        <v>3933</v>
      </c>
      <c r="K9401" t="s">
        <v>3920</v>
      </c>
    </row>
    <row r="9402" spans="1:11" x14ac:dyDescent="0.2">
      <c r="A9402" s="20">
        <v>44243</v>
      </c>
      <c r="B9402" s="20" t="s">
        <v>13136</v>
      </c>
      <c r="C9402" t="s">
        <v>3916</v>
      </c>
      <c r="D9402" t="s">
        <v>3960</v>
      </c>
      <c r="E9402" t="s">
        <v>3992</v>
      </c>
      <c r="F9402" t="s">
        <v>9768</v>
      </c>
      <c r="G9402">
        <v>1803100000</v>
      </c>
      <c r="H9402">
        <v>42000</v>
      </c>
      <c r="I9402" t="s">
        <v>3933</v>
      </c>
      <c r="J9402" t="s">
        <v>3933</v>
      </c>
      <c r="K9402" t="s">
        <v>3920</v>
      </c>
    </row>
    <row r="9403" spans="1:11" x14ac:dyDescent="0.2">
      <c r="A9403" s="20">
        <v>44243</v>
      </c>
      <c r="B9403" s="20" t="s">
        <v>13136</v>
      </c>
      <c r="C9403" t="s">
        <v>3916</v>
      </c>
      <c r="D9403" t="s">
        <v>6300</v>
      </c>
      <c r="E9403" t="s">
        <v>3992</v>
      </c>
      <c r="F9403" t="s">
        <v>9769</v>
      </c>
      <c r="G9403">
        <v>1803100000</v>
      </c>
      <c r="H9403">
        <v>21000</v>
      </c>
      <c r="I9403" t="s">
        <v>3933</v>
      </c>
      <c r="J9403" t="s">
        <v>3933</v>
      </c>
      <c r="K9403" t="s">
        <v>3920</v>
      </c>
    </row>
    <row r="9404" spans="1:11" x14ac:dyDescent="0.2">
      <c r="A9404" s="20">
        <v>44243</v>
      </c>
      <c r="B9404" s="20" t="s">
        <v>13136</v>
      </c>
      <c r="C9404" t="s">
        <v>3916</v>
      </c>
      <c r="D9404" t="s">
        <v>6300</v>
      </c>
      <c r="E9404" t="s">
        <v>3992</v>
      </c>
      <c r="F9404" t="s">
        <v>9770</v>
      </c>
      <c r="G9404">
        <v>1803100000</v>
      </c>
      <c r="H9404">
        <v>21000</v>
      </c>
      <c r="I9404" t="s">
        <v>3933</v>
      </c>
      <c r="J9404" t="s">
        <v>3933</v>
      </c>
      <c r="K9404" t="s">
        <v>3920</v>
      </c>
    </row>
    <row r="9405" spans="1:11" x14ac:dyDescent="0.2">
      <c r="A9405" s="20">
        <v>44243</v>
      </c>
      <c r="B9405" s="20" t="s">
        <v>13136</v>
      </c>
      <c r="C9405" t="s">
        <v>3916</v>
      </c>
      <c r="D9405" t="s">
        <v>4347</v>
      </c>
      <c r="E9405" t="s">
        <v>3918</v>
      </c>
      <c r="F9405" t="s">
        <v>9771</v>
      </c>
      <c r="G9405">
        <v>1802000000</v>
      </c>
      <c r="H9405">
        <v>60000</v>
      </c>
      <c r="I9405" t="s">
        <v>55</v>
      </c>
      <c r="J9405" t="s">
        <v>55</v>
      </c>
      <c r="K9405" t="s">
        <v>3929</v>
      </c>
    </row>
    <row r="9406" spans="1:11" x14ac:dyDescent="0.2">
      <c r="A9406" s="20">
        <v>44243</v>
      </c>
      <c r="B9406" s="20" t="s">
        <v>13136</v>
      </c>
      <c r="C9406" t="s">
        <v>3916</v>
      </c>
      <c r="D9406" t="s">
        <v>3930</v>
      </c>
      <c r="E9406" t="s">
        <v>3918</v>
      </c>
      <c r="F9406" t="s">
        <v>9772</v>
      </c>
      <c r="G9406">
        <v>1803100000</v>
      </c>
      <c r="H9406">
        <v>483</v>
      </c>
      <c r="I9406" t="s">
        <v>55</v>
      </c>
      <c r="J9406" t="s">
        <v>55</v>
      </c>
      <c r="K9406" t="s">
        <v>3920</v>
      </c>
    </row>
    <row r="9407" spans="1:11" x14ac:dyDescent="0.2">
      <c r="A9407" s="20">
        <v>44243</v>
      </c>
      <c r="B9407" s="20" t="s">
        <v>13136</v>
      </c>
      <c r="C9407" t="s">
        <v>3916</v>
      </c>
      <c r="D9407" t="s">
        <v>3930</v>
      </c>
      <c r="E9407" t="s">
        <v>3918</v>
      </c>
      <c r="F9407" t="s">
        <v>9772</v>
      </c>
      <c r="G9407">
        <v>1803100000</v>
      </c>
      <c r="H9407">
        <v>16651</v>
      </c>
      <c r="I9407" t="s">
        <v>55</v>
      </c>
      <c r="J9407" t="s">
        <v>55</v>
      </c>
      <c r="K9407" t="s">
        <v>3920</v>
      </c>
    </row>
    <row r="9408" spans="1:11" x14ac:dyDescent="0.2">
      <c r="A9408" s="20">
        <v>44243</v>
      </c>
      <c r="B9408" s="20" t="s">
        <v>13136</v>
      </c>
      <c r="C9408" t="s">
        <v>3916</v>
      </c>
      <c r="D9408" t="s">
        <v>3930</v>
      </c>
      <c r="E9408" t="s">
        <v>3918</v>
      </c>
      <c r="F9408" t="s">
        <v>9772</v>
      </c>
      <c r="G9408">
        <v>1803100000</v>
      </c>
      <c r="H9408">
        <v>6866</v>
      </c>
      <c r="I9408" t="s">
        <v>55</v>
      </c>
      <c r="J9408" t="s">
        <v>55</v>
      </c>
      <c r="K9408" t="s">
        <v>3920</v>
      </c>
    </row>
    <row r="9409" spans="1:11" x14ac:dyDescent="0.2">
      <c r="A9409" s="20">
        <v>44243</v>
      </c>
      <c r="B9409" s="20" t="s">
        <v>13136</v>
      </c>
      <c r="C9409" t="s">
        <v>3916</v>
      </c>
      <c r="D9409" t="s">
        <v>3994</v>
      </c>
      <c r="E9409" t="s">
        <v>4513</v>
      </c>
      <c r="F9409" t="s">
        <v>9773</v>
      </c>
      <c r="G9409">
        <v>1801001200</v>
      </c>
      <c r="H9409">
        <v>150150</v>
      </c>
      <c r="I9409" t="s">
        <v>3950</v>
      </c>
      <c r="J9409" t="s">
        <v>3950</v>
      </c>
      <c r="K9409" t="s">
        <v>3926</v>
      </c>
    </row>
    <row r="9410" spans="1:11" x14ac:dyDescent="0.2">
      <c r="A9410" s="20">
        <v>44243</v>
      </c>
      <c r="B9410" s="20" t="s">
        <v>13136</v>
      </c>
      <c r="C9410" t="s">
        <v>3916</v>
      </c>
      <c r="D9410" t="s">
        <v>3994</v>
      </c>
      <c r="E9410" t="s">
        <v>3992</v>
      </c>
      <c r="F9410" t="s">
        <v>7026</v>
      </c>
      <c r="G9410">
        <v>1804009000</v>
      </c>
      <c r="H9410">
        <v>88000</v>
      </c>
      <c r="I9410" t="s">
        <v>3933</v>
      </c>
      <c r="J9410" t="s">
        <v>3933</v>
      </c>
      <c r="K9410" t="s">
        <v>6869</v>
      </c>
    </row>
    <row r="9411" spans="1:11" x14ac:dyDescent="0.2">
      <c r="A9411" s="20">
        <v>44243</v>
      </c>
      <c r="B9411" s="20" t="s">
        <v>13136</v>
      </c>
      <c r="C9411" t="s">
        <v>3916</v>
      </c>
      <c r="D9411" t="s">
        <v>3994</v>
      </c>
      <c r="E9411" t="s">
        <v>3992</v>
      </c>
      <c r="F9411" t="s">
        <v>7026</v>
      </c>
      <c r="G9411">
        <v>1804009000</v>
      </c>
      <c r="H9411">
        <v>66000</v>
      </c>
      <c r="I9411" t="s">
        <v>3933</v>
      </c>
      <c r="J9411" t="s">
        <v>3933</v>
      </c>
      <c r="K9411" t="s">
        <v>6869</v>
      </c>
    </row>
    <row r="9412" spans="1:11" x14ac:dyDescent="0.2">
      <c r="A9412" s="20">
        <v>44243</v>
      </c>
      <c r="B9412" s="20" t="s">
        <v>13136</v>
      </c>
      <c r="C9412" t="s">
        <v>3916</v>
      </c>
      <c r="D9412" t="s">
        <v>3994</v>
      </c>
      <c r="E9412" t="s">
        <v>3992</v>
      </c>
      <c r="F9412" t="s">
        <v>7026</v>
      </c>
      <c r="G9412">
        <v>1804009000</v>
      </c>
      <c r="H9412">
        <v>44000</v>
      </c>
      <c r="I9412" t="s">
        <v>3933</v>
      </c>
      <c r="J9412" t="s">
        <v>3933</v>
      </c>
      <c r="K9412" t="s">
        <v>6869</v>
      </c>
    </row>
    <row r="9413" spans="1:11" x14ac:dyDescent="0.2">
      <c r="A9413" s="20">
        <v>44243</v>
      </c>
      <c r="B9413" s="20" t="s">
        <v>13136</v>
      </c>
      <c r="C9413" t="s">
        <v>3916</v>
      </c>
      <c r="D9413" t="s">
        <v>3984</v>
      </c>
      <c r="E9413" t="s">
        <v>6875</v>
      </c>
      <c r="F9413" t="s">
        <v>9774</v>
      </c>
      <c r="G9413">
        <v>1802000000</v>
      </c>
      <c r="H9413">
        <v>100000</v>
      </c>
      <c r="I9413" t="s">
        <v>4302</v>
      </c>
      <c r="J9413" t="s">
        <v>4302</v>
      </c>
      <c r="K9413" t="s">
        <v>3929</v>
      </c>
    </row>
    <row r="9414" spans="1:11" x14ac:dyDescent="0.2">
      <c r="A9414" s="20">
        <v>44243</v>
      </c>
      <c r="B9414" s="20" t="s">
        <v>13136</v>
      </c>
      <c r="C9414" t="s">
        <v>3916</v>
      </c>
      <c r="D9414" t="s">
        <v>3994</v>
      </c>
      <c r="E9414" t="s">
        <v>4461</v>
      </c>
      <c r="F9414" t="s">
        <v>9775</v>
      </c>
      <c r="G9414">
        <v>1801001200</v>
      </c>
      <c r="H9414">
        <v>250250</v>
      </c>
      <c r="I9414" t="s">
        <v>3950</v>
      </c>
      <c r="J9414" t="s">
        <v>3950</v>
      </c>
      <c r="K9414" t="s">
        <v>3926</v>
      </c>
    </row>
    <row r="9415" spans="1:11" x14ac:dyDescent="0.2">
      <c r="A9415" s="20">
        <v>44243</v>
      </c>
      <c r="B9415" s="20" t="s">
        <v>13136</v>
      </c>
      <c r="C9415" t="s">
        <v>3916</v>
      </c>
      <c r="D9415" t="s">
        <v>3994</v>
      </c>
      <c r="E9415" t="s">
        <v>4461</v>
      </c>
      <c r="F9415" t="s">
        <v>9776</v>
      </c>
      <c r="G9415">
        <v>1801001200</v>
      </c>
      <c r="H9415">
        <v>200200</v>
      </c>
      <c r="I9415" t="s">
        <v>3950</v>
      </c>
      <c r="J9415" t="s">
        <v>3950</v>
      </c>
      <c r="K9415" t="s">
        <v>3926</v>
      </c>
    </row>
    <row r="9416" spans="1:11" x14ac:dyDescent="0.2">
      <c r="A9416" s="20">
        <v>44243</v>
      </c>
      <c r="B9416" s="20" t="s">
        <v>13136</v>
      </c>
      <c r="C9416" t="s">
        <v>3916</v>
      </c>
      <c r="D9416" t="s">
        <v>3921</v>
      </c>
      <c r="E9416" t="s">
        <v>7679</v>
      </c>
      <c r="F9416" t="s">
        <v>9777</v>
      </c>
      <c r="G9416">
        <v>1802000000</v>
      </c>
      <c r="H9416">
        <v>40000</v>
      </c>
      <c r="I9416" t="s">
        <v>7681</v>
      </c>
      <c r="J9416" t="s">
        <v>3965</v>
      </c>
      <c r="K9416" t="s">
        <v>3929</v>
      </c>
    </row>
    <row r="9417" spans="1:11" x14ac:dyDescent="0.2">
      <c r="A9417" s="20">
        <v>44243</v>
      </c>
      <c r="B9417" s="20" t="s">
        <v>13136</v>
      </c>
      <c r="C9417" t="s">
        <v>3916</v>
      </c>
      <c r="D9417" t="s">
        <v>3927</v>
      </c>
      <c r="E9417" t="s">
        <v>3918</v>
      </c>
      <c r="F9417" t="s">
        <v>3961</v>
      </c>
      <c r="G9417">
        <v>1803100000</v>
      </c>
      <c r="H9417">
        <v>56700</v>
      </c>
      <c r="I9417" t="s">
        <v>55</v>
      </c>
      <c r="J9417" t="s">
        <v>55</v>
      </c>
      <c r="K9417" t="s">
        <v>3920</v>
      </c>
    </row>
    <row r="9418" spans="1:11" x14ac:dyDescent="0.2">
      <c r="A9418" s="20">
        <v>44243</v>
      </c>
      <c r="B9418" s="20" t="s">
        <v>13136</v>
      </c>
      <c r="C9418" t="s">
        <v>3916</v>
      </c>
      <c r="D9418" t="s">
        <v>3927</v>
      </c>
      <c r="E9418" t="s">
        <v>3959</v>
      </c>
      <c r="F9418" t="s">
        <v>3961</v>
      </c>
      <c r="G9418">
        <v>1803100000</v>
      </c>
      <c r="H9418">
        <v>100000</v>
      </c>
      <c r="I9418" t="s">
        <v>55</v>
      </c>
      <c r="J9418" t="s">
        <v>55</v>
      </c>
      <c r="K9418" t="s">
        <v>3920</v>
      </c>
    </row>
    <row r="9419" spans="1:11" x14ac:dyDescent="0.2">
      <c r="A9419" s="20">
        <v>44243</v>
      </c>
      <c r="B9419" s="20" t="s">
        <v>13136</v>
      </c>
      <c r="C9419" t="s">
        <v>3916</v>
      </c>
      <c r="D9419" t="s">
        <v>4144</v>
      </c>
      <c r="E9419" t="s">
        <v>5485</v>
      </c>
      <c r="F9419" t="s">
        <v>9778</v>
      </c>
      <c r="G9419">
        <v>1801001200</v>
      </c>
      <c r="H9419">
        <v>250250</v>
      </c>
      <c r="I9419" t="s">
        <v>4034</v>
      </c>
      <c r="J9419" t="s">
        <v>4196</v>
      </c>
      <c r="K9419" t="s">
        <v>3926</v>
      </c>
    </row>
    <row r="9420" spans="1:11" x14ac:dyDescent="0.2">
      <c r="A9420" s="20">
        <v>44243</v>
      </c>
      <c r="B9420" s="20" t="s">
        <v>13136</v>
      </c>
      <c r="C9420" t="s">
        <v>3916</v>
      </c>
      <c r="D9420" t="s">
        <v>3917</v>
      </c>
      <c r="E9420" t="s">
        <v>3959</v>
      </c>
      <c r="F9420" t="s">
        <v>3961</v>
      </c>
      <c r="G9420">
        <v>1804002000</v>
      </c>
      <c r="H9420">
        <v>44400</v>
      </c>
      <c r="I9420" t="s">
        <v>55</v>
      </c>
      <c r="J9420" t="s">
        <v>55</v>
      </c>
      <c r="K9420" t="s">
        <v>3953</v>
      </c>
    </row>
    <row r="9421" spans="1:11" x14ac:dyDescent="0.2">
      <c r="A9421" s="20">
        <v>44243</v>
      </c>
      <c r="B9421" s="20" t="s">
        <v>13136</v>
      </c>
      <c r="C9421" t="s">
        <v>3916</v>
      </c>
      <c r="D9421" t="s">
        <v>3984</v>
      </c>
      <c r="E9421" t="s">
        <v>3959</v>
      </c>
      <c r="F9421" t="s">
        <v>3961</v>
      </c>
      <c r="G9421">
        <v>1803100000</v>
      </c>
      <c r="H9421">
        <v>105000</v>
      </c>
      <c r="I9421" t="s">
        <v>55</v>
      </c>
      <c r="J9421" t="s">
        <v>55</v>
      </c>
      <c r="K9421" t="s">
        <v>3920</v>
      </c>
    </row>
    <row r="9422" spans="1:11" x14ac:dyDescent="0.2">
      <c r="A9422" s="20">
        <v>44243</v>
      </c>
      <c r="B9422" s="20" t="s">
        <v>13136</v>
      </c>
      <c r="C9422" t="s">
        <v>3916</v>
      </c>
      <c r="D9422" t="s">
        <v>3927</v>
      </c>
      <c r="E9422" t="s">
        <v>3959</v>
      </c>
      <c r="F9422" t="s">
        <v>9779</v>
      </c>
      <c r="G9422">
        <v>1802000000</v>
      </c>
      <c r="H9422">
        <v>120000</v>
      </c>
      <c r="I9422" t="s">
        <v>55</v>
      </c>
      <c r="J9422" t="s">
        <v>55</v>
      </c>
      <c r="K9422" t="s">
        <v>3929</v>
      </c>
    </row>
    <row r="9423" spans="1:11" x14ac:dyDescent="0.2">
      <c r="A9423" s="20">
        <v>44243</v>
      </c>
      <c r="B9423" s="20" t="s">
        <v>13136</v>
      </c>
      <c r="C9423" t="s">
        <v>3916</v>
      </c>
      <c r="D9423" t="s">
        <v>3927</v>
      </c>
      <c r="E9423" t="s">
        <v>3959</v>
      </c>
      <c r="F9423" t="s">
        <v>9780</v>
      </c>
      <c r="G9423">
        <v>1802000000</v>
      </c>
      <c r="H9423">
        <v>120000</v>
      </c>
      <c r="I9423" t="s">
        <v>55</v>
      </c>
      <c r="J9423" t="s">
        <v>55</v>
      </c>
      <c r="K9423" t="s">
        <v>3929</v>
      </c>
    </row>
    <row r="9424" spans="1:11" x14ac:dyDescent="0.2">
      <c r="A9424" s="20">
        <v>44243</v>
      </c>
      <c r="B9424" s="20" t="s">
        <v>13136</v>
      </c>
      <c r="C9424" t="s">
        <v>3916</v>
      </c>
      <c r="D9424" t="s">
        <v>3917</v>
      </c>
      <c r="E9424" t="s">
        <v>3918</v>
      </c>
      <c r="F9424" t="s">
        <v>9781</v>
      </c>
      <c r="G9424">
        <v>1804002000</v>
      </c>
      <c r="H9424">
        <v>88800</v>
      </c>
      <c r="I9424" t="s">
        <v>55</v>
      </c>
      <c r="J9424" t="s">
        <v>55</v>
      </c>
      <c r="K9424" t="s">
        <v>3953</v>
      </c>
    </row>
    <row r="9425" spans="1:11" x14ac:dyDescent="0.2">
      <c r="A9425" s="20">
        <v>44243</v>
      </c>
      <c r="B9425" s="20" t="s">
        <v>13136</v>
      </c>
      <c r="C9425" t="s">
        <v>3916</v>
      </c>
      <c r="D9425" t="s">
        <v>3960</v>
      </c>
      <c r="E9425" t="s">
        <v>3918</v>
      </c>
      <c r="F9425" t="s">
        <v>9782</v>
      </c>
      <c r="G9425">
        <v>1803100000</v>
      </c>
      <c r="H9425">
        <v>48000</v>
      </c>
      <c r="I9425" t="s">
        <v>55</v>
      </c>
      <c r="J9425" t="s">
        <v>55</v>
      </c>
      <c r="K9425" t="s">
        <v>3920</v>
      </c>
    </row>
    <row r="9426" spans="1:11" x14ac:dyDescent="0.2">
      <c r="A9426" s="20">
        <v>44243</v>
      </c>
      <c r="B9426" s="20" t="s">
        <v>13136</v>
      </c>
      <c r="C9426" t="s">
        <v>3916</v>
      </c>
      <c r="D9426" t="s">
        <v>3927</v>
      </c>
      <c r="E9426" t="s">
        <v>4461</v>
      </c>
      <c r="F9426" t="s">
        <v>4891</v>
      </c>
      <c r="G9426">
        <v>1801001200</v>
      </c>
      <c r="H9426">
        <v>250250</v>
      </c>
      <c r="I9426" t="s">
        <v>3950</v>
      </c>
      <c r="J9426" t="s">
        <v>3950</v>
      </c>
      <c r="K9426" t="s">
        <v>3926</v>
      </c>
    </row>
    <row r="9427" spans="1:11" x14ac:dyDescent="0.2">
      <c r="A9427" s="20">
        <v>44243</v>
      </c>
      <c r="B9427" s="20" t="s">
        <v>13136</v>
      </c>
      <c r="C9427" t="s">
        <v>3916</v>
      </c>
      <c r="D9427" t="s">
        <v>3994</v>
      </c>
      <c r="E9427" t="s">
        <v>4092</v>
      </c>
      <c r="F9427" t="s">
        <v>9783</v>
      </c>
      <c r="G9427">
        <v>1801001200</v>
      </c>
      <c r="H9427">
        <v>300300</v>
      </c>
      <c r="I9427" t="s">
        <v>4090</v>
      </c>
      <c r="J9427" t="s">
        <v>3938</v>
      </c>
      <c r="K9427" t="s">
        <v>3926</v>
      </c>
    </row>
    <row r="9428" spans="1:11" x14ac:dyDescent="0.2">
      <c r="A9428" s="20">
        <v>44243</v>
      </c>
      <c r="B9428" s="20" t="s">
        <v>13136</v>
      </c>
      <c r="C9428" t="s">
        <v>3916</v>
      </c>
      <c r="D9428" t="s">
        <v>3927</v>
      </c>
      <c r="E9428" t="s">
        <v>4057</v>
      </c>
      <c r="F9428" t="s">
        <v>4949</v>
      </c>
      <c r="G9428">
        <v>1801001200</v>
      </c>
      <c r="H9428">
        <v>200200</v>
      </c>
      <c r="I9428" t="s">
        <v>3938</v>
      </c>
      <c r="J9428" t="s">
        <v>3938</v>
      </c>
      <c r="K9428" t="s">
        <v>3926</v>
      </c>
    </row>
    <row r="9429" spans="1:11" x14ac:dyDescent="0.2">
      <c r="A9429" s="20">
        <v>44243</v>
      </c>
      <c r="B9429" s="20" t="s">
        <v>13136</v>
      </c>
      <c r="C9429" t="s">
        <v>3916</v>
      </c>
      <c r="D9429" t="s">
        <v>3930</v>
      </c>
      <c r="E9429" t="s">
        <v>4617</v>
      </c>
      <c r="F9429" t="s">
        <v>5520</v>
      </c>
      <c r="G9429">
        <v>1801001100</v>
      </c>
      <c r="H9429">
        <v>50050</v>
      </c>
      <c r="I9429" t="s">
        <v>4034</v>
      </c>
      <c r="J9429" t="s">
        <v>4061</v>
      </c>
      <c r="K9429" t="s">
        <v>3926</v>
      </c>
    </row>
    <row r="9430" spans="1:11" x14ac:dyDescent="0.2">
      <c r="A9430" s="20">
        <v>44243</v>
      </c>
      <c r="B9430" s="20" t="s">
        <v>13136</v>
      </c>
      <c r="C9430" t="s">
        <v>3916</v>
      </c>
      <c r="D9430" t="s">
        <v>3930</v>
      </c>
      <c r="E9430" t="s">
        <v>4617</v>
      </c>
      <c r="F9430" t="s">
        <v>5520</v>
      </c>
      <c r="G9430">
        <v>1801001200</v>
      </c>
      <c r="H9430">
        <v>200200</v>
      </c>
      <c r="I9430" t="s">
        <v>4034</v>
      </c>
      <c r="J9430" t="s">
        <v>4061</v>
      </c>
      <c r="K9430" t="s">
        <v>3926</v>
      </c>
    </row>
    <row r="9431" spans="1:11" x14ac:dyDescent="0.2">
      <c r="A9431" s="20">
        <v>44243</v>
      </c>
      <c r="B9431" s="20" t="s">
        <v>13136</v>
      </c>
      <c r="C9431" t="s">
        <v>3916</v>
      </c>
      <c r="D9431" t="s">
        <v>3954</v>
      </c>
      <c r="E9431" t="s">
        <v>4081</v>
      </c>
      <c r="F9431" t="s">
        <v>4082</v>
      </c>
      <c r="G9431">
        <v>1801001200</v>
      </c>
      <c r="H9431">
        <v>475475</v>
      </c>
      <c r="I9431" t="s">
        <v>87</v>
      </c>
      <c r="J9431" t="s">
        <v>4083</v>
      </c>
      <c r="K9431" t="s">
        <v>3926</v>
      </c>
    </row>
    <row r="9432" spans="1:11" x14ac:dyDescent="0.2">
      <c r="A9432" s="20">
        <v>44243</v>
      </c>
      <c r="B9432" s="20" t="s">
        <v>13136</v>
      </c>
      <c r="C9432" t="s">
        <v>3916</v>
      </c>
      <c r="D9432" t="s">
        <v>3984</v>
      </c>
      <c r="E9432" t="s">
        <v>4300</v>
      </c>
      <c r="F9432" t="s">
        <v>9784</v>
      </c>
      <c r="G9432">
        <v>1801001200</v>
      </c>
      <c r="H9432">
        <v>175175</v>
      </c>
      <c r="I9432" t="s">
        <v>4302</v>
      </c>
      <c r="J9432" t="s">
        <v>4302</v>
      </c>
      <c r="K9432" t="s">
        <v>3926</v>
      </c>
    </row>
    <row r="9433" spans="1:11" x14ac:dyDescent="0.2">
      <c r="A9433" s="20">
        <v>44243</v>
      </c>
      <c r="B9433" s="20" t="s">
        <v>13136</v>
      </c>
      <c r="C9433" t="s">
        <v>3916</v>
      </c>
      <c r="D9433" t="s">
        <v>3994</v>
      </c>
      <c r="E9433" t="s">
        <v>4036</v>
      </c>
      <c r="F9433" t="s">
        <v>9785</v>
      </c>
      <c r="G9433">
        <v>1801001200</v>
      </c>
      <c r="H9433">
        <v>75075</v>
      </c>
      <c r="I9433" t="s">
        <v>73</v>
      </c>
      <c r="J9433" t="s">
        <v>4302</v>
      </c>
      <c r="K9433" t="s">
        <v>3926</v>
      </c>
    </row>
    <row r="9434" spans="1:11" x14ac:dyDescent="0.2">
      <c r="A9434" s="20">
        <v>44243</v>
      </c>
      <c r="B9434" s="20" t="s">
        <v>13136</v>
      </c>
      <c r="C9434" t="s">
        <v>3916</v>
      </c>
      <c r="D9434" t="s">
        <v>3994</v>
      </c>
      <c r="E9434" t="s">
        <v>4036</v>
      </c>
      <c r="F9434" t="s">
        <v>9785</v>
      </c>
      <c r="G9434">
        <v>1801001200</v>
      </c>
      <c r="H9434">
        <v>75075</v>
      </c>
      <c r="I9434" t="s">
        <v>73</v>
      </c>
      <c r="J9434" t="s">
        <v>4302</v>
      </c>
      <c r="K9434" t="s">
        <v>3926</v>
      </c>
    </row>
    <row r="9435" spans="1:11" x14ac:dyDescent="0.2">
      <c r="A9435" s="20">
        <v>44243</v>
      </c>
      <c r="B9435" s="20" t="s">
        <v>13136</v>
      </c>
      <c r="C9435" t="s">
        <v>3916</v>
      </c>
      <c r="D9435" t="s">
        <v>3927</v>
      </c>
      <c r="E9435" t="s">
        <v>4461</v>
      </c>
      <c r="F9435" t="s">
        <v>4891</v>
      </c>
      <c r="G9435">
        <v>1801001200</v>
      </c>
      <c r="H9435">
        <v>250250</v>
      </c>
      <c r="I9435" t="s">
        <v>3950</v>
      </c>
      <c r="J9435" t="s">
        <v>3950</v>
      </c>
      <c r="K9435" t="s">
        <v>3926</v>
      </c>
    </row>
    <row r="9436" spans="1:11" x14ac:dyDescent="0.2">
      <c r="A9436" s="20">
        <v>44243</v>
      </c>
      <c r="B9436" s="20" t="s">
        <v>13136</v>
      </c>
      <c r="C9436" t="s">
        <v>3916</v>
      </c>
      <c r="D9436" t="s">
        <v>3951</v>
      </c>
      <c r="E9436" t="s">
        <v>4381</v>
      </c>
      <c r="F9436" t="s">
        <v>9786</v>
      </c>
      <c r="G9436">
        <v>1801001200</v>
      </c>
      <c r="H9436">
        <v>250250</v>
      </c>
      <c r="I9436" t="s">
        <v>17</v>
      </c>
      <c r="J9436" t="s">
        <v>61</v>
      </c>
      <c r="K9436" t="s">
        <v>3926</v>
      </c>
    </row>
    <row r="9437" spans="1:11" x14ac:dyDescent="0.2">
      <c r="A9437" s="20">
        <v>44243</v>
      </c>
      <c r="B9437" s="20" t="s">
        <v>13136</v>
      </c>
      <c r="C9437" t="s">
        <v>3916</v>
      </c>
      <c r="D9437" t="s">
        <v>3917</v>
      </c>
      <c r="E9437" t="s">
        <v>3918</v>
      </c>
      <c r="F9437" t="s">
        <v>4004</v>
      </c>
      <c r="G9437">
        <v>1804002000</v>
      </c>
      <c r="H9437">
        <v>88800</v>
      </c>
      <c r="I9437" t="s">
        <v>55</v>
      </c>
      <c r="J9437" t="s">
        <v>55</v>
      </c>
      <c r="K9437" t="s">
        <v>3953</v>
      </c>
    </row>
    <row r="9438" spans="1:11" x14ac:dyDescent="0.2">
      <c r="A9438" s="20">
        <v>44243</v>
      </c>
      <c r="B9438" s="20" t="s">
        <v>13136</v>
      </c>
      <c r="C9438" t="s">
        <v>3916</v>
      </c>
      <c r="D9438" t="s">
        <v>3917</v>
      </c>
      <c r="E9438" t="s">
        <v>3918</v>
      </c>
      <c r="F9438" t="s">
        <v>4004</v>
      </c>
      <c r="G9438">
        <v>1804002000</v>
      </c>
      <c r="H9438">
        <v>66600</v>
      </c>
      <c r="I9438" t="s">
        <v>55</v>
      </c>
      <c r="J9438" t="s">
        <v>55</v>
      </c>
      <c r="K9438" t="s">
        <v>3953</v>
      </c>
    </row>
    <row r="9439" spans="1:11" x14ac:dyDescent="0.2">
      <c r="A9439" s="20">
        <v>44243</v>
      </c>
      <c r="B9439" s="20" t="s">
        <v>13136</v>
      </c>
      <c r="C9439" t="s">
        <v>3916</v>
      </c>
      <c r="D9439" t="s">
        <v>3930</v>
      </c>
      <c r="E9439" t="s">
        <v>4081</v>
      </c>
      <c r="F9439" t="s">
        <v>5298</v>
      </c>
      <c r="G9439">
        <v>1801001200</v>
      </c>
      <c r="H9439">
        <v>25025</v>
      </c>
      <c r="I9439" t="s">
        <v>87</v>
      </c>
      <c r="J9439" t="s">
        <v>3933</v>
      </c>
      <c r="K9439" t="s">
        <v>3926</v>
      </c>
    </row>
    <row r="9440" spans="1:11" x14ac:dyDescent="0.2">
      <c r="A9440" s="20">
        <v>44243</v>
      </c>
      <c r="B9440" s="20" t="s">
        <v>13136</v>
      </c>
      <c r="C9440" t="s">
        <v>3916</v>
      </c>
      <c r="D9440" t="s">
        <v>3951</v>
      </c>
      <c r="E9440" t="s">
        <v>4720</v>
      </c>
      <c r="F9440" t="s">
        <v>9787</v>
      </c>
      <c r="G9440">
        <v>1801001200</v>
      </c>
      <c r="H9440">
        <v>500500</v>
      </c>
      <c r="I9440" t="s">
        <v>17</v>
      </c>
      <c r="J9440" t="s">
        <v>61</v>
      </c>
      <c r="K9440" t="s">
        <v>3926</v>
      </c>
    </row>
    <row r="9441" spans="1:11" x14ac:dyDescent="0.2">
      <c r="A9441" s="20">
        <v>44243</v>
      </c>
      <c r="B9441" s="20" t="s">
        <v>13136</v>
      </c>
      <c r="C9441" t="s">
        <v>3916</v>
      </c>
      <c r="D9441" t="s">
        <v>3951</v>
      </c>
      <c r="E9441" t="s">
        <v>4720</v>
      </c>
      <c r="F9441" t="s">
        <v>9787</v>
      </c>
      <c r="G9441">
        <v>1801001200</v>
      </c>
      <c r="H9441">
        <v>250250</v>
      </c>
      <c r="I9441" t="s">
        <v>17</v>
      </c>
      <c r="J9441" t="s">
        <v>61</v>
      </c>
      <c r="K9441" t="s">
        <v>3926</v>
      </c>
    </row>
    <row r="9442" spans="1:11" x14ac:dyDescent="0.2">
      <c r="A9442" s="20">
        <v>44243</v>
      </c>
      <c r="B9442" s="20" t="s">
        <v>13136</v>
      </c>
      <c r="C9442" t="s">
        <v>3916</v>
      </c>
      <c r="D9442" t="s">
        <v>3917</v>
      </c>
      <c r="E9442" t="s">
        <v>3918</v>
      </c>
      <c r="F9442" t="s">
        <v>3977</v>
      </c>
      <c r="G9442">
        <v>1803100000</v>
      </c>
      <c r="H9442">
        <v>43200</v>
      </c>
      <c r="I9442" t="s">
        <v>55</v>
      </c>
      <c r="J9442" t="s">
        <v>55</v>
      </c>
      <c r="K9442" t="s">
        <v>3920</v>
      </c>
    </row>
    <row r="9443" spans="1:11" x14ac:dyDescent="0.2">
      <c r="A9443" s="20">
        <v>44243</v>
      </c>
      <c r="B9443" s="20" t="s">
        <v>13136</v>
      </c>
      <c r="C9443" t="s">
        <v>3916</v>
      </c>
      <c r="D9443" t="s">
        <v>3917</v>
      </c>
      <c r="E9443" t="s">
        <v>3959</v>
      </c>
      <c r="F9443" t="s">
        <v>3947</v>
      </c>
      <c r="G9443">
        <v>1803100000</v>
      </c>
      <c r="H9443">
        <v>21600</v>
      </c>
      <c r="I9443" t="s">
        <v>55</v>
      </c>
      <c r="J9443" t="s">
        <v>55</v>
      </c>
      <c r="K9443" t="s">
        <v>3920</v>
      </c>
    </row>
    <row r="9444" spans="1:11" x14ac:dyDescent="0.2">
      <c r="A9444" s="20">
        <v>44243</v>
      </c>
      <c r="B9444" s="20" t="s">
        <v>13136</v>
      </c>
      <c r="C9444" t="s">
        <v>3916</v>
      </c>
      <c r="D9444" t="s">
        <v>4347</v>
      </c>
      <c r="E9444" t="s">
        <v>4007</v>
      </c>
      <c r="F9444" t="s">
        <v>9788</v>
      </c>
      <c r="G9444">
        <v>1801001200</v>
      </c>
      <c r="H9444">
        <v>650650</v>
      </c>
      <c r="I9444" t="s">
        <v>4009</v>
      </c>
      <c r="J9444" t="s">
        <v>4010</v>
      </c>
      <c r="K9444" t="s">
        <v>3926</v>
      </c>
    </row>
    <row r="9445" spans="1:11" x14ac:dyDescent="0.2">
      <c r="A9445" s="20">
        <v>44243</v>
      </c>
      <c r="B9445" s="20" t="s">
        <v>13136</v>
      </c>
      <c r="C9445" t="s">
        <v>3916</v>
      </c>
      <c r="D9445" t="s">
        <v>3984</v>
      </c>
      <c r="E9445" t="s">
        <v>4708</v>
      </c>
      <c r="F9445" t="s">
        <v>4301</v>
      </c>
      <c r="G9445">
        <v>1801001200</v>
      </c>
      <c r="H9445">
        <v>250250</v>
      </c>
      <c r="I9445" t="s">
        <v>4302</v>
      </c>
      <c r="J9445" t="s">
        <v>4302</v>
      </c>
      <c r="K9445" t="s">
        <v>3926</v>
      </c>
    </row>
    <row r="9446" spans="1:11" x14ac:dyDescent="0.2">
      <c r="A9446" s="20">
        <v>44244</v>
      </c>
      <c r="B9446" s="20" t="s">
        <v>13136</v>
      </c>
      <c r="C9446" t="s">
        <v>3916</v>
      </c>
      <c r="D9446" t="s">
        <v>3930</v>
      </c>
      <c r="E9446" t="s">
        <v>3959</v>
      </c>
      <c r="F9446" t="s">
        <v>9789</v>
      </c>
      <c r="G9446">
        <v>1803100000</v>
      </c>
      <c r="H9446">
        <v>72000</v>
      </c>
      <c r="I9446" t="s">
        <v>55</v>
      </c>
      <c r="J9446" t="s">
        <v>55</v>
      </c>
      <c r="K9446" t="s">
        <v>3920</v>
      </c>
    </row>
    <row r="9447" spans="1:11" x14ac:dyDescent="0.2">
      <c r="A9447" s="20">
        <v>44244</v>
      </c>
      <c r="B9447" s="20" t="s">
        <v>13136</v>
      </c>
      <c r="C9447" t="s">
        <v>3916</v>
      </c>
      <c r="D9447" t="s">
        <v>3930</v>
      </c>
      <c r="E9447" t="s">
        <v>3959</v>
      </c>
      <c r="F9447" t="s">
        <v>9790</v>
      </c>
      <c r="G9447">
        <v>1803100000</v>
      </c>
      <c r="H9447">
        <v>72000</v>
      </c>
      <c r="I9447" t="s">
        <v>55</v>
      </c>
      <c r="J9447" t="s">
        <v>55</v>
      </c>
      <c r="K9447" t="s">
        <v>3920</v>
      </c>
    </row>
    <row r="9448" spans="1:11" x14ac:dyDescent="0.2">
      <c r="A9448" s="20">
        <v>44244</v>
      </c>
      <c r="B9448" s="20" t="s">
        <v>13136</v>
      </c>
      <c r="C9448" t="s">
        <v>3916</v>
      </c>
      <c r="D9448" t="s">
        <v>3921</v>
      </c>
      <c r="E9448" t="s">
        <v>3918</v>
      </c>
      <c r="F9448" t="s">
        <v>9791</v>
      </c>
      <c r="G9448">
        <v>1804009000</v>
      </c>
      <c r="H9448">
        <v>36000</v>
      </c>
      <c r="I9448" t="s">
        <v>55</v>
      </c>
      <c r="J9448" t="s">
        <v>55</v>
      </c>
      <c r="K9448" t="s">
        <v>6869</v>
      </c>
    </row>
    <row r="9449" spans="1:11" x14ac:dyDescent="0.2">
      <c r="A9449" s="20">
        <v>44244</v>
      </c>
      <c r="B9449" s="20" t="s">
        <v>13136</v>
      </c>
      <c r="C9449" t="s">
        <v>3916</v>
      </c>
      <c r="D9449" t="s">
        <v>3939</v>
      </c>
      <c r="E9449" t="s">
        <v>6875</v>
      </c>
      <c r="F9449" t="s">
        <v>9792</v>
      </c>
      <c r="G9449">
        <v>1802000000</v>
      </c>
      <c r="H9449">
        <v>108000</v>
      </c>
      <c r="I9449" t="s">
        <v>4302</v>
      </c>
      <c r="J9449" t="s">
        <v>4302</v>
      </c>
      <c r="K9449" t="s">
        <v>3929</v>
      </c>
    </row>
    <row r="9450" spans="1:11" x14ac:dyDescent="0.2">
      <c r="A9450" s="20">
        <v>44244</v>
      </c>
      <c r="B9450" s="20" t="s">
        <v>13136</v>
      </c>
      <c r="C9450" t="s">
        <v>3916</v>
      </c>
      <c r="D9450" t="s">
        <v>3930</v>
      </c>
      <c r="E9450" t="s">
        <v>6865</v>
      </c>
      <c r="F9450" t="s">
        <v>9793</v>
      </c>
      <c r="G9450">
        <v>1804002000</v>
      </c>
      <c r="H9450">
        <v>58950</v>
      </c>
      <c r="I9450" t="s">
        <v>61</v>
      </c>
      <c r="J9450" t="s">
        <v>61</v>
      </c>
      <c r="K9450" t="s">
        <v>3953</v>
      </c>
    </row>
    <row r="9451" spans="1:11" x14ac:dyDescent="0.2">
      <c r="A9451" s="20">
        <v>44244</v>
      </c>
      <c r="B9451" s="20" t="s">
        <v>13136</v>
      </c>
      <c r="C9451" t="s">
        <v>3916</v>
      </c>
      <c r="D9451" t="s">
        <v>3917</v>
      </c>
      <c r="E9451" t="s">
        <v>6865</v>
      </c>
      <c r="F9451" t="s">
        <v>9794</v>
      </c>
      <c r="G9451">
        <v>1806200000</v>
      </c>
      <c r="H9451">
        <v>19900</v>
      </c>
      <c r="I9451" t="s">
        <v>61</v>
      </c>
      <c r="J9451" t="s">
        <v>61</v>
      </c>
      <c r="K9451" t="s">
        <v>3920</v>
      </c>
    </row>
    <row r="9452" spans="1:11" x14ac:dyDescent="0.2">
      <c r="A9452" s="20">
        <v>44244</v>
      </c>
      <c r="B9452" s="20" t="s">
        <v>13136</v>
      </c>
      <c r="C9452" t="s">
        <v>3916</v>
      </c>
      <c r="D9452" t="s">
        <v>3917</v>
      </c>
      <c r="E9452" t="s">
        <v>6865</v>
      </c>
      <c r="F9452" t="s">
        <v>9795</v>
      </c>
      <c r="G9452">
        <v>1806200000</v>
      </c>
      <c r="H9452">
        <v>20000</v>
      </c>
      <c r="I9452" t="s">
        <v>61</v>
      </c>
      <c r="J9452" t="s">
        <v>61</v>
      </c>
      <c r="K9452" t="s">
        <v>3920</v>
      </c>
    </row>
    <row r="9453" spans="1:11" x14ac:dyDescent="0.2">
      <c r="A9453" s="20">
        <v>44244</v>
      </c>
      <c r="B9453" s="20" t="s">
        <v>13136</v>
      </c>
      <c r="C9453" t="s">
        <v>3916</v>
      </c>
      <c r="D9453" t="s">
        <v>3921</v>
      </c>
      <c r="E9453" t="s">
        <v>3959</v>
      </c>
      <c r="F9453" t="s">
        <v>9796</v>
      </c>
      <c r="G9453">
        <v>1804009000</v>
      </c>
      <c r="H9453">
        <v>39600</v>
      </c>
      <c r="I9453" t="s">
        <v>55</v>
      </c>
      <c r="J9453" t="s">
        <v>55</v>
      </c>
      <c r="K9453" t="s">
        <v>6869</v>
      </c>
    </row>
    <row r="9454" spans="1:11" x14ac:dyDescent="0.2">
      <c r="A9454" s="20">
        <v>44244</v>
      </c>
      <c r="B9454" s="20" t="s">
        <v>13136</v>
      </c>
      <c r="C9454" t="s">
        <v>3916</v>
      </c>
      <c r="D9454" t="s">
        <v>3930</v>
      </c>
      <c r="E9454" t="s">
        <v>3959</v>
      </c>
      <c r="F9454" t="s">
        <v>9797</v>
      </c>
      <c r="G9454">
        <v>1803100000</v>
      </c>
      <c r="H9454">
        <v>72000</v>
      </c>
      <c r="I9454" t="s">
        <v>55</v>
      </c>
      <c r="J9454" t="s">
        <v>55</v>
      </c>
      <c r="K9454" t="s">
        <v>3920</v>
      </c>
    </row>
    <row r="9455" spans="1:11" x14ac:dyDescent="0.2">
      <c r="A9455" s="20">
        <v>44244</v>
      </c>
      <c r="B9455" s="20" t="s">
        <v>13136</v>
      </c>
      <c r="C9455" t="s">
        <v>3916</v>
      </c>
      <c r="D9455">
        <v>99</v>
      </c>
      <c r="E9455" t="s">
        <v>6884</v>
      </c>
      <c r="F9455" t="s">
        <v>9798</v>
      </c>
      <c r="G9455">
        <v>1806909000</v>
      </c>
      <c r="H9455">
        <v>4</v>
      </c>
      <c r="I9455" t="s">
        <v>3965</v>
      </c>
      <c r="J9455" t="s">
        <v>3965</v>
      </c>
      <c r="K9455" t="s">
        <v>6886</v>
      </c>
    </row>
    <row r="9456" spans="1:11" x14ac:dyDescent="0.2">
      <c r="A9456" s="20">
        <v>44244</v>
      </c>
      <c r="B9456" s="20" t="s">
        <v>13136</v>
      </c>
      <c r="C9456" t="s">
        <v>3916</v>
      </c>
      <c r="D9456" t="s">
        <v>3917</v>
      </c>
      <c r="E9456" t="s">
        <v>6875</v>
      </c>
      <c r="F9456" t="s">
        <v>9799</v>
      </c>
      <c r="G9456">
        <v>1803100000</v>
      </c>
      <c r="H9456">
        <v>142128</v>
      </c>
      <c r="I9456" t="s">
        <v>4302</v>
      </c>
      <c r="J9456" t="s">
        <v>4302</v>
      </c>
      <c r="K9456" t="s">
        <v>3920</v>
      </c>
    </row>
    <row r="9457" spans="1:11" x14ac:dyDescent="0.2">
      <c r="A9457" s="20">
        <v>44244</v>
      </c>
      <c r="B9457" s="20" t="s">
        <v>13136</v>
      </c>
      <c r="C9457" t="s">
        <v>3916</v>
      </c>
      <c r="D9457" t="s">
        <v>3939</v>
      </c>
      <c r="E9457" t="s">
        <v>6875</v>
      </c>
      <c r="F9457" t="s">
        <v>9800</v>
      </c>
      <c r="G9457">
        <v>1802000000</v>
      </c>
      <c r="H9457">
        <v>160000</v>
      </c>
      <c r="I9457" t="s">
        <v>4302</v>
      </c>
      <c r="J9457" t="s">
        <v>4302</v>
      </c>
      <c r="K9457" t="s">
        <v>3929</v>
      </c>
    </row>
    <row r="9458" spans="1:11" x14ac:dyDescent="0.2">
      <c r="A9458" s="20">
        <v>44244</v>
      </c>
      <c r="B9458" s="20" t="s">
        <v>13136</v>
      </c>
      <c r="C9458" t="s">
        <v>3916</v>
      </c>
      <c r="D9458" t="s">
        <v>3930</v>
      </c>
      <c r="E9458" t="s">
        <v>7312</v>
      </c>
      <c r="F9458" t="s">
        <v>9801</v>
      </c>
      <c r="G9458">
        <v>1802000000</v>
      </c>
      <c r="H9458">
        <v>120000</v>
      </c>
      <c r="I9458" t="s">
        <v>56</v>
      </c>
      <c r="J9458" t="s">
        <v>3950</v>
      </c>
      <c r="K9458" t="s">
        <v>3929</v>
      </c>
    </row>
    <row r="9459" spans="1:11" x14ac:dyDescent="0.2">
      <c r="A9459" s="20">
        <v>44244</v>
      </c>
      <c r="B9459" s="20" t="s">
        <v>13136</v>
      </c>
      <c r="C9459" t="s">
        <v>3916</v>
      </c>
      <c r="D9459" t="s">
        <v>3930</v>
      </c>
      <c r="E9459" t="s">
        <v>6865</v>
      </c>
      <c r="F9459" t="s">
        <v>9802</v>
      </c>
      <c r="G9459">
        <v>1804002000</v>
      </c>
      <c r="H9459">
        <v>60000</v>
      </c>
      <c r="I9459" t="s">
        <v>61</v>
      </c>
      <c r="J9459" t="s">
        <v>61</v>
      </c>
      <c r="K9459" t="s">
        <v>3953</v>
      </c>
    </row>
    <row r="9460" spans="1:11" x14ac:dyDescent="0.2">
      <c r="A9460" s="20">
        <v>44244</v>
      </c>
      <c r="B9460" s="20" t="s">
        <v>13136</v>
      </c>
      <c r="C9460" t="s">
        <v>3916</v>
      </c>
      <c r="D9460">
        <v>99</v>
      </c>
      <c r="E9460" t="s">
        <v>6884</v>
      </c>
      <c r="F9460" t="s">
        <v>9803</v>
      </c>
      <c r="G9460">
        <v>1806909000</v>
      </c>
      <c r="H9460">
        <v>12</v>
      </c>
      <c r="I9460" t="s">
        <v>3965</v>
      </c>
      <c r="J9460" t="s">
        <v>3965</v>
      </c>
      <c r="K9460" t="s">
        <v>6886</v>
      </c>
    </row>
    <row r="9461" spans="1:11" x14ac:dyDescent="0.2">
      <c r="A9461" s="20">
        <v>44244</v>
      </c>
      <c r="B9461" s="20" t="s">
        <v>13136</v>
      </c>
      <c r="C9461" t="s">
        <v>3916</v>
      </c>
      <c r="D9461" t="s">
        <v>3930</v>
      </c>
      <c r="E9461" t="s">
        <v>9417</v>
      </c>
      <c r="F9461" t="s">
        <v>7240</v>
      </c>
      <c r="G9461">
        <v>1801001200</v>
      </c>
      <c r="H9461">
        <v>175175</v>
      </c>
      <c r="I9461" t="s">
        <v>347</v>
      </c>
      <c r="J9461" t="s">
        <v>3933</v>
      </c>
      <c r="K9461" t="s">
        <v>3926</v>
      </c>
    </row>
    <row r="9462" spans="1:11" x14ac:dyDescent="0.2">
      <c r="A9462" s="20">
        <v>44244</v>
      </c>
      <c r="B9462" s="20" t="s">
        <v>13136</v>
      </c>
      <c r="C9462" t="s">
        <v>3916</v>
      </c>
      <c r="D9462" t="s">
        <v>3939</v>
      </c>
      <c r="E9462" t="s">
        <v>3992</v>
      </c>
      <c r="F9462" t="s">
        <v>9804</v>
      </c>
      <c r="G9462">
        <v>1802000000</v>
      </c>
      <c r="H9462">
        <v>40000</v>
      </c>
      <c r="I9462" t="s">
        <v>3933</v>
      </c>
      <c r="J9462" t="s">
        <v>3933</v>
      </c>
      <c r="K9462" t="s">
        <v>3929</v>
      </c>
    </row>
    <row r="9463" spans="1:11" x14ac:dyDescent="0.2">
      <c r="A9463" s="20">
        <v>44244</v>
      </c>
      <c r="B9463" s="20" t="s">
        <v>13136</v>
      </c>
      <c r="C9463" t="s">
        <v>3916</v>
      </c>
      <c r="D9463" t="s">
        <v>3954</v>
      </c>
      <c r="E9463" t="s">
        <v>4209</v>
      </c>
      <c r="F9463" t="s">
        <v>9805</v>
      </c>
      <c r="G9463">
        <v>1801001200</v>
      </c>
      <c r="H9463">
        <v>275275</v>
      </c>
      <c r="I9463" t="s">
        <v>4211</v>
      </c>
      <c r="J9463" t="s">
        <v>4483</v>
      </c>
      <c r="K9463" t="s">
        <v>3926</v>
      </c>
    </row>
    <row r="9464" spans="1:11" x14ac:dyDescent="0.2">
      <c r="A9464" s="20">
        <v>44244</v>
      </c>
      <c r="B9464" s="20" t="s">
        <v>13136</v>
      </c>
      <c r="C9464" t="s">
        <v>3916</v>
      </c>
      <c r="D9464" t="s">
        <v>3930</v>
      </c>
      <c r="E9464" t="s">
        <v>4233</v>
      </c>
      <c r="F9464" t="s">
        <v>9806</v>
      </c>
      <c r="G9464">
        <v>1801001200</v>
      </c>
      <c r="H9464">
        <v>700700</v>
      </c>
      <c r="I9464" t="s">
        <v>3965</v>
      </c>
      <c r="J9464" t="s">
        <v>4137</v>
      </c>
      <c r="K9464" t="s">
        <v>3926</v>
      </c>
    </row>
    <row r="9465" spans="1:11" x14ac:dyDescent="0.2">
      <c r="A9465" s="20">
        <v>44244</v>
      </c>
      <c r="B9465" s="20" t="s">
        <v>13136</v>
      </c>
      <c r="C9465" t="s">
        <v>3916</v>
      </c>
      <c r="D9465" t="s">
        <v>3921</v>
      </c>
      <c r="E9465" t="s">
        <v>7028</v>
      </c>
      <c r="F9465" t="s">
        <v>9807</v>
      </c>
      <c r="G9465">
        <v>1801001200</v>
      </c>
      <c r="H9465">
        <v>450450</v>
      </c>
      <c r="I9465" t="s">
        <v>7030</v>
      </c>
      <c r="J9465" t="s">
        <v>4114</v>
      </c>
      <c r="K9465" t="s">
        <v>3926</v>
      </c>
    </row>
    <row r="9466" spans="1:11" x14ac:dyDescent="0.2">
      <c r="A9466" s="20">
        <v>44244</v>
      </c>
      <c r="B9466" s="20" t="s">
        <v>13136</v>
      </c>
      <c r="C9466" t="s">
        <v>3916</v>
      </c>
      <c r="D9466">
        <v>99</v>
      </c>
      <c r="E9466" t="s">
        <v>6884</v>
      </c>
      <c r="F9466" t="s">
        <v>9808</v>
      </c>
      <c r="G9466">
        <v>1806909000</v>
      </c>
      <c r="H9466">
        <v>10</v>
      </c>
      <c r="I9466" t="s">
        <v>3965</v>
      </c>
      <c r="J9466" t="s">
        <v>3965</v>
      </c>
      <c r="K9466" t="s">
        <v>6886</v>
      </c>
    </row>
    <row r="9467" spans="1:11" x14ac:dyDescent="0.2">
      <c r="A9467" s="20">
        <v>44244</v>
      </c>
      <c r="B9467" s="20" t="s">
        <v>13136</v>
      </c>
      <c r="C9467" t="s">
        <v>3916</v>
      </c>
      <c r="D9467">
        <v>99</v>
      </c>
      <c r="E9467" t="s">
        <v>6884</v>
      </c>
      <c r="F9467" t="s">
        <v>9808</v>
      </c>
      <c r="G9467">
        <v>1806909000</v>
      </c>
      <c r="H9467">
        <v>5</v>
      </c>
      <c r="I9467" t="s">
        <v>3965</v>
      </c>
      <c r="J9467" t="s">
        <v>3965</v>
      </c>
      <c r="K9467" t="s">
        <v>6886</v>
      </c>
    </row>
    <row r="9468" spans="1:11" x14ac:dyDescent="0.2">
      <c r="A9468" s="20">
        <v>44244</v>
      </c>
      <c r="B9468" s="20" t="s">
        <v>13136</v>
      </c>
      <c r="C9468" t="s">
        <v>3916</v>
      </c>
      <c r="D9468" t="s">
        <v>3930</v>
      </c>
      <c r="E9468" t="s">
        <v>4233</v>
      </c>
      <c r="F9468" t="s">
        <v>9809</v>
      </c>
      <c r="G9468">
        <v>1801001200</v>
      </c>
      <c r="H9468">
        <v>100100</v>
      </c>
      <c r="I9468" t="s">
        <v>3965</v>
      </c>
      <c r="J9468" t="s">
        <v>3950</v>
      </c>
      <c r="K9468" t="s">
        <v>3926</v>
      </c>
    </row>
    <row r="9469" spans="1:11" x14ac:dyDescent="0.2">
      <c r="A9469" s="20">
        <v>44244</v>
      </c>
      <c r="B9469" s="20" t="s">
        <v>13136</v>
      </c>
      <c r="C9469" t="s">
        <v>3916</v>
      </c>
      <c r="D9469" t="s">
        <v>4080</v>
      </c>
      <c r="E9469" t="s">
        <v>4092</v>
      </c>
      <c r="F9469" t="s">
        <v>9810</v>
      </c>
      <c r="G9469">
        <v>1801001200</v>
      </c>
      <c r="H9469">
        <v>50050</v>
      </c>
      <c r="I9469" t="s">
        <v>4090</v>
      </c>
      <c r="J9469" t="s">
        <v>55</v>
      </c>
      <c r="K9469" t="s">
        <v>3926</v>
      </c>
    </row>
    <row r="9470" spans="1:11" x14ac:dyDescent="0.2">
      <c r="A9470" s="20">
        <v>44244</v>
      </c>
      <c r="B9470" s="20" t="s">
        <v>13136</v>
      </c>
      <c r="C9470" t="s">
        <v>3916</v>
      </c>
      <c r="D9470">
        <v>99</v>
      </c>
      <c r="E9470" t="s">
        <v>6884</v>
      </c>
      <c r="F9470" t="s">
        <v>7839</v>
      </c>
      <c r="G9470">
        <v>1806909000</v>
      </c>
      <c r="H9470">
        <v>1</v>
      </c>
      <c r="I9470" t="s">
        <v>3965</v>
      </c>
      <c r="J9470" t="s">
        <v>3965</v>
      </c>
      <c r="K9470" t="s">
        <v>6886</v>
      </c>
    </row>
    <row r="9471" spans="1:11" x14ac:dyDescent="0.2">
      <c r="A9471" s="20">
        <v>44244</v>
      </c>
      <c r="B9471" s="20" t="s">
        <v>13136</v>
      </c>
      <c r="C9471" t="s">
        <v>3916</v>
      </c>
      <c r="D9471">
        <v>99</v>
      </c>
      <c r="E9471" t="s">
        <v>6884</v>
      </c>
      <c r="F9471" t="s">
        <v>7839</v>
      </c>
      <c r="G9471">
        <v>1806329000</v>
      </c>
      <c r="H9471">
        <v>90</v>
      </c>
      <c r="I9471" t="s">
        <v>3965</v>
      </c>
      <c r="J9471" t="s">
        <v>3965</v>
      </c>
      <c r="K9471" t="s">
        <v>6886</v>
      </c>
    </row>
    <row r="9472" spans="1:11" x14ac:dyDescent="0.2">
      <c r="A9472" s="20">
        <v>44244</v>
      </c>
      <c r="B9472" s="20" t="s">
        <v>13136</v>
      </c>
      <c r="C9472" t="s">
        <v>3916</v>
      </c>
      <c r="D9472" t="s">
        <v>3954</v>
      </c>
      <c r="E9472" t="s">
        <v>4461</v>
      </c>
      <c r="F9472" t="s">
        <v>9811</v>
      </c>
      <c r="G9472">
        <v>1801001200</v>
      </c>
      <c r="H9472">
        <v>50050</v>
      </c>
      <c r="I9472" t="s">
        <v>3950</v>
      </c>
      <c r="J9472" t="s">
        <v>3950</v>
      </c>
      <c r="K9472" t="s">
        <v>3926</v>
      </c>
    </row>
    <row r="9473" spans="1:11" x14ac:dyDescent="0.2">
      <c r="A9473" s="20">
        <v>44244</v>
      </c>
      <c r="B9473" s="20" t="s">
        <v>13136</v>
      </c>
      <c r="C9473" t="s">
        <v>3916</v>
      </c>
      <c r="D9473" t="s">
        <v>3951</v>
      </c>
      <c r="E9473" t="s">
        <v>4142</v>
      </c>
      <c r="F9473" t="s">
        <v>9812</v>
      </c>
      <c r="G9473">
        <v>1801001200</v>
      </c>
      <c r="H9473">
        <v>500500</v>
      </c>
      <c r="I9473" t="s">
        <v>52</v>
      </c>
      <c r="J9473" t="s">
        <v>55</v>
      </c>
      <c r="K9473" t="s">
        <v>3926</v>
      </c>
    </row>
    <row r="9474" spans="1:11" x14ac:dyDescent="0.2">
      <c r="A9474" s="20">
        <v>44244</v>
      </c>
      <c r="B9474" s="20" t="s">
        <v>13136</v>
      </c>
      <c r="C9474" t="s">
        <v>3916</v>
      </c>
      <c r="D9474" t="s">
        <v>3994</v>
      </c>
      <c r="E9474" t="s">
        <v>4016</v>
      </c>
      <c r="F9474" t="s">
        <v>9272</v>
      </c>
      <c r="G9474">
        <v>1804002000</v>
      </c>
      <c r="H9474">
        <v>22000</v>
      </c>
      <c r="I9474" t="s">
        <v>3933</v>
      </c>
      <c r="J9474" t="s">
        <v>3933</v>
      </c>
      <c r="K9474" t="s">
        <v>3953</v>
      </c>
    </row>
    <row r="9475" spans="1:11" x14ac:dyDescent="0.2">
      <c r="A9475" s="20">
        <v>44244</v>
      </c>
      <c r="B9475" s="20" t="s">
        <v>13136</v>
      </c>
      <c r="C9475" t="s">
        <v>3916</v>
      </c>
      <c r="D9475" t="s">
        <v>3939</v>
      </c>
      <c r="E9475" t="s">
        <v>3992</v>
      </c>
      <c r="F9475" t="s">
        <v>9813</v>
      </c>
      <c r="G9475">
        <v>1802000000</v>
      </c>
      <c r="H9475">
        <v>80000</v>
      </c>
      <c r="I9475" t="s">
        <v>3933</v>
      </c>
      <c r="J9475" t="s">
        <v>3933</v>
      </c>
      <c r="K9475" t="s">
        <v>3929</v>
      </c>
    </row>
    <row r="9476" spans="1:11" x14ac:dyDescent="0.2">
      <c r="A9476" s="20">
        <v>44244</v>
      </c>
      <c r="B9476" s="20" t="s">
        <v>13136</v>
      </c>
      <c r="C9476" t="s">
        <v>3916</v>
      </c>
      <c r="D9476">
        <v>99</v>
      </c>
      <c r="E9476" t="s">
        <v>6884</v>
      </c>
      <c r="F9476" t="s">
        <v>9814</v>
      </c>
      <c r="G9476">
        <v>1806909000</v>
      </c>
      <c r="H9476">
        <v>10</v>
      </c>
      <c r="I9476" t="s">
        <v>3965</v>
      </c>
      <c r="J9476" t="s">
        <v>3965</v>
      </c>
      <c r="K9476" t="s">
        <v>6886</v>
      </c>
    </row>
    <row r="9477" spans="1:11" x14ac:dyDescent="0.2">
      <c r="A9477" s="20">
        <v>44244</v>
      </c>
      <c r="B9477" s="20" t="s">
        <v>13136</v>
      </c>
      <c r="C9477" t="s">
        <v>3916</v>
      </c>
      <c r="D9477" t="s">
        <v>3939</v>
      </c>
      <c r="E9477" t="s">
        <v>4016</v>
      </c>
      <c r="F9477" t="s">
        <v>9522</v>
      </c>
      <c r="G9477">
        <v>1802000000</v>
      </c>
      <c r="H9477">
        <v>20000</v>
      </c>
      <c r="I9477" t="s">
        <v>3933</v>
      </c>
      <c r="J9477" t="s">
        <v>3933</v>
      </c>
      <c r="K9477" t="s">
        <v>3929</v>
      </c>
    </row>
    <row r="9478" spans="1:11" x14ac:dyDescent="0.2">
      <c r="A9478" s="20">
        <v>44244</v>
      </c>
      <c r="B9478" s="20" t="s">
        <v>13136</v>
      </c>
      <c r="C9478" t="s">
        <v>3916</v>
      </c>
      <c r="D9478" t="s">
        <v>3939</v>
      </c>
      <c r="E9478" t="s">
        <v>6875</v>
      </c>
      <c r="F9478" t="s">
        <v>9815</v>
      </c>
      <c r="G9478">
        <v>1802000000</v>
      </c>
      <c r="H9478">
        <v>60000</v>
      </c>
      <c r="I9478" t="s">
        <v>4302</v>
      </c>
      <c r="J9478" t="s">
        <v>4302</v>
      </c>
      <c r="K9478" t="s">
        <v>3929</v>
      </c>
    </row>
    <row r="9479" spans="1:11" x14ac:dyDescent="0.2">
      <c r="A9479" s="20">
        <v>44244</v>
      </c>
      <c r="B9479" s="20" t="s">
        <v>13136</v>
      </c>
      <c r="C9479" t="s">
        <v>3916</v>
      </c>
      <c r="D9479" t="s">
        <v>3994</v>
      </c>
      <c r="E9479" t="s">
        <v>4513</v>
      </c>
      <c r="F9479" t="s">
        <v>9816</v>
      </c>
      <c r="G9479">
        <v>1801001200</v>
      </c>
      <c r="H9479">
        <v>250250</v>
      </c>
      <c r="I9479" t="s">
        <v>3950</v>
      </c>
      <c r="J9479" t="s">
        <v>3950</v>
      </c>
      <c r="K9479" t="s">
        <v>3926</v>
      </c>
    </row>
    <row r="9480" spans="1:11" x14ac:dyDescent="0.2">
      <c r="A9480" s="20">
        <v>44244</v>
      </c>
      <c r="B9480" s="20" t="s">
        <v>13136</v>
      </c>
      <c r="C9480" t="s">
        <v>3916</v>
      </c>
      <c r="D9480" t="s">
        <v>3930</v>
      </c>
      <c r="E9480" t="s">
        <v>4016</v>
      </c>
      <c r="F9480" t="s">
        <v>6939</v>
      </c>
      <c r="G9480">
        <v>1803100000</v>
      </c>
      <c r="H9480">
        <v>84000</v>
      </c>
      <c r="I9480" t="s">
        <v>3933</v>
      </c>
      <c r="J9480" t="s">
        <v>3933</v>
      </c>
      <c r="K9480" t="s">
        <v>3920</v>
      </c>
    </row>
    <row r="9481" spans="1:11" x14ac:dyDescent="0.2">
      <c r="A9481" s="20">
        <v>44244</v>
      </c>
      <c r="B9481" s="20" t="s">
        <v>13136</v>
      </c>
      <c r="C9481" t="s">
        <v>3916</v>
      </c>
      <c r="D9481" t="s">
        <v>4005</v>
      </c>
      <c r="E9481" t="s">
        <v>4213</v>
      </c>
      <c r="F9481" t="s">
        <v>7276</v>
      </c>
      <c r="G9481">
        <v>1801001200</v>
      </c>
      <c r="H9481">
        <v>275275</v>
      </c>
      <c r="I9481" t="s">
        <v>4114</v>
      </c>
      <c r="J9481" t="s">
        <v>4114</v>
      </c>
      <c r="K9481" t="s">
        <v>3926</v>
      </c>
    </row>
    <row r="9482" spans="1:11" x14ac:dyDescent="0.2">
      <c r="A9482" s="20">
        <v>44244</v>
      </c>
      <c r="B9482" s="20" t="s">
        <v>13136</v>
      </c>
      <c r="C9482" t="s">
        <v>3916</v>
      </c>
      <c r="D9482" t="s">
        <v>3930</v>
      </c>
      <c r="E9482" t="s">
        <v>7734</v>
      </c>
      <c r="F9482" t="s">
        <v>9817</v>
      </c>
      <c r="G9482">
        <v>1801001200</v>
      </c>
      <c r="H9482">
        <v>125125</v>
      </c>
      <c r="I9482" t="s">
        <v>188</v>
      </c>
      <c r="J9482" t="s">
        <v>4137</v>
      </c>
      <c r="K9482" t="s">
        <v>3926</v>
      </c>
    </row>
    <row r="9483" spans="1:11" x14ac:dyDescent="0.2">
      <c r="A9483" s="20">
        <v>44244</v>
      </c>
      <c r="B9483" s="20" t="s">
        <v>13136</v>
      </c>
      <c r="C9483" t="s">
        <v>3916</v>
      </c>
      <c r="D9483" t="s">
        <v>3930</v>
      </c>
      <c r="E9483" t="s">
        <v>6865</v>
      </c>
      <c r="F9483" t="s">
        <v>9818</v>
      </c>
      <c r="G9483">
        <v>1803100000</v>
      </c>
      <c r="H9483">
        <v>20000</v>
      </c>
      <c r="I9483" t="s">
        <v>61</v>
      </c>
      <c r="J9483" t="s">
        <v>61</v>
      </c>
      <c r="K9483" t="s">
        <v>3920</v>
      </c>
    </row>
    <row r="9484" spans="1:11" x14ac:dyDescent="0.2">
      <c r="A9484" s="20">
        <v>44244</v>
      </c>
      <c r="B9484" s="20" t="s">
        <v>13136</v>
      </c>
      <c r="C9484" t="s">
        <v>3916</v>
      </c>
      <c r="D9484" t="s">
        <v>3930</v>
      </c>
      <c r="E9484" t="s">
        <v>6865</v>
      </c>
      <c r="F9484" t="s">
        <v>9819</v>
      </c>
      <c r="G9484">
        <v>1803100000</v>
      </c>
      <c r="H9484">
        <v>78750</v>
      </c>
      <c r="I9484" t="s">
        <v>61</v>
      </c>
      <c r="J9484" t="s">
        <v>61</v>
      </c>
      <c r="K9484" t="s">
        <v>3920</v>
      </c>
    </row>
    <row r="9485" spans="1:11" x14ac:dyDescent="0.2">
      <c r="A9485" s="20">
        <v>44244</v>
      </c>
      <c r="B9485" s="20" t="s">
        <v>13136</v>
      </c>
      <c r="C9485" t="s">
        <v>3916</v>
      </c>
      <c r="D9485" t="s">
        <v>3994</v>
      </c>
      <c r="E9485" t="s">
        <v>3992</v>
      </c>
      <c r="F9485" t="s">
        <v>7026</v>
      </c>
      <c r="G9485">
        <v>1804009000</v>
      </c>
      <c r="H9485">
        <v>22000</v>
      </c>
      <c r="I9485" t="s">
        <v>3933</v>
      </c>
      <c r="J9485" t="s">
        <v>3933</v>
      </c>
      <c r="K9485" t="s">
        <v>6869</v>
      </c>
    </row>
    <row r="9486" spans="1:11" x14ac:dyDescent="0.2">
      <c r="A9486" s="20">
        <v>44244</v>
      </c>
      <c r="B9486" s="20" t="s">
        <v>13136</v>
      </c>
      <c r="C9486" t="s">
        <v>3916</v>
      </c>
      <c r="D9486" t="s">
        <v>4005</v>
      </c>
      <c r="E9486" t="s">
        <v>4092</v>
      </c>
      <c r="F9486" t="s">
        <v>9820</v>
      </c>
      <c r="G9486">
        <v>1801001200</v>
      </c>
      <c r="H9486">
        <v>75075</v>
      </c>
      <c r="I9486" t="s">
        <v>4090</v>
      </c>
      <c r="J9486" t="s">
        <v>4706</v>
      </c>
      <c r="K9486" t="s">
        <v>3926</v>
      </c>
    </row>
    <row r="9487" spans="1:11" x14ac:dyDescent="0.2">
      <c r="A9487" s="20">
        <v>44244</v>
      </c>
      <c r="B9487" s="20" t="s">
        <v>13136</v>
      </c>
      <c r="C9487" t="s">
        <v>3916</v>
      </c>
      <c r="D9487" t="s">
        <v>3994</v>
      </c>
      <c r="E9487" t="s">
        <v>3992</v>
      </c>
      <c r="F9487" t="s">
        <v>7026</v>
      </c>
      <c r="G9487">
        <v>1804009000</v>
      </c>
      <c r="H9487">
        <v>22000</v>
      </c>
      <c r="I9487" t="s">
        <v>3933</v>
      </c>
      <c r="J9487" t="s">
        <v>3933</v>
      </c>
      <c r="K9487" t="s">
        <v>6869</v>
      </c>
    </row>
    <row r="9488" spans="1:11" x14ac:dyDescent="0.2">
      <c r="A9488" s="20">
        <v>44244</v>
      </c>
      <c r="B9488" s="20" t="s">
        <v>13136</v>
      </c>
      <c r="C9488" t="s">
        <v>3916</v>
      </c>
      <c r="D9488" t="s">
        <v>3930</v>
      </c>
      <c r="E9488" t="s">
        <v>6865</v>
      </c>
      <c r="F9488" t="s">
        <v>9821</v>
      </c>
      <c r="G9488">
        <v>1803100000</v>
      </c>
      <c r="H9488">
        <v>20000</v>
      </c>
      <c r="I9488" t="s">
        <v>61</v>
      </c>
      <c r="J9488" t="s">
        <v>61</v>
      </c>
      <c r="K9488" t="s">
        <v>3920</v>
      </c>
    </row>
    <row r="9489" spans="1:11" x14ac:dyDescent="0.2">
      <c r="A9489" s="20">
        <v>44244</v>
      </c>
      <c r="B9489" s="20" t="s">
        <v>13136</v>
      </c>
      <c r="C9489" t="s">
        <v>3916</v>
      </c>
      <c r="D9489" t="s">
        <v>3930</v>
      </c>
      <c r="E9489" t="s">
        <v>6865</v>
      </c>
      <c r="F9489" t="s">
        <v>9822</v>
      </c>
      <c r="G9489">
        <v>1804002000</v>
      </c>
      <c r="H9489">
        <v>20000</v>
      </c>
      <c r="I9489" t="s">
        <v>61</v>
      </c>
      <c r="J9489" t="s">
        <v>61</v>
      </c>
      <c r="K9489" t="s">
        <v>3953</v>
      </c>
    </row>
    <row r="9490" spans="1:11" x14ac:dyDescent="0.2">
      <c r="A9490" s="20">
        <v>44244</v>
      </c>
      <c r="B9490" s="20" t="s">
        <v>13136</v>
      </c>
      <c r="C9490" t="s">
        <v>3916</v>
      </c>
      <c r="D9490" t="s">
        <v>3921</v>
      </c>
      <c r="E9490" t="s">
        <v>3918</v>
      </c>
      <c r="F9490" t="s">
        <v>9823</v>
      </c>
      <c r="G9490">
        <v>1803100000</v>
      </c>
      <c r="H9490">
        <v>72000</v>
      </c>
      <c r="I9490" t="s">
        <v>55</v>
      </c>
      <c r="J9490" t="s">
        <v>55</v>
      </c>
      <c r="K9490" t="s">
        <v>3920</v>
      </c>
    </row>
    <row r="9491" spans="1:11" x14ac:dyDescent="0.2">
      <c r="A9491" s="20">
        <v>44244</v>
      </c>
      <c r="B9491" s="20" t="s">
        <v>13136</v>
      </c>
      <c r="C9491" t="s">
        <v>3916</v>
      </c>
      <c r="D9491" t="s">
        <v>3921</v>
      </c>
      <c r="E9491" t="s">
        <v>3918</v>
      </c>
      <c r="F9491" t="s">
        <v>9824</v>
      </c>
      <c r="G9491">
        <v>1803100000</v>
      </c>
      <c r="H9491">
        <v>48000</v>
      </c>
      <c r="I9491" t="s">
        <v>55</v>
      </c>
      <c r="J9491" t="s">
        <v>55</v>
      </c>
      <c r="K9491" t="s">
        <v>3920</v>
      </c>
    </row>
    <row r="9492" spans="1:11" x14ac:dyDescent="0.2">
      <c r="A9492" s="20">
        <v>44244</v>
      </c>
      <c r="B9492" s="20" t="s">
        <v>13136</v>
      </c>
      <c r="C9492" t="s">
        <v>3916</v>
      </c>
      <c r="D9492" t="s">
        <v>3994</v>
      </c>
      <c r="E9492" t="s">
        <v>4513</v>
      </c>
      <c r="F9492" t="s">
        <v>9825</v>
      </c>
      <c r="G9492">
        <v>1801001200</v>
      </c>
      <c r="H9492">
        <v>250250</v>
      </c>
      <c r="I9492" t="s">
        <v>3950</v>
      </c>
      <c r="J9492" t="s">
        <v>3950</v>
      </c>
      <c r="K9492" t="s">
        <v>3926</v>
      </c>
    </row>
    <row r="9493" spans="1:11" x14ac:dyDescent="0.2">
      <c r="A9493" s="20">
        <v>44244</v>
      </c>
      <c r="B9493" s="20" t="s">
        <v>13136</v>
      </c>
      <c r="C9493" t="s">
        <v>3916</v>
      </c>
      <c r="D9493" t="s">
        <v>3994</v>
      </c>
      <c r="E9493" t="s">
        <v>4513</v>
      </c>
      <c r="F9493" t="s">
        <v>9826</v>
      </c>
      <c r="G9493">
        <v>1801001200</v>
      </c>
      <c r="H9493">
        <v>250250</v>
      </c>
      <c r="I9493" t="s">
        <v>3950</v>
      </c>
      <c r="J9493" t="s">
        <v>3950</v>
      </c>
      <c r="K9493" t="s">
        <v>3926</v>
      </c>
    </row>
    <row r="9494" spans="1:11" x14ac:dyDescent="0.2">
      <c r="A9494" s="20">
        <v>44244</v>
      </c>
      <c r="B9494" s="20" t="s">
        <v>13136</v>
      </c>
      <c r="C9494" t="s">
        <v>3916</v>
      </c>
      <c r="D9494" t="s">
        <v>3994</v>
      </c>
      <c r="E9494" t="s">
        <v>4513</v>
      </c>
      <c r="F9494" t="s">
        <v>9827</v>
      </c>
      <c r="G9494">
        <v>1801001200</v>
      </c>
      <c r="H9494">
        <v>250250</v>
      </c>
      <c r="I9494" t="s">
        <v>3950</v>
      </c>
      <c r="J9494" t="s">
        <v>3950</v>
      </c>
      <c r="K9494" t="s">
        <v>3926</v>
      </c>
    </row>
    <row r="9495" spans="1:11" x14ac:dyDescent="0.2">
      <c r="A9495" s="20">
        <v>44244</v>
      </c>
      <c r="B9495" s="20" t="s">
        <v>13136</v>
      </c>
      <c r="C9495" t="s">
        <v>3916</v>
      </c>
      <c r="D9495" t="s">
        <v>3994</v>
      </c>
      <c r="E9495" t="s">
        <v>4513</v>
      </c>
      <c r="F9495" t="s">
        <v>9828</v>
      </c>
      <c r="G9495">
        <v>1801001200</v>
      </c>
      <c r="H9495">
        <v>250250</v>
      </c>
      <c r="I9495" t="s">
        <v>3950</v>
      </c>
      <c r="J9495" t="s">
        <v>3950</v>
      </c>
      <c r="K9495" t="s">
        <v>3926</v>
      </c>
    </row>
    <row r="9496" spans="1:11" x14ac:dyDescent="0.2">
      <c r="A9496" s="20">
        <v>44244</v>
      </c>
      <c r="B9496" s="20" t="s">
        <v>13136</v>
      </c>
      <c r="C9496" t="s">
        <v>3916</v>
      </c>
      <c r="D9496" t="s">
        <v>3927</v>
      </c>
      <c r="E9496" t="s">
        <v>3918</v>
      </c>
      <c r="F9496" t="s">
        <v>9829</v>
      </c>
      <c r="G9496">
        <v>1802000000</v>
      </c>
      <c r="H9496">
        <v>40000</v>
      </c>
      <c r="I9496" t="s">
        <v>55</v>
      </c>
      <c r="J9496" t="s">
        <v>55</v>
      </c>
      <c r="K9496" t="s">
        <v>3929</v>
      </c>
    </row>
    <row r="9497" spans="1:11" x14ac:dyDescent="0.2">
      <c r="A9497" s="20">
        <v>44244</v>
      </c>
      <c r="B9497" s="20" t="s">
        <v>13136</v>
      </c>
      <c r="C9497" t="s">
        <v>3916</v>
      </c>
      <c r="D9497">
        <v>99</v>
      </c>
      <c r="E9497" t="s">
        <v>6884</v>
      </c>
      <c r="F9497" t="s">
        <v>7839</v>
      </c>
      <c r="G9497">
        <v>1806909000</v>
      </c>
      <c r="H9497">
        <v>45</v>
      </c>
      <c r="I9497" t="s">
        <v>3965</v>
      </c>
      <c r="J9497" t="s">
        <v>3965</v>
      </c>
      <c r="K9497" t="s">
        <v>6886</v>
      </c>
    </row>
    <row r="9498" spans="1:11" x14ac:dyDescent="0.2">
      <c r="A9498" s="20">
        <v>44244</v>
      </c>
      <c r="B9498" s="20" t="s">
        <v>13136</v>
      </c>
      <c r="C9498" t="s">
        <v>3916</v>
      </c>
      <c r="D9498">
        <v>99</v>
      </c>
      <c r="E9498" t="s">
        <v>6884</v>
      </c>
      <c r="F9498" t="s">
        <v>7839</v>
      </c>
      <c r="G9498">
        <v>1806909000</v>
      </c>
      <c r="H9498">
        <v>15</v>
      </c>
      <c r="I9498" t="s">
        <v>3965</v>
      </c>
      <c r="J9498" t="s">
        <v>3965</v>
      </c>
      <c r="K9498" t="s">
        <v>6886</v>
      </c>
    </row>
    <row r="9499" spans="1:11" x14ac:dyDescent="0.2">
      <c r="A9499" s="20">
        <v>44244</v>
      </c>
      <c r="B9499" s="20" t="s">
        <v>13136</v>
      </c>
      <c r="C9499" t="s">
        <v>3916</v>
      </c>
      <c r="D9499">
        <v>99</v>
      </c>
      <c r="E9499" t="s">
        <v>6884</v>
      </c>
      <c r="F9499" t="s">
        <v>7839</v>
      </c>
      <c r="G9499">
        <v>1806329000</v>
      </c>
      <c r="H9499">
        <v>20</v>
      </c>
      <c r="I9499" t="s">
        <v>3965</v>
      </c>
      <c r="J9499" t="s">
        <v>3965</v>
      </c>
      <c r="K9499" t="s">
        <v>6886</v>
      </c>
    </row>
    <row r="9500" spans="1:11" x14ac:dyDescent="0.2">
      <c r="A9500" s="20">
        <v>44244</v>
      </c>
      <c r="B9500" s="20" t="s">
        <v>13136</v>
      </c>
      <c r="C9500" t="s">
        <v>3916</v>
      </c>
      <c r="D9500" t="s">
        <v>3927</v>
      </c>
      <c r="E9500" t="s">
        <v>3918</v>
      </c>
      <c r="F9500" t="s">
        <v>9830</v>
      </c>
      <c r="G9500">
        <v>1802000000</v>
      </c>
      <c r="H9500">
        <v>60000</v>
      </c>
      <c r="I9500" t="s">
        <v>55</v>
      </c>
      <c r="J9500" t="s">
        <v>55</v>
      </c>
      <c r="K9500" t="s">
        <v>3929</v>
      </c>
    </row>
    <row r="9501" spans="1:11" x14ac:dyDescent="0.2">
      <c r="A9501" s="20">
        <v>44244</v>
      </c>
      <c r="B9501" s="20" t="s">
        <v>13136</v>
      </c>
      <c r="C9501" t="s">
        <v>3916</v>
      </c>
      <c r="D9501" t="s">
        <v>3984</v>
      </c>
      <c r="E9501" t="s">
        <v>4300</v>
      </c>
      <c r="F9501" t="s">
        <v>9831</v>
      </c>
      <c r="G9501">
        <v>1801001200</v>
      </c>
      <c r="H9501">
        <v>50050</v>
      </c>
      <c r="I9501" t="s">
        <v>4302</v>
      </c>
      <c r="J9501" t="s">
        <v>4302</v>
      </c>
      <c r="K9501" t="s">
        <v>3926</v>
      </c>
    </row>
    <row r="9502" spans="1:11" x14ac:dyDescent="0.2">
      <c r="A9502" s="20">
        <v>44244</v>
      </c>
      <c r="B9502" s="20" t="s">
        <v>13136</v>
      </c>
      <c r="C9502" t="s">
        <v>3916</v>
      </c>
      <c r="D9502" t="s">
        <v>3984</v>
      </c>
      <c r="E9502" t="s">
        <v>4300</v>
      </c>
      <c r="F9502" t="s">
        <v>9831</v>
      </c>
      <c r="G9502">
        <v>1801001200</v>
      </c>
      <c r="H9502">
        <v>100100</v>
      </c>
      <c r="I9502" t="s">
        <v>4302</v>
      </c>
      <c r="J9502" t="s">
        <v>4302</v>
      </c>
      <c r="K9502" t="s">
        <v>3926</v>
      </c>
    </row>
    <row r="9503" spans="1:11" x14ac:dyDescent="0.2">
      <c r="A9503" s="20">
        <v>44244</v>
      </c>
      <c r="B9503" s="20" t="s">
        <v>13136</v>
      </c>
      <c r="C9503" t="s">
        <v>3916</v>
      </c>
      <c r="D9503" t="s">
        <v>3954</v>
      </c>
      <c r="E9503" t="s">
        <v>4496</v>
      </c>
      <c r="F9503" t="s">
        <v>9832</v>
      </c>
      <c r="G9503">
        <v>1801001200</v>
      </c>
      <c r="H9503">
        <v>75075</v>
      </c>
      <c r="I9503" t="s">
        <v>55</v>
      </c>
      <c r="J9503" t="s">
        <v>55</v>
      </c>
      <c r="K9503" t="s">
        <v>3926</v>
      </c>
    </row>
    <row r="9504" spans="1:11" x14ac:dyDescent="0.2">
      <c r="A9504" s="20">
        <v>44244</v>
      </c>
      <c r="B9504" s="20" t="s">
        <v>13136</v>
      </c>
      <c r="C9504" t="s">
        <v>3916</v>
      </c>
      <c r="D9504" t="s">
        <v>3954</v>
      </c>
      <c r="E9504" t="s">
        <v>4496</v>
      </c>
      <c r="F9504" t="s">
        <v>9833</v>
      </c>
      <c r="G9504">
        <v>1801001200</v>
      </c>
      <c r="H9504">
        <v>75075</v>
      </c>
      <c r="I9504" t="s">
        <v>55</v>
      </c>
      <c r="J9504" t="s">
        <v>55</v>
      </c>
      <c r="K9504" t="s">
        <v>3926</v>
      </c>
    </row>
    <row r="9505" spans="1:11" x14ac:dyDescent="0.2">
      <c r="A9505" s="20">
        <v>44244</v>
      </c>
      <c r="B9505" s="20" t="s">
        <v>13136</v>
      </c>
      <c r="C9505" t="s">
        <v>3916</v>
      </c>
      <c r="D9505" t="s">
        <v>4080</v>
      </c>
      <c r="E9505" t="s">
        <v>4496</v>
      </c>
      <c r="F9505" t="s">
        <v>9834</v>
      </c>
      <c r="G9505">
        <v>1801001200</v>
      </c>
      <c r="H9505">
        <v>50050</v>
      </c>
      <c r="I9505" t="s">
        <v>55</v>
      </c>
      <c r="J9505" t="s">
        <v>55</v>
      </c>
      <c r="K9505" t="s">
        <v>3926</v>
      </c>
    </row>
    <row r="9506" spans="1:11" x14ac:dyDescent="0.2">
      <c r="A9506" s="20">
        <v>44244</v>
      </c>
      <c r="B9506" s="20" t="s">
        <v>13136</v>
      </c>
      <c r="C9506" t="s">
        <v>3916</v>
      </c>
      <c r="D9506" t="s">
        <v>3930</v>
      </c>
      <c r="E9506" t="s">
        <v>6865</v>
      </c>
      <c r="F9506" t="s">
        <v>9835</v>
      </c>
      <c r="G9506">
        <v>1803100000</v>
      </c>
      <c r="H9506">
        <v>25475</v>
      </c>
      <c r="I9506" t="s">
        <v>61</v>
      </c>
      <c r="J9506" t="s">
        <v>61</v>
      </c>
      <c r="K9506" t="s">
        <v>3920</v>
      </c>
    </row>
    <row r="9507" spans="1:11" x14ac:dyDescent="0.2">
      <c r="A9507" s="20">
        <v>44244</v>
      </c>
      <c r="B9507" s="20" t="s">
        <v>13136</v>
      </c>
      <c r="C9507" t="s">
        <v>3916</v>
      </c>
      <c r="D9507" t="s">
        <v>3921</v>
      </c>
      <c r="E9507" t="s">
        <v>4213</v>
      </c>
      <c r="F9507" t="s">
        <v>8078</v>
      </c>
      <c r="G9507">
        <v>1801001200</v>
      </c>
      <c r="H9507">
        <v>350350</v>
      </c>
      <c r="I9507" t="s">
        <v>4114</v>
      </c>
      <c r="J9507" t="s">
        <v>4114</v>
      </c>
      <c r="K9507" t="s">
        <v>3926</v>
      </c>
    </row>
    <row r="9508" spans="1:11" x14ac:dyDescent="0.2">
      <c r="A9508" s="20">
        <v>44244</v>
      </c>
      <c r="B9508" s="20" t="s">
        <v>13136</v>
      </c>
      <c r="C9508" t="s">
        <v>3916</v>
      </c>
      <c r="D9508" t="s">
        <v>3994</v>
      </c>
      <c r="E9508" t="s">
        <v>4513</v>
      </c>
      <c r="F9508" t="s">
        <v>9836</v>
      </c>
      <c r="G9508">
        <v>1801001200</v>
      </c>
      <c r="H9508">
        <v>250250</v>
      </c>
      <c r="I9508" t="s">
        <v>3950</v>
      </c>
      <c r="J9508" t="s">
        <v>3950</v>
      </c>
      <c r="K9508" t="s">
        <v>3926</v>
      </c>
    </row>
    <row r="9509" spans="1:11" x14ac:dyDescent="0.2">
      <c r="A9509" s="20">
        <v>44244</v>
      </c>
      <c r="B9509" s="20" t="s">
        <v>13136</v>
      </c>
      <c r="C9509" t="s">
        <v>3916</v>
      </c>
      <c r="D9509">
        <v>99</v>
      </c>
      <c r="E9509" t="s">
        <v>6884</v>
      </c>
      <c r="F9509" t="s">
        <v>9837</v>
      </c>
      <c r="G9509">
        <v>1806909000</v>
      </c>
      <c r="H9509">
        <v>10</v>
      </c>
      <c r="I9509" t="s">
        <v>3965</v>
      </c>
      <c r="J9509" t="s">
        <v>3965</v>
      </c>
      <c r="K9509" t="s">
        <v>6886</v>
      </c>
    </row>
    <row r="9510" spans="1:11" x14ac:dyDescent="0.2">
      <c r="A9510" s="20">
        <v>44244</v>
      </c>
      <c r="B9510" s="20" t="s">
        <v>13136</v>
      </c>
      <c r="C9510" t="s">
        <v>3916</v>
      </c>
      <c r="D9510" t="s">
        <v>3951</v>
      </c>
      <c r="E9510" t="s">
        <v>7312</v>
      </c>
      <c r="F9510" t="s">
        <v>9838</v>
      </c>
      <c r="G9510">
        <v>1804002000</v>
      </c>
      <c r="H9510">
        <v>88000</v>
      </c>
      <c r="I9510" t="s">
        <v>56</v>
      </c>
      <c r="J9510" t="s">
        <v>3950</v>
      </c>
      <c r="K9510" t="s">
        <v>3953</v>
      </c>
    </row>
    <row r="9511" spans="1:11" x14ac:dyDescent="0.2">
      <c r="A9511" s="20">
        <v>44244</v>
      </c>
      <c r="B9511" s="20" t="s">
        <v>13136</v>
      </c>
      <c r="C9511" t="s">
        <v>3916</v>
      </c>
      <c r="D9511" t="s">
        <v>3951</v>
      </c>
      <c r="E9511" t="s">
        <v>7312</v>
      </c>
      <c r="F9511" t="s">
        <v>9838</v>
      </c>
      <c r="G9511">
        <v>1804002000</v>
      </c>
      <c r="H9511">
        <v>44000</v>
      </c>
      <c r="I9511" t="s">
        <v>56</v>
      </c>
      <c r="J9511" t="s">
        <v>3950</v>
      </c>
      <c r="K9511" t="s">
        <v>3953</v>
      </c>
    </row>
    <row r="9512" spans="1:11" x14ac:dyDescent="0.2">
      <c r="A9512" s="20">
        <v>44244</v>
      </c>
      <c r="B9512" s="20" t="s">
        <v>13136</v>
      </c>
      <c r="C9512" t="s">
        <v>3916</v>
      </c>
      <c r="D9512" t="s">
        <v>4080</v>
      </c>
      <c r="E9512" t="s">
        <v>4190</v>
      </c>
      <c r="F9512" t="s">
        <v>9839</v>
      </c>
      <c r="G9512">
        <v>1801001200</v>
      </c>
      <c r="H9512">
        <v>250250</v>
      </c>
      <c r="I9512" t="s">
        <v>3938</v>
      </c>
      <c r="J9512" t="s">
        <v>3938</v>
      </c>
      <c r="K9512" t="s">
        <v>3926</v>
      </c>
    </row>
    <row r="9513" spans="1:11" x14ac:dyDescent="0.2">
      <c r="A9513" s="20">
        <v>44244</v>
      </c>
      <c r="B9513" s="20" t="s">
        <v>13136</v>
      </c>
      <c r="C9513" t="s">
        <v>3916</v>
      </c>
      <c r="D9513" t="s">
        <v>3951</v>
      </c>
      <c r="E9513" t="s">
        <v>4209</v>
      </c>
      <c r="F9513" t="s">
        <v>9840</v>
      </c>
      <c r="G9513">
        <v>1801001200</v>
      </c>
      <c r="H9513">
        <v>400400</v>
      </c>
      <c r="I9513" t="s">
        <v>4211</v>
      </c>
      <c r="J9513" t="s">
        <v>3965</v>
      </c>
      <c r="K9513" t="s">
        <v>3926</v>
      </c>
    </row>
    <row r="9514" spans="1:11" x14ac:dyDescent="0.2">
      <c r="A9514" s="20">
        <v>44244</v>
      </c>
      <c r="B9514" s="20" t="s">
        <v>13136</v>
      </c>
      <c r="C9514" t="s">
        <v>3916</v>
      </c>
      <c r="D9514" t="s">
        <v>3917</v>
      </c>
      <c r="E9514" t="s">
        <v>3918</v>
      </c>
      <c r="F9514" t="s">
        <v>3977</v>
      </c>
      <c r="G9514">
        <v>1803100000</v>
      </c>
      <c r="H9514">
        <v>48000</v>
      </c>
      <c r="I9514" t="s">
        <v>55</v>
      </c>
      <c r="J9514" t="s">
        <v>55</v>
      </c>
      <c r="K9514" t="s">
        <v>3920</v>
      </c>
    </row>
    <row r="9515" spans="1:11" x14ac:dyDescent="0.2">
      <c r="A9515" s="20">
        <v>44244</v>
      </c>
      <c r="B9515" s="20" t="s">
        <v>13136</v>
      </c>
      <c r="C9515" t="s">
        <v>3916</v>
      </c>
      <c r="D9515" t="s">
        <v>3994</v>
      </c>
      <c r="E9515" t="s">
        <v>4016</v>
      </c>
      <c r="F9515" t="s">
        <v>4017</v>
      </c>
      <c r="G9515">
        <v>1804002000</v>
      </c>
      <c r="H9515">
        <v>66000</v>
      </c>
      <c r="I9515" t="s">
        <v>3933</v>
      </c>
      <c r="J9515" t="s">
        <v>3933</v>
      </c>
      <c r="K9515" t="s">
        <v>3953</v>
      </c>
    </row>
    <row r="9516" spans="1:11" x14ac:dyDescent="0.2">
      <c r="A9516" s="20">
        <v>44244</v>
      </c>
      <c r="B9516" s="20" t="s">
        <v>13136</v>
      </c>
      <c r="C9516" t="s">
        <v>3916</v>
      </c>
      <c r="D9516" t="s">
        <v>3954</v>
      </c>
      <c r="E9516" t="s">
        <v>4696</v>
      </c>
      <c r="F9516" t="s">
        <v>9841</v>
      </c>
      <c r="G9516">
        <v>1801001200</v>
      </c>
      <c r="H9516">
        <v>250250</v>
      </c>
      <c r="I9516" t="s">
        <v>55</v>
      </c>
      <c r="J9516" t="s">
        <v>55</v>
      </c>
      <c r="K9516" t="s">
        <v>3926</v>
      </c>
    </row>
    <row r="9517" spans="1:11" x14ac:dyDescent="0.2">
      <c r="A9517" s="20">
        <v>44244</v>
      </c>
      <c r="B9517" s="20" t="s">
        <v>13136</v>
      </c>
      <c r="C9517" t="s">
        <v>3916</v>
      </c>
      <c r="D9517" t="s">
        <v>3927</v>
      </c>
      <c r="E9517" t="s">
        <v>4016</v>
      </c>
      <c r="F9517" t="s">
        <v>4017</v>
      </c>
      <c r="G9517">
        <v>1803100000</v>
      </c>
      <c r="H9517">
        <v>42000</v>
      </c>
      <c r="I9517" t="s">
        <v>3933</v>
      </c>
      <c r="J9517" t="s">
        <v>3933</v>
      </c>
      <c r="K9517" t="s">
        <v>3920</v>
      </c>
    </row>
    <row r="9518" spans="1:11" x14ac:dyDescent="0.2">
      <c r="A9518" s="20">
        <v>44244</v>
      </c>
      <c r="B9518" s="20" t="s">
        <v>13136</v>
      </c>
      <c r="C9518" t="s">
        <v>3916</v>
      </c>
      <c r="D9518" t="s">
        <v>3939</v>
      </c>
      <c r="E9518" t="s">
        <v>3992</v>
      </c>
      <c r="F9518" t="s">
        <v>4017</v>
      </c>
      <c r="G9518">
        <v>1802000000</v>
      </c>
      <c r="H9518">
        <v>60000</v>
      </c>
      <c r="I9518" t="s">
        <v>3933</v>
      </c>
      <c r="J9518" t="s">
        <v>3933</v>
      </c>
      <c r="K9518" t="s">
        <v>3929</v>
      </c>
    </row>
    <row r="9519" spans="1:11" x14ac:dyDescent="0.2">
      <c r="A9519" s="20">
        <v>44244</v>
      </c>
      <c r="B9519" s="20" t="s">
        <v>13136</v>
      </c>
      <c r="C9519" t="s">
        <v>3916</v>
      </c>
      <c r="D9519" t="s">
        <v>3927</v>
      </c>
      <c r="E9519" t="s">
        <v>4016</v>
      </c>
      <c r="F9519" t="s">
        <v>4017</v>
      </c>
      <c r="G9519">
        <v>1803100000</v>
      </c>
      <c r="H9519">
        <v>42000</v>
      </c>
      <c r="I9519" t="s">
        <v>3933</v>
      </c>
      <c r="J9519" t="s">
        <v>3933</v>
      </c>
      <c r="K9519" t="s">
        <v>3920</v>
      </c>
    </row>
    <row r="9520" spans="1:11" x14ac:dyDescent="0.2">
      <c r="A9520" s="20">
        <v>44244</v>
      </c>
      <c r="B9520" s="20" t="s">
        <v>13136</v>
      </c>
      <c r="C9520" t="s">
        <v>3916</v>
      </c>
      <c r="D9520" t="s">
        <v>3917</v>
      </c>
      <c r="E9520" t="s">
        <v>3918</v>
      </c>
      <c r="F9520" t="s">
        <v>3977</v>
      </c>
      <c r="G9520">
        <v>1803100000</v>
      </c>
      <c r="H9520">
        <v>48000</v>
      </c>
      <c r="I9520" t="s">
        <v>55</v>
      </c>
      <c r="J9520" t="s">
        <v>55</v>
      </c>
      <c r="K9520" t="s">
        <v>3920</v>
      </c>
    </row>
    <row r="9521" spans="1:11" x14ac:dyDescent="0.2">
      <c r="A9521" s="20">
        <v>44244</v>
      </c>
      <c r="B9521" s="20" t="s">
        <v>13136</v>
      </c>
      <c r="C9521" t="s">
        <v>3916</v>
      </c>
      <c r="D9521" t="s">
        <v>3927</v>
      </c>
      <c r="E9521" t="s">
        <v>4016</v>
      </c>
      <c r="F9521" t="s">
        <v>4017</v>
      </c>
      <c r="G9521">
        <v>1803100000</v>
      </c>
      <c r="H9521">
        <v>63000</v>
      </c>
      <c r="I9521" t="s">
        <v>3933</v>
      </c>
      <c r="J9521" t="s">
        <v>3933</v>
      </c>
      <c r="K9521" t="s">
        <v>3920</v>
      </c>
    </row>
    <row r="9522" spans="1:11" x14ac:dyDescent="0.2">
      <c r="A9522" s="20">
        <v>44244</v>
      </c>
      <c r="B9522" s="20" t="s">
        <v>13136</v>
      </c>
      <c r="C9522" t="s">
        <v>3916</v>
      </c>
      <c r="D9522" t="s">
        <v>3954</v>
      </c>
      <c r="E9522" t="s">
        <v>3992</v>
      </c>
      <c r="F9522" t="s">
        <v>4961</v>
      </c>
      <c r="G9522">
        <v>1804002000</v>
      </c>
      <c r="H9522">
        <v>44000</v>
      </c>
      <c r="I9522" t="s">
        <v>3933</v>
      </c>
      <c r="J9522" t="s">
        <v>3933</v>
      </c>
      <c r="K9522" t="s">
        <v>3953</v>
      </c>
    </row>
    <row r="9523" spans="1:11" x14ac:dyDescent="0.2">
      <c r="A9523" s="20">
        <v>44244</v>
      </c>
      <c r="B9523" s="20" t="s">
        <v>13136</v>
      </c>
      <c r="C9523" t="s">
        <v>3916</v>
      </c>
      <c r="D9523" t="s">
        <v>3930</v>
      </c>
      <c r="E9523" t="s">
        <v>4081</v>
      </c>
      <c r="F9523" t="s">
        <v>5298</v>
      </c>
      <c r="G9523">
        <v>1801001200</v>
      </c>
      <c r="H9523">
        <v>100100</v>
      </c>
      <c r="I9523" t="s">
        <v>87</v>
      </c>
      <c r="J9523" t="s">
        <v>3933</v>
      </c>
      <c r="K9523" t="s">
        <v>3926</v>
      </c>
    </row>
    <row r="9524" spans="1:11" x14ac:dyDescent="0.2">
      <c r="A9524" s="20">
        <v>44244</v>
      </c>
      <c r="B9524" s="20" t="s">
        <v>13136</v>
      </c>
      <c r="C9524" t="s">
        <v>3916</v>
      </c>
      <c r="D9524" t="s">
        <v>3930</v>
      </c>
      <c r="E9524" t="s">
        <v>4081</v>
      </c>
      <c r="F9524" t="s">
        <v>5298</v>
      </c>
      <c r="G9524">
        <v>1801001200</v>
      </c>
      <c r="H9524">
        <v>100100</v>
      </c>
      <c r="I9524" t="s">
        <v>87</v>
      </c>
      <c r="J9524" t="s">
        <v>3933</v>
      </c>
      <c r="K9524" t="s">
        <v>3926</v>
      </c>
    </row>
    <row r="9525" spans="1:11" x14ac:dyDescent="0.2">
      <c r="A9525" s="20">
        <v>44244</v>
      </c>
      <c r="B9525" s="20" t="s">
        <v>13136</v>
      </c>
      <c r="C9525" t="s">
        <v>3916</v>
      </c>
      <c r="D9525" t="s">
        <v>3951</v>
      </c>
      <c r="E9525" t="s">
        <v>4696</v>
      </c>
      <c r="F9525" t="s">
        <v>9842</v>
      </c>
      <c r="G9525">
        <v>1801001200</v>
      </c>
      <c r="H9525">
        <v>2102100</v>
      </c>
      <c r="I9525" t="s">
        <v>55</v>
      </c>
      <c r="J9525" t="s">
        <v>55</v>
      </c>
      <c r="K9525" t="s">
        <v>3926</v>
      </c>
    </row>
    <row r="9526" spans="1:11" x14ac:dyDescent="0.2">
      <c r="A9526" s="20">
        <v>44244</v>
      </c>
      <c r="B9526" s="20" t="s">
        <v>13136</v>
      </c>
      <c r="C9526" t="s">
        <v>3916</v>
      </c>
      <c r="D9526" t="s">
        <v>3917</v>
      </c>
      <c r="E9526" t="s">
        <v>3918</v>
      </c>
      <c r="F9526" t="s">
        <v>3973</v>
      </c>
      <c r="G9526">
        <v>1806200000</v>
      </c>
      <c r="H9526">
        <v>144000</v>
      </c>
      <c r="I9526" t="s">
        <v>55</v>
      </c>
      <c r="J9526" t="s">
        <v>55</v>
      </c>
      <c r="K9526" t="s">
        <v>3920</v>
      </c>
    </row>
    <row r="9527" spans="1:11" x14ac:dyDescent="0.2">
      <c r="A9527" s="20">
        <v>44244</v>
      </c>
      <c r="B9527" s="20" t="s">
        <v>13136</v>
      </c>
      <c r="C9527" t="s">
        <v>3916</v>
      </c>
      <c r="D9527" t="s">
        <v>3930</v>
      </c>
      <c r="E9527" t="s">
        <v>3948</v>
      </c>
      <c r="F9527" t="s">
        <v>9843</v>
      </c>
      <c r="G9527">
        <v>1803100000</v>
      </c>
      <c r="H9527">
        <v>125000</v>
      </c>
      <c r="I9527" t="s">
        <v>66</v>
      </c>
      <c r="J9527" t="s">
        <v>3950</v>
      </c>
      <c r="K9527" t="s">
        <v>3920</v>
      </c>
    </row>
    <row r="9528" spans="1:11" x14ac:dyDescent="0.2">
      <c r="A9528" s="20">
        <v>44244</v>
      </c>
      <c r="B9528" s="20" t="s">
        <v>13136</v>
      </c>
      <c r="C9528" t="s">
        <v>3916</v>
      </c>
      <c r="D9528" t="s">
        <v>3917</v>
      </c>
      <c r="E9528" t="s">
        <v>3959</v>
      </c>
      <c r="F9528" t="s">
        <v>3947</v>
      </c>
      <c r="G9528">
        <v>1803100000</v>
      </c>
      <c r="H9528">
        <v>24000</v>
      </c>
      <c r="I9528" t="s">
        <v>55</v>
      </c>
      <c r="J9528" t="s">
        <v>55</v>
      </c>
      <c r="K9528" t="s">
        <v>3920</v>
      </c>
    </row>
    <row r="9529" spans="1:11" x14ac:dyDescent="0.2">
      <c r="A9529" s="20">
        <v>44244</v>
      </c>
      <c r="B9529" s="20" t="s">
        <v>13136</v>
      </c>
      <c r="C9529" t="s">
        <v>3916</v>
      </c>
      <c r="D9529" t="s">
        <v>3921</v>
      </c>
      <c r="E9529" t="s">
        <v>4503</v>
      </c>
      <c r="F9529" t="s">
        <v>9844</v>
      </c>
      <c r="G9529">
        <v>1801001200</v>
      </c>
      <c r="H9529">
        <v>250250</v>
      </c>
      <c r="I9529" t="s">
        <v>4034</v>
      </c>
      <c r="J9529" t="s">
        <v>4010</v>
      </c>
      <c r="K9529" t="s">
        <v>3926</v>
      </c>
    </row>
    <row r="9530" spans="1:11" x14ac:dyDescent="0.2">
      <c r="A9530" s="20">
        <v>44244</v>
      </c>
      <c r="B9530" s="20" t="s">
        <v>13136</v>
      </c>
      <c r="C9530" t="s">
        <v>3916</v>
      </c>
      <c r="D9530" t="s">
        <v>3921</v>
      </c>
      <c r="E9530" t="s">
        <v>4007</v>
      </c>
      <c r="F9530" t="s">
        <v>9845</v>
      </c>
      <c r="G9530">
        <v>1801001200</v>
      </c>
      <c r="H9530">
        <v>400400</v>
      </c>
      <c r="I9530" t="s">
        <v>4009</v>
      </c>
      <c r="J9530" t="s">
        <v>4010</v>
      </c>
      <c r="K9530" t="s">
        <v>3926</v>
      </c>
    </row>
    <row r="9531" spans="1:11" x14ac:dyDescent="0.2">
      <c r="A9531" s="20">
        <v>44244</v>
      </c>
      <c r="B9531" s="20" t="s">
        <v>13136</v>
      </c>
      <c r="C9531" t="s">
        <v>3916</v>
      </c>
      <c r="D9531" t="s">
        <v>4080</v>
      </c>
      <c r="E9531" t="s">
        <v>4057</v>
      </c>
      <c r="F9531" t="s">
        <v>4949</v>
      </c>
      <c r="G9531">
        <v>1801001200</v>
      </c>
      <c r="H9531">
        <v>250250</v>
      </c>
      <c r="I9531" t="s">
        <v>3938</v>
      </c>
      <c r="J9531" t="s">
        <v>3938</v>
      </c>
      <c r="K9531" t="s">
        <v>3926</v>
      </c>
    </row>
    <row r="9532" spans="1:11" x14ac:dyDescent="0.2">
      <c r="A9532" s="20">
        <v>44244</v>
      </c>
      <c r="B9532" s="20" t="s">
        <v>13136</v>
      </c>
      <c r="C9532" t="s">
        <v>3916</v>
      </c>
      <c r="D9532" t="s">
        <v>3927</v>
      </c>
      <c r="E9532" t="s">
        <v>4057</v>
      </c>
      <c r="F9532" t="s">
        <v>5076</v>
      </c>
      <c r="G9532">
        <v>1801001200</v>
      </c>
      <c r="H9532">
        <v>225225</v>
      </c>
      <c r="I9532" t="s">
        <v>3938</v>
      </c>
      <c r="J9532" t="s">
        <v>3938</v>
      </c>
      <c r="K9532" t="s">
        <v>3926</v>
      </c>
    </row>
    <row r="9533" spans="1:11" x14ac:dyDescent="0.2">
      <c r="A9533" s="20">
        <v>44244</v>
      </c>
      <c r="B9533" s="20" t="s">
        <v>13136</v>
      </c>
      <c r="C9533" t="s">
        <v>3916</v>
      </c>
      <c r="D9533" t="s">
        <v>3927</v>
      </c>
      <c r="E9533" t="s">
        <v>4057</v>
      </c>
      <c r="F9533" t="s">
        <v>4949</v>
      </c>
      <c r="G9533">
        <v>1801001200</v>
      </c>
      <c r="H9533">
        <v>250250</v>
      </c>
      <c r="I9533" t="s">
        <v>3938</v>
      </c>
      <c r="J9533" t="s">
        <v>3938</v>
      </c>
      <c r="K9533" t="s">
        <v>3926</v>
      </c>
    </row>
    <row r="9534" spans="1:11" x14ac:dyDescent="0.2">
      <c r="A9534" s="20">
        <v>44244</v>
      </c>
      <c r="B9534" s="20" t="s">
        <v>13136</v>
      </c>
      <c r="C9534" t="s">
        <v>3916</v>
      </c>
      <c r="D9534" t="s">
        <v>3917</v>
      </c>
      <c r="E9534" t="s">
        <v>3918</v>
      </c>
      <c r="F9534" t="s">
        <v>3973</v>
      </c>
      <c r="G9534">
        <v>1806200000</v>
      </c>
      <c r="H9534">
        <v>144000</v>
      </c>
      <c r="I9534" t="s">
        <v>55</v>
      </c>
      <c r="J9534" t="s">
        <v>55</v>
      </c>
      <c r="K9534" t="s">
        <v>3920</v>
      </c>
    </row>
    <row r="9535" spans="1:11" x14ac:dyDescent="0.2">
      <c r="A9535" s="20">
        <v>44244</v>
      </c>
      <c r="B9535" s="20" t="s">
        <v>13136</v>
      </c>
      <c r="C9535" t="s">
        <v>3916</v>
      </c>
      <c r="D9535" t="s">
        <v>3927</v>
      </c>
      <c r="E9535" t="s">
        <v>4461</v>
      </c>
      <c r="F9535" t="s">
        <v>4891</v>
      </c>
      <c r="G9535">
        <v>1801001200</v>
      </c>
      <c r="H9535">
        <v>150150</v>
      </c>
      <c r="I9535" t="s">
        <v>3950</v>
      </c>
      <c r="J9535" t="s">
        <v>3950</v>
      </c>
      <c r="K9535" t="s">
        <v>3926</v>
      </c>
    </row>
    <row r="9536" spans="1:11" x14ac:dyDescent="0.2">
      <c r="A9536" s="20">
        <v>44244</v>
      </c>
      <c r="B9536" s="20" t="s">
        <v>13136</v>
      </c>
      <c r="C9536" t="s">
        <v>3916</v>
      </c>
      <c r="D9536" t="s">
        <v>3951</v>
      </c>
      <c r="E9536" t="s">
        <v>4381</v>
      </c>
      <c r="F9536" t="s">
        <v>9846</v>
      </c>
      <c r="G9536">
        <v>1801001200</v>
      </c>
      <c r="H9536">
        <v>250250</v>
      </c>
      <c r="I9536" t="s">
        <v>17</v>
      </c>
      <c r="J9536" t="s">
        <v>61</v>
      </c>
      <c r="K9536" t="s">
        <v>3926</v>
      </c>
    </row>
    <row r="9537" spans="1:11" x14ac:dyDescent="0.2">
      <c r="A9537" s="20">
        <v>44244</v>
      </c>
      <c r="B9537" s="20" t="s">
        <v>13136</v>
      </c>
      <c r="C9537" t="s">
        <v>3916</v>
      </c>
      <c r="D9537" t="s">
        <v>4080</v>
      </c>
      <c r="E9537" t="s">
        <v>4036</v>
      </c>
      <c r="F9537" t="s">
        <v>9847</v>
      </c>
      <c r="G9537">
        <v>1801001200</v>
      </c>
      <c r="H9537">
        <v>375375</v>
      </c>
      <c r="I9537" t="s">
        <v>73</v>
      </c>
      <c r="J9537" t="s">
        <v>3950</v>
      </c>
      <c r="K9537" t="s">
        <v>3926</v>
      </c>
    </row>
    <row r="9538" spans="1:11" x14ac:dyDescent="0.2">
      <c r="A9538" s="20">
        <v>44244</v>
      </c>
      <c r="B9538" s="20" t="s">
        <v>13136</v>
      </c>
      <c r="C9538" t="s">
        <v>3916</v>
      </c>
      <c r="D9538" t="s">
        <v>3994</v>
      </c>
      <c r="E9538" t="s">
        <v>3918</v>
      </c>
      <c r="F9538" t="s">
        <v>9848</v>
      </c>
      <c r="G9538">
        <v>1803100000</v>
      </c>
      <c r="H9538">
        <v>144000</v>
      </c>
      <c r="I9538" t="s">
        <v>55</v>
      </c>
      <c r="J9538" t="s">
        <v>55</v>
      </c>
      <c r="K9538" t="s">
        <v>3920</v>
      </c>
    </row>
    <row r="9539" spans="1:11" x14ac:dyDescent="0.2">
      <c r="A9539" s="20">
        <v>44244</v>
      </c>
      <c r="B9539" s="20" t="s">
        <v>13136</v>
      </c>
      <c r="C9539" t="s">
        <v>3916</v>
      </c>
      <c r="D9539" t="s">
        <v>3954</v>
      </c>
      <c r="E9539" t="s">
        <v>4205</v>
      </c>
      <c r="F9539" t="s">
        <v>9849</v>
      </c>
      <c r="G9539">
        <v>1801001200</v>
      </c>
      <c r="H9539">
        <v>100100</v>
      </c>
      <c r="I9539" t="s">
        <v>4207</v>
      </c>
      <c r="J9539" t="s">
        <v>4207</v>
      </c>
      <c r="K9539" t="s">
        <v>3926</v>
      </c>
    </row>
    <row r="9540" spans="1:11" x14ac:dyDescent="0.2">
      <c r="A9540" s="20">
        <v>44244</v>
      </c>
      <c r="B9540" s="20" t="s">
        <v>13136</v>
      </c>
      <c r="C9540" t="s">
        <v>3916</v>
      </c>
      <c r="D9540" t="s">
        <v>3917</v>
      </c>
      <c r="E9540" t="s">
        <v>3918</v>
      </c>
      <c r="F9540" t="s">
        <v>3977</v>
      </c>
      <c r="G9540">
        <v>1803100000</v>
      </c>
      <c r="H9540">
        <v>42000</v>
      </c>
      <c r="I9540" t="s">
        <v>55</v>
      </c>
      <c r="J9540" t="s">
        <v>55</v>
      </c>
      <c r="K9540" t="s">
        <v>3920</v>
      </c>
    </row>
    <row r="9541" spans="1:11" x14ac:dyDescent="0.2">
      <c r="A9541" s="20">
        <v>44245</v>
      </c>
      <c r="B9541" s="20" t="s">
        <v>13136</v>
      </c>
      <c r="C9541" t="s">
        <v>3916</v>
      </c>
      <c r="D9541" t="s">
        <v>3930</v>
      </c>
      <c r="E9541" t="s">
        <v>7660</v>
      </c>
      <c r="F9541" t="s">
        <v>9850</v>
      </c>
      <c r="G9541">
        <v>1804009000</v>
      </c>
      <c r="H9541">
        <v>20000</v>
      </c>
      <c r="I9541" t="s">
        <v>7662</v>
      </c>
      <c r="J9541" t="s">
        <v>3965</v>
      </c>
      <c r="K9541" t="s">
        <v>6869</v>
      </c>
    </row>
    <row r="9542" spans="1:11" x14ac:dyDescent="0.2">
      <c r="A9542" s="20">
        <v>44245</v>
      </c>
      <c r="B9542" s="20" t="s">
        <v>13136</v>
      </c>
      <c r="C9542" t="s">
        <v>3916</v>
      </c>
      <c r="D9542" t="s">
        <v>3954</v>
      </c>
      <c r="E9542" t="s">
        <v>8777</v>
      </c>
      <c r="F9542" t="s">
        <v>9851</v>
      </c>
      <c r="G9542">
        <v>1801001200</v>
      </c>
      <c r="H9542">
        <v>275275</v>
      </c>
      <c r="I9542" t="s">
        <v>8645</v>
      </c>
      <c r="J9542" t="s">
        <v>5101</v>
      </c>
      <c r="K9542" t="s">
        <v>3926</v>
      </c>
    </row>
    <row r="9543" spans="1:11" x14ac:dyDescent="0.2">
      <c r="A9543" s="20">
        <v>44245</v>
      </c>
      <c r="B9543" s="20" t="s">
        <v>13136</v>
      </c>
      <c r="C9543" t="s">
        <v>3916</v>
      </c>
      <c r="D9543" t="s">
        <v>3927</v>
      </c>
      <c r="E9543" t="s">
        <v>4435</v>
      </c>
      <c r="F9543" t="s">
        <v>9852</v>
      </c>
      <c r="G9543">
        <v>1801001200</v>
      </c>
      <c r="H9543">
        <v>200200</v>
      </c>
      <c r="I9543" t="s">
        <v>4211</v>
      </c>
      <c r="J9543" t="s">
        <v>3965</v>
      </c>
      <c r="K9543" t="s">
        <v>3926</v>
      </c>
    </row>
    <row r="9544" spans="1:11" x14ac:dyDescent="0.2">
      <c r="A9544" s="20">
        <v>44245</v>
      </c>
      <c r="B9544" s="20" t="s">
        <v>13136</v>
      </c>
      <c r="C9544" t="s">
        <v>3916</v>
      </c>
      <c r="D9544" t="s">
        <v>3927</v>
      </c>
      <c r="E9544" t="s">
        <v>4036</v>
      </c>
      <c r="F9544" t="s">
        <v>9853</v>
      </c>
      <c r="G9544">
        <v>1801001200</v>
      </c>
      <c r="H9544">
        <v>275275</v>
      </c>
      <c r="I9544" t="s">
        <v>73</v>
      </c>
      <c r="J9544" t="s">
        <v>3950</v>
      </c>
      <c r="K9544" t="s">
        <v>3926</v>
      </c>
    </row>
    <row r="9545" spans="1:11" x14ac:dyDescent="0.2">
      <c r="A9545" s="20">
        <v>44245</v>
      </c>
      <c r="B9545" s="20" t="s">
        <v>13136</v>
      </c>
      <c r="C9545" t="s">
        <v>3916</v>
      </c>
      <c r="D9545" t="s">
        <v>3927</v>
      </c>
      <c r="E9545" t="s">
        <v>4036</v>
      </c>
      <c r="F9545" t="s">
        <v>9853</v>
      </c>
      <c r="G9545">
        <v>1801001200</v>
      </c>
      <c r="H9545">
        <v>25025</v>
      </c>
      <c r="I9545" t="s">
        <v>73</v>
      </c>
      <c r="J9545" t="s">
        <v>3950</v>
      </c>
      <c r="K9545" t="s">
        <v>3926</v>
      </c>
    </row>
    <row r="9546" spans="1:11" x14ac:dyDescent="0.2">
      <c r="A9546" s="20">
        <v>44245</v>
      </c>
      <c r="B9546" s="20" t="s">
        <v>13136</v>
      </c>
      <c r="C9546" t="s">
        <v>3916</v>
      </c>
      <c r="D9546" t="s">
        <v>4080</v>
      </c>
      <c r="E9546" t="s">
        <v>3940</v>
      </c>
      <c r="F9546" t="s">
        <v>9854</v>
      </c>
      <c r="G9546">
        <v>1801001200</v>
      </c>
      <c r="H9546">
        <v>500500</v>
      </c>
      <c r="I9546" t="s">
        <v>3942</v>
      </c>
      <c r="J9546" t="s">
        <v>55</v>
      </c>
      <c r="K9546" t="s">
        <v>3926</v>
      </c>
    </row>
    <row r="9547" spans="1:11" x14ac:dyDescent="0.2">
      <c r="A9547" s="20">
        <v>44245</v>
      </c>
      <c r="B9547" s="20" t="s">
        <v>13136</v>
      </c>
      <c r="C9547" t="s">
        <v>3916</v>
      </c>
      <c r="D9547" t="s">
        <v>3917</v>
      </c>
      <c r="E9547" t="s">
        <v>7200</v>
      </c>
      <c r="F9547" t="s">
        <v>9855</v>
      </c>
      <c r="G9547">
        <v>1801001200</v>
      </c>
      <c r="H9547">
        <v>150150</v>
      </c>
      <c r="I9547" t="s">
        <v>61</v>
      </c>
      <c r="J9547" t="s">
        <v>61</v>
      </c>
      <c r="K9547" t="s">
        <v>3926</v>
      </c>
    </row>
    <row r="9548" spans="1:11" x14ac:dyDescent="0.2">
      <c r="A9548" s="20">
        <v>44245</v>
      </c>
      <c r="B9548" s="20" t="s">
        <v>13136</v>
      </c>
      <c r="C9548" t="s">
        <v>3916</v>
      </c>
      <c r="D9548">
        <v>99</v>
      </c>
      <c r="E9548" t="s">
        <v>6884</v>
      </c>
      <c r="F9548" t="s">
        <v>9808</v>
      </c>
      <c r="G9548">
        <v>1806909000</v>
      </c>
      <c r="H9548">
        <v>5</v>
      </c>
      <c r="I9548" t="s">
        <v>3965</v>
      </c>
      <c r="J9548" t="s">
        <v>3965</v>
      </c>
      <c r="K9548" t="s">
        <v>6886</v>
      </c>
    </row>
    <row r="9549" spans="1:11" x14ac:dyDescent="0.2">
      <c r="A9549" s="20">
        <v>44245</v>
      </c>
      <c r="B9549" s="20" t="s">
        <v>13136</v>
      </c>
      <c r="C9549" t="s">
        <v>3916</v>
      </c>
      <c r="D9549">
        <v>99</v>
      </c>
      <c r="E9549" t="s">
        <v>6884</v>
      </c>
      <c r="F9549" t="s">
        <v>9808</v>
      </c>
      <c r="G9549">
        <v>1806909000</v>
      </c>
      <c r="H9549">
        <v>2</v>
      </c>
      <c r="I9549" t="s">
        <v>3965</v>
      </c>
      <c r="J9549" t="s">
        <v>3965</v>
      </c>
      <c r="K9549" t="s">
        <v>6886</v>
      </c>
    </row>
    <row r="9550" spans="1:11" x14ac:dyDescent="0.2">
      <c r="A9550" s="20">
        <v>44245</v>
      </c>
      <c r="B9550" s="20" t="s">
        <v>13136</v>
      </c>
      <c r="C9550" t="s">
        <v>3916</v>
      </c>
      <c r="D9550" t="s">
        <v>3954</v>
      </c>
      <c r="E9550" t="s">
        <v>4451</v>
      </c>
      <c r="F9550" t="s">
        <v>9856</v>
      </c>
      <c r="G9550">
        <v>1801001200</v>
      </c>
      <c r="H9550">
        <v>400400</v>
      </c>
      <c r="I9550" t="s">
        <v>52</v>
      </c>
      <c r="J9550" t="s">
        <v>55</v>
      </c>
      <c r="K9550" t="s">
        <v>3926</v>
      </c>
    </row>
    <row r="9551" spans="1:11" x14ac:dyDescent="0.2">
      <c r="A9551" s="20">
        <v>44245</v>
      </c>
      <c r="B9551" s="20" t="s">
        <v>13136</v>
      </c>
      <c r="C9551" t="s">
        <v>3916</v>
      </c>
      <c r="D9551" t="s">
        <v>3917</v>
      </c>
      <c r="E9551" t="s">
        <v>3918</v>
      </c>
      <c r="F9551" t="s">
        <v>9857</v>
      </c>
      <c r="G9551">
        <v>1803100000</v>
      </c>
      <c r="H9551">
        <v>72000</v>
      </c>
      <c r="I9551" t="s">
        <v>55</v>
      </c>
      <c r="J9551" t="s">
        <v>55</v>
      </c>
      <c r="K9551" t="s">
        <v>3920</v>
      </c>
    </row>
    <row r="9552" spans="1:11" x14ac:dyDescent="0.2">
      <c r="A9552" s="20">
        <v>44245</v>
      </c>
      <c r="B9552" s="20" t="s">
        <v>13136</v>
      </c>
      <c r="C9552" t="s">
        <v>3916</v>
      </c>
      <c r="D9552" t="s">
        <v>3917</v>
      </c>
      <c r="E9552" t="s">
        <v>3918</v>
      </c>
      <c r="F9552" t="s">
        <v>9858</v>
      </c>
      <c r="G9552">
        <v>1803100000</v>
      </c>
      <c r="H9552">
        <v>48000</v>
      </c>
      <c r="I9552" t="s">
        <v>55</v>
      </c>
      <c r="J9552" t="s">
        <v>55</v>
      </c>
      <c r="K9552" t="s">
        <v>3920</v>
      </c>
    </row>
    <row r="9553" spans="1:11" x14ac:dyDescent="0.2">
      <c r="A9553" s="20">
        <v>44245</v>
      </c>
      <c r="B9553" s="20" t="s">
        <v>13136</v>
      </c>
      <c r="C9553" t="s">
        <v>3916</v>
      </c>
      <c r="D9553" t="s">
        <v>3917</v>
      </c>
      <c r="E9553" t="s">
        <v>3918</v>
      </c>
      <c r="F9553" t="s">
        <v>9859</v>
      </c>
      <c r="G9553">
        <v>1803100000</v>
      </c>
      <c r="H9553">
        <v>96000</v>
      </c>
      <c r="I9553" t="s">
        <v>55</v>
      </c>
      <c r="J9553" t="s">
        <v>55</v>
      </c>
      <c r="K9553" t="s">
        <v>3920</v>
      </c>
    </row>
    <row r="9554" spans="1:11" x14ac:dyDescent="0.2">
      <c r="A9554" s="20">
        <v>44245</v>
      </c>
      <c r="B9554" s="20" t="s">
        <v>13136</v>
      </c>
      <c r="C9554" t="s">
        <v>3916</v>
      </c>
      <c r="D9554" t="s">
        <v>3939</v>
      </c>
      <c r="E9554" t="s">
        <v>4213</v>
      </c>
      <c r="F9554" t="s">
        <v>9860</v>
      </c>
      <c r="G9554">
        <v>1801001200</v>
      </c>
      <c r="H9554">
        <v>250250</v>
      </c>
      <c r="I9554" t="s">
        <v>4114</v>
      </c>
      <c r="J9554" t="s">
        <v>4114</v>
      </c>
      <c r="K9554" t="s">
        <v>3926</v>
      </c>
    </row>
    <row r="9555" spans="1:11" x14ac:dyDescent="0.2">
      <c r="A9555" s="20">
        <v>44245</v>
      </c>
      <c r="B9555" s="20" t="s">
        <v>13136</v>
      </c>
      <c r="C9555" t="s">
        <v>3916</v>
      </c>
      <c r="D9555" t="s">
        <v>3917</v>
      </c>
      <c r="E9555" t="s">
        <v>3918</v>
      </c>
      <c r="F9555" t="s">
        <v>9861</v>
      </c>
      <c r="G9555">
        <v>1803100000</v>
      </c>
      <c r="H9555">
        <v>43200</v>
      </c>
      <c r="I9555" t="s">
        <v>55</v>
      </c>
      <c r="J9555" t="s">
        <v>55</v>
      </c>
      <c r="K9555" t="s">
        <v>3920</v>
      </c>
    </row>
    <row r="9556" spans="1:11" x14ac:dyDescent="0.2">
      <c r="A9556" s="20">
        <v>44245</v>
      </c>
      <c r="B9556" s="20" t="s">
        <v>13136</v>
      </c>
      <c r="C9556" t="s">
        <v>3916</v>
      </c>
      <c r="D9556" t="s">
        <v>3954</v>
      </c>
      <c r="E9556" t="s">
        <v>4496</v>
      </c>
      <c r="F9556" t="s">
        <v>9862</v>
      </c>
      <c r="G9556">
        <v>1801001200</v>
      </c>
      <c r="H9556">
        <v>300300</v>
      </c>
      <c r="I9556" t="s">
        <v>55</v>
      </c>
      <c r="J9556" t="s">
        <v>55</v>
      </c>
      <c r="K9556" t="s">
        <v>3926</v>
      </c>
    </row>
    <row r="9557" spans="1:11" x14ac:dyDescent="0.2">
      <c r="A9557" s="20">
        <v>44245</v>
      </c>
      <c r="B9557" s="20" t="s">
        <v>13136</v>
      </c>
      <c r="C9557" t="s">
        <v>3916</v>
      </c>
      <c r="D9557" t="s">
        <v>3951</v>
      </c>
      <c r="E9557" t="s">
        <v>4381</v>
      </c>
      <c r="F9557" t="s">
        <v>9863</v>
      </c>
      <c r="G9557">
        <v>1801001200</v>
      </c>
      <c r="H9557">
        <v>250250</v>
      </c>
      <c r="I9557" t="s">
        <v>17</v>
      </c>
      <c r="J9557" t="s">
        <v>61</v>
      </c>
      <c r="K9557" t="s">
        <v>3926</v>
      </c>
    </row>
    <row r="9558" spans="1:11" x14ac:dyDescent="0.2">
      <c r="A9558" s="20">
        <v>44245</v>
      </c>
      <c r="B9558" s="20" t="s">
        <v>13136</v>
      </c>
      <c r="C9558" t="s">
        <v>3916</v>
      </c>
      <c r="D9558" t="s">
        <v>3951</v>
      </c>
      <c r="E9558" t="s">
        <v>4381</v>
      </c>
      <c r="F9558" t="s">
        <v>9864</v>
      </c>
      <c r="G9558">
        <v>1801001200</v>
      </c>
      <c r="H9558">
        <v>250250</v>
      </c>
      <c r="I9558" t="s">
        <v>17</v>
      </c>
      <c r="J9558" t="s">
        <v>61</v>
      </c>
      <c r="K9558" t="s">
        <v>3926</v>
      </c>
    </row>
    <row r="9559" spans="1:11" x14ac:dyDescent="0.2">
      <c r="A9559" s="20">
        <v>44245</v>
      </c>
      <c r="B9559" s="20" t="s">
        <v>13136</v>
      </c>
      <c r="C9559" t="s">
        <v>3916</v>
      </c>
      <c r="D9559" t="s">
        <v>3930</v>
      </c>
      <c r="E9559" t="s">
        <v>5392</v>
      </c>
      <c r="F9559" t="s">
        <v>9865</v>
      </c>
      <c r="G9559">
        <v>1801001200</v>
      </c>
      <c r="H9559">
        <v>775775</v>
      </c>
      <c r="I9559" t="s">
        <v>4034</v>
      </c>
      <c r="J9559" t="s">
        <v>61</v>
      </c>
      <c r="K9559" t="s">
        <v>3926</v>
      </c>
    </row>
    <row r="9560" spans="1:11" x14ac:dyDescent="0.2">
      <c r="A9560" s="20">
        <v>44245</v>
      </c>
      <c r="B9560" s="20" t="s">
        <v>13136</v>
      </c>
      <c r="C9560" t="s">
        <v>3916</v>
      </c>
      <c r="D9560" t="s">
        <v>4005</v>
      </c>
      <c r="E9560" t="s">
        <v>4057</v>
      </c>
      <c r="F9560" t="s">
        <v>4949</v>
      </c>
      <c r="G9560">
        <v>1801001200</v>
      </c>
      <c r="H9560">
        <v>600600</v>
      </c>
      <c r="I9560" t="s">
        <v>3938</v>
      </c>
      <c r="J9560" t="s">
        <v>3938</v>
      </c>
      <c r="K9560" t="s">
        <v>3926</v>
      </c>
    </row>
    <row r="9561" spans="1:11" x14ac:dyDescent="0.2">
      <c r="A9561" s="20">
        <v>44245</v>
      </c>
      <c r="B9561" s="20" t="s">
        <v>13136</v>
      </c>
      <c r="C9561" t="s">
        <v>3916</v>
      </c>
      <c r="D9561" t="s">
        <v>3939</v>
      </c>
      <c r="E9561" t="s">
        <v>3948</v>
      </c>
      <c r="F9561" t="s">
        <v>3957</v>
      </c>
      <c r="G9561">
        <v>1802000000</v>
      </c>
      <c r="H9561">
        <v>115000</v>
      </c>
      <c r="I9561" t="s">
        <v>66</v>
      </c>
      <c r="J9561" t="s">
        <v>3950</v>
      </c>
      <c r="K9561" t="s">
        <v>3929</v>
      </c>
    </row>
    <row r="9562" spans="1:11" x14ac:dyDescent="0.2">
      <c r="A9562" s="20">
        <v>44245</v>
      </c>
      <c r="B9562" s="20" t="s">
        <v>13136</v>
      </c>
      <c r="C9562" t="s">
        <v>3916</v>
      </c>
      <c r="D9562" t="s">
        <v>3939</v>
      </c>
      <c r="E9562" t="s">
        <v>3948</v>
      </c>
      <c r="F9562" t="s">
        <v>3957</v>
      </c>
      <c r="G9562">
        <v>1802000000</v>
      </c>
      <c r="H9562">
        <v>85000</v>
      </c>
      <c r="I9562" t="s">
        <v>66</v>
      </c>
      <c r="J9562" t="s">
        <v>3950</v>
      </c>
      <c r="K9562" t="s">
        <v>3929</v>
      </c>
    </row>
    <row r="9563" spans="1:11" x14ac:dyDescent="0.2">
      <c r="A9563" s="20">
        <v>44245</v>
      </c>
      <c r="B9563" s="20" t="s">
        <v>13136</v>
      </c>
      <c r="C9563" t="s">
        <v>3916</v>
      </c>
      <c r="D9563" t="s">
        <v>3939</v>
      </c>
      <c r="E9563" t="s">
        <v>3995</v>
      </c>
      <c r="F9563" t="s">
        <v>3957</v>
      </c>
      <c r="G9563">
        <v>1802000000</v>
      </c>
      <c r="H9563">
        <v>200000</v>
      </c>
      <c r="I9563" t="s">
        <v>66</v>
      </c>
      <c r="J9563" t="s">
        <v>3950</v>
      </c>
      <c r="K9563" t="s">
        <v>3929</v>
      </c>
    </row>
    <row r="9564" spans="1:11" x14ac:dyDescent="0.2">
      <c r="A9564" s="20">
        <v>44245</v>
      </c>
      <c r="B9564" s="20" t="s">
        <v>13136</v>
      </c>
      <c r="C9564" t="s">
        <v>3916</v>
      </c>
      <c r="D9564" t="s">
        <v>3917</v>
      </c>
      <c r="E9564" t="s">
        <v>3918</v>
      </c>
      <c r="F9564" t="s">
        <v>9866</v>
      </c>
      <c r="G9564">
        <v>1803100000</v>
      </c>
      <c r="H9564">
        <v>64800</v>
      </c>
      <c r="I9564" t="s">
        <v>55</v>
      </c>
      <c r="J9564" t="s">
        <v>55</v>
      </c>
      <c r="K9564" t="s">
        <v>3920</v>
      </c>
    </row>
    <row r="9565" spans="1:11" x14ac:dyDescent="0.2">
      <c r="A9565" s="20">
        <v>44245</v>
      </c>
      <c r="B9565" s="20" t="s">
        <v>13136</v>
      </c>
      <c r="C9565" t="s">
        <v>3916</v>
      </c>
      <c r="D9565" t="s">
        <v>3921</v>
      </c>
      <c r="E9565" t="s">
        <v>4007</v>
      </c>
      <c r="F9565" t="s">
        <v>9867</v>
      </c>
      <c r="G9565">
        <v>1801001200</v>
      </c>
      <c r="H9565">
        <v>350350</v>
      </c>
      <c r="I9565" t="s">
        <v>4009</v>
      </c>
      <c r="J9565" t="s">
        <v>4010</v>
      </c>
      <c r="K9565" t="s">
        <v>3926</v>
      </c>
    </row>
    <row r="9566" spans="1:11" x14ac:dyDescent="0.2">
      <c r="A9566" s="20">
        <v>44245</v>
      </c>
      <c r="B9566" s="20" t="s">
        <v>13136</v>
      </c>
      <c r="C9566" t="s">
        <v>3916</v>
      </c>
      <c r="D9566" t="s">
        <v>4144</v>
      </c>
      <c r="E9566" t="s">
        <v>4092</v>
      </c>
      <c r="F9566" t="s">
        <v>9868</v>
      </c>
      <c r="G9566">
        <v>1801001200</v>
      </c>
      <c r="H9566">
        <v>250250</v>
      </c>
      <c r="I9566" t="s">
        <v>4090</v>
      </c>
      <c r="J9566" t="s">
        <v>3933</v>
      </c>
      <c r="K9566" t="s">
        <v>3926</v>
      </c>
    </row>
    <row r="9567" spans="1:11" x14ac:dyDescent="0.2">
      <c r="A9567" s="20">
        <v>44246</v>
      </c>
      <c r="B9567" s="20" t="s">
        <v>13136</v>
      </c>
      <c r="C9567" t="s">
        <v>3916</v>
      </c>
      <c r="D9567" t="s">
        <v>3930</v>
      </c>
      <c r="E9567" t="s">
        <v>3959</v>
      </c>
      <c r="F9567" t="s">
        <v>9869</v>
      </c>
      <c r="G9567">
        <v>1803100000</v>
      </c>
      <c r="H9567">
        <v>72000</v>
      </c>
      <c r="I9567" t="s">
        <v>55</v>
      </c>
      <c r="J9567" t="s">
        <v>55</v>
      </c>
      <c r="K9567" t="s">
        <v>3920</v>
      </c>
    </row>
    <row r="9568" spans="1:11" x14ac:dyDescent="0.2">
      <c r="A9568" s="20">
        <v>44246</v>
      </c>
      <c r="B9568" s="20" t="s">
        <v>13136</v>
      </c>
      <c r="C9568" t="s">
        <v>3916</v>
      </c>
      <c r="D9568" t="s">
        <v>3954</v>
      </c>
      <c r="E9568" t="s">
        <v>4366</v>
      </c>
      <c r="F9568" t="s">
        <v>7276</v>
      </c>
      <c r="G9568">
        <v>1801001200</v>
      </c>
      <c r="H9568">
        <v>50050</v>
      </c>
      <c r="I9568" t="s">
        <v>4114</v>
      </c>
      <c r="J9568" t="s">
        <v>4114</v>
      </c>
      <c r="K9568" t="s">
        <v>3926</v>
      </c>
    </row>
    <row r="9569" spans="1:11" x14ac:dyDescent="0.2">
      <c r="A9569" s="20">
        <v>44246</v>
      </c>
      <c r="B9569" s="20" t="s">
        <v>13136</v>
      </c>
      <c r="C9569" t="s">
        <v>3916</v>
      </c>
      <c r="D9569" t="s">
        <v>3954</v>
      </c>
      <c r="E9569" t="s">
        <v>7287</v>
      </c>
      <c r="F9569" t="s">
        <v>9870</v>
      </c>
      <c r="G9569">
        <v>1801001200</v>
      </c>
      <c r="H9569">
        <v>500500</v>
      </c>
      <c r="I9569" t="s">
        <v>34</v>
      </c>
      <c r="J9569" t="s">
        <v>3938</v>
      </c>
      <c r="K9569" t="s">
        <v>3926</v>
      </c>
    </row>
    <row r="9570" spans="1:11" x14ac:dyDescent="0.2">
      <c r="A9570" s="20">
        <v>44246</v>
      </c>
      <c r="B9570" s="20" t="s">
        <v>13136</v>
      </c>
      <c r="C9570" t="s">
        <v>3916</v>
      </c>
      <c r="D9570" t="s">
        <v>4005</v>
      </c>
      <c r="E9570" t="s">
        <v>7247</v>
      </c>
      <c r="F9570" t="s">
        <v>9871</v>
      </c>
      <c r="G9570">
        <v>1801001200</v>
      </c>
      <c r="H9570">
        <v>375375</v>
      </c>
      <c r="I9570" t="s">
        <v>9</v>
      </c>
      <c r="J9570" t="s">
        <v>7778</v>
      </c>
      <c r="K9570" t="s">
        <v>3926</v>
      </c>
    </row>
    <row r="9571" spans="1:11" x14ac:dyDescent="0.2">
      <c r="A9571" s="20">
        <v>44246</v>
      </c>
      <c r="B9571" s="20" t="s">
        <v>13136</v>
      </c>
      <c r="C9571" t="s">
        <v>3916</v>
      </c>
      <c r="D9571" t="s">
        <v>3990</v>
      </c>
      <c r="E9571" t="s">
        <v>7028</v>
      </c>
      <c r="F9571" t="s">
        <v>8178</v>
      </c>
      <c r="G9571">
        <v>1801001200</v>
      </c>
      <c r="H9571">
        <v>325325</v>
      </c>
      <c r="I9571" t="s">
        <v>7030</v>
      </c>
      <c r="J9571" t="s">
        <v>3950</v>
      </c>
      <c r="K9571" t="s">
        <v>3926</v>
      </c>
    </row>
    <row r="9572" spans="1:11" x14ac:dyDescent="0.2">
      <c r="A9572" s="20">
        <v>44246</v>
      </c>
      <c r="B9572" s="20" t="s">
        <v>13136</v>
      </c>
      <c r="C9572" t="s">
        <v>3916</v>
      </c>
      <c r="D9572" t="s">
        <v>3930</v>
      </c>
      <c r="E9572" t="s">
        <v>4092</v>
      </c>
      <c r="F9572" t="s">
        <v>8518</v>
      </c>
      <c r="G9572">
        <v>1801001200</v>
      </c>
      <c r="H9572">
        <v>750750</v>
      </c>
      <c r="I9572" t="s">
        <v>4090</v>
      </c>
      <c r="J9572" t="s">
        <v>4706</v>
      </c>
      <c r="K9572" t="s">
        <v>3926</v>
      </c>
    </row>
    <row r="9573" spans="1:11" x14ac:dyDescent="0.2">
      <c r="A9573" s="20">
        <v>44246</v>
      </c>
      <c r="B9573" s="20" t="s">
        <v>13136</v>
      </c>
      <c r="C9573" t="s">
        <v>3916</v>
      </c>
      <c r="D9573" t="s">
        <v>4005</v>
      </c>
      <c r="E9573" t="s">
        <v>4213</v>
      </c>
      <c r="F9573" t="s">
        <v>8062</v>
      </c>
      <c r="G9573">
        <v>1801001200</v>
      </c>
      <c r="H9573">
        <v>150150</v>
      </c>
      <c r="I9573" t="s">
        <v>4114</v>
      </c>
      <c r="J9573" t="s">
        <v>4114</v>
      </c>
      <c r="K9573" t="s">
        <v>3926</v>
      </c>
    </row>
    <row r="9574" spans="1:11" x14ac:dyDescent="0.2">
      <c r="A9574" s="20">
        <v>44246</v>
      </c>
      <c r="B9574" s="20" t="s">
        <v>13136</v>
      </c>
      <c r="C9574" t="s">
        <v>3916</v>
      </c>
      <c r="D9574" t="s">
        <v>4027</v>
      </c>
      <c r="E9574" t="s">
        <v>4016</v>
      </c>
      <c r="F9574" t="s">
        <v>6939</v>
      </c>
      <c r="G9574">
        <v>1803100000</v>
      </c>
      <c r="H9574">
        <v>21000</v>
      </c>
      <c r="I9574" t="s">
        <v>3933</v>
      </c>
      <c r="J9574" t="s">
        <v>3933</v>
      </c>
      <c r="K9574" t="s">
        <v>3920</v>
      </c>
    </row>
    <row r="9575" spans="1:11" x14ac:dyDescent="0.2">
      <c r="A9575" s="20">
        <v>44246</v>
      </c>
      <c r="B9575" s="20" t="s">
        <v>13136</v>
      </c>
      <c r="C9575" t="s">
        <v>3916</v>
      </c>
      <c r="D9575" t="s">
        <v>4005</v>
      </c>
      <c r="E9575" t="s">
        <v>4142</v>
      </c>
      <c r="F9575" t="s">
        <v>9872</v>
      </c>
      <c r="G9575">
        <v>1801001200</v>
      </c>
      <c r="H9575">
        <v>250250</v>
      </c>
      <c r="I9575" t="s">
        <v>52</v>
      </c>
      <c r="J9575" t="s">
        <v>55</v>
      </c>
      <c r="K9575" t="s">
        <v>3926</v>
      </c>
    </row>
    <row r="9576" spans="1:11" x14ac:dyDescent="0.2">
      <c r="A9576" s="20">
        <v>44246</v>
      </c>
      <c r="B9576" s="20" t="s">
        <v>13136</v>
      </c>
      <c r="C9576" t="s">
        <v>3916</v>
      </c>
      <c r="D9576" t="s">
        <v>3927</v>
      </c>
      <c r="E9576" t="s">
        <v>9873</v>
      </c>
      <c r="F9576" t="s">
        <v>9874</v>
      </c>
      <c r="G9576">
        <v>1803100000</v>
      </c>
      <c r="H9576">
        <v>100000</v>
      </c>
      <c r="I9576" t="s">
        <v>338</v>
      </c>
      <c r="J9576" t="s">
        <v>4083</v>
      </c>
      <c r="K9576" t="s">
        <v>3920</v>
      </c>
    </row>
    <row r="9577" spans="1:11" x14ac:dyDescent="0.2">
      <c r="A9577" s="20">
        <v>44246</v>
      </c>
      <c r="B9577" s="20" t="s">
        <v>13136</v>
      </c>
      <c r="C9577" t="s">
        <v>3916</v>
      </c>
      <c r="D9577" t="s">
        <v>4144</v>
      </c>
      <c r="E9577" t="s">
        <v>7421</v>
      </c>
      <c r="F9577" t="s">
        <v>9875</v>
      </c>
      <c r="G9577">
        <v>1801001200</v>
      </c>
      <c r="H9577">
        <v>125125</v>
      </c>
      <c r="I9577" t="s">
        <v>9</v>
      </c>
      <c r="J9577" t="s">
        <v>7778</v>
      </c>
      <c r="K9577" t="s">
        <v>3926</v>
      </c>
    </row>
    <row r="9578" spans="1:11" x14ac:dyDescent="0.2">
      <c r="A9578" s="20">
        <v>44246</v>
      </c>
      <c r="B9578" s="20" t="s">
        <v>13136</v>
      </c>
      <c r="C9578" t="s">
        <v>3916</v>
      </c>
      <c r="D9578" t="s">
        <v>3921</v>
      </c>
      <c r="E9578" t="s">
        <v>4092</v>
      </c>
      <c r="F9578" t="s">
        <v>9876</v>
      </c>
      <c r="G9578">
        <v>1801001200</v>
      </c>
      <c r="H9578">
        <v>1001000</v>
      </c>
      <c r="I9578" t="s">
        <v>4090</v>
      </c>
      <c r="J9578" t="s">
        <v>3938</v>
      </c>
      <c r="K9578" t="s">
        <v>3926</v>
      </c>
    </row>
    <row r="9579" spans="1:11" x14ac:dyDescent="0.2">
      <c r="A9579" s="20">
        <v>44246</v>
      </c>
      <c r="B9579" s="20" t="s">
        <v>13136</v>
      </c>
      <c r="C9579" t="s">
        <v>3916</v>
      </c>
      <c r="D9579" t="s">
        <v>4347</v>
      </c>
      <c r="E9579" t="s">
        <v>6875</v>
      </c>
      <c r="F9579" t="s">
        <v>9877</v>
      </c>
      <c r="G9579">
        <v>1803100000</v>
      </c>
      <c r="H9579">
        <v>20000</v>
      </c>
      <c r="I9579" t="s">
        <v>4302</v>
      </c>
      <c r="J9579" t="s">
        <v>4302</v>
      </c>
      <c r="K9579" t="s">
        <v>3920</v>
      </c>
    </row>
    <row r="9580" spans="1:11" x14ac:dyDescent="0.2">
      <c r="A9580" s="20">
        <v>44246</v>
      </c>
      <c r="B9580" s="20" t="s">
        <v>13136</v>
      </c>
      <c r="C9580" t="s">
        <v>3916</v>
      </c>
      <c r="D9580" t="s">
        <v>3954</v>
      </c>
      <c r="E9580" t="s">
        <v>3918</v>
      </c>
      <c r="F9580" t="s">
        <v>9878</v>
      </c>
      <c r="G9580">
        <v>1804009000</v>
      </c>
      <c r="H9580">
        <v>20000</v>
      </c>
      <c r="I9580" t="s">
        <v>55</v>
      </c>
      <c r="J9580" t="s">
        <v>55</v>
      </c>
      <c r="K9580" t="s">
        <v>6869</v>
      </c>
    </row>
    <row r="9581" spans="1:11" x14ac:dyDescent="0.2">
      <c r="A9581" s="20">
        <v>44246</v>
      </c>
      <c r="B9581" s="20" t="s">
        <v>13136</v>
      </c>
      <c r="C9581" t="s">
        <v>3916</v>
      </c>
      <c r="D9581" t="s">
        <v>3917</v>
      </c>
      <c r="E9581" t="s">
        <v>3918</v>
      </c>
      <c r="F9581" t="s">
        <v>9879</v>
      </c>
      <c r="G9581">
        <v>1803100000</v>
      </c>
      <c r="H9581">
        <v>72000</v>
      </c>
      <c r="I9581" t="s">
        <v>55</v>
      </c>
      <c r="J9581" t="s">
        <v>55</v>
      </c>
      <c r="K9581" t="s">
        <v>3920</v>
      </c>
    </row>
    <row r="9582" spans="1:11" x14ac:dyDescent="0.2">
      <c r="A9582" s="20">
        <v>44246</v>
      </c>
      <c r="B9582" s="20" t="s">
        <v>13136</v>
      </c>
      <c r="C9582" t="s">
        <v>3916</v>
      </c>
      <c r="D9582" t="s">
        <v>4080</v>
      </c>
      <c r="E9582" t="s">
        <v>4295</v>
      </c>
      <c r="F9582" t="s">
        <v>9880</v>
      </c>
      <c r="G9582">
        <v>1801001200</v>
      </c>
      <c r="H9582">
        <v>275275</v>
      </c>
      <c r="I9582" t="s">
        <v>3942</v>
      </c>
      <c r="J9582" t="s">
        <v>55</v>
      </c>
      <c r="K9582" t="s">
        <v>3926</v>
      </c>
    </row>
    <row r="9583" spans="1:11" x14ac:dyDescent="0.2">
      <c r="A9583" s="20">
        <v>44246</v>
      </c>
      <c r="B9583" s="20" t="s">
        <v>13136</v>
      </c>
      <c r="C9583" t="s">
        <v>3916</v>
      </c>
      <c r="D9583" t="s">
        <v>3927</v>
      </c>
      <c r="E9583" t="s">
        <v>5904</v>
      </c>
      <c r="F9583" t="s">
        <v>7275</v>
      </c>
      <c r="G9583">
        <v>1801001200</v>
      </c>
      <c r="H9583">
        <v>50050</v>
      </c>
      <c r="I9583" t="s">
        <v>3933</v>
      </c>
      <c r="J9583" t="s">
        <v>3933</v>
      </c>
      <c r="K9583" t="s">
        <v>3926</v>
      </c>
    </row>
    <row r="9584" spans="1:11" x14ac:dyDescent="0.2">
      <c r="A9584" s="20">
        <v>44246</v>
      </c>
      <c r="B9584" s="20" t="s">
        <v>13136</v>
      </c>
      <c r="C9584" t="s">
        <v>3916</v>
      </c>
      <c r="D9584" t="s">
        <v>3927</v>
      </c>
      <c r="E9584" t="s">
        <v>5904</v>
      </c>
      <c r="F9584" t="s">
        <v>7275</v>
      </c>
      <c r="G9584">
        <v>1801001200</v>
      </c>
      <c r="H9584">
        <v>200200</v>
      </c>
      <c r="I9584" t="s">
        <v>3933</v>
      </c>
      <c r="J9584" t="s">
        <v>3933</v>
      </c>
      <c r="K9584" t="s">
        <v>3926</v>
      </c>
    </row>
    <row r="9585" spans="1:11" x14ac:dyDescent="0.2">
      <c r="A9585" s="20">
        <v>44246</v>
      </c>
      <c r="B9585" s="20" t="s">
        <v>13136</v>
      </c>
      <c r="C9585" t="s">
        <v>3916</v>
      </c>
      <c r="D9585" t="s">
        <v>3930</v>
      </c>
      <c r="E9585" t="s">
        <v>4187</v>
      </c>
      <c r="F9585" t="s">
        <v>9881</v>
      </c>
      <c r="G9585">
        <v>1801001200</v>
      </c>
      <c r="H9585">
        <v>50050</v>
      </c>
      <c r="I9585" t="s">
        <v>73</v>
      </c>
      <c r="J9585" t="s">
        <v>3950</v>
      </c>
      <c r="K9585" t="s">
        <v>3926</v>
      </c>
    </row>
    <row r="9586" spans="1:11" x14ac:dyDescent="0.2">
      <c r="A9586" s="20">
        <v>44246</v>
      </c>
      <c r="B9586" s="20" t="s">
        <v>13136</v>
      </c>
      <c r="C9586" t="s">
        <v>3916</v>
      </c>
      <c r="D9586" t="s">
        <v>4027</v>
      </c>
      <c r="E9586" t="s">
        <v>3992</v>
      </c>
      <c r="F9586" t="s">
        <v>9882</v>
      </c>
      <c r="G9586">
        <v>1803100000</v>
      </c>
      <c r="H9586">
        <v>11300</v>
      </c>
      <c r="I9586" t="s">
        <v>3933</v>
      </c>
      <c r="J9586" t="s">
        <v>3933</v>
      </c>
      <c r="K9586" t="s">
        <v>3920</v>
      </c>
    </row>
    <row r="9587" spans="1:11" x14ac:dyDescent="0.2">
      <c r="A9587" s="20">
        <v>44246</v>
      </c>
      <c r="B9587" s="20" t="s">
        <v>13136</v>
      </c>
      <c r="C9587" t="s">
        <v>3916</v>
      </c>
      <c r="D9587" t="s">
        <v>3921</v>
      </c>
      <c r="E9587" t="s">
        <v>3992</v>
      </c>
      <c r="F9587" t="s">
        <v>9883</v>
      </c>
      <c r="G9587">
        <v>1803100000</v>
      </c>
      <c r="H9587">
        <v>210000</v>
      </c>
      <c r="I9587" t="s">
        <v>3933</v>
      </c>
      <c r="J9587" t="s">
        <v>3933</v>
      </c>
      <c r="K9587" t="s">
        <v>3920</v>
      </c>
    </row>
    <row r="9588" spans="1:11" x14ac:dyDescent="0.2">
      <c r="A9588" s="20">
        <v>44246</v>
      </c>
      <c r="B9588" s="20" t="s">
        <v>13136</v>
      </c>
      <c r="C9588" t="s">
        <v>3916</v>
      </c>
      <c r="D9588" t="s">
        <v>3917</v>
      </c>
      <c r="E9588" t="s">
        <v>3918</v>
      </c>
      <c r="F9588" t="s">
        <v>9884</v>
      </c>
      <c r="G9588">
        <v>1804009000</v>
      </c>
      <c r="H9588">
        <v>54000</v>
      </c>
      <c r="I9588" t="s">
        <v>55</v>
      </c>
      <c r="J9588" t="s">
        <v>55</v>
      </c>
      <c r="K9588" t="s">
        <v>6869</v>
      </c>
    </row>
    <row r="9589" spans="1:11" x14ac:dyDescent="0.2">
      <c r="A9589" s="20">
        <v>44246</v>
      </c>
      <c r="B9589" s="20" t="s">
        <v>13136</v>
      </c>
      <c r="C9589" t="s">
        <v>3916</v>
      </c>
      <c r="D9589" t="s">
        <v>3954</v>
      </c>
      <c r="E9589" t="s">
        <v>3918</v>
      </c>
      <c r="F9589" t="s">
        <v>9885</v>
      </c>
      <c r="G9589">
        <v>1804009000</v>
      </c>
      <c r="H9589">
        <v>20000</v>
      </c>
      <c r="I9589" t="s">
        <v>55</v>
      </c>
      <c r="J9589" t="s">
        <v>55</v>
      </c>
      <c r="K9589" t="s">
        <v>6869</v>
      </c>
    </row>
    <row r="9590" spans="1:11" x14ac:dyDescent="0.2">
      <c r="A9590" s="20">
        <v>44246</v>
      </c>
      <c r="B9590" s="20" t="s">
        <v>13136</v>
      </c>
      <c r="C9590" t="s">
        <v>3916</v>
      </c>
      <c r="D9590" t="s">
        <v>4005</v>
      </c>
      <c r="E9590" t="s">
        <v>4057</v>
      </c>
      <c r="F9590" t="s">
        <v>5076</v>
      </c>
      <c r="G9590">
        <v>1801001200</v>
      </c>
      <c r="H9590">
        <v>1001000</v>
      </c>
      <c r="I9590" t="s">
        <v>3938</v>
      </c>
      <c r="J9590" t="s">
        <v>3938</v>
      </c>
      <c r="K9590" t="s">
        <v>3926</v>
      </c>
    </row>
    <row r="9591" spans="1:11" x14ac:dyDescent="0.2">
      <c r="A9591" s="20">
        <v>44246</v>
      </c>
      <c r="B9591" s="20" t="s">
        <v>13136</v>
      </c>
      <c r="C9591" t="s">
        <v>3916</v>
      </c>
      <c r="D9591" t="s">
        <v>4144</v>
      </c>
      <c r="E9591" t="s">
        <v>4092</v>
      </c>
      <c r="F9591" t="s">
        <v>5211</v>
      </c>
      <c r="G9591">
        <v>1801001200</v>
      </c>
      <c r="H9591">
        <v>125125</v>
      </c>
      <c r="I9591" t="s">
        <v>4090</v>
      </c>
      <c r="J9591" t="s">
        <v>3938</v>
      </c>
      <c r="K9591" t="s">
        <v>3926</v>
      </c>
    </row>
    <row r="9592" spans="1:11" x14ac:dyDescent="0.2">
      <c r="A9592" s="20">
        <v>44246</v>
      </c>
      <c r="B9592" s="20" t="s">
        <v>13136</v>
      </c>
      <c r="C9592" t="s">
        <v>3916</v>
      </c>
      <c r="D9592" t="s">
        <v>4080</v>
      </c>
      <c r="E9592" t="s">
        <v>4057</v>
      </c>
      <c r="F9592" t="s">
        <v>9886</v>
      </c>
      <c r="G9592">
        <v>1801001200</v>
      </c>
      <c r="H9592">
        <v>250250</v>
      </c>
      <c r="I9592" t="s">
        <v>3938</v>
      </c>
      <c r="J9592" t="s">
        <v>3938</v>
      </c>
      <c r="K9592" t="s">
        <v>3926</v>
      </c>
    </row>
    <row r="9593" spans="1:11" x14ac:dyDescent="0.2">
      <c r="A9593" s="20">
        <v>44246</v>
      </c>
      <c r="B9593" s="20" t="s">
        <v>13136</v>
      </c>
      <c r="C9593" t="s">
        <v>3916</v>
      </c>
      <c r="D9593" t="s">
        <v>3927</v>
      </c>
      <c r="E9593" t="s">
        <v>4092</v>
      </c>
      <c r="F9593" t="s">
        <v>9887</v>
      </c>
      <c r="G9593">
        <v>1801001200</v>
      </c>
      <c r="H9593">
        <v>225225</v>
      </c>
      <c r="I9593" t="s">
        <v>4090</v>
      </c>
      <c r="J9593" t="s">
        <v>4372</v>
      </c>
      <c r="K9593" t="s">
        <v>3926</v>
      </c>
    </row>
    <row r="9594" spans="1:11" x14ac:dyDescent="0.2">
      <c r="A9594" s="20">
        <v>44246</v>
      </c>
      <c r="B9594" s="20" t="s">
        <v>13136</v>
      </c>
      <c r="C9594" t="s">
        <v>3916</v>
      </c>
      <c r="D9594" t="s">
        <v>4144</v>
      </c>
      <c r="E9594" t="s">
        <v>4092</v>
      </c>
      <c r="F9594" t="s">
        <v>9868</v>
      </c>
      <c r="G9594">
        <v>1801001200</v>
      </c>
      <c r="H9594">
        <v>75075</v>
      </c>
      <c r="I9594" t="s">
        <v>4090</v>
      </c>
      <c r="J9594" t="s">
        <v>3933</v>
      </c>
      <c r="K9594" t="s">
        <v>3926</v>
      </c>
    </row>
    <row r="9595" spans="1:11" x14ac:dyDescent="0.2">
      <c r="A9595" s="20">
        <v>44246</v>
      </c>
      <c r="B9595" s="20" t="s">
        <v>13136</v>
      </c>
      <c r="C9595" t="s">
        <v>3916</v>
      </c>
      <c r="D9595" t="s">
        <v>3939</v>
      </c>
      <c r="E9595" t="s">
        <v>4213</v>
      </c>
      <c r="F9595" t="s">
        <v>4374</v>
      </c>
      <c r="G9595">
        <v>1801001200</v>
      </c>
      <c r="H9595">
        <v>250250</v>
      </c>
      <c r="I9595" t="s">
        <v>4114</v>
      </c>
      <c r="J9595" t="s">
        <v>4114</v>
      </c>
      <c r="K9595" t="s">
        <v>3926</v>
      </c>
    </row>
    <row r="9596" spans="1:11" x14ac:dyDescent="0.2">
      <c r="A9596" s="20">
        <v>44246</v>
      </c>
      <c r="B9596" s="20" t="s">
        <v>13136</v>
      </c>
      <c r="C9596" t="s">
        <v>3916</v>
      </c>
      <c r="D9596" t="s">
        <v>4144</v>
      </c>
      <c r="E9596" t="s">
        <v>4092</v>
      </c>
      <c r="F9596" t="s">
        <v>5211</v>
      </c>
      <c r="G9596">
        <v>1801001200</v>
      </c>
      <c r="H9596">
        <v>200200</v>
      </c>
      <c r="I9596" t="s">
        <v>4090</v>
      </c>
      <c r="J9596" t="s">
        <v>3938</v>
      </c>
      <c r="K9596" t="s">
        <v>3926</v>
      </c>
    </row>
    <row r="9597" spans="1:11" x14ac:dyDescent="0.2">
      <c r="A9597" s="20">
        <v>44246</v>
      </c>
      <c r="B9597" s="20" t="s">
        <v>13136</v>
      </c>
      <c r="C9597" t="s">
        <v>3916</v>
      </c>
      <c r="D9597" t="s">
        <v>3990</v>
      </c>
      <c r="E9597" t="s">
        <v>3959</v>
      </c>
      <c r="F9597" t="s">
        <v>3961</v>
      </c>
      <c r="G9597">
        <v>1803100000</v>
      </c>
      <c r="H9597">
        <v>72000</v>
      </c>
      <c r="I9597" t="s">
        <v>55</v>
      </c>
      <c r="J9597" t="s">
        <v>55</v>
      </c>
      <c r="K9597" t="s">
        <v>3920</v>
      </c>
    </row>
    <row r="9598" spans="1:11" x14ac:dyDescent="0.2">
      <c r="A9598" s="20">
        <v>44246</v>
      </c>
      <c r="B9598" s="20" t="s">
        <v>13136</v>
      </c>
      <c r="C9598" t="s">
        <v>3916</v>
      </c>
      <c r="D9598" t="s">
        <v>4080</v>
      </c>
      <c r="E9598" t="s">
        <v>4057</v>
      </c>
      <c r="F9598" t="s">
        <v>9888</v>
      </c>
      <c r="G9598">
        <v>1801001200</v>
      </c>
      <c r="H9598">
        <v>150150</v>
      </c>
      <c r="I9598" t="s">
        <v>3938</v>
      </c>
      <c r="J9598" t="s">
        <v>3938</v>
      </c>
      <c r="K9598" t="s">
        <v>3926</v>
      </c>
    </row>
    <row r="9599" spans="1:11" x14ac:dyDescent="0.2">
      <c r="A9599" s="20">
        <v>44246</v>
      </c>
      <c r="B9599" s="20" t="s">
        <v>13136</v>
      </c>
      <c r="C9599" t="s">
        <v>3916</v>
      </c>
      <c r="D9599" t="s">
        <v>3990</v>
      </c>
      <c r="E9599" t="s">
        <v>4092</v>
      </c>
      <c r="F9599" t="s">
        <v>9889</v>
      </c>
      <c r="G9599">
        <v>1801001200</v>
      </c>
      <c r="H9599">
        <v>150150</v>
      </c>
      <c r="I9599" t="s">
        <v>4090</v>
      </c>
      <c r="J9599" t="s">
        <v>3950</v>
      </c>
      <c r="K9599" t="s">
        <v>3926</v>
      </c>
    </row>
    <row r="9600" spans="1:11" x14ac:dyDescent="0.2">
      <c r="A9600" s="20">
        <v>44246</v>
      </c>
      <c r="B9600" s="20" t="s">
        <v>13136</v>
      </c>
      <c r="C9600" t="s">
        <v>3916</v>
      </c>
      <c r="D9600" t="s">
        <v>3990</v>
      </c>
      <c r="E9600" t="s">
        <v>3959</v>
      </c>
      <c r="F9600" t="s">
        <v>3961</v>
      </c>
      <c r="G9600">
        <v>1803100000</v>
      </c>
      <c r="H9600">
        <v>24000</v>
      </c>
      <c r="I9600" t="s">
        <v>55</v>
      </c>
      <c r="J9600" t="s">
        <v>55</v>
      </c>
      <c r="K9600" t="s">
        <v>3920</v>
      </c>
    </row>
    <row r="9601" spans="1:11" x14ac:dyDescent="0.2">
      <c r="A9601" s="20">
        <v>44246</v>
      </c>
      <c r="B9601" s="20" t="s">
        <v>13136</v>
      </c>
      <c r="C9601" t="s">
        <v>3916</v>
      </c>
      <c r="D9601" t="s">
        <v>4005</v>
      </c>
      <c r="E9601" t="s">
        <v>4007</v>
      </c>
      <c r="F9601" t="s">
        <v>4699</v>
      </c>
      <c r="G9601">
        <v>1801001200</v>
      </c>
      <c r="H9601">
        <v>250250</v>
      </c>
      <c r="I9601" t="s">
        <v>4009</v>
      </c>
      <c r="J9601" t="s">
        <v>4010</v>
      </c>
      <c r="K9601" t="s">
        <v>3926</v>
      </c>
    </row>
    <row r="9602" spans="1:11" x14ac:dyDescent="0.2">
      <c r="A9602" s="20">
        <v>44246</v>
      </c>
      <c r="B9602" s="20" t="s">
        <v>13136</v>
      </c>
      <c r="C9602" t="s">
        <v>3916</v>
      </c>
      <c r="D9602" t="s">
        <v>4005</v>
      </c>
      <c r="E9602" t="s">
        <v>4007</v>
      </c>
      <c r="F9602" t="s">
        <v>4699</v>
      </c>
      <c r="G9602">
        <v>1801001200</v>
      </c>
      <c r="H9602">
        <v>250250</v>
      </c>
      <c r="I9602" t="s">
        <v>4009</v>
      </c>
      <c r="J9602" t="s">
        <v>4010</v>
      </c>
      <c r="K9602" t="s">
        <v>3926</v>
      </c>
    </row>
    <row r="9603" spans="1:11" x14ac:dyDescent="0.2">
      <c r="A9603" s="20">
        <v>44246</v>
      </c>
      <c r="B9603" s="20" t="s">
        <v>13136</v>
      </c>
      <c r="C9603" t="s">
        <v>3916</v>
      </c>
      <c r="D9603" t="s">
        <v>3927</v>
      </c>
      <c r="E9603" t="s">
        <v>3988</v>
      </c>
      <c r="F9603" t="s">
        <v>9890</v>
      </c>
      <c r="G9603">
        <v>1801001200</v>
      </c>
      <c r="H9603">
        <v>250250</v>
      </c>
      <c r="I9603" t="s">
        <v>3924</v>
      </c>
      <c r="J9603" t="s">
        <v>3925</v>
      </c>
      <c r="K9603" t="s">
        <v>3926</v>
      </c>
    </row>
    <row r="9604" spans="1:11" x14ac:dyDescent="0.2">
      <c r="A9604" s="20">
        <v>44246</v>
      </c>
      <c r="B9604" s="20" t="s">
        <v>13136</v>
      </c>
      <c r="C9604" t="s">
        <v>3916</v>
      </c>
      <c r="D9604" t="s">
        <v>4005</v>
      </c>
      <c r="E9604" t="s">
        <v>4007</v>
      </c>
      <c r="F9604" t="s">
        <v>4699</v>
      </c>
      <c r="G9604">
        <v>1801001200</v>
      </c>
      <c r="H9604">
        <v>250250</v>
      </c>
      <c r="I9604" t="s">
        <v>4009</v>
      </c>
      <c r="J9604" t="s">
        <v>4010</v>
      </c>
      <c r="K9604" t="s">
        <v>3926</v>
      </c>
    </row>
    <row r="9605" spans="1:11" x14ac:dyDescent="0.2">
      <c r="A9605" s="20">
        <v>44246</v>
      </c>
      <c r="B9605" s="20" t="s">
        <v>13136</v>
      </c>
      <c r="C9605" t="s">
        <v>3916</v>
      </c>
      <c r="D9605" t="s">
        <v>4005</v>
      </c>
      <c r="E9605" t="s">
        <v>4007</v>
      </c>
      <c r="F9605" t="s">
        <v>4699</v>
      </c>
      <c r="G9605">
        <v>1801001200</v>
      </c>
      <c r="H9605">
        <v>250250</v>
      </c>
      <c r="I9605" t="s">
        <v>4009</v>
      </c>
      <c r="J9605" t="s">
        <v>4010</v>
      </c>
      <c r="K9605" t="s">
        <v>3926</v>
      </c>
    </row>
    <row r="9606" spans="1:11" x14ac:dyDescent="0.2">
      <c r="A9606" s="20">
        <v>44246</v>
      </c>
      <c r="B9606" s="20" t="s">
        <v>13136</v>
      </c>
      <c r="C9606" t="s">
        <v>3916</v>
      </c>
      <c r="D9606" t="s">
        <v>3927</v>
      </c>
      <c r="E9606" t="s">
        <v>3988</v>
      </c>
      <c r="F9606" t="s">
        <v>9891</v>
      </c>
      <c r="G9606">
        <v>1801001200</v>
      </c>
      <c r="H9606">
        <v>125125</v>
      </c>
      <c r="I9606" t="s">
        <v>3924</v>
      </c>
      <c r="J9606" t="s">
        <v>3925</v>
      </c>
      <c r="K9606" t="s">
        <v>3926</v>
      </c>
    </row>
    <row r="9607" spans="1:11" x14ac:dyDescent="0.2">
      <c r="A9607" s="20">
        <v>44246</v>
      </c>
      <c r="B9607" s="20" t="s">
        <v>13136</v>
      </c>
      <c r="C9607" t="s">
        <v>3916</v>
      </c>
      <c r="D9607" t="s">
        <v>3927</v>
      </c>
      <c r="E9607" t="s">
        <v>3988</v>
      </c>
      <c r="F9607" t="s">
        <v>9892</v>
      </c>
      <c r="G9607">
        <v>1801001200</v>
      </c>
      <c r="H9607">
        <v>250250</v>
      </c>
      <c r="I9607" t="s">
        <v>3924</v>
      </c>
      <c r="J9607" t="s">
        <v>3925</v>
      </c>
      <c r="K9607" t="s">
        <v>3926</v>
      </c>
    </row>
    <row r="9608" spans="1:11" x14ac:dyDescent="0.2">
      <c r="A9608" s="20">
        <v>44246</v>
      </c>
      <c r="B9608" s="20" t="s">
        <v>13136</v>
      </c>
      <c r="C9608" t="s">
        <v>3916</v>
      </c>
      <c r="D9608" t="s">
        <v>3927</v>
      </c>
      <c r="E9608" t="s">
        <v>3988</v>
      </c>
      <c r="F9608" t="s">
        <v>9892</v>
      </c>
      <c r="G9608">
        <v>1801001200</v>
      </c>
      <c r="H9608">
        <v>225225</v>
      </c>
      <c r="I9608" t="s">
        <v>3924</v>
      </c>
      <c r="J9608" t="s">
        <v>3925</v>
      </c>
      <c r="K9608" t="s">
        <v>3926</v>
      </c>
    </row>
    <row r="9609" spans="1:11" x14ac:dyDescent="0.2">
      <c r="A9609" s="20">
        <v>44246</v>
      </c>
      <c r="B9609" s="20" t="s">
        <v>13136</v>
      </c>
      <c r="C9609" t="s">
        <v>3916</v>
      </c>
      <c r="D9609" t="s">
        <v>3927</v>
      </c>
      <c r="E9609" t="s">
        <v>3988</v>
      </c>
      <c r="F9609" t="s">
        <v>9893</v>
      </c>
      <c r="G9609">
        <v>1801001200</v>
      </c>
      <c r="H9609">
        <v>250250</v>
      </c>
      <c r="I9609" t="s">
        <v>3924</v>
      </c>
      <c r="J9609" t="s">
        <v>3925</v>
      </c>
      <c r="K9609" t="s">
        <v>3926</v>
      </c>
    </row>
    <row r="9610" spans="1:11" x14ac:dyDescent="0.2">
      <c r="A9610" s="20">
        <v>44246</v>
      </c>
      <c r="B9610" s="20" t="s">
        <v>13136</v>
      </c>
      <c r="C9610" t="s">
        <v>3916</v>
      </c>
      <c r="D9610" t="s">
        <v>3927</v>
      </c>
      <c r="E9610" t="s">
        <v>3988</v>
      </c>
      <c r="F9610" t="s">
        <v>9893</v>
      </c>
      <c r="G9610">
        <v>1801001200</v>
      </c>
      <c r="H9610">
        <v>250250</v>
      </c>
      <c r="I9610" t="s">
        <v>3924</v>
      </c>
      <c r="J9610" t="s">
        <v>3925</v>
      </c>
      <c r="K9610" t="s">
        <v>3926</v>
      </c>
    </row>
    <row r="9611" spans="1:11" x14ac:dyDescent="0.2">
      <c r="A9611" s="20">
        <v>44246</v>
      </c>
      <c r="B9611" s="20" t="s">
        <v>13136</v>
      </c>
      <c r="C9611" t="s">
        <v>3916</v>
      </c>
      <c r="D9611" t="s">
        <v>3927</v>
      </c>
      <c r="E9611" t="s">
        <v>3988</v>
      </c>
      <c r="F9611" t="s">
        <v>9893</v>
      </c>
      <c r="G9611">
        <v>1801001200</v>
      </c>
      <c r="H9611">
        <v>125125</v>
      </c>
      <c r="I9611" t="s">
        <v>3924</v>
      </c>
      <c r="J9611" t="s">
        <v>3925</v>
      </c>
      <c r="K9611" t="s">
        <v>3926</v>
      </c>
    </row>
    <row r="9612" spans="1:11" x14ac:dyDescent="0.2">
      <c r="A9612" s="20">
        <v>44246</v>
      </c>
      <c r="B9612" s="20" t="s">
        <v>13136</v>
      </c>
      <c r="C9612" t="s">
        <v>3916</v>
      </c>
      <c r="D9612" t="s">
        <v>3927</v>
      </c>
      <c r="E9612" t="s">
        <v>3966</v>
      </c>
      <c r="F9612" t="s">
        <v>9894</v>
      </c>
      <c r="G9612">
        <v>1801001200</v>
      </c>
      <c r="H9612">
        <v>1001000</v>
      </c>
      <c r="I9612" t="s">
        <v>3968</v>
      </c>
      <c r="J9612" t="s">
        <v>3950</v>
      </c>
      <c r="K9612" t="s">
        <v>3926</v>
      </c>
    </row>
    <row r="9613" spans="1:11" x14ac:dyDescent="0.2">
      <c r="A9613" s="20">
        <v>44246</v>
      </c>
      <c r="B9613" s="20" t="s">
        <v>13136</v>
      </c>
      <c r="C9613" t="s">
        <v>3916</v>
      </c>
      <c r="D9613" t="s">
        <v>3927</v>
      </c>
      <c r="E9613" t="s">
        <v>3966</v>
      </c>
      <c r="F9613" t="s">
        <v>9895</v>
      </c>
      <c r="G9613">
        <v>1801001200</v>
      </c>
      <c r="H9613">
        <v>575575</v>
      </c>
      <c r="I9613" t="s">
        <v>3968</v>
      </c>
      <c r="J9613" t="s">
        <v>3950</v>
      </c>
      <c r="K9613" t="s">
        <v>3926</v>
      </c>
    </row>
    <row r="9614" spans="1:11" x14ac:dyDescent="0.2">
      <c r="A9614" s="20">
        <v>44246</v>
      </c>
      <c r="B9614" s="20" t="s">
        <v>13136</v>
      </c>
      <c r="C9614" t="s">
        <v>3916</v>
      </c>
      <c r="D9614" t="s">
        <v>3990</v>
      </c>
      <c r="E9614" t="s">
        <v>3918</v>
      </c>
      <c r="F9614" t="s">
        <v>3977</v>
      </c>
      <c r="G9614">
        <v>1803100000</v>
      </c>
      <c r="H9614">
        <v>24000</v>
      </c>
      <c r="I9614" t="s">
        <v>55</v>
      </c>
      <c r="J9614" t="s">
        <v>55</v>
      </c>
      <c r="K9614" t="s">
        <v>3920</v>
      </c>
    </row>
    <row r="9615" spans="1:11" x14ac:dyDescent="0.2">
      <c r="A9615" s="20">
        <v>44246</v>
      </c>
      <c r="B9615" s="20" t="s">
        <v>13136</v>
      </c>
      <c r="C9615" t="s">
        <v>3916</v>
      </c>
      <c r="D9615" t="s">
        <v>3927</v>
      </c>
      <c r="E9615" t="s">
        <v>3918</v>
      </c>
      <c r="F9615" t="s">
        <v>3977</v>
      </c>
      <c r="G9615">
        <v>1802000000</v>
      </c>
      <c r="H9615">
        <v>100000</v>
      </c>
      <c r="I9615" t="s">
        <v>55</v>
      </c>
      <c r="J9615" t="s">
        <v>55</v>
      </c>
      <c r="K9615" t="s">
        <v>3929</v>
      </c>
    </row>
    <row r="9616" spans="1:11" x14ac:dyDescent="0.2">
      <c r="A9616" s="20">
        <v>44246</v>
      </c>
      <c r="B9616" s="20" t="s">
        <v>13136</v>
      </c>
      <c r="C9616" t="s">
        <v>3916</v>
      </c>
      <c r="D9616" t="s">
        <v>3927</v>
      </c>
      <c r="E9616" t="s">
        <v>4016</v>
      </c>
      <c r="F9616" t="s">
        <v>4017</v>
      </c>
      <c r="G9616">
        <v>1802000000</v>
      </c>
      <c r="H9616">
        <v>60000</v>
      </c>
      <c r="I9616" t="s">
        <v>3933</v>
      </c>
      <c r="J9616" t="s">
        <v>3933</v>
      </c>
      <c r="K9616" t="s">
        <v>3929</v>
      </c>
    </row>
    <row r="9617" spans="1:11" x14ac:dyDescent="0.2">
      <c r="A9617" s="20">
        <v>44246</v>
      </c>
      <c r="B9617" s="20" t="s">
        <v>13136</v>
      </c>
      <c r="C9617" t="s">
        <v>3916</v>
      </c>
      <c r="D9617" t="s">
        <v>3927</v>
      </c>
      <c r="E9617" t="s">
        <v>4016</v>
      </c>
      <c r="F9617" t="s">
        <v>4017</v>
      </c>
      <c r="G9617">
        <v>1802000000</v>
      </c>
      <c r="H9617">
        <v>60000</v>
      </c>
      <c r="I9617" t="s">
        <v>3933</v>
      </c>
      <c r="J9617" t="s">
        <v>3933</v>
      </c>
      <c r="K9617" t="s">
        <v>3929</v>
      </c>
    </row>
    <row r="9618" spans="1:11" x14ac:dyDescent="0.2">
      <c r="A9618" s="20">
        <v>44246</v>
      </c>
      <c r="B9618" s="20" t="s">
        <v>13136</v>
      </c>
      <c r="C9618" t="s">
        <v>3916</v>
      </c>
      <c r="D9618" t="s">
        <v>3927</v>
      </c>
      <c r="E9618" t="s">
        <v>4016</v>
      </c>
      <c r="F9618" t="s">
        <v>4017</v>
      </c>
      <c r="G9618">
        <v>1802000000</v>
      </c>
      <c r="H9618">
        <v>40000</v>
      </c>
      <c r="I9618" t="s">
        <v>3933</v>
      </c>
      <c r="J9618" t="s">
        <v>3933</v>
      </c>
      <c r="K9618" t="s">
        <v>3929</v>
      </c>
    </row>
    <row r="9619" spans="1:11" x14ac:dyDescent="0.2">
      <c r="A9619" s="20">
        <v>44246</v>
      </c>
      <c r="B9619" s="20" t="s">
        <v>13136</v>
      </c>
      <c r="C9619" t="s">
        <v>3916</v>
      </c>
      <c r="D9619" t="s">
        <v>3954</v>
      </c>
      <c r="E9619" t="s">
        <v>4408</v>
      </c>
      <c r="F9619" t="s">
        <v>9896</v>
      </c>
      <c r="G9619">
        <v>1801001200</v>
      </c>
      <c r="H9619">
        <v>500500</v>
      </c>
      <c r="I9619" t="s">
        <v>1720</v>
      </c>
      <c r="J9619" t="s">
        <v>4135</v>
      </c>
      <c r="K9619" t="s">
        <v>3926</v>
      </c>
    </row>
    <row r="9620" spans="1:11" x14ac:dyDescent="0.2">
      <c r="A9620" s="20">
        <v>44246</v>
      </c>
      <c r="B9620" s="20" t="s">
        <v>13136</v>
      </c>
      <c r="C9620" t="s">
        <v>3916</v>
      </c>
      <c r="D9620" t="s">
        <v>3917</v>
      </c>
      <c r="E9620" t="s">
        <v>3918</v>
      </c>
      <c r="F9620" t="s">
        <v>9897</v>
      </c>
      <c r="G9620">
        <v>1803100000</v>
      </c>
      <c r="H9620">
        <v>120000</v>
      </c>
      <c r="I9620" t="s">
        <v>55</v>
      </c>
      <c r="J9620" t="s">
        <v>55</v>
      </c>
      <c r="K9620" t="s">
        <v>3920</v>
      </c>
    </row>
    <row r="9621" spans="1:11" x14ac:dyDescent="0.2">
      <c r="A9621" s="20">
        <v>44246</v>
      </c>
      <c r="B9621" s="20" t="s">
        <v>13136</v>
      </c>
      <c r="C9621" t="s">
        <v>3916</v>
      </c>
      <c r="D9621" t="s">
        <v>3954</v>
      </c>
      <c r="E9621" t="s">
        <v>4496</v>
      </c>
      <c r="F9621" t="s">
        <v>9898</v>
      </c>
      <c r="G9621">
        <v>1801001200</v>
      </c>
      <c r="H9621">
        <v>75075</v>
      </c>
      <c r="I9621" t="s">
        <v>55</v>
      </c>
      <c r="J9621" t="s">
        <v>55</v>
      </c>
      <c r="K9621" t="s">
        <v>3926</v>
      </c>
    </row>
    <row r="9622" spans="1:11" x14ac:dyDescent="0.2">
      <c r="A9622" s="20">
        <v>44246</v>
      </c>
      <c r="B9622" s="20" t="s">
        <v>13136</v>
      </c>
      <c r="C9622" t="s">
        <v>3916</v>
      </c>
      <c r="D9622" t="s">
        <v>3930</v>
      </c>
      <c r="E9622" t="s">
        <v>4205</v>
      </c>
      <c r="F9622" t="s">
        <v>9899</v>
      </c>
      <c r="G9622">
        <v>1801001200</v>
      </c>
      <c r="H9622">
        <v>25025</v>
      </c>
      <c r="I9622" t="s">
        <v>4207</v>
      </c>
      <c r="J9622" t="s">
        <v>4207</v>
      </c>
      <c r="K9622" t="s">
        <v>3926</v>
      </c>
    </row>
    <row r="9623" spans="1:11" x14ac:dyDescent="0.2">
      <c r="A9623" s="20">
        <v>44246</v>
      </c>
      <c r="B9623" s="20" t="s">
        <v>13136</v>
      </c>
      <c r="C9623" t="s">
        <v>3916</v>
      </c>
      <c r="D9623" t="s">
        <v>3951</v>
      </c>
      <c r="E9623" t="s">
        <v>4496</v>
      </c>
      <c r="F9623" t="s">
        <v>9900</v>
      </c>
      <c r="G9623">
        <v>1801001200</v>
      </c>
      <c r="H9623">
        <v>425425</v>
      </c>
      <c r="I9623" t="s">
        <v>55</v>
      </c>
      <c r="J9623" t="s">
        <v>55</v>
      </c>
      <c r="K9623" t="s">
        <v>3926</v>
      </c>
    </row>
    <row r="9624" spans="1:11" x14ac:dyDescent="0.2">
      <c r="A9624" s="20">
        <v>44246</v>
      </c>
      <c r="B9624" s="20" t="s">
        <v>13136</v>
      </c>
      <c r="C9624" t="s">
        <v>3916</v>
      </c>
      <c r="D9624" t="s">
        <v>3927</v>
      </c>
      <c r="E9624" t="s">
        <v>4016</v>
      </c>
      <c r="F9624" t="s">
        <v>4017</v>
      </c>
      <c r="G9624">
        <v>1802000000</v>
      </c>
      <c r="H9624">
        <v>40000</v>
      </c>
      <c r="I9624" t="s">
        <v>3933</v>
      </c>
      <c r="J9624" t="s">
        <v>3933</v>
      </c>
      <c r="K9624" t="s">
        <v>3929</v>
      </c>
    </row>
    <row r="9625" spans="1:11" x14ac:dyDescent="0.2">
      <c r="A9625" s="20">
        <v>44246</v>
      </c>
      <c r="B9625" s="20" t="s">
        <v>13136</v>
      </c>
      <c r="C9625" t="s">
        <v>3916</v>
      </c>
      <c r="D9625" t="s">
        <v>3954</v>
      </c>
      <c r="E9625" t="s">
        <v>4205</v>
      </c>
      <c r="F9625" t="s">
        <v>9901</v>
      </c>
      <c r="G9625">
        <v>1801001200</v>
      </c>
      <c r="H9625">
        <v>125125</v>
      </c>
      <c r="I9625" t="s">
        <v>4207</v>
      </c>
      <c r="J9625" t="s">
        <v>4207</v>
      </c>
      <c r="K9625" t="s">
        <v>3926</v>
      </c>
    </row>
    <row r="9626" spans="1:11" x14ac:dyDescent="0.2">
      <c r="A9626" s="20">
        <v>44246</v>
      </c>
      <c r="B9626" s="20" t="s">
        <v>13136</v>
      </c>
      <c r="C9626" t="s">
        <v>3916</v>
      </c>
      <c r="D9626" t="s">
        <v>3954</v>
      </c>
      <c r="E9626" t="s">
        <v>4205</v>
      </c>
      <c r="F9626" t="s">
        <v>9901</v>
      </c>
      <c r="G9626">
        <v>1801001200</v>
      </c>
      <c r="H9626">
        <v>25025</v>
      </c>
      <c r="I9626" t="s">
        <v>4207</v>
      </c>
      <c r="J9626" t="s">
        <v>4207</v>
      </c>
      <c r="K9626" t="s">
        <v>3926</v>
      </c>
    </row>
    <row r="9627" spans="1:11" x14ac:dyDescent="0.2">
      <c r="A9627" s="20">
        <v>44247</v>
      </c>
      <c r="B9627" s="20" t="s">
        <v>13136</v>
      </c>
      <c r="C9627" t="s">
        <v>3916</v>
      </c>
      <c r="D9627" t="s">
        <v>3927</v>
      </c>
      <c r="E9627" t="s">
        <v>3940</v>
      </c>
      <c r="F9627" t="s">
        <v>9902</v>
      </c>
      <c r="G9627">
        <v>1801001200</v>
      </c>
      <c r="H9627">
        <v>125125</v>
      </c>
      <c r="I9627" t="s">
        <v>3942</v>
      </c>
      <c r="J9627" t="s">
        <v>4114</v>
      </c>
      <c r="K9627" t="s">
        <v>3926</v>
      </c>
    </row>
    <row r="9628" spans="1:11" x14ac:dyDescent="0.2">
      <c r="A9628" s="20">
        <v>44247</v>
      </c>
      <c r="B9628" s="20" t="s">
        <v>13136</v>
      </c>
      <c r="C9628" t="s">
        <v>3916</v>
      </c>
      <c r="D9628" t="s">
        <v>3927</v>
      </c>
      <c r="E9628" t="s">
        <v>3940</v>
      </c>
      <c r="F9628" t="s">
        <v>9903</v>
      </c>
      <c r="G9628">
        <v>1801001200</v>
      </c>
      <c r="H9628">
        <v>250250</v>
      </c>
      <c r="I9628" t="s">
        <v>3942</v>
      </c>
      <c r="J9628" t="s">
        <v>4114</v>
      </c>
      <c r="K9628" t="s">
        <v>3926</v>
      </c>
    </row>
    <row r="9629" spans="1:11" x14ac:dyDescent="0.2">
      <c r="A9629" s="20">
        <v>44249</v>
      </c>
      <c r="B9629" s="20" t="s">
        <v>13136</v>
      </c>
      <c r="C9629" t="s">
        <v>3916</v>
      </c>
      <c r="D9629" t="s">
        <v>4005</v>
      </c>
      <c r="E9629" t="s">
        <v>4190</v>
      </c>
      <c r="F9629" t="s">
        <v>9904</v>
      </c>
      <c r="G9629">
        <v>1801001200</v>
      </c>
      <c r="H9629">
        <v>1001000</v>
      </c>
      <c r="I9629" t="s">
        <v>3938</v>
      </c>
      <c r="J9629" t="s">
        <v>3938</v>
      </c>
      <c r="K9629" t="s">
        <v>3926</v>
      </c>
    </row>
    <row r="9630" spans="1:11" x14ac:dyDescent="0.2">
      <c r="A9630" s="20">
        <v>44249</v>
      </c>
      <c r="B9630" s="20" t="s">
        <v>13136</v>
      </c>
      <c r="C9630" t="s">
        <v>3916</v>
      </c>
      <c r="D9630" t="s">
        <v>4005</v>
      </c>
      <c r="E9630" t="s">
        <v>4190</v>
      </c>
      <c r="F9630" t="s">
        <v>9905</v>
      </c>
      <c r="G9630">
        <v>1801001200</v>
      </c>
      <c r="H9630">
        <v>500500</v>
      </c>
      <c r="I9630" t="s">
        <v>3938</v>
      </c>
      <c r="J9630" t="s">
        <v>3938</v>
      </c>
      <c r="K9630" t="s">
        <v>3926</v>
      </c>
    </row>
    <row r="9631" spans="1:11" x14ac:dyDescent="0.2">
      <c r="A9631" s="20">
        <v>44249</v>
      </c>
      <c r="B9631" s="20" t="s">
        <v>13136</v>
      </c>
      <c r="C9631" t="s">
        <v>3916</v>
      </c>
      <c r="D9631" t="s">
        <v>3930</v>
      </c>
      <c r="E9631" t="s">
        <v>4088</v>
      </c>
      <c r="F9631" t="s">
        <v>9906</v>
      </c>
      <c r="G9631">
        <v>1801001200</v>
      </c>
      <c r="H9631">
        <v>25025</v>
      </c>
      <c r="I9631" t="s">
        <v>4090</v>
      </c>
      <c r="J9631" t="s">
        <v>3933</v>
      </c>
      <c r="K9631" t="s">
        <v>3926</v>
      </c>
    </row>
    <row r="9632" spans="1:11" x14ac:dyDescent="0.2">
      <c r="A9632" s="20">
        <v>44249</v>
      </c>
      <c r="B9632" s="20" t="s">
        <v>13136</v>
      </c>
      <c r="C9632" t="s">
        <v>3916</v>
      </c>
      <c r="D9632" t="s">
        <v>3930</v>
      </c>
      <c r="E9632" t="s">
        <v>4092</v>
      </c>
      <c r="F9632" t="s">
        <v>9907</v>
      </c>
      <c r="G9632">
        <v>1801001200</v>
      </c>
      <c r="H9632">
        <v>25025</v>
      </c>
      <c r="I9632" t="s">
        <v>4090</v>
      </c>
      <c r="J9632" t="s">
        <v>3933</v>
      </c>
      <c r="K9632" t="s">
        <v>3926</v>
      </c>
    </row>
    <row r="9633" spans="1:11" x14ac:dyDescent="0.2">
      <c r="A9633" s="20">
        <v>44249</v>
      </c>
      <c r="B9633" s="20" t="s">
        <v>13136</v>
      </c>
      <c r="C9633" t="s">
        <v>3916</v>
      </c>
      <c r="D9633" t="s">
        <v>3930</v>
      </c>
      <c r="E9633" t="s">
        <v>7028</v>
      </c>
      <c r="F9633" t="s">
        <v>8755</v>
      </c>
      <c r="G9633">
        <v>1801001200</v>
      </c>
      <c r="H9633">
        <v>150150</v>
      </c>
      <c r="I9633" t="s">
        <v>7030</v>
      </c>
      <c r="J9633" t="s">
        <v>4207</v>
      </c>
      <c r="K9633" t="s">
        <v>3926</v>
      </c>
    </row>
    <row r="9634" spans="1:11" x14ac:dyDescent="0.2">
      <c r="A9634" s="20">
        <v>44249</v>
      </c>
      <c r="B9634" s="20" t="s">
        <v>13136</v>
      </c>
      <c r="C9634" t="s">
        <v>3916</v>
      </c>
      <c r="D9634" t="s">
        <v>3930</v>
      </c>
      <c r="E9634" t="s">
        <v>3988</v>
      </c>
      <c r="F9634" t="s">
        <v>9908</v>
      </c>
      <c r="G9634">
        <v>1801001200</v>
      </c>
      <c r="H9634">
        <v>250250</v>
      </c>
      <c r="I9634" t="s">
        <v>3924</v>
      </c>
      <c r="J9634" t="s">
        <v>3925</v>
      </c>
      <c r="K9634" t="s">
        <v>3926</v>
      </c>
    </row>
    <row r="9635" spans="1:11" x14ac:dyDescent="0.2">
      <c r="A9635" s="20">
        <v>44249</v>
      </c>
      <c r="B9635" s="20" t="s">
        <v>13136</v>
      </c>
      <c r="C9635" t="s">
        <v>3916</v>
      </c>
      <c r="D9635" t="s">
        <v>3930</v>
      </c>
      <c r="E9635" t="s">
        <v>3988</v>
      </c>
      <c r="F9635" t="s">
        <v>9909</v>
      </c>
      <c r="G9635">
        <v>1801001200</v>
      </c>
      <c r="H9635">
        <v>25025</v>
      </c>
      <c r="I9635" t="s">
        <v>3924</v>
      </c>
      <c r="J9635" t="s">
        <v>3925</v>
      </c>
      <c r="K9635" t="s">
        <v>3926</v>
      </c>
    </row>
    <row r="9636" spans="1:11" x14ac:dyDescent="0.2">
      <c r="A9636" s="20">
        <v>44249</v>
      </c>
      <c r="B9636" s="20" t="s">
        <v>13136</v>
      </c>
      <c r="C9636" t="s">
        <v>3916</v>
      </c>
      <c r="D9636" t="s">
        <v>3930</v>
      </c>
      <c r="E9636" t="s">
        <v>3988</v>
      </c>
      <c r="F9636" t="s">
        <v>9910</v>
      </c>
      <c r="G9636">
        <v>1801001200</v>
      </c>
      <c r="H9636">
        <v>25025</v>
      </c>
      <c r="I9636" t="s">
        <v>3924</v>
      </c>
      <c r="J9636" t="s">
        <v>3925</v>
      </c>
      <c r="K9636" t="s">
        <v>3926</v>
      </c>
    </row>
    <row r="9637" spans="1:11" x14ac:dyDescent="0.2">
      <c r="A9637" s="20">
        <v>44249</v>
      </c>
      <c r="B9637" s="20" t="s">
        <v>13136</v>
      </c>
      <c r="C9637" t="s">
        <v>3916</v>
      </c>
      <c r="D9637" t="s">
        <v>3927</v>
      </c>
      <c r="E9637" t="s">
        <v>5904</v>
      </c>
      <c r="F9637" t="s">
        <v>7275</v>
      </c>
      <c r="G9637">
        <v>1801001200</v>
      </c>
      <c r="H9637">
        <v>250250</v>
      </c>
      <c r="I9637" t="s">
        <v>3933</v>
      </c>
      <c r="J9637" t="s">
        <v>3933</v>
      </c>
      <c r="K9637" t="s">
        <v>3926</v>
      </c>
    </row>
    <row r="9638" spans="1:11" x14ac:dyDescent="0.2">
      <c r="A9638" s="20">
        <v>44249</v>
      </c>
      <c r="B9638" s="20" t="s">
        <v>13136</v>
      </c>
      <c r="C9638" t="s">
        <v>3916</v>
      </c>
      <c r="D9638" t="s">
        <v>4005</v>
      </c>
      <c r="E9638" t="s">
        <v>4057</v>
      </c>
      <c r="F9638" t="s">
        <v>8155</v>
      </c>
      <c r="G9638">
        <v>1801001200</v>
      </c>
      <c r="H9638">
        <v>900900</v>
      </c>
      <c r="I9638" t="s">
        <v>3938</v>
      </c>
      <c r="J9638" t="s">
        <v>3938</v>
      </c>
      <c r="K9638" t="s">
        <v>3926</v>
      </c>
    </row>
    <row r="9639" spans="1:11" x14ac:dyDescent="0.2">
      <c r="A9639" s="20">
        <v>44249</v>
      </c>
      <c r="B9639" s="20" t="s">
        <v>13136</v>
      </c>
      <c r="C9639" t="s">
        <v>3916</v>
      </c>
      <c r="D9639" t="s">
        <v>4005</v>
      </c>
      <c r="E9639" t="s">
        <v>4190</v>
      </c>
      <c r="F9639" t="s">
        <v>9911</v>
      </c>
      <c r="G9639">
        <v>1801001200</v>
      </c>
      <c r="H9639">
        <v>1001000</v>
      </c>
      <c r="I9639" t="s">
        <v>3938</v>
      </c>
      <c r="J9639" t="s">
        <v>3938</v>
      </c>
      <c r="K9639" t="s">
        <v>3926</v>
      </c>
    </row>
    <row r="9640" spans="1:11" x14ac:dyDescent="0.2">
      <c r="A9640" s="20">
        <v>44249</v>
      </c>
      <c r="B9640" s="20" t="s">
        <v>13136</v>
      </c>
      <c r="C9640" t="s">
        <v>3916</v>
      </c>
      <c r="D9640" t="s">
        <v>4144</v>
      </c>
      <c r="E9640" t="s">
        <v>4142</v>
      </c>
      <c r="F9640" t="s">
        <v>9912</v>
      </c>
      <c r="G9640">
        <v>1801001200</v>
      </c>
      <c r="H9640">
        <v>150150</v>
      </c>
      <c r="I9640" t="s">
        <v>52</v>
      </c>
      <c r="J9640" t="s">
        <v>4207</v>
      </c>
      <c r="K9640" t="s">
        <v>3926</v>
      </c>
    </row>
    <row r="9641" spans="1:11" x14ac:dyDescent="0.2">
      <c r="A9641" s="20">
        <v>44249</v>
      </c>
      <c r="B9641" s="20" t="s">
        <v>13136</v>
      </c>
      <c r="C9641" t="s">
        <v>3916</v>
      </c>
      <c r="D9641" t="s">
        <v>3927</v>
      </c>
      <c r="E9641" t="s">
        <v>4513</v>
      </c>
      <c r="F9641" t="s">
        <v>8482</v>
      </c>
      <c r="G9641">
        <v>1801001200</v>
      </c>
      <c r="H9641">
        <v>250250</v>
      </c>
      <c r="I9641" t="s">
        <v>3950</v>
      </c>
      <c r="J9641" t="s">
        <v>3950</v>
      </c>
      <c r="K9641" t="s">
        <v>3926</v>
      </c>
    </row>
    <row r="9642" spans="1:11" x14ac:dyDescent="0.2">
      <c r="A9642" s="20">
        <v>44249</v>
      </c>
      <c r="B9642" s="20" t="s">
        <v>13136</v>
      </c>
      <c r="C9642" t="s">
        <v>3916</v>
      </c>
      <c r="D9642" t="s">
        <v>4144</v>
      </c>
      <c r="E9642" t="s">
        <v>4142</v>
      </c>
      <c r="F9642" t="s">
        <v>9913</v>
      </c>
      <c r="G9642">
        <v>1801001200</v>
      </c>
      <c r="H9642">
        <v>75075</v>
      </c>
      <c r="I9642" t="s">
        <v>52</v>
      </c>
      <c r="J9642" t="s">
        <v>4207</v>
      </c>
      <c r="K9642" t="s">
        <v>3926</v>
      </c>
    </row>
    <row r="9643" spans="1:11" x14ac:dyDescent="0.2">
      <c r="A9643" s="20">
        <v>44249</v>
      </c>
      <c r="B9643" s="20" t="s">
        <v>13136</v>
      </c>
      <c r="C9643" t="s">
        <v>3916</v>
      </c>
      <c r="D9643" t="s">
        <v>3927</v>
      </c>
      <c r="E9643" t="s">
        <v>4513</v>
      </c>
      <c r="F9643" t="s">
        <v>8482</v>
      </c>
      <c r="G9643">
        <v>1801001200</v>
      </c>
      <c r="H9643">
        <v>250250</v>
      </c>
      <c r="I9643" t="s">
        <v>3950</v>
      </c>
      <c r="J9643" t="s">
        <v>3950</v>
      </c>
      <c r="K9643" t="s">
        <v>3926</v>
      </c>
    </row>
    <row r="9644" spans="1:11" x14ac:dyDescent="0.2">
      <c r="A9644" s="20">
        <v>44249</v>
      </c>
      <c r="B9644" s="20" t="s">
        <v>13136</v>
      </c>
      <c r="C9644" t="s">
        <v>3916</v>
      </c>
      <c r="D9644" t="s">
        <v>4080</v>
      </c>
      <c r="E9644" t="s">
        <v>4190</v>
      </c>
      <c r="F9644" t="s">
        <v>9914</v>
      </c>
      <c r="G9644">
        <v>1801001200</v>
      </c>
      <c r="H9644">
        <v>250250</v>
      </c>
      <c r="I9644" t="s">
        <v>3938</v>
      </c>
      <c r="J9644" t="s">
        <v>3938</v>
      </c>
      <c r="K9644" t="s">
        <v>3926</v>
      </c>
    </row>
    <row r="9645" spans="1:11" x14ac:dyDescent="0.2">
      <c r="A9645" s="20">
        <v>44249</v>
      </c>
      <c r="B9645" s="20" t="s">
        <v>13136</v>
      </c>
      <c r="C9645" t="s">
        <v>3916</v>
      </c>
      <c r="D9645" t="s">
        <v>4080</v>
      </c>
      <c r="E9645" t="s">
        <v>4190</v>
      </c>
      <c r="F9645" t="s">
        <v>9915</v>
      </c>
      <c r="G9645">
        <v>1801001200</v>
      </c>
      <c r="H9645">
        <v>25025</v>
      </c>
      <c r="I9645" t="s">
        <v>3938</v>
      </c>
      <c r="J9645" t="s">
        <v>3938</v>
      </c>
      <c r="K9645" t="s">
        <v>3926</v>
      </c>
    </row>
    <row r="9646" spans="1:11" x14ac:dyDescent="0.2">
      <c r="A9646" s="20">
        <v>44249</v>
      </c>
      <c r="B9646" s="20" t="s">
        <v>13136</v>
      </c>
      <c r="C9646" t="s">
        <v>3916</v>
      </c>
      <c r="D9646" t="s">
        <v>3990</v>
      </c>
      <c r="E9646" t="s">
        <v>4088</v>
      </c>
      <c r="F9646" t="s">
        <v>9916</v>
      </c>
      <c r="G9646">
        <v>1801001200</v>
      </c>
      <c r="H9646">
        <v>250250</v>
      </c>
      <c r="I9646" t="s">
        <v>4090</v>
      </c>
      <c r="J9646" t="s">
        <v>3938</v>
      </c>
      <c r="K9646" t="s">
        <v>3926</v>
      </c>
    </row>
    <row r="9647" spans="1:11" x14ac:dyDescent="0.2">
      <c r="A9647" s="20">
        <v>44249</v>
      </c>
      <c r="B9647" s="20" t="s">
        <v>13136</v>
      </c>
      <c r="C9647" t="s">
        <v>3916</v>
      </c>
      <c r="D9647" t="s">
        <v>4144</v>
      </c>
      <c r="E9647" t="s">
        <v>4348</v>
      </c>
      <c r="F9647" t="s">
        <v>9917</v>
      </c>
      <c r="G9647">
        <v>1801001200</v>
      </c>
      <c r="H9647">
        <v>250250</v>
      </c>
      <c r="I9647" t="s">
        <v>18</v>
      </c>
      <c r="J9647" t="s">
        <v>4207</v>
      </c>
      <c r="K9647" t="s">
        <v>3926</v>
      </c>
    </row>
    <row r="9648" spans="1:11" x14ac:dyDescent="0.2">
      <c r="A9648" s="20">
        <v>44249</v>
      </c>
      <c r="B9648" s="20" t="s">
        <v>13136</v>
      </c>
      <c r="C9648" t="s">
        <v>3916</v>
      </c>
      <c r="D9648" t="s">
        <v>3917</v>
      </c>
      <c r="E9648" t="s">
        <v>3959</v>
      </c>
      <c r="F9648" t="s">
        <v>9918</v>
      </c>
      <c r="G9648">
        <v>1803100000</v>
      </c>
      <c r="H9648">
        <v>72000</v>
      </c>
      <c r="I9648" t="s">
        <v>55</v>
      </c>
      <c r="J9648" t="s">
        <v>55</v>
      </c>
      <c r="K9648" t="s">
        <v>3920</v>
      </c>
    </row>
    <row r="9649" spans="1:11" x14ac:dyDescent="0.2">
      <c r="A9649" s="20">
        <v>44249</v>
      </c>
      <c r="B9649" s="20" t="s">
        <v>13136</v>
      </c>
      <c r="C9649" t="s">
        <v>3916</v>
      </c>
      <c r="D9649" t="s">
        <v>3962</v>
      </c>
      <c r="E9649" t="s">
        <v>4092</v>
      </c>
      <c r="F9649" t="s">
        <v>8330</v>
      </c>
      <c r="G9649">
        <v>1801001200</v>
      </c>
      <c r="H9649">
        <v>100100</v>
      </c>
      <c r="I9649" t="s">
        <v>4090</v>
      </c>
      <c r="J9649" t="s">
        <v>4083</v>
      </c>
      <c r="K9649" t="s">
        <v>3926</v>
      </c>
    </row>
    <row r="9650" spans="1:11" x14ac:dyDescent="0.2">
      <c r="A9650" s="20">
        <v>44249</v>
      </c>
      <c r="B9650" s="20" t="s">
        <v>13136</v>
      </c>
      <c r="C9650" t="s">
        <v>3916</v>
      </c>
      <c r="D9650" t="s">
        <v>3994</v>
      </c>
      <c r="E9650" t="s">
        <v>4016</v>
      </c>
      <c r="F9650" t="s">
        <v>6939</v>
      </c>
      <c r="G9650">
        <v>1804009000</v>
      </c>
      <c r="H9650">
        <v>66000</v>
      </c>
      <c r="I9650" t="s">
        <v>3933</v>
      </c>
      <c r="J9650" t="s">
        <v>3933</v>
      </c>
      <c r="K9650" t="s">
        <v>6869</v>
      </c>
    </row>
    <row r="9651" spans="1:11" x14ac:dyDescent="0.2">
      <c r="A9651" s="20">
        <v>44249</v>
      </c>
      <c r="B9651" s="20" t="s">
        <v>13136</v>
      </c>
      <c r="C9651" t="s">
        <v>3916</v>
      </c>
      <c r="D9651" t="s">
        <v>3954</v>
      </c>
      <c r="E9651" t="s">
        <v>4092</v>
      </c>
      <c r="F9651" t="s">
        <v>7169</v>
      </c>
      <c r="G9651">
        <v>1801001200</v>
      </c>
      <c r="H9651">
        <v>100100</v>
      </c>
      <c r="I9651" t="s">
        <v>4090</v>
      </c>
      <c r="J9651" t="s">
        <v>3938</v>
      </c>
      <c r="K9651" t="s">
        <v>3926</v>
      </c>
    </row>
    <row r="9652" spans="1:11" x14ac:dyDescent="0.2">
      <c r="A9652" s="20">
        <v>44249</v>
      </c>
      <c r="B9652" s="20" t="s">
        <v>13136</v>
      </c>
      <c r="C9652" t="s">
        <v>3916</v>
      </c>
      <c r="D9652" t="s">
        <v>3930</v>
      </c>
      <c r="E9652" t="s">
        <v>4092</v>
      </c>
      <c r="F9652" t="s">
        <v>8605</v>
      </c>
      <c r="G9652">
        <v>1801001200</v>
      </c>
      <c r="H9652">
        <v>325325</v>
      </c>
      <c r="I9652" t="s">
        <v>4090</v>
      </c>
      <c r="J9652" t="s">
        <v>4706</v>
      </c>
      <c r="K9652" t="s">
        <v>3926</v>
      </c>
    </row>
    <row r="9653" spans="1:11" x14ac:dyDescent="0.2">
      <c r="A9653" s="20">
        <v>44249</v>
      </c>
      <c r="B9653" s="20" t="s">
        <v>13136</v>
      </c>
      <c r="C9653" t="s">
        <v>3916</v>
      </c>
      <c r="D9653" t="s">
        <v>3990</v>
      </c>
      <c r="E9653" t="s">
        <v>7028</v>
      </c>
      <c r="F9653" t="s">
        <v>8178</v>
      </c>
      <c r="G9653">
        <v>1801001200</v>
      </c>
      <c r="H9653">
        <v>100100</v>
      </c>
      <c r="I9653" t="s">
        <v>7030</v>
      </c>
      <c r="J9653" t="s">
        <v>3950</v>
      </c>
      <c r="K9653" t="s">
        <v>3926</v>
      </c>
    </row>
    <row r="9654" spans="1:11" x14ac:dyDescent="0.2">
      <c r="A9654" s="20">
        <v>44249</v>
      </c>
      <c r="B9654" s="20" t="s">
        <v>13136</v>
      </c>
      <c r="C9654" t="s">
        <v>3916</v>
      </c>
      <c r="D9654" t="s">
        <v>4027</v>
      </c>
      <c r="E9654" t="s">
        <v>4016</v>
      </c>
      <c r="F9654" t="s">
        <v>6939</v>
      </c>
      <c r="G9654">
        <v>1803100000</v>
      </c>
      <c r="H9654">
        <v>42000</v>
      </c>
      <c r="I9654" t="s">
        <v>3933</v>
      </c>
      <c r="J9654" t="s">
        <v>3933</v>
      </c>
      <c r="K9654" t="s">
        <v>3920</v>
      </c>
    </row>
    <row r="9655" spans="1:11" x14ac:dyDescent="0.2">
      <c r="A9655" s="20">
        <v>44249</v>
      </c>
      <c r="B9655" s="20" t="s">
        <v>13136</v>
      </c>
      <c r="C9655" t="s">
        <v>3916</v>
      </c>
      <c r="D9655" t="s">
        <v>3917</v>
      </c>
      <c r="E9655" t="s">
        <v>3959</v>
      </c>
      <c r="F9655" t="s">
        <v>9919</v>
      </c>
      <c r="G9655">
        <v>1803100000</v>
      </c>
      <c r="H9655">
        <v>72000</v>
      </c>
      <c r="I9655" t="s">
        <v>55</v>
      </c>
      <c r="J9655" t="s">
        <v>55</v>
      </c>
      <c r="K9655" t="s">
        <v>3920</v>
      </c>
    </row>
    <row r="9656" spans="1:11" x14ac:dyDescent="0.2">
      <c r="A9656" s="20">
        <v>44249</v>
      </c>
      <c r="B9656" s="20" t="s">
        <v>13136</v>
      </c>
      <c r="C9656" t="s">
        <v>3916</v>
      </c>
      <c r="D9656" t="s">
        <v>3927</v>
      </c>
      <c r="E9656" t="s">
        <v>6915</v>
      </c>
      <c r="F9656" t="s">
        <v>9920</v>
      </c>
      <c r="G9656">
        <v>1803100000</v>
      </c>
      <c r="H9656">
        <v>100000</v>
      </c>
      <c r="I9656" t="s">
        <v>338</v>
      </c>
      <c r="J9656" t="s">
        <v>4083</v>
      </c>
      <c r="K9656" t="s">
        <v>3920</v>
      </c>
    </row>
    <row r="9657" spans="1:11" x14ac:dyDescent="0.2">
      <c r="A9657" s="20">
        <v>44249</v>
      </c>
      <c r="B9657" s="20" t="s">
        <v>13136</v>
      </c>
      <c r="C9657" t="s">
        <v>3916</v>
      </c>
      <c r="D9657" t="s">
        <v>4144</v>
      </c>
      <c r="E9657" t="s">
        <v>4081</v>
      </c>
      <c r="F9657" t="s">
        <v>5401</v>
      </c>
      <c r="G9657">
        <v>1801001200</v>
      </c>
      <c r="H9657">
        <v>25025</v>
      </c>
      <c r="I9657" t="s">
        <v>87</v>
      </c>
      <c r="J9657" t="s">
        <v>3933</v>
      </c>
      <c r="K9657" t="s">
        <v>3926</v>
      </c>
    </row>
    <row r="9658" spans="1:11" x14ac:dyDescent="0.2">
      <c r="A9658" s="20">
        <v>44249</v>
      </c>
      <c r="B9658" s="20" t="s">
        <v>13136</v>
      </c>
      <c r="C9658" t="s">
        <v>3916</v>
      </c>
      <c r="D9658" t="s">
        <v>4144</v>
      </c>
      <c r="E9658" t="s">
        <v>4081</v>
      </c>
      <c r="F9658" t="s">
        <v>5401</v>
      </c>
      <c r="G9658">
        <v>1801001200</v>
      </c>
      <c r="H9658">
        <v>25025</v>
      </c>
      <c r="I9658" t="s">
        <v>87</v>
      </c>
      <c r="J9658" t="s">
        <v>3933</v>
      </c>
      <c r="K9658" t="s">
        <v>3926</v>
      </c>
    </row>
    <row r="9659" spans="1:11" x14ac:dyDescent="0.2">
      <c r="A9659" s="20">
        <v>44249</v>
      </c>
      <c r="B9659" s="20" t="s">
        <v>13136</v>
      </c>
      <c r="C9659" t="s">
        <v>3916</v>
      </c>
      <c r="D9659" t="s">
        <v>4144</v>
      </c>
      <c r="E9659" t="s">
        <v>4081</v>
      </c>
      <c r="F9659" t="s">
        <v>5401</v>
      </c>
      <c r="G9659">
        <v>1801001200</v>
      </c>
      <c r="H9659">
        <v>75075</v>
      </c>
      <c r="I9659" t="s">
        <v>87</v>
      </c>
      <c r="J9659" t="s">
        <v>3933</v>
      </c>
      <c r="K9659" t="s">
        <v>3926</v>
      </c>
    </row>
    <row r="9660" spans="1:11" x14ac:dyDescent="0.2">
      <c r="A9660" s="20">
        <v>44249</v>
      </c>
      <c r="B9660" s="20" t="s">
        <v>13136</v>
      </c>
      <c r="C9660" t="s">
        <v>3916</v>
      </c>
      <c r="D9660" t="s">
        <v>4144</v>
      </c>
      <c r="E9660" t="s">
        <v>4081</v>
      </c>
      <c r="F9660" t="s">
        <v>5401</v>
      </c>
      <c r="G9660">
        <v>1801001200</v>
      </c>
      <c r="H9660">
        <v>50050</v>
      </c>
      <c r="I9660" t="s">
        <v>87</v>
      </c>
      <c r="J9660" t="s">
        <v>3933</v>
      </c>
      <c r="K9660" t="s">
        <v>3926</v>
      </c>
    </row>
    <row r="9661" spans="1:11" x14ac:dyDescent="0.2">
      <c r="A9661" s="20">
        <v>44249</v>
      </c>
      <c r="B9661" s="20" t="s">
        <v>13136</v>
      </c>
      <c r="C9661" t="s">
        <v>3916</v>
      </c>
      <c r="D9661" t="s">
        <v>4144</v>
      </c>
      <c r="E9661" t="s">
        <v>4081</v>
      </c>
      <c r="F9661" t="s">
        <v>5401</v>
      </c>
      <c r="G9661">
        <v>1801001200</v>
      </c>
      <c r="H9661">
        <v>50050</v>
      </c>
      <c r="I9661" t="s">
        <v>87</v>
      </c>
      <c r="J9661" t="s">
        <v>3933</v>
      </c>
      <c r="K9661" t="s">
        <v>3926</v>
      </c>
    </row>
    <row r="9662" spans="1:11" x14ac:dyDescent="0.2">
      <c r="A9662" s="20">
        <v>44249</v>
      </c>
      <c r="B9662" s="20" t="s">
        <v>13136</v>
      </c>
      <c r="C9662" t="s">
        <v>3916</v>
      </c>
      <c r="D9662" t="s">
        <v>3954</v>
      </c>
      <c r="E9662" t="s">
        <v>4142</v>
      </c>
      <c r="F9662" t="s">
        <v>9921</v>
      </c>
      <c r="G9662">
        <v>1801001200</v>
      </c>
      <c r="H9662">
        <v>175175</v>
      </c>
      <c r="I9662" t="s">
        <v>52</v>
      </c>
      <c r="J9662" t="s">
        <v>55</v>
      </c>
      <c r="K9662" t="s">
        <v>3926</v>
      </c>
    </row>
    <row r="9663" spans="1:11" x14ac:dyDescent="0.2">
      <c r="A9663" s="20">
        <v>44249</v>
      </c>
      <c r="B9663" s="20" t="s">
        <v>13136</v>
      </c>
      <c r="C9663" t="s">
        <v>3916</v>
      </c>
      <c r="D9663" t="s">
        <v>4144</v>
      </c>
      <c r="E9663" t="s">
        <v>4081</v>
      </c>
      <c r="F9663" t="s">
        <v>5401</v>
      </c>
      <c r="G9663">
        <v>1801001200</v>
      </c>
      <c r="H9663">
        <v>25025</v>
      </c>
      <c r="I9663" t="s">
        <v>87</v>
      </c>
      <c r="J9663" t="s">
        <v>3933</v>
      </c>
      <c r="K9663" t="s">
        <v>3926</v>
      </c>
    </row>
    <row r="9664" spans="1:11" x14ac:dyDescent="0.2">
      <c r="A9664" s="20">
        <v>44249</v>
      </c>
      <c r="B9664" s="20" t="s">
        <v>13136</v>
      </c>
      <c r="C9664" t="s">
        <v>3916</v>
      </c>
      <c r="D9664" t="s">
        <v>3951</v>
      </c>
      <c r="E9664" t="s">
        <v>4096</v>
      </c>
      <c r="F9664" t="s">
        <v>9922</v>
      </c>
      <c r="G9664">
        <v>1801001200</v>
      </c>
      <c r="H9664">
        <v>200200</v>
      </c>
      <c r="I9664" t="s">
        <v>61</v>
      </c>
      <c r="J9664" t="s">
        <v>61</v>
      </c>
      <c r="K9664" t="s">
        <v>3926</v>
      </c>
    </row>
    <row r="9665" spans="1:11" x14ac:dyDescent="0.2">
      <c r="A9665" s="20">
        <v>44249</v>
      </c>
      <c r="B9665" s="20" t="s">
        <v>13136</v>
      </c>
      <c r="C9665" t="s">
        <v>3916</v>
      </c>
      <c r="D9665" t="s">
        <v>3951</v>
      </c>
      <c r="E9665" t="s">
        <v>3948</v>
      </c>
      <c r="F9665" t="s">
        <v>9923</v>
      </c>
      <c r="G9665">
        <v>1804002000</v>
      </c>
      <c r="H9665">
        <v>110000</v>
      </c>
      <c r="I9665" t="s">
        <v>66</v>
      </c>
      <c r="J9665" t="s">
        <v>3950</v>
      </c>
      <c r="K9665" t="s">
        <v>3953</v>
      </c>
    </row>
    <row r="9666" spans="1:11" x14ac:dyDescent="0.2">
      <c r="A9666" s="20">
        <v>44249</v>
      </c>
      <c r="B9666" s="20" t="s">
        <v>13136</v>
      </c>
      <c r="C9666" t="s">
        <v>3916</v>
      </c>
      <c r="D9666" t="s">
        <v>3921</v>
      </c>
      <c r="E9666" t="s">
        <v>4007</v>
      </c>
      <c r="F9666" t="s">
        <v>4699</v>
      </c>
      <c r="G9666">
        <v>1801001200</v>
      </c>
      <c r="H9666">
        <v>250250</v>
      </c>
      <c r="I9666" t="s">
        <v>4009</v>
      </c>
      <c r="J9666" t="s">
        <v>4010</v>
      </c>
      <c r="K9666" t="s">
        <v>3926</v>
      </c>
    </row>
    <row r="9667" spans="1:11" x14ac:dyDescent="0.2">
      <c r="A9667" s="20">
        <v>44249</v>
      </c>
      <c r="B9667" s="20" t="s">
        <v>13136</v>
      </c>
      <c r="C9667" t="s">
        <v>3916</v>
      </c>
      <c r="D9667" t="s">
        <v>5027</v>
      </c>
      <c r="E9667" t="s">
        <v>3918</v>
      </c>
      <c r="F9667" t="s">
        <v>3961</v>
      </c>
      <c r="G9667">
        <v>1803100000</v>
      </c>
      <c r="H9667">
        <v>21000</v>
      </c>
      <c r="I9667" t="s">
        <v>55</v>
      </c>
      <c r="J9667" t="s">
        <v>55</v>
      </c>
      <c r="K9667" t="s">
        <v>3920</v>
      </c>
    </row>
    <row r="9668" spans="1:11" x14ac:dyDescent="0.2">
      <c r="A9668" s="20">
        <v>44249</v>
      </c>
      <c r="B9668" s="20" t="s">
        <v>13136</v>
      </c>
      <c r="C9668" t="s">
        <v>3916</v>
      </c>
      <c r="D9668" t="s">
        <v>5027</v>
      </c>
      <c r="E9668" t="s">
        <v>3918</v>
      </c>
      <c r="F9668" t="s">
        <v>3961</v>
      </c>
      <c r="G9668">
        <v>1803100000</v>
      </c>
      <c r="H9668">
        <v>21000</v>
      </c>
      <c r="I9668" t="s">
        <v>55</v>
      </c>
      <c r="J9668" t="s">
        <v>55</v>
      </c>
      <c r="K9668" t="s">
        <v>3920</v>
      </c>
    </row>
    <row r="9669" spans="1:11" x14ac:dyDescent="0.2">
      <c r="A9669" s="20">
        <v>44249</v>
      </c>
      <c r="B9669" s="20" t="s">
        <v>13136</v>
      </c>
      <c r="C9669" t="s">
        <v>3916</v>
      </c>
      <c r="D9669" t="s">
        <v>3921</v>
      </c>
      <c r="E9669" t="s">
        <v>4007</v>
      </c>
      <c r="F9669" t="s">
        <v>4699</v>
      </c>
      <c r="G9669">
        <v>1801001200</v>
      </c>
      <c r="H9669">
        <v>225225</v>
      </c>
      <c r="I9669" t="s">
        <v>4009</v>
      </c>
      <c r="J9669" t="s">
        <v>4010</v>
      </c>
      <c r="K9669" t="s">
        <v>3926</v>
      </c>
    </row>
    <row r="9670" spans="1:11" x14ac:dyDescent="0.2">
      <c r="A9670" s="20">
        <v>44249</v>
      </c>
      <c r="B9670" s="20" t="s">
        <v>13136</v>
      </c>
      <c r="C9670" t="s">
        <v>3916</v>
      </c>
      <c r="D9670" t="s">
        <v>4144</v>
      </c>
      <c r="E9670" t="s">
        <v>5485</v>
      </c>
      <c r="F9670" t="s">
        <v>9924</v>
      </c>
      <c r="G9670">
        <v>1801001200</v>
      </c>
      <c r="H9670">
        <v>250250</v>
      </c>
      <c r="I9670" t="s">
        <v>4034</v>
      </c>
      <c r="J9670" t="s">
        <v>4196</v>
      </c>
      <c r="K9670" t="s">
        <v>3926</v>
      </c>
    </row>
    <row r="9671" spans="1:11" x14ac:dyDescent="0.2">
      <c r="A9671" s="20">
        <v>44249</v>
      </c>
      <c r="B9671" s="20" t="s">
        <v>13136</v>
      </c>
      <c r="C9671" t="s">
        <v>3916</v>
      </c>
      <c r="D9671" t="s">
        <v>3930</v>
      </c>
      <c r="E9671" t="s">
        <v>3948</v>
      </c>
      <c r="F9671" t="s">
        <v>9925</v>
      </c>
      <c r="G9671">
        <v>1803100000</v>
      </c>
      <c r="H9671">
        <v>125000</v>
      </c>
      <c r="I9671" t="s">
        <v>66</v>
      </c>
      <c r="J9671" t="s">
        <v>3950</v>
      </c>
      <c r="K9671" t="s">
        <v>3920</v>
      </c>
    </row>
    <row r="9672" spans="1:11" x14ac:dyDescent="0.2">
      <c r="A9672" s="20">
        <v>44249</v>
      </c>
      <c r="B9672" s="20" t="s">
        <v>13136</v>
      </c>
      <c r="C9672" t="s">
        <v>3916</v>
      </c>
      <c r="D9672" t="s">
        <v>3951</v>
      </c>
      <c r="E9672" t="s">
        <v>3948</v>
      </c>
      <c r="F9672" t="s">
        <v>9926</v>
      </c>
      <c r="G9672">
        <v>1804002000</v>
      </c>
      <c r="H9672">
        <v>110000</v>
      </c>
      <c r="I9672" t="s">
        <v>66</v>
      </c>
      <c r="J9672" t="s">
        <v>3950</v>
      </c>
      <c r="K9672" t="s">
        <v>3953</v>
      </c>
    </row>
    <row r="9673" spans="1:11" x14ac:dyDescent="0.2">
      <c r="A9673" s="20">
        <v>44249</v>
      </c>
      <c r="B9673" s="20" t="s">
        <v>13136</v>
      </c>
      <c r="C9673" t="s">
        <v>3916</v>
      </c>
      <c r="D9673" t="s">
        <v>4002</v>
      </c>
      <c r="E9673" t="s">
        <v>3948</v>
      </c>
      <c r="F9673" t="s">
        <v>9927</v>
      </c>
      <c r="G9673">
        <v>1805009000</v>
      </c>
      <c r="H9673">
        <v>45034</v>
      </c>
      <c r="I9673" t="s">
        <v>66</v>
      </c>
      <c r="J9673" t="s">
        <v>3965</v>
      </c>
      <c r="K9673" t="s">
        <v>3958</v>
      </c>
    </row>
    <row r="9674" spans="1:11" x14ac:dyDescent="0.2">
      <c r="A9674" s="20">
        <v>44249</v>
      </c>
      <c r="B9674" s="20" t="s">
        <v>13136</v>
      </c>
      <c r="C9674" t="s">
        <v>3916</v>
      </c>
      <c r="D9674" t="s">
        <v>5982</v>
      </c>
      <c r="E9674" t="s">
        <v>3948</v>
      </c>
      <c r="F9674" t="s">
        <v>9928</v>
      </c>
      <c r="G9674">
        <v>1805009000</v>
      </c>
      <c r="H9674">
        <v>22517</v>
      </c>
      <c r="I9674" t="s">
        <v>66</v>
      </c>
      <c r="J9674" t="s">
        <v>3965</v>
      </c>
      <c r="K9674" t="s">
        <v>3958</v>
      </c>
    </row>
    <row r="9675" spans="1:11" x14ac:dyDescent="0.2">
      <c r="A9675" s="20">
        <v>44249</v>
      </c>
      <c r="B9675" s="20" t="s">
        <v>13136</v>
      </c>
      <c r="C9675" t="s">
        <v>3916</v>
      </c>
      <c r="D9675" t="s">
        <v>3927</v>
      </c>
      <c r="E9675" t="s">
        <v>3935</v>
      </c>
      <c r="F9675" t="s">
        <v>9929</v>
      </c>
      <c r="G9675">
        <v>1803100000</v>
      </c>
      <c r="H9675">
        <v>280000</v>
      </c>
      <c r="I9675" t="s">
        <v>3937</v>
      </c>
      <c r="J9675" t="s">
        <v>3946</v>
      </c>
      <c r="K9675" t="s">
        <v>3920</v>
      </c>
    </row>
    <row r="9676" spans="1:11" x14ac:dyDescent="0.2">
      <c r="A9676" s="20">
        <v>44249</v>
      </c>
      <c r="B9676" s="20" t="s">
        <v>13136</v>
      </c>
      <c r="C9676" t="s">
        <v>3916</v>
      </c>
      <c r="D9676" t="s">
        <v>3927</v>
      </c>
      <c r="E9676" t="s">
        <v>3940</v>
      </c>
      <c r="F9676" t="s">
        <v>9930</v>
      </c>
      <c r="G9676">
        <v>1801001200</v>
      </c>
      <c r="H9676">
        <v>500500</v>
      </c>
      <c r="I9676" t="s">
        <v>3942</v>
      </c>
      <c r="J9676" t="s">
        <v>4114</v>
      </c>
      <c r="K9676" t="s">
        <v>3926</v>
      </c>
    </row>
    <row r="9677" spans="1:11" x14ac:dyDescent="0.2">
      <c r="A9677" s="20">
        <v>44249</v>
      </c>
      <c r="B9677" s="20" t="s">
        <v>13136</v>
      </c>
      <c r="C9677" t="s">
        <v>3916</v>
      </c>
      <c r="D9677" t="s">
        <v>3927</v>
      </c>
      <c r="E9677" t="s">
        <v>3940</v>
      </c>
      <c r="F9677" t="s">
        <v>9931</v>
      </c>
      <c r="G9677">
        <v>1801001200</v>
      </c>
      <c r="H9677">
        <v>750750</v>
      </c>
      <c r="I9677" t="s">
        <v>3942</v>
      </c>
      <c r="J9677" t="s">
        <v>4114</v>
      </c>
      <c r="K9677" t="s">
        <v>3926</v>
      </c>
    </row>
    <row r="9678" spans="1:11" x14ac:dyDescent="0.2">
      <c r="A9678" s="20">
        <v>44250</v>
      </c>
      <c r="B9678" s="20" t="s">
        <v>13136</v>
      </c>
      <c r="C9678" t="s">
        <v>3916</v>
      </c>
      <c r="D9678" t="s">
        <v>3939</v>
      </c>
      <c r="E9678" t="s">
        <v>6878</v>
      </c>
      <c r="F9678" t="s">
        <v>6879</v>
      </c>
      <c r="G9678">
        <v>1804009000</v>
      </c>
      <c r="H9678">
        <v>21000</v>
      </c>
      <c r="I9678" t="s">
        <v>6880</v>
      </c>
      <c r="J9678" t="s">
        <v>6881</v>
      </c>
      <c r="K9678" t="s">
        <v>6869</v>
      </c>
    </row>
    <row r="9679" spans="1:11" x14ac:dyDescent="0.2">
      <c r="A9679" s="20">
        <v>44250</v>
      </c>
      <c r="B9679" s="20" t="s">
        <v>13136</v>
      </c>
      <c r="C9679" t="s">
        <v>3916</v>
      </c>
      <c r="D9679" t="s">
        <v>4144</v>
      </c>
      <c r="E9679" t="s">
        <v>7287</v>
      </c>
      <c r="F9679" t="s">
        <v>9932</v>
      </c>
      <c r="G9679">
        <v>1801001200</v>
      </c>
      <c r="H9679">
        <v>225225</v>
      </c>
      <c r="I9679" t="s">
        <v>34</v>
      </c>
      <c r="J9679" t="s">
        <v>4207</v>
      </c>
      <c r="K9679" t="s">
        <v>3926</v>
      </c>
    </row>
    <row r="9680" spans="1:11" x14ac:dyDescent="0.2">
      <c r="A9680" s="20">
        <v>44250</v>
      </c>
      <c r="B9680" s="20" t="s">
        <v>13136</v>
      </c>
      <c r="C9680" t="s">
        <v>3916</v>
      </c>
      <c r="D9680" t="s">
        <v>3939</v>
      </c>
      <c r="E9680" t="s">
        <v>6878</v>
      </c>
      <c r="F9680" t="s">
        <v>6879</v>
      </c>
      <c r="G9680">
        <v>1804009000</v>
      </c>
      <c r="H9680">
        <v>42000</v>
      </c>
      <c r="I9680" t="s">
        <v>6880</v>
      </c>
      <c r="J9680" t="s">
        <v>6881</v>
      </c>
      <c r="K9680" t="s">
        <v>6869</v>
      </c>
    </row>
    <row r="9681" spans="1:11" x14ac:dyDescent="0.2">
      <c r="A9681" s="20">
        <v>44250</v>
      </c>
      <c r="B9681" s="20" t="s">
        <v>13136</v>
      </c>
      <c r="C9681" t="s">
        <v>3916</v>
      </c>
      <c r="D9681" t="s">
        <v>3927</v>
      </c>
      <c r="E9681" t="s">
        <v>4513</v>
      </c>
      <c r="F9681" t="s">
        <v>8482</v>
      </c>
      <c r="G9681">
        <v>1801001200</v>
      </c>
      <c r="H9681">
        <v>125125</v>
      </c>
      <c r="I9681" t="s">
        <v>3950</v>
      </c>
      <c r="J9681" t="s">
        <v>3950</v>
      </c>
      <c r="K9681" t="s">
        <v>3926</v>
      </c>
    </row>
    <row r="9682" spans="1:11" x14ac:dyDescent="0.2">
      <c r="A9682" s="20">
        <v>44250</v>
      </c>
      <c r="B9682" s="20" t="s">
        <v>13136</v>
      </c>
      <c r="C9682" t="s">
        <v>3916</v>
      </c>
      <c r="D9682" t="s">
        <v>3917</v>
      </c>
      <c r="E9682" t="s">
        <v>6875</v>
      </c>
      <c r="F9682" t="s">
        <v>9933</v>
      </c>
      <c r="G9682">
        <v>1804009000</v>
      </c>
      <c r="H9682">
        <v>63504</v>
      </c>
      <c r="I9682" t="s">
        <v>4302</v>
      </c>
      <c r="J9682" t="s">
        <v>4302</v>
      </c>
      <c r="K9682" t="s">
        <v>6869</v>
      </c>
    </row>
    <row r="9683" spans="1:11" x14ac:dyDescent="0.2">
      <c r="A9683" s="20">
        <v>44250</v>
      </c>
      <c r="B9683" s="20" t="s">
        <v>13136</v>
      </c>
      <c r="C9683" t="s">
        <v>3916</v>
      </c>
      <c r="D9683" t="s">
        <v>3994</v>
      </c>
      <c r="E9683" t="s">
        <v>3959</v>
      </c>
      <c r="F9683" t="s">
        <v>9934</v>
      </c>
      <c r="G9683">
        <v>1803100000</v>
      </c>
      <c r="H9683">
        <v>96000</v>
      </c>
      <c r="I9683" t="s">
        <v>55</v>
      </c>
      <c r="J9683" t="s">
        <v>55</v>
      </c>
      <c r="K9683" t="s">
        <v>3920</v>
      </c>
    </row>
    <row r="9684" spans="1:11" x14ac:dyDescent="0.2">
      <c r="A9684" s="20">
        <v>44250</v>
      </c>
      <c r="B9684" s="20" t="s">
        <v>13136</v>
      </c>
      <c r="C9684" t="s">
        <v>3916</v>
      </c>
      <c r="D9684" t="s">
        <v>3930</v>
      </c>
      <c r="E9684" t="s">
        <v>6865</v>
      </c>
      <c r="F9684" t="s">
        <v>9935</v>
      </c>
      <c r="G9684">
        <v>1805009000</v>
      </c>
      <c r="H9684">
        <v>18900</v>
      </c>
      <c r="I9684" t="s">
        <v>61</v>
      </c>
      <c r="J9684" t="s">
        <v>61</v>
      </c>
      <c r="K9684" t="s">
        <v>3958</v>
      </c>
    </row>
    <row r="9685" spans="1:11" x14ac:dyDescent="0.2">
      <c r="A9685" s="20">
        <v>44250</v>
      </c>
      <c r="B9685" s="20" t="s">
        <v>13136</v>
      </c>
      <c r="C9685" t="s">
        <v>3916</v>
      </c>
      <c r="D9685" t="s">
        <v>3917</v>
      </c>
      <c r="E9685" t="s">
        <v>6865</v>
      </c>
      <c r="F9685" t="s">
        <v>9936</v>
      </c>
      <c r="G9685">
        <v>1806200000</v>
      </c>
      <c r="H9685">
        <v>60000</v>
      </c>
      <c r="I9685" t="s">
        <v>61</v>
      </c>
      <c r="J9685" t="s">
        <v>61</v>
      </c>
      <c r="K9685" t="s">
        <v>3920</v>
      </c>
    </row>
    <row r="9686" spans="1:11" x14ac:dyDescent="0.2">
      <c r="A9686" s="20">
        <v>44250</v>
      </c>
      <c r="B9686" s="20" t="s">
        <v>13136</v>
      </c>
      <c r="C9686" t="s">
        <v>3916</v>
      </c>
      <c r="D9686" t="s">
        <v>3930</v>
      </c>
      <c r="E9686" t="s">
        <v>7200</v>
      </c>
      <c r="F9686" t="s">
        <v>9937</v>
      </c>
      <c r="G9686">
        <v>1801001200</v>
      </c>
      <c r="H9686">
        <v>150150</v>
      </c>
      <c r="I9686" t="s">
        <v>61</v>
      </c>
      <c r="J9686" t="s">
        <v>61</v>
      </c>
      <c r="K9686" t="s">
        <v>3926</v>
      </c>
    </row>
    <row r="9687" spans="1:11" x14ac:dyDescent="0.2">
      <c r="A9687" s="20">
        <v>44250</v>
      </c>
      <c r="B9687" s="20" t="s">
        <v>13136</v>
      </c>
      <c r="C9687" t="s">
        <v>3916</v>
      </c>
      <c r="D9687" t="s">
        <v>3954</v>
      </c>
      <c r="E9687" t="s">
        <v>9417</v>
      </c>
      <c r="F9687" t="s">
        <v>7240</v>
      </c>
      <c r="G9687">
        <v>1801001200</v>
      </c>
      <c r="H9687">
        <v>100100</v>
      </c>
      <c r="I9687" t="s">
        <v>347</v>
      </c>
      <c r="J9687" t="s">
        <v>3933</v>
      </c>
      <c r="K9687" t="s">
        <v>3926</v>
      </c>
    </row>
    <row r="9688" spans="1:11" x14ac:dyDescent="0.2">
      <c r="A9688" s="20">
        <v>44250</v>
      </c>
      <c r="B9688" s="20" t="s">
        <v>13136</v>
      </c>
      <c r="C9688" t="s">
        <v>3916</v>
      </c>
      <c r="D9688" t="s">
        <v>3917</v>
      </c>
      <c r="E9688" t="s">
        <v>7200</v>
      </c>
      <c r="F9688" t="s">
        <v>9938</v>
      </c>
      <c r="G9688">
        <v>1801001200</v>
      </c>
      <c r="H9688">
        <v>100100</v>
      </c>
      <c r="I9688" t="s">
        <v>61</v>
      </c>
      <c r="J9688" t="s">
        <v>61</v>
      </c>
      <c r="K9688" t="s">
        <v>3926</v>
      </c>
    </row>
    <row r="9689" spans="1:11" x14ac:dyDescent="0.2">
      <c r="A9689" s="20">
        <v>44250</v>
      </c>
      <c r="B9689" s="20" t="s">
        <v>13136</v>
      </c>
      <c r="C9689" t="s">
        <v>3916</v>
      </c>
      <c r="D9689" t="s">
        <v>3917</v>
      </c>
      <c r="E9689" t="s">
        <v>6865</v>
      </c>
      <c r="F9689" t="s">
        <v>9939</v>
      </c>
      <c r="G9689">
        <v>1806200000</v>
      </c>
      <c r="H9689">
        <v>80000</v>
      </c>
      <c r="I9689" t="s">
        <v>61</v>
      </c>
      <c r="J9689" t="s">
        <v>61</v>
      </c>
      <c r="K9689" t="s">
        <v>3920</v>
      </c>
    </row>
    <row r="9690" spans="1:11" x14ac:dyDescent="0.2">
      <c r="A9690" s="20">
        <v>44250</v>
      </c>
      <c r="B9690" s="20" t="s">
        <v>13136</v>
      </c>
      <c r="C9690" t="s">
        <v>3916</v>
      </c>
      <c r="D9690" t="s">
        <v>3917</v>
      </c>
      <c r="E9690" t="s">
        <v>6865</v>
      </c>
      <c r="F9690" t="s">
        <v>9940</v>
      </c>
      <c r="G9690">
        <v>1806200000</v>
      </c>
      <c r="H9690">
        <v>20000</v>
      </c>
      <c r="I9690" t="s">
        <v>61</v>
      </c>
      <c r="J9690" t="s">
        <v>61</v>
      </c>
      <c r="K9690" t="s">
        <v>3920</v>
      </c>
    </row>
    <row r="9691" spans="1:11" x14ac:dyDescent="0.2">
      <c r="A9691" s="20">
        <v>44250</v>
      </c>
      <c r="B9691" s="20" t="s">
        <v>13136</v>
      </c>
      <c r="C9691" t="s">
        <v>3916</v>
      </c>
      <c r="D9691" t="s">
        <v>3917</v>
      </c>
      <c r="E9691" t="s">
        <v>7200</v>
      </c>
      <c r="F9691" t="s">
        <v>9941</v>
      </c>
      <c r="G9691">
        <v>1801001200</v>
      </c>
      <c r="H9691">
        <v>250250</v>
      </c>
      <c r="I9691" t="s">
        <v>61</v>
      </c>
      <c r="J9691" t="s">
        <v>61</v>
      </c>
      <c r="K9691" t="s">
        <v>3926</v>
      </c>
    </row>
    <row r="9692" spans="1:11" x14ac:dyDescent="0.2">
      <c r="A9692" s="20">
        <v>44250</v>
      </c>
      <c r="B9692" s="20" t="s">
        <v>13136</v>
      </c>
      <c r="C9692" t="s">
        <v>3916</v>
      </c>
      <c r="D9692" t="s">
        <v>3954</v>
      </c>
      <c r="E9692" t="s">
        <v>7287</v>
      </c>
      <c r="F9692" t="s">
        <v>9942</v>
      </c>
      <c r="G9692">
        <v>1801001200</v>
      </c>
      <c r="H9692">
        <v>50050</v>
      </c>
      <c r="I9692" t="s">
        <v>34</v>
      </c>
      <c r="J9692" t="s">
        <v>3938</v>
      </c>
      <c r="K9692" t="s">
        <v>3926</v>
      </c>
    </row>
    <row r="9693" spans="1:11" x14ac:dyDescent="0.2">
      <c r="A9693" s="20">
        <v>44250</v>
      </c>
      <c r="B9693" s="20" t="s">
        <v>13136</v>
      </c>
      <c r="C9693" t="s">
        <v>3916</v>
      </c>
      <c r="D9693" t="s">
        <v>3954</v>
      </c>
      <c r="E9693" t="s">
        <v>7287</v>
      </c>
      <c r="F9693" t="s">
        <v>9943</v>
      </c>
      <c r="G9693">
        <v>1801001200</v>
      </c>
      <c r="H9693">
        <v>150150</v>
      </c>
      <c r="I9693" t="s">
        <v>34</v>
      </c>
      <c r="J9693" t="s">
        <v>3938</v>
      </c>
      <c r="K9693" t="s">
        <v>3926</v>
      </c>
    </row>
    <row r="9694" spans="1:11" x14ac:dyDescent="0.2">
      <c r="A9694" s="20">
        <v>44250</v>
      </c>
      <c r="B9694" s="20" t="s">
        <v>13136</v>
      </c>
      <c r="C9694" t="s">
        <v>3916</v>
      </c>
      <c r="D9694" t="s">
        <v>3939</v>
      </c>
      <c r="E9694" t="s">
        <v>7312</v>
      </c>
      <c r="F9694" t="s">
        <v>9944</v>
      </c>
      <c r="G9694">
        <v>1802000000</v>
      </c>
      <c r="H9694">
        <v>200000</v>
      </c>
      <c r="I9694" t="s">
        <v>56</v>
      </c>
      <c r="J9694" t="s">
        <v>3950</v>
      </c>
      <c r="K9694" t="s">
        <v>3929</v>
      </c>
    </row>
    <row r="9695" spans="1:11" x14ac:dyDescent="0.2">
      <c r="A9695" s="20">
        <v>44250</v>
      </c>
      <c r="B9695" s="20" t="s">
        <v>13136</v>
      </c>
      <c r="C9695" t="s">
        <v>3916</v>
      </c>
      <c r="D9695" t="s">
        <v>3951</v>
      </c>
      <c r="E9695" t="s">
        <v>7203</v>
      </c>
      <c r="F9695" t="s">
        <v>9945</v>
      </c>
      <c r="G9695">
        <v>1801001200</v>
      </c>
      <c r="H9695">
        <v>32925</v>
      </c>
      <c r="I9695" t="s">
        <v>5035</v>
      </c>
      <c r="J9695" t="s">
        <v>134</v>
      </c>
      <c r="K9695" t="s">
        <v>3926</v>
      </c>
    </row>
    <row r="9696" spans="1:11" x14ac:dyDescent="0.2">
      <c r="A9696" s="20">
        <v>44250</v>
      </c>
      <c r="B9696" s="20" t="s">
        <v>13136</v>
      </c>
      <c r="C9696" t="s">
        <v>3916</v>
      </c>
      <c r="D9696" t="s">
        <v>3930</v>
      </c>
      <c r="E9696" t="s">
        <v>3988</v>
      </c>
      <c r="F9696" t="s">
        <v>9946</v>
      </c>
      <c r="G9696">
        <v>1801001200</v>
      </c>
      <c r="H9696">
        <v>75075</v>
      </c>
      <c r="I9696" t="s">
        <v>3924</v>
      </c>
      <c r="J9696" t="s">
        <v>3925</v>
      </c>
      <c r="K9696" t="s">
        <v>3926</v>
      </c>
    </row>
    <row r="9697" spans="1:11" x14ac:dyDescent="0.2">
      <c r="A9697" s="20">
        <v>44250</v>
      </c>
      <c r="B9697" s="20" t="s">
        <v>13136</v>
      </c>
      <c r="C9697" t="s">
        <v>3916</v>
      </c>
      <c r="D9697" t="s">
        <v>3930</v>
      </c>
      <c r="E9697" t="s">
        <v>3988</v>
      </c>
      <c r="F9697" t="s">
        <v>9946</v>
      </c>
      <c r="G9697">
        <v>1801001200</v>
      </c>
      <c r="H9697">
        <v>25025</v>
      </c>
      <c r="I9697" t="s">
        <v>3924</v>
      </c>
      <c r="J9697" t="s">
        <v>3925</v>
      </c>
      <c r="K9697" t="s">
        <v>3926</v>
      </c>
    </row>
    <row r="9698" spans="1:11" x14ac:dyDescent="0.2">
      <c r="A9698" s="20">
        <v>44250</v>
      </c>
      <c r="B9698" s="20" t="s">
        <v>13136</v>
      </c>
      <c r="C9698" t="s">
        <v>3916</v>
      </c>
      <c r="D9698" t="s">
        <v>3954</v>
      </c>
      <c r="E9698" t="s">
        <v>4088</v>
      </c>
      <c r="F9698" t="s">
        <v>9947</v>
      </c>
      <c r="G9698">
        <v>1801001200</v>
      </c>
      <c r="H9698">
        <v>50050</v>
      </c>
      <c r="I9698" t="s">
        <v>4090</v>
      </c>
      <c r="J9698" t="s">
        <v>4010</v>
      </c>
      <c r="K9698" t="s">
        <v>3926</v>
      </c>
    </row>
    <row r="9699" spans="1:11" x14ac:dyDescent="0.2">
      <c r="A9699" s="20">
        <v>44250</v>
      </c>
      <c r="B9699" s="20" t="s">
        <v>13136</v>
      </c>
      <c r="C9699" t="s">
        <v>3916</v>
      </c>
      <c r="D9699" t="s">
        <v>3930</v>
      </c>
      <c r="E9699" t="s">
        <v>6865</v>
      </c>
      <c r="F9699" t="s">
        <v>9948</v>
      </c>
      <c r="G9699">
        <v>1803100000</v>
      </c>
      <c r="H9699">
        <v>20000</v>
      </c>
      <c r="I9699" t="s">
        <v>61</v>
      </c>
      <c r="J9699" t="s">
        <v>61</v>
      </c>
      <c r="K9699" t="s">
        <v>3920</v>
      </c>
    </row>
    <row r="9700" spans="1:11" x14ac:dyDescent="0.2">
      <c r="A9700" s="20">
        <v>44250</v>
      </c>
      <c r="B9700" s="20" t="s">
        <v>13136</v>
      </c>
      <c r="C9700" t="s">
        <v>3916</v>
      </c>
      <c r="D9700" t="s">
        <v>3930</v>
      </c>
      <c r="E9700" t="s">
        <v>6865</v>
      </c>
      <c r="F9700" t="s">
        <v>9949</v>
      </c>
      <c r="G9700">
        <v>1803100000</v>
      </c>
      <c r="H9700">
        <v>20000</v>
      </c>
      <c r="I9700" t="s">
        <v>61</v>
      </c>
      <c r="J9700" t="s">
        <v>61</v>
      </c>
      <c r="K9700" t="s">
        <v>3920</v>
      </c>
    </row>
    <row r="9701" spans="1:11" x14ac:dyDescent="0.2">
      <c r="A9701" s="20">
        <v>44250</v>
      </c>
      <c r="B9701" s="20" t="s">
        <v>13136</v>
      </c>
      <c r="C9701" t="s">
        <v>3916</v>
      </c>
      <c r="D9701" t="s">
        <v>3930</v>
      </c>
      <c r="E9701" t="s">
        <v>6865</v>
      </c>
      <c r="F9701" t="s">
        <v>9950</v>
      </c>
      <c r="G9701">
        <v>1803100000</v>
      </c>
      <c r="H9701">
        <v>26250</v>
      </c>
      <c r="I9701" t="s">
        <v>61</v>
      </c>
      <c r="J9701" t="s">
        <v>61</v>
      </c>
      <c r="K9701" t="s">
        <v>3920</v>
      </c>
    </row>
    <row r="9702" spans="1:11" x14ac:dyDescent="0.2">
      <c r="A9702" s="20">
        <v>44250</v>
      </c>
      <c r="B9702" s="20" t="s">
        <v>13136</v>
      </c>
      <c r="C9702" t="s">
        <v>3916</v>
      </c>
      <c r="D9702" t="s">
        <v>3930</v>
      </c>
      <c r="E9702" t="s">
        <v>6865</v>
      </c>
      <c r="F9702" t="s">
        <v>9951</v>
      </c>
      <c r="G9702">
        <v>1804002000</v>
      </c>
      <c r="H9702">
        <v>87360</v>
      </c>
      <c r="I9702" t="s">
        <v>61</v>
      </c>
      <c r="J9702" t="s">
        <v>61</v>
      </c>
      <c r="K9702" t="s">
        <v>3953</v>
      </c>
    </row>
    <row r="9703" spans="1:11" x14ac:dyDescent="0.2">
      <c r="A9703" s="20">
        <v>44250</v>
      </c>
      <c r="B9703" s="20" t="s">
        <v>13136</v>
      </c>
      <c r="C9703" t="s">
        <v>3916</v>
      </c>
      <c r="D9703" t="s">
        <v>3930</v>
      </c>
      <c r="E9703" t="s">
        <v>6865</v>
      </c>
      <c r="F9703" t="s">
        <v>9952</v>
      </c>
      <c r="G9703">
        <v>1803100000</v>
      </c>
      <c r="H9703">
        <v>40000</v>
      </c>
      <c r="I9703" t="s">
        <v>61</v>
      </c>
      <c r="J9703" t="s">
        <v>61</v>
      </c>
      <c r="K9703" t="s">
        <v>3920</v>
      </c>
    </row>
    <row r="9704" spans="1:11" x14ac:dyDescent="0.2">
      <c r="A9704" s="20">
        <v>44250</v>
      </c>
      <c r="B9704" s="20" t="s">
        <v>13136</v>
      </c>
      <c r="C9704" t="s">
        <v>3916</v>
      </c>
      <c r="D9704" t="s">
        <v>3927</v>
      </c>
      <c r="E9704" t="s">
        <v>6865</v>
      </c>
      <c r="F9704" t="s">
        <v>9953</v>
      </c>
      <c r="G9704">
        <v>1803100000</v>
      </c>
      <c r="H9704">
        <v>20000</v>
      </c>
      <c r="I9704" t="s">
        <v>61</v>
      </c>
      <c r="J9704" t="s">
        <v>61</v>
      </c>
      <c r="K9704" t="s">
        <v>3920</v>
      </c>
    </row>
    <row r="9705" spans="1:11" x14ac:dyDescent="0.2">
      <c r="A9705" s="20">
        <v>44250</v>
      </c>
      <c r="B9705" s="20" t="s">
        <v>13136</v>
      </c>
      <c r="C9705" t="s">
        <v>3916</v>
      </c>
      <c r="D9705" t="s">
        <v>3930</v>
      </c>
      <c r="E9705" t="s">
        <v>6865</v>
      </c>
      <c r="F9705" t="s">
        <v>9954</v>
      </c>
      <c r="G9705">
        <v>1803100000</v>
      </c>
      <c r="H9705">
        <v>20000</v>
      </c>
      <c r="I9705" t="s">
        <v>61</v>
      </c>
      <c r="J9705" t="s">
        <v>61</v>
      </c>
      <c r="K9705" t="s">
        <v>3920</v>
      </c>
    </row>
    <row r="9706" spans="1:11" x14ac:dyDescent="0.2">
      <c r="A9706" s="20">
        <v>44250</v>
      </c>
      <c r="B9706" s="20" t="s">
        <v>13136</v>
      </c>
      <c r="C9706" t="s">
        <v>3916</v>
      </c>
      <c r="D9706" t="s">
        <v>3917</v>
      </c>
      <c r="E9706" t="s">
        <v>7200</v>
      </c>
      <c r="F9706" t="s">
        <v>9955</v>
      </c>
      <c r="G9706">
        <v>1801001200</v>
      </c>
      <c r="H9706">
        <v>150150</v>
      </c>
      <c r="I9706" t="s">
        <v>61</v>
      </c>
      <c r="J9706" t="s">
        <v>61</v>
      </c>
      <c r="K9706" t="s">
        <v>3926</v>
      </c>
    </row>
    <row r="9707" spans="1:11" x14ac:dyDescent="0.2">
      <c r="A9707" s="20">
        <v>44250</v>
      </c>
      <c r="B9707" s="20" t="s">
        <v>13136</v>
      </c>
      <c r="C9707" t="s">
        <v>3916</v>
      </c>
      <c r="D9707" t="s">
        <v>3930</v>
      </c>
      <c r="E9707" t="s">
        <v>6865</v>
      </c>
      <c r="F9707" t="s">
        <v>9956</v>
      </c>
      <c r="G9707">
        <v>1803100000</v>
      </c>
      <c r="H9707">
        <v>59925</v>
      </c>
      <c r="I9707" t="s">
        <v>61</v>
      </c>
      <c r="J9707" t="s">
        <v>61</v>
      </c>
      <c r="K9707" t="s">
        <v>3920</v>
      </c>
    </row>
    <row r="9708" spans="1:11" x14ac:dyDescent="0.2">
      <c r="A9708" s="20">
        <v>44250</v>
      </c>
      <c r="B9708" s="20" t="s">
        <v>13136</v>
      </c>
      <c r="C9708" t="s">
        <v>3916</v>
      </c>
      <c r="D9708" t="s">
        <v>3917</v>
      </c>
      <c r="E9708" t="s">
        <v>7200</v>
      </c>
      <c r="F9708" t="s">
        <v>9957</v>
      </c>
      <c r="G9708">
        <v>1801001200</v>
      </c>
      <c r="H9708">
        <v>575575</v>
      </c>
      <c r="I9708" t="s">
        <v>61</v>
      </c>
      <c r="J9708" t="s">
        <v>61</v>
      </c>
      <c r="K9708" t="s">
        <v>3926</v>
      </c>
    </row>
    <row r="9709" spans="1:11" x14ac:dyDescent="0.2">
      <c r="A9709" s="20">
        <v>44250</v>
      </c>
      <c r="B9709" s="20" t="s">
        <v>13136</v>
      </c>
      <c r="C9709" t="s">
        <v>3916</v>
      </c>
      <c r="D9709" t="s">
        <v>3917</v>
      </c>
      <c r="E9709" t="s">
        <v>6898</v>
      </c>
      <c r="F9709" t="s">
        <v>8400</v>
      </c>
      <c r="G9709">
        <v>1804009000</v>
      </c>
      <c r="H9709">
        <v>84672</v>
      </c>
      <c r="I9709" t="s">
        <v>4302</v>
      </c>
      <c r="J9709" t="s">
        <v>4302</v>
      </c>
      <c r="K9709" t="s">
        <v>6869</v>
      </c>
    </row>
    <row r="9710" spans="1:11" x14ac:dyDescent="0.2">
      <c r="A9710" s="20">
        <v>44250</v>
      </c>
      <c r="B9710" s="20" t="s">
        <v>13136</v>
      </c>
      <c r="C9710" t="s">
        <v>3916</v>
      </c>
      <c r="D9710" t="s">
        <v>3917</v>
      </c>
      <c r="E9710" t="s">
        <v>6898</v>
      </c>
      <c r="F9710" t="s">
        <v>8400</v>
      </c>
      <c r="G9710">
        <v>1806200000</v>
      </c>
      <c r="H9710">
        <v>94752</v>
      </c>
      <c r="I9710" t="s">
        <v>4302</v>
      </c>
      <c r="J9710" t="s">
        <v>4302</v>
      </c>
      <c r="K9710" t="s">
        <v>3920</v>
      </c>
    </row>
    <row r="9711" spans="1:11" x14ac:dyDescent="0.2">
      <c r="A9711" s="20">
        <v>44250</v>
      </c>
      <c r="B9711" s="20" t="s">
        <v>13136</v>
      </c>
      <c r="C9711" t="s">
        <v>3916</v>
      </c>
      <c r="D9711" t="s">
        <v>3921</v>
      </c>
      <c r="E9711" t="s">
        <v>4092</v>
      </c>
      <c r="F9711" t="s">
        <v>8644</v>
      </c>
      <c r="G9711">
        <v>1801001200</v>
      </c>
      <c r="H9711">
        <v>350350</v>
      </c>
      <c r="I9711" t="s">
        <v>4090</v>
      </c>
      <c r="J9711" t="s">
        <v>8645</v>
      </c>
      <c r="K9711" t="s">
        <v>3926</v>
      </c>
    </row>
    <row r="9712" spans="1:11" x14ac:dyDescent="0.2">
      <c r="A9712" s="20">
        <v>44250</v>
      </c>
      <c r="B9712" s="20" t="s">
        <v>13136</v>
      </c>
      <c r="C9712" t="s">
        <v>3916</v>
      </c>
      <c r="D9712" t="s">
        <v>3917</v>
      </c>
      <c r="E9712" t="s">
        <v>7073</v>
      </c>
      <c r="F9712" t="s">
        <v>9958</v>
      </c>
      <c r="G9712">
        <v>1806909000</v>
      </c>
      <c r="H9712">
        <v>47520</v>
      </c>
      <c r="I9712" t="s">
        <v>4302</v>
      </c>
      <c r="J9712" t="s">
        <v>4302</v>
      </c>
      <c r="K9712" t="s">
        <v>6886</v>
      </c>
    </row>
    <row r="9713" spans="1:11" x14ac:dyDescent="0.2">
      <c r="A9713" s="20">
        <v>44250</v>
      </c>
      <c r="B9713" s="20" t="s">
        <v>13136</v>
      </c>
      <c r="C9713" t="s">
        <v>3916</v>
      </c>
      <c r="D9713" t="s">
        <v>6300</v>
      </c>
      <c r="E9713" t="s">
        <v>3992</v>
      </c>
      <c r="F9713" t="s">
        <v>9959</v>
      </c>
      <c r="G9713">
        <v>1803100000</v>
      </c>
      <c r="H9713">
        <v>63000</v>
      </c>
      <c r="I9713" t="s">
        <v>3933</v>
      </c>
      <c r="J9713" t="s">
        <v>3933</v>
      </c>
      <c r="K9713" t="s">
        <v>3920</v>
      </c>
    </row>
    <row r="9714" spans="1:11" x14ac:dyDescent="0.2">
      <c r="A9714" s="20">
        <v>44250</v>
      </c>
      <c r="B9714" s="20" t="s">
        <v>13136</v>
      </c>
      <c r="C9714" t="s">
        <v>3916</v>
      </c>
      <c r="D9714" t="s">
        <v>3994</v>
      </c>
      <c r="E9714" t="s">
        <v>3992</v>
      </c>
      <c r="F9714" t="s">
        <v>9960</v>
      </c>
      <c r="G9714">
        <v>1804009000</v>
      </c>
      <c r="H9714">
        <v>44000</v>
      </c>
      <c r="I9714" t="s">
        <v>3933</v>
      </c>
      <c r="J9714" t="s">
        <v>3933</v>
      </c>
      <c r="K9714" t="s">
        <v>6869</v>
      </c>
    </row>
    <row r="9715" spans="1:11" x14ac:dyDescent="0.2">
      <c r="A9715" s="20">
        <v>44250</v>
      </c>
      <c r="B9715" s="20" t="s">
        <v>13136</v>
      </c>
      <c r="C9715" t="s">
        <v>3916</v>
      </c>
      <c r="D9715" t="s">
        <v>3994</v>
      </c>
      <c r="E9715" t="s">
        <v>4513</v>
      </c>
      <c r="F9715" t="s">
        <v>9961</v>
      </c>
      <c r="G9715">
        <v>1801001200</v>
      </c>
      <c r="H9715">
        <v>250250</v>
      </c>
      <c r="I9715" t="s">
        <v>3950</v>
      </c>
      <c r="J9715" t="s">
        <v>3950</v>
      </c>
      <c r="K9715" t="s">
        <v>3926</v>
      </c>
    </row>
    <row r="9716" spans="1:11" x14ac:dyDescent="0.2">
      <c r="A9716" s="20">
        <v>44250</v>
      </c>
      <c r="B9716" s="20" t="s">
        <v>13136</v>
      </c>
      <c r="C9716" t="s">
        <v>3916</v>
      </c>
      <c r="D9716" t="s">
        <v>5990</v>
      </c>
      <c r="E9716" t="s">
        <v>3992</v>
      </c>
      <c r="F9716" t="s">
        <v>9962</v>
      </c>
      <c r="G9716">
        <v>1803100000</v>
      </c>
      <c r="H9716">
        <v>21000</v>
      </c>
      <c r="I9716" t="s">
        <v>3933</v>
      </c>
      <c r="J9716" t="s">
        <v>3933</v>
      </c>
      <c r="K9716" t="s">
        <v>3920</v>
      </c>
    </row>
    <row r="9717" spans="1:11" x14ac:dyDescent="0.2">
      <c r="A9717" s="20">
        <v>44250</v>
      </c>
      <c r="B9717" s="20" t="s">
        <v>13136</v>
      </c>
      <c r="C9717" t="s">
        <v>3916</v>
      </c>
      <c r="D9717" t="s">
        <v>3927</v>
      </c>
      <c r="E9717" t="s">
        <v>4190</v>
      </c>
      <c r="F9717" t="s">
        <v>9963</v>
      </c>
      <c r="G9717">
        <v>1801001200</v>
      </c>
      <c r="H9717">
        <v>250250</v>
      </c>
      <c r="I9717" t="s">
        <v>3938</v>
      </c>
      <c r="J9717" t="s">
        <v>3938</v>
      </c>
      <c r="K9717" t="s">
        <v>3926</v>
      </c>
    </row>
    <row r="9718" spans="1:11" x14ac:dyDescent="0.2">
      <c r="A9718" s="20">
        <v>44250</v>
      </c>
      <c r="B9718" s="20" t="s">
        <v>13136</v>
      </c>
      <c r="C9718" t="s">
        <v>3916</v>
      </c>
      <c r="D9718" t="s">
        <v>4005</v>
      </c>
      <c r="E9718" t="s">
        <v>4092</v>
      </c>
      <c r="F9718" t="s">
        <v>8518</v>
      </c>
      <c r="G9718">
        <v>1801001200</v>
      </c>
      <c r="H9718">
        <v>75075</v>
      </c>
      <c r="I9718" t="s">
        <v>4090</v>
      </c>
      <c r="J9718" t="s">
        <v>4706</v>
      </c>
      <c r="K9718" t="s">
        <v>3926</v>
      </c>
    </row>
    <row r="9719" spans="1:11" x14ac:dyDescent="0.2">
      <c r="A9719" s="20">
        <v>44250</v>
      </c>
      <c r="B9719" s="20" t="s">
        <v>13136</v>
      </c>
      <c r="C9719" t="s">
        <v>3916</v>
      </c>
      <c r="D9719" t="s">
        <v>4144</v>
      </c>
      <c r="E9719" t="s">
        <v>4092</v>
      </c>
      <c r="F9719" t="s">
        <v>9964</v>
      </c>
      <c r="G9719">
        <v>1801001200</v>
      </c>
      <c r="H9719">
        <v>150150</v>
      </c>
      <c r="I9719" t="s">
        <v>4090</v>
      </c>
      <c r="J9719" t="s">
        <v>3933</v>
      </c>
      <c r="K9719" t="s">
        <v>3926</v>
      </c>
    </row>
    <row r="9720" spans="1:11" x14ac:dyDescent="0.2">
      <c r="A9720" s="20">
        <v>44250</v>
      </c>
      <c r="B9720" s="20" t="s">
        <v>13136</v>
      </c>
      <c r="C9720" t="s">
        <v>3916</v>
      </c>
      <c r="D9720">
        <v>99</v>
      </c>
      <c r="E9720" t="s">
        <v>4205</v>
      </c>
      <c r="F9720" t="s">
        <v>9965</v>
      </c>
      <c r="G9720">
        <v>1801001200</v>
      </c>
      <c r="H9720">
        <v>32794</v>
      </c>
      <c r="I9720" t="s">
        <v>4207</v>
      </c>
      <c r="J9720" t="s">
        <v>3965</v>
      </c>
      <c r="K9720" t="s">
        <v>3926</v>
      </c>
    </row>
    <row r="9721" spans="1:11" x14ac:dyDescent="0.2">
      <c r="A9721" s="20">
        <v>44250</v>
      </c>
      <c r="B9721" s="20" t="s">
        <v>13136</v>
      </c>
      <c r="C9721" t="s">
        <v>3916</v>
      </c>
      <c r="D9721" t="s">
        <v>3917</v>
      </c>
      <c r="E9721" t="s">
        <v>7200</v>
      </c>
      <c r="F9721" t="s">
        <v>9966</v>
      </c>
      <c r="G9721">
        <v>1801001200</v>
      </c>
      <c r="H9721">
        <v>200200</v>
      </c>
      <c r="I9721" t="s">
        <v>61</v>
      </c>
      <c r="J9721" t="s">
        <v>61</v>
      </c>
      <c r="K9721" t="s">
        <v>3926</v>
      </c>
    </row>
    <row r="9722" spans="1:11" x14ac:dyDescent="0.2">
      <c r="A9722" s="20">
        <v>44250</v>
      </c>
      <c r="B9722" s="20" t="s">
        <v>13136</v>
      </c>
      <c r="C9722" t="s">
        <v>3916</v>
      </c>
      <c r="D9722" t="s">
        <v>3994</v>
      </c>
      <c r="E9722" t="s">
        <v>4513</v>
      </c>
      <c r="F9722" t="s">
        <v>9967</v>
      </c>
      <c r="G9722">
        <v>1801001200</v>
      </c>
      <c r="H9722">
        <v>250250</v>
      </c>
      <c r="I9722" t="s">
        <v>3950</v>
      </c>
      <c r="J9722" t="s">
        <v>3950</v>
      </c>
      <c r="K9722" t="s">
        <v>3926</v>
      </c>
    </row>
    <row r="9723" spans="1:11" x14ac:dyDescent="0.2">
      <c r="A9723" s="20">
        <v>44250</v>
      </c>
      <c r="B9723" s="20" t="s">
        <v>13136</v>
      </c>
      <c r="C9723" t="s">
        <v>3916</v>
      </c>
      <c r="D9723" t="s">
        <v>3951</v>
      </c>
      <c r="E9723" t="s">
        <v>4096</v>
      </c>
      <c r="F9723" t="s">
        <v>9968</v>
      </c>
      <c r="G9723">
        <v>1801001200</v>
      </c>
      <c r="H9723">
        <v>150150</v>
      </c>
      <c r="I9723" t="s">
        <v>61</v>
      </c>
      <c r="J9723" t="s">
        <v>61</v>
      </c>
      <c r="K9723" t="s">
        <v>3926</v>
      </c>
    </row>
    <row r="9724" spans="1:11" x14ac:dyDescent="0.2">
      <c r="A9724" s="20">
        <v>44250</v>
      </c>
      <c r="B9724" s="20" t="s">
        <v>13136</v>
      </c>
      <c r="C9724" t="s">
        <v>3916</v>
      </c>
      <c r="D9724" t="s">
        <v>3939</v>
      </c>
      <c r="E9724" t="s">
        <v>7421</v>
      </c>
      <c r="F9724" t="s">
        <v>9969</v>
      </c>
      <c r="G9724">
        <v>1801001200</v>
      </c>
      <c r="H9724">
        <v>200200</v>
      </c>
      <c r="I9724" t="s">
        <v>9</v>
      </c>
      <c r="J9724" t="s">
        <v>3943</v>
      </c>
      <c r="K9724" t="s">
        <v>3926</v>
      </c>
    </row>
    <row r="9725" spans="1:11" x14ac:dyDescent="0.2">
      <c r="A9725" s="20">
        <v>44250</v>
      </c>
      <c r="B9725" s="20" t="s">
        <v>13136</v>
      </c>
      <c r="C9725" t="s">
        <v>3916</v>
      </c>
      <c r="D9725" t="s">
        <v>3962</v>
      </c>
      <c r="E9725" t="s">
        <v>3959</v>
      </c>
      <c r="F9725" t="s">
        <v>3961</v>
      </c>
      <c r="G9725">
        <v>1806200000</v>
      </c>
      <c r="H9725">
        <v>120000</v>
      </c>
      <c r="I9725" t="s">
        <v>55</v>
      </c>
      <c r="J9725" t="s">
        <v>55</v>
      </c>
      <c r="K9725" t="s">
        <v>3920</v>
      </c>
    </row>
    <row r="9726" spans="1:11" x14ac:dyDescent="0.2">
      <c r="A9726" s="20">
        <v>44250</v>
      </c>
      <c r="B9726" s="20" t="s">
        <v>13136</v>
      </c>
      <c r="C9726" t="s">
        <v>3916</v>
      </c>
      <c r="D9726" t="s">
        <v>3921</v>
      </c>
      <c r="E9726" t="s">
        <v>4007</v>
      </c>
      <c r="F9726" t="s">
        <v>4699</v>
      </c>
      <c r="G9726">
        <v>1801001200</v>
      </c>
      <c r="H9726">
        <v>25025</v>
      </c>
      <c r="I9726" t="s">
        <v>4009</v>
      </c>
      <c r="J9726" t="s">
        <v>4010</v>
      </c>
      <c r="K9726" t="s">
        <v>3926</v>
      </c>
    </row>
    <row r="9727" spans="1:11" x14ac:dyDescent="0.2">
      <c r="A9727" s="20">
        <v>44250</v>
      </c>
      <c r="B9727" s="20" t="s">
        <v>13136</v>
      </c>
      <c r="C9727" t="s">
        <v>3916</v>
      </c>
      <c r="D9727" t="s">
        <v>3917</v>
      </c>
      <c r="E9727" t="s">
        <v>3959</v>
      </c>
      <c r="F9727" t="s">
        <v>3961</v>
      </c>
      <c r="G9727">
        <v>1803100000</v>
      </c>
      <c r="H9727">
        <v>144000</v>
      </c>
      <c r="I9727" t="s">
        <v>55</v>
      </c>
      <c r="J9727" t="s">
        <v>55</v>
      </c>
      <c r="K9727" t="s">
        <v>3920</v>
      </c>
    </row>
    <row r="9728" spans="1:11" x14ac:dyDescent="0.2">
      <c r="A9728" s="20">
        <v>44250</v>
      </c>
      <c r="B9728" s="20" t="s">
        <v>13136</v>
      </c>
      <c r="C9728" t="s">
        <v>3916</v>
      </c>
      <c r="D9728" t="s">
        <v>3927</v>
      </c>
      <c r="E9728" t="s">
        <v>3940</v>
      </c>
      <c r="F9728" t="s">
        <v>9970</v>
      </c>
      <c r="G9728">
        <v>1801001200</v>
      </c>
      <c r="H9728">
        <v>25025</v>
      </c>
      <c r="I9728" t="s">
        <v>3942</v>
      </c>
      <c r="J9728" t="s">
        <v>4114</v>
      </c>
      <c r="K9728" t="s">
        <v>3926</v>
      </c>
    </row>
    <row r="9729" spans="1:11" x14ac:dyDescent="0.2">
      <c r="A9729" s="20">
        <v>44250</v>
      </c>
      <c r="B9729" s="20" t="s">
        <v>13136</v>
      </c>
      <c r="C9729" t="s">
        <v>3916</v>
      </c>
      <c r="D9729" t="s">
        <v>3917</v>
      </c>
      <c r="E9729" t="s">
        <v>3959</v>
      </c>
      <c r="F9729" t="s">
        <v>9971</v>
      </c>
      <c r="G9729">
        <v>1804002000</v>
      </c>
      <c r="H9729">
        <v>19800</v>
      </c>
      <c r="I9729" t="s">
        <v>55</v>
      </c>
      <c r="J9729" t="s">
        <v>55</v>
      </c>
      <c r="K9729" t="s">
        <v>3953</v>
      </c>
    </row>
    <row r="9730" spans="1:11" x14ac:dyDescent="0.2">
      <c r="A9730" s="20">
        <v>44250</v>
      </c>
      <c r="B9730" s="20" t="s">
        <v>13136</v>
      </c>
      <c r="C9730" t="s">
        <v>3916</v>
      </c>
      <c r="D9730" t="s">
        <v>3962</v>
      </c>
      <c r="E9730" t="s">
        <v>3959</v>
      </c>
      <c r="F9730" t="s">
        <v>3961</v>
      </c>
      <c r="G9730">
        <v>1806200000</v>
      </c>
      <c r="H9730">
        <v>120000</v>
      </c>
      <c r="I9730" t="s">
        <v>55</v>
      </c>
      <c r="J9730" t="s">
        <v>55</v>
      </c>
      <c r="K9730" t="s">
        <v>3920</v>
      </c>
    </row>
    <row r="9731" spans="1:11" x14ac:dyDescent="0.2">
      <c r="A9731" s="20">
        <v>44250</v>
      </c>
      <c r="B9731" s="20" t="s">
        <v>13136</v>
      </c>
      <c r="C9731" t="s">
        <v>3916</v>
      </c>
      <c r="D9731" t="s">
        <v>3994</v>
      </c>
      <c r="E9731" t="s">
        <v>4057</v>
      </c>
      <c r="F9731" t="s">
        <v>9972</v>
      </c>
      <c r="G9731">
        <v>1801001200</v>
      </c>
      <c r="H9731">
        <v>500500</v>
      </c>
      <c r="I9731" t="s">
        <v>3938</v>
      </c>
      <c r="J9731" t="s">
        <v>3938</v>
      </c>
      <c r="K9731" t="s">
        <v>3926</v>
      </c>
    </row>
    <row r="9732" spans="1:11" x14ac:dyDescent="0.2">
      <c r="A9732" s="20">
        <v>44250</v>
      </c>
      <c r="B9732" s="20" t="s">
        <v>13136</v>
      </c>
      <c r="C9732" t="s">
        <v>3916</v>
      </c>
      <c r="D9732" t="s">
        <v>3927</v>
      </c>
      <c r="E9732" t="s">
        <v>4096</v>
      </c>
      <c r="F9732" t="s">
        <v>9973</v>
      </c>
      <c r="G9732">
        <v>1801001200</v>
      </c>
      <c r="H9732">
        <v>750750</v>
      </c>
      <c r="I9732" t="s">
        <v>61</v>
      </c>
      <c r="J9732" t="s">
        <v>61</v>
      </c>
      <c r="K9732" t="s">
        <v>3926</v>
      </c>
    </row>
    <row r="9733" spans="1:11" x14ac:dyDescent="0.2">
      <c r="A9733" s="20">
        <v>44250</v>
      </c>
      <c r="B9733" s="20" t="s">
        <v>13136</v>
      </c>
      <c r="C9733" t="s">
        <v>3916</v>
      </c>
      <c r="D9733" t="s">
        <v>3927</v>
      </c>
      <c r="E9733" t="s">
        <v>4096</v>
      </c>
      <c r="F9733" t="s">
        <v>9974</v>
      </c>
      <c r="G9733">
        <v>1801001200</v>
      </c>
      <c r="H9733">
        <v>1001000</v>
      </c>
      <c r="I9733" t="s">
        <v>61</v>
      </c>
      <c r="J9733" t="s">
        <v>61</v>
      </c>
      <c r="K9733" t="s">
        <v>3926</v>
      </c>
    </row>
    <row r="9734" spans="1:11" x14ac:dyDescent="0.2">
      <c r="A9734" s="20">
        <v>44250</v>
      </c>
      <c r="B9734" s="20" t="s">
        <v>13136</v>
      </c>
      <c r="C9734" t="s">
        <v>3916</v>
      </c>
      <c r="D9734" t="s">
        <v>3927</v>
      </c>
      <c r="E9734" t="s">
        <v>4096</v>
      </c>
      <c r="F9734" t="s">
        <v>9975</v>
      </c>
      <c r="G9734">
        <v>1801001200</v>
      </c>
      <c r="H9734">
        <v>750750</v>
      </c>
      <c r="I9734" t="s">
        <v>61</v>
      </c>
      <c r="J9734" t="s">
        <v>61</v>
      </c>
      <c r="K9734" t="s">
        <v>3926</v>
      </c>
    </row>
    <row r="9735" spans="1:11" x14ac:dyDescent="0.2">
      <c r="A9735" s="20">
        <v>44250</v>
      </c>
      <c r="B9735" s="20" t="s">
        <v>13136</v>
      </c>
      <c r="C9735" t="s">
        <v>3916</v>
      </c>
      <c r="D9735" t="s">
        <v>3927</v>
      </c>
      <c r="E9735" t="s">
        <v>3940</v>
      </c>
      <c r="F9735" t="s">
        <v>9976</v>
      </c>
      <c r="G9735">
        <v>1801001200</v>
      </c>
      <c r="H9735">
        <v>50050</v>
      </c>
      <c r="I9735" t="s">
        <v>3942</v>
      </c>
      <c r="J9735" t="s">
        <v>4114</v>
      </c>
      <c r="K9735" t="s">
        <v>3926</v>
      </c>
    </row>
    <row r="9736" spans="1:11" x14ac:dyDescent="0.2">
      <c r="A9736" s="20">
        <v>44250</v>
      </c>
      <c r="B9736" s="20" t="s">
        <v>13136</v>
      </c>
      <c r="C9736" t="s">
        <v>3916</v>
      </c>
      <c r="D9736" t="s">
        <v>5522</v>
      </c>
      <c r="E9736" t="s">
        <v>3948</v>
      </c>
      <c r="F9736" t="s">
        <v>9977</v>
      </c>
      <c r="G9736">
        <v>1805009000</v>
      </c>
      <c r="H9736">
        <v>22517</v>
      </c>
      <c r="I9736" t="s">
        <v>66</v>
      </c>
      <c r="J9736" t="s">
        <v>3965</v>
      </c>
      <c r="K9736" t="s">
        <v>3958</v>
      </c>
    </row>
    <row r="9737" spans="1:11" x14ac:dyDescent="0.2">
      <c r="A9737" s="20">
        <v>44250</v>
      </c>
      <c r="B9737" s="20" t="s">
        <v>13136</v>
      </c>
      <c r="C9737" t="s">
        <v>3916</v>
      </c>
      <c r="D9737" t="s">
        <v>3939</v>
      </c>
      <c r="E9737" t="s">
        <v>4092</v>
      </c>
      <c r="F9737" t="s">
        <v>9978</v>
      </c>
      <c r="G9737">
        <v>1801001200</v>
      </c>
      <c r="H9737">
        <v>200200</v>
      </c>
      <c r="I9737" t="s">
        <v>4090</v>
      </c>
      <c r="J9737" t="s">
        <v>3950</v>
      </c>
      <c r="K9737" t="s">
        <v>3926</v>
      </c>
    </row>
    <row r="9738" spans="1:11" x14ac:dyDescent="0.2">
      <c r="A9738" s="20">
        <v>44250</v>
      </c>
      <c r="B9738" s="20" t="s">
        <v>13136</v>
      </c>
      <c r="C9738" t="s">
        <v>3916</v>
      </c>
      <c r="D9738" t="s">
        <v>3921</v>
      </c>
      <c r="E9738" t="s">
        <v>4057</v>
      </c>
      <c r="F9738" t="s">
        <v>4949</v>
      </c>
      <c r="G9738">
        <v>1801001200</v>
      </c>
      <c r="H9738">
        <v>300300</v>
      </c>
      <c r="I9738" t="s">
        <v>3938</v>
      </c>
      <c r="J9738" t="s">
        <v>3938</v>
      </c>
      <c r="K9738" t="s">
        <v>3926</v>
      </c>
    </row>
    <row r="9739" spans="1:11" x14ac:dyDescent="0.2">
      <c r="A9739" s="20">
        <v>44250</v>
      </c>
      <c r="B9739" s="20" t="s">
        <v>13136</v>
      </c>
      <c r="C9739" t="s">
        <v>3916</v>
      </c>
      <c r="D9739" t="s">
        <v>3921</v>
      </c>
      <c r="E9739" t="s">
        <v>4057</v>
      </c>
      <c r="F9739" t="s">
        <v>4944</v>
      </c>
      <c r="G9739">
        <v>1801001200</v>
      </c>
      <c r="H9739">
        <v>175175</v>
      </c>
      <c r="I9739" t="s">
        <v>3938</v>
      </c>
      <c r="J9739" t="s">
        <v>3938</v>
      </c>
      <c r="K9739" t="s">
        <v>3926</v>
      </c>
    </row>
    <row r="9740" spans="1:11" x14ac:dyDescent="0.2">
      <c r="A9740" s="20">
        <v>44250</v>
      </c>
      <c r="B9740" s="20" t="s">
        <v>13136</v>
      </c>
      <c r="C9740" t="s">
        <v>3916</v>
      </c>
      <c r="D9740" t="s">
        <v>3921</v>
      </c>
      <c r="E9740" t="s">
        <v>4057</v>
      </c>
      <c r="F9740" t="s">
        <v>9979</v>
      </c>
      <c r="G9740">
        <v>1801001200</v>
      </c>
      <c r="H9740">
        <v>225225</v>
      </c>
      <c r="I9740" t="s">
        <v>3938</v>
      </c>
      <c r="J9740" t="s">
        <v>3938</v>
      </c>
      <c r="K9740" t="s">
        <v>3926</v>
      </c>
    </row>
    <row r="9741" spans="1:11" x14ac:dyDescent="0.2">
      <c r="A9741" s="20">
        <v>44250</v>
      </c>
      <c r="B9741" s="20" t="s">
        <v>13136</v>
      </c>
      <c r="C9741" t="s">
        <v>3916</v>
      </c>
      <c r="D9741" t="s">
        <v>4005</v>
      </c>
      <c r="E9741" t="s">
        <v>4092</v>
      </c>
      <c r="F9741" t="s">
        <v>9980</v>
      </c>
      <c r="G9741">
        <v>1801001200</v>
      </c>
      <c r="H9741">
        <v>275275</v>
      </c>
      <c r="I9741" t="s">
        <v>4090</v>
      </c>
      <c r="J9741" t="s">
        <v>55</v>
      </c>
      <c r="K9741" t="s">
        <v>3926</v>
      </c>
    </row>
    <row r="9742" spans="1:11" x14ac:dyDescent="0.2">
      <c r="A9742" s="20">
        <v>44250</v>
      </c>
      <c r="B9742" s="20" t="s">
        <v>13136</v>
      </c>
      <c r="C9742" t="s">
        <v>3916</v>
      </c>
      <c r="D9742" t="s">
        <v>4005</v>
      </c>
      <c r="E9742" t="s">
        <v>3959</v>
      </c>
      <c r="F9742" t="s">
        <v>3947</v>
      </c>
      <c r="G9742">
        <v>1803100000</v>
      </c>
      <c r="H9742">
        <v>39900</v>
      </c>
      <c r="I9742" t="s">
        <v>55</v>
      </c>
      <c r="J9742" t="s">
        <v>55</v>
      </c>
      <c r="K9742" t="s">
        <v>3920</v>
      </c>
    </row>
    <row r="9743" spans="1:11" x14ac:dyDescent="0.2">
      <c r="A9743" s="20">
        <v>44250</v>
      </c>
      <c r="B9743" s="20" t="s">
        <v>13136</v>
      </c>
      <c r="C9743" t="s">
        <v>3916</v>
      </c>
      <c r="D9743" t="s">
        <v>4080</v>
      </c>
      <c r="E9743" t="s">
        <v>4057</v>
      </c>
      <c r="F9743" t="s">
        <v>4944</v>
      </c>
      <c r="G9743">
        <v>1801001200</v>
      </c>
      <c r="H9743">
        <v>275275</v>
      </c>
      <c r="I9743" t="s">
        <v>3938</v>
      </c>
      <c r="J9743" t="s">
        <v>3938</v>
      </c>
      <c r="K9743" t="s">
        <v>3926</v>
      </c>
    </row>
    <row r="9744" spans="1:11" x14ac:dyDescent="0.2">
      <c r="A9744" s="20">
        <v>44250</v>
      </c>
      <c r="B9744" s="20" t="s">
        <v>13136</v>
      </c>
      <c r="C9744" t="s">
        <v>3916</v>
      </c>
      <c r="D9744" t="s">
        <v>3921</v>
      </c>
      <c r="E9744" t="s">
        <v>4057</v>
      </c>
      <c r="F9744" t="s">
        <v>9981</v>
      </c>
      <c r="G9744">
        <v>1801001200</v>
      </c>
      <c r="H9744">
        <v>225225</v>
      </c>
      <c r="I9744" t="s">
        <v>3938</v>
      </c>
      <c r="J9744" t="s">
        <v>3938</v>
      </c>
      <c r="K9744" t="s">
        <v>3926</v>
      </c>
    </row>
    <row r="9745" spans="1:11" x14ac:dyDescent="0.2">
      <c r="A9745" s="20">
        <v>44250</v>
      </c>
      <c r="B9745" s="20" t="s">
        <v>13136</v>
      </c>
      <c r="C9745" t="s">
        <v>3916</v>
      </c>
      <c r="D9745" t="s">
        <v>3990</v>
      </c>
      <c r="E9745" t="s">
        <v>4007</v>
      </c>
      <c r="F9745" t="s">
        <v>4399</v>
      </c>
      <c r="G9745">
        <v>1801001200</v>
      </c>
      <c r="H9745">
        <v>250250</v>
      </c>
      <c r="I9745" t="s">
        <v>4009</v>
      </c>
      <c r="J9745" t="s">
        <v>4010</v>
      </c>
      <c r="K9745" t="s">
        <v>3926</v>
      </c>
    </row>
    <row r="9746" spans="1:11" x14ac:dyDescent="0.2">
      <c r="A9746" s="20">
        <v>44250</v>
      </c>
      <c r="B9746" s="20" t="s">
        <v>13136</v>
      </c>
      <c r="C9746" t="s">
        <v>3916</v>
      </c>
      <c r="D9746" t="s">
        <v>3917</v>
      </c>
      <c r="E9746" t="s">
        <v>3918</v>
      </c>
      <c r="F9746" t="s">
        <v>3973</v>
      </c>
      <c r="G9746">
        <v>1806200000</v>
      </c>
      <c r="H9746">
        <v>144000</v>
      </c>
      <c r="I9746" t="s">
        <v>55</v>
      </c>
      <c r="J9746" t="s">
        <v>55</v>
      </c>
      <c r="K9746" t="s">
        <v>3920</v>
      </c>
    </row>
    <row r="9747" spans="1:11" x14ac:dyDescent="0.2">
      <c r="A9747" s="20">
        <v>44250</v>
      </c>
      <c r="B9747" s="20" t="s">
        <v>13136</v>
      </c>
      <c r="C9747" t="s">
        <v>3916</v>
      </c>
      <c r="D9747" t="s">
        <v>3927</v>
      </c>
      <c r="E9747" t="s">
        <v>3966</v>
      </c>
      <c r="F9747" t="s">
        <v>9982</v>
      </c>
      <c r="G9747">
        <v>1801001200</v>
      </c>
      <c r="H9747">
        <v>25025</v>
      </c>
      <c r="I9747" t="s">
        <v>3968</v>
      </c>
      <c r="J9747" t="s">
        <v>3950</v>
      </c>
      <c r="K9747" t="s">
        <v>3926</v>
      </c>
    </row>
    <row r="9748" spans="1:11" x14ac:dyDescent="0.2">
      <c r="A9748" s="20">
        <v>44250</v>
      </c>
      <c r="B9748" s="20" t="s">
        <v>13136</v>
      </c>
      <c r="C9748" t="s">
        <v>3916</v>
      </c>
      <c r="D9748" t="s">
        <v>3990</v>
      </c>
      <c r="E9748" t="s">
        <v>4007</v>
      </c>
      <c r="F9748" t="s">
        <v>4335</v>
      </c>
      <c r="G9748">
        <v>1801001200</v>
      </c>
      <c r="H9748">
        <v>175175</v>
      </c>
      <c r="I9748" t="s">
        <v>4009</v>
      </c>
      <c r="J9748" t="s">
        <v>4010</v>
      </c>
      <c r="K9748" t="s">
        <v>3926</v>
      </c>
    </row>
    <row r="9749" spans="1:11" x14ac:dyDescent="0.2">
      <c r="A9749" s="20">
        <v>44250</v>
      </c>
      <c r="B9749" s="20" t="s">
        <v>13136</v>
      </c>
      <c r="C9749" t="s">
        <v>3916</v>
      </c>
      <c r="D9749" t="s">
        <v>3951</v>
      </c>
      <c r="E9749" t="s">
        <v>4205</v>
      </c>
      <c r="F9749" t="s">
        <v>9983</v>
      </c>
      <c r="G9749">
        <v>1801001200</v>
      </c>
      <c r="H9749">
        <v>175175</v>
      </c>
      <c r="I9749" t="s">
        <v>4207</v>
      </c>
      <c r="J9749" t="s">
        <v>4207</v>
      </c>
      <c r="K9749" t="s">
        <v>3926</v>
      </c>
    </row>
    <row r="9750" spans="1:11" x14ac:dyDescent="0.2">
      <c r="A9750" s="20">
        <v>44250</v>
      </c>
      <c r="B9750" s="20" t="s">
        <v>13136</v>
      </c>
      <c r="C9750" t="s">
        <v>3916</v>
      </c>
      <c r="D9750" t="s">
        <v>3954</v>
      </c>
      <c r="E9750" t="s">
        <v>4205</v>
      </c>
      <c r="F9750" t="s">
        <v>9984</v>
      </c>
      <c r="G9750">
        <v>1801001200</v>
      </c>
      <c r="H9750">
        <v>50050</v>
      </c>
      <c r="I9750" t="s">
        <v>4207</v>
      </c>
      <c r="J9750" t="s">
        <v>4207</v>
      </c>
      <c r="K9750" t="s">
        <v>3926</v>
      </c>
    </row>
    <row r="9751" spans="1:11" x14ac:dyDescent="0.2">
      <c r="A9751" s="20">
        <v>44250</v>
      </c>
      <c r="B9751" s="20" t="s">
        <v>13136</v>
      </c>
      <c r="C9751" t="s">
        <v>3916</v>
      </c>
      <c r="D9751" t="s">
        <v>3927</v>
      </c>
      <c r="E9751" t="s">
        <v>4233</v>
      </c>
      <c r="F9751" t="s">
        <v>9714</v>
      </c>
      <c r="G9751">
        <v>1801001200</v>
      </c>
      <c r="H9751">
        <v>200200</v>
      </c>
      <c r="I9751" t="s">
        <v>3965</v>
      </c>
      <c r="J9751" t="s">
        <v>3950</v>
      </c>
      <c r="K9751" t="s">
        <v>3926</v>
      </c>
    </row>
    <row r="9752" spans="1:11" x14ac:dyDescent="0.2">
      <c r="A9752" s="20">
        <v>44250</v>
      </c>
      <c r="B9752" s="20" t="s">
        <v>13136</v>
      </c>
      <c r="C9752" t="s">
        <v>3916</v>
      </c>
      <c r="D9752" t="s">
        <v>3921</v>
      </c>
      <c r="E9752" t="s">
        <v>4007</v>
      </c>
      <c r="F9752" t="s">
        <v>4335</v>
      </c>
      <c r="G9752">
        <v>1801001200</v>
      </c>
      <c r="H9752">
        <v>500500</v>
      </c>
      <c r="I9752" t="s">
        <v>4009</v>
      </c>
      <c r="J9752" t="s">
        <v>4010</v>
      </c>
      <c r="K9752" t="s">
        <v>3926</v>
      </c>
    </row>
    <row r="9753" spans="1:11" x14ac:dyDescent="0.2">
      <c r="A9753" s="20">
        <v>44250</v>
      </c>
      <c r="B9753" s="20" t="s">
        <v>13136</v>
      </c>
      <c r="C9753" t="s">
        <v>3916</v>
      </c>
      <c r="D9753" t="s">
        <v>3930</v>
      </c>
      <c r="E9753" t="s">
        <v>3992</v>
      </c>
      <c r="F9753" t="s">
        <v>4035</v>
      </c>
      <c r="G9753">
        <v>1803100000</v>
      </c>
      <c r="H9753">
        <v>64800</v>
      </c>
      <c r="I9753" t="s">
        <v>3933</v>
      </c>
      <c r="J9753" t="s">
        <v>3933</v>
      </c>
      <c r="K9753" t="s">
        <v>3920</v>
      </c>
    </row>
    <row r="9754" spans="1:11" x14ac:dyDescent="0.2">
      <c r="A9754" s="20">
        <v>44250</v>
      </c>
      <c r="B9754" s="20" t="s">
        <v>13136</v>
      </c>
      <c r="C9754" t="s">
        <v>3916</v>
      </c>
      <c r="D9754" t="s">
        <v>3927</v>
      </c>
      <c r="E9754" t="s">
        <v>3940</v>
      </c>
      <c r="F9754" t="s">
        <v>9985</v>
      </c>
      <c r="G9754">
        <v>1801001200</v>
      </c>
      <c r="H9754">
        <v>350350</v>
      </c>
      <c r="I9754" t="s">
        <v>3942</v>
      </c>
      <c r="J9754" t="s">
        <v>4114</v>
      </c>
      <c r="K9754" t="s">
        <v>3926</v>
      </c>
    </row>
    <row r="9755" spans="1:11" x14ac:dyDescent="0.2">
      <c r="A9755" s="20">
        <v>44250</v>
      </c>
      <c r="B9755" s="20" t="s">
        <v>13136</v>
      </c>
      <c r="C9755" t="s">
        <v>3916</v>
      </c>
      <c r="D9755" t="s">
        <v>3927</v>
      </c>
      <c r="E9755" t="s">
        <v>3940</v>
      </c>
      <c r="F9755" t="s">
        <v>9985</v>
      </c>
      <c r="G9755">
        <v>1801001200</v>
      </c>
      <c r="H9755">
        <v>175175</v>
      </c>
      <c r="I9755" t="s">
        <v>3942</v>
      </c>
      <c r="J9755" t="s">
        <v>4114</v>
      </c>
      <c r="K9755" t="s">
        <v>3926</v>
      </c>
    </row>
    <row r="9756" spans="1:11" x14ac:dyDescent="0.2">
      <c r="A9756" s="20">
        <v>44250</v>
      </c>
      <c r="B9756" s="20" t="s">
        <v>13136</v>
      </c>
      <c r="C9756" t="s">
        <v>3916</v>
      </c>
      <c r="D9756" t="s">
        <v>3927</v>
      </c>
      <c r="E9756" t="s">
        <v>3940</v>
      </c>
      <c r="F9756" t="s">
        <v>9985</v>
      </c>
      <c r="G9756">
        <v>1801001200</v>
      </c>
      <c r="H9756">
        <v>125125</v>
      </c>
      <c r="I9756" t="s">
        <v>3942</v>
      </c>
      <c r="J9756" t="s">
        <v>4114</v>
      </c>
      <c r="K9756" t="s">
        <v>3926</v>
      </c>
    </row>
    <row r="9757" spans="1:11" x14ac:dyDescent="0.2">
      <c r="A9757" s="20">
        <v>44250</v>
      </c>
      <c r="B9757" s="20" t="s">
        <v>13136</v>
      </c>
      <c r="C9757" t="s">
        <v>3916</v>
      </c>
      <c r="D9757" t="s">
        <v>3927</v>
      </c>
      <c r="E9757" t="s">
        <v>3940</v>
      </c>
      <c r="F9757" t="s">
        <v>9985</v>
      </c>
      <c r="G9757">
        <v>1801001200</v>
      </c>
      <c r="H9757">
        <v>100100</v>
      </c>
      <c r="I9757" t="s">
        <v>3942</v>
      </c>
      <c r="J9757" t="s">
        <v>4114</v>
      </c>
      <c r="K9757" t="s">
        <v>3926</v>
      </c>
    </row>
    <row r="9758" spans="1:11" x14ac:dyDescent="0.2">
      <c r="A9758" s="20">
        <v>44250</v>
      </c>
      <c r="B9758" s="20" t="s">
        <v>13136</v>
      </c>
      <c r="C9758" t="s">
        <v>3916</v>
      </c>
      <c r="D9758" t="s">
        <v>3927</v>
      </c>
      <c r="E9758" t="s">
        <v>3940</v>
      </c>
      <c r="F9758" t="s">
        <v>9985</v>
      </c>
      <c r="G9758">
        <v>1801001200</v>
      </c>
      <c r="H9758">
        <v>125125</v>
      </c>
      <c r="I9758" t="s">
        <v>3942</v>
      </c>
      <c r="J9758" t="s">
        <v>4114</v>
      </c>
      <c r="K9758" t="s">
        <v>3926</v>
      </c>
    </row>
    <row r="9759" spans="1:11" x14ac:dyDescent="0.2">
      <c r="A9759" s="20">
        <v>44250</v>
      </c>
      <c r="B9759" s="20" t="s">
        <v>13136</v>
      </c>
      <c r="C9759" t="s">
        <v>3916</v>
      </c>
      <c r="D9759" t="s">
        <v>3927</v>
      </c>
      <c r="E9759" t="s">
        <v>3940</v>
      </c>
      <c r="F9759" t="s">
        <v>9985</v>
      </c>
      <c r="G9759">
        <v>1801001200</v>
      </c>
      <c r="H9759">
        <v>25025</v>
      </c>
      <c r="I9759" t="s">
        <v>3942</v>
      </c>
      <c r="J9759" t="s">
        <v>4114</v>
      </c>
      <c r="K9759" t="s">
        <v>3926</v>
      </c>
    </row>
    <row r="9760" spans="1:11" x14ac:dyDescent="0.2">
      <c r="A9760" s="20">
        <v>44250</v>
      </c>
      <c r="B9760" s="20" t="s">
        <v>13136</v>
      </c>
      <c r="C9760" t="s">
        <v>3916</v>
      </c>
      <c r="D9760" t="s">
        <v>3927</v>
      </c>
      <c r="E9760" t="s">
        <v>3940</v>
      </c>
      <c r="F9760" t="s">
        <v>9985</v>
      </c>
      <c r="G9760">
        <v>1801001100</v>
      </c>
      <c r="H9760">
        <v>25025</v>
      </c>
      <c r="I9760" t="s">
        <v>3942</v>
      </c>
      <c r="J9760" t="s">
        <v>4114</v>
      </c>
      <c r="K9760" t="s">
        <v>3926</v>
      </c>
    </row>
    <row r="9761" spans="1:11" x14ac:dyDescent="0.2">
      <c r="A9761" s="20">
        <v>44250</v>
      </c>
      <c r="B9761" s="20" t="s">
        <v>13136</v>
      </c>
      <c r="C9761" t="s">
        <v>3916</v>
      </c>
      <c r="D9761" t="s">
        <v>3930</v>
      </c>
      <c r="E9761" t="s">
        <v>3992</v>
      </c>
      <c r="F9761" t="s">
        <v>4035</v>
      </c>
      <c r="G9761">
        <v>1803100000</v>
      </c>
      <c r="H9761">
        <v>64800</v>
      </c>
      <c r="I9761" t="s">
        <v>3933</v>
      </c>
      <c r="J9761" t="s">
        <v>3933</v>
      </c>
      <c r="K9761" t="s">
        <v>3920</v>
      </c>
    </row>
    <row r="9762" spans="1:11" x14ac:dyDescent="0.2">
      <c r="A9762" s="20">
        <v>44250</v>
      </c>
      <c r="B9762" s="20" t="s">
        <v>13136</v>
      </c>
      <c r="C9762" t="s">
        <v>3916</v>
      </c>
      <c r="D9762" t="s">
        <v>3930</v>
      </c>
      <c r="E9762" t="s">
        <v>3992</v>
      </c>
      <c r="F9762" t="s">
        <v>4035</v>
      </c>
      <c r="G9762">
        <v>1803100000</v>
      </c>
      <c r="H9762">
        <v>43200</v>
      </c>
      <c r="I9762" t="s">
        <v>3933</v>
      </c>
      <c r="J9762" t="s">
        <v>3933</v>
      </c>
      <c r="K9762" t="s">
        <v>3920</v>
      </c>
    </row>
    <row r="9763" spans="1:11" x14ac:dyDescent="0.2">
      <c r="A9763" s="20">
        <v>44250</v>
      </c>
      <c r="B9763" s="20" t="s">
        <v>13136</v>
      </c>
      <c r="C9763" t="s">
        <v>3916</v>
      </c>
      <c r="D9763" t="s">
        <v>3917</v>
      </c>
      <c r="E9763" t="s">
        <v>3918</v>
      </c>
      <c r="F9763" t="s">
        <v>9986</v>
      </c>
      <c r="G9763">
        <v>1803100000</v>
      </c>
      <c r="H9763">
        <v>48000</v>
      </c>
      <c r="I9763" t="s">
        <v>55</v>
      </c>
      <c r="J9763" t="s">
        <v>55</v>
      </c>
      <c r="K9763" t="s">
        <v>3920</v>
      </c>
    </row>
    <row r="9764" spans="1:11" x14ac:dyDescent="0.2">
      <c r="A9764" s="20">
        <v>44250</v>
      </c>
      <c r="B9764" s="20" t="s">
        <v>13136</v>
      </c>
      <c r="C9764" t="s">
        <v>3916</v>
      </c>
      <c r="D9764" t="s">
        <v>3917</v>
      </c>
      <c r="E9764" t="s">
        <v>3918</v>
      </c>
      <c r="F9764" t="s">
        <v>3977</v>
      </c>
      <c r="G9764">
        <v>1803100000</v>
      </c>
      <c r="H9764">
        <v>43200</v>
      </c>
      <c r="I9764" t="s">
        <v>55</v>
      </c>
      <c r="J9764" t="s">
        <v>55</v>
      </c>
      <c r="K9764" t="s">
        <v>3920</v>
      </c>
    </row>
    <row r="9765" spans="1:11" x14ac:dyDescent="0.2">
      <c r="A9765" s="20">
        <v>44250</v>
      </c>
      <c r="B9765" s="20" t="s">
        <v>13136</v>
      </c>
      <c r="C9765" t="s">
        <v>3916</v>
      </c>
      <c r="D9765" t="s">
        <v>3917</v>
      </c>
      <c r="E9765" t="s">
        <v>3918</v>
      </c>
      <c r="F9765" t="s">
        <v>9987</v>
      </c>
      <c r="G9765">
        <v>1803100000</v>
      </c>
      <c r="H9765">
        <v>64800</v>
      </c>
      <c r="I9765" t="s">
        <v>55</v>
      </c>
      <c r="J9765" t="s">
        <v>55</v>
      </c>
      <c r="K9765" t="s">
        <v>3920</v>
      </c>
    </row>
    <row r="9766" spans="1:11" x14ac:dyDescent="0.2">
      <c r="A9766" s="20">
        <v>44251</v>
      </c>
      <c r="B9766" s="20" t="s">
        <v>13136</v>
      </c>
      <c r="C9766" t="s">
        <v>3916</v>
      </c>
      <c r="D9766" t="s">
        <v>4873</v>
      </c>
      <c r="E9766" t="s">
        <v>3918</v>
      </c>
      <c r="F9766" t="s">
        <v>9988</v>
      </c>
      <c r="G9766">
        <v>1804009000</v>
      </c>
      <c r="H9766">
        <v>100000</v>
      </c>
      <c r="I9766" t="s">
        <v>55</v>
      </c>
      <c r="J9766" t="s">
        <v>55</v>
      </c>
      <c r="K9766" t="s">
        <v>6869</v>
      </c>
    </row>
    <row r="9767" spans="1:11" x14ac:dyDescent="0.2">
      <c r="A9767" s="20">
        <v>44251</v>
      </c>
      <c r="B9767" s="20" t="s">
        <v>13136</v>
      </c>
      <c r="C9767" t="s">
        <v>3916</v>
      </c>
      <c r="D9767" t="s">
        <v>3939</v>
      </c>
      <c r="E9767" t="s">
        <v>6929</v>
      </c>
      <c r="F9767" t="s">
        <v>9989</v>
      </c>
      <c r="G9767">
        <v>1802000000</v>
      </c>
      <c r="H9767">
        <v>80000</v>
      </c>
      <c r="I9767" t="s">
        <v>6880</v>
      </c>
      <c r="J9767" t="s">
        <v>6881</v>
      </c>
      <c r="K9767" t="s">
        <v>3929</v>
      </c>
    </row>
    <row r="9768" spans="1:11" x14ac:dyDescent="0.2">
      <c r="A9768" s="20">
        <v>44251</v>
      </c>
      <c r="B9768" s="20" t="s">
        <v>13136</v>
      </c>
      <c r="C9768" t="s">
        <v>3916</v>
      </c>
      <c r="D9768" t="s">
        <v>3984</v>
      </c>
      <c r="E9768" t="s">
        <v>6875</v>
      </c>
      <c r="F9768" t="s">
        <v>9990</v>
      </c>
      <c r="G9768">
        <v>1802000000</v>
      </c>
      <c r="H9768">
        <v>60000</v>
      </c>
      <c r="I9768" t="s">
        <v>4302</v>
      </c>
      <c r="J9768" t="s">
        <v>4302</v>
      </c>
      <c r="K9768" t="s">
        <v>3929</v>
      </c>
    </row>
    <row r="9769" spans="1:11" x14ac:dyDescent="0.2">
      <c r="A9769" s="20">
        <v>44251</v>
      </c>
      <c r="B9769" s="20" t="s">
        <v>13136</v>
      </c>
      <c r="C9769" t="s">
        <v>3916</v>
      </c>
      <c r="D9769" t="s">
        <v>3951</v>
      </c>
      <c r="E9769" t="s">
        <v>7421</v>
      </c>
      <c r="F9769" t="s">
        <v>9991</v>
      </c>
      <c r="G9769">
        <v>1801001200</v>
      </c>
      <c r="H9769">
        <v>150150</v>
      </c>
      <c r="I9769" t="s">
        <v>9</v>
      </c>
      <c r="J9769" t="s">
        <v>7778</v>
      </c>
      <c r="K9769" t="s">
        <v>3926</v>
      </c>
    </row>
    <row r="9770" spans="1:11" x14ac:dyDescent="0.2">
      <c r="A9770" s="20">
        <v>44251</v>
      </c>
      <c r="B9770" s="20" t="s">
        <v>13136</v>
      </c>
      <c r="C9770" t="s">
        <v>3916</v>
      </c>
      <c r="D9770" t="s">
        <v>3917</v>
      </c>
      <c r="E9770" t="s">
        <v>6875</v>
      </c>
      <c r="F9770" t="s">
        <v>9992</v>
      </c>
      <c r="G9770">
        <v>1806200000</v>
      </c>
      <c r="H9770">
        <v>118440</v>
      </c>
      <c r="I9770" t="s">
        <v>4302</v>
      </c>
      <c r="J9770" t="s">
        <v>4302</v>
      </c>
      <c r="K9770" t="s">
        <v>3920</v>
      </c>
    </row>
    <row r="9771" spans="1:11" x14ac:dyDescent="0.2">
      <c r="A9771" s="20">
        <v>44251</v>
      </c>
      <c r="B9771" s="20" t="s">
        <v>13136</v>
      </c>
      <c r="C9771" t="s">
        <v>3916</v>
      </c>
      <c r="D9771" t="s">
        <v>4144</v>
      </c>
      <c r="E9771" t="s">
        <v>7287</v>
      </c>
      <c r="F9771" t="s">
        <v>9993</v>
      </c>
      <c r="G9771">
        <v>1801001200</v>
      </c>
      <c r="H9771">
        <v>250250</v>
      </c>
      <c r="I9771" t="s">
        <v>34</v>
      </c>
      <c r="J9771" t="s">
        <v>4207</v>
      </c>
      <c r="K9771" t="s">
        <v>3926</v>
      </c>
    </row>
    <row r="9772" spans="1:11" x14ac:dyDescent="0.2">
      <c r="A9772" s="20">
        <v>44251</v>
      </c>
      <c r="B9772" s="20" t="s">
        <v>13136</v>
      </c>
      <c r="C9772" t="s">
        <v>3916</v>
      </c>
      <c r="D9772" t="s">
        <v>3917</v>
      </c>
      <c r="E9772" t="s">
        <v>6875</v>
      </c>
      <c r="F9772" t="s">
        <v>9994</v>
      </c>
      <c r="G9772">
        <v>1803100000</v>
      </c>
      <c r="H9772">
        <v>94752</v>
      </c>
      <c r="I9772" t="s">
        <v>4302</v>
      </c>
      <c r="J9772" t="s">
        <v>4302</v>
      </c>
      <c r="K9772" t="s">
        <v>3920</v>
      </c>
    </row>
    <row r="9773" spans="1:11" x14ac:dyDescent="0.2">
      <c r="A9773" s="20">
        <v>44251</v>
      </c>
      <c r="B9773" s="20" t="s">
        <v>13136</v>
      </c>
      <c r="C9773" t="s">
        <v>3916</v>
      </c>
      <c r="D9773" t="s">
        <v>3921</v>
      </c>
      <c r="E9773" t="s">
        <v>3992</v>
      </c>
      <c r="F9773" t="s">
        <v>6939</v>
      </c>
      <c r="G9773">
        <v>1803100000</v>
      </c>
      <c r="H9773">
        <v>84000</v>
      </c>
      <c r="I9773" t="s">
        <v>3933</v>
      </c>
      <c r="J9773" t="s">
        <v>3933</v>
      </c>
      <c r="K9773" t="s">
        <v>3920</v>
      </c>
    </row>
    <row r="9774" spans="1:11" x14ac:dyDescent="0.2">
      <c r="A9774" s="20">
        <v>44251</v>
      </c>
      <c r="B9774" s="20" t="s">
        <v>13136</v>
      </c>
      <c r="C9774" t="s">
        <v>3916</v>
      </c>
      <c r="D9774" t="s">
        <v>4005</v>
      </c>
      <c r="E9774" t="s">
        <v>4190</v>
      </c>
      <c r="F9774" t="s">
        <v>9995</v>
      </c>
      <c r="G9774">
        <v>1801001200</v>
      </c>
      <c r="H9774">
        <v>75075</v>
      </c>
      <c r="I9774" t="s">
        <v>3938</v>
      </c>
      <c r="J9774" t="s">
        <v>3938</v>
      </c>
      <c r="K9774" t="s">
        <v>3926</v>
      </c>
    </row>
    <row r="9775" spans="1:11" x14ac:dyDescent="0.2">
      <c r="A9775" s="20">
        <v>44251</v>
      </c>
      <c r="B9775" s="20" t="s">
        <v>13136</v>
      </c>
      <c r="C9775" t="s">
        <v>3916</v>
      </c>
      <c r="D9775" t="s">
        <v>3994</v>
      </c>
      <c r="E9775" t="s">
        <v>4348</v>
      </c>
      <c r="F9775" t="s">
        <v>9996</v>
      </c>
      <c r="G9775">
        <v>1801001200</v>
      </c>
      <c r="H9775">
        <v>250250</v>
      </c>
      <c r="I9775" t="s">
        <v>18</v>
      </c>
      <c r="J9775" t="s">
        <v>61</v>
      </c>
      <c r="K9775" t="s">
        <v>3926</v>
      </c>
    </row>
    <row r="9776" spans="1:11" x14ac:dyDescent="0.2">
      <c r="A9776" s="20">
        <v>44251</v>
      </c>
      <c r="B9776" s="20" t="s">
        <v>13136</v>
      </c>
      <c r="C9776" t="s">
        <v>3916</v>
      </c>
      <c r="D9776" t="s">
        <v>3930</v>
      </c>
      <c r="E9776" t="s">
        <v>3988</v>
      </c>
      <c r="F9776" t="s">
        <v>9997</v>
      </c>
      <c r="G9776">
        <v>1801001200</v>
      </c>
      <c r="H9776">
        <v>175175</v>
      </c>
      <c r="I9776" t="s">
        <v>3924</v>
      </c>
      <c r="J9776" t="s">
        <v>3925</v>
      </c>
      <c r="K9776" t="s">
        <v>3926</v>
      </c>
    </row>
    <row r="9777" spans="1:11" x14ac:dyDescent="0.2">
      <c r="A9777" s="20">
        <v>44251</v>
      </c>
      <c r="B9777" s="20" t="s">
        <v>13136</v>
      </c>
      <c r="C9777" t="s">
        <v>3916</v>
      </c>
      <c r="D9777" t="s">
        <v>3930</v>
      </c>
      <c r="E9777" t="s">
        <v>3988</v>
      </c>
      <c r="F9777" t="s">
        <v>9997</v>
      </c>
      <c r="G9777">
        <v>1801001200</v>
      </c>
      <c r="H9777">
        <v>50050</v>
      </c>
      <c r="I9777" t="s">
        <v>3924</v>
      </c>
      <c r="J9777" t="s">
        <v>3925</v>
      </c>
      <c r="K9777" t="s">
        <v>3926</v>
      </c>
    </row>
    <row r="9778" spans="1:11" x14ac:dyDescent="0.2">
      <c r="A9778" s="20">
        <v>44251</v>
      </c>
      <c r="B9778" s="20" t="s">
        <v>13136</v>
      </c>
      <c r="C9778" t="s">
        <v>3916</v>
      </c>
      <c r="D9778" t="s">
        <v>3990</v>
      </c>
      <c r="E9778" t="s">
        <v>7287</v>
      </c>
      <c r="F9778" t="s">
        <v>9998</v>
      </c>
      <c r="G9778">
        <v>1801001200</v>
      </c>
      <c r="H9778">
        <v>500500</v>
      </c>
      <c r="I9778" t="s">
        <v>34</v>
      </c>
      <c r="J9778" t="s">
        <v>3950</v>
      </c>
      <c r="K9778" t="s">
        <v>3926</v>
      </c>
    </row>
    <row r="9779" spans="1:11" x14ac:dyDescent="0.2">
      <c r="A9779" s="20">
        <v>44251</v>
      </c>
      <c r="B9779" s="20" t="s">
        <v>13136</v>
      </c>
      <c r="C9779" t="s">
        <v>3916</v>
      </c>
      <c r="D9779" t="s">
        <v>3994</v>
      </c>
      <c r="E9779" t="s">
        <v>4513</v>
      </c>
      <c r="F9779" t="s">
        <v>9961</v>
      </c>
      <c r="G9779">
        <v>1801001200</v>
      </c>
      <c r="H9779">
        <v>250250</v>
      </c>
      <c r="I9779" t="s">
        <v>3950</v>
      </c>
      <c r="J9779" t="s">
        <v>3950</v>
      </c>
      <c r="K9779" t="s">
        <v>3926</v>
      </c>
    </row>
    <row r="9780" spans="1:11" x14ac:dyDescent="0.2">
      <c r="A9780" s="20">
        <v>44251</v>
      </c>
      <c r="B9780" s="20" t="s">
        <v>13136</v>
      </c>
      <c r="C9780" t="s">
        <v>3916</v>
      </c>
      <c r="D9780" t="s">
        <v>3930</v>
      </c>
      <c r="E9780" t="s">
        <v>9417</v>
      </c>
      <c r="F9780" t="s">
        <v>7113</v>
      </c>
      <c r="G9780">
        <v>1801001200</v>
      </c>
      <c r="H9780">
        <v>275275</v>
      </c>
      <c r="I9780" t="s">
        <v>347</v>
      </c>
      <c r="J9780" t="s">
        <v>3933</v>
      </c>
      <c r="K9780" t="s">
        <v>3926</v>
      </c>
    </row>
    <row r="9781" spans="1:11" x14ac:dyDescent="0.2">
      <c r="A9781" s="20">
        <v>44251</v>
      </c>
      <c r="B9781" s="20" t="s">
        <v>13136</v>
      </c>
      <c r="C9781" t="s">
        <v>3916</v>
      </c>
      <c r="D9781" t="s">
        <v>4144</v>
      </c>
      <c r="E9781" t="s">
        <v>3918</v>
      </c>
      <c r="F9781" t="s">
        <v>9999</v>
      </c>
      <c r="G9781">
        <v>1802000000</v>
      </c>
      <c r="H9781">
        <v>60000</v>
      </c>
      <c r="I9781" t="s">
        <v>55</v>
      </c>
      <c r="J9781" t="s">
        <v>55</v>
      </c>
      <c r="K9781" t="s">
        <v>3929</v>
      </c>
    </row>
    <row r="9782" spans="1:11" x14ac:dyDescent="0.2">
      <c r="A9782" s="20">
        <v>44251</v>
      </c>
      <c r="B9782" s="20" t="s">
        <v>13136</v>
      </c>
      <c r="C9782" t="s">
        <v>3916</v>
      </c>
      <c r="D9782">
        <v>99</v>
      </c>
      <c r="E9782" t="s">
        <v>7726</v>
      </c>
      <c r="F9782" t="s">
        <v>10000</v>
      </c>
      <c r="G9782">
        <v>1806329000</v>
      </c>
      <c r="H9782">
        <v>100</v>
      </c>
      <c r="I9782" t="s">
        <v>3965</v>
      </c>
      <c r="J9782" t="s">
        <v>3965</v>
      </c>
      <c r="K9782" t="s">
        <v>6886</v>
      </c>
    </row>
    <row r="9783" spans="1:11" x14ac:dyDescent="0.2">
      <c r="A9783" s="20">
        <v>44251</v>
      </c>
      <c r="B9783" s="20" t="s">
        <v>13136</v>
      </c>
      <c r="C9783" t="s">
        <v>3916</v>
      </c>
      <c r="D9783" t="s">
        <v>3962</v>
      </c>
      <c r="E9783" t="s">
        <v>3918</v>
      </c>
      <c r="F9783" t="s">
        <v>10001</v>
      </c>
      <c r="G9783">
        <v>1805009000</v>
      </c>
      <c r="H9783">
        <v>38783</v>
      </c>
      <c r="I9783" t="s">
        <v>55</v>
      </c>
      <c r="J9783" t="s">
        <v>55</v>
      </c>
      <c r="K9783" t="s">
        <v>3958</v>
      </c>
    </row>
    <row r="9784" spans="1:11" x14ac:dyDescent="0.2">
      <c r="A9784" s="20">
        <v>44251</v>
      </c>
      <c r="B9784" s="20" t="s">
        <v>13136</v>
      </c>
      <c r="C9784" t="s">
        <v>3916</v>
      </c>
      <c r="D9784" t="s">
        <v>3927</v>
      </c>
      <c r="E9784" t="s">
        <v>6865</v>
      </c>
      <c r="F9784" t="s">
        <v>10002</v>
      </c>
      <c r="G9784">
        <v>1803100000</v>
      </c>
      <c r="H9784">
        <v>99950</v>
      </c>
      <c r="I9784" t="s">
        <v>61</v>
      </c>
      <c r="J9784" t="s">
        <v>61</v>
      </c>
      <c r="K9784" t="s">
        <v>3920</v>
      </c>
    </row>
    <row r="9785" spans="1:11" x14ac:dyDescent="0.2">
      <c r="A9785" s="20">
        <v>44251</v>
      </c>
      <c r="B9785" s="20" t="s">
        <v>13136</v>
      </c>
      <c r="C9785" t="s">
        <v>3916</v>
      </c>
      <c r="D9785" t="s">
        <v>3930</v>
      </c>
      <c r="E9785" t="s">
        <v>6865</v>
      </c>
      <c r="F9785" t="s">
        <v>10003</v>
      </c>
      <c r="G9785">
        <v>1804002000</v>
      </c>
      <c r="H9785">
        <v>20000</v>
      </c>
      <c r="I9785" t="s">
        <v>61</v>
      </c>
      <c r="J9785" t="s">
        <v>61</v>
      </c>
      <c r="K9785" t="s">
        <v>3953</v>
      </c>
    </row>
    <row r="9786" spans="1:11" x14ac:dyDescent="0.2">
      <c r="A9786" s="20">
        <v>44251</v>
      </c>
      <c r="B9786" s="20" t="s">
        <v>13136</v>
      </c>
      <c r="C9786" t="s">
        <v>3916</v>
      </c>
      <c r="D9786" t="s">
        <v>3930</v>
      </c>
      <c r="E9786" t="s">
        <v>6865</v>
      </c>
      <c r="F9786" t="s">
        <v>10004</v>
      </c>
      <c r="G9786">
        <v>1803100000</v>
      </c>
      <c r="H9786">
        <v>59875</v>
      </c>
      <c r="I9786" t="s">
        <v>61</v>
      </c>
      <c r="J9786" t="s">
        <v>61</v>
      </c>
      <c r="K9786" t="s">
        <v>3920</v>
      </c>
    </row>
    <row r="9787" spans="1:11" x14ac:dyDescent="0.2">
      <c r="A9787" s="20">
        <v>44251</v>
      </c>
      <c r="B9787" s="20" t="s">
        <v>13136</v>
      </c>
      <c r="C9787" t="s">
        <v>3916</v>
      </c>
      <c r="D9787" t="s">
        <v>3927</v>
      </c>
      <c r="E9787" t="s">
        <v>4348</v>
      </c>
      <c r="F9787" t="s">
        <v>10005</v>
      </c>
      <c r="G9787">
        <v>1801001200</v>
      </c>
      <c r="H9787">
        <v>500500</v>
      </c>
      <c r="I9787" t="s">
        <v>18</v>
      </c>
      <c r="J9787" t="s">
        <v>4372</v>
      </c>
      <c r="K9787" t="s">
        <v>3926</v>
      </c>
    </row>
    <row r="9788" spans="1:11" x14ac:dyDescent="0.2">
      <c r="A9788" s="20">
        <v>44251</v>
      </c>
      <c r="B9788" s="20" t="s">
        <v>13136</v>
      </c>
      <c r="C9788" t="s">
        <v>3916</v>
      </c>
      <c r="D9788" t="s">
        <v>3927</v>
      </c>
      <c r="E9788" t="s">
        <v>4348</v>
      </c>
      <c r="F9788" t="s">
        <v>10006</v>
      </c>
      <c r="G9788">
        <v>1801001200</v>
      </c>
      <c r="H9788">
        <v>300300</v>
      </c>
      <c r="I9788" t="s">
        <v>18</v>
      </c>
      <c r="J9788" t="s">
        <v>4372</v>
      </c>
      <c r="K9788" t="s">
        <v>3926</v>
      </c>
    </row>
    <row r="9789" spans="1:11" x14ac:dyDescent="0.2">
      <c r="A9789" s="20">
        <v>44251</v>
      </c>
      <c r="B9789" s="20" t="s">
        <v>13136</v>
      </c>
      <c r="C9789" t="s">
        <v>3916</v>
      </c>
      <c r="D9789" t="s">
        <v>3930</v>
      </c>
      <c r="E9789" t="s">
        <v>6865</v>
      </c>
      <c r="F9789" t="s">
        <v>10007</v>
      </c>
      <c r="G9789">
        <v>1803100000</v>
      </c>
      <c r="H9789">
        <v>52500</v>
      </c>
      <c r="I9789" t="s">
        <v>61</v>
      </c>
      <c r="J9789" t="s">
        <v>61</v>
      </c>
      <c r="K9789" t="s">
        <v>3920</v>
      </c>
    </row>
    <row r="9790" spans="1:11" x14ac:dyDescent="0.2">
      <c r="A9790" s="20">
        <v>44251</v>
      </c>
      <c r="B9790" s="20" t="s">
        <v>13136</v>
      </c>
      <c r="C9790" t="s">
        <v>3916</v>
      </c>
      <c r="D9790" t="s">
        <v>3984</v>
      </c>
      <c r="E9790" t="s">
        <v>6898</v>
      </c>
      <c r="F9790" t="s">
        <v>8400</v>
      </c>
      <c r="G9790">
        <v>1802000000</v>
      </c>
      <c r="H9790">
        <v>40000</v>
      </c>
      <c r="I9790" t="s">
        <v>4302</v>
      </c>
      <c r="J9790" t="s">
        <v>4302</v>
      </c>
      <c r="K9790" t="s">
        <v>3929</v>
      </c>
    </row>
    <row r="9791" spans="1:11" x14ac:dyDescent="0.2">
      <c r="A9791" s="20">
        <v>44251</v>
      </c>
      <c r="B9791" s="20" t="s">
        <v>13136</v>
      </c>
      <c r="C9791" t="s">
        <v>3916</v>
      </c>
      <c r="D9791" t="s">
        <v>4144</v>
      </c>
      <c r="E9791" t="s">
        <v>4092</v>
      </c>
      <c r="F9791" t="s">
        <v>9569</v>
      </c>
      <c r="G9791">
        <v>1801001200</v>
      </c>
      <c r="H9791">
        <v>400400</v>
      </c>
      <c r="I9791" t="s">
        <v>4090</v>
      </c>
      <c r="J9791" t="s">
        <v>4196</v>
      </c>
      <c r="K9791" t="s">
        <v>3926</v>
      </c>
    </row>
    <row r="9792" spans="1:11" x14ac:dyDescent="0.2">
      <c r="A9792" s="20">
        <v>44251</v>
      </c>
      <c r="B9792" s="20" t="s">
        <v>13136</v>
      </c>
      <c r="C9792" t="s">
        <v>3916</v>
      </c>
      <c r="D9792" t="s">
        <v>3917</v>
      </c>
      <c r="E9792" t="s">
        <v>6875</v>
      </c>
      <c r="F9792" t="s">
        <v>10008</v>
      </c>
      <c r="G9792">
        <v>1804009000</v>
      </c>
      <c r="H9792">
        <v>63504</v>
      </c>
      <c r="I9792" t="s">
        <v>4302</v>
      </c>
      <c r="J9792" t="s">
        <v>4302</v>
      </c>
      <c r="K9792" t="s">
        <v>6869</v>
      </c>
    </row>
    <row r="9793" spans="1:11" x14ac:dyDescent="0.2">
      <c r="A9793" s="20">
        <v>44251</v>
      </c>
      <c r="B9793" s="20" t="s">
        <v>13136</v>
      </c>
      <c r="C9793" t="s">
        <v>3916</v>
      </c>
      <c r="D9793" t="s">
        <v>3990</v>
      </c>
      <c r="E9793" t="s">
        <v>7028</v>
      </c>
      <c r="F9793" t="s">
        <v>10009</v>
      </c>
      <c r="G9793">
        <v>1801001200</v>
      </c>
      <c r="H9793">
        <v>500500</v>
      </c>
      <c r="I9793" t="s">
        <v>7030</v>
      </c>
      <c r="J9793" t="s">
        <v>3950</v>
      </c>
      <c r="K9793" t="s">
        <v>3926</v>
      </c>
    </row>
    <row r="9794" spans="1:11" x14ac:dyDescent="0.2">
      <c r="A9794" s="20">
        <v>44251</v>
      </c>
      <c r="B9794" s="20" t="s">
        <v>13136</v>
      </c>
      <c r="C9794" t="s">
        <v>3916</v>
      </c>
      <c r="D9794" t="s">
        <v>3939</v>
      </c>
      <c r="E9794" t="s">
        <v>7421</v>
      </c>
      <c r="F9794" t="s">
        <v>10010</v>
      </c>
      <c r="G9794">
        <v>1801001200</v>
      </c>
      <c r="H9794">
        <v>250250</v>
      </c>
      <c r="I9794" t="s">
        <v>9</v>
      </c>
      <c r="J9794" t="s">
        <v>3943</v>
      </c>
      <c r="K9794" t="s">
        <v>3926</v>
      </c>
    </row>
    <row r="9795" spans="1:11" x14ac:dyDescent="0.2">
      <c r="A9795" s="20">
        <v>44251</v>
      </c>
      <c r="B9795" s="20" t="s">
        <v>13136</v>
      </c>
      <c r="C9795" t="s">
        <v>3916</v>
      </c>
      <c r="D9795" t="s">
        <v>3951</v>
      </c>
      <c r="E9795" t="s">
        <v>4233</v>
      </c>
      <c r="F9795" t="s">
        <v>10011</v>
      </c>
      <c r="G9795">
        <v>1801001200</v>
      </c>
      <c r="H9795">
        <v>600600</v>
      </c>
      <c r="I9795" t="s">
        <v>3965</v>
      </c>
      <c r="J9795" t="s">
        <v>55</v>
      </c>
      <c r="K9795" t="s">
        <v>3926</v>
      </c>
    </row>
    <row r="9796" spans="1:11" x14ac:dyDescent="0.2">
      <c r="A9796" s="20">
        <v>44251</v>
      </c>
      <c r="B9796" s="20" t="s">
        <v>13136</v>
      </c>
      <c r="C9796" t="s">
        <v>3916</v>
      </c>
      <c r="D9796" t="s">
        <v>3994</v>
      </c>
      <c r="E9796" t="s">
        <v>4513</v>
      </c>
      <c r="F9796" t="s">
        <v>9961</v>
      </c>
      <c r="G9796">
        <v>1801001200</v>
      </c>
      <c r="H9796">
        <v>250250</v>
      </c>
      <c r="I9796" t="s">
        <v>3950</v>
      </c>
      <c r="J9796" t="s">
        <v>3950</v>
      </c>
      <c r="K9796" t="s">
        <v>3926</v>
      </c>
    </row>
    <row r="9797" spans="1:11" x14ac:dyDescent="0.2">
      <c r="A9797" s="20">
        <v>44251</v>
      </c>
      <c r="B9797" s="20" t="s">
        <v>13136</v>
      </c>
      <c r="C9797" t="s">
        <v>3916</v>
      </c>
      <c r="D9797">
        <v>99</v>
      </c>
      <c r="E9797" t="s">
        <v>7221</v>
      </c>
      <c r="F9797" t="s">
        <v>10012</v>
      </c>
      <c r="G9797">
        <v>1806909000</v>
      </c>
      <c r="H9797">
        <v>14</v>
      </c>
      <c r="I9797" t="s">
        <v>3965</v>
      </c>
      <c r="J9797" t="s">
        <v>3965</v>
      </c>
      <c r="K9797" t="s">
        <v>6886</v>
      </c>
    </row>
    <row r="9798" spans="1:11" x14ac:dyDescent="0.2">
      <c r="A9798" s="20">
        <v>44251</v>
      </c>
      <c r="B9798" s="20" t="s">
        <v>13136</v>
      </c>
      <c r="C9798" t="s">
        <v>3916</v>
      </c>
      <c r="D9798" t="s">
        <v>3954</v>
      </c>
      <c r="E9798" t="s">
        <v>4081</v>
      </c>
      <c r="F9798" t="s">
        <v>4113</v>
      </c>
      <c r="G9798">
        <v>1801001200</v>
      </c>
      <c r="H9798">
        <v>750750</v>
      </c>
      <c r="I9798" t="s">
        <v>87</v>
      </c>
      <c r="J9798" t="s">
        <v>4114</v>
      </c>
      <c r="K9798" t="s">
        <v>3926</v>
      </c>
    </row>
    <row r="9799" spans="1:11" x14ac:dyDescent="0.2">
      <c r="A9799" s="20">
        <v>44251</v>
      </c>
      <c r="B9799" s="20" t="s">
        <v>13136</v>
      </c>
      <c r="C9799" t="s">
        <v>3916</v>
      </c>
      <c r="D9799" t="s">
        <v>3939</v>
      </c>
      <c r="E9799" t="s">
        <v>3948</v>
      </c>
      <c r="F9799" t="s">
        <v>3957</v>
      </c>
      <c r="G9799">
        <v>1802000000</v>
      </c>
      <c r="H9799">
        <v>80000</v>
      </c>
      <c r="I9799" t="s">
        <v>66</v>
      </c>
      <c r="J9799" t="s">
        <v>3950</v>
      </c>
      <c r="K9799" t="s">
        <v>3929</v>
      </c>
    </row>
    <row r="9800" spans="1:11" x14ac:dyDescent="0.2">
      <c r="A9800" s="20">
        <v>44251</v>
      </c>
      <c r="B9800" s="20" t="s">
        <v>13136</v>
      </c>
      <c r="C9800" t="s">
        <v>3916</v>
      </c>
      <c r="D9800" t="s">
        <v>3951</v>
      </c>
      <c r="E9800" t="s">
        <v>5073</v>
      </c>
      <c r="F9800" t="s">
        <v>5377</v>
      </c>
      <c r="G9800">
        <v>1801001200</v>
      </c>
      <c r="H9800">
        <v>300300</v>
      </c>
      <c r="I9800" t="s">
        <v>4034</v>
      </c>
      <c r="J9800" t="s">
        <v>55</v>
      </c>
      <c r="K9800" t="s">
        <v>3926</v>
      </c>
    </row>
    <row r="9801" spans="1:11" x14ac:dyDescent="0.2">
      <c r="A9801" s="20">
        <v>44251</v>
      </c>
      <c r="B9801" s="20" t="s">
        <v>13136</v>
      </c>
      <c r="C9801" t="s">
        <v>3916</v>
      </c>
      <c r="D9801" t="s">
        <v>3930</v>
      </c>
      <c r="E9801" t="s">
        <v>10013</v>
      </c>
      <c r="F9801" t="s">
        <v>5343</v>
      </c>
      <c r="G9801">
        <v>1803100000</v>
      </c>
      <c r="H9801">
        <v>86400</v>
      </c>
      <c r="I9801" t="s">
        <v>3933</v>
      </c>
      <c r="J9801" t="s">
        <v>3933</v>
      </c>
      <c r="K9801" t="s">
        <v>3920</v>
      </c>
    </row>
    <row r="9802" spans="1:11" x14ac:dyDescent="0.2">
      <c r="A9802" s="20">
        <v>44251</v>
      </c>
      <c r="B9802" s="20" t="s">
        <v>13136</v>
      </c>
      <c r="C9802" t="s">
        <v>3916</v>
      </c>
      <c r="D9802" t="s">
        <v>3930</v>
      </c>
      <c r="E9802" t="s">
        <v>3992</v>
      </c>
      <c r="F9802" t="s">
        <v>5343</v>
      </c>
      <c r="G9802">
        <v>1803100000</v>
      </c>
      <c r="H9802">
        <v>86400</v>
      </c>
      <c r="I9802" t="s">
        <v>3933</v>
      </c>
      <c r="J9802" t="s">
        <v>3933</v>
      </c>
      <c r="K9802" t="s">
        <v>3920</v>
      </c>
    </row>
    <row r="9803" spans="1:11" x14ac:dyDescent="0.2">
      <c r="A9803" s="20">
        <v>44251</v>
      </c>
      <c r="B9803" s="20" t="s">
        <v>13136</v>
      </c>
      <c r="C9803" t="s">
        <v>3916</v>
      </c>
      <c r="D9803" t="s">
        <v>3994</v>
      </c>
      <c r="E9803" t="s">
        <v>3992</v>
      </c>
      <c r="F9803" t="s">
        <v>5343</v>
      </c>
      <c r="G9803">
        <v>1804002000</v>
      </c>
      <c r="H9803">
        <v>44000</v>
      </c>
      <c r="I9803" t="s">
        <v>3933</v>
      </c>
      <c r="J9803" t="s">
        <v>3933</v>
      </c>
      <c r="K9803" t="s">
        <v>3953</v>
      </c>
    </row>
    <row r="9804" spans="1:11" x14ac:dyDescent="0.2">
      <c r="A9804" s="20">
        <v>44251</v>
      </c>
      <c r="B9804" s="20" t="s">
        <v>13136</v>
      </c>
      <c r="C9804" t="s">
        <v>3916</v>
      </c>
      <c r="D9804" t="s">
        <v>3917</v>
      </c>
      <c r="E9804" t="s">
        <v>4096</v>
      </c>
      <c r="F9804" t="s">
        <v>10014</v>
      </c>
      <c r="G9804">
        <v>1801001200</v>
      </c>
      <c r="H9804">
        <v>250250</v>
      </c>
      <c r="I9804" t="s">
        <v>61</v>
      </c>
      <c r="J9804" t="s">
        <v>61</v>
      </c>
      <c r="K9804" t="s">
        <v>3926</v>
      </c>
    </row>
    <row r="9805" spans="1:11" x14ac:dyDescent="0.2">
      <c r="A9805" s="20">
        <v>44251</v>
      </c>
      <c r="B9805" s="20" t="s">
        <v>13136</v>
      </c>
      <c r="C9805" t="s">
        <v>3916</v>
      </c>
      <c r="D9805" t="s">
        <v>3917</v>
      </c>
      <c r="E9805" t="s">
        <v>4096</v>
      </c>
      <c r="F9805" t="s">
        <v>10015</v>
      </c>
      <c r="G9805">
        <v>1801001200</v>
      </c>
      <c r="H9805">
        <v>250250</v>
      </c>
      <c r="I9805" t="s">
        <v>61</v>
      </c>
      <c r="J9805" t="s">
        <v>61</v>
      </c>
      <c r="K9805" t="s">
        <v>3926</v>
      </c>
    </row>
    <row r="9806" spans="1:11" x14ac:dyDescent="0.2">
      <c r="A9806" s="20">
        <v>44251</v>
      </c>
      <c r="B9806" s="20" t="s">
        <v>13136</v>
      </c>
      <c r="C9806" t="s">
        <v>3916</v>
      </c>
      <c r="D9806" t="s">
        <v>4144</v>
      </c>
      <c r="E9806" t="s">
        <v>4092</v>
      </c>
      <c r="F9806" t="s">
        <v>10016</v>
      </c>
      <c r="G9806">
        <v>1801001200</v>
      </c>
      <c r="H9806">
        <v>125125</v>
      </c>
      <c r="I9806" t="s">
        <v>4090</v>
      </c>
      <c r="J9806" t="s">
        <v>55</v>
      </c>
      <c r="K9806" t="s">
        <v>3926</v>
      </c>
    </row>
    <row r="9807" spans="1:11" x14ac:dyDescent="0.2">
      <c r="A9807" s="20">
        <v>44251</v>
      </c>
      <c r="B9807" s="20" t="s">
        <v>13136</v>
      </c>
      <c r="C9807" t="s">
        <v>3916</v>
      </c>
      <c r="D9807" t="s">
        <v>4144</v>
      </c>
      <c r="E9807" t="s">
        <v>4092</v>
      </c>
      <c r="F9807" t="s">
        <v>10017</v>
      </c>
      <c r="G9807">
        <v>1801001200</v>
      </c>
      <c r="H9807">
        <v>200200</v>
      </c>
      <c r="I9807" t="s">
        <v>4090</v>
      </c>
      <c r="J9807" t="s">
        <v>55</v>
      </c>
      <c r="K9807" t="s">
        <v>3926</v>
      </c>
    </row>
    <row r="9808" spans="1:11" x14ac:dyDescent="0.2">
      <c r="A9808" s="20">
        <v>44251</v>
      </c>
      <c r="B9808" s="20" t="s">
        <v>13136</v>
      </c>
      <c r="C9808" t="s">
        <v>3916</v>
      </c>
      <c r="D9808" t="s">
        <v>3951</v>
      </c>
      <c r="E9808" t="s">
        <v>4007</v>
      </c>
      <c r="F9808" t="s">
        <v>10018</v>
      </c>
      <c r="G9808">
        <v>1801001200</v>
      </c>
      <c r="H9808">
        <v>500500</v>
      </c>
      <c r="I9808" t="s">
        <v>4009</v>
      </c>
      <c r="J9808" t="s">
        <v>4010</v>
      </c>
      <c r="K9808" t="s">
        <v>3926</v>
      </c>
    </row>
    <row r="9809" spans="1:11" x14ac:dyDescent="0.2">
      <c r="A9809" s="20">
        <v>44251</v>
      </c>
      <c r="B9809" s="20" t="s">
        <v>13136</v>
      </c>
      <c r="C9809" t="s">
        <v>3916</v>
      </c>
      <c r="D9809" t="s">
        <v>3930</v>
      </c>
      <c r="E9809" t="s">
        <v>4092</v>
      </c>
      <c r="F9809" t="s">
        <v>10019</v>
      </c>
      <c r="G9809">
        <v>1801001200</v>
      </c>
      <c r="H9809">
        <v>125125</v>
      </c>
      <c r="I9809" t="s">
        <v>4090</v>
      </c>
      <c r="J9809" t="s">
        <v>55</v>
      </c>
      <c r="K9809" t="s">
        <v>3926</v>
      </c>
    </row>
    <row r="9810" spans="1:11" x14ac:dyDescent="0.2">
      <c r="A9810" s="20">
        <v>44251</v>
      </c>
      <c r="B9810" s="20" t="s">
        <v>13136</v>
      </c>
      <c r="C9810" t="s">
        <v>3916</v>
      </c>
      <c r="D9810" t="s">
        <v>4144</v>
      </c>
      <c r="E9810" t="s">
        <v>4092</v>
      </c>
      <c r="F9810" t="s">
        <v>10019</v>
      </c>
      <c r="G9810">
        <v>1801001200</v>
      </c>
      <c r="H9810">
        <v>125125</v>
      </c>
      <c r="I9810" t="s">
        <v>4090</v>
      </c>
      <c r="J9810" t="s">
        <v>55</v>
      </c>
      <c r="K9810" t="s">
        <v>3926</v>
      </c>
    </row>
    <row r="9811" spans="1:11" x14ac:dyDescent="0.2">
      <c r="A9811" s="20">
        <v>44251</v>
      </c>
      <c r="B9811" s="20" t="s">
        <v>13136</v>
      </c>
      <c r="C9811" t="s">
        <v>3916</v>
      </c>
      <c r="D9811" t="s">
        <v>3917</v>
      </c>
      <c r="E9811" t="s">
        <v>4096</v>
      </c>
      <c r="F9811" t="s">
        <v>10020</v>
      </c>
      <c r="G9811">
        <v>1801001200</v>
      </c>
      <c r="H9811">
        <v>250250</v>
      </c>
      <c r="I9811" t="s">
        <v>61</v>
      </c>
      <c r="J9811" t="s">
        <v>61</v>
      </c>
      <c r="K9811" t="s">
        <v>3926</v>
      </c>
    </row>
    <row r="9812" spans="1:11" x14ac:dyDescent="0.2">
      <c r="A9812" s="20">
        <v>44251</v>
      </c>
      <c r="B9812" s="20" t="s">
        <v>13136</v>
      </c>
      <c r="C9812" t="s">
        <v>3916</v>
      </c>
      <c r="D9812" t="s">
        <v>3930</v>
      </c>
      <c r="E9812" t="s">
        <v>5073</v>
      </c>
      <c r="F9812" t="s">
        <v>10021</v>
      </c>
      <c r="G9812">
        <v>1801001200</v>
      </c>
      <c r="H9812">
        <v>250250</v>
      </c>
      <c r="I9812" t="s">
        <v>4034</v>
      </c>
      <c r="J9812" t="s">
        <v>4706</v>
      </c>
      <c r="K9812" t="s">
        <v>3926</v>
      </c>
    </row>
    <row r="9813" spans="1:11" x14ac:dyDescent="0.2">
      <c r="A9813" s="20">
        <v>44251</v>
      </c>
      <c r="B9813" s="20" t="s">
        <v>13136</v>
      </c>
      <c r="C9813" t="s">
        <v>3916</v>
      </c>
      <c r="D9813" t="s">
        <v>3990</v>
      </c>
      <c r="E9813" t="s">
        <v>4007</v>
      </c>
      <c r="F9813" t="s">
        <v>4335</v>
      </c>
      <c r="G9813">
        <v>1801001200</v>
      </c>
      <c r="H9813">
        <v>350350</v>
      </c>
      <c r="I9813" t="s">
        <v>4009</v>
      </c>
      <c r="J9813" t="s">
        <v>4010</v>
      </c>
      <c r="K9813" t="s">
        <v>3926</v>
      </c>
    </row>
    <row r="9814" spans="1:11" x14ac:dyDescent="0.2">
      <c r="A9814" s="20">
        <v>44251</v>
      </c>
      <c r="B9814" s="20" t="s">
        <v>13136</v>
      </c>
      <c r="C9814" t="s">
        <v>3916</v>
      </c>
      <c r="D9814" t="s">
        <v>4144</v>
      </c>
      <c r="E9814" t="s">
        <v>4348</v>
      </c>
      <c r="F9814" t="s">
        <v>5505</v>
      </c>
      <c r="G9814">
        <v>1801001200</v>
      </c>
      <c r="H9814">
        <v>75075</v>
      </c>
      <c r="I9814" t="s">
        <v>18</v>
      </c>
      <c r="J9814" t="s">
        <v>3933</v>
      </c>
      <c r="K9814" t="s">
        <v>3926</v>
      </c>
    </row>
    <row r="9815" spans="1:11" x14ac:dyDescent="0.2">
      <c r="A9815" s="20">
        <v>44251</v>
      </c>
      <c r="B9815" s="20" t="s">
        <v>13136</v>
      </c>
      <c r="C9815" t="s">
        <v>3916</v>
      </c>
      <c r="D9815" t="s">
        <v>4144</v>
      </c>
      <c r="E9815" t="s">
        <v>4348</v>
      </c>
      <c r="F9815" t="s">
        <v>5505</v>
      </c>
      <c r="G9815">
        <v>1801001200</v>
      </c>
      <c r="H9815">
        <v>125125</v>
      </c>
      <c r="I9815" t="s">
        <v>18</v>
      </c>
      <c r="J9815" t="s">
        <v>3933</v>
      </c>
      <c r="K9815" t="s">
        <v>3926</v>
      </c>
    </row>
    <row r="9816" spans="1:11" x14ac:dyDescent="0.2">
      <c r="A9816" s="20">
        <v>44251</v>
      </c>
      <c r="B9816" s="20" t="s">
        <v>13136</v>
      </c>
      <c r="C9816" t="s">
        <v>3916</v>
      </c>
      <c r="D9816" t="s">
        <v>3930</v>
      </c>
      <c r="E9816" t="s">
        <v>4096</v>
      </c>
      <c r="F9816" t="s">
        <v>10022</v>
      </c>
      <c r="G9816">
        <v>1801001200</v>
      </c>
      <c r="H9816">
        <v>150150</v>
      </c>
      <c r="I9816" t="s">
        <v>61</v>
      </c>
      <c r="J9816" t="s">
        <v>61</v>
      </c>
      <c r="K9816" t="s">
        <v>3926</v>
      </c>
    </row>
    <row r="9817" spans="1:11" x14ac:dyDescent="0.2">
      <c r="A9817" s="20">
        <v>44251</v>
      </c>
      <c r="B9817" s="20" t="s">
        <v>13136</v>
      </c>
      <c r="C9817" t="s">
        <v>3916</v>
      </c>
      <c r="D9817" t="s">
        <v>3951</v>
      </c>
      <c r="E9817" t="s">
        <v>4096</v>
      </c>
      <c r="F9817" t="s">
        <v>10023</v>
      </c>
      <c r="G9817">
        <v>1801001200</v>
      </c>
      <c r="H9817">
        <v>500500</v>
      </c>
      <c r="I9817" t="s">
        <v>61</v>
      </c>
      <c r="J9817" t="s">
        <v>61</v>
      </c>
      <c r="K9817" t="s">
        <v>3926</v>
      </c>
    </row>
    <row r="9818" spans="1:11" x14ac:dyDescent="0.2">
      <c r="A9818" s="20">
        <v>44251</v>
      </c>
      <c r="B9818" s="20" t="s">
        <v>13136</v>
      </c>
      <c r="C9818" t="s">
        <v>3916</v>
      </c>
      <c r="D9818" t="s">
        <v>3921</v>
      </c>
      <c r="E9818" t="s">
        <v>5061</v>
      </c>
      <c r="F9818" t="s">
        <v>10024</v>
      </c>
      <c r="G9818">
        <v>1801001200</v>
      </c>
      <c r="H9818">
        <v>500500</v>
      </c>
      <c r="I9818" t="s">
        <v>4034</v>
      </c>
      <c r="J9818" t="s">
        <v>4114</v>
      </c>
      <c r="K9818" t="s">
        <v>3926</v>
      </c>
    </row>
    <row r="9819" spans="1:11" x14ac:dyDescent="0.2">
      <c r="A9819" s="20">
        <v>44251</v>
      </c>
      <c r="B9819" s="20" t="s">
        <v>13136</v>
      </c>
      <c r="C9819" t="s">
        <v>3916</v>
      </c>
      <c r="D9819" t="s">
        <v>3921</v>
      </c>
      <c r="E9819" t="s">
        <v>5061</v>
      </c>
      <c r="F9819" t="s">
        <v>10025</v>
      </c>
      <c r="G9819">
        <v>1801001200</v>
      </c>
      <c r="H9819">
        <v>500500</v>
      </c>
      <c r="I9819" t="s">
        <v>4034</v>
      </c>
      <c r="J9819" t="s">
        <v>4114</v>
      </c>
      <c r="K9819" t="s">
        <v>3926</v>
      </c>
    </row>
    <row r="9820" spans="1:11" x14ac:dyDescent="0.2">
      <c r="A9820" s="20">
        <v>44252</v>
      </c>
      <c r="B9820" s="20" t="s">
        <v>13136</v>
      </c>
      <c r="C9820" t="s">
        <v>3916</v>
      </c>
      <c r="D9820" t="s">
        <v>3930</v>
      </c>
      <c r="E9820" t="s">
        <v>4092</v>
      </c>
      <c r="F9820" t="s">
        <v>8518</v>
      </c>
      <c r="G9820">
        <v>1801001200</v>
      </c>
      <c r="H9820">
        <v>350350</v>
      </c>
      <c r="I9820" t="s">
        <v>4090</v>
      </c>
      <c r="J9820" t="s">
        <v>4706</v>
      </c>
      <c r="K9820" t="s">
        <v>3926</v>
      </c>
    </row>
    <row r="9821" spans="1:11" x14ac:dyDescent="0.2">
      <c r="A9821" s="20">
        <v>44252</v>
      </c>
      <c r="B9821" s="20" t="s">
        <v>13136</v>
      </c>
      <c r="C9821" t="s">
        <v>3916</v>
      </c>
      <c r="D9821" t="s">
        <v>3927</v>
      </c>
      <c r="E9821" t="s">
        <v>4092</v>
      </c>
      <c r="F9821" t="s">
        <v>10026</v>
      </c>
      <c r="G9821">
        <v>1801001200</v>
      </c>
      <c r="H9821">
        <v>50050</v>
      </c>
      <c r="I9821" t="s">
        <v>4090</v>
      </c>
      <c r="J9821" t="s">
        <v>3933</v>
      </c>
      <c r="K9821" t="s">
        <v>3926</v>
      </c>
    </row>
    <row r="9822" spans="1:11" x14ac:dyDescent="0.2">
      <c r="A9822" s="20">
        <v>44252</v>
      </c>
      <c r="B9822" s="20" t="s">
        <v>13136</v>
      </c>
      <c r="C9822" t="s">
        <v>3916</v>
      </c>
      <c r="D9822" t="s">
        <v>3939</v>
      </c>
      <c r="E9822" t="s">
        <v>7312</v>
      </c>
      <c r="F9822" t="s">
        <v>10027</v>
      </c>
      <c r="G9822">
        <v>1802000000</v>
      </c>
      <c r="H9822">
        <v>240000</v>
      </c>
      <c r="I9822" t="s">
        <v>56</v>
      </c>
      <c r="J9822" t="s">
        <v>3950</v>
      </c>
      <c r="K9822" t="s">
        <v>3929</v>
      </c>
    </row>
    <row r="9823" spans="1:11" x14ac:dyDescent="0.2">
      <c r="A9823" s="20">
        <v>44252</v>
      </c>
      <c r="B9823" s="20" t="s">
        <v>13136</v>
      </c>
      <c r="C9823" t="s">
        <v>3916</v>
      </c>
      <c r="D9823" t="s">
        <v>3917</v>
      </c>
      <c r="E9823" t="s">
        <v>6875</v>
      </c>
      <c r="F9823" t="s">
        <v>10028</v>
      </c>
      <c r="G9823">
        <v>1803100000</v>
      </c>
      <c r="H9823">
        <v>40000</v>
      </c>
      <c r="I9823" t="s">
        <v>4302</v>
      </c>
      <c r="J9823" t="s">
        <v>4302</v>
      </c>
      <c r="K9823" t="s">
        <v>3920</v>
      </c>
    </row>
    <row r="9824" spans="1:11" x14ac:dyDescent="0.2">
      <c r="A9824" s="20">
        <v>44252</v>
      </c>
      <c r="B9824" s="20" t="s">
        <v>13136</v>
      </c>
      <c r="C9824" t="s">
        <v>3916</v>
      </c>
      <c r="D9824" t="s">
        <v>3927</v>
      </c>
      <c r="E9824" t="s">
        <v>6865</v>
      </c>
      <c r="F9824" t="s">
        <v>10029</v>
      </c>
      <c r="G9824">
        <v>1803100000</v>
      </c>
      <c r="H9824">
        <v>40000</v>
      </c>
      <c r="I9824" t="s">
        <v>61</v>
      </c>
      <c r="J9824" t="s">
        <v>61</v>
      </c>
      <c r="K9824" t="s">
        <v>3920</v>
      </c>
    </row>
    <row r="9825" spans="1:11" x14ac:dyDescent="0.2">
      <c r="A9825" s="20">
        <v>44252</v>
      </c>
      <c r="B9825" s="20" t="s">
        <v>13136</v>
      </c>
      <c r="C9825" t="s">
        <v>3916</v>
      </c>
      <c r="D9825" t="s">
        <v>3927</v>
      </c>
      <c r="E9825" t="s">
        <v>6865</v>
      </c>
      <c r="F9825" t="s">
        <v>10030</v>
      </c>
      <c r="G9825">
        <v>1803100000</v>
      </c>
      <c r="H9825">
        <v>20000</v>
      </c>
      <c r="I9825" t="s">
        <v>61</v>
      </c>
      <c r="J9825" t="s">
        <v>61</v>
      </c>
      <c r="K9825" t="s">
        <v>3920</v>
      </c>
    </row>
    <row r="9826" spans="1:11" x14ac:dyDescent="0.2">
      <c r="A9826" s="20">
        <v>44252</v>
      </c>
      <c r="B9826" s="20" t="s">
        <v>13136</v>
      </c>
      <c r="C9826" t="s">
        <v>3916</v>
      </c>
      <c r="D9826" t="s">
        <v>3927</v>
      </c>
      <c r="E9826" t="s">
        <v>6865</v>
      </c>
      <c r="F9826" t="s">
        <v>10031</v>
      </c>
      <c r="G9826">
        <v>1803100000</v>
      </c>
      <c r="H9826">
        <v>20000</v>
      </c>
      <c r="I9826" t="s">
        <v>61</v>
      </c>
      <c r="J9826" t="s">
        <v>61</v>
      </c>
      <c r="K9826" t="s">
        <v>3920</v>
      </c>
    </row>
    <row r="9827" spans="1:11" x14ac:dyDescent="0.2">
      <c r="A9827" s="20">
        <v>44252</v>
      </c>
      <c r="B9827" s="20" t="s">
        <v>13136</v>
      </c>
      <c r="C9827" t="s">
        <v>3916</v>
      </c>
      <c r="D9827" t="s">
        <v>3917</v>
      </c>
      <c r="E9827" t="s">
        <v>6875</v>
      </c>
      <c r="F9827" t="s">
        <v>10032</v>
      </c>
      <c r="G9827">
        <v>1806200000</v>
      </c>
      <c r="H9827">
        <v>32425</v>
      </c>
      <c r="I9827" t="s">
        <v>4302</v>
      </c>
      <c r="J9827" t="s">
        <v>4302</v>
      </c>
      <c r="K9827" t="s">
        <v>3920</v>
      </c>
    </row>
    <row r="9828" spans="1:11" x14ac:dyDescent="0.2">
      <c r="A9828" s="20">
        <v>44252</v>
      </c>
      <c r="B9828" s="20" t="s">
        <v>13136</v>
      </c>
      <c r="C9828" t="s">
        <v>3916</v>
      </c>
      <c r="D9828" t="s">
        <v>3917</v>
      </c>
      <c r="E9828" t="s">
        <v>6875</v>
      </c>
      <c r="F9828" t="s">
        <v>10032</v>
      </c>
      <c r="G9828">
        <v>1806200000</v>
      </c>
      <c r="H9828">
        <v>27575</v>
      </c>
      <c r="I9828" t="s">
        <v>4302</v>
      </c>
      <c r="J9828" t="s">
        <v>4302</v>
      </c>
      <c r="K9828" t="s">
        <v>3920</v>
      </c>
    </row>
    <row r="9829" spans="1:11" x14ac:dyDescent="0.2">
      <c r="A9829" s="20">
        <v>44252</v>
      </c>
      <c r="B9829" s="20" t="s">
        <v>13136</v>
      </c>
      <c r="C9829" t="s">
        <v>3916</v>
      </c>
      <c r="D9829" t="s">
        <v>3930</v>
      </c>
      <c r="E9829" t="s">
        <v>6865</v>
      </c>
      <c r="F9829" t="s">
        <v>10033</v>
      </c>
      <c r="G9829">
        <v>1803100000</v>
      </c>
      <c r="H9829">
        <v>26250</v>
      </c>
      <c r="I9829" t="s">
        <v>61</v>
      </c>
      <c r="J9829" t="s">
        <v>61</v>
      </c>
      <c r="K9829" t="s">
        <v>3920</v>
      </c>
    </row>
    <row r="9830" spans="1:11" x14ac:dyDescent="0.2">
      <c r="A9830" s="20">
        <v>44252</v>
      </c>
      <c r="B9830" s="20" t="s">
        <v>13136</v>
      </c>
      <c r="C9830" t="s">
        <v>3916</v>
      </c>
      <c r="D9830" t="s">
        <v>3930</v>
      </c>
      <c r="E9830" t="s">
        <v>3959</v>
      </c>
      <c r="F9830" t="s">
        <v>10034</v>
      </c>
      <c r="G9830">
        <v>1803100000</v>
      </c>
      <c r="H9830">
        <v>96000</v>
      </c>
      <c r="I9830" t="s">
        <v>55</v>
      </c>
      <c r="J9830" t="s">
        <v>55</v>
      </c>
      <c r="K9830" t="s">
        <v>3920</v>
      </c>
    </row>
    <row r="9831" spans="1:11" x14ac:dyDescent="0.2">
      <c r="A9831" s="20">
        <v>44252</v>
      </c>
      <c r="B9831" s="20" t="s">
        <v>13136</v>
      </c>
      <c r="C9831" t="s">
        <v>3916</v>
      </c>
      <c r="D9831" t="s">
        <v>3930</v>
      </c>
      <c r="E9831" t="s">
        <v>6865</v>
      </c>
      <c r="F9831" t="s">
        <v>10035</v>
      </c>
      <c r="G9831">
        <v>1803100000</v>
      </c>
      <c r="H9831">
        <v>52500</v>
      </c>
      <c r="I9831" t="s">
        <v>61</v>
      </c>
      <c r="J9831" t="s">
        <v>61</v>
      </c>
      <c r="K9831" t="s">
        <v>3920</v>
      </c>
    </row>
    <row r="9832" spans="1:11" x14ac:dyDescent="0.2">
      <c r="A9832" s="20">
        <v>44252</v>
      </c>
      <c r="B9832" s="20" t="s">
        <v>13136</v>
      </c>
      <c r="C9832" t="s">
        <v>3916</v>
      </c>
      <c r="D9832" t="s">
        <v>3917</v>
      </c>
      <c r="E9832" t="s">
        <v>6875</v>
      </c>
      <c r="F9832" t="s">
        <v>10036</v>
      </c>
      <c r="G9832">
        <v>1803100000</v>
      </c>
      <c r="H9832">
        <v>23688</v>
      </c>
      <c r="I9832" t="s">
        <v>4302</v>
      </c>
      <c r="J9832" t="s">
        <v>4302</v>
      </c>
      <c r="K9832" t="s">
        <v>3920</v>
      </c>
    </row>
    <row r="9833" spans="1:11" x14ac:dyDescent="0.2">
      <c r="A9833" s="20">
        <v>44252</v>
      </c>
      <c r="B9833" s="20" t="s">
        <v>13136</v>
      </c>
      <c r="C9833" t="s">
        <v>3916</v>
      </c>
      <c r="D9833" t="s">
        <v>3930</v>
      </c>
      <c r="E9833" t="s">
        <v>3959</v>
      </c>
      <c r="F9833" t="s">
        <v>10037</v>
      </c>
      <c r="G9833">
        <v>1803100000</v>
      </c>
      <c r="H9833">
        <v>96000</v>
      </c>
      <c r="I9833" t="s">
        <v>55</v>
      </c>
      <c r="J9833" t="s">
        <v>55</v>
      </c>
      <c r="K9833" t="s">
        <v>3920</v>
      </c>
    </row>
    <row r="9834" spans="1:11" x14ac:dyDescent="0.2">
      <c r="A9834" s="20">
        <v>44252</v>
      </c>
      <c r="B9834" s="20" t="s">
        <v>13136</v>
      </c>
      <c r="C9834" t="s">
        <v>3916</v>
      </c>
      <c r="D9834" t="s">
        <v>3927</v>
      </c>
      <c r="E9834" t="s">
        <v>6865</v>
      </c>
      <c r="F9834" t="s">
        <v>10038</v>
      </c>
      <c r="G9834">
        <v>1803100000</v>
      </c>
      <c r="H9834">
        <v>40000</v>
      </c>
      <c r="I9834" t="s">
        <v>61</v>
      </c>
      <c r="J9834" t="s">
        <v>61</v>
      </c>
      <c r="K9834" t="s">
        <v>3920</v>
      </c>
    </row>
    <row r="9835" spans="1:11" x14ac:dyDescent="0.2">
      <c r="A9835" s="20">
        <v>44252</v>
      </c>
      <c r="B9835" s="20" t="s">
        <v>13136</v>
      </c>
      <c r="C9835" t="s">
        <v>3916</v>
      </c>
      <c r="D9835" t="s">
        <v>3927</v>
      </c>
      <c r="E9835" t="s">
        <v>6865</v>
      </c>
      <c r="F9835" t="s">
        <v>10039</v>
      </c>
      <c r="G9835">
        <v>1803100000</v>
      </c>
      <c r="H9835">
        <v>20000</v>
      </c>
      <c r="I9835" t="s">
        <v>61</v>
      </c>
      <c r="J9835" t="s">
        <v>61</v>
      </c>
      <c r="K9835" t="s">
        <v>3920</v>
      </c>
    </row>
    <row r="9836" spans="1:11" x14ac:dyDescent="0.2">
      <c r="A9836" s="20">
        <v>44252</v>
      </c>
      <c r="B9836" s="20" t="s">
        <v>13136</v>
      </c>
      <c r="C9836" t="s">
        <v>3916</v>
      </c>
      <c r="D9836" t="s">
        <v>3930</v>
      </c>
      <c r="E9836" t="s">
        <v>3959</v>
      </c>
      <c r="F9836" t="s">
        <v>10040</v>
      </c>
      <c r="G9836">
        <v>1803100000</v>
      </c>
      <c r="H9836">
        <v>96000</v>
      </c>
      <c r="I9836" t="s">
        <v>55</v>
      </c>
      <c r="J9836" t="s">
        <v>55</v>
      </c>
      <c r="K9836" t="s">
        <v>3920</v>
      </c>
    </row>
    <row r="9837" spans="1:11" x14ac:dyDescent="0.2">
      <c r="A9837" s="20">
        <v>44252</v>
      </c>
      <c r="B9837" s="20" t="s">
        <v>13136</v>
      </c>
      <c r="C9837" t="s">
        <v>3916</v>
      </c>
      <c r="D9837" t="s">
        <v>3930</v>
      </c>
      <c r="E9837" t="s">
        <v>6865</v>
      </c>
      <c r="F9837" t="s">
        <v>10041</v>
      </c>
      <c r="G9837">
        <v>1804002000</v>
      </c>
      <c r="H9837">
        <v>43660</v>
      </c>
      <c r="I9837" t="s">
        <v>61</v>
      </c>
      <c r="J9837" t="s">
        <v>61</v>
      </c>
      <c r="K9837" t="s">
        <v>3953</v>
      </c>
    </row>
    <row r="9838" spans="1:11" x14ac:dyDescent="0.2">
      <c r="A9838" s="20">
        <v>44252</v>
      </c>
      <c r="B9838" s="20" t="s">
        <v>13136</v>
      </c>
      <c r="C9838" t="s">
        <v>3916</v>
      </c>
      <c r="D9838" t="s">
        <v>3917</v>
      </c>
      <c r="E9838" t="s">
        <v>7200</v>
      </c>
      <c r="F9838" t="s">
        <v>10042</v>
      </c>
      <c r="G9838">
        <v>1801001200</v>
      </c>
      <c r="H9838">
        <v>625625</v>
      </c>
      <c r="I9838" t="s">
        <v>61</v>
      </c>
      <c r="J9838" t="s">
        <v>61</v>
      </c>
      <c r="K9838" t="s">
        <v>3926</v>
      </c>
    </row>
    <row r="9839" spans="1:11" x14ac:dyDescent="0.2">
      <c r="A9839" s="20">
        <v>44252</v>
      </c>
      <c r="B9839" s="20" t="s">
        <v>13136</v>
      </c>
      <c r="C9839" t="s">
        <v>3916</v>
      </c>
      <c r="D9839" t="s">
        <v>3954</v>
      </c>
      <c r="E9839" t="s">
        <v>4205</v>
      </c>
      <c r="F9839" t="s">
        <v>10043</v>
      </c>
      <c r="G9839">
        <v>1801001200</v>
      </c>
      <c r="H9839">
        <v>25025</v>
      </c>
      <c r="I9839" t="s">
        <v>4207</v>
      </c>
      <c r="J9839" t="s">
        <v>4207</v>
      </c>
      <c r="K9839" t="s">
        <v>3926</v>
      </c>
    </row>
    <row r="9840" spans="1:11" x14ac:dyDescent="0.2">
      <c r="A9840" s="20">
        <v>44252</v>
      </c>
      <c r="B9840" s="20" t="s">
        <v>13136</v>
      </c>
      <c r="C9840" t="s">
        <v>3916</v>
      </c>
      <c r="D9840" t="s">
        <v>3930</v>
      </c>
      <c r="E9840" t="s">
        <v>3959</v>
      </c>
      <c r="F9840" t="s">
        <v>10044</v>
      </c>
      <c r="G9840">
        <v>1803100000</v>
      </c>
      <c r="H9840">
        <v>96000</v>
      </c>
      <c r="I9840" t="s">
        <v>55</v>
      </c>
      <c r="J9840" t="s">
        <v>55</v>
      </c>
      <c r="K9840" t="s">
        <v>3920</v>
      </c>
    </row>
    <row r="9841" spans="1:11" x14ac:dyDescent="0.2">
      <c r="A9841" s="20">
        <v>44252</v>
      </c>
      <c r="B9841" s="20" t="s">
        <v>13136</v>
      </c>
      <c r="C9841" t="s">
        <v>3916</v>
      </c>
      <c r="D9841" t="s">
        <v>3930</v>
      </c>
      <c r="E9841" t="s">
        <v>3959</v>
      </c>
      <c r="F9841" t="s">
        <v>10045</v>
      </c>
      <c r="G9841">
        <v>1803100000</v>
      </c>
      <c r="H9841">
        <v>96000</v>
      </c>
      <c r="I9841" t="s">
        <v>55</v>
      </c>
      <c r="J9841" t="s">
        <v>55</v>
      </c>
      <c r="K9841" t="s">
        <v>3920</v>
      </c>
    </row>
    <row r="9842" spans="1:11" x14ac:dyDescent="0.2">
      <c r="A9842" s="20">
        <v>44252</v>
      </c>
      <c r="B9842" s="20" t="s">
        <v>13136</v>
      </c>
      <c r="C9842" t="s">
        <v>3916</v>
      </c>
      <c r="D9842" t="s">
        <v>3954</v>
      </c>
      <c r="E9842" t="s">
        <v>4205</v>
      </c>
      <c r="F9842" t="s">
        <v>10046</v>
      </c>
      <c r="G9842">
        <v>1801001200</v>
      </c>
      <c r="H9842">
        <v>25025</v>
      </c>
      <c r="I9842" t="s">
        <v>4207</v>
      </c>
      <c r="J9842" t="s">
        <v>4207</v>
      </c>
      <c r="K9842" t="s">
        <v>3926</v>
      </c>
    </row>
    <row r="9843" spans="1:11" x14ac:dyDescent="0.2">
      <c r="A9843" s="20">
        <v>44252</v>
      </c>
      <c r="B9843" s="20" t="s">
        <v>13136</v>
      </c>
      <c r="C9843" t="s">
        <v>3916</v>
      </c>
      <c r="D9843" t="s">
        <v>3930</v>
      </c>
      <c r="E9843" t="s">
        <v>7200</v>
      </c>
      <c r="F9843" t="s">
        <v>10047</v>
      </c>
      <c r="G9843">
        <v>1801001200</v>
      </c>
      <c r="H9843">
        <v>300300</v>
      </c>
      <c r="I9843" t="s">
        <v>61</v>
      </c>
      <c r="J9843" t="s">
        <v>61</v>
      </c>
      <c r="K9843" t="s">
        <v>3926</v>
      </c>
    </row>
    <row r="9844" spans="1:11" x14ac:dyDescent="0.2">
      <c r="A9844" s="20">
        <v>44252</v>
      </c>
      <c r="B9844" s="20" t="s">
        <v>13136</v>
      </c>
      <c r="C9844" t="s">
        <v>3916</v>
      </c>
      <c r="D9844" t="s">
        <v>3927</v>
      </c>
      <c r="E9844" t="s">
        <v>4190</v>
      </c>
      <c r="F9844" t="s">
        <v>10048</v>
      </c>
      <c r="G9844">
        <v>1801001200</v>
      </c>
      <c r="H9844">
        <v>250250</v>
      </c>
      <c r="I9844" t="s">
        <v>3938</v>
      </c>
      <c r="J9844" t="s">
        <v>3938</v>
      </c>
      <c r="K9844" t="s">
        <v>3926</v>
      </c>
    </row>
    <row r="9845" spans="1:11" x14ac:dyDescent="0.2">
      <c r="A9845" s="20">
        <v>44252</v>
      </c>
      <c r="B9845" s="20" t="s">
        <v>13136</v>
      </c>
      <c r="C9845" t="s">
        <v>3916</v>
      </c>
      <c r="D9845" t="s">
        <v>3994</v>
      </c>
      <c r="E9845" t="s">
        <v>3992</v>
      </c>
      <c r="F9845" t="s">
        <v>10049</v>
      </c>
      <c r="G9845">
        <v>1804009000</v>
      </c>
      <c r="H9845">
        <v>44000</v>
      </c>
      <c r="I9845" t="s">
        <v>3933</v>
      </c>
      <c r="J9845" t="s">
        <v>3933</v>
      </c>
      <c r="K9845" t="s">
        <v>6869</v>
      </c>
    </row>
    <row r="9846" spans="1:11" x14ac:dyDescent="0.2">
      <c r="A9846" s="20">
        <v>44252</v>
      </c>
      <c r="B9846" s="20" t="s">
        <v>13136</v>
      </c>
      <c r="C9846" t="s">
        <v>3916</v>
      </c>
      <c r="D9846" t="s">
        <v>3930</v>
      </c>
      <c r="E9846" t="s">
        <v>3959</v>
      </c>
      <c r="F9846" t="s">
        <v>10050</v>
      </c>
      <c r="G9846">
        <v>1803100000</v>
      </c>
      <c r="H9846">
        <v>96000</v>
      </c>
      <c r="I9846" t="s">
        <v>55</v>
      </c>
      <c r="J9846" t="s">
        <v>55</v>
      </c>
      <c r="K9846" t="s">
        <v>3920</v>
      </c>
    </row>
    <row r="9847" spans="1:11" x14ac:dyDescent="0.2">
      <c r="A9847" s="20">
        <v>44252</v>
      </c>
      <c r="B9847" s="20" t="s">
        <v>13136</v>
      </c>
      <c r="C9847" t="s">
        <v>3916</v>
      </c>
      <c r="D9847" t="s">
        <v>3930</v>
      </c>
      <c r="E9847" t="s">
        <v>3992</v>
      </c>
      <c r="F9847" t="s">
        <v>10051</v>
      </c>
      <c r="G9847">
        <v>1804009000</v>
      </c>
      <c r="H9847">
        <v>36000</v>
      </c>
      <c r="I9847" t="s">
        <v>3933</v>
      </c>
      <c r="J9847" t="s">
        <v>3933</v>
      </c>
      <c r="K9847" t="s">
        <v>6869</v>
      </c>
    </row>
    <row r="9848" spans="1:11" x14ac:dyDescent="0.2">
      <c r="A9848" s="20">
        <v>44252</v>
      </c>
      <c r="B9848" s="20" t="s">
        <v>13136</v>
      </c>
      <c r="C9848" t="s">
        <v>3916</v>
      </c>
      <c r="D9848" t="s">
        <v>3927</v>
      </c>
      <c r="E9848" t="s">
        <v>3918</v>
      </c>
      <c r="F9848" t="s">
        <v>10052</v>
      </c>
      <c r="G9848">
        <v>1802000000</v>
      </c>
      <c r="H9848">
        <v>20000</v>
      </c>
      <c r="I9848" t="s">
        <v>55</v>
      </c>
      <c r="J9848" t="s">
        <v>55</v>
      </c>
      <c r="K9848" t="s">
        <v>3929</v>
      </c>
    </row>
    <row r="9849" spans="1:11" x14ac:dyDescent="0.2">
      <c r="A9849" s="20">
        <v>44252</v>
      </c>
      <c r="B9849" s="20" t="s">
        <v>13136</v>
      </c>
      <c r="C9849" t="s">
        <v>3916</v>
      </c>
      <c r="D9849" t="s">
        <v>4347</v>
      </c>
      <c r="E9849" t="s">
        <v>7660</v>
      </c>
      <c r="F9849" t="s">
        <v>10053</v>
      </c>
      <c r="G9849">
        <v>1802000000</v>
      </c>
      <c r="H9849">
        <v>80000</v>
      </c>
      <c r="I9849" t="s">
        <v>7662</v>
      </c>
      <c r="J9849" t="s">
        <v>3965</v>
      </c>
      <c r="K9849" t="s">
        <v>3929</v>
      </c>
    </row>
    <row r="9850" spans="1:11" x14ac:dyDescent="0.2">
      <c r="A9850" s="20">
        <v>44252</v>
      </c>
      <c r="B9850" s="20" t="s">
        <v>13136</v>
      </c>
      <c r="C9850" t="s">
        <v>3916</v>
      </c>
      <c r="D9850" t="s">
        <v>3930</v>
      </c>
      <c r="E9850" t="s">
        <v>4096</v>
      </c>
      <c r="F9850" t="s">
        <v>10054</v>
      </c>
      <c r="G9850">
        <v>1801001200</v>
      </c>
      <c r="H9850">
        <v>200200</v>
      </c>
      <c r="I9850" t="s">
        <v>61</v>
      </c>
      <c r="J9850" t="s">
        <v>61</v>
      </c>
      <c r="K9850" t="s">
        <v>3926</v>
      </c>
    </row>
    <row r="9851" spans="1:11" x14ac:dyDescent="0.2">
      <c r="A9851" s="20">
        <v>44252</v>
      </c>
      <c r="B9851" s="20" t="s">
        <v>13136</v>
      </c>
      <c r="C9851" t="s">
        <v>3916</v>
      </c>
      <c r="D9851" t="s">
        <v>3930</v>
      </c>
      <c r="E9851" t="s">
        <v>4096</v>
      </c>
      <c r="F9851" t="s">
        <v>10055</v>
      </c>
      <c r="G9851">
        <v>1801001200</v>
      </c>
      <c r="H9851">
        <v>375375</v>
      </c>
      <c r="I9851" t="s">
        <v>61</v>
      </c>
      <c r="J9851" t="s">
        <v>61</v>
      </c>
      <c r="K9851" t="s">
        <v>3926</v>
      </c>
    </row>
    <row r="9852" spans="1:11" x14ac:dyDescent="0.2">
      <c r="A9852" s="20">
        <v>44252</v>
      </c>
      <c r="B9852" s="20" t="s">
        <v>13136</v>
      </c>
      <c r="C9852" t="s">
        <v>3916</v>
      </c>
      <c r="D9852" t="s">
        <v>3930</v>
      </c>
      <c r="E9852" t="s">
        <v>4092</v>
      </c>
      <c r="F9852" t="s">
        <v>10056</v>
      </c>
      <c r="G9852">
        <v>1801001200</v>
      </c>
      <c r="H9852">
        <v>275275</v>
      </c>
      <c r="I9852" t="s">
        <v>4090</v>
      </c>
      <c r="J9852" t="s">
        <v>4706</v>
      </c>
      <c r="K9852" t="s">
        <v>3926</v>
      </c>
    </row>
    <row r="9853" spans="1:11" x14ac:dyDescent="0.2">
      <c r="A9853" s="20">
        <v>44252</v>
      </c>
      <c r="B9853" s="20" t="s">
        <v>13136</v>
      </c>
      <c r="C9853" t="s">
        <v>3916</v>
      </c>
      <c r="D9853" t="s">
        <v>3927</v>
      </c>
      <c r="E9853" t="s">
        <v>4435</v>
      </c>
      <c r="F9853" t="s">
        <v>10057</v>
      </c>
      <c r="G9853">
        <v>1801001200</v>
      </c>
      <c r="H9853">
        <v>300300</v>
      </c>
      <c r="I9853" t="s">
        <v>4211</v>
      </c>
      <c r="J9853" t="s">
        <v>3965</v>
      </c>
      <c r="K9853" t="s">
        <v>3926</v>
      </c>
    </row>
    <row r="9854" spans="1:11" x14ac:dyDescent="0.2">
      <c r="A9854" s="20">
        <v>44252</v>
      </c>
      <c r="B9854" s="20" t="s">
        <v>13136</v>
      </c>
      <c r="C9854" t="s">
        <v>3916</v>
      </c>
      <c r="D9854" t="s">
        <v>3951</v>
      </c>
      <c r="E9854" t="s">
        <v>4088</v>
      </c>
      <c r="F9854" t="s">
        <v>10058</v>
      </c>
      <c r="G9854">
        <v>1801001200</v>
      </c>
      <c r="H9854">
        <v>250250</v>
      </c>
      <c r="I9854" t="s">
        <v>4090</v>
      </c>
      <c r="J9854" t="s">
        <v>55</v>
      </c>
      <c r="K9854" t="s">
        <v>3926</v>
      </c>
    </row>
    <row r="9855" spans="1:11" x14ac:dyDescent="0.2">
      <c r="A9855" s="20">
        <v>44252</v>
      </c>
      <c r="B9855" s="20" t="s">
        <v>13136</v>
      </c>
      <c r="C9855" t="s">
        <v>3916</v>
      </c>
      <c r="D9855" t="s">
        <v>3994</v>
      </c>
      <c r="E9855" t="s">
        <v>4016</v>
      </c>
      <c r="F9855" t="s">
        <v>6939</v>
      </c>
      <c r="G9855">
        <v>1804009000</v>
      </c>
      <c r="H9855">
        <v>66000</v>
      </c>
      <c r="I9855" t="s">
        <v>3933</v>
      </c>
      <c r="J9855" t="s">
        <v>3933</v>
      </c>
      <c r="K9855" t="s">
        <v>6869</v>
      </c>
    </row>
    <row r="9856" spans="1:11" x14ac:dyDescent="0.2">
      <c r="A9856" s="20">
        <v>44252</v>
      </c>
      <c r="B9856" s="20" t="s">
        <v>13136</v>
      </c>
      <c r="C9856" t="s">
        <v>3916</v>
      </c>
      <c r="D9856" t="s">
        <v>3921</v>
      </c>
      <c r="E9856" t="s">
        <v>7679</v>
      </c>
      <c r="F9856" t="s">
        <v>10059</v>
      </c>
      <c r="G9856">
        <v>1802000000</v>
      </c>
      <c r="H9856">
        <v>20000</v>
      </c>
      <c r="I9856" t="s">
        <v>7681</v>
      </c>
      <c r="J9856" t="s">
        <v>3965</v>
      </c>
      <c r="K9856" t="s">
        <v>3929</v>
      </c>
    </row>
    <row r="9857" spans="1:11" x14ac:dyDescent="0.2">
      <c r="A9857" s="20">
        <v>44252</v>
      </c>
      <c r="B9857" s="20" t="s">
        <v>13136</v>
      </c>
      <c r="C9857" t="s">
        <v>3916</v>
      </c>
      <c r="D9857" t="s">
        <v>3917</v>
      </c>
      <c r="E9857" t="s">
        <v>3918</v>
      </c>
      <c r="F9857" t="s">
        <v>10060</v>
      </c>
      <c r="G9857">
        <v>1804009000</v>
      </c>
      <c r="H9857">
        <v>36000</v>
      </c>
      <c r="I9857" t="s">
        <v>55</v>
      </c>
      <c r="J9857" t="s">
        <v>55</v>
      </c>
      <c r="K9857" t="s">
        <v>6869</v>
      </c>
    </row>
    <row r="9858" spans="1:11" x14ac:dyDescent="0.2">
      <c r="A9858" s="20">
        <v>44252</v>
      </c>
      <c r="B9858" s="20" t="s">
        <v>13136</v>
      </c>
      <c r="C9858" t="s">
        <v>3916</v>
      </c>
      <c r="D9858" t="s">
        <v>3930</v>
      </c>
      <c r="E9858" t="s">
        <v>4016</v>
      </c>
      <c r="F9858" t="s">
        <v>6939</v>
      </c>
      <c r="G9858">
        <v>1803100000</v>
      </c>
      <c r="H9858">
        <v>21000</v>
      </c>
      <c r="I9858" t="s">
        <v>3933</v>
      </c>
      <c r="J9858" t="s">
        <v>3933</v>
      </c>
      <c r="K9858" t="s">
        <v>3920</v>
      </c>
    </row>
    <row r="9859" spans="1:11" x14ac:dyDescent="0.2">
      <c r="A9859" s="20">
        <v>44252</v>
      </c>
      <c r="B9859" s="20" t="s">
        <v>13136</v>
      </c>
      <c r="C9859" t="s">
        <v>3916</v>
      </c>
      <c r="D9859" t="s">
        <v>3930</v>
      </c>
      <c r="E9859" t="s">
        <v>4016</v>
      </c>
      <c r="F9859" t="s">
        <v>6939</v>
      </c>
      <c r="G9859">
        <v>1803100000</v>
      </c>
      <c r="H9859">
        <v>63000</v>
      </c>
      <c r="I9859" t="s">
        <v>3933</v>
      </c>
      <c r="J9859" t="s">
        <v>3933</v>
      </c>
      <c r="K9859" t="s">
        <v>3920</v>
      </c>
    </row>
    <row r="9860" spans="1:11" x14ac:dyDescent="0.2">
      <c r="A9860" s="20">
        <v>44252</v>
      </c>
      <c r="B9860" s="20" t="s">
        <v>13136</v>
      </c>
      <c r="C9860" t="s">
        <v>3916</v>
      </c>
      <c r="D9860" t="s">
        <v>3930</v>
      </c>
      <c r="E9860" t="s">
        <v>4092</v>
      </c>
      <c r="F9860" t="s">
        <v>8605</v>
      </c>
      <c r="G9860">
        <v>1801001200</v>
      </c>
      <c r="H9860">
        <v>25025</v>
      </c>
      <c r="I9860" t="s">
        <v>4090</v>
      </c>
      <c r="J9860" t="s">
        <v>4706</v>
      </c>
      <c r="K9860" t="s">
        <v>3926</v>
      </c>
    </row>
    <row r="9861" spans="1:11" x14ac:dyDescent="0.2">
      <c r="A9861" s="20">
        <v>44252</v>
      </c>
      <c r="B9861" s="20" t="s">
        <v>13136</v>
      </c>
      <c r="C9861" t="s">
        <v>3916</v>
      </c>
      <c r="D9861" t="s">
        <v>3990</v>
      </c>
      <c r="E9861" t="s">
        <v>4233</v>
      </c>
      <c r="F9861" t="s">
        <v>10061</v>
      </c>
      <c r="G9861">
        <v>1801001200</v>
      </c>
      <c r="H9861">
        <v>1001000</v>
      </c>
      <c r="I9861" t="s">
        <v>3965</v>
      </c>
      <c r="J9861" t="s">
        <v>3950</v>
      </c>
      <c r="K9861" t="s">
        <v>3926</v>
      </c>
    </row>
    <row r="9862" spans="1:11" x14ac:dyDescent="0.2">
      <c r="A9862" s="20">
        <v>44252</v>
      </c>
      <c r="B9862" s="20" t="s">
        <v>13136</v>
      </c>
      <c r="C9862" t="s">
        <v>3916</v>
      </c>
      <c r="D9862" t="s">
        <v>3930</v>
      </c>
      <c r="E9862" t="s">
        <v>4016</v>
      </c>
      <c r="F9862" t="s">
        <v>6939</v>
      </c>
      <c r="G9862">
        <v>1803100000</v>
      </c>
      <c r="H9862">
        <v>42000</v>
      </c>
      <c r="I9862" t="s">
        <v>3933</v>
      </c>
      <c r="J9862" t="s">
        <v>3933</v>
      </c>
      <c r="K9862" t="s">
        <v>3920</v>
      </c>
    </row>
    <row r="9863" spans="1:11" x14ac:dyDescent="0.2">
      <c r="A9863" s="20">
        <v>44252</v>
      </c>
      <c r="B9863" s="20" t="s">
        <v>13136</v>
      </c>
      <c r="C9863" t="s">
        <v>3916</v>
      </c>
      <c r="D9863" t="s">
        <v>3994</v>
      </c>
      <c r="E9863" t="s">
        <v>4016</v>
      </c>
      <c r="F9863" t="s">
        <v>6939</v>
      </c>
      <c r="G9863">
        <v>1804009000</v>
      </c>
      <c r="H9863">
        <v>22000</v>
      </c>
      <c r="I9863" t="s">
        <v>3933</v>
      </c>
      <c r="J9863" t="s">
        <v>3933</v>
      </c>
      <c r="K9863" t="s">
        <v>6869</v>
      </c>
    </row>
    <row r="9864" spans="1:11" x14ac:dyDescent="0.2">
      <c r="A9864" s="20">
        <v>44252</v>
      </c>
      <c r="B9864" s="20" t="s">
        <v>13136</v>
      </c>
      <c r="C9864" t="s">
        <v>3916</v>
      </c>
      <c r="D9864" t="s">
        <v>3939</v>
      </c>
      <c r="E9864" t="s">
        <v>6875</v>
      </c>
      <c r="F9864" t="s">
        <v>10062</v>
      </c>
      <c r="G9864">
        <v>1802000000</v>
      </c>
      <c r="H9864">
        <v>160000</v>
      </c>
      <c r="I9864" t="s">
        <v>4302</v>
      </c>
      <c r="J9864" t="s">
        <v>4302</v>
      </c>
      <c r="K9864" t="s">
        <v>3929</v>
      </c>
    </row>
    <row r="9865" spans="1:11" x14ac:dyDescent="0.2">
      <c r="A9865" s="20">
        <v>44252</v>
      </c>
      <c r="B9865" s="20" t="s">
        <v>13136</v>
      </c>
      <c r="C9865" t="s">
        <v>3916</v>
      </c>
      <c r="D9865" t="s">
        <v>3990</v>
      </c>
      <c r="E9865" t="s">
        <v>7421</v>
      </c>
      <c r="F9865" t="s">
        <v>10063</v>
      </c>
      <c r="G9865">
        <v>1801001200</v>
      </c>
      <c r="H9865">
        <v>500500</v>
      </c>
      <c r="I9865" t="s">
        <v>9</v>
      </c>
      <c r="J9865" t="s">
        <v>3950</v>
      </c>
      <c r="K9865" t="s">
        <v>3926</v>
      </c>
    </row>
    <row r="9866" spans="1:11" x14ac:dyDescent="0.2">
      <c r="A9866" s="20">
        <v>44252</v>
      </c>
      <c r="B9866" s="20" t="s">
        <v>13136</v>
      </c>
      <c r="C9866" t="s">
        <v>3916</v>
      </c>
      <c r="D9866" t="s">
        <v>3954</v>
      </c>
      <c r="E9866" t="s">
        <v>7421</v>
      </c>
      <c r="F9866" t="s">
        <v>8784</v>
      </c>
      <c r="G9866">
        <v>1801001200</v>
      </c>
      <c r="H9866">
        <v>50050</v>
      </c>
      <c r="I9866" t="s">
        <v>9</v>
      </c>
      <c r="J9866" t="s">
        <v>3938</v>
      </c>
      <c r="K9866" t="s">
        <v>3926</v>
      </c>
    </row>
    <row r="9867" spans="1:11" x14ac:dyDescent="0.2">
      <c r="A9867" s="20">
        <v>44252</v>
      </c>
      <c r="B9867" s="20" t="s">
        <v>13136</v>
      </c>
      <c r="C9867" t="s">
        <v>3916</v>
      </c>
      <c r="D9867" t="s">
        <v>3990</v>
      </c>
      <c r="E9867" t="s">
        <v>7421</v>
      </c>
      <c r="F9867" t="s">
        <v>8784</v>
      </c>
      <c r="G9867">
        <v>1801001200</v>
      </c>
      <c r="H9867">
        <v>75075</v>
      </c>
      <c r="I9867" t="s">
        <v>9</v>
      </c>
      <c r="J9867" t="s">
        <v>3938</v>
      </c>
      <c r="K9867" t="s">
        <v>3926</v>
      </c>
    </row>
    <row r="9868" spans="1:11" x14ac:dyDescent="0.2">
      <c r="A9868" s="20">
        <v>44252</v>
      </c>
      <c r="B9868" s="20" t="s">
        <v>13136</v>
      </c>
      <c r="C9868" t="s">
        <v>3916</v>
      </c>
      <c r="D9868" t="s">
        <v>3951</v>
      </c>
      <c r="E9868" t="s">
        <v>7312</v>
      </c>
      <c r="F9868" t="s">
        <v>10064</v>
      </c>
      <c r="G9868">
        <v>1804002000</v>
      </c>
      <c r="H9868">
        <v>132000</v>
      </c>
      <c r="I9868" t="s">
        <v>56</v>
      </c>
      <c r="J9868" t="s">
        <v>3950</v>
      </c>
      <c r="K9868" t="s">
        <v>3953</v>
      </c>
    </row>
    <row r="9869" spans="1:11" x14ac:dyDescent="0.2">
      <c r="A9869" s="20">
        <v>44252</v>
      </c>
      <c r="B9869" s="20" t="s">
        <v>13136</v>
      </c>
      <c r="C9869" t="s">
        <v>3916</v>
      </c>
      <c r="D9869" t="s">
        <v>3921</v>
      </c>
      <c r="E9869" t="s">
        <v>4366</v>
      </c>
      <c r="F9869" t="s">
        <v>4374</v>
      </c>
      <c r="G9869">
        <v>1801001200</v>
      </c>
      <c r="H9869">
        <v>100100</v>
      </c>
      <c r="I9869" t="s">
        <v>4114</v>
      </c>
      <c r="J9869" t="s">
        <v>4114</v>
      </c>
      <c r="K9869" t="s">
        <v>3926</v>
      </c>
    </row>
    <row r="9870" spans="1:11" x14ac:dyDescent="0.2">
      <c r="A9870" s="20">
        <v>44252</v>
      </c>
      <c r="B9870" s="20" t="s">
        <v>13136</v>
      </c>
      <c r="C9870" t="s">
        <v>3916</v>
      </c>
      <c r="D9870" t="s">
        <v>3921</v>
      </c>
      <c r="E9870" t="s">
        <v>4366</v>
      </c>
      <c r="F9870" t="s">
        <v>4374</v>
      </c>
      <c r="G9870">
        <v>1801001200</v>
      </c>
      <c r="H9870">
        <v>175175</v>
      </c>
      <c r="I9870" t="s">
        <v>4114</v>
      </c>
      <c r="J9870" t="s">
        <v>4114</v>
      </c>
      <c r="K9870" t="s">
        <v>3926</v>
      </c>
    </row>
    <row r="9871" spans="1:11" x14ac:dyDescent="0.2">
      <c r="A9871" s="20">
        <v>44252</v>
      </c>
      <c r="B9871" s="20" t="s">
        <v>13136</v>
      </c>
      <c r="C9871" t="s">
        <v>3916</v>
      </c>
      <c r="D9871" t="s">
        <v>3954</v>
      </c>
      <c r="E9871" t="s">
        <v>4081</v>
      </c>
      <c r="F9871" t="s">
        <v>4113</v>
      </c>
      <c r="G9871">
        <v>1801001200</v>
      </c>
      <c r="H9871">
        <v>500500</v>
      </c>
      <c r="I9871" t="s">
        <v>87</v>
      </c>
      <c r="J9871" t="s">
        <v>4114</v>
      </c>
      <c r="K9871" t="s">
        <v>3926</v>
      </c>
    </row>
    <row r="9872" spans="1:11" x14ac:dyDescent="0.2">
      <c r="A9872" s="20">
        <v>44252</v>
      </c>
      <c r="B9872" s="20" t="s">
        <v>13136</v>
      </c>
      <c r="C9872" t="s">
        <v>3916</v>
      </c>
      <c r="D9872" t="s">
        <v>3921</v>
      </c>
      <c r="E9872" t="s">
        <v>4366</v>
      </c>
      <c r="F9872" t="s">
        <v>4374</v>
      </c>
      <c r="G9872">
        <v>1801001200</v>
      </c>
      <c r="H9872">
        <v>250250</v>
      </c>
      <c r="I9872" t="s">
        <v>4114</v>
      </c>
      <c r="J9872" t="s">
        <v>4114</v>
      </c>
      <c r="K9872" t="s">
        <v>3926</v>
      </c>
    </row>
    <row r="9873" spans="1:11" x14ac:dyDescent="0.2">
      <c r="A9873" s="20">
        <v>44252</v>
      </c>
      <c r="B9873" s="20" t="s">
        <v>13136</v>
      </c>
      <c r="C9873" t="s">
        <v>3916</v>
      </c>
      <c r="D9873" t="s">
        <v>3917</v>
      </c>
      <c r="E9873" t="s">
        <v>3918</v>
      </c>
      <c r="F9873" t="s">
        <v>10065</v>
      </c>
      <c r="G9873">
        <v>1804002000</v>
      </c>
      <c r="H9873">
        <v>88800</v>
      </c>
      <c r="I9873" t="s">
        <v>55</v>
      </c>
      <c r="J9873" t="s">
        <v>55</v>
      </c>
      <c r="K9873" t="s">
        <v>3953</v>
      </c>
    </row>
    <row r="9874" spans="1:11" x14ac:dyDescent="0.2">
      <c r="A9874" s="20">
        <v>44252</v>
      </c>
      <c r="B9874" s="20" t="s">
        <v>13136</v>
      </c>
      <c r="C9874" t="s">
        <v>3916</v>
      </c>
      <c r="D9874" t="s">
        <v>3921</v>
      </c>
      <c r="E9874" t="s">
        <v>3918</v>
      </c>
      <c r="F9874" t="s">
        <v>10066</v>
      </c>
      <c r="G9874">
        <v>1803100000</v>
      </c>
      <c r="H9874">
        <v>105000</v>
      </c>
      <c r="I9874" t="s">
        <v>55</v>
      </c>
      <c r="J9874" t="s">
        <v>55</v>
      </c>
      <c r="K9874" t="s">
        <v>3920</v>
      </c>
    </row>
    <row r="9875" spans="1:11" x14ac:dyDescent="0.2">
      <c r="A9875" s="20">
        <v>44252</v>
      </c>
      <c r="B9875" s="20" t="s">
        <v>13136</v>
      </c>
      <c r="C9875" t="s">
        <v>3916</v>
      </c>
      <c r="D9875" t="s">
        <v>3917</v>
      </c>
      <c r="E9875" t="s">
        <v>3918</v>
      </c>
      <c r="F9875" t="s">
        <v>10067</v>
      </c>
      <c r="G9875">
        <v>1804002000</v>
      </c>
      <c r="H9875">
        <v>66600</v>
      </c>
      <c r="I9875" t="s">
        <v>55</v>
      </c>
      <c r="J9875" t="s">
        <v>55</v>
      </c>
      <c r="K9875" t="s">
        <v>3953</v>
      </c>
    </row>
    <row r="9876" spans="1:11" x14ac:dyDescent="0.2">
      <c r="A9876" s="20">
        <v>44252</v>
      </c>
      <c r="B9876" s="20" t="s">
        <v>13136</v>
      </c>
      <c r="C9876" t="s">
        <v>3916</v>
      </c>
      <c r="D9876" t="s">
        <v>3917</v>
      </c>
      <c r="E9876" t="s">
        <v>3918</v>
      </c>
      <c r="F9876" t="s">
        <v>3977</v>
      </c>
      <c r="G9876">
        <v>1803100000</v>
      </c>
      <c r="H9876">
        <v>48000</v>
      </c>
      <c r="I9876" t="s">
        <v>55</v>
      </c>
      <c r="J9876" t="s">
        <v>55</v>
      </c>
      <c r="K9876" t="s">
        <v>3920</v>
      </c>
    </row>
    <row r="9877" spans="1:11" x14ac:dyDescent="0.2">
      <c r="A9877" s="20">
        <v>44252</v>
      </c>
      <c r="B9877" s="20" t="s">
        <v>13136</v>
      </c>
      <c r="C9877" t="s">
        <v>3916</v>
      </c>
      <c r="D9877" t="s">
        <v>3984</v>
      </c>
      <c r="E9877" t="s">
        <v>3918</v>
      </c>
      <c r="F9877" t="s">
        <v>3973</v>
      </c>
      <c r="G9877">
        <v>1806200000</v>
      </c>
      <c r="H9877">
        <v>24000</v>
      </c>
      <c r="I9877" t="s">
        <v>55</v>
      </c>
      <c r="J9877" t="s">
        <v>55</v>
      </c>
      <c r="K9877" t="s">
        <v>3920</v>
      </c>
    </row>
    <row r="9878" spans="1:11" x14ac:dyDescent="0.2">
      <c r="A9878" s="20">
        <v>44252</v>
      </c>
      <c r="B9878" s="20" t="s">
        <v>13136</v>
      </c>
      <c r="C9878" t="s">
        <v>3916</v>
      </c>
      <c r="D9878" t="s">
        <v>3954</v>
      </c>
      <c r="E9878" t="s">
        <v>4081</v>
      </c>
      <c r="F9878" t="s">
        <v>4113</v>
      </c>
      <c r="G9878">
        <v>1801001200</v>
      </c>
      <c r="H9878">
        <v>250250</v>
      </c>
      <c r="I9878" t="s">
        <v>87</v>
      </c>
      <c r="J9878" t="s">
        <v>4114</v>
      </c>
      <c r="K9878" t="s">
        <v>3926</v>
      </c>
    </row>
    <row r="9879" spans="1:11" x14ac:dyDescent="0.2">
      <c r="A9879" s="20">
        <v>44252</v>
      </c>
      <c r="B9879" s="20" t="s">
        <v>13136</v>
      </c>
      <c r="C9879" t="s">
        <v>3916</v>
      </c>
      <c r="D9879" t="s">
        <v>3921</v>
      </c>
      <c r="E9879" t="s">
        <v>4081</v>
      </c>
      <c r="F9879" t="s">
        <v>4113</v>
      </c>
      <c r="G9879">
        <v>1801001200</v>
      </c>
      <c r="H9879">
        <v>775775</v>
      </c>
      <c r="I9879" t="s">
        <v>87</v>
      </c>
      <c r="J9879" t="s">
        <v>4114</v>
      </c>
      <c r="K9879" t="s">
        <v>3926</v>
      </c>
    </row>
    <row r="9880" spans="1:11" x14ac:dyDescent="0.2">
      <c r="A9880" s="20">
        <v>44252</v>
      </c>
      <c r="B9880" s="20" t="s">
        <v>13136</v>
      </c>
      <c r="C9880" t="s">
        <v>3916</v>
      </c>
      <c r="D9880" t="s">
        <v>3921</v>
      </c>
      <c r="E9880" t="s">
        <v>4081</v>
      </c>
      <c r="F9880" t="s">
        <v>4113</v>
      </c>
      <c r="G9880">
        <v>1801001200</v>
      </c>
      <c r="H9880">
        <v>50050</v>
      </c>
      <c r="I9880" t="s">
        <v>87</v>
      </c>
      <c r="J9880" t="s">
        <v>4114</v>
      </c>
      <c r="K9880" t="s">
        <v>3926</v>
      </c>
    </row>
    <row r="9881" spans="1:11" x14ac:dyDescent="0.2">
      <c r="A9881" s="20">
        <v>44252</v>
      </c>
      <c r="B9881" s="20" t="s">
        <v>13136</v>
      </c>
      <c r="C9881" t="s">
        <v>3916</v>
      </c>
      <c r="D9881" t="s">
        <v>4347</v>
      </c>
      <c r="E9881" t="s">
        <v>4081</v>
      </c>
      <c r="F9881" t="s">
        <v>4082</v>
      </c>
      <c r="G9881">
        <v>1801001200</v>
      </c>
      <c r="H9881">
        <v>250250</v>
      </c>
      <c r="I9881" t="s">
        <v>87</v>
      </c>
      <c r="J9881" t="s">
        <v>4083</v>
      </c>
      <c r="K9881" t="s">
        <v>3926</v>
      </c>
    </row>
    <row r="9882" spans="1:11" x14ac:dyDescent="0.2">
      <c r="A9882" s="20">
        <v>44252</v>
      </c>
      <c r="B9882" s="20" t="s">
        <v>13136</v>
      </c>
      <c r="C9882" t="s">
        <v>3916</v>
      </c>
      <c r="D9882" t="s">
        <v>4347</v>
      </c>
      <c r="E9882" t="s">
        <v>4081</v>
      </c>
      <c r="F9882" t="s">
        <v>4082</v>
      </c>
      <c r="G9882">
        <v>1801001200</v>
      </c>
      <c r="H9882">
        <v>250250</v>
      </c>
      <c r="I9882" t="s">
        <v>87</v>
      </c>
      <c r="J9882" t="s">
        <v>4083</v>
      </c>
      <c r="K9882" t="s">
        <v>3926</v>
      </c>
    </row>
    <row r="9883" spans="1:11" x14ac:dyDescent="0.2">
      <c r="A9883" s="20">
        <v>44252</v>
      </c>
      <c r="B9883" s="20" t="s">
        <v>13136</v>
      </c>
      <c r="C9883" t="s">
        <v>3916</v>
      </c>
      <c r="D9883" t="s">
        <v>3939</v>
      </c>
      <c r="E9883" t="s">
        <v>3948</v>
      </c>
      <c r="F9883" t="s">
        <v>3957</v>
      </c>
      <c r="G9883">
        <v>1802000000</v>
      </c>
      <c r="H9883">
        <v>200000</v>
      </c>
      <c r="I9883" t="s">
        <v>66</v>
      </c>
      <c r="J9883" t="s">
        <v>3950</v>
      </c>
      <c r="K9883" t="s">
        <v>3929</v>
      </c>
    </row>
    <row r="9884" spans="1:11" x14ac:dyDescent="0.2">
      <c r="A9884" s="20">
        <v>44252</v>
      </c>
      <c r="B9884" s="20" t="s">
        <v>13136</v>
      </c>
      <c r="C9884" t="s">
        <v>3916</v>
      </c>
      <c r="D9884" t="s">
        <v>3927</v>
      </c>
      <c r="E9884" t="s">
        <v>4461</v>
      </c>
      <c r="F9884" t="s">
        <v>10068</v>
      </c>
      <c r="G9884">
        <v>1801001200</v>
      </c>
      <c r="H9884">
        <v>100100</v>
      </c>
      <c r="I9884" t="s">
        <v>3950</v>
      </c>
      <c r="J9884" t="s">
        <v>3950</v>
      </c>
      <c r="K9884" t="s">
        <v>3926</v>
      </c>
    </row>
    <row r="9885" spans="1:11" x14ac:dyDescent="0.2">
      <c r="A9885" s="20">
        <v>44252</v>
      </c>
      <c r="B9885" s="20" t="s">
        <v>13136</v>
      </c>
      <c r="C9885" t="s">
        <v>3916</v>
      </c>
      <c r="D9885" t="s">
        <v>3930</v>
      </c>
      <c r="E9885" t="s">
        <v>3922</v>
      </c>
      <c r="F9885" t="s">
        <v>10069</v>
      </c>
      <c r="G9885">
        <v>1801001200</v>
      </c>
      <c r="H9885">
        <v>200200</v>
      </c>
      <c r="I9885" t="s">
        <v>3924</v>
      </c>
      <c r="J9885" t="s">
        <v>3925</v>
      </c>
      <c r="K9885" t="s">
        <v>3926</v>
      </c>
    </row>
    <row r="9886" spans="1:11" x14ac:dyDescent="0.2">
      <c r="A9886" s="20">
        <v>44252</v>
      </c>
      <c r="B9886" s="20" t="s">
        <v>13136</v>
      </c>
      <c r="C9886" t="s">
        <v>3916</v>
      </c>
      <c r="D9886" t="s">
        <v>3930</v>
      </c>
      <c r="E9886" t="s">
        <v>3922</v>
      </c>
      <c r="F9886" t="s">
        <v>10069</v>
      </c>
      <c r="G9886">
        <v>1801001200</v>
      </c>
      <c r="H9886">
        <v>25025</v>
      </c>
      <c r="I9886" t="s">
        <v>3924</v>
      </c>
      <c r="J9886" t="s">
        <v>3925</v>
      </c>
      <c r="K9886" t="s">
        <v>3926</v>
      </c>
    </row>
    <row r="9887" spans="1:11" x14ac:dyDescent="0.2">
      <c r="A9887" s="20">
        <v>44252</v>
      </c>
      <c r="B9887" s="20" t="s">
        <v>13136</v>
      </c>
      <c r="C9887" t="s">
        <v>3916</v>
      </c>
      <c r="D9887" t="s">
        <v>3930</v>
      </c>
      <c r="E9887" t="s">
        <v>3922</v>
      </c>
      <c r="F9887" t="s">
        <v>10069</v>
      </c>
      <c r="G9887">
        <v>1801001200</v>
      </c>
      <c r="H9887">
        <v>50050</v>
      </c>
      <c r="I9887" t="s">
        <v>3924</v>
      </c>
      <c r="J9887" t="s">
        <v>3925</v>
      </c>
      <c r="K9887" t="s">
        <v>3926</v>
      </c>
    </row>
    <row r="9888" spans="1:11" x14ac:dyDescent="0.2">
      <c r="A9888" s="20">
        <v>44252</v>
      </c>
      <c r="B9888" s="20" t="s">
        <v>13136</v>
      </c>
      <c r="C9888" t="s">
        <v>3916</v>
      </c>
      <c r="D9888" t="s">
        <v>4080</v>
      </c>
      <c r="E9888" t="s">
        <v>4496</v>
      </c>
      <c r="F9888" t="s">
        <v>10070</v>
      </c>
      <c r="G9888">
        <v>1801001200</v>
      </c>
      <c r="H9888">
        <v>50050</v>
      </c>
      <c r="I9888" t="s">
        <v>55</v>
      </c>
      <c r="J9888" t="s">
        <v>55</v>
      </c>
      <c r="K9888" t="s">
        <v>3926</v>
      </c>
    </row>
    <row r="9889" spans="1:11" x14ac:dyDescent="0.2">
      <c r="A9889" s="20">
        <v>44252</v>
      </c>
      <c r="B9889" s="20" t="s">
        <v>13136</v>
      </c>
      <c r="C9889" t="s">
        <v>3916</v>
      </c>
      <c r="D9889" t="s">
        <v>3990</v>
      </c>
      <c r="E9889" t="s">
        <v>4007</v>
      </c>
      <c r="F9889" t="s">
        <v>4335</v>
      </c>
      <c r="G9889">
        <v>1801001200</v>
      </c>
      <c r="H9889">
        <v>225225</v>
      </c>
      <c r="I9889" t="s">
        <v>4009</v>
      </c>
      <c r="J9889" t="s">
        <v>4010</v>
      </c>
      <c r="K9889" t="s">
        <v>3926</v>
      </c>
    </row>
    <row r="9890" spans="1:11" x14ac:dyDescent="0.2">
      <c r="A9890" s="20">
        <v>44252</v>
      </c>
      <c r="B9890" s="20" t="s">
        <v>13136</v>
      </c>
      <c r="C9890" t="s">
        <v>3916</v>
      </c>
      <c r="D9890" t="s">
        <v>3921</v>
      </c>
      <c r="E9890" t="s">
        <v>4292</v>
      </c>
      <c r="F9890" t="s">
        <v>10071</v>
      </c>
      <c r="G9890">
        <v>1801001200</v>
      </c>
      <c r="H9890">
        <v>1001000</v>
      </c>
      <c r="I9890" t="s">
        <v>4034</v>
      </c>
      <c r="J9890" t="s">
        <v>4114</v>
      </c>
      <c r="K9890" t="s">
        <v>3926</v>
      </c>
    </row>
    <row r="9891" spans="1:11" x14ac:dyDescent="0.2">
      <c r="A9891" s="20">
        <v>44252</v>
      </c>
      <c r="B9891" s="20" t="s">
        <v>13136</v>
      </c>
      <c r="C9891" t="s">
        <v>3916</v>
      </c>
      <c r="D9891" t="s">
        <v>4080</v>
      </c>
      <c r="E9891" t="s">
        <v>4513</v>
      </c>
      <c r="F9891" t="s">
        <v>4473</v>
      </c>
      <c r="G9891">
        <v>1801001200</v>
      </c>
      <c r="H9891">
        <v>250250</v>
      </c>
      <c r="I9891" t="s">
        <v>3950</v>
      </c>
      <c r="J9891" t="s">
        <v>4474</v>
      </c>
      <c r="K9891" t="s">
        <v>3926</v>
      </c>
    </row>
    <row r="9892" spans="1:11" x14ac:dyDescent="0.2">
      <c r="A9892" s="20">
        <v>44252</v>
      </c>
      <c r="B9892" s="20" t="s">
        <v>13136</v>
      </c>
      <c r="C9892" t="s">
        <v>3916</v>
      </c>
      <c r="D9892" t="s">
        <v>4144</v>
      </c>
      <c r="E9892" t="s">
        <v>5073</v>
      </c>
      <c r="F9892" t="s">
        <v>5969</v>
      </c>
      <c r="G9892">
        <v>1801001200</v>
      </c>
      <c r="H9892">
        <v>250250</v>
      </c>
      <c r="I9892" t="s">
        <v>4034</v>
      </c>
      <c r="J9892" t="s">
        <v>4196</v>
      </c>
      <c r="K9892" t="s">
        <v>3926</v>
      </c>
    </row>
    <row r="9893" spans="1:11" x14ac:dyDescent="0.2">
      <c r="A9893" s="20">
        <v>44252</v>
      </c>
      <c r="B9893" s="20" t="s">
        <v>13136</v>
      </c>
      <c r="C9893" t="s">
        <v>3916</v>
      </c>
      <c r="D9893" t="s">
        <v>4144</v>
      </c>
      <c r="E9893" t="s">
        <v>5073</v>
      </c>
      <c r="F9893" t="s">
        <v>10072</v>
      </c>
      <c r="G9893">
        <v>1801001200</v>
      </c>
      <c r="H9893">
        <v>250250</v>
      </c>
      <c r="I9893" t="s">
        <v>4034</v>
      </c>
      <c r="J9893" t="s">
        <v>4196</v>
      </c>
      <c r="K9893" t="s">
        <v>3926</v>
      </c>
    </row>
    <row r="9894" spans="1:11" x14ac:dyDescent="0.2">
      <c r="A9894" s="20">
        <v>44252</v>
      </c>
      <c r="B9894" s="20" t="s">
        <v>13136</v>
      </c>
      <c r="C9894" t="s">
        <v>3916</v>
      </c>
      <c r="D9894" t="s">
        <v>3921</v>
      </c>
      <c r="E9894" t="s">
        <v>3918</v>
      </c>
      <c r="F9894" t="s">
        <v>10073</v>
      </c>
      <c r="G9894">
        <v>1803100000</v>
      </c>
      <c r="H9894">
        <v>63000</v>
      </c>
      <c r="I9894" t="s">
        <v>55</v>
      </c>
      <c r="J9894" t="s">
        <v>55</v>
      </c>
      <c r="K9894" t="s">
        <v>3920</v>
      </c>
    </row>
    <row r="9895" spans="1:11" x14ac:dyDescent="0.2">
      <c r="A9895" s="20">
        <v>44252</v>
      </c>
      <c r="B9895" s="20" t="s">
        <v>13136</v>
      </c>
      <c r="C9895" t="s">
        <v>3916</v>
      </c>
      <c r="D9895" t="s">
        <v>4347</v>
      </c>
      <c r="E9895" t="s">
        <v>4096</v>
      </c>
      <c r="F9895" t="s">
        <v>10074</v>
      </c>
      <c r="G9895">
        <v>1801001200</v>
      </c>
      <c r="H9895">
        <v>500500</v>
      </c>
      <c r="I9895" t="s">
        <v>61</v>
      </c>
      <c r="J9895" t="s">
        <v>61</v>
      </c>
      <c r="K9895" t="s">
        <v>3926</v>
      </c>
    </row>
    <row r="9896" spans="1:11" x14ac:dyDescent="0.2">
      <c r="A9896" s="20">
        <v>44252</v>
      </c>
      <c r="B9896" s="20" t="s">
        <v>13136</v>
      </c>
      <c r="C9896" t="s">
        <v>3916</v>
      </c>
      <c r="D9896" t="s">
        <v>4005</v>
      </c>
      <c r="E9896" t="s">
        <v>3940</v>
      </c>
      <c r="F9896" t="s">
        <v>10075</v>
      </c>
      <c r="G9896">
        <v>1801001200</v>
      </c>
      <c r="H9896">
        <v>575575</v>
      </c>
      <c r="I9896" t="s">
        <v>3942</v>
      </c>
      <c r="J9896" t="s">
        <v>55</v>
      </c>
      <c r="K9896" t="s">
        <v>3926</v>
      </c>
    </row>
    <row r="9897" spans="1:11" x14ac:dyDescent="0.2">
      <c r="A9897" s="20">
        <v>44252</v>
      </c>
      <c r="B9897" s="20" t="s">
        <v>13136</v>
      </c>
      <c r="C9897" t="s">
        <v>3916</v>
      </c>
      <c r="D9897" t="s">
        <v>3994</v>
      </c>
      <c r="E9897" t="s">
        <v>3918</v>
      </c>
      <c r="F9897" t="s">
        <v>10076</v>
      </c>
      <c r="G9897">
        <v>1803100000</v>
      </c>
      <c r="H9897">
        <v>120000</v>
      </c>
      <c r="I9897" t="s">
        <v>55</v>
      </c>
      <c r="J9897" t="s">
        <v>55</v>
      </c>
      <c r="K9897" t="s">
        <v>3920</v>
      </c>
    </row>
    <row r="9898" spans="1:11" x14ac:dyDescent="0.2">
      <c r="A9898" s="20">
        <v>44252</v>
      </c>
      <c r="B9898" s="20" t="s">
        <v>13136</v>
      </c>
      <c r="C9898" t="s">
        <v>3916</v>
      </c>
      <c r="D9898" t="s">
        <v>4005</v>
      </c>
      <c r="E9898" t="s">
        <v>3940</v>
      </c>
      <c r="F9898" t="s">
        <v>10077</v>
      </c>
      <c r="G9898">
        <v>1801001200</v>
      </c>
      <c r="H9898">
        <v>425425</v>
      </c>
      <c r="I9898" t="s">
        <v>3942</v>
      </c>
      <c r="J9898" t="s">
        <v>55</v>
      </c>
      <c r="K9898" t="s">
        <v>3926</v>
      </c>
    </row>
    <row r="9899" spans="1:11" x14ac:dyDescent="0.2">
      <c r="A9899" s="20">
        <v>44252</v>
      </c>
      <c r="B9899" s="20" t="s">
        <v>13136</v>
      </c>
      <c r="C9899" t="s">
        <v>3916</v>
      </c>
      <c r="D9899" t="s">
        <v>3994</v>
      </c>
      <c r="E9899" t="s">
        <v>3992</v>
      </c>
      <c r="F9899" t="s">
        <v>4035</v>
      </c>
      <c r="G9899">
        <v>1804002000</v>
      </c>
      <c r="H9899">
        <v>66000</v>
      </c>
      <c r="I9899" t="s">
        <v>3933</v>
      </c>
      <c r="J9899" t="s">
        <v>3933</v>
      </c>
      <c r="K9899" t="s">
        <v>3953</v>
      </c>
    </row>
    <row r="9900" spans="1:11" x14ac:dyDescent="0.2">
      <c r="A9900" s="20">
        <v>44253</v>
      </c>
      <c r="B9900" s="20" t="s">
        <v>13136</v>
      </c>
      <c r="C9900" t="s">
        <v>3916</v>
      </c>
      <c r="D9900" t="s">
        <v>3990</v>
      </c>
      <c r="E9900" t="s">
        <v>7421</v>
      </c>
      <c r="F9900" t="s">
        <v>8784</v>
      </c>
      <c r="G9900">
        <v>1801001200</v>
      </c>
      <c r="H9900">
        <v>100100</v>
      </c>
      <c r="I9900" t="s">
        <v>9</v>
      </c>
      <c r="J9900" t="s">
        <v>3938</v>
      </c>
      <c r="K9900" t="s">
        <v>3926</v>
      </c>
    </row>
    <row r="9901" spans="1:11" x14ac:dyDescent="0.2">
      <c r="A9901" s="20">
        <v>44253</v>
      </c>
      <c r="B9901" s="20" t="s">
        <v>13136</v>
      </c>
      <c r="C9901" t="s">
        <v>3916</v>
      </c>
      <c r="D9901" t="s">
        <v>5085</v>
      </c>
      <c r="E9901" t="s">
        <v>7421</v>
      </c>
      <c r="F9901" t="s">
        <v>10078</v>
      </c>
      <c r="G9901">
        <v>1801001200</v>
      </c>
      <c r="H9901">
        <v>100100</v>
      </c>
      <c r="I9901" t="s">
        <v>9</v>
      </c>
      <c r="J9901" t="s">
        <v>3938</v>
      </c>
      <c r="K9901" t="s">
        <v>3926</v>
      </c>
    </row>
    <row r="9902" spans="1:11" x14ac:dyDescent="0.2">
      <c r="A9902" s="20">
        <v>44253</v>
      </c>
      <c r="B9902" s="20" t="s">
        <v>13136</v>
      </c>
      <c r="C9902" t="s">
        <v>3916</v>
      </c>
      <c r="D9902" t="s">
        <v>3930</v>
      </c>
      <c r="E9902" t="s">
        <v>3959</v>
      </c>
      <c r="F9902" t="s">
        <v>10079</v>
      </c>
      <c r="G9902">
        <v>1803100000</v>
      </c>
      <c r="H9902">
        <v>96000</v>
      </c>
      <c r="I9902" t="s">
        <v>55</v>
      </c>
      <c r="J9902" t="s">
        <v>55</v>
      </c>
      <c r="K9902" t="s">
        <v>3920</v>
      </c>
    </row>
    <row r="9903" spans="1:11" x14ac:dyDescent="0.2">
      <c r="A9903" s="20">
        <v>44253</v>
      </c>
      <c r="B9903" s="20" t="s">
        <v>13136</v>
      </c>
      <c r="C9903" t="s">
        <v>3916</v>
      </c>
      <c r="D9903" t="s">
        <v>4873</v>
      </c>
      <c r="E9903" t="s">
        <v>3918</v>
      </c>
      <c r="F9903" t="s">
        <v>10080</v>
      </c>
      <c r="G9903">
        <v>1804009000</v>
      </c>
      <c r="H9903">
        <v>120000</v>
      </c>
      <c r="I9903" t="s">
        <v>55</v>
      </c>
      <c r="J9903" t="s">
        <v>55</v>
      </c>
      <c r="K9903" t="s">
        <v>6869</v>
      </c>
    </row>
    <row r="9904" spans="1:11" x14ac:dyDescent="0.2">
      <c r="A9904" s="20">
        <v>44253</v>
      </c>
      <c r="B9904" s="20" t="s">
        <v>13136</v>
      </c>
      <c r="C9904" t="s">
        <v>3916</v>
      </c>
      <c r="D9904" t="s">
        <v>4080</v>
      </c>
      <c r="E9904" t="s">
        <v>4088</v>
      </c>
      <c r="F9904" t="s">
        <v>10081</v>
      </c>
      <c r="G9904">
        <v>1801001200</v>
      </c>
      <c r="H9904">
        <v>50050</v>
      </c>
      <c r="I9904" t="s">
        <v>4090</v>
      </c>
      <c r="J9904" t="s">
        <v>55</v>
      </c>
      <c r="K9904" t="s">
        <v>3926</v>
      </c>
    </row>
    <row r="9905" spans="1:11" x14ac:dyDescent="0.2">
      <c r="A9905" s="20">
        <v>44253</v>
      </c>
      <c r="B9905" s="20" t="s">
        <v>13136</v>
      </c>
      <c r="C9905" t="s">
        <v>3916</v>
      </c>
      <c r="D9905" t="s">
        <v>3927</v>
      </c>
      <c r="E9905" t="s">
        <v>4092</v>
      </c>
      <c r="F9905" t="s">
        <v>10082</v>
      </c>
      <c r="G9905">
        <v>1801001200</v>
      </c>
      <c r="H9905">
        <v>225225</v>
      </c>
      <c r="I9905" t="s">
        <v>4090</v>
      </c>
      <c r="J9905" t="s">
        <v>4372</v>
      </c>
      <c r="K9905" t="s">
        <v>3926</v>
      </c>
    </row>
    <row r="9906" spans="1:11" x14ac:dyDescent="0.2">
      <c r="A9906" s="20">
        <v>44253</v>
      </c>
      <c r="B9906" s="20" t="s">
        <v>13136</v>
      </c>
      <c r="C9906" t="s">
        <v>3916</v>
      </c>
      <c r="D9906" t="s">
        <v>3930</v>
      </c>
      <c r="E9906" t="s">
        <v>4092</v>
      </c>
      <c r="F9906" t="s">
        <v>8518</v>
      </c>
      <c r="G9906">
        <v>1801001200</v>
      </c>
      <c r="H9906">
        <v>150150</v>
      </c>
      <c r="I9906" t="s">
        <v>4090</v>
      </c>
      <c r="J9906" t="s">
        <v>4706</v>
      </c>
      <c r="K9906" t="s">
        <v>3926</v>
      </c>
    </row>
    <row r="9907" spans="1:11" x14ac:dyDescent="0.2">
      <c r="A9907" s="20">
        <v>44253</v>
      </c>
      <c r="B9907" s="20" t="s">
        <v>13136</v>
      </c>
      <c r="C9907" t="s">
        <v>3916</v>
      </c>
      <c r="D9907" t="s">
        <v>3917</v>
      </c>
      <c r="E9907" t="s">
        <v>6865</v>
      </c>
      <c r="F9907" t="s">
        <v>10083</v>
      </c>
      <c r="G9907">
        <v>1806200000</v>
      </c>
      <c r="H9907">
        <v>79975</v>
      </c>
      <c r="I9907" t="s">
        <v>61</v>
      </c>
      <c r="J9907" t="s">
        <v>61</v>
      </c>
      <c r="K9907" t="s">
        <v>3920</v>
      </c>
    </row>
    <row r="9908" spans="1:11" x14ac:dyDescent="0.2">
      <c r="A9908" s="20">
        <v>44253</v>
      </c>
      <c r="B9908" s="20" t="s">
        <v>13136</v>
      </c>
      <c r="C9908" t="s">
        <v>3916</v>
      </c>
      <c r="D9908" t="s">
        <v>3930</v>
      </c>
      <c r="E9908" t="s">
        <v>6865</v>
      </c>
      <c r="F9908" t="s">
        <v>10084</v>
      </c>
      <c r="G9908">
        <v>1803100000</v>
      </c>
      <c r="H9908">
        <v>40000</v>
      </c>
      <c r="I9908" t="s">
        <v>61</v>
      </c>
      <c r="J9908" t="s">
        <v>61</v>
      </c>
      <c r="K9908" t="s">
        <v>3920</v>
      </c>
    </row>
    <row r="9909" spans="1:11" x14ac:dyDescent="0.2">
      <c r="A9909" s="20">
        <v>44253</v>
      </c>
      <c r="B9909" s="20" t="s">
        <v>13136</v>
      </c>
      <c r="C9909" t="s">
        <v>3916</v>
      </c>
      <c r="D9909" t="s">
        <v>3930</v>
      </c>
      <c r="E9909" t="s">
        <v>6865</v>
      </c>
      <c r="F9909" t="s">
        <v>10085</v>
      </c>
      <c r="G9909">
        <v>1803100000</v>
      </c>
      <c r="H9909">
        <v>78675</v>
      </c>
      <c r="I9909" t="s">
        <v>61</v>
      </c>
      <c r="J9909" t="s">
        <v>61</v>
      </c>
      <c r="K9909" t="s">
        <v>3920</v>
      </c>
    </row>
    <row r="9910" spans="1:11" x14ac:dyDescent="0.2">
      <c r="A9910" s="20">
        <v>44253</v>
      </c>
      <c r="B9910" s="20" t="s">
        <v>13136</v>
      </c>
      <c r="C9910" t="s">
        <v>3916</v>
      </c>
      <c r="D9910" t="s">
        <v>3930</v>
      </c>
      <c r="E9910" t="s">
        <v>6865</v>
      </c>
      <c r="F9910" t="s">
        <v>10086</v>
      </c>
      <c r="G9910">
        <v>1803100000</v>
      </c>
      <c r="H9910">
        <v>99975</v>
      </c>
      <c r="I9910" t="s">
        <v>61</v>
      </c>
      <c r="J9910" t="s">
        <v>61</v>
      </c>
      <c r="K9910" t="s">
        <v>3920</v>
      </c>
    </row>
    <row r="9911" spans="1:11" x14ac:dyDescent="0.2">
      <c r="A9911" s="20">
        <v>44253</v>
      </c>
      <c r="B9911" s="20" t="s">
        <v>13136</v>
      </c>
      <c r="C9911" t="s">
        <v>3916</v>
      </c>
      <c r="D9911" t="s">
        <v>3930</v>
      </c>
      <c r="E9911" t="s">
        <v>6865</v>
      </c>
      <c r="F9911" t="s">
        <v>10087</v>
      </c>
      <c r="G9911">
        <v>1803100000</v>
      </c>
      <c r="H9911">
        <v>99925</v>
      </c>
      <c r="I9911" t="s">
        <v>61</v>
      </c>
      <c r="J9911" t="s">
        <v>61</v>
      </c>
      <c r="K9911" t="s">
        <v>3920</v>
      </c>
    </row>
    <row r="9912" spans="1:11" x14ac:dyDescent="0.2">
      <c r="A9912" s="20">
        <v>44253</v>
      </c>
      <c r="B9912" s="20" t="s">
        <v>13136</v>
      </c>
      <c r="C9912" t="s">
        <v>3916</v>
      </c>
      <c r="D9912" t="s">
        <v>9408</v>
      </c>
      <c r="E9912" t="s">
        <v>9405</v>
      </c>
      <c r="F9912" t="s">
        <v>10088</v>
      </c>
      <c r="G9912">
        <v>1803100000</v>
      </c>
      <c r="H9912">
        <v>40000</v>
      </c>
      <c r="I9912" t="s">
        <v>9407</v>
      </c>
      <c r="J9912" t="s">
        <v>5688</v>
      </c>
      <c r="K9912" t="s">
        <v>3920</v>
      </c>
    </row>
    <row r="9913" spans="1:11" x14ac:dyDescent="0.2">
      <c r="A9913" s="20">
        <v>44253</v>
      </c>
      <c r="B9913" s="20" t="s">
        <v>13136</v>
      </c>
      <c r="C9913" t="s">
        <v>3916</v>
      </c>
      <c r="D9913" t="s">
        <v>3930</v>
      </c>
      <c r="E9913" t="s">
        <v>6865</v>
      </c>
      <c r="F9913" t="s">
        <v>10089</v>
      </c>
      <c r="G9913">
        <v>1804002000</v>
      </c>
      <c r="H9913">
        <v>20000</v>
      </c>
      <c r="I9913" t="s">
        <v>61</v>
      </c>
      <c r="J9913" t="s">
        <v>61</v>
      </c>
      <c r="K9913" t="s">
        <v>3953</v>
      </c>
    </row>
    <row r="9914" spans="1:11" x14ac:dyDescent="0.2">
      <c r="A9914" s="20">
        <v>44253</v>
      </c>
      <c r="B9914" s="20" t="s">
        <v>13136</v>
      </c>
      <c r="C9914" t="s">
        <v>3916</v>
      </c>
      <c r="D9914" t="s">
        <v>3917</v>
      </c>
      <c r="E9914" t="s">
        <v>6865</v>
      </c>
      <c r="F9914" t="s">
        <v>10090</v>
      </c>
      <c r="G9914">
        <v>1806200000</v>
      </c>
      <c r="H9914">
        <v>79975</v>
      </c>
      <c r="I9914" t="s">
        <v>61</v>
      </c>
      <c r="J9914" t="s">
        <v>61</v>
      </c>
      <c r="K9914" t="s">
        <v>3920</v>
      </c>
    </row>
    <row r="9915" spans="1:11" x14ac:dyDescent="0.2">
      <c r="A9915" s="20">
        <v>44253</v>
      </c>
      <c r="B9915" s="20" t="s">
        <v>13136</v>
      </c>
      <c r="C9915" t="s">
        <v>3916</v>
      </c>
      <c r="D9915" t="s">
        <v>3917</v>
      </c>
      <c r="E9915" t="s">
        <v>6865</v>
      </c>
      <c r="F9915" t="s">
        <v>10091</v>
      </c>
      <c r="G9915">
        <v>1806200000</v>
      </c>
      <c r="H9915">
        <v>60000</v>
      </c>
      <c r="I9915" t="s">
        <v>61</v>
      </c>
      <c r="J9915" t="s">
        <v>61</v>
      </c>
      <c r="K9915" t="s">
        <v>3920</v>
      </c>
    </row>
    <row r="9916" spans="1:11" x14ac:dyDescent="0.2">
      <c r="A9916" s="20">
        <v>44253</v>
      </c>
      <c r="B9916" s="20" t="s">
        <v>13136</v>
      </c>
      <c r="C9916" t="s">
        <v>3916</v>
      </c>
      <c r="D9916" t="s">
        <v>3917</v>
      </c>
      <c r="E9916" t="s">
        <v>6865</v>
      </c>
      <c r="F9916" t="s">
        <v>10092</v>
      </c>
      <c r="G9916">
        <v>1806200000</v>
      </c>
      <c r="H9916">
        <v>20000</v>
      </c>
      <c r="I9916" t="s">
        <v>61</v>
      </c>
      <c r="J9916" t="s">
        <v>61</v>
      </c>
      <c r="K9916" t="s">
        <v>3920</v>
      </c>
    </row>
    <row r="9917" spans="1:11" x14ac:dyDescent="0.2">
      <c r="A9917" s="20">
        <v>44253</v>
      </c>
      <c r="B9917" s="20" t="s">
        <v>13136</v>
      </c>
      <c r="C9917" t="s">
        <v>3916</v>
      </c>
      <c r="D9917" t="s">
        <v>3917</v>
      </c>
      <c r="E9917" t="s">
        <v>6865</v>
      </c>
      <c r="F9917" t="s">
        <v>10093</v>
      </c>
      <c r="G9917">
        <v>1806200000</v>
      </c>
      <c r="H9917">
        <v>60000</v>
      </c>
      <c r="I9917" t="s">
        <v>61</v>
      </c>
      <c r="J9917" t="s">
        <v>61</v>
      </c>
      <c r="K9917" t="s">
        <v>3920</v>
      </c>
    </row>
    <row r="9918" spans="1:11" x14ac:dyDescent="0.2">
      <c r="A9918" s="20">
        <v>44253</v>
      </c>
      <c r="B9918" s="20" t="s">
        <v>13136</v>
      </c>
      <c r="C9918" t="s">
        <v>3916</v>
      </c>
      <c r="D9918" t="s">
        <v>3930</v>
      </c>
      <c r="E9918" t="s">
        <v>6865</v>
      </c>
      <c r="F9918" t="s">
        <v>10094</v>
      </c>
      <c r="G9918">
        <v>1803100000</v>
      </c>
      <c r="H9918">
        <v>99950</v>
      </c>
      <c r="I9918" t="s">
        <v>61</v>
      </c>
      <c r="J9918" t="s">
        <v>61</v>
      </c>
      <c r="K9918" t="s">
        <v>3920</v>
      </c>
    </row>
    <row r="9919" spans="1:11" x14ac:dyDescent="0.2">
      <c r="A9919" s="20">
        <v>44253</v>
      </c>
      <c r="B9919" s="20" t="s">
        <v>13136</v>
      </c>
      <c r="C9919" t="s">
        <v>3916</v>
      </c>
      <c r="D9919" t="s">
        <v>3930</v>
      </c>
      <c r="E9919" t="s">
        <v>3992</v>
      </c>
      <c r="F9919" t="s">
        <v>6939</v>
      </c>
      <c r="G9919">
        <v>1803100000</v>
      </c>
      <c r="H9919">
        <v>63000</v>
      </c>
      <c r="I9919" t="s">
        <v>3933</v>
      </c>
      <c r="J9919" t="s">
        <v>3933</v>
      </c>
      <c r="K9919" t="s">
        <v>3920</v>
      </c>
    </row>
    <row r="9920" spans="1:11" x14ac:dyDescent="0.2">
      <c r="A9920" s="20">
        <v>44253</v>
      </c>
      <c r="B9920" s="20" t="s">
        <v>13136</v>
      </c>
      <c r="C9920" t="s">
        <v>3916</v>
      </c>
      <c r="D9920" t="s">
        <v>3930</v>
      </c>
      <c r="E9920" t="s">
        <v>6865</v>
      </c>
      <c r="F9920" t="s">
        <v>10095</v>
      </c>
      <c r="G9920">
        <v>1803100000</v>
      </c>
      <c r="H9920">
        <v>79975</v>
      </c>
      <c r="I9920" t="s">
        <v>61</v>
      </c>
      <c r="J9920" t="s">
        <v>61</v>
      </c>
      <c r="K9920" t="s">
        <v>3920</v>
      </c>
    </row>
    <row r="9921" spans="1:11" x14ac:dyDescent="0.2">
      <c r="A9921" s="20">
        <v>44253</v>
      </c>
      <c r="B9921" s="20" t="s">
        <v>13136</v>
      </c>
      <c r="C9921" t="s">
        <v>3916</v>
      </c>
      <c r="D9921" t="s">
        <v>3930</v>
      </c>
      <c r="E9921" t="s">
        <v>6865</v>
      </c>
      <c r="F9921" t="s">
        <v>10096</v>
      </c>
      <c r="G9921">
        <v>1803100000</v>
      </c>
      <c r="H9921">
        <v>119975</v>
      </c>
      <c r="I9921" t="s">
        <v>61</v>
      </c>
      <c r="J9921" t="s">
        <v>61</v>
      </c>
      <c r="K9921" t="s">
        <v>3920</v>
      </c>
    </row>
    <row r="9922" spans="1:11" x14ac:dyDescent="0.2">
      <c r="A9922" s="20">
        <v>44253</v>
      </c>
      <c r="B9922" s="20" t="s">
        <v>13136</v>
      </c>
      <c r="C9922" t="s">
        <v>3916</v>
      </c>
      <c r="D9922" t="s">
        <v>3917</v>
      </c>
      <c r="E9922" t="s">
        <v>6865</v>
      </c>
      <c r="F9922" t="s">
        <v>10097</v>
      </c>
      <c r="G9922">
        <v>1806200000</v>
      </c>
      <c r="H9922">
        <v>40000</v>
      </c>
      <c r="I9922" t="s">
        <v>61</v>
      </c>
      <c r="J9922" t="s">
        <v>61</v>
      </c>
      <c r="K9922" t="s">
        <v>3920</v>
      </c>
    </row>
    <row r="9923" spans="1:11" x14ac:dyDescent="0.2">
      <c r="A9923" s="20">
        <v>44253</v>
      </c>
      <c r="B9923" s="20" t="s">
        <v>13136</v>
      </c>
      <c r="C9923" t="s">
        <v>3916</v>
      </c>
      <c r="D9923" t="s">
        <v>3930</v>
      </c>
      <c r="E9923" t="s">
        <v>4016</v>
      </c>
      <c r="F9923" t="s">
        <v>6939</v>
      </c>
      <c r="G9923">
        <v>1803100000</v>
      </c>
      <c r="H9923">
        <v>63000</v>
      </c>
      <c r="I9923" t="s">
        <v>3933</v>
      </c>
      <c r="J9923" t="s">
        <v>3933</v>
      </c>
      <c r="K9923" t="s">
        <v>3920</v>
      </c>
    </row>
    <row r="9924" spans="1:11" x14ac:dyDescent="0.2">
      <c r="A9924" s="20">
        <v>44253</v>
      </c>
      <c r="B9924" s="20" t="s">
        <v>13136</v>
      </c>
      <c r="C9924" t="s">
        <v>3916</v>
      </c>
      <c r="D9924" t="s">
        <v>3930</v>
      </c>
      <c r="E9924" t="s">
        <v>9417</v>
      </c>
      <c r="F9924" t="s">
        <v>7240</v>
      </c>
      <c r="G9924">
        <v>1801001200</v>
      </c>
      <c r="H9924">
        <v>275275</v>
      </c>
      <c r="I9924" t="s">
        <v>347</v>
      </c>
      <c r="J9924" t="s">
        <v>3933</v>
      </c>
      <c r="K9924" t="s">
        <v>3926</v>
      </c>
    </row>
    <row r="9925" spans="1:11" x14ac:dyDescent="0.2">
      <c r="A9925" s="20">
        <v>44253</v>
      </c>
      <c r="B9925" s="20" t="s">
        <v>13136</v>
      </c>
      <c r="C9925" t="s">
        <v>3916</v>
      </c>
      <c r="D9925" t="s">
        <v>3917</v>
      </c>
      <c r="E9925" t="s">
        <v>3918</v>
      </c>
      <c r="F9925" t="s">
        <v>10098</v>
      </c>
      <c r="G9925">
        <v>1803100000</v>
      </c>
      <c r="H9925">
        <v>48000</v>
      </c>
      <c r="I9925" t="s">
        <v>55</v>
      </c>
      <c r="J9925" t="s">
        <v>55</v>
      </c>
      <c r="K9925" t="s">
        <v>3920</v>
      </c>
    </row>
    <row r="9926" spans="1:11" x14ac:dyDescent="0.2">
      <c r="A9926" s="20">
        <v>44253</v>
      </c>
      <c r="B9926" s="20" t="s">
        <v>13136</v>
      </c>
      <c r="C9926" t="s">
        <v>3916</v>
      </c>
      <c r="D9926" t="s">
        <v>3917</v>
      </c>
      <c r="E9926" t="s">
        <v>3918</v>
      </c>
      <c r="F9926" t="s">
        <v>10099</v>
      </c>
      <c r="G9926">
        <v>1803100000</v>
      </c>
      <c r="H9926">
        <v>120000</v>
      </c>
      <c r="I9926" t="s">
        <v>55</v>
      </c>
      <c r="J9926" t="s">
        <v>55</v>
      </c>
      <c r="K9926" t="s">
        <v>3920</v>
      </c>
    </row>
    <row r="9927" spans="1:11" x14ac:dyDescent="0.2">
      <c r="A9927" s="20">
        <v>44253</v>
      </c>
      <c r="B9927" s="20" t="s">
        <v>13136</v>
      </c>
      <c r="C9927" t="s">
        <v>3916</v>
      </c>
      <c r="D9927" t="s">
        <v>3930</v>
      </c>
      <c r="E9927" t="s">
        <v>3992</v>
      </c>
      <c r="F9927" t="s">
        <v>10100</v>
      </c>
      <c r="G9927">
        <v>1803100000</v>
      </c>
      <c r="H9927">
        <v>21000</v>
      </c>
      <c r="I9927" t="s">
        <v>3933</v>
      </c>
      <c r="J9927" t="s">
        <v>3933</v>
      </c>
      <c r="K9927" t="s">
        <v>3920</v>
      </c>
    </row>
    <row r="9928" spans="1:11" x14ac:dyDescent="0.2">
      <c r="A9928" s="20">
        <v>44253</v>
      </c>
      <c r="B9928" s="20" t="s">
        <v>13136</v>
      </c>
      <c r="C9928" t="s">
        <v>3916</v>
      </c>
      <c r="D9928" t="s">
        <v>3927</v>
      </c>
      <c r="E9928" t="s">
        <v>4088</v>
      </c>
      <c r="F9928" t="s">
        <v>10101</v>
      </c>
      <c r="G9928">
        <v>1801001200</v>
      </c>
      <c r="H9928">
        <v>700700</v>
      </c>
      <c r="I9928" t="s">
        <v>4090</v>
      </c>
      <c r="J9928" t="s">
        <v>3950</v>
      </c>
      <c r="K9928" t="s">
        <v>3926</v>
      </c>
    </row>
    <row r="9929" spans="1:11" x14ac:dyDescent="0.2">
      <c r="A9929" s="20">
        <v>44253</v>
      </c>
      <c r="B9929" s="20" t="s">
        <v>13136</v>
      </c>
      <c r="C9929" t="s">
        <v>3916</v>
      </c>
      <c r="D9929" t="s">
        <v>3927</v>
      </c>
      <c r="E9929" t="s">
        <v>4088</v>
      </c>
      <c r="F9929" t="s">
        <v>10102</v>
      </c>
      <c r="G9929">
        <v>1801001200</v>
      </c>
      <c r="H9929">
        <v>300300</v>
      </c>
      <c r="I9929" t="s">
        <v>4090</v>
      </c>
      <c r="J9929" t="s">
        <v>3950</v>
      </c>
      <c r="K9929" t="s">
        <v>3926</v>
      </c>
    </row>
    <row r="9930" spans="1:11" x14ac:dyDescent="0.2">
      <c r="A9930" s="20">
        <v>44253</v>
      </c>
      <c r="B9930" s="20" t="s">
        <v>13136</v>
      </c>
      <c r="C9930" t="s">
        <v>3916</v>
      </c>
      <c r="D9930" t="s">
        <v>3930</v>
      </c>
      <c r="E9930" t="s">
        <v>6865</v>
      </c>
      <c r="F9930" t="s">
        <v>10103</v>
      </c>
      <c r="G9930">
        <v>1803100000</v>
      </c>
      <c r="H9930">
        <v>99950</v>
      </c>
      <c r="I9930" t="s">
        <v>61</v>
      </c>
      <c r="J9930" t="s">
        <v>61</v>
      </c>
      <c r="K9930" t="s">
        <v>3920</v>
      </c>
    </row>
    <row r="9931" spans="1:11" x14ac:dyDescent="0.2">
      <c r="A9931" s="20">
        <v>44253</v>
      </c>
      <c r="B9931" s="20" t="s">
        <v>13136</v>
      </c>
      <c r="C9931" t="s">
        <v>3916</v>
      </c>
      <c r="D9931" t="s">
        <v>4144</v>
      </c>
      <c r="E9931" t="s">
        <v>3918</v>
      </c>
      <c r="F9931" t="s">
        <v>10104</v>
      </c>
      <c r="G9931">
        <v>1802000000</v>
      </c>
      <c r="H9931">
        <v>60000</v>
      </c>
      <c r="I9931" t="s">
        <v>55</v>
      </c>
      <c r="J9931" t="s">
        <v>55</v>
      </c>
      <c r="K9931" t="s">
        <v>3929</v>
      </c>
    </row>
    <row r="9932" spans="1:11" x14ac:dyDescent="0.2">
      <c r="A9932" s="20">
        <v>44253</v>
      </c>
      <c r="B9932" s="20" t="s">
        <v>13136</v>
      </c>
      <c r="C9932" t="s">
        <v>3916</v>
      </c>
      <c r="D9932" t="s">
        <v>4144</v>
      </c>
      <c r="E9932" t="s">
        <v>3918</v>
      </c>
      <c r="F9932" t="s">
        <v>10105</v>
      </c>
      <c r="G9932">
        <v>1802000000</v>
      </c>
      <c r="H9932">
        <v>60000</v>
      </c>
      <c r="I9932" t="s">
        <v>55</v>
      </c>
      <c r="J9932" t="s">
        <v>55</v>
      </c>
      <c r="K9932" t="s">
        <v>3929</v>
      </c>
    </row>
    <row r="9933" spans="1:11" x14ac:dyDescent="0.2">
      <c r="A9933" s="20">
        <v>44253</v>
      </c>
      <c r="B9933" s="20" t="s">
        <v>13136</v>
      </c>
      <c r="C9933" t="s">
        <v>3916</v>
      </c>
      <c r="D9933" t="s">
        <v>4144</v>
      </c>
      <c r="E9933" t="s">
        <v>3918</v>
      </c>
      <c r="F9933" t="s">
        <v>10106</v>
      </c>
      <c r="G9933">
        <v>1802000000</v>
      </c>
      <c r="H9933">
        <v>60000</v>
      </c>
      <c r="I9933" t="s">
        <v>55</v>
      </c>
      <c r="J9933" t="s">
        <v>55</v>
      </c>
      <c r="K9933" t="s">
        <v>3929</v>
      </c>
    </row>
    <row r="9934" spans="1:11" x14ac:dyDescent="0.2">
      <c r="A9934" s="20">
        <v>44253</v>
      </c>
      <c r="B9934" s="20" t="s">
        <v>13136</v>
      </c>
      <c r="C9934" t="s">
        <v>3916</v>
      </c>
      <c r="D9934" t="s">
        <v>3930</v>
      </c>
      <c r="E9934" t="s">
        <v>7660</v>
      </c>
      <c r="F9934" t="s">
        <v>10107</v>
      </c>
      <c r="G9934">
        <v>1804009000</v>
      </c>
      <c r="H9934">
        <v>20000</v>
      </c>
      <c r="I9934" t="s">
        <v>7662</v>
      </c>
      <c r="J9934" t="s">
        <v>3965</v>
      </c>
      <c r="K9934" t="s">
        <v>6869</v>
      </c>
    </row>
    <row r="9935" spans="1:11" x14ac:dyDescent="0.2">
      <c r="A9935" s="20">
        <v>44253</v>
      </c>
      <c r="B9935" s="20" t="s">
        <v>13136</v>
      </c>
      <c r="C9935" t="s">
        <v>3916</v>
      </c>
      <c r="D9935" t="s">
        <v>3927</v>
      </c>
      <c r="E9935" t="s">
        <v>4461</v>
      </c>
      <c r="F9935" t="s">
        <v>4891</v>
      </c>
      <c r="G9935">
        <v>1801001200</v>
      </c>
      <c r="H9935">
        <v>75075</v>
      </c>
      <c r="I9935" t="s">
        <v>3950</v>
      </c>
      <c r="J9935" t="s">
        <v>3950</v>
      </c>
      <c r="K9935" t="s">
        <v>3926</v>
      </c>
    </row>
    <row r="9936" spans="1:11" x14ac:dyDescent="0.2">
      <c r="A9936" s="20">
        <v>44253</v>
      </c>
      <c r="B9936" s="20" t="s">
        <v>13136</v>
      </c>
      <c r="C9936" t="s">
        <v>3916</v>
      </c>
      <c r="D9936" t="s">
        <v>3927</v>
      </c>
      <c r="E9936" t="s">
        <v>4096</v>
      </c>
      <c r="F9936" t="s">
        <v>10108</v>
      </c>
      <c r="G9936">
        <v>1801001200</v>
      </c>
      <c r="H9936">
        <v>750750</v>
      </c>
      <c r="I9936" t="s">
        <v>61</v>
      </c>
      <c r="J9936" t="s">
        <v>61</v>
      </c>
      <c r="K9936" t="s">
        <v>3926</v>
      </c>
    </row>
    <row r="9937" spans="1:11" x14ac:dyDescent="0.2">
      <c r="A9937" s="20">
        <v>44253</v>
      </c>
      <c r="B9937" s="20" t="s">
        <v>13136</v>
      </c>
      <c r="C9937" t="s">
        <v>3916</v>
      </c>
      <c r="D9937" t="s">
        <v>3927</v>
      </c>
      <c r="E9937" t="s">
        <v>4096</v>
      </c>
      <c r="F9937" t="s">
        <v>10109</v>
      </c>
      <c r="G9937">
        <v>1801001200</v>
      </c>
      <c r="H9937">
        <v>200200</v>
      </c>
      <c r="I9937" t="s">
        <v>61</v>
      </c>
      <c r="J9937" t="s">
        <v>61</v>
      </c>
      <c r="K9937" t="s">
        <v>3926</v>
      </c>
    </row>
    <row r="9938" spans="1:11" x14ac:dyDescent="0.2">
      <c r="A9938" s="20">
        <v>44253</v>
      </c>
      <c r="B9938" s="20" t="s">
        <v>13136</v>
      </c>
      <c r="C9938" t="s">
        <v>3916</v>
      </c>
      <c r="D9938" t="s">
        <v>3927</v>
      </c>
      <c r="E9938" t="s">
        <v>4096</v>
      </c>
      <c r="F9938" t="s">
        <v>10110</v>
      </c>
      <c r="G9938">
        <v>1801001200</v>
      </c>
      <c r="H9938">
        <v>1001000</v>
      </c>
      <c r="I9938" t="s">
        <v>61</v>
      </c>
      <c r="J9938" t="s">
        <v>61</v>
      </c>
      <c r="K9938" t="s">
        <v>3926</v>
      </c>
    </row>
    <row r="9939" spans="1:11" x14ac:dyDescent="0.2">
      <c r="A9939" s="20">
        <v>44253</v>
      </c>
      <c r="B9939" s="20" t="s">
        <v>13136</v>
      </c>
      <c r="C9939" t="s">
        <v>3916</v>
      </c>
      <c r="D9939" t="s">
        <v>3927</v>
      </c>
      <c r="E9939" t="s">
        <v>4461</v>
      </c>
      <c r="F9939" t="s">
        <v>4891</v>
      </c>
      <c r="G9939">
        <v>1801001200</v>
      </c>
      <c r="H9939">
        <v>150150</v>
      </c>
      <c r="I9939" t="s">
        <v>3950</v>
      </c>
      <c r="J9939" t="s">
        <v>3950</v>
      </c>
      <c r="K9939" t="s">
        <v>3926</v>
      </c>
    </row>
    <row r="9940" spans="1:11" x14ac:dyDescent="0.2">
      <c r="A9940" s="20">
        <v>44253</v>
      </c>
      <c r="B9940" s="20" t="s">
        <v>13136</v>
      </c>
      <c r="C9940" t="s">
        <v>3916</v>
      </c>
      <c r="D9940" t="s">
        <v>3939</v>
      </c>
      <c r="E9940" t="s">
        <v>3992</v>
      </c>
      <c r="F9940" t="s">
        <v>4035</v>
      </c>
      <c r="G9940">
        <v>1802000000</v>
      </c>
      <c r="H9940">
        <v>40000</v>
      </c>
      <c r="I9940" t="s">
        <v>3933</v>
      </c>
      <c r="J9940" t="s">
        <v>3933</v>
      </c>
      <c r="K9940" t="s">
        <v>3929</v>
      </c>
    </row>
    <row r="9941" spans="1:11" x14ac:dyDescent="0.2">
      <c r="A9941" s="20">
        <v>44253</v>
      </c>
      <c r="B9941" s="20" t="s">
        <v>13136</v>
      </c>
      <c r="C9941" t="s">
        <v>3916</v>
      </c>
      <c r="D9941" t="s">
        <v>3927</v>
      </c>
      <c r="E9941" t="s">
        <v>4096</v>
      </c>
      <c r="F9941" t="s">
        <v>10111</v>
      </c>
      <c r="G9941">
        <v>1801001200</v>
      </c>
      <c r="H9941">
        <v>500500</v>
      </c>
      <c r="I9941" t="s">
        <v>61</v>
      </c>
      <c r="J9941" t="s">
        <v>61</v>
      </c>
      <c r="K9941" t="s">
        <v>3926</v>
      </c>
    </row>
    <row r="9942" spans="1:11" x14ac:dyDescent="0.2">
      <c r="A9942" s="20">
        <v>44253</v>
      </c>
      <c r="B9942" s="20" t="s">
        <v>13136</v>
      </c>
      <c r="C9942" t="s">
        <v>3916</v>
      </c>
      <c r="D9942" t="s">
        <v>3927</v>
      </c>
      <c r="E9942" t="s">
        <v>4096</v>
      </c>
      <c r="F9942" t="s">
        <v>10112</v>
      </c>
      <c r="G9942">
        <v>1801001200</v>
      </c>
      <c r="H9942">
        <v>1001000</v>
      </c>
      <c r="I9942" t="s">
        <v>61</v>
      </c>
      <c r="J9942" t="s">
        <v>61</v>
      </c>
      <c r="K9942" t="s">
        <v>3926</v>
      </c>
    </row>
    <row r="9943" spans="1:11" x14ac:dyDescent="0.2">
      <c r="A9943" s="20">
        <v>44253</v>
      </c>
      <c r="B9943" s="20" t="s">
        <v>13136</v>
      </c>
      <c r="C9943" t="s">
        <v>3916</v>
      </c>
      <c r="D9943" t="s">
        <v>3951</v>
      </c>
      <c r="E9943" t="s">
        <v>3948</v>
      </c>
      <c r="F9943" t="s">
        <v>10113</v>
      </c>
      <c r="G9943">
        <v>1804002000</v>
      </c>
      <c r="H9943">
        <v>110000</v>
      </c>
      <c r="I9943" t="s">
        <v>66</v>
      </c>
      <c r="J9943" t="s">
        <v>3950</v>
      </c>
      <c r="K9943" t="s">
        <v>3953</v>
      </c>
    </row>
    <row r="9944" spans="1:11" x14ac:dyDescent="0.2">
      <c r="A9944" s="20">
        <v>44253</v>
      </c>
      <c r="B9944" s="20" t="s">
        <v>13136</v>
      </c>
      <c r="C9944" t="s">
        <v>3916</v>
      </c>
      <c r="D9944" t="s">
        <v>3930</v>
      </c>
      <c r="E9944" t="s">
        <v>3959</v>
      </c>
      <c r="F9944" t="s">
        <v>3961</v>
      </c>
      <c r="G9944">
        <v>1803100000</v>
      </c>
      <c r="H9944">
        <v>120000</v>
      </c>
      <c r="I9944" t="s">
        <v>55</v>
      </c>
      <c r="J9944" t="s">
        <v>55</v>
      </c>
      <c r="K9944" t="s">
        <v>3920</v>
      </c>
    </row>
    <row r="9945" spans="1:11" x14ac:dyDescent="0.2">
      <c r="A9945" s="20">
        <v>44253</v>
      </c>
      <c r="B9945" s="20" t="s">
        <v>13136</v>
      </c>
      <c r="C9945" t="s">
        <v>3916</v>
      </c>
      <c r="D9945" t="s">
        <v>3930</v>
      </c>
      <c r="E9945" t="s">
        <v>3959</v>
      </c>
      <c r="F9945" t="s">
        <v>3961</v>
      </c>
      <c r="G9945">
        <v>1803100000</v>
      </c>
      <c r="H9945">
        <v>120000</v>
      </c>
      <c r="I9945" t="s">
        <v>55</v>
      </c>
      <c r="J9945" t="s">
        <v>55</v>
      </c>
      <c r="K9945" t="s">
        <v>3920</v>
      </c>
    </row>
    <row r="9946" spans="1:11" x14ac:dyDescent="0.2">
      <c r="A9946" s="20">
        <v>44253</v>
      </c>
      <c r="B9946" s="20" t="s">
        <v>13136</v>
      </c>
      <c r="C9946" t="s">
        <v>3916</v>
      </c>
      <c r="D9946" t="s">
        <v>3930</v>
      </c>
      <c r="E9946" t="s">
        <v>3959</v>
      </c>
      <c r="F9946" t="s">
        <v>3961</v>
      </c>
      <c r="G9946">
        <v>1803100000</v>
      </c>
      <c r="H9946">
        <v>120000</v>
      </c>
      <c r="I9946" t="s">
        <v>55</v>
      </c>
      <c r="J9946" t="s">
        <v>55</v>
      </c>
      <c r="K9946" t="s">
        <v>3920</v>
      </c>
    </row>
    <row r="9947" spans="1:11" x14ac:dyDescent="0.2">
      <c r="A9947" s="20">
        <v>44253</v>
      </c>
      <c r="B9947" s="20" t="s">
        <v>13136</v>
      </c>
      <c r="C9947" t="s">
        <v>3916</v>
      </c>
      <c r="D9947" t="s">
        <v>4005</v>
      </c>
      <c r="E9947" t="s">
        <v>4057</v>
      </c>
      <c r="F9947" t="s">
        <v>4208</v>
      </c>
      <c r="G9947">
        <v>1801001200</v>
      </c>
      <c r="H9947">
        <v>25025</v>
      </c>
      <c r="I9947" t="s">
        <v>3938</v>
      </c>
      <c r="J9947" t="s">
        <v>3938</v>
      </c>
      <c r="K9947" t="s">
        <v>3926</v>
      </c>
    </row>
    <row r="9948" spans="1:11" x14ac:dyDescent="0.2">
      <c r="A9948" s="20">
        <v>44253</v>
      </c>
      <c r="B9948" s="20" t="s">
        <v>13136</v>
      </c>
      <c r="C9948" t="s">
        <v>3916</v>
      </c>
      <c r="D9948" t="s">
        <v>3927</v>
      </c>
      <c r="E9948" t="s">
        <v>4057</v>
      </c>
      <c r="F9948" t="s">
        <v>10114</v>
      </c>
      <c r="G9948">
        <v>1801001200</v>
      </c>
      <c r="H9948">
        <v>250250</v>
      </c>
      <c r="I9948" t="s">
        <v>3938</v>
      </c>
      <c r="J9948" t="s">
        <v>3938</v>
      </c>
      <c r="K9948" t="s">
        <v>3926</v>
      </c>
    </row>
    <row r="9949" spans="1:11" x14ac:dyDescent="0.2">
      <c r="A9949" s="20">
        <v>44253</v>
      </c>
      <c r="B9949" s="20" t="s">
        <v>13136</v>
      </c>
      <c r="C9949" t="s">
        <v>3916</v>
      </c>
      <c r="D9949" t="s">
        <v>3954</v>
      </c>
      <c r="E9949" t="s">
        <v>4007</v>
      </c>
      <c r="F9949" t="s">
        <v>10115</v>
      </c>
      <c r="G9949">
        <v>1801001200</v>
      </c>
      <c r="H9949">
        <v>275275</v>
      </c>
      <c r="I9949" t="s">
        <v>4009</v>
      </c>
      <c r="J9949" t="s">
        <v>4010</v>
      </c>
      <c r="K9949" t="s">
        <v>3926</v>
      </c>
    </row>
    <row r="9950" spans="1:11" x14ac:dyDescent="0.2">
      <c r="A9950" s="20">
        <v>44253</v>
      </c>
      <c r="B9950" s="20" t="s">
        <v>13136</v>
      </c>
      <c r="C9950" t="s">
        <v>3916</v>
      </c>
      <c r="D9950" t="s">
        <v>3927</v>
      </c>
      <c r="E9950" t="s">
        <v>3959</v>
      </c>
      <c r="F9950" t="s">
        <v>3961</v>
      </c>
      <c r="G9950">
        <v>1806200000</v>
      </c>
      <c r="H9950">
        <v>56700</v>
      </c>
      <c r="I9950" t="s">
        <v>55</v>
      </c>
      <c r="J9950" t="s">
        <v>55</v>
      </c>
      <c r="K9950" t="s">
        <v>3920</v>
      </c>
    </row>
    <row r="9951" spans="1:11" x14ac:dyDescent="0.2">
      <c r="A9951" s="20">
        <v>44253</v>
      </c>
      <c r="B9951" s="20" t="s">
        <v>13136</v>
      </c>
      <c r="C9951" t="s">
        <v>3916</v>
      </c>
      <c r="D9951" t="s">
        <v>3939</v>
      </c>
      <c r="E9951" t="s">
        <v>4007</v>
      </c>
      <c r="F9951" t="s">
        <v>10116</v>
      </c>
      <c r="G9951">
        <v>1801001200</v>
      </c>
      <c r="H9951">
        <v>225225</v>
      </c>
      <c r="I9951" t="s">
        <v>4009</v>
      </c>
      <c r="J9951" t="s">
        <v>4010</v>
      </c>
      <c r="K9951" t="s">
        <v>3926</v>
      </c>
    </row>
    <row r="9952" spans="1:11" x14ac:dyDescent="0.2">
      <c r="A9952" s="20">
        <v>44253</v>
      </c>
      <c r="B9952" s="20" t="s">
        <v>13136</v>
      </c>
      <c r="C9952" t="s">
        <v>3916</v>
      </c>
      <c r="D9952" t="s">
        <v>3939</v>
      </c>
      <c r="E9952" t="s">
        <v>4007</v>
      </c>
      <c r="F9952" t="s">
        <v>10117</v>
      </c>
      <c r="G9952">
        <v>1801001200</v>
      </c>
      <c r="H9952">
        <v>225225</v>
      </c>
      <c r="I9952" t="s">
        <v>4009</v>
      </c>
      <c r="J9952" t="s">
        <v>4010</v>
      </c>
      <c r="K9952" t="s">
        <v>3926</v>
      </c>
    </row>
    <row r="9953" spans="1:11" x14ac:dyDescent="0.2">
      <c r="A9953" s="20">
        <v>44253</v>
      </c>
      <c r="B9953" s="20" t="s">
        <v>13136</v>
      </c>
      <c r="C9953" t="s">
        <v>3916</v>
      </c>
      <c r="D9953" t="s">
        <v>4080</v>
      </c>
      <c r="E9953" t="s">
        <v>4461</v>
      </c>
      <c r="F9953" t="s">
        <v>4473</v>
      </c>
      <c r="G9953">
        <v>1801001200</v>
      </c>
      <c r="H9953">
        <v>250250</v>
      </c>
      <c r="I9953" t="s">
        <v>3950</v>
      </c>
      <c r="J9953" t="s">
        <v>4474</v>
      </c>
      <c r="K9953" t="s">
        <v>3926</v>
      </c>
    </row>
    <row r="9954" spans="1:11" x14ac:dyDescent="0.2">
      <c r="A9954" s="20">
        <v>44253</v>
      </c>
      <c r="B9954" s="20" t="s">
        <v>13136</v>
      </c>
      <c r="C9954" t="s">
        <v>3916</v>
      </c>
      <c r="D9954" t="s">
        <v>3927</v>
      </c>
      <c r="E9954" t="s">
        <v>3959</v>
      </c>
      <c r="F9954" t="s">
        <v>3961</v>
      </c>
      <c r="G9954">
        <v>1806200000</v>
      </c>
      <c r="H9954">
        <v>56700</v>
      </c>
      <c r="I9954" t="s">
        <v>55</v>
      </c>
      <c r="J9954" t="s">
        <v>55</v>
      </c>
      <c r="K9954" t="s">
        <v>3920</v>
      </c>
    </row>
    <row r="9955" spans="1:11" x14ac:dyDescent="0.2">
      <c r="A9955" s="20">
        <v>44253</v>
      </c>
      <c r="B9955" s="20" t="s">
        <v>13136</v>
      </c>
      <c r="C9955" t="s">
        <v>3916</v>
      </c>
      <c r="D9955" t="s">
        <v>3939</v>
      </c>
      <c r="E9955" t="s">
        <v>4007</v>
      </c>
      <c r="F9955" t="s">
        <v>10118</v>
      </c>
      <c r="G9955">
        <v>1801001200</v>
      </c>
      <c r="H9955">
        <v>25025</v>
      </c>
      <c r="I9955" t="s">
        <v>4009</v>
      </c>
      <c r="J9955" t="s">
        <v>4010</v>
      </c>
      <c r="K9955" t="s">
        <v>3926</v>
      </c>
    </row>
    <row r="9956" spans="1:11" x14ac:dyDescent="0.2">
      <c r="A9956" s="20">
        <v>44253</v>
      </c>
      <c r="B9956" s="20" t="s">
        <v>13136</v>
      </c>
      <c r="C9956" t="s">
        <v>3916</v>
      </c>
      <c r="D9956" t="s">
        <v>3927</v>
      </c>
      <c r="E9956" t="s">
        <v>4096</v>
      </c>
      <c r="F9956" t="s">
        <v>10119</v>
      </c>
      <c r="G9956">
        <v>1801001200</v>
      </c>
      <c r="H9956">
        <v>1001000</v>
      </c>
      <c r="I9956" t="s">
        <v>61</v>
      </c>
      <c r="J9956" t="s">
        <v>61</v>
      </c>
      <c r="K9956" t="s">
        <v>3926</v>
      </c>
    </row>
    <row r="9957" spans="1:11" x14ac:dyDescent="0.2">
      <c r="A9957" s="20">
        <v>44253</v>
      </c>
      <c r="B9957" s="20" t="s">
        <v>13136</v>
      </c>
      <c r="C9957" t="s">
        <v>3916</v>
      </c>
      <c r="D9957" t="s">
        <v>3927</v>
      </c>
      <c r="E9957" t="s">
        <v>3959</v>
      </c>
      <c r="F9957" t="s">
        <v>3961</v>
      </c>
      <c r="G9957">
        <v>1803100000</v>
      </c>
      <c r="H9957">
        <v>100000</v>
      </c>
      <c r="I9957" t="s">
        <v>55</v>
      </c>
      <c r="J9957" t="s">
        <v>55</v>
      </c>
      <c r="K9957" t="s">
        <v>3920</v>
      </c>
    </row>
    <row r="9958" spans="1:11" x14ac:dyDescent="0.2">
      <c r="A9958" s="20">
        <v>44253</v>
      </c>
      <c r="B9958" s="20" t="s">
        <v>13136</v>
      </c>
      <c r="C9958" t="s">
        <v>3916</v>
      </c>
      <c r="D9958" t="s">
        <v>3917</v>
      </c>
      <c r="E9958" t="s">
        <v>3918</v>
      </c>
      <c r="F9958" t="s">
        <v>10120</v>
      </c>
      <c r="G9958">
        <v>1804002000</v>
      </c>
      <c r="H9958">
        <v>66600</v>
      </c>
      <c r="I9958" t="s">
        <v>55</v>
      </c>
      <c r="J9958" t="s">
        <v>55</v>
      </c>
      <c r="K9958" t="s">
        <v>3953</v>
      </c>
    </row>
    <row r="9959" spans="1:11" x14ac:dyDescent="0.2">
      <c r="A9959" s="20">
        <v>44253</v>
      </c>
      <c r="B9959" s="20" t="s">
        <v>13136</v>
      </c>
      <c r="C9959" t="s">
        <v>3916</v>
      </c>
      <c r="D9959" t="s">
        <v>3917</v>
      </c>
      <c r="E9959" t="s">
        <v>3918</v>
      </c>
      <c r="F9959" t="s">
        <v>10121</v>
      </c>
      <c r="G9959">
        <v>1803100000</v>
      </c>
      <c r="H9959">
        <v>43200</v>
      </c>
      <c r="I9959" t="s">
        <v>55</v>
      </c>
      <c r="J9959" t="s">
        <v>55</v>
      </c>
      <c r="K9959" t="s">
        <v>3920</v>
      </c>
    </row>
    <row r="9960" spans="1:11" x14ac:dyDescent="0.2">
      <c r="A9960" s="20">
        <v>44253</v>
      </c>
      <c r="B9960" s="20" t="s">
        <v>13136</v>
      </c>
      <c r="C9960" t="s">
        <v>3916</v>
      </c>
      <c r="D9960" t="s">
        <v>3930</v>
      </c>
      <c r="E9960" t="s">
        <v>4092</v>
      </c>
      <c r="F9960" t="s">
        <v>5482</v>
      </c>
      <c r="G9960">
        <v>1801001200</v>
      </c>
      <c r="H9960">
        <v>750750</v>
      </c>
      <c r="I9960" t="s">
        <v>4090</v>
      </c>
      <c r="J9960" t="s">
        <v>3933</v>
      </c>
      <c r="K9960" t="s">
        <v>3926</v>
      </c>
    </row>
    <row r="9961" spans="1:11" x14ac:dyDescent="0.2">
      <c r="A9961" s="20">
        <v>44253</v>
      </c>
      <c r="B9961" s="20" t="s">
        <v>13136</v>
      </c>
      <c r="C9961" t="s">
        <v>3916</v>
      </c>
      <c r="D9961" t="s">
        <v>3927</v>
      </c>
      <c r="E9961" t="s">
        <v>3918</v>
      </c>
      <c r="F9961" t="s">
        <v>10122</v>
      </c>
      <c r="G9961">
        <v>1802000000</v>
      </c>
      <c r="H9961">
        <v>120000</v>
      </c>
      <c r="I9961" t="s">
        <v>55</v>
      </c>
      <c r="J9961" t="s">
        <v>55</v>
      </c>
      <c r="K9961" t="s">
        <v>3929</v>
      </c>
    </row>
    <row r="9962" spans="1:11" x14ac:dyDescent="0.2">
      <c r="A9962" s="20">
        <v>44253</v>
      </c>
      <c r="B9962" s="20" t="s">
        <v>13136</v>
      </c>
      <c r="C9962" t="s">
        <v>3916</v>
      </c>
      <c r="D9962" t="s">
        <v>3954</v>
      </c>
      <c r="E9962" t="s">
        <v>4205</v>
      </c>
      <c r="F9962" t="s">
        <v>10123</v>
      </c>
      <c r="G9962">
        <v>1801001200</v>
      </c>
      <c r="H9962">
        <v>100100</v>
      </c>
      <c r="I9962" t="s">
        <v>4207</v>
      </c>
      <c r="J9962" t="s">
        <v>4207</v>
      </c>
      <c r="K9962" t="s">
        <v>3926</v>
      </c>
    </row>
    <row r="9963" spans="1:11" x14ac:dyDescent="0.2">
      <c r="A9963" s="20">
        <v>44253</v>
      </c>
      <c r="B9963" s="20" t="s">
        <v>13136</v>
      </c>
      <c r="C9963" t="s">
        <v>3916</v>
      </c>
      <c r="D9963" t="s">
        <v>3994</v>
      </c>
      <c r="E9963" t="s">
        <v>4057</v>
      </c>
      <c r="F9963" t="s">
        <v>10124</v>
      </c>
      <c r="G9963">
        <v>1801001200</v>
      </c>
      <c r="H9963">
        <v>350350</v>
      </c>
      <c r="I9963" t="s">
        <v>3938</v>
      </c>
      <c r="J9963" t="s">
        <v>3938</v>
      </c>
      <c r="K9963" t="s">
        <v>3926</v>
      </c>
    </row>
    <row r="9964" spans="1:11" x14ac:dyDescent="0.2">
      <c r="A9964" s="20">
        <v>44254</v>
      </c>
      <c r="B9964" s="20" t="s">
        <v>13136</v>
      </c>
      <c r="C9964" t="s">
        <v>3916</v>
      </c>
      <c r="D9964" t="s">
        <v>3951</v>
      </c>
      <c r="E9964" t="s">
        <v>7312</v>
      </c>
      <c r="F9964" t="s">
        <v>10125</v>
      </c>
      <c r="G9964">
        <v>1804002000</v>
      </c>
      <c r="H9964">
        <v>132000</v>
      </c>
      <c r="I9964" t="s">
        <v>56</v>
      </c>
      <c r="J9964" t="s">
        <v>3950</v>
      </c>
      <c r="K9964" t="s">
        <v>3953</v>
      </c>
    </row>
    <row r="9965" spans="1:11" x14ac:dyDescent="0.2">
      <c r="A9965" s="20">
        <v>44254</v>
      </c>
      <c r="B9965" s="20" t="s">
        <v>13136</v>
      </c>
      <c r="C9965" t="s">
        <v>3916</v>
      </c>
      <c r="D9965" t="s">
        <v>4347</v>
      </c>
      <c r="E9965" t="s">
        <v>4096</v>
      </c>
      <c r="F9965" t="s">
        <v>10126</v>
      </c>
      <c r="G9965">
        <v>1801001200</v>
      </c>
      <c r="H9965">
        <v>500500</v>
      </c>
      <c r="I9965" t="s">
        <v>61</v>
      </c>
      <c r="J9965" t="s">
        <v>61</v>
      </c>
      <c r="K9965" t="s">
        <v>3926</v>
      </c>
    </row>
    <row r="9966" spans="1:11" x14ac:dyDescent="0.2">
      <c r="A9966" s="20">
        <v>44254</v>
      </c>
      <c r="B9966" s="20" t="s">
        <v>13136</v>
      </c>
      <c r="C9966" t="s">
        <v>3916</v>
      </c>
      <c r="D9966" t="s">
        <v>3930</v>
      </c>
      <c r="E9966" t="s">
        <v>4096</v>
      </c>
      <c r="F9966" t="s">
        <v>10127</v>
      </c>
      <c r="G9966">
        <v>1801001200</v>
      </c>
      <c r="H9966">
        <v>750750</v>
      </c>
      <c r="I9966" t="s">
        <v>61</v>
      </c>
      <c r="J9966" t="s">
        <v>61</v>
      </c>
      <c r="K9966" t="s">
        <v>3926</v>
      </c>
    </row>
    <row r="9967" spans="1:11" x14ac:dyDescent="0.2">
      <c r="A9967" s="20">
        <v>44254</v>
      </c>
      <c r="B9967" s="20" t="s">
        <v>13136</v>
      </c>
      <c r="C9967" t="s">
        <v>3916</v>
      </c>
      <c r="D9967" t="s">
        <v>3930</v>
      </c>
      <c r="E9967" t="s">
        <v>4096</v>
      </c>
      <c r="F9967" t="s">
        <v>10128</v>
      </c>
      <c r="G9967">
        <v>1801001200</v>
      </c>
      <c r="H9967">
        <v>1001000</v>
      </c>
      <c r="I9967" t="s">
        <v>61</v>
      </c>
      <c r="J9967" t="s">
        <v>61</v>
      </c>
      <c r="K9967" t="s">
        <v>3926</v>
      </c>
    </row>
    <row r="9968" spans="1:11" x14ac:dyDescent="0.2">
      <c r="A9968" s="20">
        <v>44254</v>
      </c>
      <c r="B9968" s="20" t="s">
        <v>13136</v>
      </c>
      <c r="C9968" t="s">
        <v>3916</v>
      </c>
      <c r="D9968" t="s">
        <v>3930</v>
      </c>
      <c r="E9968" t="s">
        <v>4096</v>
      </c>
      <c r="F9968" t="s">
        <v>10129</v>
      </c>
      <c r="G9968">
        <v>1801001200</v>
      </c>
      <c r="H9968">
        <v>1001000</v>
      </c>
      <c r="I9968" t="s">
        <v>61</v>
      </c>
      <c r="J9968" t="s">
        <v>61</v>
      </c>
      <c r="K9968" t="s">
        <v>3926</v>
      </c>
    </row>
    <row r="9969" spans="1:11" x14ac:dyDescent="0.2">
      <c r="A9969" s="20">
        <v>44254</v>
      </c>
      <c r="B9969" s="20" t="s">
        <v>13136</v>
      </c>
      <c r="C9969" t="s">
        <v>3916</v>
      </c>
      <c r="D9969" t="s">
        <v>3930</v>
      </c>
      <c r="E9969" t="s">
        <v>4096</v>
      </c>
      <c r="F9969" t="s">
        <v>10130</v>
      </c>
      <c r="G9969">
        <v>1801001200</v>
      </c>
      <c r="H9969">
        <v>1001000</v>
      </c>
      <c r="I9969" t="s">
        <v>61</v>
      </c>
      <c r="J9969" t="s">
        <v>61</v>
      </c>
      <c r="K9969" t="s">
        <v>3926</v>
      </c>
    </row>
    <row r="9970" spans="1:11" x14ac:dyDescent="0.2">
      <c r="A9970" s="20">
        <v>44254</v>
      </c>
      <c r="B9970" s="20" t="s">
        <v>13136</v>
      </c>
      <c r="C9970" t="s">
        <v>3916</v>
      </c>
      <c r="D9970" t="s">
        <v>3930</v>
      </c>
      <c r="E9970" t="s">
        <v>4096</v>
      </c>
      <c r="F9970" t="s">
        <v>10131</v>
      </c>
      <c r="G9970">
        <v>1801001200</v>
      </c>
      <c r="H9970">
        <v>1001000</v>
      </c>
      <c r="I9970" t="s">
        <v>61</v>
      </c>
      <c r="J9970" t="s">
        <v>61</v>
      </c>
      <c r="K9970" t="s">
        <v>3926</v>
      </c>
    </row>
    <row r="9971" spans="1:11" x14ac:dyDescent="0.2">
      <c r="A9971" s="20">
        <v>44254</v>
      </c>
      <c r="B9971" s="20" t="s">
        <v>13136</v>
      </c>
      <c r="C9971" t="s">
        <v>3916</v>
      </c>
      <c r="D9971" t="s">
        <v>3927</v>
      </c>
      <c r="E9971" t="s">
        <v>3959</v>
      </c>
      <c r="F9971" t="s">
        <v>3961</v>
      </c>
      <c r="G9971">
        <v>1803100000</v>
      </c>
      <c r="H9971">
        <v>100000</v>
      </c>
      <c r="I9971" t="s">
        <v>55</v>
      </c>
      <c r="J9971" t="s">
        <v>55</v>
      </c>
      <c r="K9971" t="s">
        <v>3920</v>
      </c>
    </row>
    <row r="9972" spans="1:11" x14ac:dyDescent="0.2">
      <c r="A9972" s="20">
        <v>44254</v>
      </c>
      <c r="B9972" s="20" t="s">
        <v>13136</v>
      </c>
      <c r="C9972" t="s">
        <v>3916</v>
      </c>
      <c r="D9972" t="s">
        <v>3930</v>
      </c>
      <c r="E9972" t="s">
        <v>3959</v>
      </c>
      <c r="F9972" t="s">
        <v>3961</v>
      </c>
      <c r="G9972">
        <v>1803100000</v>
      </c>
      <c r="H9972">
        <v>72000</v>
      </c>
      <c r="I9972" t="s">
        <v>55</v>
      </c>
      <c r="J9972" t="s">
        <v>55</v>
      </c>
      <c r="K9972" t="s">
        <v>3920</v>
      </c>
    </row>
    <row r="9973" spans="1:11" x14ac:dyDescent="0.2">
      <c r="A9973" s="20">
        <v>44256</v>
      </c>
      <c r="B9973" s="20" t="s">
        <v>13136</v>
      </c>
      <c r="C9973" t="s">
        <v>3916</v>
      </c>
      <c r="D9973" t="s">
        <v>3927</v>
      </c>
      <c r="E9973" t="s">
        <v>4092</v>
      </c>
      <c r="F9973" t="s">
        <v>10026</v>
      </c>
      <c r="G9973">
        <v>1801001200</v>
      </c>
      <c r="H9973">
        <v>500500</v>
      </c>
      <c r="I9973" t="s">
        <v>4090</v>
      </c>
      <c r="J9973" t="s">
        <v>3933</v>
      </c>
      <c r="K9973" t="s">
        <v>3926</v>
      </c>
    </row>
    <row r="9974" spans="1:11" x14ac:dyDescent="0.2">
      <c r="A9974" s="20">
        <v>44256</v>
      </c>
      <c r="B9974" s="20" t="s">
        <v>13136</v>
      </c>
      <c r="C9974" t="s">
        <v>3916</v>
      </c>
      <c r="D9974" t="s">
        <v>3951</v>
      </c>
      <c r="E9974" t="s">
        <v>4451</v>
      </c>
      <c r="F9974" t="s">
        <v>10132</v>
      </c>
      <c r="G9974">
        <v>1801001200</v>
      </c>
      <c r="H9974">
        <v>600600</v>
      </c>
      <c r="I9974" t="s">
        <v>52</v>
      </c>
      <c r="J9974" t="s">
        <v>55</v>
      </c>
      <c r="K9974" t="s">
        <v>3926</v>
      </c>
    </row>
    <row r="9975" spans="1:11" x14ac:dyDescent="0.2">
      <c r="A9975" s="20">
        <v>44256</v>
      </c>
      <c r="B9975" s="20" t="s">
        <v>13136</v>
      </c>
      <c r="C9975" t="s">
        <v>3916</v>
      </c>
      <c r="D9975" t="s">
        <v>3917</v>
      </c>
      <c r="E9975" t="s">
        <v>3918</v>
      </c>
      <c r="F9975" t="s">
        <v>10133</v>
      </c>
      <c r="G9975">
        <v>1803100000</v>
      </c>
      <c r="H9975">
        <v>120000</v>
      </c>
      <c r="I9975" t="s">
        <v>55</v>
      </c>
      <c r="J9975" t="s">
        <v>55</v>
      </c>
      <c r="K9975" t="s">
        <v>3920</v>
      </c>
    </row>
    <row r="9976" spans="1:11" x14ac:dyDescent="0.2">
      <c r="A9976" s="20">
        <v>44256</v>
      </c>
      <c r="B9976" s="20" t="s">
        <v>13136</v>
      </c>
      <c r="C9976" t="s">
        <v>3916</v>
      </c>
      <c r="D9976" t="s">
        <v>3954</v>
      </c>
      <c r="E9976" t="s">
        <v>4092</v>
      </c>
      <c r="F9976" t="s">
        <v>10134</v>
      </c>
      <c r="G9976">
        <v>1801001200</v>
      </c>
      <c r="H9976">
        <v>575575</v>
      </c>
      <c r="I9976" t="s">
        <v>4090</v>
      </c>
      <c r="J9976" t="s">
        <v>4372</v>
      </c>
      <c r="K9976" t="s">
        <v>3926</v>
      </c>
    </row>
    <row r="9977" spans="1:11" x14ac:dyDescent="0.2">
      <c r="A9977" s="20">
        <v>44256</v>
      </c>
      <c r="B9977" s="20" t="s">
        <v>13136</v>
      </c>
      <c r="C9977" t="s">
        <v>3916</v>
      </c>
      <c r="D9977" t="s">
        <v>7622</v>
      </c>
      <c r="E9977" t="s">
        <v>3992</v>
      </c>
      <c r="F9977" t="s">
        <v>6939</v>
      </c>
      <c r="G9977">
        <v>1803100000</v>
      </c>
      <c r="H9977">
        <v>42000</v>
      </c>
      <c r="I9977" t="s">
        <v>3933</v>
      </c>
      <c r="J9977" t="s">
        <v>3933</v>
      </c>
      <c r="K9977" t="s">
        <v>3920</v>
      </c>
    </row>
    <row r="9978" spans="1:11" x14ac:dyDescent="0.2">
      <c r="A9978" s="20">
        <v>44256</v>
      </c>
      <c r="B9978" s="20" t="s">
        <v>13136</v>
      </c>
      <c r="C9978" t="s">
        <v>3916</v>
      </c>
      <c r="D9978" t="s">
        <v>3921</v>
      </c>
      <c r="E9978" t="s">
        <v>4016</v>
      </c>
      <c r="F9978" t="s">
        <v>6939</v>
      </c>
      <c r="G9978">
        <v>1803100000</v>
      </c>
      <c r="H9978">
        <v>105000</v>
      </c>
      <c r="I9978" t="s">
        <v>3933</v>
      </c>
      <c r="J9978" t="s">
        <v>3933</v>
      </c>
      <c r="K9978" t="s">
        <v>3920</v>
      </c>
    </row>
    <row r="9979" spans="1:11" x14ac:dyDescent="0.2">
      <c r="A9979" s="20">
        <v>44256</v>
      </c>
      <c r="B9979" s="20" t="s">
        <v>13136</v>
      </c>
      <c r="C9979" t="s">
        <v>3916</v>
      </c>
      <c r="D9979" t="s">
        <v>5085</v>
      </c>
      <c r="E9979" t="s">
        <v>7421</v>
      </c>
      <c r="F9979" t="s">
        <v>10135</v>
      </c>
      <c r="G9979">
        <v>1801001200</v>
      </c>
      <c r="H9979">
        <v>50050</v>
      </c>
      <c r="I9979" t="s">
        <v>9</v>
      </c>
      <c r="J9979" t="s">
        <v>3938</v>
      </c>
      <c r="K9979" t="s">
        <v>3926</v>
      </c>
    </row>
    <row r="9980" spans="1:11" x14ac:dyDescent="0.2">
      <c r="A9980" s="20">
        <v>44256</v>
      </c>
      <c r="B9980" s="20" t="s">
        <v>13136</v>
      </c>
      <c r="C9980" t="s">
        <v>3916</v>
      </c>
      <c r="D9980" t="s">
        <v>3994</v>
      </c>
      <c r="E9980" t="s">
        <v>4016</v>
      </c>
      <c r="F9980" t="s">
        <v>6939</v>
      </c>
      <c r="G9980">
        <v>1804002000</v>
      </c>
      <c r="H9980">
        <v>110000</v>
      </c>
      <c r="I9980" t="s">
        <v>3933</v>
      </c>
      <c r="J9980" t="s">
        <v>3933</v>
      </c>
      <c r="K9980" t="s">
        <v>3953</v>
      </c>
    </row>
    <row r="9981" spans="1:11" x14ac:dyDescent="0.2">
      <c r="A9981" s="20">
        <v>44256</v>
      </c>
      <c r="B9981" s="20" t="s">
        <v>13136</v>
      </c>
      <c r="C9981" t="s">
        <v>3916</v>
      </c>
      <c r="D9981" t="s">
        <v>3930</v>
      </c>
      <c r="E9981" t="s">
        <v>6865</v>
      </c>
      <c r="F9981" t="s">
        <v>10136</v>
      </c>
      <c r="G9981">
        <v>1803100000</v>
      </c>
      <c r="H9981">
        <v>80000</v>
      </c>
      <c r="I9981" t="s">
        <v>61</v>
      </c>
      <c r="J9981" t="s">
        <v>61</v>
      </c>
      <c r="K9981" t="s">
        <v>3920</v>
      </c>
    </row>
    <row r="9982" spans="1:11" x14ac:dyDescent="0.2">
      <c r="A9982" s="20">
        <v>44256</v>
      </c>
      <c r="B9982" s="20" t="s">
        <v>13136</v>
      </c>
      <c r="C9982" t="s">
        <v>3916</v>
      </c>
      <c r="D9982" t="s">
        <v>3930</v>
      </c>
      <c r="E9982" t="s">
        <v>6865</v>
      </c>
      <c r="F9982" t="s">
        <v>10137</v>
      </c>
      <c r="G9982">
        <v>1803100000</v>
      </c>
      <c r="H9982">
        <v>19950</v>
      </c>
      <c r="I9982" t="s">
        <v>61</v>
      </c>
      <c r="J9982" t="s">
        <v>61</v>
      </c>
      <c r="K9982" t="s">
        <v>3920</v>
      </c>
    </row>
    <row r="9983" spans="1:11" x14ac:dyDescent="0.2">
      <c r="A9983" s="20">
        <v>44256</v>
      </c>
      <c r="B9983" s="20" t="s">
        <v>13136</v>
      </c>
      <c r="C9983" t="s">
        <v>3916</v>
      </c>
      <c r="D9983" t="s">
        <v>3951</v>
      </c>
      <c r="E9983" t="s">
        <v>7200</v>
      </c>
      <c r="F9983" t="s">
        <v>10138</v>
      </c>
      <c r="G9983">
        <v>1801001200</v>
      </c>
      <c r="H9983">
        <v>325325</v>
      </c>
      <c r="I9983" t="s">
        <v>61</v>
      </c>
      <c r="J9983" t="s">
        <v>61</v>
      </c>
      <c r="K9983" t="s">
        <v>3926</v>
      </c>
    </row>
    <row r="9984" spans="1:11" x14ac:dyDescent="0.2">
      <c r="A9984" s="20">
        <v>44256</v>
      </c>
      <c r="B9984" s="20" t="s">
        <v>13136</v>
      </c>
      <c r="C9984" t="s">
        <v>3916</v>
      </c>
      <c r="D9984" t="s">
        <v>3917</v>
      </c>
      <c r="E9984" t="s">
        <v>4435</v>
      </c>
      <c r="F9984" t="s">
        <v>10139</v>
      </c>
      <c r="G9984">
        <v>1801001200</v>
      </c>
      <c r="H9984">
        <v>625625</v>
      </c>
      <c r="I9984" t="s">
        <v>4211</v>
      </c>
      <c r="J9984" t="s">
        <v>3965</v>
      </c>
      <c r="K9984" t="s">
        <v>3926</v>
      </c>
    </row>
    <row r="9985" spans="1:11" x14ac:dyDescent="0.2">
      <c r="A9985" s="20">
        <v>44256</v>
      </c>
      <c r="B9985" s="20" t="s">
        <v>13136</v>
      </c>
      <c r="C9985" t="s">
        <v>3916</v>
      </c>
      <c r="D9985" t="s">
        <v>3917</v>
      </c>
      <c r="E9985" t="s">
        <v>6865</v>
      </c>
      <c r="F9985" t="s">
        <v>10140</v>
      </c>
      <c r="G9985">
        <v>1806200000</v>
      </c>
      <c r="H9985">
        <v>19025</v>
      </c>
      <c r="I9985" t="s">
        <v>61</v>
      </c>
      <c r="J9985" t="s">
        <v>61</v>
      </c>
      <c r="K9985" t="s">
        <v>3920</v>
      </c>
    </row>
    <row r="9986" spans="1:11" x14ac:dyDescent="0.2">
      <c r="A9986" s="20">
        <v>44256</v>
      </c>
      <c r="B9986" s="20" t="s">
        <v>13136</v>
      </c>
      <c r="C9986" t="s">
        <v>3916</v>
      </c>
      <c r="D9986" t="s">
        <v>3921</v>
      </c>
      <c r="E9986" t="s">
        <v>3992</v>
      </c>
      <c r="F9986" t="s">
        <v>6939</v>
      </c>
      <c r="G9986">
        <v>1803100000</v>
      </c>
      <c r="H9986">
        <v>63000</v>
      </c>
      <c r="I9986" t="s">
        <v>3933</v>
      </c>
      <c r="J9986" t="s">
        <v>3933</v>
      </c>
      <c r="K9986" t="s">
        <v>3920</v>
      </c>
    </row>
    <row r="9987" spans="1:11" x14ac:dyDescent="0.2">
      <c r="A9987" s="20">
        <v>44256</v>
      </c>
      <c r="B9987" s="20" t="s">
        <v>13136</v>
      </c>
      <c r="C9987" t="s">
        <v>3916</v>
      </c>
      <c r="D9987" t="s">
        <v>3990</v>
      </c>
      <c r="E9987" t="s">
        <v>9177</v>
      </c>
      <c r="F9987" t="s">
        <v>10141</v>
      </c>
      <c r="G9987">
        <v>1801001200</v>
      </c>
      <c r="H9987">
        <v>300674</v>
      </c>
      <c r="I9987" t="s">
        <v>4034</v>
      </c>
      <c r="J9987" t="s">
        <v>3965</v>
      </c>
      <c r="K9987" t="s">
        <v>3926</v>
      </c>
    </row>
    <row r="9988" spans="1:11" x14ac:dyDescent="0.2">
      <c r="A9988" s="20">
        <v>44256</v>
      </c>
      <c r="B9988" s="20" t="s">
        <v>13136</v>
      </c>
      <c r="C9988" t="s">
        <v>3916</v>
      </c>
      <c r="D9988" t="s">
        <v>3930</v>
      </c>
      <c r="E9988" t="s">
        <v>4096</v>
      </c>
      <c r="F9988" t="s">
        <v>10142</v>
      </c>
      <c r="G9988">
        <v>1801001200</v>
      </c>
      <c r="H9988">
        <v>325325</v>
      </c>
      <c r="I9988" t="s">
        <v>61</v>
      </c>
      <c r="J9988" t="s">
        <v>61</v>
      </c>
      <c r="K9988" t="s">
        <v>3926</v>
      </c>
    </row>
    <row r="9989" spans="1:11" x14ac:dyDescent="0.2">
      <c r="A9989" s="20">
        <v>44256</v>
      </c>
      <c r="B9989" s="20" t="s">
        <v>13136</v>
      </c>
      <c r="C9989" t="s">
        <v>3916</v>
      </c>
      <c r="D9989" t="s">
        <v>3930</v>
      </c>
      <c r="E9989" t="s">
        <v>9417</v>
      </c>
      <c r="F9989" t="s">
        <v>7240</v>
      </c>
      <c r="G9989">
        <v>1801001200</v>
      </c>
      <c r="H9989">
        <v>100100</v>
      </c>
      <c r="I9989" t="s">
        <v>347</v>
      </c>
      <c r="J9989" t="s">
        <v>3933</v>
      </c>
      <c r="K9989" t="s">
        <v>3926</v>
      </c>
    </row>
    <row r="9990" spans="1:11" x14ac:dyDescent="0.2">
      <c r="A9990" s="20">
        <v>44256</v>
      </c>
      <c r="B9990" s="20" t="s">
        <v>13136</v>
      </c>
      <c r="C9990" t="s">
        <v>3916</v>
      </c>
      <c r="D9990" t="s">
        <v>3930</v>
      </c>
      <c r="E9990" t="s">
        <v>4839</v>
      </c>
      <c r="F9990" t="s">
        <v>10143</v>
      </c>
      <c r="G9990">
        <v>1801001200</v>
      </c>
      <c r="H9990">
        <v>275275</v>
      </c>
      <c r="I9990" t="s">
        <v>3937</v>
      </c>
      <c r="J9990" t="s">
        <v>3965</v>
      </c>
      <c r="K9990" t="s">
        <v>3926</v>
      </c>
    </row>
    <row r="9991" spans="1:11" x14ac:dyDescent="0.2">
      <c r="A9991" s="20">
        <v>44256</v>
      </c>
      <c r="B9991" s="20" t="s">
        <v>13136</v>
      </c>
      <c r="C9991" t="s">
        <v>3916</v>
      </c>
      <c r="D9991" t="s">
        <v>5085</v>
      </c>
      <c r="E9991" t="s">
        <v>9375</v>
      </c>
      <c r="F9991" t="s">
        <v>9732</v>
      </c>
      <c r="G9991">
        <v>1801001200</v>
      </c>
      <c r="H9991">
        <v>75075</v>
      </c>
      <c r="I9991" t="s">
        <v>34</v>
      </c>
      <c r="J9991" t="s">
        <v>3938</v>
      </c>
      <c r="K9991" t="s">
        <v>3926</v>
      </c>
    </row>
    <row r="9992" spans="1:11" x14ac:dyDescent="0.2">
      <c r="A9992" s="20">
        <v>44256</v>
      </c>
      <c r="B9992" s="20" t="s">
        <v>13136</v>
      </c>
      <c r="C9992" t="s">
        <v>3916</v>
      </c>
      <c r="D9992" t="s">
        <v>3939</v>
      </c>
      <c r="E9992" t="s">
        <v>4092</v>
      </c>
      <c r="F9992" t="s">
        <v>8330</v>
      </c>
      <c r="G9992">
        <v>1801001200</v>
      </c>
      <c r="H9992">
        <v>425425</v>
      </c>
      <c r="I9992" t="s">
        <v>4090</v>
      </c>
      <c r="J9992" t="s">
        <v>4083</v>
      </c>
      <c r="K9992" t="s">
        <v>3926</v>
      </c>
    </row>
    <row r="9993" spans="1:11" x14ac:dyDescent="0.2">
      <c r="A9993" s="20">
        <v>44256</v>
      </c>
      <c r="B9993" s="20" t="s">
        <v>13136</v>
      </c>
      <c r="C9993" t="s">
        <v>3916</v>
      </c>
      <c r="D9993" t="s">
        <v>3930</v>
      </c>
      <c r="E9993" t="s">
        <v>4092</v>
      </c>
      <c r="F9993" t="s">
        <v>9820</v>
      </c>
      <c r="G9993">
        <v>1801001200</v>
      </c>
      <c r="H9993">
        <v>375375</v>
      </c>
      <c r="I9993" t="s">
        <v>4090</v>
      </c>
      <c r="J9993" t="s">
        <v>4706</v>
      </c>
      <c r="K9993" t="s">
        <v>3926</v>
      </c>
    </row>
    <row r="9994" spans="1:11" x14ac:dyDescent="0.2">
      <c r="A9994" s="20">
        <v>44256</v>
      </c>
      <c r="B9994" s="20" t="s">
        <v>13136</v>
      </c>
      <c r="C9994" t="s">
        <v>3916</v>
      </c>
      <c r="D9994" t="s">
        <v>3930</v>
      </c>
      <c r="E9994" t="s">
        <v>10144</v>
      </c>
      <c r="F9994" t="s">
        <v>10145</v>
      </c>
      <c r="G9994">
        <v>1803100000</v>
      </c>
      <c r="H9994">
        <v>500000</v>
      </c>
      <c r="I9994" t="s">
        <v>31</v>
      </c>
      <c r="J9994" t="s">
        <v>3950</v>
      </c>
      <c r="K9994" t="s">
        <v>3920</v>
      </c>
    </row>
    <row r="9995" spans="1:11" x14ac:dyDescent="0.2">
      <c r="A9995" s="20">
        <v>44256</v>
      </c>
      <c r="B9995" s="20" t="s">
        <v>13136</v>
      </c>
      <c r="C9995" t="s">
        <v>3916</v>
      </c>
      <c r="D9995" t="s">
        <v>3927</v>
      </c>
      <c r="E9995" t="s">
        <v>3992</v>
      </c>
      <c r="F9995" t="s">
        <v>10146</v>
      </c>
      <c r="G9995">
        <v>1802000000</v>
      </c>
      <c r="H9995">
        <v>100000</v>
      </c>
      <c r="I9995" t="s">
        <v>3933</v>
      </c>
      <c r="J9995" t="s">
        <v>3933</v>
      </c>
      <c r="K9995" t="s">
        <v>3929</v>
      </c>
    </row>
    <row r="9996" spans="1:11" x14ac:dyDescent="0.2">
      <c r="A9996" s="20">
        <v>44256</v>
      </c>
      <c r="B9996" s="20" t="s">
        <v>13136</v>
      </c>
      <c r="C9996" t="s">
        <v>3916</v>
      </c>
      <c r="D9996" t="s">
        <v>3954</v>
      </c>
      <c r="E9996" t="s">
        <v>4451</v>
      </c>
      <c r="F9996" t="s">
        <v>10147</v>
      </c>
      <c r="G9996">
        <v>1801001200</v>
      </c>
      <c r="H9996">
        <v>175175</v>
      </c>
      <c r="I9996" t="s">
        <v>52</v>
      </c>
      <c r="J9996" t="s">
        <v>55</v>
      </c>
      <c r="K9996" t="s">
        <v>3926</v>
      </c>
    </row>
    <row r="9997" spans="1:11" x14ac:dyDescent="0.2">
      <c r="A9997" s="20">
        <v>44256</v>
      </c>
      <c r="B9997" s="20" t="s">
        <v>13136</v>
      </c>
      <c r="C9997" t="s">
        <v>3916</v>
      </c>
      <c r="D9997" t="s">
        <v>5085</v>
      </c>
      <c r="E9997" t="s">
        <v>7421</v>
      </c>
      <c r="F9997" t="s">
        <v>8784</v>
      </c>
      <c r="G9997">
        <v>1801001200</v>
      </c>
      <c r="H9997">
        <v>175175</v>
      </c>
      <c r="I9997" t="s">
        <v>9</v>
      </c>
      <c r="J9997" t="s">
        <v>3938</v>
      </c>
      <c r="K9997" t="s">
        <v>3926</v>
      </c>
    </row>
    <row r="9998" spans="1:11" x14ac:dyDescent="0.2">
      <c r="A9998" s="20">
        <v>44256</v>
      </c>
      <c r="B9998" s="20" t="s">
        <v>13136</v>
      </c>
      <c r="C9998" t="s">
        <v>3916</v>
      </c>
      <c r="D9998" t="s">
        <v>3954</v>
      </c>
      <c r="E9998" t="s">
        <v>4451</v>
      </c>
      <c r="F9998" t="s">
        <v>10148</v>
      </c>
      <c r="G9998">
        <v>1801001200</v>
      </c>
      <c r="H9998">
        <v>100100</v>
      </c>
      <c r="I9998" t="s">
        <v>52</v>
      </c>
      <c r="J9998" t="s">
        <v>55</v>
      </c>
      <c r="K9998" t="s">
        <v>3926</v>
      </c>
    </row>
    <row r="9999" spans="1:11" x14ac:dyDescent="0.2">
      <c r="A9999" s="20">
        <v>44256</v>
      </c>
      <c r="B9999" s="20" t="s">
        <v>13136</v>
      </c>
      <c r="C9999" t="s">
        <v>3916</v>
      </c>
      <c r="D9999" t="s">
        <v>3930</v>
      </c>
      <c r="E9999" t="s">
        <v>3918</v>
      </c>
      <c r="F9999" t="s">
        <v>10149</v>
      </c>
      <c r="G9999">
        <v>1803100000</v>
      </c>
      <c r="H9999">
        <v>48000</v>
      </c>
      <c r="I9999" t="s">
        <v>55</v>
      </c>
      <c r="J9999" t="s">
        <v>55</v>
      </c>
      <c r="K9999" t="s">
        <v>3920</v>
      </c>
    </row>
    <row r="10000" spans="1:11" x14ac:dyDescent="0.2">
      <c r="A10000" s="20">
        <v>44256</v>
      </c>
      <c r="B10000" s="20" t="s">
        <v>13136</v>
      </c>
      <c r="C10000" t="s">
        <v>3916</v>
      </c>
      <c r="D10000" t="s">
        <v>3930</v>
      </c>
      <c r="E10000" t="s">
        <v>3918</v>
      </c>
      <c r="F10000" t="s">
        <v>10150</v>
      </c>
      <c r="G10000">
        <v>1803100000</v>
      </c>
      <c r="H10000">
        <v>96000</v>
      </c>
      <c r="I10000" t="s">
        <v>55</v>
      </c>
      <c r="J10000" t="s">
        <v>55</v>
      </c>
      <c r="K10000" t="s">
        <v>3920</v>
      </c>
    </row>
    <row r="10001" spans="1:11" x14ac:dyDescent="0.2">
      <c r="A10001" s="20">
        <v>44256</v>
      </c>
      <c r="B10001" s="20" t="s">
        <v>13136</v>
      </c>
      <c r="C10001" t="s">
        <v>3916</v>
      </c>
      <c r="D10001" t="s">
        <v>3930</v>
      </c>
      <c r="E10001" t="s">
        <v>3918</v>
      </c>
      <c r="F10001" t="s">
        <v>10151</v>
      </c>
      <c r="G10001">
        <v>1803100000</v>
      </c>
      <c r="H10001">
        <v>96000</v>
      </c>
      <c r="I10001" t="s">
        <v>55</v>
      </c>
      <c r="J10001" t="s">
        <v>55</v>
      </c>
      <c r="K10001" t="s">
        <v>3920</v>
      </c>
    </row>
    <row r="10002" spans="1:11" x14ac:dyDescent="0.2">
      <c r="A10002" s="20">
        <v>44256</v>
      </c>
      <c r="B10002" s="20" t="s">
        <v>13136</v>
      </c>
      <c r="C10002" t="s">
        <v>3916</v>
      </c>
      <c r="D10002" t="s">
        <v>6300</v>
      </c>
      <c r="E10002" t="s">
        <v>3992</v>
      </c>
      <c r="F10002" t="s">
        <v>10152</v>
      </c>
      <c r="G10002">
        <v>1803100000</v>
      </c>
      <c r="H10002">
        <v>42000</v>
      </c>
      <c r="I10002" t="s">
        <v>3933</v>
      </c>
      <c r="J10002" t="s">
        <v>3933</v>
      </c>
      <c r="K10002" t="s">
        <v>3920</v>
      </c>
    </row>
    <row r="10003" spans="1:11" x14ac:dyDescent="0.2">
      <c r="A10003" s="20">
        <v>44256</v>
      </c>
      <c r="B10003" s="20" t="s">
        <v>13136</v>
      </c>
      <c r="C10003" t="s">
        <v>3916</v>
      </c>
      <c r="D10003" t="s">
        <v>6300</v>
      </c>
      <c r="E10003" t="s">
        <v>3992</v>
      </c>
      <c r="F10003" t="s">
        <v>10153</v>
      </c>
      <c r="G10003">
        <v>1803100000</v>
      </c>
      <c r="H10003">
        <v>63000</v>
      </c>
      <c r="I10003" t="s">
        <v>3933</v>
      </c>
      <c r="J10003" t="s">
        <v>3933</v>
      </c>
      <c r="K10003" t="s">
        <v>3920</v>
      </c>
    </row>
    <row r="10004" spans="1:11" x14ac:dyDescent="0.2">
      <c r="A10004" s="20">
        <v>44256</v>
      </c>
      <c r="B10004" s="20" t="s">
        <v>13136</v>
      </c>
      <c r="C10004" t="s">
        <v>3916</v>
      </c>
      <c r="D10004" t="s">
        <v>3930</v>
      </c>
      <c r="E10004" t="s">
        <v>3992</v>
      </c>
      <c r="F10004" t="s">
        <v>10154</v>
      </c>
      <c r="G10004">
        <v>1803100000</v>
      </c>
      <c r="H10004">
        <v>21000</v>
      </c>
      <c r="I10004" t="s">
        <v>3933</v>
      </c>
      <c r="J10004" t="s">
        <v>3933</v>
      </c>
      <c r="K10004" t="s">
        <v>3920</v>
      </c>
    </row>
    <row r="10005" spans="1:11" x14ac:dyDescent="0.2">
      <c r="A10005" s="20">
        <v>44256</v>
      </c>
      <c r="B10005" s="20" t="s">
        <v>13136</v>
      </c>
      <c r="C10005" t="s">
        <v>3916</v>
      </c>
      <c r="D10005" t="s">
        <v>3960</v>
      </c>
      <c r="E10005" t="s">
        <v>3992</v>
      </c>
      <c r="F10005" t="s">
        <v>10155</v>
      </c>
      <c r="G10005">
        <v>1803100000</v>
      </c>
      <c r="H10005">
        <v>42000</v>
      </c>
      <c r="I10005" t="s">
        <v>3933</v>
      </c>
      <c r="J10005" t="s">
        <v>3933</v>
      </c>
      <c r="K10005" t="s">
        <v>3920</v>
      </c>
    </row>
    <row r="10006" spans="1:11" x14ac:dyDescent="0.2">
      <c r="A10006" s="20">
        <v>44257</v>
      </c>
      <c r="B10006" s="20" t="s">
        <v>13136</v>
      </c>
      <c r="C10006" t="s">
        <v>3916</v>
      </c>
      <c r="D10006" t="s">
        <v>3960</v>
      </c>
      <c r="E10006" t="s">
        <v>3992</v>
      </c>
      <c r="F10006" t="s">
        <v>10156</v>
      </c>
      <c r="G10006">
        <v>1803100000</v>
      </c>
      <c r="H10006">
        <v>21000</v>
      </c>
      <c r="I10006" t="s">
        <v>3933</v>
      </c>
      <c r="J10006" t="s">
        <v>3933</v>
      </c>
      <c r="K10006" t="s">
        <v>3920</v>
      </c>
    </row>
    <row r="10007" spans="1:11" x14ac:dyDescent="0.2">
      <c r="A10007" s="20">
        <v>44257</v>
      </c>
      <c r="B10007" s="20" t="s">
        <v>13136</v>
      </c>
      <c r="C10007" t="s">
        <v>3916</v>
      </c>
      <c r="D10007" t="s">
        <v>4071</v>
      </c>
      <c r="E10007" t="s">
        <v>3992</v>
      </c>
      <c r="F10007" t="s">
        <v>10157</v>
      </c>
      <c r="G10007">
        <v>1803100000</v>
      </c>
      <c r="H10007">
        <v>24000</v>
      </c>
      <c r="I10007" t="s">
        <v>3933</v>
      </c>
      <c r="J10007" t="s">
        <v>3933</v>
      </c>
      <c r="K10007" t="s">
        <v>3920</v>
      </c>
    </row>
    <row r="10008" spans="1:11" x14ac:dyDescent="0.2">
      <c r="A10008" s="20">
        <v>44257</v>
      </c>
      <c r="B10008" s="20" t="s">
        <v>13136</v>
      </c>
      <c r="C10008" t="s">
        <v>3916</v>
      </c>
      <c r="D10008" t="s">
        <v>3994</v>
      </c>
      <c r="E10008" t="s">
        <v>3992</v>
      </c>
      <c r="F10008" t="s">
        <v>10158</v>
      </c>
      <c r="G10008">
        <v>1804002000</v>
      </c>
      <c r="H10008">
        <v>198000</v>
      </c>
      <c r="I10008" t="s">
        <v>3933</v>
      </c>
      <c r="J10008" t="s">
        <v>3933</v>
      </c>
      <c r="K10008" t="s">
        <v>3953</v>
      </c>
    </row>
    <row r="10009" spans="1:11" x14ac:dyDescent="0.2">
      <c r="A10009" s="20">
        <v>44257</v>
      </c>
      <c r="B10009" s="20" t="s">
        <v>13136</v>
      </c>
      <c r="C10009" t="s">
        <v>3916</v>
      </c>
      <c r="D10009" t="s">
        <v>3930</v>
      </c>
      <c r="E10009" t="s">
        <v>3918</v>
      </c>
      <c r="F10009" t="s">
        <v>10159</v>
      </c>
      <c r="G10009">
        <v>1803100000</v>
      </c>
      <c r="H10009">
        <v>96000</v>
      </c>
      <c r="I10009" t="s">
        <v>55</v>
      </c>
      <c r="J10009" t="s">
        <v>55</v>
      </c>
      <c r="K10009" t="s">
        <v>3920</v>
      </c>
    </row>
    <row r="10010" spans="1:11" x14ac:dyDescent="0.2">
      <c r="A10010" s="20">
        <v>44257</v>
      </c>
      <c r="B10010" s="20" t="s">
        <v>13136</v>
      </c>
      <c r="C10010" t="s">
        <v>3916</v>
      </c>
      <c r="D10010" t="s">
        <v>3927</v>
      </c>
      <c r="E10010" t="s">
        <v>4016</v>
      </c>
      <c r="F10010" t="s">
        <v>10160</v>
      </c>
      <c r="G10010">
        <v>1802000000</v>
      </c>
      <c r="H10010">
        <v>100000</v>
      </c>
      <c r="I10010" t="s">
        <v>3933</v>
      </c>
      <c r="J10010" t="s">
        <v>3933</v>
      </c>
      <c r="K10010" t="s">
        <v>3929</v>
      </c>
    </row>
    <row r="10011" spans="1:11" x14ac:dyDescent="0.2">
      <c r="A10011" s="20">
        <v>44257</v>
      </c>
      <c r="B10011" s="20" t="s">
        <v>13136</v>
      </c>
      <c r="C10011" t="s">
        <v>3916</v>
      </c>
      <c r="D10011" t="s">
        <v>3927</v>
      </c>
      <c r="E10011" t="s">
        <v>3992</v>
      </c>
      <c r="F10011" t="s">
        <v>10161</v>
      </c>
      <c r="G10011">
        <v>1802000000</v>
      </c>
      <c r="H10011">
        <v>100000</v>
      </c>
      <c r="I10011" t="s">
        <v>3933</v>
      </c>
      <c r="J10011" t="s">
        <v>3933</v>
      </c>
      <c r="K10011" t="s">
        <v>3929</v>
      </c>
    </row>
    <row r="10012" spans="1:11" x14ac:dyDescent="0.2">
      <c r="A10012" s="20">
        <v>44257</v>
      </c>
      <c r="B10012" s="20" t="s">
        <v>13136</v>
      </c>
      <c r="C10012" t="s">
        <v>3916</v>
      </c>
      <c r="D10012" t="s">
        <v>3954</v>
      </c>
      <c r="E10012" t="s">
        <v>9417</v>
      </c>
      <c r="F10012" t="s">
        <v>7275</v>
      </c>
      <c r="G10012">
        <v>1801001200</v>
      </c>
      <c r="H10012">
        <v>125125</v>
      </c>
      <c r="I10012" t="s">
        <v>347</v>
      </c>
      <c r="J10012" t="s">
        <v>3933</v>
      </c>
      <c r="K10012" t="s">
        <v>3926</v>
      </c>
    </row>
    <row r="10013" spans="1:11" x14ac:dyDescent="0.2">
      <c r="A10013" s="20">
        <v>44257</v>
      </c>
      <c r="B10013" s="20" t="s">
        <v>13136</v>
      </c>
      <c r="C10013" t="s">
        <v>3916</v>
      </c>
      <c r="D10013" t="s">
        <v>3917</v>
      </c>
      <c r="E10013" t="s">
        <v>6875</v>
      </c>
      <c r="F10013" t="s">
        <v>10162</v>
      </c>
      <c r="G10013">
        <v>1804009000</v>
      </c>
      <c r="H10013">
        <v>42336</v>
      </c>
      <c r="I10013" t="s">
        <v>4302</v>
      </c>
      <c r="J10013" t="s">
        <v>4302</v>
      </c>
      <c r="K10013" t="s">
        <v>6869</v>
      </c>
    </row>
    <row r="10014" spans="1:11" x14ac:dyDescent="0.2">
      <c r="A10014" s="20">
        <v>44257</v>
      </c>
      <c r="B10014" s="20" t="s">
        <v>13136</v>
      </c>
      <c r="C10014" t="s">
        <v>3916</v>
      </c>
      <c r="D10014" t="s">
        <v>3984</v>
      </c>
      <c r="E10014" t="s">
        <v>6875</v>
      </c>
      <c r="F10014" t="s">
        <v>10163</v>
      </c>
      <c r="G10014">
        <v>1806200000</v>
      </c>
      <c r="H10014">
        <v>165816</v>
      </c>
      <c r="I10014" t="s">
        <v>4302</v>
      </c>
      <c r="J10014" t="s">
        <v>4302</v>
      </c>
      <c r="K10014" t="s">
        <v>3920</v>
      </c>
    </row>
    <row r="10015" spans="1:11" x14ac:dyDescent="0.2">
      <c r="A10015" s="20">
        <v>44257</v>
      </c>
      <c r="B10015" s="20" t="s">
        <v>13136</v>
      </c>
      <c r="C10015" t="s">
        <v>3916</v>
      </c>
      <c r="D10015" t="s">
        <v>5085</v>
      </c>
      <c r="E10015" t="s">
        <v>9375</v>
      </c>
      <c r="F10015" t="s">
        <v>9732</v>
      </c>
      <c r="G10015">
        <v>1801001200</v>
      </c>
      <c r="H10015">
        <v>100100</v>
      </c>
      <c r="I10015" t="s">
        <v>34</v>
      </c>
      <c r="J10015" t="s">
        <v>3938</v>
      </c>
      <c r="K10015" t="s">
        <v>3926</v>
      </c>
    </row>
    <row r="10016" spans="1:11" x14ac:dyDescent="0.2">
      <c r="A10016" s="20">
        <v>44257</v>
      </c>
      <c r="B10016" s="20" t="s">
        <v>13136</v>
      </c>
      <c r="C10016" t="s">
        <v>3916</v>
      </c>
      <c r="D10016" t="s">
        <v>4080</v>
      </c>
      <c r="E10016" t="s">
        <v>4476</v>
      </c>
      <c r="F10016" t="s">
        <v>10164</v>
      </c>
      <c r="G10016">
        <v>1801001200</v>
      </c>
      <c r="H10016">
        <v>150150</v>
      </c>
      <c r="I10016" t="s">
        <v>249</v>
      </c>
      <c r="J10016" t="s">
        <v>4083</v>
      </c>
      <c r="K10016" t="s">
        <v>3926</v>
      </c>
    </row>
    <row r="10017" spans="1:11" x14ac:dyDescent="0.2">
      <c r="A10017" s="20">
        <v>44257</v>
      </c>
      <c r="B10017" s="20" t="s">
        <v>13136</v>
      </c>
      <c r="C10017" t="s">
        <v>3916</v>
      </c>
      <c r="D10017" t="s">
        <v>3917</v>
      </c>
      <c r="E10017" t="s">
        <v>7200</v>
      </c>
      <c r="F10017" t="s">
        <v>10165</v>
      </c>
      <c r="G10017">
        <v>1801001200</v>
      </c>
      <c r="H10017">
        <v>300300</v>
      </c>
      <c r="I10017" t="s">
        <v>61</v>
      </c>
      <c r="J10017" t="s">
        <v>61</v>
      </c>
      <c r="K10017" t="s">
        <v>3926</v>
      </c>
    </row>
    <row r="10018" spans="1:11" x14ac:dyDescent="0.2">
      <c r="A10018" s="20">
        <v>44257</v>
      </c>
      <c r="B10018" s="20" t="s">
        <v>13136</v>
      </c>
      <c r="C10018" t="s">
        <v>3916</v>
      </c>
      <c r="D10018" t="s">
        <v>3984</v>
      </c>
      <c r="E10018" t="s">
        <v>6875</v>
      </c>
      <c r="F10018" t="s">
        <v>10166</v>
      </c>
      <c r="G10018">
        <v>1806200000</v>
      </c>
      <c r="H10018">
        <v>142128</v>
      </c>
      <c r="I10018" t="s">
        <v>4302</v>
      </c>
      <c r="J10018" t="s">
        <v>4302</v>
      </c>
      <c r="K10018" t="s">
        <v>3920</v>
      </c>
    </row>
    <row r="10019" spans="1:11" x14ac:dyDescent="0.2">
      <c r="A10019" s="20">
        <v>44257</v>
      </c>
      <c r="B10019" s="20" t="s">
        <v>13136</v>
      </c>
      <c r="C10019" t="s">
        <v>3916</v>
      </c>
      <c r="D10019" t="s">
        <v>3930</v>
      </c>
      <c r="E10019" t="s">
        <v>6865</v>
      </c>
      <c r="F10019" t="s">
        <v>10167</v>
      </c>
      <c r="G10019">
        <v>1803100000</v>
      </c>
      <c r="H10019">
        <v>78750</v>
      </c>
      <c r="I10019" t="s">
        <v>61</v>
      </c>
      <c r="J10019" t="s">
        <v>61</v>
      </c>
      <c r="K10019" t="s">
        <v>3920</v>
      </c>
    </row>
    <row r="10020" spans="1:11" x14ac:dyDescent="0.2">
      <c r="A10020" s="20">
        <v>44257</v>
      </c>
      <c r="B10020" s="20" t="s">
        <v>13136</v>
      </c>
      <c r="C10020" t="s">
        <v>3916</v>
      </c>
      <c r="D10020" t="s">
        <v>3917</v>
      </c>
      <c r="E10020" t="s">
        <v>6875</v>
      </c>
      <c r="F10020" t="s">
        <v>10168</v>
      </c>
      <c r="G10020">
        <v>1806200000</v>
      </c>
      <c r="H10020">
        <v>71064</v>
      </c>
      <c r="I10020" t="s">
        <v>4302</v>
      </c>
      <c r="J10020" t="s">
        <v>4302</v>
      </c>
      <c r="K10020" t="s">
        <v>3920</v>
      </c>
    </row>
    <row r="10021" spans="1:11" x14ac:dyDescent="0.2">
      <c r="A10021" s="20">
        <v>44257</v>
      </c>
      <c r="B10021" s="20" t="s">
        <v>13136</v>
      </c>
      <c r="C10021" t="s">
        <v>3916</v>
      </c>
      <c r="D10021" t="s">
        <v>3930</v>
      </c>
      <c r="E10021" t="s">
        <v>10144</v>
      </c>
      <c r="F10021" t="s">
        <v>10145</v>
      </c>
      <c r="G10021">
        <v>1803100000</v>
      </c>
      <c r="H10021">
        <v>500000</v>
      </c>
      <c r="I10021" t="s">
        <v>31</v>
      </c>
      <c r="J10021" t="s">
        <v>3950</v>
      </c>
      <c r="K10021" t="s">
        <v>3920</v>
      </c>
    </row>
    <row r="10022" spans="1:11" x14ac:dyDescent="0.2">
      <c r="A10022" s="20">
        <v>44257</v>
      </c>
      <c r="B10022" s="20" t="s">
        <v>13136</v>
      </c>
      <c r="C10022" t="s">
        <v>3916</v>
      </c>
      <c r="D10022" t="s">
        <v>3927</v>
      </c>
      <c r="E10022" t="s">
        <v>6865</v>
      </c>
      <c r="F10022" t="s">
        <v>10169</v>
      </c>
      <c r="G10022">
        <v>1803100000</v>
      </c>
      <c r="H10022">
        <v>20000</v>
      </c>
      <c r="I10022" t="s">
        <v>61</v>
      </c>
      <c r="J10022" t="s">
        <v>61</v>
      </c>
      <c r="K10022" t="s">
        <v>3920</v>
      </c>
    </row>
    <row r="10023" spans="1:11" x14ac:dyDescent="0.2">
      <c r="A10023" s="20">
        <v>44257</v>
      </c>
      <c r="B10023" s="20" t="s">
        <v>13136</v>
      </c>
      <c r="C10023" t="s">
        <v>3916</v>
      </c>
      <c r="D10023" t="s">
        <v>3930</v>
      </c>
      <c r="E10023" t="s">
        <v>6865</v>
      </c>
      <c r="F10023" t="s">
        <v>10170</v>
      </c>
      <c r="G10023">
        <v>1803100000</v>
      </c>
      <c r="H10023">
        <v>52375</v>
      </c>
      <c r="I10023" t="s">
        <v>61</v>
      </c>
      <c r="J10023" t="s">
        <v>61</v>
      </c>
      <c r="K10023" t="s">
        <v>3920</v>
      </c>
    </row>
    <row r="10024" spans="1:11" x14ac:dyDescent="0.2">
      <c r="A10024" s="20">
        <v>44257</v>
      </c>
      <c r="B10024" s="20" t="s">
        <v>13136</v>
      </c>
      <c r="C10024" t="s">
        <v>3916</v>
      </c>
      <c r="D10024" t="s">
        <v>3930</v>
      </c>
      <c r="E10024" t="s">
        <v>6865</v>
      </c>
      <c r="F10024" t="s">
        <v>10171</v>
      </c>
      <c r="G10024">
        <v>1803100000</v>
      </c>
      <c r="H10024">
        <v>26250</v>
      </c>
      <c r="I10024" t="s">
        <v>61</v>
      </c>
      <c r="J10024" t="s">
        <v>61</v>
      </c>
      <c r="K10024" t="s">
        <v>3920</v>
      </c>
    </row>
    <row r="10025" spans="1:11" x14ac:dyDescent="0.2">
      <c r="A10025" s="20">
        <v>44257</v>
      </c>
      <c r="B10025" s="20" t="s">
        <v>13136</v>
      </c>
      <c r="C10025" t="s">
        <v>3916</v>
      </c>
      <c r="D10025" t="s">
        <v>3930</v>
      </c>
      <c r="E10025" t="s">
        <v>6865</v>
      </c>
      <c r="F10025" t="s">
        <v>10172</v>
      </c>
      <c r="G10025">
        <v>1803100000</v>
      </c>
      <c r="H10025">
        <v>80000</v>
      </c>
      <c r="I10025" t="s">
        <v>61</v>
      </c>
      <c r="J10025" t="s">
        <v>61</v>
      </c>
      <c r="K10025" t="s">
        <v>3920</v>
      </c>
    </row>
    <row r="10026" spans="1:11" x14ac:dyDescent="0.2">
      <c r="A10026" s="20">
        <v>44257</v>
      </c>
      <c r="B10026" s="20" t="s">
        <v>13136</v>
      </c>
      <c r="C10026" t="s">
        <v>3916</v>
      </c>
      <c r="D10026" t="s">
        <v>3930</v>
      </c>
      <c r="E10026" t="s">
        <v>6865</v>
      </c>
      <c r="F10026" t="s">
        <v>10173</v>
      </c>
      <c r="G10026">
        <v>1803100000</v>
      </c>
      <c r="H10026">
        <v>100000</v>
      </c>
      <c r="I10026" t="s">
        <v>61</v>
      </c>
      <c r="J10026" t="s">
        <v>61</v>
      </c>
      <c r="K10026" t="s">
        <v>3920</v>
      </c>
    </row>
    <row r="10027" spans="1:11" x14ac:dyDescent="0.2">
      <c r="A10027" s="20">
        <v>44257</v>
      </c>
      <c r="B10027" s="20" t="s">
        <v>13136</v>
      </c>
      <c r="C10027" t="s">
        <v>3916</v>
      </c>
      <c r="D10027" t="s">
        <v>3930</v>
      </c>
      <c r="E10027" t="s">
        <v>6865</v>
      </c>
      <c r="F10027" t="s">
        <v>10174</v>
      </c>
      <c r="G10027">
        <v>1803100000</v>
      </c>
      <c r="H10027">
        <v>99950</v>
      </c>
      <c r="I10027" t="s">
        <v>61</v>
      </c>
      <c r="J10027" t="s">
        <v>61</v>
      </c>
      <c r="K10027" t="s">
        <v>3920</v>
      </c>
    </row>
    <row r="10028" spans="1:11" x14ac:dyDescent="0.2">
      <c r="A10028" s="20">
        <v>44257</v>
      </c>
      <c r="B10028" s="20" t="s">
        <v>13136</v>
      </c>
      <c r="C10028" t="s">
        <v>3916</v>
      </c>
      <c r="D10028" t="s">
        <v>3930</v>
      </c>
      <c r="E10028" t="s">
        <v>6865</v>
      </c>
      <c r="F10028" t="s">
        <v>10175</v>
      </c>
      <c r="G10028">
        <v>1803100000</v>
      </c>
      <c r="H10028">
        <v>26250</v>
      </c>
      <c r="I10028" t="s">
        <v>61</v>
      </c>
      <c r="J10028" t="s">
        <v>61</v>
      </c>
      <c r="K10028" t="s">
        <v>3920</v>
      </c>
    </row>
    <row r="10029" spans="1:11" x14ac:dyDescent="0.2">
      <c r="A10029" s="20">
        <v>44257</v>
      </c>
      <c r="B10029" s="20" t="s">
        <v>13136</v>
      </c>
      <c r="C10029" t="s">
        <v>3916</v>
      </c>
      <c r="D10029" t="s">
        <v>3927</v>
      </c>
      <c r="E10029" t="s">
        <v>6865</v>
      </c>
      <c r="F10029" t="s">
        <v>10176</v>
      </c>
      <c r="G10029">
        <v>1803100000</v>
      </c>
      <c r="H10029">
        <v>20000</v>
      </c>
      <c r="I10029" t="s">
        <v>61</v>
      </c>
      <c r="J10029" t="s">
        <v>61</v>
      </c>
      <c r="K10029" t="s">
        <v>3920</v>
      </c>
    </row>
    <row r="10030" spans="1:11" x14ac:dyDescent="0.2">
      <c r="A10030" s="20">
        <v>44257</v>
      </c>
      <c r="B10030" s="20" t="s">
        <v>13136</v>
      </c>
      <c r="C10030" t="s">
        <v>3916</v>
      </c>
      <c r="D10030" t="s">
        <v>3927</v>
      </c>
      <c r="E10030" t="s">
        <v>4142</v>
      </c>
      <c r="F10030" t="s">
        <v>10177</v>
      </c>
      <c r="G10030">
        <v>1801001200</v>
      </c>
      <c r="H10030">
        <v>1001000</v>
      </c>
      <c r="I10030" t="s">
        <v>52</v>
      </c>
      <c r="J10030" t="s">
        <v>3950</v>
      </c>
      <c r="K10030" t="s">
        <v>3926</v>
      </c>
    </row>
    <row r="10031" spans="1:11" x14ac:dyDescent="0.2">
      <c r="A10031" s="20">
        <v>44257</v>
      </c>
      <c r="B10031" s="20" t="s">
        <v>13136</v>
      </c>
      <c r="C10031" t="s">
        <v>3916</v>
      </c>
      <c r="D10031" t="s">
        <v>3927</v>
      </c>
      <c r="E10031" t="s">
        <v>6865</v>
      </c>
      <c r="F10031" t="s">
        <v>10178</v>
      </c>
      <c r="G10031">
        <v>1803100000</v>
      </c>
      <c r="H10031">
        <v>100000</v>
      </c>
      <c r="I10031" t="s">
        <v>61</v>
      </c>
      <c r="J10031" t="s">
        <v>61</v>
      </c>
      <c r="K10031" t="s">
        <v>3920</v>
      </c>
    </row>
    <row r="10032" spans="1:11" x14ac:dyDescent="0.2">
      <c r="A10032" s="20">
        <v>44257</v>
      </c>
      <c r="B10032" s="20" t="s">
        <v>13136</v>
      </c>
      <c r="C10032" t="s">
        <v>3916</v>
      </c>
      <c r="D10032" t="s">
        <v>3939</v>
      </c>
      <c r="E10032" t="s">
        <v>7421</v>
      </c>
      <c r="F10032" t="s">
        <v>10179</v>
      </c>
      <c r="G10032">
        <v>1801001200</v>
      </c>
      <c r="H10032">
        <v>250250</v>
      </c>
      <c r="I10032" t="s">
        <v>9</v>
      </c>
      <c r="J10032" t="s">
        <v>3943</v>
      </c>
      <c r="K10032" t="s">
        <v>3926</v>
      </c>
    </row>
    <row r="10033" spans="1:11" x14ac:dyDescent="0.2">
      <c r="A10033" s="20">
        <v>44257</v>
      </c>
      <c r="B10033" s="20" t="s">
        <v>13136</v>
      </c>
      <c r="C10033" t="s">
        <v>3916</v>
      </c>
      <c r="D10033" t="s">
        <v>3930</v>
      </c>
      <c r="E10033" t="s">
        <v>10144</v>
      </c>
      <c r="F10033" t="s">
        <v>10145</v>
      </c>
      <c r="G10033">
        <v>1803100000</v>
      </c>
      <c r="H10033">
        <v>120000</v>
      </c>
      <c r="I10033" t="s">
        <v>31</v>
      </c>
      <c r="J10033" t="s">
        <v>3950</v>
      </c>
      <c r="K10033" t="s">
        <v>3920</v>
      </c>
    </row>
    <row r="10034" spans="1:11" x14ac:dyDescent="0.2">
      <c r="A10034" s="20">
        <v>44257</v>
      </c>
      <c r="B10034" s="20" t="s">
        <v>13136</v>
      </c>
      <c r="C10034" t="s">
        <v>3916</v>
      </c>
      <c r="D10034" t="s">
        <v>3939</v>
      </c>
      <c r="E10034" t="s">
        <v>4209</v>
      </c>
      <c r="F10034" t="s">
        <v>10180</v>
      </c>
      <c r="G10034">
        <v>1801001200</v>
      </c>
      <c r="H10034">
        <v>50050</v>
      </c>
      <c r="I10034" t="s">
        <v>4211</v>
      </c>
      <c r="J10034" t="s">
        <v>4163</v>
      </c>
      <c r="K10034" t="s">
        <v>3926</v>
      </c>
    </row>
    <row r="10035" spans="1:11" x14ac:dyDescent="0.2">
      <c r="A10035" s="20">
        <v>44257</v>
      </c>
      <c r="B10035" s="20" t="s">
        <v>13136</v>
      </c>
      <c r="C10035" t="s">
        <v>3916</v>
      </c>
      <c r="D10035" t="s">
        <v>3930</v>
      </c>
      <c r="E10035" t="s">
        <v>7959</v>
      </c>
      <c r="F10035" t="s">
        <v>10181</v>
      </c>
      <c r="G10035">
        <v>1801001200</v>
      </c>
      <c r="H10035">
        <v>19280</v>
      </c>
      <c r="I10035" t="s">
        <v>4034</v>
      </c>
      <c r="J10035" t="s">
        <v>3965</v>
      </c>
      <c r="K10035" t="s">
        <v>3926</v>
      </c>
    </row>
    <row r="10036" spans="1:11" x14ac:dyDescent="0.2">
      <c r="A10036" s="20">
        <v>44257</v>
      </c>
      <c r="B10036" s="20" t="s">
        <v>13136</v>
      </c>
      <c r="C10036" t="s">
        <v>3916</v>
      </c>
      <c r="D10036" t="s">
        <v>4144</v>
      </c>
      <c r="E10036" t="s">
        <v>4016</v>
      </c>
      <c r="F10036" t="s">
        <v>6939</v>
      </c>
      <c r="G10036">
        <v>1803100000</v>
      </c>
      <c r="H10036">
        <v>63000</v>
      </c>
      <c r="I10036" t="s">
        <v>3933</v>
      </c>
      <c r="J10036" t="s">
        <v>3933</v>
      </c>
      <c r="K10036" t="s">
        <v>3920</v>
      </c>
    </row>
    <row r="10037" spans="1:11" x14ac:dyDescent="0.2">
      <c r="A10037" s="20">
        <v>44257</v>
      </c>
      <c r="B10037" s="20" t="s">
        <v>13136</v>
      </c>
      <c r="C10037" t="s">
        <v>3916</v>
      </c>
      <c r="D10037" t="s">
        <v>3954</v>
      </c>
      <c r="E10037" t="s">
        <v>7421</v>
      </c>
      <c r="F10037" t="s">
        <v>9586</v>
      </c>
      <c r="G10037">
        <v>1801001200</v>
      </c>
      <c r="H10037">
        <v>75075</v>
      </c>
      <c r="I10037" t="s">
        <v>9</v>
      </c>
      <c r="J10037" t="s">
        <v>3938</v>
      </c>
      <c r="K10037" t="s">
        <v>3926</v>
      </c>
    </row>
    <row r="10038" spans="1:11" x14ac:dyDescent="0.2">
      <c r="A10038" s="20">
        <v>44257</v>
      </c>
      <c r="B10038" s="20" t="s">
        <v>13136</v>
      </c>
      <c r="C10038" t="s">
        <v>3916</v>
      </c>
      <c r="D10038" t="s">
        <v>3921</v>
      </c>
      <c r="E10038" t="s">
        <v>7028</v>
      </c>
      <c r="F10038" t="s">
        <v>10182</v>
      </c>
      <c r="G10038">
        <v>1801001200</v>
      </c>
      <c r="H10038">
        <v>200200</v>
      </c>
      <c r="I10038" t="s">
        <v>7030</v>
      </c>
      <c r="J10038" t="s">
        <v>5101</v>
      </c>
      <c r="K10038" t="s">
        <v>3926</v>
      </c>
    </row>
    <row r="10039" spans="1:11" x14ac:dyDescent="0.2">
      <c r="A10039" s="20">
        <v>44257</v>
      </c>
      <c r="B10039" s="20" t="s">
        <v>13136</v>
      </c>
      <c r="C10039" t="s">
        <v>3916</v>
      </c>
      <c r="D10039" t="s">
        <v>3930</v>
      </c>
      <c r="E10039" t="s">
        <v>6865</v>
      </c>
      <c r="F10039" t="s">
        <v>10183</v>
      </c>
      <c r="G10039">
        <v>1804002000</v>
      </c>
      <c r="H10039">
        <v>40000</v>
      </c>
      <c r="I10039" t="s">
        <v>61</v>
      </c>
      <c r="J10039" t="s">
        <v>61</v>
      </c>
      <c r="K10039" t="s">
        <v>3953</v>
      </c>
    </row>
    <row r="10040" spans="1:11" x14ac:dyDescent="0.2">
      <c r="A10040" s="20">
        <v>44257</v>
      </c>
      <c r="B10040" s="20" t="s">
        <v>13136</v>
      </c>
      <c r="C10040" t="s">
        <v>3916</v>
      </c>
      <c r="D10040" t="s">
        <v>3954</v>
      </c>
      <c r="E10040" t="s">
        <v>4092</v>
      </c>
      <c r="F10040" t="s">
        <v>10184</v>
      </c>
      <c r="G10040">
        <v>1801001200</v>
      </c>
      <c r="H10040">
        <v>75075</v>
      </c>
      <c r="I10040" t="s">
        <v>4090</v>
      </c>
      <c r="J10040" t="s">
        <v>4083</v>
      </c>
      <c r="K10040" t="s">
        <v>3926</v>
      </c>
    </row>
    <row r="10041" spans="1:11" x14ac:dyDescent="0.2">
      <c r="A10041" s="20">
        <v>44257</v>
      </c>
      <c r="B10041" s="20" t="s">
        <v>13136</v>
      </c>
      <c r="C10041" t="s">
        <v>3916</v>
      </c>
      <c r="D10041" t="s">
        <v>3954</v>
      </c>
      <c r="E10041" t="s">
        <v>4092</v>
      </c>
      <c r="F10041" t="s">
        <v>8092</v>
      </c>
      <c r="G10041">
        <v>1801001200</v>
      </c>
      <c r="H10041">
        <v>75075</v>
      </c>
      <c r="I10041" t="s">
        <v>4090</v>
      </c>
      <c r="J10041" t="s">
        <v>4372</v>
      </c>
      <c r="K10041" t="s">
        <v>3926</v>
      </c>
    </row>
    <row r="10042" spans="1:11" x14ac:dyDescent="0.2">
      <c r="A10042" s="20">
        <v>44257</v>
      </c>
      <c r="B10042" s="20" t="s">
        <v>13136</v>
      </c>
      <c r="C10042" t="s">
        <v>3916</v>
      </c>
      <c r="D10042" t="s">
        <v>3954</v>
      </c>
      <c r="E10042" t="s">
        <v>4092</v>
      </c>
      <c r="F10042" t="s">
        <v>10185</v>
      </c>
      <c r="G10042">
        <v>1801001200</v>
      </c>
      <c r="H10042">
        <v>950950</v>
      </c>
      <c r="I10042" t="s">
        <v>4090</v>
      </c>
      <c r="J10042" t="s">
        <v>4010</v>
      </c>
      <c r="K10042" t="s">
        <v>3926</v>
      </c>
    </row>
    <row r="10043" spans="1:11" x14ac:dyDescent="0.2">
      <c r="A10043" s="20">
        <v>44257</v>
      </c>
      <c r="B10043" s="20" t="s">
        <v>13136</v>
      </c>
      <c r="C10043" t="s">
        <v>3916</v>
      </c>
      <c r="D10043" t="s">
        <v>3951</v>
      </c>
      <c r="E10043" t="s">
        <v>7200</v>
      </c>
      <c r="F10043" t="s">
        <v>10186</v>
      </c>
      <c r="G10043">
        <v>1801001200</v>
      </c>
      <c r="H10043">
        <v>500500</v>
      </c>
      <c r="I10043" t="s">
        <v>61</v>
      </c>
      <c r="J10043" t="s">
        <v>61</v>
      </c>
      <c r="K10043" t="s">
        <v>3926</v>
      </c>
    </row>
    <row r="10044" spans="1:11" x14ac:dyDescent="0.2">
      <c r="A10044" s="20">
        <v>44258</v>
      </c>
      <c r="B10044" s="20" t="s">
        <v>13136</v>
      </c>
      <c r="C10044" t="s">
        <v>3916</v>
      </c>
      <c r="D10044" t="s">
        <v>3939</v>
      </c>
      <c r="E10044" t="s">
        <v>6878</v>
      </c>
      <c r="F10044" t="s">
        <v>6879</v>
      </c>
      <c r="G10044">
        <v>1804009000</v>
      </c>
      <c r="H10044">
        <v>42000</v>
      </c>
      <c r="I10044" t="s">
        <v>6880</v>
      </c>
      <c r="J10044" t="s">
        <v>6881</v>
      </c>
      <c r="K10044" t="s">
        <v>6869</v>
      </c>
    </row>
    <row r="10045" spans="1:11" x14ac:dyDescent="0.2">
      <c r="A10045" s="20">
        <v>44258</v>
      </c>
      <c r="B10045" s="20" t="s">
        <v>13136</v>
      </c>
      <c r="C10045" t="s">
        <v>3916</v>
      </c>
      <c r="D10045" t="s">
        <v>3930</v>
      </c>
      <c r="E10045" t="s">
        <v>3959</v>
      </c>
      <c r="F10045" t="s">
        <v>10187</v>
      </c>
      <c r="G10045">
        <v>1803100000</v>
      </c>
      <c r="H10045">
        <v>48000</v>
      </c>
      <c r="I10045" t="s">
        <v>55</v>
      </c>
      <c r="J10045" t="s">
        <v>55</v>
      </c>
      <c r="K10045" t="s">
        <v>3920</v>
      </c>
    </row>
    <row r="10046" spans="1:11" x14ac:dyDescent="0.2">
      <c r="A10046" s="20">
        <v>44258</v>
      </c>
      <c r="B10046" s="20" t="s">
        <v>13136</v>
      </c>
      <c r="C10046" t="s">
        <v>3916</v>
      </c>
      <c r="D10046" t="s">
        <v>3917</v>
      </c>
      <c r="E10046" t="s">
        <v>6865</v>
      </c>
      <c r="F10046" t="s">
        <v>10188</v>
      </c>
      <c r="G10046">
        <v>1806200000</v>
      </c>
      <c r="H10046">
        <v>59975</v>
      </c>
      <c r="I10046" t="s">
        <v>61</v>
      </c>
      <c r="J10046" t="s">
        <v>61</v>
      </c>
      <c r="K10046" t="s">
        <v>3920</v>
      </c>
    </row>
    <row r="10047" spans="1:11" x14ac:dyDescent="0.2">
      <c r="A10047" s="20">
        <v>44258</v>
      </c>
      <c r="B10047" s="20" t="s">
        <v>13136</v>
      </c>
      <c r="C10047" t="s">
        <v>3916</v>
      </c>
      <c r="D10047" t="s">
        <v>3917</v>
      </c>
      <c r="E10047" t="s">
        <v>6898</v>
      </c>
      <c r="F10047" t="s">
        <v>10189</v>
      </c>
      <c r="G10047">
        <v>1804009000</v>
      </c>
      <c r="H10047">
        <v>84672</v>
      </c>
      <c r="I10047" t="s">
        <v>4302</v>
      </c>
      <c r="J10047" t="s">
        <v>4302</v>
      </c>
      <c r="K10047" t="s">
        <v>6869</v>
      </c>
    </row>
    <row r="10048" spans="1:11" x14ac:dyDescent="0.2">
      <c r="A10048" s="20">
        <v>44258</v>
      </c>
      <c r="B10048" s="20" t="s">
        <v>13136</v>
      </c>
      <c r="C10048" t="s">
        <v>3916</v>
      </c>
      <c r="D10048" t="s">
        <v>3917</v>
      </c>
      <c r="E10048" t="s">
        <v>6865</v>
      </c>
      <c r="F10048" t="s">
        <v>10190</v>
      </c>
      <c r="G10048">
        <v>1806200000</v>
      </c>
      <c r="H10048">
        <v>80000</v>
      </c>
      <c r="I10048" t="s">
        <v>61</v>
      </c>
      <c r="J10048" t="s">
        <v>61</v>
      </c>
      <c r="K10048" t="s">
        <v>3920</v>
      </c>
    </row>
    <row r="10049" spans="1:11" x14ac:dyDescent="0.2">
      <c r="A10049" s="20">
        <v>44258</v>
      </c>
      <c r="B10049" s="20" t="s">
        <v>13136</v>
      </c>
      <c r="C10049" t="s">
        <v>3916</v>
      </c>
      <c r="D10049" t="s">
        <v>3994</v>
      </c>
      <c r="E10049" t="s">
        <v>4016</v>
      </c>
      <c r="F10049" t="s">
        <v>10191</v>
      </c>
      <c r="G10049">
        <v>1804009000</v>
      </c>
      <c r="H10049">
        <v>66000</v>
      </c>
      <c r="I10049" t="s">
        <v>3933</v>
      </c>
      <c r="J10049" t="s">
        <v>3933</v>
      </c>
      <c r="K10049" t="s">
        <v>6869</v>
      </c>
    </row>
    <row r="10050" spans="1:11" x14ac:dyDescent="0.2">
      <c r="A10050" s="20">
        <v>44258</v>
      </c>
      <c r="B10050" s="20" t="s">
        <v>13136</v>
      </c>
      <c r="C10050" t="s">
        <v>3916</v>
      </c>
      <c r="D10050" t="s">
        <v>3927</v>
      </c>
      <c r="E10050" t="s">
        <v>4213</v>
      </c>
      <c r="F10050" t="s">
        <v>10192</v>
      </c>
      <c r="G10050">
        <v>1801001200</v>
      </c>
      <c r="H10050">
        <v>25025</v>
      </c>
      <c r="I10050" t="s">
        <v>4114</v>
      </c>
      <c r="J10050" t="s">
        <v>4114</v>
      </c>
      <c r="K10050" t="s">
        <v>3926</v>
      </c>
    </row>
    <row r="10051" spans="1:11" x14ac:dyDescent="0.2">
      <c r="A10051" s="20">
        <v>44258</v>
      </c>
      <c r="B10051" s="20" t="s">
        <v>13136</v>
      </c>
      <c r="C10051" t="s">
        <v>3916</v>
      </c>
      <c r="D10051" t="s">
        <v>3917</v>
      </c>
      <c r="E10051" t="s">
        <v>7200</v>
      </c>
      <c r="F10051" t="s">
        <v>10193</v>
      </c>
      <c r="G10051">
        <v>1801001200</v>
      </c>
      <c r="H10051">
        <v>500500</v>
      </c>
      <c r="I10051" t="s">
        <v>61</v>
      </c>
      <c r="J10051" t="s">
        <v>61</v>
      </c>
      <c r="K10051" t="s">
        <v>3926</v>
      </c>
    </row>
    <row r="10052" spans="1:11" x14ac:dyDescent="0.2">
      <c r="A10052" s="20">
        <v>44258</v>
      </c>
      <c r="B10052" s="20" t="s">
        <v>13136</v>
      </c>
      <c r="C10052" t="s">
        <v>3916</v>
      </c>
      <c r="D10052" t="s">
        <v>3927</v>
      </c>
      <c r="E10052" t="s">
        <v>4213</v>
      </c>
      <c r="F10052" t="s">
        <v>8078</v>
      </c>
      <c r="G10052">
        <v>1801001200</v>
      </c>
      <c r="H10052">
        <v>150150</v>
      </c>
      <c r="I10052" t="s">
        <v>4114</v>
      </c>
      <c r="J10052" t="s">
        <v>4114</v>
      </c>
      <c r="K10052" t="s">
        <v>3926</v>
      </c>
    </row>
    <row r="10053" spans="1:11" x14ac:dyDescent="0.2">
      <c r="A10053" s="20">
        <v>44258</v>
      </c>
      <c r="B10053" s="20" t="s">
        <v>13136</v>
      </c>
      <c r="C10053" t="s">
        <v>3916</v>
      </c>
      <c r="D10053" t="s">
        <v>3927</v>
      </c>
      <c r="E10053" t="s">
        <v>4213</v>
      </c>
      <c r="F10053" t="s">
        <v>10194</v>
      </c>
      <c r="G10053">
        <v>1801001200</v>
      </c>
      <c r="H10053">
        <v>125125</v>
      </c>
      <c r="I10053" t="s">
        <v>4114</v>
      </c>
      <c r="J10053" t="s">
        <v>4114</v>
      </c>
      <c r="K10053" t="s">
        <v>3926</v>
      </c>
    </row>
    <row r="10054" spans="1:11" x14ac:dyDescent="0.2">
      <c r="A10054" s="20">
        <v>44258</v>
      </c>
      <c r="B10054" s="20" t="s">
        <v>13136</v>
      </c>
      <c r="C10054" t="s">
        <v>3916</v>
      </c>
      <c r="D10054" t="s">
        <v>3927</v>
      </c>
      <c r="E10054" t="s">
        <v>4213</v>
      </c>
      <c r="F10054" t="s">
        <v>8078</v>
      </c>
      <c r="G10054">
        <v>1801001200</v>
      </c>
      <c r="H10054">
        <v>25025</v>
      </c>
      <c r="I10054" t="s">
        <v>4114</v>
      </c>
      <c r="J10054" t="s">
        <v>4114</v>
      </c>
      <c r="K10054" t="s">
        <v>3926</v>
      </c>
    </row>
    <row r="10055" spans="1:11" x14ac:dyDescent="0.2">
      <c r="A10055" s="20">
        <v>44258</v>
      </c>
      <c r="B10055" s="20" t="s">
        <v>13136</v>
      </c>
      <c r="C10055" t="s">
        <v>3916</v>
      </c>
      <c r="D10055" t="s">
        <v>3927</v>
      </c>
      <c r="E10055" t="s">
        <v>4057</v>
      </c>
      <c r="F10055" t="s">
        <v>10195</v>
      </c>
      <c r="G10055">
        <v>1801001200</v>
      </c>
      <c r="H10055">
        <v>250250</v>
      </c>
      <c r="I10055" t="s">
        <v>3938</v>
      </c>
      <c r="J10055" t="s">
        <v>3938</v>
      </c>
      <c r="K10055" t="s">
        <v>3926</v>
      </c>
    </row>
    <row r="10056" spans="1:11" x14ac:dyDescent="0.2">
      <c r="A10056" s="20">
        <v>44258</v>
      </c>
      <c r="B10056" s="20" t="s">
        <v>13136</v>
      </c>
      <c r="C10056" t="s">
        <v>3916</v>
      </c>
      <c r="D10056" t="s">
        <v>4005</v>
      </c>
      <c r="E10056" t="s">
        <v>4057</v>
      </c>
      <c r="F10056" t="s">
        <v>10196</v>
      </c>
      <c r="G10056">
        <v>1801001200</v>
      </c>
      <c r="H10056">
        <v>75075</v>
      </c>
      <c r="I10056" t="s">
        <v>3938</v>
      </c>
      <c r="J10056" t="s">
        <v>3938</v>
      </c>
      <c r="K10056" t="s">
        <v>3926</v>
      </c>
    </row>
    <row r="10057" spans="1:11" x14ac:dyDescent="0.2">
      <c r="A10057" s="20">
        <v>44258</v>
      </c>
      <c r="B10057" s="20" t="s">
        <v>13136</v>
      </c>
      <c r="C10057" t="s">
        <v>3916</v>
      </c>
      <c r="D10057" t="s">
        <v>4005</v>
      </c>
      <c r="E10057" t="s">
        <v>4057</v>
      </c>
      <c r="F10057" t="s">
        <v>10197</v>
      </c>
      <c r="G10057">
        <v>1801001200</v>
      </c>
      <c r="H10057">
        <v>175175</v>
      </c>
      <c r="I10057" t="s">
        <v>3938</v>
      </c>
      <c r="J10057" t="s">
        <v>3938</v>
      </c>
      <c r="K10057" t="s">
        <v>3926</v>
      </c>
    </row>
    <row r="10058" spans="1:11" x14ac:dyDescent="0.2">
      <c r="A10058" s="20">
        <v>44258</v>
      </c>
      <c r="B10058" s="20" t="s">
        <v>13136</v>
      </c>
      <c r="C10058" t="s">
        <v>3916</v>
      </c>
      <c r="D10058" t="s">
        <v>3930</v>
      </c>
      <c r="E10058" t="s">
        <v>6865</v>
      </c>
      <c r="F10058" t="s">
        <v>10198</v>
      </c>
      <c r="G10058">
        <v>1803100000</v>
      </c>
      <c r="H10058">
        <v>26250</v>
      </c>
      <c r="I10058" t="s">
        <v>61</v>
      </c>
      <c r="J10058" t="s">
        <v>61</v>
      </c>
      <c r="K10058" t="s">
        <v>3920</v>
      </c>
    </row>
    <row r="10059" spans="1:11" x14ac:dyDescent="0.2">
      <c r="A10059" s="20">
        <v>44258</v>
      </c>
      <c r="B10059" s="20" t="s">
        <v>13136</v>
      </c>
      <c r="C10059" t="s">
        <v>3916</v>
      </c>
      <c r="D10059" t="s">
        <v>3930</v>
      </c>
      <c r="E10059" t="s">
        <v>6865</v>
      </c>
      <c r="F10059" t="s">
        <v>10199</v>
      </c>
      <c r="G10059">
        <v>1803100000</v>
      </c>
      <c r="H10059">
        <v>26250</v>
      </c>
      <c r="I10059" t="s">
        <v>61</v>
      </c>
      <c r="J10059" t="s">
        <v>61</v>
      </c>
      <c r="K10059" t="s">
        <v>3920</v>
      </c>
    </row>
    <row r="10060" spans="1:11" x14ac:dyDescent="0.2">
      <c r="A10060" s="20">
        <v>44258</v>
      </c>
      <c r="B10060" s="20" t="s">
        <v>13136</v>
      </c>
      <c r="C10060" t="s">
        <v>3916</v>
      </c>
      <c r="D10060" t="s">
        <v>3930</v>
      </c>
      <c r="E10060" t="s">
        <v>6865</v>
      </c>
      <c r="F10060" t="s">
        <v>10200</v>
      </c>
      <c r="G10060">
        <v>1803100000</v>
      </c>
      <c r="H10060">
        <v>99975</v>
      </c>
      <c r="I10060" t="s">
        <v>61</v>
      </c>
      <c r="J10060" t="s">
        <v>61</v>
      </c>
      <c r="K10060" t="s">
        <v>3920</v>
      </c>
    </row>
    <row r="10061" spans="1:11" x14ac:dyDescent="0.2">
      <c r="A10061" s="20">
        <v>44258</v>
      </c>
      <c r="B10061" s="20" t="s">
        <v>13136</v>
      </c>
      <c r="C10061" t="s">
        <v>3916</v>
      </c>
      <c r="D10061" t="s">
        <v>3930</v>
      </c>
      <c r="E10061" t="s">
        <v>6865</v>
      </c>
      <c r="F10061" t="s">
        <v>10201</v>
      </c>
      <c r="G10061">
        <v>1803100000</v>
      </c>
      <c r="H10061">
        <v>120000</v>
      </c>
      <c r="I10061" t="s">
        <v>61</v>
      </c>
      <c r="J10061" t="s">
        <v>61</v>
      </c>
      <c r="K10061" t="s">
        <v>3920</v>
      </c>
    </row>
    <row r="10062" spans="1:11" x14ac:dyDescent="0.2">
      <c r="A10062" s="20">
        <v>44258</v>
      </c>
      <c r="B10062" s="20" t="s">
        <v>13136</v>
      </c>
      <c r="C10062" t="s">
        <v>3916</v>
      </c>
      <c r="D10062" t="s">
        <v>3930</v>
      </c>
      <c r="E10062" t="s">
        <v>6865</v>
      </c>
      <c r="F10062" t="s">
        <v>10202</v>
      </c>
      <c r="G10062">
        <v>1804002000</v>
      </c>
      <c r="H10062">
        <v>40000</v>
      </c>
      <c r="I10062" t="s">
        <v>61</v>
      </c>
      <c r="J10062" t="s">
        <v>61</v>
      </c>
      <c r="K10062" t="s">
        <v>3953</v>
      </c>
    </row>
    <row r="10063" spans="1:11" x14ac:dyDescent="0.2">
      <c r="A10063" s="20">
        <v>44258</v>
      </c>
      <c r="B10063" s="20" t="s">
        <v>13136</v>
      </c>
      <c r="C10063" t="s">
        <v>3916</v>
      </c>
      <c r="D10063" t="s">
        <v>3930</v>
      </c>
      <c r="E10063" t="s">
        <v>6865</v>
      </c>
      <c r="F10063" t="s">
        <v>10203</v>
      </c>
      <c r="G10063">
        <v>1804002000</v>
      </c>
      <c r="H10063">
        <v>120000</v>
      </c>
      <c r="I10063" t="s">
        <v>61</v>
      </c>
      <c r="J10063" t="s">
        <v>61</v>
      </c>
      <c r="K10063" t="s">
        <v>3953</v>
      </c>
    </row>
    <row r="10064" spans="1:11" x14ac:dyDescent="0.2">
      <c r="A10064" s="20">
        <v>44258</v>
      </c>
      <c r="B10064" s="20" t="s">
        <v>13136</v>
      </c>
      <c r="C10064" t="s">
        <v>3916</v>
      </c>
      <c r="D10064" t="s">
        <v>3930</v>
      </c>
      <c r="E10064" t="s">
        <v>4016</v>
      </c>
      <c r="F10064" t="s">
        <v>6939</v>
      </c>
      <c r="G10064">
        <v>1803100000</v>
      </c>
      <c r="H10064">
        <v>42000</v>
      </c>
      <c r="I10064" t="s">
        <v>3933</v>
      </c>
      <c r="J10064" t="s">
        <v>3933</v>
      </c>
      <c r="K10064" t="s">
        <v>3920</v>
      </c>
    </row>
    <row r="10065" spans="1:11" x14ac:dyDescent="0.2">
      <c r="A10065" s="20">
        <v>44258</v>
      </c>
      <c r="B10065" s="20" t="s">
        <v>13136</v>
      </c>
      <c r="C10065" t="s">
        <v>3916</v>
      </c>
      <c r="D10065" t="s">
        <v>3954</v>
      </c>
      <c r="E10065" t="s">
        <v>4451</v>
      </c>
      <c r="F10065" t="s">
        <v>10204</v>
      </c>
      <c r="G10065">
        <v>1801001200</v>
      </c>
      <c r="H10065">
        <v>100100</v>
      </c>
      <c r="I10065" t="s">
        <v>52</v>
      </c>
      <c r="J10065" t="s">
        <v>55</v>
      </c>
      <c r="K10065" t="s">
        <v>3926</v>
      </c>
    </row>
    <row r="10066" spans="1:11" x14ac:dyDescent="0.2">
      <c r="A10066" s="20">
        <v>44258</v>
      </c>
      <c r="B10066" s="20" t="s">
        <v>13136</v>
      </c>
      <c r="C10066" t="s">
        <v>3916</v>
      </c>
      <c r="D10066" t="s">
        <v>3930</v>
      </c>
      <c r="E10066" t="s">
        <v>4839</v>
      </c>
      <c r="F10066" t="s">
        <v>10205</v>
      </c>
      <c r="G10066">
        <v>1801001200</v>
      </c>
      <c r="H10066">
        <v>225225</v>
      </c>
      <c r="I10066" t="s">
        <v>3937</v>
      </c>
      <c r="J10066" t="s">
        <v>3965</v>
      </c>
      <c r="K10066" t="s">
        <v>3926</v>
      </c>
    </row>
    <row r="10067" spans="1:11" x14ac:dyDescent="0.2">
      <c r="A10067" s="20">
        <v>44258</v>
      </c>
      <c r="B10067" s="20" t="s">
        <v>13136</v>
      </c>
      <c r="C10067" t="s">
        <v>3916</v>
      </c>
      <c r="D10067" t="s">
        <v>4873</v>
      </c>
      <c r="E10067" t="s">
        <v>3992</v>
      </c>
      <c r="F10067" t="s">
        <v>6864</v>
      </c>
      <c r="G10067">
        <v>1803100000</v>
      </c>
      <c r="H10067">
        <v>63000</v>
      </c>
      <c r="I10067" t="s">
        <v>3933</v>
      </c>
      <c r="J10067" t="s">
        <v>3933</v>
      </c>
      <c r="K10067" t="s">
        <v>3920</v>
      </c>
    </row>
    <row r="10068" spans="1:11" x14ac:dyDescent="0.2">
      <c r="A10068" s="20">
        <v>44258</v>
      </c>
      <c r="B10068" s="20" t="s">
        <v>13136</v>
      </c>
      <c r="C10068" t="s">
        <v>3916</v>
      </c>
      <c r="D10068" t="s">
        <v>3939</v>
      </c>
      <c r="E10068" t="s">
        <v>4016</v>
      </c>
      <c r="F10068" t="s">
        <v>6864</v>
      </c>
      <c r="G10068">
        <v>1802000000</v>
      </c>
      <c r="H10068">
        <v>100000</v>
      </c>
      <c r="I10068" t="s">
        <v>3933</v>
      </c>
      <c r="J10068" t="s">
        <v>3933</v>
      </c>
      <c r="K10068" t="s">
        <v>3929</v>
      </c>
    </row>
    <row r="10069" spans="1:11" x14ac:dyDescent="0.2">
      <c r="A10069" s="20">
        <v>44258</v>
      </c>
      <c r="B10069" s="20" t="s">
        <v>13136</v>
      </c>
      <c r="C10069" t="s">
        <v>3916</v>
      </c>
      <c r="D10069" t="s">
        <v>3927</v>
      </c>
      <c r="E10069" t="s">
        <v>3992</v>
      </c>
      <c r="F10069" t="s">
        <v>6864</v>
      </c>
      <c r="G10069">
        <v>1802000000</v>
      </c>
      <c r="H10069">
        <v>40000</v>
      </c>
      <c r="I10069" t="s">
        <v>3933</v>
      </c>
      <c r="J10069" t="s">
        <v>3933</v>
      </c>
      <c r="K10069" t="s">
        <v>3929</v>
      </c>
    </row>
    <row r="10070" spans="1:11" x14ac:dyDescent="0.2">
      <c r="A10070" s="20">
        <v>44258</v>
      </c>
      <c r="B10070" s="20" t="s">
        <v>13136</v>
      </c>
      <c r="C10070" t="s">
        <v>3916</v>
      </c>
      <c r="D10070" t="s">
        <v>3927</v>
      </c>
      <c r="E10070" t="s">
        <v>3992</v>
      </c>
      <c r="F10070" t="s">
        <v>6864</v>
      </c>
      <c r="G10070">
        <v>1802000000</v>
      </c>
      <c r="H10070">
        <v>20000</v>
      </c>
      <c r="I10070" t="s">
        <v>3933</v>
      </c>
      <c r="J10070" t="s">
        <v>3933</v>
      </c>
      <c r="K10070" t="s">
        <v>3929</v>
      </c>
    </row>
    <row r="10071" spans="1:11" x14ac:dyDescent="0.2">
      <c r="A10071" s="20">
        <v>44258</v>
      </c>
      <c r="B10071" s="20" t="s">
        <v>13136</v>
      </c>
      <c r="C10071" t="s">
        <v>3916</v>
      </c>
      <c r="D10071" t="s">
        <v>3930</v>
      </c>
      <c r="E10071" t="s">
        <v>4016</v>
      </c>
      <c r="F10071" t="s">
        <v>10206</v>
      </c>
      <c r="G10071">
        <v>1804009000</v>
      </c>
      <c r="H10071">
        <v>162000</v>
      </c>
      <c r="I10071" t="s">
        <v>3933</v>
      </c>
      <c r="J10071" t="s">
        <v>3933</v>
      </c>
      <c r="K10071" t="s">
        <v>6869</v>
      </c>
    </row>
    <row r="10072" spans="1:11" x14ac:dyDescent="0.2">
      <c r="A10072" s="20">
        <v>44258</v>
      </c>
      <c r="B10072" s="20" t="s">
        <v>13136</v>
      </c>
      <c r="C10072" t="s">
        <v>3916</v>
      </c>
      <c r="D10072" t="s">
        <v>4144</v>
      </c>
      <c r="E10072" t="s">
        <v>7421</v>
      </c>
      <c r="F10072" t="s">
        <v>10207</v>
      </c>
      <c r="G10072">
        <v>1801001200</v>
      </c>
      <c r="H10072">
        <v>175175</v>
      </c>
      <c r="I10072" t="s">
        <v>9</v>
      </c>
      <c r="J10072" t="s">
        <v>7778</v>
      </c>
      <c r="K10072" t="s">
        <v>3926</v>
      </c>
    </row>
    <row r="10073" spans="1:11" x14ac:dyDescent="0.2">
      <c r="A10073" s="20">
        <v>44258</v>
      </c>
      <c r="B10073" s="20" t="s">
        <v>13136</v>
      </c>
      <c r="C10073" t="s">
        <v>3916</v>
      </c>
      <c r="D10073" t="s">
        <v>3927</v>
      </c>
      <c r="E10073" t="s">
        <v>3992</v>
      </c>
      <c r="F10073" t="s">
        <v>6864</v>
      </c>
      <c r="G10073">
        <v>1802000000</v>
      </c>
      <c r="H10073">
        <v>300000</v>
      </c>
      <c r="I10073" t="s">
        <v>3933</v>
      </c>
      <c r="J10073" t="s">
        <v>3933</v>
      </c>
      <c r="K10073" t="s">
        <v>3929</v>
      </c>
    </row>
    <row r="10074" spans="1:11" x14ac:dyDescent="0.2">
      <c r="A10074" s="20">
        <v>44258</v>
      </c>
      <c r="B10074" s="20" t="s">
        <v>13136</v>
      </c>
      <c r="C10074" t="s">
        <v>3916</v>
      </c>
      <c r="D10074" t="s">
        <v>3939</v>
      </c>
      <c r="E10074" t="s">
        <v>7312</v>
      </c>
      <c r="F10074" t="s">
        <v>10208</v>
      </c>
      <c r="G10074">
        <v>1802000000</v>
      </c>
      <c r="H10074">
        <v>240000</v>
      </c>
      <c r="I10074" t="s">
        <v>56</v>
      </c>
      <c r="J10074" t="s">
        <v>3950</v>
      </c>
      <c r="K10074" t="s">
        <v>3929</v>
      </c>
    </row>
    <row r="10075" spans="1:11" x14ac:dyDescent="0.2">
      <c r="A10075" s="20">
        <v>44258</v>
      </c>
      <c r="B10075" s="20" t="s">
        <v>13136</v>
      </c>
      <c r="C10075" t="s">
        <v>3916</v>
      </c>
      <c r="D10075" t="s">
        <v>3998</v>
      </c>
      <c r="E10075" t="s">
        <v>7287</v>
      </c>
      <c r="F10075" t="s">
        <v>10209</v>
      </c>
      <c r="G10075">
        <v>1801001200</v>
      </c>
      <c r="H10075">
        <v>250250</v>
      </c>
      <c r="I10075" t="s">
        <v>34</v>
      </c>
      <c r="J10075" t="s">
        <v>3965</v>
      </c>
      <c r="K10075" t="s">
        <v>3926</v>
      </c>
    </row>
    <row r="10076" spans="1:11" x14ac:dyDescent="0.2">
      <c r="A10076" s="20">
        <v>44258</v>
      </c>
      <c r="B10076" s="20" t="s">
        <v>13136</v>
      </c>
      <c r="C10076" t="s">
        <v>3916</v>
      </c>
      <c r="D10076" t="s">
        <v>3984</v>
      </c>
      <c r="E10076" t="s">
        <v>6875</v>
      </c>
      <c r="F10076" t="s">
        <v>10210</v>
      </c>
      <c r="G10076">
        <v>1804009000</v>
      </c>
      <c r="H10076">
        <v>70000</v>
      </c>
      <c r="I10076" t="s">
        <v>4302</v>
      </c>
      <c r="J10076" t="s">
        <v>4302</v>
      </c>
      <c r="K10076" t="s">
        <v>6869</v>
      </c>
    </row>
    <row r="10077" spans="1:11" x14ac:dyDescent="0.2">
      <c r="A10077" s="20">
        <v>44258</v>
      </c>
      <c r="B10077" s="20" t="s">
        <v>13136</v>
      </c>
      <c r="C10077" t="s">
        <v>3916</v>
      </c>
      <c r="D10077" t="s">
        <v>3927</v>
      </c>
      <c r="E10077" t="s">
        <v>4213</v>
      </c>
      <c r="F10077" t="s">
        <v>10211</v>
      </c>
      <c r="G10077">
        <v>1801001200</v>
      </c>
      <c r="H10077">
        <v>400400</v>
      </c>
      <c r="I10077" t="s">
        <v>4114</v>
      </c>
      <c r="J10077" t="s">
        <v>4114</v>
      </c>
      <c r="K10077" t="s">
        <v>3926</v>
      </c>
    </row>
    <row r="10078" spans="1:11" x14ac:dyDescent="0.2">
      <c r="A10078" s="20">
        <v>44259</v>
      </c>
      <c r="B10078" s="20" t="s">
        <v>13136</v>
      </c>
      <c r="C10078" t="s">
        <v>3916</v>
      </c>
      <c r="D10078" t="s">
        <v>4144</v>
      </c>
      <c r="E10078" t="s">
        <v>4092</v>
      </c>
      <c r="F10078" t="s">
        <v>10212</v>
      </c>
      <c r="G10078">
        <v>1801001200</v>
      </c>
      <c r="H10078">
        <v>500500</v>
      </c>
      <c r="I10078" t="s">
        <v>4090</v>
      </c>
      <c r="J10078" t="s">
        <v>4196</v>
      </c>
      <c r="K10078" t="s">
        <v>3926</v>
      </c>
    </row>
    <row r="10079" spans="1:11" x14ac:dyDescent="0.2">
      <c r="A10079" s="20">
        <v>44259</v>
      </c>
      <c r="B10079" s="20" t="s">
        <v>13136</v>
      </c>
      <c r="C10079" t="s">
        <v>3916</v>
      </c>
      <c r="D10079" t="s">
        <v>3994</v>
      </c>
      <c r="E10079" t="s">
        <v>3992</v>
      </c>
      <c r="F10079" t="s">
        <v>10213</v>
      </c>
      <c r="G10079">
        <v>1804002000</v>
      </c>
      <c r="H10079">
        <v>44000</v>
      </c>
      <c r="I10079" t="s">
        <v>3933</v>
      </c>
      <c r="J10079" t="s">
        <v>3933</v>
      </c>
      <c r="K10079" t="s">
        <v>3953</v>
      </c>
    </row>
    <row r="10080" spans="1:11" x14ac:dyDescent="0.2">
      <c r="A10080" s="20">
        <v>44259</v>
      </c>
      <c r="B10080" s="20" t="s">
        <v>13136</v>
      </c>
      <c r="C10080" t="s">
        <v>3916</v>
      </c>
      <c r="D10080" t="s">
        <v>6300</v>
      </c>
      <c r="E10080" t="s">
        <v>3992</v>
      </c>
      <c r="F10080" t="s">
        <v>10214</v>
      </c>
      <c r="G10080">
        <v>1803100000</v>
      </c>
      <c r="H10080">
        <v>63000</v>
      </c>
      <c r="I10080" t="s">
        <v>3933</v>
      </c>
      <c r="J10080" t="s">
        <v>3933</v>
      </c>
      <c r="K10080" t="s">
        <v>3920</v>
      </c>
    </row>
    <row r="10081" spans="1:11" x14ac:dyDescent="0.2">
      <c r="A10081" s="20">
        <v>44259</v>
      </c>
      <c r="B10081" s="20" t="s">
        <v>13136</v>
      </c>
      <c r="C10081" t="s">
        <v>3916</v>
      </c>
      <c r="D10081" t="s">
        <v>3990</v>
      </c>
      <c r="E10081" t="s">
        <v>4348</v>
      </c>
      <c r="F10081" t="s">
        <v>10215</v>
      </c>
      <c r="G10081">
        <v>1801001200</v>
      </c>
      <c r="H10081">
        <v>1001000</v>
      </c>
      <c r="I10081" t="s">
        <v>18</v>
      </c>
      <c r="J10081" t="s">
        <v>3950</v>
      </c>
      <c r="K10081" t="s">
        <v>3926</v>
      </c>
    </row>
    <row r="10082" spans="1:11" x14ac:dyDescent="0.2">
      <c r="A10082" s="20">
        <v>44259</v>
      </c>
      <c r="B10082" s="20" t="s">
        <v>13136</v>
      </c>
      <c r="C10082" t="s">
        <v>3916</v>
      </c>
      <c r="D10082" t="s">
        <v>4027</v>
      </c>
      <c r="E10082" t="s">
        <v>3992</v>
      </c>
      <c r="F10082" t="s">
        <v>6864</v>
      </c>
      <c r="G10082">
        <v>1803100000</v>
      </c>
      <c r="H10082">
        <v>21000</v>
      </c>
      <c r="I10082" t="s">
        <v>3933</v>
      </c>
      <c r="J10082" t="s">
        <v>3933</v>
      </c>
      <c r="K10082" t="s">
        <v>3920</v>
      </c>
    </row>
    <row r="10083" spans="1:11" x14ac:dyDescent="0.2">
      <c r="A10083" s="20">
        <v>44259</v>
      </c>
      <c r="B10083" s="20" t="s">
        <v>13136</v>
      </c>
      <c r="C10083" t="s">
        <v>3916</v>
      </c>
      <c r="D10083" t="s">
        <v>3954</v>
      </c>
      <c r="E10083" t="s">
        <v>3966</v>
      </c>
      <c r="F10083" t="s">
        <v>10216</v>
      </c>
      <c r="G10083">
        <v>1801001200</v>
      </c>
      <c r="H10083">
        <v>75075</v>
      </c>
      <c r="I10083" t="s">
        <v>3968</v>
      </c>
      <c r="J10083" t="s">
        <v>55</v>
      </c>
      <c r="K10083" t="s">
        <v>3926</v>
      </c>
    </row>
    <row r="10084" spans="1:11" x14ac:dyDescent="0.2">
      <c r="A10084" s="20">
        <v>44259</v>
      </c>
      <c r="B10084" s="20" t="s">
        <v>13136</v>
      </c>
      <c r="C10084" t="s">
        <v>3916</v>
      </c>
      <c r="D10084" t="s">
        <v>3939</v>
      </c>
      <c r="E10084" t="s">
        <v>10217</v>
      </c>
      <c r="F10084" t="s">
        <v>10218</v>
      </c>
      <c r="G10084">
        <v>1801001200</v>
      </c>
      <c r="H10084">
        <v>250250</v>
      </c>
      <c r="I10084" t="s">
        <v>4034</v>
      </c>
      <c r="J10084" t="s">
        <v>3943</v>
      </c>
      <c r="K10084" t="s">
        <v>3926</v>
      </c>
    </row>
    <row r="10085" spans="1:11" x14ac:dyDescent="0.2">
      <c r="A10085" s="20">
        <v>44259</v>
      </c>
      <c r="B10085" s="20" t="s">
        <v>13136</v>
      </c>
      <c r="C10085" t="s">
        <v>3916</v>
      </c>
      <c r="D10085" t="s">
        <v>3917</v>
      </c>
      <c r="E10085" t="s">
        <v>3918</v>
      </c>
      <c r="F10085" t="s">
        <v>10219</v>
      </c>
      <c r="G10085">
        <v>1804009000</v>
      </c>
      <c r="H10085">
        <v>36000</v>
      </c>
      <c r="I10085" t="s">
        <v>55</v>
      </c>
      <c r="J10085" t="s">
        <v>55</v>
      </c>
      <c r="K10085" t="s">
        <v>6869</v>
      </c>
    </row>
    <row r="10086" spans="1:11" x14ac:dyDescent="0.2">
      <c r="A10086" s="20">
        <v>44259</v>
      </c>
      <c r="B10086" s="20" t="s">
        <v>13136</v>
      </c>
      <c r="C10086" t="s">
        <v>3916</v>
      </c>
      <c r="D10086" t="s">
        <v>3954</v>
      </c>
      <c r="E10086" t="s">
        <v>3918</v>
      </c>
      <c r="F10086" t="s">
        <v>10220</v>
      </c>
      <c r="G10086">
        <v>1804009000</v>
      </c>
      <c r="H10086">
        <v>20000</v>
      </c>
      <c r="I10086" t="s">
        <v>55</v>
      </c>
      <c r="J10086" t="s">
        <v>55</v>
      </c>
      <c r="K10086" t="s">
        <v>6869</v>
      </c>
    </row>
    <row r="10087" spans="1:11" x14ac:dyDescent="0.2">
      <c r="A10087" s="20">
        <v>44259</v>
      </c>
      <c r="B10087" s="20" t="s">
        <v>13136</v>
      </c>
      <c r="C10087" t="s">
        <v>3916</v>
      </c>
      <c r="D10087" t="s">
        <v>3917</v>
      </c>
      <c r="E10087" t="s">
        <v>6875</v>
      </c>
      <c r="F10087" t="s">
        <v>10221</v>
      </c>
      <c r="G10087">
        <v>1803100000</v>
      </c>
      <c r="H10087">
        <v>47376</v>
      </c>
      <c r="I10087" t="s">
        <v>4302</v>
      </c>
      <c r="J10087" t="s">
        <v>4302</v>
      </c>
      <c r="K10087" t="s">
        <v>3920</v>
      </c>
    </row>
    <row r="10088" spans="1:11" x14ac:dyDescent="0.2">
      <c r="A10088" s="20">
        <v>44259</v>
      </c>
      <c r="B10088" s="20" t="s">
        <v>13136</v>
      </c>
      <c r="C10088" t="s">
        <v>3916</v>
      </c>
      <c r="D10088" t="s">
        <v>3917</v>
      </c>
      <c r="E10088" t="s">
        <v>6875</v>
      </c>
      <c r="F10088" t="s">
        <v>10210</v>
      </c>
      <c r="G10088">
        <v>1803100000</v>
      </c>
      <c r="H10088">
        <v>71064</v>
      </c>
      <c r="I10088" t="s">
        <v>4302</v>
      </c>
      <c r="J10088" t="s">
        <v>4302</v>
      </c>
      <c r="K10088" t="s">
        <v>3920</v>
      </c>
    </row>
    <row r="10089" spans="1:11" x14ac:dyDescent="0.2">
      <c r="A10089" s="20">
        <v>44259</v>
      </c>
      <c r="B10089" s="20" t="s">
        <v>13136</v>
      </c>
      <c r="C10089" t="s">
        <v>3916</v>
      </c>
      <c r="D10089" t="s">
        <v>4144</v>
      </c>
      <c r="E10089" t="s">
        <v>4169</v>
      </c>
      <c r="F10089" t="s">
        <v>10222</v>
      </c>
      <c r="G10089">
        <v>1801001200</v>
      </c>
      <c r="H10089">
        <v>125125</v>
      </c>
      <c r="I10089" t="s">
        <v>18</v>
      </c>
      <c r="J10089" t="s">
        <v>4207</v>
      </c>
      <c r="K10089" t="s">
        <v>3926</v>
      </c>
    </row>
    <row r="10090" spans="1:11" x14ac:dyDescent="0.2">
      <c r="A10090" s="20">
        <v>44259</v>
      </c>
      <c r="B10090" s="20" t="s">
        <v>13136</v>
      </c>
      <c r="C10090" t="s">
        <v>3916</v>
      </c>
      <c r="D10090" t="s">
        <v>3930</v>
      </c>
      <c r="E10090" t="s">
        <v>4348</v>
      </c>
      <c r="F10090" t="s">
        <v>10223</v>
      </c>
      <c r="G10090">
        <v>1801001200</v>
      </c>
      <c r="H10090">
        <v>50050</v>
      </c>
      <c r="I10090" t="s">
        <v>18</v>
      </c>
      <c r="J10090" t="s">
        <v>4207</v>
      </c>
      <c r="K10090" t="s">
        <v>3926</v>
      </c>
    </row>
    <row r="10091" spans="1:11" x14ac:dyDescent="0.2">
      <c r="A10091" s="20">
        <v>44259</v>
      </c>
      <c r="B10091" s="20" t="s">
        <v>13136</v>
      </c>
      <c r="C10091" t="s">
        <v>3916</v>
      </c>
      <c r="D10091" t="s">
        <v>3927</v>
      </c>
      <c r="E10091" t="s">
        <v>7421</v>
      </c>
      <c r="F10091" t="s">
        <v>8178</v>
      </c>
      <c r="G10091">
        <v>1801001200</v>
      </c>
      <c r="H10091">
        <v>350350</v>
      </c>
      <c r="I10091" t="s">
        <v>9</v>
      </c>
      <c r="J10091" t="s">
        <v>3950</v>
      </c>
      <c r="K10091" t="s">
        <v>3926</v>
      </c>
    </row>
    <row r="10092" spans="1:11" x14ac:dyDescent="0.2">
      <c r="A10092" s="20">
        <v>44259</v>
      </c>
      <c r="B10092" s="20" t="s">
        <v>13136</v>
      </c>
      <c r="C10092" t="s">
        <v>3916</v>
      </c>
      <c r="D10092" t="s">
        <v>3951</v>
      </c>
      <c r="E10092" t="s">
        <v>4435</v>
      </c>
      <c r="F10092" t="s">
        <v>10224</v>
      </c>
      <c r="G10092">
        <v>1801001200</v>
      </c>
      <c r="H10092">
        <v>250250</v>
      </c>
      <c r="I10092" t="s">
        <v>4211</v>
      </c>
      <c r="J10092" t="s">
        <v>4463</v>
      </c>
      <c r="K10092" t="s">
        <v>3926</v>
      </c>
    </row>
    <row r="10093" spans="1:11" x14ac:dyDescent="0.2">
      <c r="A10093" s="20">
        <v>44259</v>
      </c>
      <c r="B10093" s="20" t="s">
        <v>13136</v>
      </c>
      <c r="C10093" t="s">
        <v>3916</v>
      </c>
      <c r="D10093" t="s">
        <v>3927</v>
      </c>
      <c r="E10093" t="s">
        <v>6875</v>
      </c>
      <c r="F10093" t="s">
        <v>10225</v>
      </c>
      <c r="G10093">
        <v>1802000000</v>
      </c>
      <c r="H10093">
        <v>60000</v>
      </c>
      <c r="I10093" t="s">
        <v>4302</v>
      </c>
      <c r="J10093" t="s">
        <v>4302</v>
      </c>
      <c r="K10093" t="s">
        <v>3929</v>
      </c>
    </row>
    <row r="10094" spans="1:11" x14ac:dyDescent="0.2">
      <c r="A10094" s="20">
        <v>44259</v>
      </c>
      <c r="B10094" s="20" t="s">
        <v>13136</v>
      </c>
      <c r="C10094" t="s">
        <v>3916</v>
      </c>
      <c r="D10094" t="s">
        <v>3927</v>
      </c>
      <c r="E10094" t="s">
        <v>4036</v>
      </c>
      <c r="F10094" t="s">
        <v>10226</v>
      </c>
      <c r="G10094">
        <v>1801001200</v>
      </c>
      <c r="H10094">
        <v>525525</v>
      </c>
      <c r="I10094" t="s">
        <v>73</v>
      </c>
      <c r="J10094" t="s">
        <v>3950</v>
      </c>
      <c r="K10094" t="s">
        <v>3926</v>
      </c>
    </row>
    <row r="10095" spans="1:11" x14ac:dyDescent="0.2">
      <c r="A10095" s="20">
        <v>44259</v>
      </c>
      <c r="B10095" s="20" t="s">
        <v>13136</v>
      </c>
      <c r="C10095" t="s">
        <v>3916</v>
      </c>
      <c r="D10095" t="s">
        <v>4144</v>
      </c>
      <c r="E10095" t="s">
        <v>4092</v>
      </c>
      <c r="F10095" t="s">
        <v>10026</v>
      </c>
      <c r="G10095">
        <v>1801001200</v>
      </c>
      <c r="H10095">
        <v>75075</v>
      </c>
      <c r="I10095" t="s">
        <v>4090</v>
      </c>
      <c r="J10095" t="s">
        <v>3933</v>
      </c>
      <c r="K10095" t="s">
        <v>3926</v>
      </c>
    </row>
    <row r="10096" spans="1:11" x14ac:dyDescent="0.2">
      <c r="A10096" s="20">
        <v>44259</v>
      </c>
      <c r="B10096" s="20" t="s">
        <v>13136</v>
      </c>
      <c r="C10096" t="s">
        <v>3916</v>
      </c>
      <c r="D10096" t="s">
        <v>3927</v>
      </c>
      <c r="E10096" t="s">
        <v>7287</v>
      </c>
      <c r="F10096" t="s">
        <v>10227</v>
      </c>
      <c r="G10096">
        <v>1801001200</v>
      </c>
      <c r="H10096">
        <v>500500</v>
      </c>
      <c r="I10096" t="s">
        <v>34</v>
      </c>
      <c r="J10096" t="s">
        <v>3950</v>
      </c>
      <c r="K10096" t="s">
        <v>3926</v>
      </c>
    </row>
    <row r="10097" spans="1:11" x14ac:dyDescent="0.2">
      <c r="A10097" s="20">
        <v>44259</v>
      </c>
      <c r="B10097" s="20" t="s">
        <v>13136</v>
      </c>
      <c r="C10097" t="s">
        <v>3916</v>
      </c>
      <c r="D10097" t="s">
        <v>3927</v>
      </c>
      <c r="E10097" t="s">
        <v>7287</v>
      </c>
      <c r="F10097" t="s">
        <v>10228</v>
      </c>
      <c r="G10097">
        <v>1801001200</v>
      </c>
      <c r="H10097">
        <v>600600</v>
      </c>
      <c r="I10097" t="s">
        <v>34</v>
      </c>
      <c r="J10097" t="s">
        <v>3950</v>
      </c>
      <c r="K10097" t="s">
        <v>3926</v>
      </c>
    </row>
    <row r="10098" spans="1:11" x14ac:dyDescent="0.2">
      <c r="A10098" s="20">
        <v>44259</v>
      </c>
      <c r="B10098" s="20" t="s">
        <v>13136</v>
      </c>
      <c r="C10098" t="s">
        <v>3916</v>
      </c>
      <c r="D10098" t="s">
        <v>4144</v>
      </c>
      <c r="E10098" t="s">
        <v>4092</v>
      </c>
      <c r="F10098" t="s">
        <v>9569</v>
      </c>
      <c r="G10098">
        <v>1801001200</v>
      </c>
      <c r="H10098">
        <v>300300</v>
      </c>
      <c r="I10098" t="s">
        <v>4090</v>
      </c>
      <c r="J10098" t="s">
        <v>4196</v>
      </c>
      <c r="K10098" t="s">
        <v>3926</v>
      </c>
    </row>
    <row r="10099" spans="1:11" x14ac:dyDescent="0.2">
      <c r="A10099" s="20">
        <v>44259</v>
      </c>
      <c r="B10099" s="20" t="s">
        <v>13136</v>
      </c>
      <c r="C10099" t="s">
        <v>3916</v>
      </c>
      <c r="D10099" t="s">
        <v>3939</v>
      </c>
      <c r="E10099" t="s">
        <v>8247</v>
      </c>
      <c r="F10099" t="s">
        <v>10229</v>
      </c>
      <c r="G10099">
        <v>1801001200</v>
      </c>
      <c r="H10099">
        <v>250250</v>
      </c>
      <c r="I10099" t="s">
        <v>4034</v>
      </c>
      <c r="J10099" t="s">
        <v>3943</v>
      </c>
      <c r="K10099" t="s">
        <v>3926</v>
      </c>
    </row>
    <row r="10100" spans="1:11" x14ac:dyDescent="0.2">
      <c r="A10100" s="20">
        <v>44259</v>
      </c>
      <c r="B10100" s="20" t="s">
        <v>13136</v>
      </c>
      <c r="C10100" t="s">
        <v>3916</v>
      </c>
      <c r="D10100" t="s">
        <v>3930</v>
      </c>
      <c r="E10100" t="s">
        <v>6865</v>
      </c>
      <c r="F10100" t="s">
        <v>10230</v>
      </c>
      <c r="G10100">
        <v>1804002000</v>
      </c>
      <c r="H10100">
        <v>87360</v>
      </c>
      <c r="I10100" t="s">
        <v>61</v>
      </c>
      <c r="J10100" t="s">
        <v>61</v>
      </c>
      <c r="K10100" t="s">
        <v>3953</v>
      </c>
    </row>
    <row r="10101" spans="1:11" x14ac:dyDescent="0.2">
      <c r="A10101" s="20">
        <v>44259</v>
      </c>
      <c r="B10101" s="20" t="s">
        <v>13136</v>
      </c>
      <c r="C10101" t="s">
        <v>3916</v>
      </c>
      <c r="D10101" t="s">
        <v>3930</v>
      </c>
      <c r="E10101" t="s">
        <v>8372</v>
      </c>
      <c r="F10101" t="s">
        <v>10231</v>
      </c>
      <c r="G10101">
        <v>1803100000</v>
      </c>
      <c r="H10101">
        <v>99925</v>
      </c>
      <c r="I10101" t="s">
        <v>61</v>
      </c>
      <c r="J10101" t="s">
        <v>61</v>
      </c>
      <c r="K10101" t="s">
        <v>3920</v>
      </c>
    </row>
    <row r="10102" spans="1:11" x14ac:dyDescent="0.2">
      <c r="A10102" s="20">
        <v>44259</v>
      </c>
      <c r="B10102" s="20" t="s">
        <v>13136</v>
      </c>
      <c r="C10102" t="s">
        <v>3916</v>
      </c>
      <c r="D10102" t="s">
        <v>3930</v>
      </c>
      <c r="E10102" t="s">
        <v>8372</v>
      </c>
      <c r="F10102" t="s">
        <v>10232</v>
      </c>
      <c r="G10102">
        <v>1804002000</v>
      </c>
      <c r="H10102">
        <v>20000</v>
      </c>
      <c r="I10102" t="s">
        <v>61</v>
      </c>
      <c r="J10102" t="s">
        <v>61</v>
      </c>
      <c r="K10102" t="s">
        <v>3953</v>
      </c>
    </row>
    <row r="10103" spans="1:11" x14ac:dyDescent="0.2">
      <c r="A10103" s="20">
        <v>44259</v>
      </c>
      <c r="B10103" s="20" t="s">
        <v>13136</v>
      </c>
      <c r="C10103" t="s">
        <v>3916</v>
      </c>
      <c r="D10103" t="s">
        <v>3930</v>
      </c>
      <c r="E10103" t="s">
        <v>8372</v>
      </c>
      <c r="F10103" t="s">
        <v>10233</v>
      </c>
      <c r="G10103">
        <v>1803100000</v>
      </c>
      <c r="H10103">
        <v>35275</v>
      </c>
      <c r="I10103" t="s">
        <v>61</v>
      </c>
      <c r="J10103" t="s">
        <v>61</v>
      </c>
      <c r="K10103" t="s">
        <v>3920</v>
      </c>
    </row>
    <row r="10104" spans="1:11" x14ac:dyDescent="0.2">
      <c r="A10104" s="20">
        <v>44259</v>
      </c>
      <c r="B10104" s="20" t="s">
        <v>13136</v>
      </c>
      <c r="C10104" t="s">
        <v>3916</v>
      </c>
      <c r="D10104" t="s">
        <v>3930</v>
      </c>
      <c r="E10104" t="s">
        <v>6865</v>
      </c>
      <c r="F10104" t="s">
        <v>10234</v>
      </c>
      <c r="G10104">
        <v>1803100000</v>
      </c>
      <c r="H10104">
        <v>80000</v>
      </c>
      <c r="I10104" t="s">
        <v>61</v>
      </c>
      <c r="J10104" t="s">
        <v>61</v>
      </c>
      <c r="K10104" t="s">
        <v>3920</v>
      </c>
    </row>
    <row r="10105" spans="1:11" x14ac:dyDescent="0.2">
      <c r="A10105" s="20">
        <v>44259</v>
      </c>
      <c r="B10105" s="20" t="s">
        <v>13136</v>
      </c>
      <c r="C10105" t="s">
        <v>3916</v>
      </c>
      <c r="D10105" t="s">
        <v>3930</v>
      </c>
      <c r="E10105" t="s">
        <v>6865</v>
      </c>
      <c r="F10105" t="s">
        <v>10235</v>
      </c>
      <c r="G10105">
        <v>1803100000</v>
      </c>
      <c r="H10105">
        <v>40000</v>
      </c>
      <c r="I10105" t="s">
        <v>61</v>
      </c>
      <c r="J10105" t="s">
        <v>61</v>
      </c>
      <c r="K10105" t="s">
        <v>3920</v>
      </c>
    </row>
    <row r="10106" spans="1:11" x14ac:dyDescent="0.2">
      <c r="A10106" s="20">
        <v>44259</v>
      </c>
      <c r="B10106" s="20" t="s">
        <v>13136</v>
      </c>
      <c r="C10106" t="s">
        <v>3916</v>
      </c>
      <c r="D10106" t="s">
        <v>3930</v>
      </c>
      <c r="E10106" t="s">
        <v>6865</v>
      </c>
      <c r="F10106" t="s">
        <v>10236</v>
      </c>
      <c r="G10106">
        <v>1805009000</v>
      </c>
      <c r="H10106">
        <v>117000</v>
      </c>
      <c r="I10106" t="s">
        <v>61</v>
      </c>
      <c r="J10106" t="s">
        <v>61</v>
      </c>
      <c r="K10106" t="s">
        <v>3958</v>
      </c>
    </row>
    <row r="10107" spans="1:11" x14ac:dyDescent="0.2">
      <c r="A10107" s="20">
        <v>44259</v>
      </c>
      <c r="B10107" s="20" t="s">
        <v>13136</v>
      </c>
      <c r="C10107" t="s">
        <v>3916</v>
      </c>
      <c r="D10107" t="s">
        <v>3930</v>
      </c>
      <c r="E10107" t="s">
        <v>6865</v>
      </c>
      <c r="F10107" t="s">
        <v>10237</v>
      </c>
      <c r="G10107">
        <v>1805009000</v>
      </c>
      <c r="H10107">
        <v>46800</v>
      </c>
      <c r="I10107" t="s">
        <v>61</v>
      </c>
      <c r="J10107" t="s">
        <v>61</v>
      </c>
      <c r="K10107" t="s">
        <v>3958</v>
      </c>
    </row>
    <row r="10108" spans="1:11" x14ac:dyDescent="0.2">
      <c r="A10108" s="20">
        <v>44259</v>
      </c>
      <c r="B10108" s="20" t="s">
        <v>13136</v>
      </c>
      <c r="C10108" t="s">
        <v>3916</v>
      </c>
      <c r="D10108" t="s">
        <v>4148</v>
      </c>
      <c r="E10108" t="s">
        <v>6865</v>
      </c>
      <c r="F10108" t="s">
        <v>10238</v>
      </c>
      <c r="G10108">
        <v>1805009000</v>
      </c>
      <c r="H10108">
        <v>19051</v>
      </c>
      <c r="I10108" t="s">
        <v>61</v>
      </c>
      <c r="J10108" t="s">
        <v>61</v>
      </c>
      <c r="K10108" t="s">
        <v>3958</v>
      </c>
    </row>
    <row r="10109" spans="1:11" x14ac:dyDescent="0.2">
      <c r="A10109" s="20">
        <v>44259</v>
      </c>
      <c r="B10109" s="20" t="s">
        <v>13136</v>
      </c>
      <c r="C10109" t="s">
        <v>3916</v>
      </c>
      <c r="D10109" t="s">
        <v>3930</v>
      </c>
      <c r="E10109" t="s">
        <v>8372</v>
      </c>
      <c r="F10109" t="s">
        <v>10239</v>
      </c>
      <c r="G10109">
        <v>1803100000</v>
      </c>
      <c r="H10109">
        <v>99950</v>
      </c>
      <c r="I10109" t="s">
        <v>61</v>
      </c>
      <c r="J10109" t="s">
        <v>61</v>
      </c>
      <c r="K10109" t="s">
        <v>3920</v>
      </c>
    </row>
    <row r="10110" spans="1:11" x14ac:dyDescent="0.2">
      <c r="A10110" s="20">
        <v>44259</v>
      </c>
      <c r="B10110" s="20" t="s">
        <v>13136</v>
      </c>
      <c r="C10110" t="s">
        <v>3916</v>
      </c>
      <c r="D10110" t="s">
        <v>3930</v>
      </c>
      <c r="E10110" t="s">
        <v>8372</v>
      </c>
      <c r="F10110" t="s">
        <v>10240</v>
      </c>
      <c r="G10110">
        <v>1803100000</v>
      </c>
      <c r="H10110">
        <v>60000</v>
      </c>
      <c r="I10110" t="s">
        <v>61</v>
      </c>
      <c r="J10110" t="s">
        <v>61</v>
      </c>
      <c r="K10110" t="s">
        <v>3920</v>
      </c>
    </row>
    <row r="10111" spans="1:11" x14ac:dyDescent="0.2">
      <c r="A10111" s="20">
        <v>44259</v>
      </c>
      <c r="B10111" s="20" t="s">
        <v>13136</v>
      </c>
      <c r="C10111" t="s">
        <v>3916</v>
      </c>
      <c r="D10111" t="s">
        <v>3930</v>
      </c>
      <c r="E10111" t="s">
        <v>6865</v>
      </c>
      <c r="F10111" t="s">
        <v>10241</v>
      </c>
      <c r="G10111">
        <v>1804002000</v>
      </c>
      <c r="H10111">
        <v>43640</v>
      </c>
      <c r="I10111" t="s">
        <v>61</v>
      </c>
      <c r="J10111" t="s">
        <v>61</v>
      </c>
      <c r="K10111" t="s">
        <v>3953</v>
      </c>
    </row>
    <row r="10112" spans="1:11" x14ac:dyDescent="0.2">
      <c r="A10112" s="20">
        <v>44259</v>
      </c>
      <c r="B10112" s="20" t="s">
        <v>13136</v>
      </c>
      <c r="C10112" t="s">
        <v>3916</v>
      </c>
      <c r="D10112" t="s">
        <v>3994</v>
      </c>
      <c r="E10112" t="s">
        <v>4016</v>
      </c>
      <c r="F10112" t="s">
        <v>10242</v>
      </c>
      <c r="G10112">
        <v>1804009000</v>
      </c>
      <c r="H10112">
        <v>66000</v>
      </c>
      <c r="I10112" t="s">
        <v>3933</v>
      </c>
      <c r="J10112" t="s">
        <v>3933</v>
      </c>
      <c r="K10112" t="s">
        <v>6869</v>
      </c>
    </row>
    <row r="10113" spans="1:11" x14ac:dyDescent="0.2">
      <c r="A10113" s="20">
        <v>44259</v>
      </c>
      <c r="B10113" s="20" t="s">
        <v>13136</v>
      </c>
      <c r="C10113" t="s">
        <v>3916</v>
      </c>
      <c r="D10113" t="s">
        <v>3930</v>
      </c>
      <c r="E10113" t="s">
        <v>6865</v>
      </c>
      <c r="F10113" t="s">
        <v>10243</v>
      </c>
      <c r="G10113">
        <v>1804002000</v>
      </c>
      <c r="H10113">
        <v>43640</v>
      </c>
      <c r="I10113" t="s">
        <v>61</v>
      </c>
      <c r="J10113" t="s">
        <v>61</v>
      </c>
      <c r="K10113" t="s">
        <v>3953</v>
      </c>
    </row>
    <row r="10114" spans="1:11" x14ac:dyDescent="0.2">
      <c r="A10114" s="20">
        <v>44259</v>
      </c>
      <c r="B10114" s="20" t="s">
        <v>13136</v>
      </c>
      <c r="C10114" t="s">
        <v>3916</v>
      </c>
      <c r="D10114" t="s">
        <v>3939</v>
      </c>
      <c r="E10114" t="s">
        <v>4016</v>
      </c>
      <c r="F10114" t="s">
        <v>6864</v>
      </c>
      <c r="G10114">
        <v>1802000000</v>
      </c>
      <c r="H10114">
        <v>120000</v>
      </c>
      <c r="I10114" t="s">
        <v>3933</v>
      </c>
      <c r="J10114" t="s">
        <v>3933</v>
      </c>
      <c r="K10114" t="s">
        <v>3929</v>
      </c>
    </row>
    <row r="10115" spans="1:11" x14ac:dyDescent="0.2">
      <c r="A10115" s="20">
        <v>44259</v>
      </c>
      <c r="B10115" s="20" t="s">
        <v>13136</v>
      </c>
      <c r="C10115" t="s">
        <v>3916</v>
      </c>
      <c r="D10115" t="s">
        <v>3954</v>
      </c>
      <c r="E10115" t="s">
        <v>8372</v>
      </c>
      <c r="F10115" t="s">
        <v>10244</v>
      </c>
      <c r="G10115">
        <v>1804002000</v>
      </c>
      <c r="H10115">
        <v>87380</v>
      </c>
      <c r="I10115" t="s">
        <v>61</v>
      </c>
      <c r="J10115" t="s">
        <v>61</v>
      </c>
      <c r="K10115" t="s">
        <v>3953</v>
      </c>
    </row>
    <row r="10116" spans="1:11" x14ac:dyDescent="0.2">
      <c r="A10116" s="20">
        <v>44259</v>
      </c>
      <c r="B10116" s="20" t="s">
        <v>13136</v>
      </c>
      <c r="C10116" t="s">
        <v>3916</v>
      </c>
      <c r="D10116" t="s">
        <v>3930</v>
      </c>
      <c r="E10116" t="s">
        <v>6865</v>
      </c>
      <c r="F10116" t="s">
        <v>10245</v>
      </c>
      <c r="G10116">
        <v>1805009000</v>
      </c>
      <c r="H10116">
        <v>116950</v>
      </c>
      <c r="I10116" t="s">
        <v>61</v>
      </c>
      <c r="J10116" t="s">
        <v>61</v>
      </c>
      <c r="K10116" t="s">
        <v>3958</v>
      </c>
    </row>
    <row r="10117" spans="1:11" x14ac:dyDescent="0.2">
      <c r="A10117" s="20">
        <v>44259</v>
      </c>
      <c r="B10117" s="20" t="s">
        <v>13136</v>
      </c>
      <c r="C10117" t="s">
        <v>3916</v>
      </c>
      <c r="D10117" t="s">
        <v>3930</v>
      </c>
      <c r="E10117" t="s">
        <v>6865</v>
      </c>
      <c r="F10117" t="s">
        <v>10246</v>
      </c>
      <c r="G10117">
        <v>1805009000</v>
      </c>
      <c r="H10117">
        <v>93550</v>
      </c>
      <c r="I10117" t="s">
        <v>61</v>
      </c>
      <c r="J10117" t="s">
        <v>61</v>
      </c>
      <c r="K10117" t="s">
        <v>3958</v>
      </c>
    </row>
    <row r="10118" spans="1:11" x14ac:dyDescent="0.2">
      <c r="A10118" s="20">
        <v>44259</v>
      </c>
      <c r="B10118" s="20" t="s">
        <v>13136</v>
      </c>
      <c r="C10118" t="s">
        <v>3916</v>
      </c>
      <c r="D10118" t="s">
        <v>3954</v>
      </c>
      <c r="E10118" t="s">
        <v>5341</v>
      </c>
      <c r="F10118" t="s">
        <v>5332</v>
      </c>
      <c r="G10118">
        <v>1801001200</v>
      </c>
      <c r="H10118">
        <v>125125</v>
      </c>
      <c r="I10118" t="s">
        <v>57</v>
      </c>
      <c r="J10118" t="s">
        <v>5333</v>
      </c>
      <c r="K10118" t="s">
        <v>3926</v>
      </c>
    </row>
    <row r="10119" spans="1:11" x14ac:dyDescent="0.2">
      <c r="A10119" s="20">
        <v>44259</v>
      </c>
      <c r="B10119" s="20" t="s">
        <v>13136</v>
      </c>
      <c r="C10119" t="s">
        <v>3916</v>
      </c>
      <c r="D10119" t="s">
        <v>3954</v>
      </c>
      <c r="E10119" t="s">
        <v>5341</v>
      </c>
      <c r="F10119" t="s">
        <v>5332</v>
      </c>
      <c r="G10119">
        <v>1801001200</v>
      </c>
      <c r="H10119">
        <v>125125</v>
      </c>
      <c r="I10119" t="s">
        <v>57</v>
      </c>
      <c r="J10119" t="s">
        <v>5333</v>
      </c>
      <c r="K10119" t="s">
        <v>3926</v>
      </c>
    </row>
    <row r="10120" spans="1:11" x14ac:dyDescent="0.2">
      <c r="A10120" s="20">
        <v>44260</v>
      </c>
      <c r="B10120" s="20" t="s">
        <v>13136</v>
      </c>
      <c r="C10120" t="s">
        <v>3916</v>
      </c>
      <c r="D10120" t="s">
        <v>3927</v>
      </c>
      <c r="E10120" t="s">
        <v>4036</v>
      </c>
      <c r="F10120" t="s">
        <v>10247</v>
      </c>
      <c r="G10120">
        <v>1801001200</v>
      </c>
      <c r="H10120">
        <v>250250</v>
      </c>
      <c r="I10120" t="s">
        <v>73</v>
      </c>
      <c r="J10120" t="s">
        <v>3950</v>
      </c>
      <c r="K10120" t="s">
        <v>3926</v>
      </c>
    </row>
    <row r="10121" spans="1:11" x14ac:dyDescent="0.2">
      <c r="A10121" s="20">
        <v>44260</v>
      </c>
      <c r="B10121" s="20" t="s">
        <v>13136</v>
      </c>
      <c r="C10121" t="s">
        <v>3916</v>
      </c>
      <c r="D10121" t="s">
        <v>3930</v>
      </c>
      <c r="E10121" t="s">
        <v>3922</v>
      </c>
      <c r="F10121" t="s">
        <v>10248</v>
      </c>
      <c r="G10121">
        <v>1801001200</v>
      </c>
      <c r="H10121">
        <v>100100</v>
      </c>
      <c r="I10121" t="s">
        <v>3924</v>
      </c>
      <c r="J10121" t="s">
        <v>3925</v>
      </c>
      <c r="K10121" t="s">
        <v>3926</v>
      </c>
    </row>
    <row r="10122" spans="1:11" x14ac:dyDescent="0.2">
      <c r="A10122" s="20">
        <v>44260</v>
      </c>
      <c r="B10122" s="20" t="s">
        <v>13136</v>
      </c>
      <c r="C10122" t="s">
        <v>3916</v>
      </c>
      <c r="D10122" t="s">
        <v>3930</v>
      </c>
      <c r="E10122" t="s">
        <v>3922</v>
      </c>
      <c r="F10122" t="s">
        <v>10248</v>
      </c>
      <c r="G10122">
        <v>1801001200</v>
      </c>
      <c r="H10122">
        <v>225225</v>
      </c>
      <c r="I10122" t="s">
        <v>3924</v>
      </c>
      <c r="J10122" t="s">
        <v>3925</v>
      </c>
      <c r="K10122" t="s">
        <v>3926</v>
      </c>
    </row>
    <row r="10123" spans="1:11" x14ac:dyDescent="0.2">
      <c r="A10123" s="20">
        <v>44260</v>
      </c>
      <c r="B10123" s="20" t="s">
        <v>13136</v>
      </c>
      <c r="C10123" t="s">
        <v>3916</v>
      </c>
      <c r="D10123" t="s">
        <v>4873</v>
      </c>
      <c r="E10123" t="s">
        <v>3992</v>
      </c>
      <c r="F10123" t="s">
        <v>6864</v>
      </c>
      <c r="G10123">
        <v>1803100000</v>
      </c>
      <c r="H10123">
        <v>63000</v>
      </c>
      <c r="I10123" t="s">
        <v>3933</v>
      </c>
      <c r="J10123" t="s">
        <v>3933</v>
      </c>
      <c r="K10123" t="s">
        <v>3920</v>
      </c>
    </row>
    <row r="10124" spans="1:11" x14ac:dyDescent="0.2">
      <c r="A10124" s="20">
        <v>44260</v>
      </c>
      <c r="B10124" s="20" t="s">
        <v>13136</v>
      </c>
      <c r="C10124" t="s">
        <v>3916</v>
      </c>
      <c r="D10124" t="s">
        <v>3930</v>
      </c>
      <c r="E10124" t="s">
        <v>4142</v>
      </c>
      <c r="F10124" t="s">
        <v>10249</v>
      </c>
      <c r="G10124">
        <v>1801001200</v>
      </c>
      <c r="H10124">
        <v>125125</v>
      </c>
      <c r="I10124" t="s">
        <v>52</v>
      </c>
      <c r="J10124" t="s">
        <v>4207</v>
      </c>
      <c r="K10124" t="s">
        <v>3926</v>
      </c>
    </row>
    <row r="10125" spans="1:11" x14ac:dyDescent="0.2">
      <c r="A10125" s="20">
        <v>44260</v>
      </c>
      <c r="B10125" s="20" t="s">
        <v>13136</v>
      </c>
      <c r="C10125" t="s">
        <v>3916</v>
      </c>
      <c r="D10125" t="s">
        <v>3954</v>
      </c>
      <c r="E10125" t="s">
        <v>5341</v>
      </c>
      <c r="F10125" t="s">
        <v>5332</v>
      </c>
      <c r="G10125">
        <v>1801001200</v>
      </c>
      <c r="H10125">
        <v>125125</v>
      </c>
      <c r="I10125" t="s">
        <v>57</v>
      </c>
      <c r="J10125" t="s">
        <v>5333</v>
      </c>
      <c r="K10125" t="s">
        <v>3926</v>
      </c>
    </row>
    <row r="10126" spans="1:11" x14ac:dyDescent="0.2">
      <c r="A10126" s="20">
        <v>44260</v>
      </c>
      <c r="B10126" s="20" t="s">
        <v>13136</v>
      </c>
      <c r="C10126" t="s">
        <v>3916</v>
      </c>
      <c r="D10126" t="s">
        <v>3954</v>
      </c>
      <c r="E10126" t="s">
        <v>5341</v>
      </c>
      <c r="F10126" t="s">
        <v>10250</v>
      </c>
      <c r="G10126">
        <v>1801001200</v>
      </c>
      <c r="H10126">
        <v>125125</v>
      </c>
      <c r="I10126" t="s">
        <v>57</v>
      </c>
      <c r="J10126" t="s">
        <v>5333</v>
      </c>
      <c r="K10126" t="s">
        <v>3926</v>
      </c>
    </row>
    <row r="10127" spans="1:11" x14ac:dyDescent="0.2">
      <c r="A10127" s="20">
        <v>44260</v>
      </c>
      <c r="B10127" s="20" t="s">
        <v>13136</v>
      </c>
      <c r="C10127" t="s">
        <v>3916</v>
      </c>
      <c r="D10127" t="s">
        <v>3927</v>
      </c>
      <c r="E10127" t="s">
        <v>7287</v>
      </c>
      <c r="F10127" t="s">
        <v>10251</v>
      </c>
      <c r="G10127">
        <v>1801001200</v>
      </c>
      <c r="H10127">
        <v>500500</v>
      </c>
      <c r="I10127" t="s">
        <v>34</v>
      </c>
      <c r="J10127" t="s">
        <v>3950</v>
      </c>
      <c r="K10127" t="s">
        <v>3926</v>
      </c>
    </row>
    <row r="10128" spans="1:11" x14ac:dyDescent="0.2">
      <c r="A10128" s="20">
        <v>44260</v>
      </c>
      <c r="B10128" s="20" t="s">
        <v>13136</v>
      </c>
      <c r="C10128" t="s">
        <v>3916</v>
      </c>
      <c r="D10128" t="s">
        <v>3927</v>
      </c>
      <c r="E10128" t="s">
        <v>7421</v>
      </c>
      <c r="F10128" t="s">
        <v>10252</v>
      </c>
      <c r="G10128">
        <v>1801001200</v>
      </c>
      <c r="H10128">
        <v>150150</v>
      </c>
      <c r="I10128" t="s">
        <v>9</v>
      </c>
      <c r="J10128" t="s">
        <v>3950</v>
      </c>
      <c r="K10128" t="s">
        <v>3926</v>
      </c>
    </row>
    <row r="10129" spans="1:11" x14ac:dyDescent="0.2">
      <c r="A10129" s="20">
        <v>44260</v>
      </c>
      <c r="B10129" s="20" t="s">
        <v>13136</v>
      </c>
      <c r="C10129" t="s">
        <v>3916</v>
      </c>
      <c r="D10129" t="s">
        <v>3930</v>
      </c>
      <c r="E10129" t="s">
        <v>6915</v>
      </c>
      <c r="F10129" t="s">
        <v>10253</v>
      </c>
      <c r="G10129">
        <v>1803100000</v>
      </c>
      <c r="H10129">
        <v>100000</v>
      </c>
      <c r="I10129" t="s">
        <v>338</v>
      </c>
      <c r="J10129" t="s">
        <v>7778</v>
      </c>
      <c r="K10129" t="s">
        <v>3920</v>
      </c>
    </row>
    <row r="10130" spans="1:11" x14ac:dyDescent="0.2">
      <c r="A10130" s="20">
        <v>44260</v>
      </c>
      <c r="B10130" s="20" t="s">
        <v>13136</v>
      </c>
      <c r="C10130" t="s">
        <v>3916</v>
      </c>
      <c r="D10130" t="s">
        <v>3927</v>
      </c>
      <c r="E10130" t="s">
        <v>4192</v>
      </c>
      <c r="F10130" t="s">
        <v>7275</v>
      </c>
      <c r="G10130">
        <v>1801001200</v>
      </c>
      <c r="H10130">
        <v>250250</v>
      </c>
      <c r="I10130" t="s">
        <v>3965</v>
      </c>
      <c r="J10130" t="s">
        <v>3933</v>
      </c>
      <c r="K10130" t="s">
        <v>3926</v>
      </c>
    </row>
    <row r="10131" spans="1:11" x14ac:dyDescent="0.2">
      <c r="A10131" s="20">
        <v>44260</v>
      </c>
      <c r="B10131" s="20" t="s">
        <v>13136</v>
      </c>
      <c r="C10131" t="s">
        <v>3916</v>
      </c>
      <c r="D10131" t="s">
        <v>3927</v>
      </c>
      <c r="E10131" t="s">
        <v>5904</v>
      </c>
      <c r="F10131" t="s">
        <v>7275</v>
      </c>
      <c r="G10131">
        <v>1801001200</v>
      </c>
      <c r="H10131">
        <v>50050</v>
      </c>
      <c r="I10131" t="s">
        <v>3933</v>
      </c>
      <c r="J10131" t="s">
        <v>3933</v>
      </c>
      <c r="K10131" t="s">
        <v>3926</v>
      </c>
    </row>
    <row r="10132" spans="1:11" x14ac:dyDescent="0.2">
      <c r="A10132" s="20">
        <v>44260</v>
      </c>
      <c r="B10132" s="20" t="s">
        <v>13136</v>
      </c>
      <c r="C10132" t="s">
        <v>3916</v>
      </c>
      <c r="D10132" t="s">
        <v>4347</v>
      </c>
      <c r="E10132" t="s">
        <v>3918</v>
      </c>
      <c r="F10132" t="s">
        <v>10254</v>
      </c>
      <c r="G10132">
        <v>1802000000</v>
      </c>
      <c r="H10132">
        <v>60000</v>
      </c>
      <c r="I10132" t="s">
        <v>55</v>
      </c>
      <c r="J10132" t="s">
        <v>55</v>
      </c>
      <c r="K10132" t="s">
        <v>3929</v>
      </c>
    </row>
    <row r="10133" spans="1:11" x14ac:dyDescent="0.2">
      <c r="A10133" s="20">
        <v>44260</v>
      </c>
      <c r="B10133" s="20" t="s">
        <v>13136</v>
      </c>
      <c r="C10133" t="s">
        <v>3916</v>
      </c>
      <c r="D10133" t="s">
        <v>3917</v>
      </c>
      <c r="E10133" t="s">
        <v>7598</v>
      </c>
      <c r="F10133" t="s">
        <v>10255</v>
      </c>
      <c r="G10133">
        <v>1801001200</v>
      </c>
      <c r="H10133">
        <v>22765</v>
      </c>
      <c r="I10133" t="s">
        <v>4034</v>
      </c>
      <c r="J10133" t="s">
        <v>3965</v>
      </c>
      <c r="K10133" t="s">
        <v>3926</v>
      </c>
    </row>
    <row r="10134" spans="1:11" x14ac:dyDescent="0.2">
      <c r="A10134" s="20">
        <v>44260</v>
      </c>
      <c r="B10134" s="20" t="s">
        <v>13136</v>
      </c>
      <c r="C10134" t="s">
        <v>3916</v>
      </c>
      <c r="D10134" t="s">
        <v>3927</v>
      </c>
      <c r="E10134" t="s">
        <v>4187</v>
      </c>
      <c r="F10134" t="s">
        <v>10256</v>
      </c>
      <c r="G10134">
        <v>1801001200</v>
      </c>
      <c r="H10134">
        <v>550550</v>
      </c>
      <c r="I10134" t="s">
        <v>73</v>
      </c>
      <c r="J10134" t="s">
        <v>3950</v>
      </c>
      <c r="K10134" t="s">
        <v>3926</v>
      </c>
    </row>
    <row r="10135" spans="1:11" x14ac:dyDescent="0.2">
      <c r="A10135" s="20">
        <v>44260</v>
      </c>
      <c r="B10135" s="20" t="s">
        <v>13136</v>
      </c>
      <c r="C10135" t="s">
        <v>3916</v>
      </c>
      <c r="D10135" t="s">
        <v>3927</v>
      </c>
      <c r="E10135" t="s">
        <v>4187</v>
      </c>
      <c r="F10135" t="s">
        <v>10256</v>
      </c>
      <c r="G10135">
        <v>1801001200</v>
      </c>
      <c r="H10135">
        <v>150150</v>
      </c>
      <c r="I10135" t="s">
        <v>73</v>
      </c>
      <c r="J10135" t="s">
        <v>3950</v>
      </c>
      <c r="K10135" t="s">
        <v>3926</v>
      </c>
    </row>
    <row r="10136" spans="1:11" x14ac:dyDescent="0.2">
      <c r="A10136" s="20">
        <v>44260</v>
      </c>
      <c r="B10136" s="20" t="s">
        <v>13136</v>
      </c>
      <c r="C10136" t="s">
        <v>3916</v>
      </c>
      <c r="D10136" t="s">
        <v>3984</v>
      </c>
      <c r="E10136" t="s">
        <v>4300</v>
      </c>
      <c r="F10136" t="s">
        <v>10257</v>
      </c>
      <c r="G10136">
        <v>1801001200</v>
      </c>
      <c r="H10136">
        <v>150150</v>
      </c>
      <c r="I10136" t="s">
        <v>4302</v>
      </c>
      <c r="J10136" t="s">
        <v>4302</v>
      </c>
      <c r="K10136" t="s">
        <v>3926</v>
      </c>
    </row>
    <row r="10137" spans="1:11" x14ac:dyDescent="0.2">
      <c r="A10137" s="20">
        <v>44260</v>
      </c>
      <c r="B10137" s="20" t="s">
        <v>13136</v>
      </c>
      <c r="C10137" t="s">
        <v>3916</v>
      </c>
      <c r="D10137" t="s">
        <v>3954</v>
      </c>
      <c r="E10137" t="s">
        <v>4300</v>
      </c>
      <c r="F10137" t="s">
        <v>10258</v>
      </c>
      <c r="G10137">
        <v>1801001200</v>
      </c>
      <c r="H10137">
        <v>50050</v>
      </c>
      <c r="I10137" t="s">
        <v>4302</v>
      </c>
      <c r="J10137" t="s">
        <v>4302</v>
      </c>
      <c r="K10137" t="s">
        <v>3926</v>
      </c>
    </row>
    <row r="10138" spans="1:11" x14ac:dyDescent="0.2">
      <c r="A10138" s="20">
        <v>44260</v>
      </c>
      <c r="B10138" s="20" t="s">
        <v>13136</v>
      </c>
      <c r="C10138" t="s">
        <v>3916</v>
      </c>
      <c r="D10138" t="s">
        <v>6300</v>
      </c>
      <c r="E10138" t="s">
        <v>3992</v>
      </c>
      <c r="F10138" t="s">
        <v>10259</v>
      </c>
      <c r="G10138">
        <v>1803100000</v>
      </c>
      <c r="H10138">
        <v>21000</v>
      </c>
      <c r="I10138" t="s">
        <v>3933</v>
      </c>
      <c r="J10138" t="s">
        <v>3933</v>
      </c>
      <c r="K10138" t="s">
        <v>3920</v>
      </c>
    </row>
    <row r="10139" spans="1:11" x14ac:dyDescent="0.2">
      <c r="A10139" s="20">
        <v>44260</v>
      </c>
      <c r="B10139" s="20" t="s">
        <v>13136</v>
      </c>
      <c r="C10139" t="s">
        <v>3916</v>
      </c>
      <c r="D10139" t="s">
        <v>3927</v>
      </c>
      <c r="E10139" t="s">
        <v>3918</v>
      </c>
      <c r="F10139" t="s">
        <v>10260</v>
      </c>
      <c r="G10139">
        <v>1802000000</v>
      </c>
      <c r="H10139">
        <v>20000</v>
      </c>
      <c r="I10139" t="s">
        <v>55</v>
      </c>
      <c r="J10139" t="s">
        <v>55</v>
      </c>
      <c r="K10139" t="s">
        <v>3929</v>
      </c>
    </row>
    <row r="10140" spans="1:11" x14ac:dyDescent="0.2">
      <c r="A10140" s="20">
        <v>44260</v>
      </c>
      <c r="B10140" s="20" t="s">
        <v>13136</v>
      </c>
      <c r="C10140" t="s">
        <v>3916</v>
      </c>
      <c r="D10140" t="s">
        <v>3917</v>
      </c>
      <c r="E10140" t="s">
        <v>3918</v>
      </c>
      <c r="F10140" t="s">
        <v>10261</v>
      </c>
      <c r="G10140">
        <v>1804009000</v>
      </c>
      <c r="H10140">
        <v>18000</v>
      </c>
      <c r="I10140" t="s">
        <v>55</v>
      </c>
      <c r="J10140" t="s">
        <v>55</v>
      </c>
      <c r="K10140" t="s">
        <v>6869</v>
      </c>
    </row>
    <row r="10141" spans="1:11" x14ac:dyDescent="0.2">
      <c r="A10141" s="20">
        <v>44260</v>
      </c>
      <c r="B10141" s="20" t="s">
        <v>13136</v>
      </c>
      <c r="C10141" t="s">
        <v>3916</v>
      </c>
      <c r="D10141" t="s">
        <v>3921</v>
      </c>
      <c r="E10141" t="s">
        <v>3918</v>
      </c>
      <c r="F10141" t="s">
        <v>10262</v>
      </c>
      <c r="G10141">
        <v>1804009000</v>
      </c>
      <c r="H10141">
        <v>39600</v>
      </c>
      <c r="I10141" t="s">
        <v>55</v>
      </c>
      <c r="J10141" t="s">
        <v>55</v>
      </c>
      <c r="K10141" t="s">
        <v>6869</v>
      </c>
    </row>
    <row r="10142" spans="1:11" x14ac:dyDescent="0.2">
      <c r="A10142" s="20">
        <v>44263</v>
      </c>
      <c r="B10142" s="20" t="s">
        <v>13136</v>
      </c>
      <c r="C10142" t="s">
        <v>3916</v>
      </c>
      <c r="D10142" t="s">
        <v>3917</v>
      </c>
      <c r="E10142" t="s">
        <v>3918</v>
      </c>
      <c r="F10142" t="s">
        <v>10263</v>
      </c>
      <c r="G10142">
        <v>1804009000</v>
      </c>
      <c r="H10142">
        <v>21000</v>
      </c>
      <c r="I10142" t="s">
        <v>55</v>
      </c>
      <c r="J10142" t="s">
        <v>55</v>
      </c>
      <c r="K10142" t="s">
        <v>6869</v>
      </c>
    </row>
    <row r="10143" spans="1:11" x14ac:dyDescent="0.2">
      <c r="A10143" s="20">
        <v>44263</v>
      </c>
      <c r="B10143" s="20" t="s">
        <v>13136</v>
      </c>
      <c r="C10143" t="s">
        <v>3916</v>
      </c>
      <c r="D10143" t="s">
        <v>3921</v>
      </c>
      <c r="E10143" t="s">
        <v>3959</v>
      </c>
      <c r="F10143" t="s">
        <v>10264</v>
      </c>
      <c r="G10143">
        <v>1804009000</v>
      </c>
      <c r="H10143">
        <v>39600</v>
      </c>
      <c r="I10143" t="s">
        <v>55</v>
      </c>
      <c r="J10143" t="s">
        <v>55</v>
      </c>
      <c r="K10143" t="s">
        <v>6869</v>
      </c>
    </row>
    <row r="10144" spans="1:11" x14ac:dyDescent="0.2">
      <c r="A10144" s="20">
        <v>44263</v>
      </c>
      <c r="B10144" s="20" t="s">
        <v>13136</v>
      </c>
      <c r="C10144" t="s">
        <v>3916</v>
      </c>
      <c r="D10144" t="s">
        <v>3921</v>
      </c>
      <c r="E10144" t="s">
        <v>3918</v>
      </c>
      <c r="F10144" t="s">
        <v>10265</v>
      </c>
      <c r="G10144">
        <v>1804009000</v>
      </c>
      <c r="H10144">
        <v>39600</v>
      </c>
      <c r="I10144" t="s">
        <v>55</v>
      </c>
      <c r="J10144" t="s">
        <v>55</v>
      </c>
      <c r="K10144" t="s">
        <v>6869</v>
      </c>
    </row>
    <row r="10145" spans="1:11" x14ac:dyDescent="0.2">
      <c r="A10145" s="20">
        <v>44263</v>
      </c>
      <c r="B10145" s="20" t="s">
        <v>13136</v>
      </c>
      <c r="C10145" t="s">
        <v>3916</v>
      </c>
      <c r="D10145">
        <v>99</v>
      </c>
      <c r="E10145" t="s">
        <v>6884</v>
      </c>
      <c r="F10145" t="s">
        <v>7050</v>
      </c>
      <c r="G10145">
        <v>1806329000</v>
      </c>
      <c r="H10145">
        <v>7</v>
      </c>
      <c r="I10145" t="s">
        <v>3965</v>
      </c>
      <c r="J10145" t="s">
        <v>3965</v>
      </c>
      <c r="K10145" t="s">
        <v>6886</v>
      </c>
    </row>
    <row r="10146" spans="1:11" x14ac:dyDescent="0.2">
      <c r="A10146" s="20">
        <v>44263</v>
      </c>
      <c r="B10146" s="20" t="s">
        <v>13136</v>
      </c>
      <c r="C10146" t="s">
        <v>3916</v>
      </c>
      <c r="D10146" t="s">
        <v>3917</v>
      </c>
      <c r="E10146" t="s">
        <v>3918</v>
      </c>
      <c r="F10146" t="s">
        <v>10266</v>
      </c>
      <c r="G10146">
        <v>1803100000</v>
      </c>
      <c r="H10146">
        <v>120000</v>
      </c>
      <c r="I10146" t="s">
        <v>55</v>
      </c>
      <c r="J10146" t="s">
        <v>55</v>
      </c>
      <c r="K10146" t="s">
        <v>3920</v>
      </c>
    </row>
    <row r="10147" spans="1:11" x14ac:dyDescent="0.2">
      <c r="A10147" s="20">
        <v>44263</v>
      </c>
      <c r="B10147" s="20" t="s">
        <v>13136</v>
      </c>
      <c r="C10147" t="s">
        <v>3916</v>
      </c>
      <c r="D10147" t="s">
        <v>3930</v>
      </c>
      <c r="E10147" t="s">
        <v>3922</v>
      </c>
      <c r="F10147" t="s">
        <v>10267</v>
      </c>
      <c r="G10147">
        <v>1801001200</v>
      </c>
      <c r="H10147">
        <v>225225</v>
      </c>
      <c r="I10147" t="s">
        <v>3924</v>
      </c>
      <c r="J10147" t="s">
        <v>3925</v>
      </c>
      <c r="K10147" t="s">
        <v>3926</v>
      </c>
    </row>
    <row r="10148" spans="1:11" x14ac:dyDescent="0.2">
      <c r="A10148" s="20">
        <v>44263</v>
      </c>
      <c r="B10148" s="20" t="s">
        <v>13136</v>
      </c>
      <c r="C10148" t="s">
        <v>3916</v>
      </c>
      <c r="D10148" t="s">
        <v>3930</v>
      </c>
      <c r="E10148" t="s">
        <v>3922</v>
      </c>
      <c r="F10148" t="s">
        <v>10268</v>
      </c>
      <c r="G10148">
        <v>1801001200</v>
      </c>
      <c r="H10148">
        <v>125125</v>
      </c>
      <c r="I10148" t="s">
        <v>3924</v>
      </c>
      <c r="J10148" t="s">
        <v>3925</v>
      </c>
      <c r="K10148" t="s">
        <v>3926</v>
      </c>
    </row>
    <row r="10149" spans="1:11" x14ac:dyDescent="0.2">
      <c r="A10149" s="20">
        <v>44263</v>
      </c>
      <c r="B10149" s="20" t="s">
        <v>13136</v>
      </c>
      <c r="C10149" t="s">
        <v>3916</v>
      </c>
      <c r="D10149" t="s">
        <v>3930</v>
      </c>
      <c r="E10149" t="s">
        <v>3922</v>
      </c>
      <c r="F10149" t="s">
        <v>10269</v>
      </c>
      <c r="G10149">
        <v>1801001200</v>
      </c>
      <c r="H10149">
        <v>50050</v>
      </c>
      <c r="I10149" t="s">
        <v>3924</v>
      </c>
      <c r="J10149" t="s">
        <v>3925</v>
      </c>
      <c r="K10149" t="s">
        <v>3926</v>
      </c>
    </row>
    <row r="10150" spans="1:11" x14ac:dyDescent="0.2">
      <c r="A10150" s="20">
        <v>44263</v>
      </c>
      <c r="B10150" s="20" t="s">
        <v>13136</v>
      </c>
      <c r="C10150" t="s">
        <v>3916</v>
      </c>
      <c r="D10150" t="s">
        <v>3930</v>
      </c>
      <c r="E10150" t="s">
        <v>3922</v>
      </c>
      <c r="F10150" t="s">
        <v>10270</v>
      </c>
      <c r="G10150">
        <v>1801001200</v>
      </c>
      <c r="H10150">
        <v>125125</v>
      </c>
      <c r="I10150" t="s">
        <v>3924</v>
      </c>
      <c r="J10150" t="s">
        <v>3925</v>
      </c>
      <c r="K10150" t="s">
        <v>3926</v>
      </c>
    </row>
    <row r="10151" spans="1:11" x14ac:dyDescent="0.2">
      <c r="A10151" s="20">
        <v>44263</v>
      </c>
      <c r="B10151" s="20" t="s">
        <v>13136</v>
      </c>
      <c r="C10151" t="s">
        <v>3916</v>
      </c>
      <c r="D10151" t="s">
        <v>3921</v>
      </c>
      <c r="E10151" t="s">
        <v>7679</v>
      </c>
      <c r="F10151" t="s">
        <v>10271</v>
      </c>
      <c r="G10151">
        <v>1804009000</v>
      </c>
      <c r="H10151">
        <v>20000</v>
      </c>
      <c r="I10151" t="s">
        <v>7681</v>
      </c>
      <c r="J10151" t="s">
        <v>3965</v>
      </c>
      <c r="K10151" t="s">
        <v>6869</v>
      </c>
    </row>
    <row r="10152" spans="1:11" x14ac:dyDescent="0.2">
      <c r="A10152" s="20">
        <v>44263</v>
      </c>
      <c r="B10152" s="20" t="s">
        <v>13136</v>
      </c>
      <c r="C10152" t="s">
        <v>3916</v>
      </c>
      <c r="D10152" t="s">
        <v>4144</v>
      </c>
      <c r="E10152" t="s">
        <v>4142</v>
      </c>
      <c r="F10152" t="s">
        <v>10272</v>
      </c>
      <c r="G10152">
        <v>1801001200</v>
      </c>
      <c r="H10152">
        <v>50050</v>
      </c>
      <c r="I10152" t="s">
        <v>52</v>
      </c>
      <c r="J10152" t="s">
        <v>4207</v>
      </c>
      <c r="K10152" t="s">
        <v>3926</v>
      </c>
    </row>
    <row r="10153" spans="1:11" x14ac:dyDescent="0.2">
      <c r="A10153" s="20">
        <v>44263</v>
      </c>
      <c r="B10153" s="20" t="s">
        <v>13136</v>
      </c>
      <c r="C10153" t="s">
        <v>3916</v>
      </c>
      <c r="D10153" t="s">
        <v>3927</v>
      </c>
      <c r="E10153" t="s">
        <v>3940</v>
      </c>
      <c r="F10153" t="s">
        <v>10273</v>
      </c>
      <c r="G10153">
        <v>1801001200</v>
      </c>
      <c r="H10153">
        <v>25025</v>
      </c>
      <c r="I10153" t="s">
        <v>3942</v>
      </c>
      <c r="J10153" t="s">
        <v>4294</v>
      </c>
      <c r="K10153" t="s">
        <v>3926</v>
      </c>
    </row>
    <row r="10154" spans="1:11" x14ac:dyDescent="0.2">
      <c r="A10154" s="20">
        <v>44263</v>
      </c>
      <c r="B10154" s="20" t="s">
        <v>13136</v>
      </c>
      <c r="C10154" t="s">
        <v>3916</v>
      </c>
      <c r="D10154" t="s">
        <v>3927</v>
      </c>
      <c r="E10154" t="s">
        <v>3940</v>
      </c>
      <c r="F10154" t="s">
        <v>10274</v>
      </c>
      <c r="G10154">
        <v>1801001100</v>
      </c>
      <c r="H10154">
        <v>25025</v>
      </c>
      <c r="I10154" t="s">
        <v>3942</v>
      </c>
      <c r="J10154" t="s">
        <v>4294</v>
      </c>
      <c r="K10154" t="s">
        <v>3926</v>
      </c>
    </row>
    <row r="10155" spans="1:11" x14ac:dyDescent="0.2">
      <c r="A10155" s="20">
        <v>44263</v>
      </c>
      <c r="B10155" s="20" t="s">
        <v>13136</v>
      </c>
      <c r="C10155" t="s">
        <v>3916</v>
      </c>
      <c r="D10155" t="s">
        <v>4080</v>
      </c>
      <c r="E10155" t="s">
        <v>3966</v>
      </c>
      <c r="F10155" t="s">
        <v>10275</v>
      </c>
      <c r="G10155">
        <v>1801001200</v>
      </c>
      <c r="H10155">
        <v>300300</v>
      </c>
      <c r="I10155" t="s">
        <v>3968</v>
      </c>
      <c r="J10155" t="s">
        <v>3950</v>
      </c>
      <c r="K10155" t="s">
        <v>3926</v>
      </c>
    </row>
    <row r="10156" spans="1:11" x14ac:dyDescent="0.2">
      <c r="A10156" s="20">
        <v>44263</v>
      </c>
      <c r="B10156" s="20" t="s">
        <v>13136</v>
      </c>
      <c r="C10156" t="s">
        <v>3916</v>
      </c>
      <c r="D10156" t="s">
        <v>3954</v>
      </c>
      <c r="E10156" t="s">
        <v>4233</v>
      </c>
      <c r="F10156" t="s">
        <v>10276</v>
      </c>
      <c r="G10156">
        <v>1801001200</v>
      </c>
      <c r="H10156">
        <v>25025</v>
      </c>
      <c r="I10156" t="s">
        <v>3965</v>
      </c>
      <c r="J10156" t="s">
        <v>55</v>
      </c>
      <c r="K10156" t="s">
        <v>3926</v>
      </c>
    </row>
    <row r="10157" spans="1:11" x14ac:dyDescent="0.2">
      <c r="A10157" s="20">
        <v>44263</v>
      </c>
      <c r="B10157" s="20" t="s">
        <v>13136</v>
      </c>
      <c r="C10157" t="s">
        <v>3916</v>
      </c>
      <c r="D10157" t="s">
        <v>3954</v>
      </c>
      <c r="E10157" t="s">
        <v>4451</v>
      </c>
      <c r="F10157" t="s">
        <v>10277</v>
      </c>
      <c r="G10157">
        <v>1801001200</v>
      </c>
      <c r="H10157">
        <v>125125</v>
      </c>
      <c r="I10157" t="s">
        <v>52</v>
      </c>
      <c r="J10157" t="s">
        <v>55</v>
      </c>
      <c r="K10157" t="s">
        <v>3926</v>
      </c>
    </row>
    <row r="10158" spans="1:11" x14ac:dyDescent="0.2">
      <c r="A10158" s="20">
        <v>44263</v>
      </c>
      <c r="B10158" s="20" t="s">
        <v>13136</v>
      </c>
      <c r="C10158" t="s">
        <v>3916</v>
      </c>
      <c r="D10158" t="s">
        <v>3930</v>
      </c>
      <c r="E10158" t="s">
        <v>3959</v>
      </c>
      <c r="F10158" t="s">
        <v>10278</v>
      </c>
      <c r="G10158">
        <v>1803100000</v>
      </c>
      <c r="H10158">
        <v>120000</v>
      </c>
      <c r="I10158" t="s">
        <v>55</v>
      </c>
      <c r="J10158" t="s">
        <v>55</v>
      </c>
      <c r="K10158" t="s">
        <v>3920</v>
      </c>
    </row>
    <row r="10159" spans="1:11" x14ac:dyDescent="0.2">
      <c r="A10159" s="20">
        <v>44263</v>
      </c>
      <c r="B10159" s="20" t="s">
        <v>13136</v>
      </c>
      <c r="C10159" t="s">
        <v>3916</v>
      </c>
      <c r="D10159" t="s">
        <v>3954</v>
      </c>
      <c r="E10159" t="s">
        <v>4088</v>
      </c>
      <c r="F10159" t="s">
        <v>10279</v>
      </c>
      <c r="G10159">
        <v>1801001200</v>
      </c>
      <c r="H10159">
        <v>500500</v>
      </c>
      <c r="I10159" t="s">
        <v>4090</v>
      </c>
      <c r="J10159" t="s">
        <v>4010</v>
      </c>
      <c r="K10159" t="s">
        <v>3926</v>
      </c>
    </row>
    <row r="10160" spans="1:11" x14ac:dyDescent="0.2">
      <c r="A10160" s="20">
        <v>44263</v>
      </c>
      <c r="B10160" s="20" t="s">
        <v>13136</v>
      </c>
      <c r="C10160" t="s">
        <v>3916</v>
      </c>
      <c r="D10160" t="s">
        <v>3930</v>
      </c>
      <c r="E10160" t="s">
        <v>4092</v>
      </c>
      <c r="F10160" t="s">
        <v>10280</v>
      </c>
      <c r="G10160">
        <v>1801001200</v>
      </c>
      <c r="H10160">
        <v>375375</v>
      </c>
      <c r="I10160" t="s">
        <v>4090</v>
      </c>
      <c r="J10160" t="s">
        <v>4372</v>
      </c>
      <c r="K10160" t="s">
        <v>3926</v>
      </c>
    </row>
    <row r="10161" spans="1:11" x14ac:dyDescent="0.2">
      <c r="A10161" s="20">
        <v>44263</v>
      </c>
      <c r="B10161" s="20" t="s">
        <v>13136</v>
      </c>
      <c r="C10161" t="s">
        <v>3916</v>
      </c>
      <c r="D10161" t="s">
        <v>3917</v>
      </c>
      <c r="E10161" t="s">
        <v>6875</v>
      </c>
      <c r="F10161" t="s">
        <v>10281</v>
      </c>
      <c r="G10161">
        <v>1803100000</v>
      </c>
      <c r="H10161">
        <v>71064</v>
      </c>
      <c r="I10161" t="s">
        <v>4302</v>
      </c>
      <c r="J10161" t="s">
        <v>4302</v>
      </c>
      <c r="K10161" t="s">
        <v>3920</v>
      </c>
    </row>
    <row r="10162" spans="1:11" x14ac:dyDescent="0.2">
      <c r="A10162" s="20">
        <v>44263</v>
      </c>
      <c r="B10162" s="20" t="s">
        <v>13136</v>
      </c>
      <c r="C10162" t="s">
        <v>3916</v>
      </c>
      <c r="D10162" t="s">
        <v>3930</v>
      </c>
      <c r="E10162" t="s">
        <v>3922</v>
      </c>
      <c r="F10162" t="s">
        <v>10282</v>
      </c>
      <c r="G10162">
        <v>1801001200</v>
      </c>
      <c r="H10162">
        <v>75075</v>
      </c>
      <c r="I10162" t="s">
        <v>3924</v>
      </c>
      <c r="J10162" t="s">
        <v>3925</v>
      </c>
      <c r="K10162" t="s">
        <v>3926</v>
      </c>
    </row>
    <row r="10163" spans="1:11" x14ac:dyDescent="0.2">
      <c r="A10163" s="20">
        <v>44263</v>
      </c>
      <c r="B10163" s="20" t="s">
        <v>13136</v>
      </c>
      <c r="C10163" t="s">
        <v>3916</v>
      </c>
      <c r="D10163" t="s">
        <v>3930</v>
      </c>
      <c r="E10163" t="s">
        <v>3922</v>
      </c>
      <c r="F10163" t="s">
        <v>10282</v>
      </c>
      <c r="G10163">
        <v>1801001200</v>
      </c>
      <c r="H10163">
        <v>25025</v>
      </c>
      <c r="I10163" t="s">
        <v>3924</v>
      </c>
      <c r="J10163" t="s">
        <v>3925</v>
      </c>
      <c r="K10163" t="s">
        <v>3926</v>
      </c>
    </row>
    <row r="10164" spans="1:11" x14ac:dyDescent="0.2">
      <c r="A10164" s="20">
        <v>44263</v>
      </c>
      <c r="B10164" s="20" t="s">
        <v>13136</v>
      </c>
      <c r="C10164" t="s">
        <v>3916</v>
      </c>
      <c r="D10164" t="s">
        <v>3990</v>
      </c>
      <c r="E10164" t="s">
        <v>7028</v>
      </c>
      <c r="F10164" t="s">
        <v>8178</v>
      </c>
      <c r="G10164">
        <v>1801001200</v>
      </c>
      <c r="H10164">
        <v>400400</v>
      </c>
      <c r="I10164" t="s">
        <v>7030</v>
      </c>
      <c r="J10164" t="s">
        <v>3950</v>
      </c>
      <c r="K10164" t="s">
        <v>3926</v>
      </c>
    </row>
    <row r="10165" spans="1:11" x14ac:dyDescent="0.2">
      <c r="A10165" s="20">
        <v>44263</v>
      </c>
      <c r="B10165" s="20" t="s">
        <v>13136</v>
      </c>
      <c r="C10165" t="s">
        <v>3916</v>
      </c>
      <c r="D10165" t="s">
        <v>3927</v>
      </c>
      <c r="E10165" t="s">
        <v>3918</v>
      </c>
      <c r="F10165" t="s">
        <v>10283</v>
      </c>
      <c r="G10165">
        <v>1802000000</v>
      </c>
      <c r="H10165">
        <v>40000</v>
      </c>
      <c r="I10165" t="s">
        <v>55</v>
      </c>
      <c r="J10165" t="s">
        <v>55</v>
      </c>
      <c r="K10165" t="s">
        <v>3929</v>
      </c>
    </row>
    <row r="10166" spans="1:11" x14ac:dyDescent="0.2">
      <c r="A10166" s="20">
        <v>44263</v>
      </c>
      <c r="B10166" s="20" t="s">
        <v>13136</v>
      </c>
      <c r="C10166" t="s">
        <v>3916</v>
      </c>
      <c r="D10166" t="s">
        <v>4002</v>
      </c>
      <c r="E10166" t="s">
        <v>3918</v>
      </c>
      <c r="F10166" t="s">
        <v>10284</v>
      </c>
      <c r="G10166">
        <v>1805009000</v>
      </c>
      <c r="H10166">
        <v>64000</v>
      </c>
      <c r="I10166" t="s">
        <v>55</v>
      </c>
      <c r="J10166" t="s">
        <v>55</v>
      </c>
      <c r="K10166" t="s">
        <v>3958</v>
      </c>
    </row>
    <row r="10167" spans="1:11" x14ac:dyDescent="0.2">
      <c r="A10167" s="20">
        <v>44263</v>
      </c>
      <c r="B10167" s="20" t="s">
        <v>13136</v>
      </c>
      <c r="C10167" t="s">
        <v>3916</v>
      </c>
      <c r="D10167" t="s">
        <v>3962</v>
      </c>
      <c r="E10167" t="s">
        <v>3918</v>
      </c>
      <c r="F10167" t="s">
        <v>10285</v>
      </c>
      <c r="G10167">
        <v>1805009000</v>
      </c>
      <c r="H10167">
        <v>38783</v>
      </c>
      <c r="I10167" t="s">
        <v>55</v>
      </c>
      <c r="J10167" t="s">
        <v>55</v>
      </c>
      <c r="K10167" t="s">
        <v>3958</v>
      </c>
    </row>
    <row r="10168" spans="1:11" x14ac:dyDescent="0.2">
      <c r="A10168" s="20">
        <v>44263</v>
      </c>
      <c r="B10168" s="20" t="s">
        <v>13136</v>
      </c>
      <c r="C10168" t="s">
        <v>3916</v>
      </c>
      <c r="D10168" t="s">
        <v>3930</v>
      </c>
      <c r="E10168" t="s">
        <v>3922</v>
      </c>
      <c r="F10168" t="s">
        <v>10286</v>
      </c>
      <c r="G10168">
        <v>1801001200</v>
      </c>
      <c r="H10168">
        <v>225225</v>
      </c>
      <c r="I10168" t="s">
        <v>3924</v>
      </c>
      <c r="J10168" t="s">
        <v>3925</v>
      </c>
      <c r="K10168" t="s">
        <v>3926</v>
      </c>
    </row>
    <row r="10169" spans="1:11" x14ac:dyDescent="0.2">
      <c r="A10169" s="20">
        <v>44263</v>
      </c>
      <c r="B10169" s="20" t="s">
        <v>13136</v>
      </c>
      <c r="C10169" t="s">
        <v>3916</v>
      </c>
      <c r="D10169" t="s">
        <v>3930</v>
      </c>
      <c r="E10169" t="s">
        <v>3922</v>
      </c>
      <c r="F10169" t="s">
        <v>10286</v>
      </c>
      <c r="G10169">
        <v>1801001200</v>
      </c>
      <c r="H10169">
        <v>25025</v>
      </c>
      <c r="I10169" t="s">
        <v>3924</v>
      </c>
      <c r="J10169" t="s">
        <v>3925</v>
      </c>
      <c r="K10169" t="s">
        <v>3926</v>
      </c>
    </row>
    <row r="10170" spans="1:11" x14ac:dyDescent="0.2">
      <c r="A10170" s="20">
        <v>44264</v>
      </c>
      <c r="B10170" s="20" t="s">
        <v>13136</v>
      </c>
      <c r="C10170" t="s">
        <v>3916</v>
      </c>
      <c r="D10170" t="s">
        <v>3927</v>
      </c>
      <c r="E10170" t="s">
        <v>3918</v>
      </c>
      <c r="F10170" t="s">
        <v>10287</v>
      </c>
      <c r="G10170">
        <v>1802000000</v>
      </c>
      <c r="H10170">
        <v>60000</v>
      </c>
      <c r="I10170" t="s">
        <v>55</v>
      </c>
      <c r="J10170" t="s">
        <v>55</v>
      </c>
      <c r="K10170" t="s">
        <v>3929</v>
      </c>
    </row>
    <row r="10171" spans="1:11" x14ac:dyDescent="0.2">
      <c r="A10171" s="20">
        <v>44264</v>
      </c>
      <c r="B10171" s="20" t="s">
        <v>13136</v>
      </c>
      <c r="C10171" t="s">
        <v>3916</v>
      </c>
      <c r="D10171" t="s">
        <v>3930</v>
      </c>
      <c r="E10171" t="s">
        <v>3959</v>
      </c>
      <c r="F10171" t="s">
        <v>10288</v>
      </c>
      <c r="G10171">
        <v>1803100000</v>
      </c>
      <c r="H10171">
        <v>120000</v>
      </c>
      <c r="I10171" t="s">
        <v>55</v>
      </c>
      <c r="J10171" t="s">
        <v>55</v>
      </c>
      <c r="K10171" t="s">
        <v>3920</v>
      </c>
    </row>
    <row r="10172" spans="1:11" x14ac:dyDescent="0.2">
      <c r="A10172" s="20">
        <v>44264</v>
      </c>
      <c r="B10172" s="20" t="s">
        <v>13136</v>
      </c>
      <c r="C10172" t="s">
        <v>3916</v>
      </c>
      <c r="D10172" t="s">
        <v>4144</v>
      </c>
      <c r="E10172" t="s">
        <v>4092</v>
      </c>
      <c r="F10172" t="s">
        <v>10289</v>
      </c>
      <c r="G10172">
        <v>1801001200</v>
      </c>
      <c r="H10172">
        <v>175175</v>
      </c>
      <c r="I10172" t="s">
        <v>4090</v>
      </c>
      <c r="J10172" t="s">
        <v>3933</v>
      </c>
      <c r="K10172" t="s">
        <v>3926</v>
      </c>
    </row>
    <row r="10173" spans="1:11" x14ac:dyDescent="0.2">
      <c r="A10173" s="20">
        <v>44264</v>
      </c>
      <c r="B10173" s="20" t="s">
        <v>13136</v>
      </c>
      <c r="C10173" t="s">
        <v>3916</v>
      </c>
      <c r="D10173" t="s">
        <v>3930</v>
      </c>
      <c r="E10173" t="s">
        <v>6865</v>
      </c>
      <c r="F10173" t="s">
        <v>10290</v>
      </c>
      <c r="G10173">
        <v>1803100000</v>
      </c>
      <c r="H10173">
        <v>78750</v>
      </c>
      <c r="I10173" t="s">
        <v>61</v>
      </c>
      <c r="J10173" t="s">
        <v>61</v>
      </c>
      <c r="K10173" t="s">
        <v>3920</v>
      </c>
    </row>
    <row r="10174" spans="1:11" x14ac:dyDescent="0.2">
      <c r="A10174" s="20">
        <v>44264</v>
      </c>
      <c r="B10174" s="20" t="s">
        <v>13136</v>
      </c>
      <c r="C10174" t="s">
        <v>3916</v>
      </c>
      <c r="D10174" t="s">
        <v>3930</v>
      </c>
      <c r="E10174" t="s">
        <v>6865</v>
      </c>
      <c r="F10174" t="s">
        <v>10291</v>
      </c>
      <c r="G10174">
        <v>1805009000</v>
      </c>
      <c r="H10174">
        <v>46800</v>
      </c>
      <c r="I10174" t="s">
        <v>61</v>
      </c>
      <c r="J10174" t="s">
        <v>61</v>
      </c>
      <c r="K10174" t="s">
        <v>3958</v>
      </c>
    </row>
    <row r="10175" spans="1:11" x14ac:dyDescent="0.2">
      <c r="A10175" s="20">
        <v>44264</v>
      </c>
      <c r="B10175" s="20" t="s">
        <v>13136</v>
      </c>
      <c r="C10175" t="s">
        <v>3916</v>
      </c>
      <c r="D10175" t="s">
        <v>3930</v>
      </c>
      <c r="E10175" t="s">
        <v>6865</v>
      </c>
      <c r="F10175" t="s">
        <v>10292</v>
      </c>
      <c r="G10175">
        <v>1805009000</v>
      </c>
      <c r="H10175">
        <v>117000</v>
      </c>
      <c r="I10175" t="s">
        <v>61</v>
      </c>
      <c r="J10175" t="s">
        <v>61</v>
      </c>
      <c r="K10175" t="s">
        <v>3958</v>
      </c>
    </row>
    <row r="10176" spans="1:11" x14ac:dyDescent="0.2">
      <c r="A10176" s="20">
        <v>44264</v>
      </c>
      <c r="B10176" s="20" t="s">
        <v>13136</v>
      </c>
      <c r="C10176" t="s">
        <v>3916</v>
      </c>
      <c r="D10176" t="s">
        <v>3917</v>
      </c>
      <c r="E10176" t="s">
        <v>6875</v>
      </c>
      <c r="F10176" t="s">
        <v>10293</v>
      </c>
      <c r="G10176">
        <v>1804009000</v>
      </c>
      <c r="H10176">
        <v>84672</v>
      </c>
      <c r="I10176" t="s">
        <v>4302</v>
      </c>
      <c r="J10176" t="s">
        <v>4302</v>
      </c>
      <c r="K10176" t="s">
        <v>6869</v>
      </c>
    </row>
    <row r="10177" spans="1:11" x14ac:dyDescent="0.2">
      <c r="A10177" s="20">
        <v>44264</v>
      </c>
      <c r="B10177" s="20" t="s">
        <v>13136</v>
      </c>
      <c r="C10177" t="s">
        <v>3916</v>
      </c>
      <c r="D10177" t="s">
        <v>3930</v>
      </c>
      <c r="E10177" t="s">
        <v>6865</v>
      </c>
      <c r="F10177" t="s">
        <v>10294</v>
      </c>
      <c r="G10177">
        <v>1803100000</v>
      </c>
      <c r="H10177">
        <v>26250</v>
      </c>
      <c r="I10177" t="s">
        <v>61</v>
      </c>
      <c r="J10177" t="s">
        <v>61</v>
      </c>
      <c r="K10177" t="s">
        <v>3920</v>
      </c>
    </row>
    <row r="10178" spans="1:11" x14ac:dyDescent="0.2">
      <c r="A10178" s="20">
        <v>44264</v>
      </c>
      <c r="B10178" s="20" t="s">
        <v>13136</v>
      </c>
      <c r="C10178" t="s">
        <v>3916</v>
      </c>
      <c r="D10178" t="s">
        <v>3930</v>
      </c>
      <c r="E10178" t="s">
        <v>6865</v>
      </c>
      <c r="F10178" t="s">
        <v>10295</v>
      </c>
      <c r="G10178">
        <v>1804002000</v>
      </c>
      <c r="H10178">
        <v>20000</v>
      </c>
      <c r="I10178" t="s">
        <v>61</v>
      </c>
      <c r="J10178" t="s">
        <v>61</v>
      </c>
      <c r="K10178" t="s">
        <v>3953</v>
      </c>
    </row>
    <row r="10179" spans="1:11" x14ac:dyDescent="0.2">
      <c r="A10179" s="20">
        <v>44264</v>
      </c>
      <c r="B10179" s="20" t="s">
        <v>13136</v>
      </c>
      <c r="C10179" t="s">
        <v>3916</v>
      </c>
      <c r="D10179" t="s">
        <v>3917</v>
      </c>
      <c r="E10179" t="s">
        <v>6875</v>
      </c>
      <c r="F10179" t="s">
        <v>10296</v>
      </c>
      <c r="G10179">
        <v>1804009000</v>
      </c>
      <c r="H10179">
        <v>42336</v>
      </c>
      <c r="I10179" t="s">
        <v>4302</v>
      </c>
      <c r="J10179" t="s">
        <v>4302</v>
      </c>
      <c r="K10179" t="s">
        <v>6869</v>
      </c>
    </row>
    <row r="10180" spans="1:11" x14ac:dyDescent="0.2">
      <c r="A10180" s="20">
        <v>44264</v>
      </c>
      <c r="B10180" s="20" t="s">
        <v>13136</v>
      </c>
      <c r="C10180" t="s">
        <v>3916</v>
      </c>
      <c r="D10180" t="s">
        <v>3927</v>
      </c>
      <c r="E10180" t="s">
        <v>4190</v>
      </c>
      <c r="F10180" t="s">
        <v>10297</v>
      </c>
      <c r="G10180">
        <v>1801001200</v>
      </c>
      <c r="H10180">
        <v>475475</v>
      </c>
      <c r="I10180" t="s">
        <v>3938</v>
      </c>
      <c r="J10180" t="s">
        <v>3938</v>
      </c>
      <c r="K10180" t="s">
        <v>3926</v>
      </c>
    </row>
    <row r="10181" spans="1:11" x14ac:dyDescent="0.2">
      <c r="A10181" s="20">
        <v>44264</v>
      </c>
      <c r="B10181" s="20" t="s">
        <v>13136</v>
      </c>
      <c r="C10181" t="s">
        <v>3916</v>
      </c>
      <c r="D10181" t="s">
        <v>3930</v>
      </c>
      <c r="E10181" t="s">
        <v>4348</v>
      </c>
      <c r="F10181" t="s">
        <v>10298</v>
      </c>
      <c r="G10181">
        <v>1801001200</v>
      </c>
      <c r="H10181">
        <v>50050</v>
      </c>
      <c r="I10181" t="s">
        <v>18</v>
      </c>
      <c r="J10181" t="s">
        <v>4207</v>
      </c>
      <c r="K10181" t="s">
        <v>3926</v>
      </c>
    </row>
    <row r="10182" spans="1:11" x14ac:dyDescent="0.2">
      <c r="A10182" s="20">
        <v>44264</v>
      </c>
      <c r="B10182" s="20" t="s">
        <v>13136</v>
      </c>
      <c r="C10182" t="s">
        <v>3916</v>
      </c>
      <c r="D10182" t="s">
        <v>3930</v>
      </c>
      <c r="E10182" t="s">
        <v>4169</v>
      </c>
      <c r="F10182" t="s">
        <v>10299</v>
      </c>
      <c r="G10182">
        <v>1801001200</v>
      </c>
      <c r="H10182">
        <v>275275</v>
      </c>
      <c r="I10182" t="s">
        <v>18</v>
      </c>
      <c r="J10182" t="s">
        <v>4207</v>
      </c>
      <c r="K10182" t="s">
        <v>3926</v>
      </c>
    </row>
    <row r="10183" spans="1:11" x14ac:dyDescent="0.2">
      <c r="A10183" s="20">
        <v>44264</v>
      </c>
      <c r="B10183" s="20" t="s">
        <v>13136</v>
      </c>
      <c r="C10183" t="s">
        <v>3916</v>
      </c>
      <c r="D10183" t="s">
        <v>4144</v>
      </c>
      <c r="E10183" t="s">
        <v>4169</v>
      </c>
      <c r="F10183" t="s">
        <v>10300</v>
      </c>
      <c r="G10183">
        <v>1801001200</v>
      </c>
      <c r="H10183">
        <v>250250</v>
      </c>
      <c r="I10183" t="s">
        <v>18</v>
      </c>
      <c r="J10183" t="s">
        <v>4196</v>
      </c>
      <c r="K10183" t="s">
        <v>3926</v>
      </c>
    </row>
    <row r="10184" spans="1:11" x14ac:dyDescent="0.2">
      <c r="A10184" s="20">
        <v>44264</v>
      </c>
      <c r="B10184" s="20" t="s">
        <v>13136</v>
      </c>
      <c r="C10184" t="s">
        <v>3916</v>
      </c>
      <c r="D10184" t="s">
        <v>3917</v>
      </c>
      <c r="E10184" t="s">
        <v>6865</v>
      </c>
      <c r="F10184" t="s">
        <v>10301</v>
      </c>
      <c r="G10184">
        <v>1806200000</v>
      </c>
      <c r="H10184">
        <v>20000</v>
      </c>
      <c r="I10184" t="s">
        <v>61</v>
      </c>
      <c r="J10184" t="s">
        <v>61</v>
      </c>
      <c r="K10184" t="s">
        <v>3920</v>
      </c>
    </row>
    <row r="10185" spans="1:11" x14ac:dyDescent="0.2">
      <c r="A10185" s="20">
        <v>44264</v>
      </c>
      <c r="B10185" s="20" t="s">
        <v>13136</v>
      </c>
      <c r="C10185" t="s">
        <v>3916</v>
      </c>
      <c r="D10185" t="s">
        <v>3930</v>
      </c>
      <c r="E10185" t="s">
        <v>6865</v>
      </c>
      <c r="F10185" t="s">
        <v>10302</v>
      </c>
      <c r="G10185">
        <v>1803100000</v>
      </c>
      <c r="H10185">
        <v>119975</v>
      </c>
      <c r="I10185" t="s">
        <v>61</v>
      </c>
      <c r="J10185" t="s">
        <v>61</v>
      </c>
      <c r="K10185" t="s">
        <v>3920</v>
      </c>
    </row>
    <row r="10186" spans="1:11" x14ac:dyDescent="0.2">
      <c r="A10186" s="20">
        <v>44264</v>
      </c>
      <c r="B10186" s="20" t="s">
        <v>13136</v>
      </c>
      <c r="C10186" t="s">
        <v>3916</v>
      </c>
      <c r="D10186" t="s">
        <v>3917</v>
      </c>
      <c r="E10186" t="s">
        <v>6865</v>
      </c>
      <c r="F10186" t="s">
        <v>10303</v>
      </c>
      <c r="G10186">
        <v>1806200000</v>
      </c>
      <c r="H10186">
        <v>79950</v>
      </c>
      <c r="I10186" t="s">
        <v>61</v>
      </c>
      <c r="J10186" t="s">
        <v>61</v>
      </c>
      <c r="K10186" t="s">
        <v>3920</v>
      </c>
    </row>
    <row r="10187" spans="1:11" x14ac:dyDescent="0.2">
      <c r="A10187" s="20">
        <v>44264</v>
      </c>
      <c r="B10187" s="20" t="s">
        <v>13136</v>
      </c>
      <c r="C10187" t="s">
        <v>3916</v>
      </c>
      <c r="D10187" t="s">
        <v>3917</v>
      </c>
      <c r="E10187" t="s">
        <v>3918</v>
      </c>
      <c r="F10187" t="s">
        <v>10304</v>
      </c>
      <c r="G10187">
        <v>1803100000</v>
      </c>
      <c r="H10187">
        <v>96000</v>
      </c>
      <c r="I10187" t="s">
        <v>55</v>
      </c>
      <c r="J10187" t="s">
        <v>55</v>
      </c>
      <c r="K10187" t="s">
        <v>3920</v>
      </c>
    </row>
    <row r="10188" spans="1:11" x14ac:dyDescent="0.2">
      <c r="A10188" s="20">
        <v>44264</v>
      </c>
      <c r="B10188" s="20" t="s">
        <v>13136</v>
      </c>
      <c r="C10188" t="s">
        <v>3916</v>
      </c>
      <c r="D10188" t="s">
        <v>3917</v>
      </c>
      <c r="E10188" t="s">
        <v>6865</v>
      </c>
      <c r="F10188" t="s">
        <v>10305</v>
      </c>
      <c r="G10188">
        <v>1806200000</v>
      </c>
      <c r="H10188">
        <v>40000</v>
      </c>
      <c r="I10188" t="s">
        <v>61</v>
      </c>
      <c r="J10188" t="s">
        <v>61</v>
      </c>
      <c r="K10188" t="s">
        <v>3920</v>
      </c>
    </row>
    <row r="10189" spans="1:11" x14ac:dyDescent="0.2">
      <c r="A10189" s="20">
        <v>44264</v>
      </c>
      <c r="B10189" s="20" t="s">
        <v>13136</v>
      </c>
      <c r="C10189" t="s">
        <v>3916</v>
      </c>
      <c r="D10189" t="s">
        <v>3917</v>
      </c>
      <c r="E10189" t="s">
        <v>6875</v>
      </c>
      <c r="F10189" t="s">
        <v>10306</v>
      </c>
      <c r="G10189">
        <v>1803100000</v>
      </c>
      <c r="H10189">
        <v>47376</v>
      </c>
      <c r="I10189" t="s">
        <v>4302</v>
      </c>
      <c r="J10189" t="s">
        <v>4302</v>
      </c>
      <c r="K10189" t="s">
        <v>3920</v>
      </c>
    </row>
    <row r="10190" spans="1:11" x14ac:dyDescent="0.2">
      <c r="A10190" s="20">
        <v>44264</v>
      </c>
      <c r="B10190" s="20" t="s">
        <v>13136</v>
      </c>
      <c r="C10190" t="s">
        <v>3916</v>
      </c>
      <c r="D10190" t="s">
        <v>3917</v>
      </c>
      <c r="E10190" t="s">
        <v>6865</v>
      </c>
      <c r="F10190" t="s">
        <v>10307</v>
      </c>
      <c r="G10190">
        <v>1806200000</v>
      </c>
      <c r="H10190">
        <v>80000</v>
      </c>
      <c r="I10190" t="s">
        <v>61</v>
      </c>
      <c r="J10190" t="s">
        <v>61</v>
      </c>
      <c r="K10190" t="s">
        <v>3920</v>
      </c>
    </row>
    <row r="10191" spans="1:11" x14ac:dyDescent="0.2">
      <c r="A10191" s="20">
        <v>44264</v>
      </c>
      <c r="B10191" s="20" t="s">
        <v>13136</v>
      </c>
      <c r="C10191" t="s">
        <v>3916</v>
      </c>
      <c r="D10191" t="s">
        <v>3990</v>
      </c>
      <c r="E10191" t="s">
        <v>9375</v>
      </c>
      <c r="F10191" t="s">
        <v>10308</v>
      </c>
      <c r="G10191">
        <v>1801001200</v>
      </c>
      <c r="H10191">
        <v>500500</v>
      </c>
      <c r="I10191" t="s">
        <v>34</v>
      </c>
      <c r="J10191" t="s">
        <v>3950</v>
      </c>
      <c r="K10191" t="s">
        <v>3926</v>
      </c>
    </row>
    <row r="10192" spans="1:11" x14ac:dyDescent="0.2">
      <c r="A10192" s="20">
        <v>44264</v>
      </c>
      <c r="B10192" s="20" t="s">
        <v>13136</v>
      </c>
      <c r="C10192" t="s">
        <v>3916</v>
      </c>
      <c r="D10192" t="s">
        <v>3930</v>
      </c>
      <c r="E10192" t="s">
        <v>3922</v>
      </c>
      <c r="F10192" t="s">
        <v>7272</v>
      </c>
      <c r="G10192">
        <v>1801001200</v>
      </c>
      <c r="H10192">
        <v>150150</v>
      </c>
      <c r="I10192" t="s">
        <v>3924</v>
      </c>
      <c r="J10192" t="s">
        <v>3925</v>
      </c>
      <c r="K10192" t="s">
        <v>3926</v>
      </c>
    </row>
    <row r="10193" spans="1:11" x14ac:dyDescent="0.2">
      <c r="A10193" s="20">
        <v>44264</v>
      </c>
      <c r="B10193" s="20" t="s">
        <v>13136</v>
      </c>
      <c r="C10193" t="s">
        <v>3916</v>
      </c>
      <c r="D10193" t="s">
        <v>3984</v>
      </c>
      <c r="E10193" t="s">
        <v>6875</v>
      </c>
      <c r="F10193" t="s">
        <v>10309</v>
      </c>
      <c r="G10193">
        <v>1804009000</v>
      </c>
      <c r="H10193">
        <v>70000</v>
      </c>
      <c r="I10193" t="s">
        <v>4302</v>
      </c>
      <c r="J10193" t="s">
        <v>4302</v>
      </c>
      <c r="K10193" t="s">
        <v>6869</v>
      </c>
    </row>
    <row r="10194" spans="1:11" x14ac:dyDescent="0.2">
      <c r="A10194" s="20">
        <v>44264</v>
      </c>
      <c r="B10194" s="20" t="s">
        <v>13136</v>
      </c>
      <c r="C10194" t="s">
        <v>3916</v>
      </c>
      <c r="D10194" t="s">
        <v>3917</v>
      </c>
      <c r="E10194" t="s">
        <v>6875</v>
      </c>
      <c r="F10194" t="s">
        <v>10310</v>
      </c>
      <c r="G10194">
        <v>1804009000</v>
      </c>
      <c r="H10194">
        <v>42336</v>
      </c>
      <c r="I10194" t="s">
        <v>4302</v>
      </c>
      <c r="J10194" t="s">
        <v>4302</v>
      </c>
      <c r="K10194" t="s">
        <v>6869</v>
      </c>
    </row>
    <row r="10195" spans="1:11" x14ac:dyDescent="0.2">
      <c r="A10195" s="20">
        <v>44264</v>
      </c>
      <c r="B10195" s="20" t="s">
        <v>13136</v>
      </c>
      <c r="C10195" t="s">
        <v>3916</v>
      </c>
      <c r="D10195" t="s">
        <v>3939</v>
      </c>
      <c r="E10195" t="s">
        <v>6929</v>
      </c>
      <c r="F10195" t="s">
        <v>10311</v>
      </c>
      <c r="G10195">
        <v>1802000000</v>
      </c>
      <c r="H10195">
        <v>160000</v>
      </c>
      <c r="I10195" t="s">
        <v>6880</v>
      </c>
      <c r="J10195" t="s">
        <v>6881</v>
      </c>
      <c r="K10195" t="s">
        <v>3929</v>
      </c>
    </row>
    <row r="10196" spans="1:11" x14ac:dyDescent="0.2">
      <c r="A10196" s="20">
        <v>44264</v>
      </c>
      <c r="B10196" s="20" t="s">
        <v>13136</v>
      </c>
      <c r="C10196" t="s">
        <v>3916</v>
      </c>
      <c r="D10196" t="s">
        <v>9408</v>
      </c>
      <c r="E10196" t="s">
        <v>9405</v>
      </c>
      <c r="F10196" t="s">
        <v>10312</v>
      </c>
      <c r="G10196">
        <v>1804009000</v>
      </c>
      <c r="H10196">
        <v>20000</v>
      </c>
      <c r="I10196" t="s">
        <v>9407</v>
      </c>
      <c r="J10196" t="s">
        <v>3965</v>
      </c>
      <c r="K10196" t="s">
        <v>6869</v>
      </c>
    </row>
    <row r="10197" spans="1:11" x14ac:dyDescent="0.2">
      <c r="A10197" s="20">
        <v>44264</v>
      </c>
      <c r="B10197" s="20" t="s">
        <v>13136</v>
      </c>
      <c r="C10197" t="s">
        <v>3916</v>
      </c>
      <c r="D10197" t="s">
        <v>3962</v>
      </c>
      <c r="E10197" t="s">
        <v>3918</v>
      </c>
      <c r="F10197" t="s">
        <v>10313</v>
      </c>
      <c r="G10197">
        <v>1805009000</v>
      </c>
      <c r="H10197">
        <v>19391</v>
      </c>
      <c r="I10197" t="s">
        <v>55</v>
      </c>
      <c r="J10197" t="s">
        <v>55</v>
      </c>
      <c r="K10197" t="s">
        <v>3958</v>
      </c>
    </row>
    <row r="10198" spans="1:11" x14ac:dyDescent="0.2">
      <c r="A10198" s="20">
        <v>44264</v>
      </c>
      <c r="B10198" s="20" t="s">
        <v>13136</v>
      </c>
      <c r="C10198" t="s">
        <v>3916</v>
      </c>
      <c r="D10198" t="s">
        <v>3939</v>
      </c>
      <c r="E10198" t="s">
        <v>7312</v>
      </c>
      <c r="F10198" t="s">
        <v>10314</v>
      </c>
      <c r="G10198">
        <v>1802000000</v>
      </c>
      <c r="H10198">
        <v>240000</v>
      </c>
      <c r="I10198" t="s">
        <v>56</v>
      </c>
      <c r="J10198" t="s">
        <v>3950</v>
      </c>
      <c r="K10198" t="s">
        <v>3929</v>
      </c>
    </row>
    <row r="10199" spans="1:11" x14ac:dyDescent="0.2">
      <c r="A10199" s="20">
        <v>44264</v>
      </c>
      <c r="B10199" s="20" t="s">
        <v>13136</v>
      </c>
      <c r="C10199" t="s">
        <v>3916</v>
      </c>
      <c r="D10199" t="s">
        <v>3962</v>
      </c>
      <c r="E10199" t="s">
        <v>3918</v>
      </c>
      <c r="F10199" t="s">
        <v>10315</v>
      </c>
      <c r="G10199">
        <v>1805009000</v>
      </c>
      <c r="H10199">
        <v>19391</v>
      </c>
      <c r="I10199" t="s">
        <v>55</v>
      </c>
      <c r="J10199" t="s">
        <v>55</v>
      </c>
      <c r="K10199" t="s">
        <v>3958</v>
      </c>
    </row>
    <row r="10200" spans="1:11" x14ac:dyDescent="0.2">
      <c r="A10200" s="20">
        <v>44264</v>
      </c>
      <c r="B10200" s="20" t="s">
        <v>13136</v>
      </c>
      <c r="C10200" t="s">
        <v>3916</v>
      </c>
      <c r="D10200" t="s">
        <v>4005</v>
      </c>
      <c r="E10200" t="s">
        <v>3918</v>
      </c>
      <c r="F10200" t="s">
        <v>10316</v>
      </c>
      <c r="G10200">
        <v>1803100000</v>
      </c>
      <c r="H10200">
        <v>72000</v>
      </c>
      <c r="I10200" t="s">
        <v>55</v>
      </c>
      <c r="J10200" t="s">
        <v>55</v>
      </c>
      <c r="K10200" t="s">
        <v>3920</v>
      </c>
    </row>
    <row r="10201" spans="1:11" x14ac:dyDescent="0.2">
      <c r="A10201" s="20">
        <v>44265</v>
      </c>
      <c r="B10201" s="20" t="s">
        <v>13136</v>
      </c>
      <c r="C10201" t="s">
        <v>3916</v>
      </c>
      <c r="D10201" t="s">
        <v>3917</v>
      </c>
      <c r="E10201" t="s">
        <v>6875</v>
      </c>
      <c r="F10201" t="s">
        <v>10317</v>
      </c>
      <c r="G10201">
        <v>1803100000</v>
      </c>
      <c r="H10201">
        <v>71064</v>
      </c>
      <c r="I10201" t="s">
        <v>4302</v>
      </c>
      <c r="J10201" t="s">
        <v>4302</v>
      </c>
      <c r="K10201" t="s">
        <v>3920</v>
      </c>
    </row>
    <row r="10202" spans="1:11" x14ac:dyDescent="0.2">
      <c r="A10202" s="20">
        <v>44265</v>
      </c>
      <c r="B10202" s="20" t="s">
        <v>13136</v>
      </c>
      <c r="C10202" t="s">
        <v>3916</v>
      </c>
      <c r="D10202" t="s">
        <v>3930</v>
      </c>
      <c r="E10202" t="s">
        <v>3959</v>
      </c>
      <c r="F10202" t="s">
        <v>10318</v>
      </c>
      <c r="G10202">
        <v>1803100000</v>
      </c>
      <c r="H10202">
        <v>120000</v>
      </c>
      <c r="I10202" t="s">
        <v>55</v>
      </c>
      <c r="J10202" t="s">
        <v>55</v>
      </c>
      <c r="K10202" t="s">
        <v>3920</v>
      </c>
    </row>
    <row r="10203" spans="1:11" x14ac:dyDescent="0.2">
      <c r="A10203" s="20">
        <v>44265</v>
      </c>
      <c r="B10203" s="20" t="s">
        <v>13136</v>
      </c>
      <c r="C10203" t="s">
        <v>3916</v>
      </c>
      <c r="D10203" t="s">
        <v>3917</v>
      </c>
      <c r="E10203" t="s">
        <v>6875</v>
      </c>
      <c r="F10203" t="s">
        <v>10319</v>
      </c>
      <c r="G10203">
        <v>1806200000</v>
      </c>
      <c r="H10203">
        <v>118440</v>
      </c>
      <c r="I10203" t="s">
        <v>4302</v>
      </c>
      <c r="J10203" t="s">
        <v>4302</v>
      </c>
      <c r="K10203" t="s">
        <v>3920</v>
      </c>
    </row>
    <row r="10204" spans="1:11" x14ac:dyDescent="0.2">
      <c r="A10204" s="20">
        <v>44265</v>
      </c>
      <c r="B10204" s="20" t="s">
        <v>13136</v>
      </c>
      <c r="C10204" t="s">
        <v>3916</v>
      </c>
      <c r="D10204" t="s">
        <v>3917</v>
      </c>
      <c r="E10204" t="s">
        <v>6875</v>
      </c>
      <c r="F10204" t="s">
        <v>10320</v>
      </c>
      <c r="G10204">
        <v>1803100000</v>
      </c>
      <c r="H10204">
        <v>29525</v>
      </c>
      <c r="I10204" t="s">
        <v>4302</v>
      </c>
      <c r="J10204" t="s">
        <v>4302</v>
      </c>
      <c r="K10204" t="s">
        <v>3920</v>
      </c>
    </row>
    <row r="10205" spans="1:11" x14ac:dyDescent="0.2">
      <c r="A10205" s="20">
        <v>44265</v>
      </c>
      <c r="B10205" s="20" t="s">
        <v>13136</v>
      </c>
      <c r="C10205" t="s">
        <v>3916</v>
      </c>
      <c r="D10205" t="s">
        <v>3917</v>
      </c>
      <c r="E10205" t="s">
        <v>6875</v>
      </c>
      <c r="F10205" t="s">
        <v>10320</v>
      </c>
      <c r="G10205">
        <v>1803100000</v>
      </c>
      <c r="H10205">
        <v>6475</v>
      </c>
      <c r="I10205" t="s">
        <v>4302</v>
      </c>
      <c r="J10205" t="s">
        <v>4302</v>
      </c>
      <c r="K10205" t="s">
        <v>3920</v>
      </c>
    </row>
    <row r="10206" spans="1:11" x14ac:dyDescent="0.2">
      <c r="A10206" s="20">
        <v>44265</v>
      </c>
      <c r="B10206" s="20" t="s">
        <v>13136</v>
      </c>
      <c r="C10206" t="s">
        <v>3916</v>
      </c>
      <c r="D10206" t="s">
        <v>3939</v>
      </c>
      <c r="E10206" t="s">
        <v>4016</v>
      </c>
      <c r="F10206" t="s">
        <v>6939</v>
      </c>
      <c r="G10206">
        <v>1802000000</v>
      </c>
      <c r="H10206">
        <v>100000</v>
      </c>
      <c r="I10206" t="s">
        <v>3933</v>
      </c>
      <c r="J10206" t="s">
        <v>3933</v>
      </c>
      <c r="K10206" t="s">
        <v>3929</v>
      </c>
    </row>
    <row r="10207" spans="1:11" x14ac:dyDescent="0.2">
      <c r="A10207" s="20">
        <v>44265</v>
      </c>
      <c r="B10207" s="20" t="s">
        <v>13136</v>
      </c>
      <c r="C10207" t="s">
        <v>3916</v>
      </c>
      <c r="D10207" t="s">
        <v>4144</v>
      </c>
      <c r="E10207" t="s">
        <v>8777</v>
      </c>
      <c r="F10207" t="s">
        <v>10321</v>
      </c>
      <c r="G10207">
        <v>1801001200</v>
      </c>
      <c r="H10207">
        <v>25025</v>
      </c>
      <c r="I10207" t="s">
        <v>8645</v>
      </c>
      <c r="J10207" t="s">
        <v>5101</v>
      </c>
      <c r="K10207" t="s">
        <v>3926</v>
      </c>
    </row>
    <row r="10208" spans="1:11" x14ac:dyDescent="0.2">
      <c r="A10208" s="20">
        <v>44265</v>
      </c>
      <c r="B10208" s="20" t="s">
        <v>13136</v>
      </c>
      <c r="C10208" t="s">
        <v>3916</v>
      </c>
      <c r="D10208" t="s">
        <v>3939</v>
      </c>
      <c r="E10208" t="s">
        <v>4016</v>
      </c>
      <c r="F10208" t="s">
        <v>6939</v>
      </c>
      <c r="G10208">
        <v>1802000000</v>
      </c>
      <c r="H10208">
        <v>80000</v>
      </c>
      <c r="I10208" t="s">
        <v>3933</v>
      </c>
      <c r="J10208" t="s">
        <v>3933</v>
      </c>
      <c r="K10208" t="s">
        <v>3929</v>
      </c>
    </row>
    <row r="10209" spans="1:11" x14ac:dyDescent="0.2">
      <c r="A10209" s="20">
        <v>44265</v>
      </c>
      <c r="B10209" s="20" t="s">
        <v>13136</v>
      </c>
      <c r="C10209" t="s">
        <v>3916</v>
      </c>
      <c r="D10209" t="s">
        <v>3954</v>
      </c>
      <c r="E10209" t="s">
        <v>7978</v>
      </c>
      <c r="F10209" t="s">
        <v>10322</v>
      </c>
      <c r="G10209">
        <v>1801001200</v>
      </c>
      <c r="H10209">
        <v>200200</v>
      </c>
      <c r="I10209" t="s">
        <v>8645</v>
      </c>
      <c r="J10209" t="s">
        <v>5101</v>
      </c>
      <c r="K10209" t="s">
        <v>3926</v>
      </c>
    </row>
    <row r="10210" spans="1:11" x14ac:dyDescent="0.2">
      <c r="A10210" s="20">
        <v>44265</v>
      </c>
      <c r="B10210" s="20" t="s">
        <v>13136</v>
      </c>
      <c r="C10210" t="s">
        <v>3916</v>
      </c>
      <c r="D10210" t="s">
        <v>3917</v>
      </c>
      <c r="E10210" t="s">
        <v>6875</v>
      </c>
      <c r="F10210" t="s">
        <v>10323</v>
      </c>
      <c r="G10210">
        <v>1806200000</v>
      </c>
      <c r="H10210">
        <v>94752</v>
      </c>
      <c r="I10210" t="s">
        <v>4302</v>
      </c>
      <c r="J10210" t="s">
        <v>4302</v>
      </c>
      <c r="K10210" t="s">
        <v>3920</v>
      </c>
    </row>
    <row r="10211" spans="1:11" x14ac:dyDescent="0.2">
      <c r="A10211" s="20">
        <v>44265</v>
      </c>
      <c r="B10211" s="20" t="s">
        <v>13136</v>
      </c>
      <c r="C10211" t="s">
        <v>3916</v>
      </c>
      <c r="D10211" t="s">
        <v>3927</v>
      </c>
      <c r="E10211" t="s">
        <v>3992</v>
      </c>
      <c r="F10211" t="s">
        <v>10324</v>
      </c>
      <c r="G10211">
        <v>1802000000</v>
      </c>
      <c r="H10211">
        <v>100000</v>
      </c>
      <c r="I10211" t="s">
        <v>3933</v>
      </c>
      <c r="J10211" t="s">
        <v>3933</v>
      </c>
      <c r="K10211" t="s">
        <v>3929</v>
      </c>
    </row>
    <row r="10212" spans="1:11" x14ac:dyDescent="0.2">
      <c r="A10212" s="20">
        <v>44265</v>
      </c>
      <c r="B10212" s="20" t="s">
        <v>13136</v>
      </c>
      <c r="C10212" t="s">
        <v>3916</v>
      </c>
      <c r="D10212" t="s">
        <v>3930</v>
      </c>
      <c r="E10212" t="s">
        <v>6865</v>
      </c>
      <c r="F10212" t="s">
        <v>10325</v>
      </c>
      <c r="G10212">
        <v>1805009000</v>
      </c>
      <c r="H10212">
        <v>93600</v>
      </c>
      <c r="I10212" t="s">
        <v>61</v>
      </c>
      <c r="J10212" t="s">
        <v>61</v>
      </c>
      <c r="K10212" t="s">
        <v>3958</v>
      </c>
    </row>
    <row r="10213" spans="1:11" x14ac:dyDescent="0.2">
      <c r="A10213" s="20">
        <v>44265</v>
      </c>
      <c r="B10213" s="20" t="s">
        <v>13136</v>
      </c>
      <c r="C10213" t="s">
        <v>3916</v>
      </c>
      <c r="D10213" t="s">
        <v>3930</v>
      </c>
      <c r="E10213" t="s">
        <v>6865</v>
      </c>
      <c r="F10213" t="s">
        <v>10326</v>
      </c>
      <c r="G10213">
        <v>1804002000</v>
      </c>
      <c r="H10213">
        <v>20000</v>
      </c>
      <c r="I10213" t="s">
        <v>61</v>
      </c>
      <c r="J10213" t="s">
        <v>61</v>
      </c>
      <c r="K10213" t="s">
        <v>3953</v>
      </c>
    </row>
    <row r="10214" spans="1:11" x14ac:dyDescent="0.2">
      <c r="A10214" s="20">
        <v>44265</v>
      </c>
      <c r="B10214" s="20" t="s">
        <v>13136</v>
      </c>
      <c r="C10214" t="s">
        <v>3916</v>
      </c>
      <c r="D10214" t="s">
        <v>3930</v>
      </c>
      <c r="E10214" t="s">
        <v>6865</v>
      </c>
      <c r="F10214" t="s">
        <v>10327</v>
      </c>
      <c r="G10214">
        <v>1804002000</v>
      </c>
      <c r="H10214">
        <v>60000</v>
      </c>
      <c r="I10214" t="s">
        <v>61</v>
      </c>
      <c r="J10214" t="s">
        <v>61</v>
      </c>
      <c r="K10214" t="s">
        <v>3953</v>
      </c>
    </row>
    <row r="10215" spans="1:11" x14ac:dyDescent="0.2">
      <c r="A10215" s="20">
        <v>44265</v>
      </c>
      <c r="B10215" s="20" t="s">
        <v>13136</v>
      </c>
      <c r="C10215" t="s">
        <v>3916</v>
      </c>
      <c r="D10215" t="s">
        <v>3954</v>
      </c>
      <c r="E10215" t="s">
        <v>4300</v>
      </c>
      <c r="F10215" t="s">
        <v>10328</v>
      </c>
      <c r="G10215">
        <v>1801001100</v>
      </c>
      <c r="H10215">
        <v>25025</v>
      </c>
      <c r="I10215" t="s">
        <v>4302</v>
      </c>
      <c r="J10215" t="s">
        <v>4302</v>
      </c>
      <c r="K10215" t="s">
        <v>3926</v>
      </c>
    </row>
    <row r="10216" spans="1:11" x14ac:dyDescent="0.2">
      <c r="A10216" s="20">
        <v>44265</v>
      </c>
      <c r="B10216" s="20" t="s">
        <v>13136</v>
      </c>
      <c r="C10216" t="s">
        <v>3916</v>
      </c>
      <c r="D10216" t="s">
        <v>3930</v>
      </c>
      <c r="E10216" t="s">
        <v>6865</v>
      </c>
      <c r="F10216" t="s">
        <v>10329</v>
      </c>
      <c r="G10216">
        <v>1804002000</v>
      </c>
      <c r="H10216">
        <v>20000</v>
      </c>
      <c r="I10216" t="s">
        <v>61</v>
      </c>
      <c r="J10216" t="s">
        <v>61</v>
      </c>
      <c r="K10216" t="s">
        <v>3953</v>
      </c>
    </row>
    <row r="10217" spans="1:11" x14ac:dyDescent="0.2">
      <c r="A10217" s="20">
        <v>44265</v>
      </c>
      <c r="B10217" s="20" t="s">
        <v>13136</v>
      </c>
      <c r="C10217" t="s">
        <v>3916</v>
      </c>
      <c r="D10217" t="s">
        <v>3930</v>
      </c>
      <c r="E10217" t="s">
        <v>6865</v>
      </c>
      <c r="F10217" t="s">
        <v>10330</v>
      </c>
      <c r="G10217">
        <v>1803100000</v>
      </c>
      <c r="H10217">
        <v>78750</v>
      </c>
      <c r="I10217" t="s">
        <v>61</v>
      </c>
      <c r="J10217" t="s">
        <v>61</v>
      </c>
      <c r="K10217" t="s">
        <v>3920</v>
      </c>
    </row>
    <row r="10218" spans="1:11" x14ac:dyDescent="0.2">
      <c r="A10218" s="20">
        <v>44265</v>
      </c>
      <c r="B10218" s="20" t="s">
        <v>13136</v>
      </c>
      <c r="C10218" t="s">
        <v>3916</v>
      </c>
      <c r="D10218" t="s">
        <v>3930</v>
      </c>
      <c r="E10218" t="s">
        <v>6865</v>
      </c>
      <c r="F10218" t="s">
        <v>10331</v>
      </c>
      <c r="G10218">
        <v>1803100000</v>
      </c>
      <c r="H10218">
        <v>119975</v>
      </c>
      <c r="I10218" t="s">
        <v>61</v>
      </c>
      <c r="J10218" t="s">
        <v>61</v>
      </c>
      <c r="K10218" t="s">
        <v>3920</v>
      </c>
    </row>
    <row r="10219" spans="1:11" x14ac:dyDescent="0.2">
      <c r="A10219" s="20">
        <v>44265</v>
      </c>
      <c r="B10219" s="20" t="s">
        <v>13136</v>
      </c>
      <c r="C10219" t="s">
        <v>3916</v>
      </c>
      <c r="D10219" t="s">
        <v>3930</v>
      </c>
      <c r="E10219" t="s">
        <v>6865</v>
      </c>
      <c r="F10219" t="s">
        <v>10332</v>
      </c>
      <c r="G10219">
        <v>1805009000</v>
      </c>
      <c r="H10219">
        <v>93600</v>
      </c>
      <c r="I10219" t="s">
        <v>61</v>
      </c>
      <c r="J10219" t="s">
        <v>61</v>
      </c>
      <c r="K10219" t="s">
        <v>3958</v>
      </c>
    </row>
    <row r="10220" spans="1:11" x14ac:dyDescent="0.2">
      <c r="A10220" s="20">
        <v>44265</v>
      </c>
      <c r="B10220" s="20" t="s">
        <v>13136</v>
      </c>
      <c r="C10220" t="s">
        <v>3916</v>
      </c>
      <c r="D10220" t="s">
        <v>3930</v>
      </c>
      <c r="E10220" t="s">
        <v>6865</v>
      </c>
      <c r="F10220" t="s">
        <v>10333</v>
      </c>
      <c r="G10220">
        <v>1805009000</v>
      </c>
      <c r="H10220">
        <v>46600</v>
      </c>
      <c r="I10220" t="s">
        <v>61</v>
      </c>
      <c r="J10220" t="s">
        <v>61</v>
      </c>
      <c r="K10220" t="s">
        <v>3958</v>
      </c>
    </row>
    <row r="10221" spans="1:11" x14ac:dyDescent="0.2">
      <c r="A10221" s="20">
        <v>44265</v>
      </c>
      <c r="B10221" s="20" t="s">
        <v>13136</v>
      </c>
      <c r="C10221" t="s">
        <v>3916</v>
      </c>
      <c r="D10221" t="s">
        <v>3930</v>
      </c>
      <c r="E10221" t="s">
        <v>6865</v>
      </c>
      <c r="F10221" t="s">
        <v>10334</v>
      </c>
      <c r="G10221">
        <v>1803100000</v>
      </c>
      <c r="H10221">
        <v>26250</v>
      </c>
      <c r="I10221" t="s">
        <v>61</v>
      </c>
      <c r="J10221" t="s">
        <v>61</v>
      </c>
      <c r="K10221" t="s">
        <v>3920</v>
      </c>
    </row>
    <row r="10222" spans="1:11" x14ac:dyDescent="0.2">
      <c r="A10222" s="20">
        <v>44265</v>
      </c>
      <c r="B10222" s="20" t="s">
        <v>13136</v>
      </c>
      <c r="C10222" t="s">
        <v>3916</v>
      </c>
      <c r="D10222" t="s">
        <v>6300</v>
      </c>
      <c r="E10222" t="s">
        <v>4016</v>
      </c>
      <c r="F10222" t="s">
        <v>6939</v>
      </c>
      <c r="G10222">
        <v>1803100000</v>
      </c>
      <c r="H10222">
        <v>63000</v>
      </c>
      <c r="I10222" t="s">
        <v>3933</v>
      </c>
      <c r="J10222" t="s">
        <v>3933</v>
      </c>
      <c r="K10222" t="s">
        <v>3920</v>
      </c>
    </row>
    <row r="10223" spans="1:11" x14ac:dyDescent="0.2">
      <c r="A10223" s="20">
        <v>44265</v>
      </c>
      <c r="B10223" s="20" t="s">
        <v>13136</v>
      </c>
      <c r="C10223" t="s">
        <v>3916</v>
      </c>
      <c r="D10223" t="s">
        <v>3927</v>
      </c>
      <c r="E10223" t="s">
        <v>3918</v>
      </c>
      <c r="F10223" t="s">
        <v>10335</v>
      </c>
      <c r="G10223">
        <v>1802000000</v>
      </c>
      <c r="H10223">
        <v>60000</v>
      </c>
      <c r="I10223" t="s">
        <v>55</v>
      </c>
      <c r="J10223" t="s">
        <v>55</v>
      </c>
      <c r="K10223" t="s">
        <v>3929</v>
      </c>
    </row>
    <row r="10224" spans="1:11" x14ac:dyDescent="0.2">
      <c r="A10224" s="20">
        <v>44265</v>
      </c>
      <c r="B10224" s="20" t="s">
        <v>13136</v>
      </c>
      <c r="C10224" t="s">
        <v>3916</v>
      </c>
      <c r="D10224" t="s">
        <v>4873</v>
      </c>
      <c r="E10224" t="s">
        <v>3992</v>
      </c>
      <c r="F10224" t="s">
        <v>6939</v>
      </c>
      <c r="G10224">
        <v>1803100000</v>
      </c>
      <c r="H10224">
        <v>63000</v>
      </c>
      <c r="I10224" t="s">
        <v>3933</v>
      </c>
      <c r="J10224" t="s">
        <v>3933</v>
      </c>
      <c r="K10224" t="s">
        <v>3920</v>
      </c>
    </row>
    <row r="10225" spans="1:11" x14ac:dyDescent="0.2">
      <c r="A10225" s="20">
        <v>44265</v>
      </c>
      <c r="B10225" s="20" t="s">
        <v>13136</v>
      </c>
      <c r="C10225" t="s">
        <v>3916</v>
      </c>
      <c r="D10225" t="s">
        <v>3930</v>
      </c>
      <c r="E10225" t="s">
        <v>4016</v>
      </c>
      <c r="F10225" t="s">
        <v>6939</v>
      </c>
      <c r="G10225">
        <v>1803100000</v>
      </c>
      <c r="H10225">
        <v>105000</v>
      </c>
      <c r="I10225" t="s">
        <v>3933</v>
      </c>
      <c r="J10225" t="s">
        <v>3933</v>
      </c>
      <c r="K10225" t="s">
        <v>3920</v>
      </c>
    </row>
    <row r="10226" spans="1:11" x14ac:dyDescent="0.2">
      <c r="A10226" s="20">
        <v>44265</v>
      </c>
      <c r="B10226" s="20" t="s">
        <v>13136</v>
      </c>
      <c r="C10226" t="s">
        <v>3916</v>
      </c>
      <c r="D10226" t="s">
        <v>3930</v>
      </c>
      <c r="E10226" t="s">
        <v>4016</v>
      </c>
      <c r="F10226" t="s">
        <v>6939</v>
      </c>
      <c r="G10226">
        <v>1803100000</v>
      </c>
      <c r="H10226">
        <v>105000</v>
      </c>
      <c r="I10226" t="s">
        <v>3933</v>
      </c>
      <c r="J10226" t="s">
        <v>3933</v>
      </c>
      <c r="K10226" t="s">
        <v>3920</v>
      </c>
    </row>
    <row r="10227" spans="1:11" x14ac:dyDescent="0.2">
      <c r="A10227" s="20">
        <v>44265</v>
      </c>
      <c r="B10227" s="20" t="s">
        <v>13136</v>
      </c>
      <c r="C10227" t="s">
        <v>3916</v>
      </c>
      <c r="D10227" t="s">
        <v>3930</v>
      </c>
      <c r="E10227" t="s">
        <v>6865</v>
      </c>
      <c r="F10227" t="s">
        <v>10336</v>
      </c>
      <c r="G10227">
        <v>1805009000</v>
      </c>
      <c r="H10227">
        <v>23400</v>
      </c>
      <c r="I10227" t="s">
        <v>61</v>
      </c>
      <c r="J10227" t="s">
        <v>61</v>
      </c>
      <c r="K10227" t="s">
        <v>3958</v>
      </c>
    </row>
    <row r="10228" spans="1:11" x14ac:dyDescent="0.2">
      <c r="A10228" s="20">
        <v>44265</v>
      </c>
      <c r="B10228" s="20" t="s">
        <v>13136</v>
      </c>
      <c r="C10228" t="s">
        <v>3916</v>
      </c>
      <c r="D10228" t="s">
        <v>3930</v>
      </c>
      <c r="E10228" t="s">
        <v>6865</v>
      </c>
      <c r="F10228" t="s">
        <v>10337</v>
      </c>
      <c r="G10228">
        <v>1803100000</v>
      </c>
      <c r="H10228">
        <v>60000</v>
      </c>
      <c r="I10228" t="s">
        <v>61</v>
      </c>
      <c r="J10228" t="s">
        <v>61</v>
      </c>
      <c r="K10228" t="s">
        <v>3920</v>
      </c>
    </row>
    <row r="10229" spans="1:11" x14ac:dyDescent="0.2">
      <c r="A10229" s="20">
        <v>44265</v>
      </c>
      <c r="B10229" s="20" t="s">
        <v>13136</v>
      </c>
      <c r="C10229" t="s">
        <v>3916</v>
      </c>
      <c r="D10229" t="s">
        <v>3930</v>
      </c>
      <c r="E10229" t="s">
        <v>6865</v>
      </c>
      <c r="F10229" t="s">
        <v>10338</v>
      </c>
      <c r="G10229">
        <v>1805009000</v>
      </c>
      <c r="H10229">
        <v>116950</v>
      </c>
      <c r="I10229" t="s">
        <v>61</v>
      </c>
      <c r="J10229" t="s">
        <v>61</v>
      </c>
      <c r="K10229" t="s">
        <v>3958</v>
      </c>
    </row>
    <row r="10230" spans="1:11" x14ac:dyDescent="0.2">
      <c r="A10230" s="20">
        <v>44265</v>
      </c>
      <c r="B10230" s="20" t="s">
        <v>13136</v>
      </c>
      <c r="C10230" t="s">
        <v>3916</v>
      </c>
      <c r="D10230" t="s">
        <v>3930</v>
      </c>
      <c r="E10230" t="s">
        <v>6865</v>
      </c>
      <c r="F10230" t="s">
        <v>10339</v>
      </c>
      <c r="G10230">
        <v>1803100000</v>
      </c>
      <c r="H10230">
        <v>80000</v>
      </c>
      <c r="I10230" t="s">
        <v>61</v>
      </c>
      <c r="J10230" t="s">
        <v>61</v>
      </c>
      <c r="K10230" t="s">
        <v>3920</v>
      </c>
    </row>
    <row r="10231" spans="1:11" x14ac:dyDescent="0.2">
      <c r="A10231" s="20">
        <v>44265</v>
      </c>
      <c r="B10231" s="20" t="s">
        <v>13136</v>
      </c>
      <c r="C10231" t="s">
        <v>3916</v>
      </c>
      <c r="D10231" t="s">
        <v>3939</v>
      </c>
      <c r="E10231" t="s">
        <v>7421</v>
      </c>
      <c r="F10231" t="s">
        <v>10340</v>
      </c>
      <c r="G10231">
        <v>1801001200</v>
      </c>
      <c r="H10231">
        <v>250250</v>
      </c>
      <c r="I10231" t="s">
        <v>9</v>
      </c>
      <c r="J10231" t="s">
        <v>3943</v>
      </c>
      <c r="K10231" t="s">
        <v>3926</v>
      </c>
    </row>
    <row r="10232" spans="1:11" x14ac:dyDescent="0.2">
      <c r="A10232" s="20">
        <v>44265</v>
      </c>
      <c r="B10232" s="20" t="s">
        <v>13136</v>
      </c>
      <c r="C10232" t="s">
        <v>3916</v>
      </c>
      <c r="D10232" t="s">
        <v>3939</v>
      </c>
      <c r="E10232" t="s">
        <v>6875</v>
      </c>
      <c r="F10232" t="s">
        <v>10341</v>
      </c>
      <c r="G10232">
        <v>1802000000</v>
      </c>
      <c r="H10232">
        <v>140000</v>
      </c>
      <c r="I10232" t="s">
        <v>4302</v>
      </c>
      <c r="J10232" t="s">
        <v>4302</v>
      </c>
      <c r="K10232" t="s">
        <v>3929</v>
      </c>
    </row>
    <row r="10233" spans="1:11" x14ac:dyDescent="0.2">
      <c r="A10233" s="20">
        <v>44265</v>
      </c>
      <c r="B10233" s="20" t="s">
        <v>13136</v>
      </c>
      <c r="C10233" t="s">
        <v>3916</v>
      </c>
      <c r="D10233" t="s">
        <v>3921</v>
      </c>
      <c r="E10233" t="s">
        <v>4016</v>
      </c>
      <c r="F10233" t="s">
        <v>6939</v>
      </c>
      <c r="G10233">
        <v>1803100000</v>
      </c>
      <c r="H10233">
        <v>105000</v>
      </c>
      <c r="I10233" t="s">
        <v>3933</v>
      </c>
      <c r="J10233" t="s">
        <v>3933</v>
      </c>
      <c r="K10233" t="s">
        <v>3920</v>
      </c>
    </row>
    <row r="10234" spans="1:11" x14ac:dyDescent="0.2">
      <c r="A10234" s="20">
        <v>44265</v>
      </c>
      <c r="B10234" s="20" t="s">
        <v>13136</v>
      </c>
      <c r="C10234" t="s">
        <v>3916</v>
      </c>
      <c r="D10234" t="s">
        <v>3994</v>
      </c>
      <c r="E10234" t="s">
        <v>7287</v>
      </c>
      <c r="F10234" t="s">
        <v>10342</v>
      </c>
      <c r="G10234">
        <v>1801001200</v>
      </c>
      <c r="H10234">
        <v>500500</v>
      </c>
      <c r="I10234" t="s">
        <v>34</v>
      </c>
      <c r="J10234" t="s">
        <v>3938</v>
      </c>
      <c r="K10234" t="s">
        <v>3926</v>
      </c>
    </row>
    <row r="10235" spans="1:11" x14ac:dyDescent="0.2">
      <c r="A10235" s="20">
        <v>44265</v>
      </c>
      <c r="B10235" s="20" t="s">
        <v>13136</v>
      </c>
      <c r="C10235" t="s">
        <v>3916</v>
      </c>
      <c r="D10235" t="s">
        <v>4144</v>
      </c>
      <c r="E10235" t="s">
        <v>7028</v>
      </c>
      <c r="F10235" t="s">
        <v>8755</v>
      </c>
      <c r="G10235">
        <v>1801001200</v>
      </c>
      <c r="H10235">
        <v>200200</v>
      </c>
      <c r="I10235" t="s">
        <v>7030</v>
      </c>
      <c r="J10235" t="s">
        <v>4207</v>
      </c>
      <c r="K10235" t="s">
        <v>3926</v>
      </c>
    </row>
    <row r="10236" spans="1:11" x14ac:dyDescent="0.2">
      <c r="A10236" s="20">
        <v>44265</v>
      </c>
      <c r="B10236" s="20" t="s">
        <v>13136</v>
      </c>
      <c r="C10236" t="s">
        <v>3916</v>
      </c>
      <c r="D10236" t="s">
        <v>4144</v>
      </c>
      <c r="E10236" t="s">
        <v>4092</v>
      </c>
      <c r="F10236" t="s">
        <v>10343</v>
      </c>
      <c r="G10236">
        <v>1801001200</v>
      </c>
      <c r="H10236">
        <v>100100</v>
      </c>
      <c r="I10236" t="s">
        <v>4090</v>
      </c>
      <c r="J10236" t="s">
        <v>3933</v>
      </c>
      <c r="K10236" t="s">
        <v>3926</v>
      </c>
    </row>
    <row r="10237" spans="1:11" x14ac:dyDescent="0.2">
      <c r="A10237" s="20">
        <v>44265</v>
      </c>
      <c r="B10237" s="20" t="s">
        <v>13136</v>
      </c>
      <c r="C10237" t="s">
        <v>3916</v>
      </c>
      <c r="D10237" t="s">
        <v>4144</v>
      </c>
      <c r="E10237" t="s">
        <v>7028</v>
      </c>
      <c r="F10237" t="s">
        <v>10344</v>
      </c>
      <c r="G10237">
        <v>1801001200</v>
      </c>
      <c r="H10237">
        <v>75075</v>
      </c>
      <c r="I10237" t="s">
        <v>7030</v>
      </c>
      <c r="J10237" t="s">
        <v>4207</v>
      </c>
      <c r="K10237" t="s">
        <v>3926</v>
      </c>
    </row>
    <row r="10238" spans="1:11" x14ac:dyDescent="0.2">
      <c r="A10238" s="20">
        <v>44265</v>
      </c>
      <c r="B10238" s="20" t="s">
        <v>13136</v>
      </c>
      <c r="C10238" t="s">
        <v>3916</v>
      </c>
      <c r="D10238" t="s">
        <v>3927</v>
      </c>
      <c r="E10238" t="s">
        <v>3918</v>
      </c>
      <c r="F10238" t="s">
        <v>10345</v>
      </c>
      <c r="G10238">
        <v>1802000000</v>
      </c>
      <c r="H10238">
        <v>40000</v>
      </c>
      <c r="I10238" t="s">
        <v>55</v>
      </c>
      <c r="J10238" t="s">
        <v>55</v>
      </c>
      <c r="K10238" t="s">
        <v>3929</v>
      </c>
    </row>
    <row r="10239" spans="1:11" x14ac:dyDescent="0.2">
      <c r="A10239" s="20">
        <v>44265</v>
      </c>
      <c r="B10239" s="20" t="s">
        <v>13136</v>
      </c>
      <c r="C10239" t="s">
        <v>3916</v>
      </c>
      <c r="D10239" t="s">
        <v>3927</v>
      </c>
      <c r="E10239" t="s">
        <v>3918</v>
      </c>
      <c r="F10239" t="s">
        <v>10346</v>
      </c>
      <c r="G10239">
        <v>1802000000</v>
      </c>
      <c r="H10239">
        <v>60000</v>
      </c>
      <c r="I10239" t="s">
        <v>55</v>
      </c>
      <c r="J10239" t="s">
        <v>55</v>
      </c>
      <c r="K10239" t="s">
        <v>3929</v>
      </c>
    </row>
    <row r="10240" spans="1:11" x14ac:dyDescent="0.2">
      <c r="A10240" s="20">
        <v>44266</v>
      </c>
      <c r="B10240" s="20" t="s">
        <v>13136</v>
      </c>
      <c r="C10240" t="s">
        <v>3916</v>
      </c>
      <c r="D10240" t="s">
        <v>3930</v>
      </c>
      <c r="E10240" t="s">
        <v>6865</v>
      </c>
      <c r="F10240" t="s">
        <v>10347</v>
      </c>
      <c r="G10240">
        <v>1803100000</v>
      </c>
      <c r="H10240">
        <v>40000</v>
      </c>
      <c r="I10240" t="s">
        <v>61</v>
      </c>
      <c r="J10240" t="s">
        <v>61</v>
      </c>
      <c r="K10240" t="s">
        <v>3920</v>
      </c>
    </row>
    <row r="10241" spans="1:11" x14ac:dyDescent="0.2">
      <c r="A10241" s="20">
        <v>44266</v>
      </c>
      <c r="B10241" s="20" t="s">
        <v>13136</v>
      </c>
      <c r="C10241" t="s">
        <v>3916</v>
      </c>
      <c r="D10241" t="s">
        <v>3927</v>
      </c>
      <c r="E10241" t="s">
        <v>6865</v>
      </c>
      <c r="F10241" t="s">
        <v>10348</v>
      </c>
      <c r="G10241">
        <v>1803100000</v>
      </c>
      <c r="H10241">
        <v>100000</v>
      </c>
      <c r="I10241" t="s">
        <v>61</v>
      </c>
      <c r="J10241" t="s">
        <v>61</v>
      </c>
      <c r="K10241" t="s">
        <v>3920</v>
      </c>
    </row>
    <row r="10242" spans="1:11" x14ac:dyDescent="0.2">
      <c r="A10242" s="20">
        <v>44266</v>
      </c>
      <c r="B10242" s="20" t="s">
        <v>13136</v>
      </c>
      <c r="C10242" t="s">
        <v>3916</v>
      </c>
      <c r="D10242" t="s">
        <v>3927</v>
      </c>
      <c r="E10242" t="s">
        <v>4190</v>
      </c>
      <c r="F10242" t="s">
        <v>10349</v>
      </c>
      <c r="G10242">
        <v>1801001200</v>
      </c>
      <c r="H10242">
        <v>1001000</v>
      </c>
      <c r="I10242" t="s">
        <v>3938</v>
      </c>
      <c r="J10242" t="s">
        <v>3938</v>
      </c>
      <c r="K10242" t="s">
        <v>3926</v>
      </c>
    </row>
    <row r="10243" spans="1:11" x14ac:dyDescent="0.2">
      <c r="A10243" s="20">
        <v>44266</v>
      </c>
      <c r="B10243" s="20" t="s">
        <v>13136</v>
      </c>
      <c r="C10243" t="s">
        <v>3916</v>
      </c>
      <c r="D10243" t="s">
        <v>3927</v>
      </c>
      <c r="E10243" t="s">
        <v>4190</v>
      </c>
      <c r="F10243" t="s">
        <v>10350</v>
      </c>
      <c r="G10243">
        <v>1801001200</v>
      </c>
      <c r="H10243">
        <v>500500</v>
      </c>
      <c r="I10243" t="s">
        <v>3938</v>
      </c>
      <c r="J10243" t="s">
        <v>3938</v>
      </c>
      <c r="K10243" t="s">
        <v>3926</v>
      </c>
    </row>
    <row r="10244" spans="1:11" x14ac:dyDescent="0.2">
      <c r="A10244" s="20">
        <v>44266</v>
      </c>
      <c r="B10244" s="20" t="s">
        <v>13136</v>
      </c>
      <c r="C10244" t="s">
        <v>3916</v>
      </c>
      <c r="D10244" t="s">
        <v>3954</v>
      </c>
      <c r="E10244" t="s">
        <v>5904</v>
      </c>
      <c r="F10244" t="s">
        <v>7275</v>
      </c>
      <c r="G10244">
        <v>1801001200</v>
      </c>
      <c r="H10244">
        <v>200200</v>
      </c>
      <c r="I10244" t="s">
        <v>3933</v>
      </c>
      <c r="J10244" t="s">
        <v>3933</v>
      </c>
      <c r="K10244" t="s">
        <v>3926</v>
      </c>
    </row>
    <row r="10245" spans="1:11" x14ac:dyDescent="0.2">
      <c r="A10245" s="20">
        <v>44266</v>
      </c>
      <c r="B10245" s="20" t="s">
        <v>13136</v>
      </c>
      <c r="C10245" t="s">
        <v>3916</v>
      </c>
      <c r="D10245" t="s">
        <v>3954</v>
      </c>
      <c r="E10245" t="s">
        <v>5904</v>
      </c>
      <c r="F10245" t="s">
        <v>7275</v>
      </c>
      <c r="G10245">
        <v>1801001200</v>
      </c>
      <c r="H10245">
        <v>100100</v>
      </c>
      <c r="I10245" t="s">
        <v>3933</v>
      </c>
      <c r="J10245" t="s">
        <v>3933</v>
      </c>
      <c r="K10245" t="s">
        <v>3926</v>
      </c>
    </row>
    <row r="10246" spans="1:11" x14ac:dyDescent="0.2">
      <c r="A10246" s="20">
        <v>44266</v>
      </c>
      <c r="B10246" s="20" t="s">
        <v>13136</v>
      </c>
      <c r="C10246" t="s">
        <v>3916</v>
      </c>
      <c r="D10246" t="s">
        <v>3954</v>
      </c>
      <c r="E10246" t="s">
        <v>4192</v>
      </c>
      <c r="F10246" t="s">
        <v>7275</v>
      </c>
      <c r="G10246">
        <v>1801001200</v>
      </c>
      <c r="H10246">
        <v>100100</v>
      </c>
      <c r="I10246" t="s">
        <v>3965</v>
      </c>
      <c r="J10246" t="s">
        <v>3933</v>
      </c>
      <c r="K10246" t="s">
        <v>3926</v>
      </c>
    </row>
    <row r="10247" spans="1:11" x14ac:dyDescent="0.2">
      <c r="A10247" s="20">
        <v>44266</v>
      </c>
      <c r="B10247" s="20" t="s">
        <v>13136</v>
      </c>
      <c r="C10247" t="s">
        <v>3916</v>
      </c>
      <c r="D10247" t="s">
        <v>3954</v>
      </c>
      <c r="E10247" t="s">
        <v>5904</v>
      </c>
      <c r="F10247" t="s">
        <v>7275</v>
      </c>
      <c r="G10247">
        <v>1801001200</v>
      </c>
      <c r="H10247">
        <v>100100</v>
      </c>
      <c r="I10247" t="s">
        <v>3933</v>
      </c>
      <c r="J10247" t="s">
        <v>3933</v>
      </c>
      <c r="K10247" t="s">
        <v>3926</v>
      </c>
    </row>
    <row r="10248" spans="1:11" x14ac:dyDescent="0.2">
      <c r="A10248" s="20">
        <v>44266</v>
      </c>
      <c r="B10248" s="20" t="s">
        <v>13136</v>
      </c>
      <c r="C10248" t="s">
        <v>3916</v>
      </c>
      <c r="D10248" t="s">
        <v>3954</v>
      </c>
      <c r="E10248" t="s">
        <v>3988</v>
      </c>
      <c r="F10248" t="s">
        <v>10351</v>
      </c>
      <c r="G10248">
        <v>1801001200</v>
      </c>
      <c r="H10248">
        <v>25025</v>
      </c>
      <c r="I10248" t="s">
        <v>3924</v>
      </c>
      <c r="J10248" t="s">
        <v>3925</v>
      </c>
      <c r="K10248" t="s">
        <v>3926</v>
      </c>
    </row>
    <row r="10249" spans="1:11" x14ac:dyDescent="0.2">
      <c r="A10249" s="20">
        <v>44266</v>
      </c>
      <c r="B10249" s="20" t="s">
        <v>13136</v>
      </c>
      <c r="C10249" t="s">
        <v>3916</v>
      </c>
      <c r="D10249" t="s">
        <v>3939</v>
      </c>
      <c r="E10249" t="s">
        <v>4016</v>
      </c>
      <c r="F10249" t="s">
        <v>6892</v>
      </c>
      <c r="G10249">
        <v>1802000000</v>
      </c>
      <c r="H10249">
        <v>100000</v>
      </c>
      <c r="I10249" t="s">
        <v>3933</v>
      </c>
      <c r="J10249" t="s">
        <v>3933</v>
      </c>
      <c r="K10249" t="s">
        <v>3929</v>
      </c>
    </row>
    <row r="10250" spans="1:11" x14ac:dyDescent="0.2">
      <c r="A10250" s="20">
        <v>44266</v>
      </c>
      <c r="B10250" s="20" t="s">
        <v>13136</v>
      </c>
      <c r="C10250" t="s">
        <v>3916</v>
      </c>
      <c r="D10250" t="s">
        <v>4144</v>
      </c>
      <c r="E10250" t="s">
        <v>4092</v>
      </c>
      <c r="F10250" t="s">
        <v>10352</v>
      </c>
      <c r="G10250">
        <v>1801001200</v>
      </c>
      <c r="H10250">
        <v>175175</v>
      </c>
      <c r="I10250" t="s">
        <v>4090</v>
      </c>
      <c r="J10250" t="s">
        <v>3933</v>
      </c>
      <c r="K10250" t="s">
        <v>3926</v>
      </c>
    </row>
    <row r="10251" spans="1:11" x14ac:dyDescent="0.2">
      <c r="A10251" s="20">
        <v>44266</v>
      </c>
      <c r="B10251" s="20" t="s">
        <v>13136</v>
      </c>
      <c r="C10251" t="s">
        <v>3916</v>
      </c>
      <c r="D10251" t="s">
        <v>3927</v>
      </c>
      <c r="E10251" t="s">
        <v>6865</v>
      </c>
      <c r="F10251" t="s">
        <v>10353</v>
      </c>
      <c r="G10251">
        <v>1803100000</v>
      </c>
      <c r="H10251">
        <v>40000</v>
      </c>
      <c r="I10251" t="s">
        <v>61</v>
      </c>
      <c r="J10251" t="s">
        <v>61</v>
      </c>
      <c r="K10251" t="s">
        <v>3920</v>
      </c>
    </row>
    <row r="10252" spans="1:11" x14ac:dyDescent="0.2">
      <c r="A10252" s="20">
        <v>44266</v>
      </c>
      <c r="B10252" s="20" t="s">
        <v>13136</v>
      </c>
      <c r="C10252" t="s">
        <v>3916</v>
      </c>
      <c r="D10252" t="s">
        <v>3930</v>
      </c>
      <c r="E10252" t="s">
        <v>6865</v>
      </c>
      <c r="F10252" t="s">
        <v>10354</v>
      </c>
      <c r="G10252">
        <v>1804002000</v>
      </c>
      <c r="H10252">
        <v>87380</v>
      </c>
      <c r="I10252" t="s">
        <v>61</v>
      </c>
      <c r="J10252" t="s">
        <v>61</v>
      </c>
      <c r="K10252" t="s">
        <v>3953</v>
      </c>
    </row>
    <row r="10253" spans="1:11" x14ac:dyDescent="0.2">
      <c r="A10253" s="20">
        <v>44266</v>
      </c>
      <c r="B10253" s="20" t="s">
        <v>13136</v>
      </c>
      <c r="C10253" t="s">
        <v>3916</v>
      </c>
      <c r="D10253" t="s">
        <v>3962</v>
      </c>
      <c r="E10253" t="s">
        <v>3918</v>
      </c>
      <c r="F10253" t="s">
        <v>10355</v>
      </c>
      <c r="G10253">
        <v>1805009000</v>
      </c>
      <c r="H10253">
        <v>19391</v>
      </c>
      <c r="I10253" t="s">
        <v>55</v>
      </c>
      <c r="J10253" t="s">
        <v>55</v>
      </c>
      <c r="K10253" t="s">
        <v>3958</v>
      </c>
    </row>
    <row r="10254" spans="1:11" x14ac:dyDescent="0.2">
      <c r="A10254" s="20">
        <v>44266</v>
      </c>
      <c r="B10254" s="20" t="s">
        <v>13136</v>
      </c>
      <c r="C10254" t="s">
        <v>3916</v>
      </c>
      <c r="D10254" t="s">
        <v>3930</v>
      </c>
      <c r="E10254" t="s">
        <v>6865</v>
      </c>
      <c r="F10254" t="s">
        <v>10356</v>
      </c>
      <c r="G10254">
        <v>1803100000</v>
      </c>
      <c r="H10254">
        <v>120000</v>
      </c>
      <c r="I10254" t="s">
        <v>61</v>
      </c>
      <c r="J10254" t="s">
        <v>61</v>
      </c>
      <c r="K10254" t="s">
        <v>3920</v>
      </c>
    </row>
    <row r="10255" spans="1:11" x14ac:dyDescent="0.2">
      <c r="A10255" s="20">
        <v>44266</v>
      </c>
      <c r="B10255" s="20" t="s">
        <v>13136</v>
      </c>
      <c r="C10255" t="s">
        <v>3916</v>
      </c>
      <c r="D10255" t="s">
        <v>3930</v>
      </c>
      <c r="E10255" t="s">
        <v>4839</v>
      </c>
      <c r="F10255" t="s">
        <v>10357</v>
      </c>
      <c r="G10255">
        <v>1801001200</v>
      </c>
      <c r="H10255">
        <v>525525</v>
      </c>
      <c r="I10255" t="s">
        <v>3937</v>
      </c>
      <c r="J10255" t="s">
        <v>3965</v>
      </c>
      <c r="K10255" t="s">
        <v>3926</v>
      </c>
    </row>
    <row r="10256" spans="1:11" x14ac:dyDescent="0.2">
      <c r="A10256" s="20">
        <v>44266</v>
      </c>
      <c r="B10256" s="20" t="s">
        <v>13136</v>
      </c>
      <c r="C10256" t="s">
        <v>3916</v>
      </c>
      <c r="D10256" t="s">
        <v>3930</v>
      </c>
      <c r="E10256" t="s">
        <v>6865</v>
      </c>
      <c r="F10256" t="s">
        <v>10358</v>
      </c>
      <c r="G10256">
        <v>1804002000</v>
      </c>
      <c r="H10256">
        <v>65340</v>
      </c>
      <c r="I10256" t="s">
        <v>61</v>
      </c>
      <c r="J10256" t="s">
        <v>61</v>
      </c>
      <c r="K10256" t="s">
        <v>3953</v>
      </c>
    </row>
    <row r="10257" spans="1:11" x14ac:dyDescent="0.2">
      <c r="A10257" s="20">
        <v>44266</v>
      </c>
      <c r="B10257" s="20" t="s">
        <v>13136</v>
      </c>
      <c r="C10257" t="s">
        <v>3916</v>
      </c>
      <c r="D10257" t="s">
        <v>3930</v>
      </c>
      <c r="E10257" t="s">
        <v>4016</v>
      </c>
      <c r="F10257" t="s">
        <v>6939</v>
      </c>
      <c r="G10257">
        <v>1803100000</v>
      </c>
      <c r="H10257">
        <v>126000</v>
      </c>
      <c r="I10257" t="s">
        <v>3933</v>
      </c>
      <c r="J10257" t="s">
        <v>3933</v>
      </c>
      <c r="K10257" t="s">
        <v>3920</v>
      </c>
    </row>
    <row r="10258" spans="1:11" x14ac:dyDescent="0.2">
      <c r="A10258" s="20">
        <v>44266</v>
      </c>
      <c r="B10258" s="20" t="s">
        <v>13136</v>
      </c>
      <c r="C10258" t="s">
        <v>3916</v>
      </c>
      <c r="D10258" t="s">
        <v>3921</v>
      </c>
      <c r="E10258" t="s">
        <v>3992</v>
      </c>
      <c r="F10258" t="s">
        <v>6939</v>
      </c>
      <c r="G10258">
        <v>1803100000</v>
      </c>
      <c r="H10258">
        <v>63000</v>
      </c>
      <c r="I10258" t="s">
        <v>3933</v>
      </c>
      <c r="J10258" t="s">
        <v>3933</v>
      </c>
      <c r="K10258" t="s">
        <v>3920</v>
      </c>
    </row>
    <row r="10259" spans="1:11" x14ac:dyDescent="0.2">
      <c r="A10259" s="20">
        <v>44266</v>
      </c>
      <c r="B10259" s="20" t="s">
        <v>13136</v>
      </c>
      <c r="C10259" t="s">
        <v>3916</v>
      </c>
      <c r="D10259" t="s">
        <v>3930</v>
      </c>
      <c r="E10259" t="s">
        <v>3959</v>
      </c>
      <c r="F10259" t="s">
        <v>10359</v>
      </c>
      <c r="G10259">
        <v>1803100000</v>
      </c>
      <c r="H10259">
        <v>96000</v>
      </c>
      <c r="I10259" t="s">
        <v>55</v>
      </c>
      <c r="J10259" t="s">
        <v>55</v>
      </c>
      <c r="K10259" t="s">
        <v>3920</v>
      </c>
    </row>
    <row r="10260" spans="1:11" x14ac:dyDescent="0.2">
      <c r="A10260" s="20">
        <v>44266</v>
      </c>
      <c r="B10260" s="20" t="s">
        <v>13136</v>
      </c>
      <c r="C10260" t="s">
        <v>3916</v>
      </c>
      <c r="D10260" t="s">
        <v>3954</v>
      </c>
      <c r="E10260" t="s">
        <v>3966</v>
      </c>
      <c r="F10260" t="s">
        <v>10360</v>
      </c>
      <c r="G10260">
        <v>1801001200</v>
      </c>
      <c r="H10260">
        <v>375375</v>
      </c>
      <c r="I10260" t="s">
        <v>3968</v>
      </c>
      <c r="J10260" t="s">
        <v>55</v>
      </c>
      <c r="K10260" t="s">
        <v>3926</v>
      </c>
    </row>
    <row r="10261" spans="1:11" x14ac:dyDescent="0.2">
      <c r="A10261" s="20">
        <v>44266</v>
      </c>
      <c r="B10261" s="20" t="s">
        <v>13136</v>
      </c>
      <c r="C10261" t="s">
        <v>3916</v>
      </c>
      <c r="D10261">
        <v>99</v>
      </c>
      <c r="E10261" t="s">
        <v>6884</v>
      </c>
      <c r="F10261" t="s">
        <v>9808</v>
      </c>
      <c r="G10261">
        <v>1806909000</v>
      </c>
      <c r="H10261">
        <v>9</v>
      </c>
      <c r="I10261" t="s">
        <v>3965</v>
      </c>
      <c r="J10261" t="s">
        <v>3965</v>
      </c>
      <c r="K10261" t="s">
        <v>6886</v>
      </c>
    </row>
    <row r="10262" spans="1:11" x14ac:dyDescent="0.2">
      <c r="A10262" s="20">
        <v>44266</v>
      </c>
      <c r="B10262" s="20" t="s">
        <v>13136</v>
      </c>
      <c r="C10262" t="s">
        <v>3916</v>
      </c>
      <c r="D10262">
        <v>99</v>
      </c>
      <c r="E10262" t="s">
        <v>6884</v>
      </c>
      <c r="F10262" t="s">
        <v>9808</v>
      </c>
      <c r="G10262">
        <v>1806909000</v>
      </c>
      <c r="H10262">
        <v>2</v>
      </c>
      <c r="I10262" t="s">
        <v>3965</v>
      </c>
      <c r="J10262" t="s">
        <v>3965</v>
      </c>
      <c r="K10262" t="s">
        <v>6886</v>
      </c>
    </row>
    <row r="10263" spans="1:11" x14ac:dyDescent="0.2">
      <c r="A10263" s="20">
        <v>44266</v>
      </c>
      <c r="B10263" s="20" t="s">
        <v>13136</v>
      </c>
      <c r="C10263" t="s">
        <v>3916</v>
      </c>
      <c r="D10263" t="s">
        <v>4144</v>
      </c>
      <c r="E10263" t="s">
        <v>7421</v>
      </c>
      <c r="F10263" t="s">
        <v>10361</v>
      </c>
      <c r="G10263">
        <v>1801001200</v>
      </c>
      <c r="H10263">
        <v>300300</v>
      </c>
      <c r="I10263" t="s">
        <v>9</v>
      </c>
      <c r="J10263" t="s">
        <v>10362</v>
      </c>
      <c r="K10263" t="s">
        <v>3926</v>
      </c>
    </row>
    <row r="10264" spans="1:11" x14ac:dyDescent="0.2">
      <c r="A10264" s="20">
        <v>44266</v>
      </c>
      <c r="B10264" s="20" t="s">
        <v>13136</v>
      </c>
      <c r="C10264" t="s">
        <v>3916</v>
      </c>
      <c r="D10264" t="s">
        <v>3927</v>
      </c>
      <c r="E10264" t="s">
        <v>4057</v>
      </c>
      <c r="F10264" t="s">
        <v>7762</v>
      </c>
      <c r="G10264">
        <v>1801001200</v>
      </c>
      <c r="H10264">
        <v>500500</v>
      </c>
      <c r="I10264" t="s">
        <v>3938</v>
      </c>
      <c r="J10264" t="s">
        <v>3938</v>
      </c>
      <c r="K10264" t="s">
        <v>3926</v>
      </c>
    </row>
    <row r="10265" spans="1:11" x14ac:dyDescent="0.2">
      <c r="A10265" s="20">
        <v>44266</v>
      </c>
      <c r="B10265" s="20" t="s">
        <v>13136</v>
      </c>
      <c r="C10265" t="s">
        <v>3916</v>
      </c>
      <c r="D10265" t="s">
        <v>3927</v>
      </c>
      <c r="E10265" t="s">
        <v>4057</v>
      </c>
      <c r="F10265" t="s">
        <v>8155</v>
      </c>
      <c r="G10265">
        <v>1801001200</v>
      </c>
      <c r="H10265">
        <v>500500</v>
      </c>
      <c r="I10265" t="s">
        <v>3938</v>
      </c>
      <c r="J10265" t="s">
        <v>3938</v>
      </c>
      <c r="K10265" t="s">
        <v>3926</v>
      </c>
    </row>
    <row r="10266" spans="1:11" x14ac:dyDescent="0.2">
      <c r="A10266" s="20">
        <v>44266</v>
      </c>
      <c r="B10266" s="20" t="s">
        <v>13136</v>
      </c>
      <c r="C10266" t="s">
        <v>3916</v>
      </c>
      <c r="D10266" t="s">
        <v>9408</v>
      </c>
      <c r="E10266" t="s">
        <v>9405</v>
      </c>
      <c r="F10266" t="s">
        <v>10363</v>
      </c>
      <c r="G10266">
        <v>1803100000</v>
      </c>
      <c r="H10266">
        <v>80000</v>
      </c>
      <c r="I10266" t="s">
        <v>9407</v>
      </c>
      <c r="J10266" t="s">
        <v>5688</v>
      </c>
      <c r="K10266" t="s">
        <v>3920</v>
      </c>
    </row>
    <row r="10267" spans="1:11" x14ac:dyDescent="0.2">
      <c r="A10267" s="20">
        <v>44266</v>
      </c>
      <c r="B10267" s="20" t="s">
        <v>13136</v>
      </c>
      <c r="C10267" t="s">
        <v>3916</v>
      </c>
      <c r="D10267" t="s">
        <v>3917</v>
      </c>
      <c r="E10267" t="s">
        <v>3918</v>
      </c>
      <c r="F10267" t="s">
        <v>10364</v>
      </c>
      <c r="G10267">
        <v>1803100000</v>
      </c>
      <c r="H10267">
        <v>120000</v>
      </c>
      <c r="I10267" t="s">
        <v>55</v>
      </c>
      <c r="J10267" t="s">
        <v>55</v>
      </c>
      <c r="K10267" t="s">
        <v>3920</v>
      </c>
    </row>
    <row r="10268" spans="1:11" x14ac:dyDescent="0.2">
      <c r="A10268" s="20">
        <v>44266</v>
      </c>
      <c r="B10268" s="20" t="s">
        <v>13136</v>
      </c>
      <c r="C10268" t="s">
        <v>3916</v>
      </c>
      <c r="D10268" t="s">
        <v>3954</v>
      </c>
      <c r="E10268" t="s">
        <v>5341</v>
      </c>
      <c r="F10268" t="s">
        <v>10365</v>
      </c>
      <c r="G10268">
        <v>1801001200</v>
      </c>
      <c r="H10268">
        <v>50050</v>
      </c>
      <c r="I10268" t="s">
        <v>57</v>
      </c>
      <c r="J10268" t="s">
        <v>5333</v>
      </c>
      <c r="K10268" t="s">
        <v>3926</v>
      </c>
    </row>
    <row r="10269" spans="1:11" x14ac:dyDescent="0.2">
      <c r="A10269" s="20">
        <v>44266</v>
      </c>
      <c r="B10269" s="20" t="s">
        <v>13136</v>
      </c>
      <c r="C10269" t="s">
        <v>3916</v>
      </c>
      <c r="D10269" t="s">
        <v>3954</v>
      </c>
      <c r="E10269" t="s">
        <v>5341</v>
      </c>
      <c r="F10269" t="s">
        <v>10365</v>
      </c>
      <c r="G10269">
        <v>1801001200</v>
      </c>
      <c r="H10269">
        <v>75075</v>
      </c>
      <c r="I10269" t="s">
        <v>57</v>
      </c>
      <c r="J10269" t="s">
        <v>5333</v>
      </c>
      <c r="K10269" t="s">
        <v>3926</v>
      </c>
    </row>
    <row r="10270" spans="1:11" x14ac:dyDescent="0.2">
      <c r="A10270" s="20">
        <v>44266</v>
      </c>
      <c r="B10270" s="20" t="s">
        <v>13136</v>
      </c>
      <c r="C10270" t="s">
        <v>3916</v>
      </c>
      <c r="D10270" t="s">
        <v>3927</v>
      </c>
      <c r="E10270" t="s">
        <v>3918</v>
      </c>
      <c r="F10270" t="s">
        <v>10366</v>
      </c>
      <c r="G10270">
        <v>1802000000</v>
      </c>
      <c r="H10270">
        <v>20000</v>
      </c>
      <c r="I10270" t="s">
        <v>55</v>
      </c>
      <c r="J10270" t="s">
        <v>55</v>
      </c>
      <c r="K10270" t="s">
        <v>3929</v>
      </c>
    </row>
    <row r="10271" spans="1:11" x14ac:dyDescent="0.2">
      <c r="A10271" s="20">
        <v>44266</v>
      </c>
      <c r="B10271" s="20" t="s">
        <v>13136</v>
      </c>
      <c r="C10271" t="s">
        <v>3916</v>
      </c>
      <c r="D10271" t="s">
        <v>3927</v>
      </c>
      <c r="E10271" t="s">
        <v>4190</v>
      </c>
      <c r="F10271" t="s">
        <v>10367</v>
      </c>
      <c r="G10271">
        <v>1801001200</v>
      </c>
      <c r="H10271">
        <v>975975</v>
      </c>
      <c r="I10271" t="s">
        <v>3938</v>
      </c>
      <c r="J10271" t="s">
        <v>3938</v>
      </c>
      <c r="K10271" t="s">
        <v>3926</v>
      </c>
    </row>
    <row r="10272" spans="1:11" x14ac:dyDescent="0.2">
      <c r="A10272" s="20">
        <v>44266</v>
      </c>
      <c r="B10272" s="20" t="s">
        <v>13136</v>
      </c>
      <c r="C10272" t="s">
        <v>3916</v>
      </c>
      <c r="D10272" t="s">
        <v>3954</v>
      </c>
      <c r="E10272" t="s">
        <v>4233</v>
      </c>
      <c r="F10272" t="s">
        <v>10368</v>
      </c>
      <c r="G10272">
        <v>1801001200</v>
      </c>
      <c r="H10272">
        <v>550550</v>
      </c>
      <c r="I10272" t="s">
        <v>3965</v>
      </c>
      <c r="J10272" t="s">
        <v>55</v>
      </c>
      <c r="K10272" t="s">
        <v>3926</v>
      </c>
    </row>
    <row r="10273" spans="1:11" x14ac:dyDescent="0.2">
      <c r="A10273" s="20">
        <v>44266</v>
      </c>
      <c r="B10273" s="20" t="s">
        <v>13136</v>
      </c>
      <c r="C10273" t="s">
        <v>3916</v>
      </c>
      <c r="D10273" t="s">
        <v>4144</v>
      </c>
      <c r="E10273" t="s">
        <v>4092</v>
      </c>
      <c r="F10273" t="s">
        <v>10369</v>
      </c>
      <c r="G10273">
        <v>1801001200</v>
      </c>
      <c r="H10273">
        <v>200200</v>
      </c>
      <c r="I10273" t="s">
        <v>4090</v>
      </c>
      <c r="J10273" t="s">
        <v>3933</v>
      </c>
      <c r="K10273" t="s">
        <v>3926</v>
      </c>
    </row>
    <row r="10274" spans="1:11" x14ac:dyDescent="0.2">
      <c r="A10274" s="20">
        <v>44266</v>
      </c>
      <c r="B10274" s="20" t="s">
        <v>13136</v>
      </c>
      <c r="C10274" t="s">
        <v>3916</v>
      </c>
      <c r="D10274" t="s">
        <v>4144</v>
      </c>
      <c r="E10274" t="s">
        <v>4092</v>
      </c>
      <c r="F10274" t="s">
        <v>10026</v>
      </c>
      <c r="G10274">
        <v>1801001200</v>
      </c>
      <c r="H10274">
        <v>75075</v>
      </c>
      <c r="I10274" t="s">
        <v>4090</v>
      </c>
      <c r="J10274" t="s">
        <v>3933</v>
      </c>
      <c r="K10274" t="s">
        <v>3926</v>
      </c>
    </row>
    <row r="10275" spans="1:11" x14ac:dyDescent="0.2">
      <c r="A10275" s="20">
        <v>44266</v>
      </c>
      <c r="B10275" s="20" t="s">
        <v>13136</v>
      </c>
      <c r="C10275" t="s">
        <v>3916</v>
      </c>
      <c r="D10275" t="s">
        <v>3930</v>
      </c>
      <c r="E10275" t="s">
        <v>7647</v>
      </c>
      <c r="F10275" t="s">
        <v>10370</v>
      </c>
      <c r="G10275">
        <v>1801001200</v>
      </c>
      <c r="H10275">
        <v>100100</v>
      </c>
      <c r="I10275" t="s">
        <v>13</v>
      </c>
      <c r="J10275" t="s">
        <v>3933</v>
      </c>
      <c r="K10275" t="s">
        <v>3926</v>
      </c>
    </row>
    <row r="10276" spans="1:11" x14ac:dyDescent="0.2">
      <c r="A10276" s="20">
        <v>44266</v>
      </c>
      <c r="B10276" s="20" t="s">
        <v>13136</v>
      </c>
      <c r="C10276" t="s">
        <v>3916</v>
      </c>
      <c r="D10276" t="s">
        <v>3951</v>
      </c>
      <c r="E10276" t="s">
        <v>7312</v>
      </c>
      <c r="F10276" t="s">
        <v>10371</v>
      </c>
      <c r="G10276">
        <v>1804002000</v>
      </c>
      <c r="H10276">
        <v>220000</v>
      </c>
      <c r="I10276" t="s">
        <v>56</v>
      </c>
      <c r="J10276" t="s">
        <v>3950</v>
      </c>
      <c r="K10276" t="s">
        <v>3953</v>
      </c>
    </row>
    <row r="10277" spans="1:11" x14ac:dyDescent="0.2">
      <c r="A10277" s="20">
        <v>44266</v>
      </c>
      <c r="B10277" s="20" t="s">
        <v>13136</v>
      </c>
      <c r="C10277" t="s">
        <v>3916</v>
      </c>
      <c r="D10277" t="s">
        <v>3963</v>
      </c>
      <c r="E10277" t="s">
        <v>7660</v>
      </c>
      <c r="F10277" t="s">
        <v>10372</v>
      </c>
      <c r="G10277">
        <v>1802000000</v>
      </c>
      <c r="H10277">
        <v>125000</v>
      </c>
      <c r="I10277" t="s">
        <v>7662</v>
      </c>
      <c r="J10277" t="s">
        <v>3965</v>
      </c>
      <c r="K10277" t="s">
        <v>3929</v>
      </c>
    </row>
    <row r="10278" spans="1:11" x14ac:dyDescent="0.2">
      <c r="A10278" s="20">
        <v>44267</v>
      </c>
      <c r="B10278" s="20" t="s">
        <v>13136</v>
      </c>
      <c r="C10278" t="s">
        <v>3916</v>
      </c>
      <c r="D10278" t="s">
        <v>3930</v>
      </c>
      <c r="E10278" t="s">
        <v>8660</v>
      </c>
      <c r="F10278" t="s">
        <v>10373</v>
      </c>
      <c r="G10278">
        <v>1801001200</v>
      </c>
      <c r="H10278">
        <v>125125</v>
      </c>
      <c r="I10278" t="s">
        <v>13</v>
      </c>
      <c r="J10278" t="s">
        <v>3933</v>
      </c>
      <c r="K10278" t="s">
        <v>3926</v>
      </c>
    </row>
    <row r="10279" spans="1:11" x14ac:dyDescent="0.2">
      <c r="A10279" s="20">
        <v>44267</v>
      </c>
      <c r="B10279" s="20" t="s">
        <v>13136</v>
      </c>
      <c r="C10279" t="s">
        <v>3916</v>
      </c>
      <c r="D10279" t="s">
        <v>3939</v>
      </c>
      <c r="E10279" t="s">
        <v>6875</v>
      </c>
      <c r="F10279" t="s">
        <v>10374</v>
      </c>
      <c r="G10279">
        <v>1802000000</v>
      </c>
      <c r="H10279">
        <v>72000</v>
      </c>
      <c r="I10279" t="s">
        <v>4302</v>
      </c>
      <c r="J10279" t="s">
        <v>4302</v>
      </c>
      <c r="K10279" t="s">
        <v>3929</v>
      </c>
    </row>
    <row r="10280" spans="1:11" x14ac:dyDescent="0.2">
      <c r="A10280" s="20">
        <v>44267</v>
      </c>
      <c r="B10280" s="20" t="s">
        <v>13136</v>
      </c>
      <c r="C10280" t="s">
        <v>3916</v>
      </c>
      <c r="D10280" t="s">
        <v>3927</v>
      </c>
      <c r="E10280" t="s">
        <v>5904</v>
      </c>
      <c r="F10280" t="s">
        <v>7275</v>
      </c>
      <c r="G10280">
        <v>1801001200</v>
      </c>
      <c r="H10280">
        <v>250250</v>
      </c>
      <c r="I10280" t="s">
        <v>3933</v>
      </c>
      <c r="J10280" t="s">
        <v>3933</v>
      </c>
      <c r="K10280" t="s">
        <v>3926</v>
      </c>
    </row>
    <row r="10281" spans="1:11" x14ac:dyDescent="0.2">
      <c r="A10281" s="20">
        <v>44267</v>
      </c>
      <c r="B10281" s="20" t="s">
        <v>13136</v>
      </c>
      <c r="C10281" t="s">
        <v>3916</v>
      </c>
      <c r="D10281" t="s">
        <v>3930</v>
      </c>
      <c r="E10281" t="s">
        <v>4088</v>
      </c>
      <c r="F10281" t="s">
        <v>10375</v>
      </c>
      <c r="G10281">
        <v>1801001200</v>
      </c>
      <c r="H10281">
        <v>125125</v>
      </c>
      <c r="I10281" t="s">
        <v>4090</v>
      </c>
      <c r="J10281" t="s">
        <v>3933</v>
      </c>
      <c r="K10281" t="s">
        <v>3926</v>
      </c>
    </row>
    <row r="10282" spans="1:11" x14ac:dyDescent="0.2">
      <c r="A10282" s="20">
        <v>44267</v>
      </c>
      <c r="B10282" s="20" t="s">
        <v>13136</v>
      </c>
      <c r="C10282" t="s">
        <v>3916</v>
      </c>
      <c r="D10282" t="s">
        <v>3927</v>
      </c>
      <c r="E10282" t="s">
        <v>5904</v>
      </c>
      <c r="F10282" t="s">
        <v>7275</v>
      </c>
      <c r="G10282">
        <v>1801001200</v>
      </c>
      <c r="H10282">
        <v>200200</v>
      </c>
      <c r="I10282" t="s">
        <v>3933</v>
      </c>
      <c r="J10282" t="s">
        <v>3933</v>
      </c>
      <c r="K10282" t="s">
        <v>3926</v>
      </c>
    </row>
    <row r="10283" spans="1:11" x14ac:dyDescent="0.2">
      <c r="A10283" s="20">
        <v>44267</v>
      </c>
      <c r="B10283" s="20" t="s">
        <v>13136</v>
      </c>
      <c r="C10283" t="s">
        <v>3916</v>
      </c>
      <c r="D10283" t="s">
        <v>3927</v>
      </c>
      <c r="E10283" t="s">
        <v>4169</v>
      </c>
      <c r="F10283" t="s">
        <v>10376</v>
      </c>
      <c r="G10283">
        <v>1801001200</v>
      </c>
      <c r="H10283">
        <v>125125</v>
      </c>
      <c r="I10283" t="s">
        <v>18</v>
      </c>
      <c r="J10283" t="s">
        <v>4372</v>
      </c>
      <c r="K10283" t="s">
        <v>3926</v>
      </c>
    </row>
    <row r="10284" spans="1:11" x14ac:dyDescent="0.2">
      <c r="A10284" s="20">
        <v>44267</v>
      </c>
      <c r="B10284" s="20" t="s">
        <v>13136</v>
      </c>
      <c r="C10284" t="s">
        <v>3916</v>
      </c>
      <c r="D10284" t="s">
        <v>3927</v>
      </c>
      <c r="E10284" t="s">
        <v>5904</v>
      </c>
      <c r="F10284" t="s">
        <v>7275</v>
      </c>
      <c r="G10284">
        <v>1801001200</v>
      </c>
      <c r="H10284">
        <v>200200</v>
      </c>
      <c r="I10284" t="s">
        <v>3933</v>
      </c>
      <c r="J10284" t="s">
        <v>3933</v>
      </c>
      <c r="K10284" t="s">
        <v>3926</v>
      </c>
    </row>
    <row r="10285" spans="1:11" x14ac:dyDescent="0.2">
      <c r="A10285" s="20">
        <v>44267</v>
      </c>
      <c r="B10285" s="20" t="s">
        <v>13136</v>
      </c>
      <c r="C10285" t="s">
        <v>3916</v>
      </c>
      <c r="D10285" t="s">
        <v>3927</v>
      </c>
      <c r="E10285" t="s">
        <v>5904</v>
      </c>
      <c r="F10285" t="s">
        <v>7275</v>
      </c>
      <c r="G10285">
        <v>1801001200</v>
      </c>
      <c r="H10285">
        <v>175175</v>
      </c>
      <c r="I10285" t="s">
        <v>3933</v>
      </c>
      <c r="J10285" t="s">
        <v>3933</v>
      </c>
      <c r="K10285" t="s">
        <v>3926</v>
      </c>
    </row>
    <row r="10286" spans="1:11" x14ac:dyDescent="0.2">
      <c r="A10286" s="20">
        <v>44267</v>
      </c>
      <c r="B10286" s="20" t="s">
        <v>13136</v>
      </c>
      <c r="C10286" t="s">
        <v>3916</v>
      </c>
      <c r="D10286" t="s">
        <v>3927</v>
      </c>
      <c r="E10286" t="s">
        <v>5904</v>
      </c>
      <c r="F10286" t="s">
        <v>7275</v>
      </c>
      <c r="G10286">
        <v>1801001200</v>
      </c>
      <c r="H10286">
        <v>250250</v>
      </c>
      <c r="I10286" t="s">
        <v>3933</v>
      </c>
      <c r="J10286" t="s">
        <v>3933</v>
      </c>
      <c r="K10286" t="s">
        <v>3926</v>
      </c>
    </row>
    <row r="10287" spans="1:11" x14ac:dyDescent="0.2">
      <c r="A10287" s="20">
        <v>44267</v>
      </c>
      <c r="B10287" s="20" t="s">
        <v>13136</v>
      </c>
      <c r="C10287" t="s">
        <v>3916</v>
      </c>
      <c r="D10287" t="s">
        <v>3927</v>
      </c>
      <c r="E10287" t="s">
        <v>5904</v>
      </c>
      <c r="F10287" t="s">
        <v>7275</v>
      </c>
      <c r="G10287">
        <v>1801001200</v>
      </c>
      <c r="H10287">
        <v>75075</v>
      </c>
      <c r="I10287" t="s">
        <v>3933</v>
      </c>
      <c r="J10287" t="s">
        <v>3933</v>
      </c>
      <c r="K10287" t="s">
        <v>3926</v>
      </c>
    </row>
    <row r="10288" spans="1:11" x14ac:dyDescent="0.2">
      <c r="A10288" s="20">
        <v>44267</v>
      </c>
      <c r="B10288" s="20" t="s">
        <v>13136</v>
      </c>
      <c r="C10288" t="s">
        <v>3916</v>
      </c>
      <c r="D10288" t="s">
        <v>3927</v>
      </c>
      <c r="E10288" t="s">
        <v>5904</v>
      </c>
      <c r="F10288" t="s">
        <v>7275</v>
      </c>
      <c r="G10288">
        <v>1801001100</v>
      </c>
      <c r="H10288">
        <v>175175</v>
      </c>
      <c r="I10288" t="s">
        <v>3933</v>
      </c>
      <c r="J10288" t="s">
        <v>3933</v>
      </c>
      <c r="K10288" t="s">
        <v>3926</v>
      </c>
    </row>
    <row r="10289" spans="1:11" x14ac:dyDescent="0.2">
      <c r="A10289" s="20">
        <v>44267</v>
      </c>
      <c r="B10289" s="20" t="s">
        <v>13136</v>
      </c>
      <c r="C10289" t="s">
        <v>3916</v>
      </c>
      <c r="D10289" t="s">
        <v>3927</v>
      </c>
      <c r="E10289" t="s">
        <v>5904</v>
      </c>
      <c r="F10289" t="s">
        <v>7275</v>
      </c>
      <c r="G10289">
        <v>1801001200</v>
      </c>
      <c r="H10289">
        <v>25025</v>
      </c>
      <c r="I10289" t="s">
        <v>3933</v>
      </c>
      <c r="J10289" t="s">
        <v>3933</v>
      </c>
      <c r="K10289" t="s">
        <v>3926</v>
      </c>
    </row>
    <row r="10290" spans="1:11" x14ac:dyDescent="0.2">
      <c r="A10290" s="20">
        <v>44267</v>
      </c>
      <c r="B10290" s="20" t="s">
        <v>13136</v>
      </c>
      <c r="C10290" t="s">
        <v>3916</v>
      </c>
      <c r="D10290" t="s">
        <v>3927</v>
      </c>
      <c r="E10290" t="s">
        <v>5904</v>
      </c>
      <c r="F10290" t="s">
        <v>7275</v>
      </c>
      <c r="G10290">
        <v>1801001200</v>
      </c>
      <c r="H10290">
        <v>125125</v>
      </c>
      <c r="I10290" t="s">
        <v>3933</v>
      </c>
      <c r="J10290" t="s">
        <v>3933</v>
      </c>
      <c r="K10290" t="s">
        <v>3926</v>
      </c>
    </row>
    <row r="10291" spans="1:11" x14ac:dyDescent="0.2">
      <c r="A10291" s="20">
        <v>44267</v>
      </c>
      <c r="B10291" s="20" t="s">
        <v>13136</v>
      </c>
      <c r="C10291" t="s">
        <v>3916</v>
      </c>
      <c r="D10291" t="s">
        <v>10377</v>
      </c>
      <c r="E10291" t="s">
        <v>3992</v>
      </c>
      <c r="F10291" t="s">
        <v>10378</v>
      </c>
      <c r="G10291">
        <v>1803100000</v>
      </c>
      <c r="H10291">
        <v>63000</v>
      </c>
      <c r="I10291" t="s">
        <v>3933</v>
      </c>
      <c r="J10291" t="s">
        <v>3933</v>
      </c>
      <c r="K10291" t="s">
        <v>3920</v>
      </c>
    </row>
    <row r="10292" spans="1:11" x14ac:dyDescent="0.2">
      <c r="A10292" s="20">
        <v>44267</v>
      </c>
      <c r="B10292" s="20" t="s">
        <v>13136</v>
      </c>
      <c r="C10292" t="s">
        <v>3916</v>
      </c>
      <c r="D10292" t="s">
        <v>3930</v>
      </c>
      <c r="E10292" t="s">
        <v>3992</v>
      </c>
      <c r="F10292" t="s">
        <v>10379</v>
      </c>
      <c r="G10292">
        <v>1803100000</v>
      </c>
      <c r="H10292">
        <v>105000</v>
      </c>
      <c r="I10292" t="s">
        <v>3933</v>
      </c>
      <c r="J10292" t="s">
        <v>3933</v>
      </c>
      <c r="K10292" t="s">
        <v>3920</v>
      </c>
    </row>
    <row r="10293" spans="1:11" x14ac:dyDescent="0.2">
      <c r="A10293" s="20">
        <v>44267</v>
      </c>
      <c r="B10293" s="20" t="s">
        <v>13136</v>
      </c>
      <c r="C10293" t="s">
        <v>3916</v>
      </c>
      <c r="D10293" t="s">
        <v>3927</v>
      </c>
      <c r="E10293" t="s">
        <v>4092</v>
      </c>
      <c r="F10293" t="s">
        <v>7169</v>
      </c>
      <c r="G10293">
        <v>1801001200</v>
      </c>
      <c r="H10293">
        <v>350350</v>
      </c>
      <c r="I10293" t="s">
        <v>4090</v>
      </c>
      <c r="J10293" t="s">
        <v>3938</v>
      </c>
      <c r="K10293" t="s">
        <v>3926</v>
      </c>
    </row>
    <row r="10294" spans="1:11" x14ac:dyDescent="0.2">
      <c r="A10294" s="20">
        <v>44267</v>
      </c>
      <c r="B10294" s="20" t="s">
        <v>13136</v>
      </c>
      <c r="C10294" t="s">
        <v>3916</v>
      </c>
      <c r="D10294" t="s">
        <v>3927</v>
      </c>
      <c r="E10294" t="s">
        <v>4092</v>
      </c>
      <c r="F10294" t="s">
        <v>7169</v>
      </c>
      <c r="G10294">
        <v>1801001200</v>
      </c>
      <c r="H10294">
        <v>500500</v>
      </c>
      <c r="I10294" t="s">
        <v>4090</v>
      </c>
      <c r="J10294" t="s">
        <v>3938</v>
      </c>
      <c r="K10294" t="s">
        <v>3926</v>
      </c>
    </row>
    <row r="10295" spans="1:11" x14ac:dyDescent="0.2">
      <c r="A10295" s="20">
        <v>44267</v>
      </c>
      <c r="B10295" s="20" t="s">
        <v>13136</v>
      </c>
      <c r="C10295" t="s">
        <v>3916</v>
      </c>
      <c r="D10295" t="s">
        <v>3927</v>
      </c>
      <c r="E10295" t="s">
        <v>4092</v>
      </c>
      <c r="F10295" t="s">
        <v>10380</v>
      </c>
      <c r="G10295">
        <v>1801001200</v>
      </c>
      <c r="H10295">
        <v>400400</v>
      </c>
      <c r="I10295" t="s">
        <v>4090</v>
      </c>
      <c r="J10295" t="s">
        <v>3938</v>
      </c>
      <c r="K10295" t="s">
        <v>3926</v>
      </c>
    </row>
    <row r="10296" spans="1:11" x14ac:dyDescent="0.2">
      <c r="A10296" s="20">
        <v>44267</v>
      </c>
      <c r="B10296" s="20" t="s">
        <v>13136</v>
      </c>
      <c r="C10296" t="s">
        <v>3916</v>
      </c>
      <c r="D10296" t="s">
        <v>3927</v>
      </c>
      <c r="E10296" t="s">
        <v>4092</v>
      </c>
      <c r="F10296" t="s">
        <v>10381</v>
      </c>
      <c r="G10296">
        <v>1801001200</v>
      </c>
      <c r="H10296">
        <v>375375</v>
      </c>
      <c r="I10296" t="s">
        <v>4090</v>
      </c>
      <c r="J10296" t="s">
        <v>3938</v>
      </c>
      <c r="K10296" t="s">
        <v>3926</v>
      </c>
    </row>
    <row r="10297" spans="1:11" x14ac:dyDescent="0.2">
      <c r="A10297" s="20">
        <v>44267</v>
      </c>
      <c r="B10297" s="20" t="s">
        <v>13136</v>
      </c>
      <c r="C10297" t="s">
        <v>3916</v>
      </c>
      <c r="D10297" t="s">
        <v>3927</v>
      </c>
      <c r="E10297" t="s">
        <v>4295</v>
      </c>
      <c r="F10297" t="s">
        <v>10382</v>
      </c>
      <c r="G10297">
        <v>1801001200</v>
      </c>
      <c r="H10297">
        <v>50050</v>
      </c>
      <c r="I10297" t="s">
        <v>3942</v>
      </c>
      <c r="J10297" t="s">
        <v>4294</v>
      </c>
      <c r="K10297" t="s">
        <v>3926</v>
      </c>
    </row>
    <row r="10298" spans="1:11" x14ac:dyDescent="0.2">
      <c r="A10298" s="20">
        <v>44267</v>
      </c>
      <c r="B10298" s="20" t="s">
        <v>13136</v>
      </c>
      <c r="C10298" t="s">
        <v>3916</v>
      </c>
      <c r="D10298" t="s">
        <v>3917</v>
      </c>
      <c r="E10298" t="s">
        <v>7073</v>
      </c>
      <c r="F10298" t="s">
        <v>10383</v>
      </c>
      <c r="G10298">
        <v>1806909000</v>
      </c>
      <c r="H10298">
        <v>166320</v>
      </c>
      <c r="I10298" t="s">
        <v>4302</v>
      </c>
      <c r="J10298" t="s">
        <v>4302</v>
      </c>
      <c r="K10298" t="s">
        <v>6886</v>
      </c>
    </row>
    <row r="10299" spans="1:11" x14ac:dyDescent="0.2">
      <c r="A10299" s="20">
        <v>44267</v>
      </c>
      <c r="B10299" s="20" t="s">
        <v>13136</v>
      </c>
      <c r="C10299" t="s">
        <v>3916</v>
      </c>
      <c r="D10299" t="s">
        <v>4005</v>
      </c>
      <c r="E10299" t="s">
        <v>3918</v>
      </c>
      <c r="F10299" t="s">
        <v>10384</v>
      </c>
      <c r="G10299">
        <v>1804009000</v>
      </c>
      <c r="H10299">
        <v>72000</v>
      </c>
      <c r="I10299" t="s">
        <v>55</v>
      </c>
      <c r="J10299" t="s">
        <v>55</v>
      </c>
      <c r="K10299" t="s">
        <v>6869</v>
      </c>
    </row>
    <row r="10300" spans="1:11" x14ac:dyDescent="0.2">
      <c r="A10300" s="20">
        <v>44267</v>
      </c>
      <c r="B10300" s="20" t="s">
        <v>13136</v>
      </c>
      <c r="C10300" t="s">
        <v>3916</v>
      </c>
      <c r="D10300" t="s">
        <v>3927</v>
      </c>
      <c r="E10300" t="s">
        <v>4190</v>
      </c>
      <c r="F10300" t="s">
        <v>10385</v>
      </c>
      <c r="G10300">
        <v>1801001200</v>
      </c>
      <c r="H10300">
        <v>1001000</v>
      </c>
      <c r="I10300" t="s">
        <v>3938</v>
      </c>
      <c r="J10300" t="s">
        <v>3938</v>
      </c>
      <c r="K10300" t="s">
        <v>3926</v>
      </c>
    </row>
    <row r="10301" spans="1:11" x14ac:dyDescent="0.2">
      <c r="A10301" s="20">
        <v>44267</v>
      </c>
      <c r="B10301" s="20" t="s">
        <v>13136</v>
      </c>
      <c r="C10301" t="s">
        <v>3916</v>
      </c>
      <c r="D10301" t="s">
        <v>3930</v>
      </c>
      <c r="E10301" t="s">
        <v>6865</v>
      </c>
      <c r="F10301" t="s">
        <v>10386</v>
      </c>
      <c r="G10301">
        <v>1803100000</v>
      </c>
      <c r="H10301">
        <v>40000</v>
      </c>
      <c r="I10301" t="s">
        <v>61</v>
      </c>
      <c r="J10301" t="s">
        <v>61</v>
      </c>
      <c r="K10301" t="s">
        <v>3920</v>
      </c>
    </row>
    <row r="10302" spans="1:11" x14ac:dyDescent="0.2">
      <c r="A10302" s="20">
        <v>44267</v>
      </c>
      <c r="B10302" s="20" t="s">
        <v>13136</v>
      </c>
      <c r="C10302" t="s">
        <v>3916</v>
      </c>
      <c r="D10302" t="s">
        <v>3927</v>
      </c>
      <c r="E10302" t="s">
        <v>4190</v>
      </c>
      <c r="F10302" t="s">
        <v>10367</v>
      </c>
      <c r="G10302">
        <v>1801001200</v>
      </c>
      <c r="H10302">
        <v>25025</v>
      </c>
      <c r="I10302" t="s">
        <v>3938</v>
      </c>
      <c r="J10302" t="s">
        <v>3938</v>
      </c>
      <c r="K10302" t="s">
        <v>3926</v>
      </c>
    </row>
    <row r="10303" spans="1:11" x14ac:dyDescent="0.2">
      <c r="A10303" s="20">
        <v>44267</v>
      </c>
      <c r="B10303" s="20" t="s">
        <v>13136</v>
      </c>
      <c r="C10303" t="s">
        <v>3916</v>
      </c>
      <c r="D10303" t="s">
        <v>3930</v>
      </c>
      <c r="E10303" t="s">
        <v>6865</v>
      </c>
      <c r="F10303" t="s">
        <v>10387</v>
      </c>
      <c r="G10303">
        <v>1803100000</v>
      </c>
      <c r="H10303">
        <v>40000</v>
      </c>
      <c r="I10303" t="s">
        <v>61</v>
      </c>
      <c r="J10303" t="s">
        <v>61</v>
      </c>
      <c r="K10303" t="s">
        <v>3920</v>
      </c>
    </row>
    <row r="10304" spans="1:11" x14ac:dyDescent="0.2">
      <c r="A10304" s="20">
        <v>44267</v>
      </c>
      <c r="B10304" s="20" t="s">
        <v>13136</v>
      </c>
      <c r="C10304" t="s">
        <v>3916</v>
      </c>
      <c r="D10304" t="s">
        <v>3921</v>
      </c>
      <c r="E10304" t="s">
        <v>7679</v>
      </c>
      <c r="F10304" t="s">
        <v>10388</v>
      </c>
      <c r="G10304">
        <v>1802000000</v>
      </c>
      <c r="H10304">
        <v>20000</v>
      </c>
      <c r="I10304" t="s">
        <v>7681</v>
      </c>
      <c r="J10304" t="s">
        <v>3965</v>
      </c>
      <c r="K10304" t="s">
        <v>3929</v>
      </c>
    </row>
    <row r="10305" spans="1:11" x14ac:dyDescent="0.2">
      <c r="A10305" s="20">
        <v>44267</v>
      </c>
      <c r="B10305" s="20" t="s">
        <v>13136</v>
      </c>
      <c r="C10305" t="s">
        <v>3916</v>
      </c>
      <c r="D10305" t="s">
        <v>3927</v>
      </c>
      <c r="E10305" t="s">
        <v>4092</v>
      </c>
      <c r="F10305" t="s">
        <v>10389</v>
      </c>
      <c r="G10305">
        <v>1801001200</v>
      </c>
      <c r="H10305">
        <v>200200</v>
      </c>
      <c r="I10305" t="s">
        <v>4090</v>
      </c>
      <c r="J10305" t="s">
        <v>3938</v>
      </c>
      <c r="K10305" t="s">
        <v>3926</v>
      </c>
    </row>
    <row r="10306" spans="1:11" x14ac:dyDescent="0.2">
      <c r="A10306" s="20">
        <v>44267</v>
      </c>
      <c r="B10306" s="20" t="s">
        <v>13136</v>
      </c>
      <c r="C10306" t="s">
        <v>3916</v>
      </c>
      <c r="D10306" t="s">
        <v>3930</v>
      </c>
      <c r="E10306" t="s">
        <v>6865</v>
      </c>
      <c r="F10306" t="s">
        <v>10390</v>
      </c>
      <c r="G10306">
        <v>1803100000</v>
      </c>
      <c r="H10306">
        <v>20000</v>
      </c>
      <c r="I10306" t="s">
        <v>61</v>
      </c>
      <c r="J10306" t="s">
        <v>61</v>
      </c>
      <c r="K10306" t="s">
        <v>3920</v>
      </c>
    </row>
    <row r="10307" spans="1:11" x14ac:dyDescent="0.2">
      <c r="A10307" s="20">
        <v>44267</v>
      </c>
      <c r="B10307" s="20" t="s">
        <v>13136</v>
      </c>
      <c r="C10307" t="s">
        <v>3916</v>
      </c>
      <c r="D10307" t="s">
        <v>3927</v>
      </c>
      <c r="E10307" t="s">
        <v>4057</v>
      </c>
      <c r="F10307" t="s">
        <v>8155</v>
      </c>
      <c r="G10307">
        <v>1801001200</v>
      </c>
      <c r="H10307">
        <v>100100</v>
      </c>
      <c r="I10307" t="s">
        <v>3938</v>
      </c>
      <c r="J10307" t="s">
        <v>3938</v>
      </c>
      <c r="K10307" t="s">
        <v>3926</v>
      </c>
    </row>
    <row r="10308" spans="1:11" x14ac:dyDescent="0.2">
      <c r="A10308" s="20">
        <v>44267</v>
      </c>
      <c r="B10308" s="20" t="s">
        <v>13136</v>
      </c>
      <c r="C10308" t="s">
        <v>3916</v>
      </c>
      <c r="D10308" t="s">
        <v>3930</v>
      </c>
      <c r="E10308" t="s">
        <v>6865</v>
      </c>
      <c r="F10308" t="s">
        <v>10391</v>
      </c>
      <c r="G10308">
        <v>1803100000</v>
      </c>
      <c r="H10308">
        <v>25000</v>
      </c>
      <c r="I10308" t="s">
        <v>61</v>
      </c>
      <c r="J10308" t="s">
        <v>61</v>
      </c>
      <c r="K10308" t="s">
        <v>3920</v>
      </c>
    </row>
    <row r="10309" spans="1:11" x14ac:dyDescent="0.2">
      <c r="A10309" s="20">
        <v>44267</v>
      </c>
      <c r="B10309" s="20" t="s">
        <v>13136</v>
      </c>
      <c r="C10309" t="s">
        <v>3916</v>
      </c>
      <c r="D10309" t="s">
        <v>3930</v>
      </c>
      <c r="E10309" t="s">
        <v>6865</v>
      </c>
      <c r="F10309" t="s">
        <v>10392</v>
      </c>
      <c r="G10309">
        <v>1803100000</v>
      </c>
      <c r="H10309">
        <v>25000</v>
      </c>
      <c r="I10309" t="s">
        <v>61</v>
      </c>
      <c r="J10309" t="s">
        <v>61</v>
      </c>
      <c r="K10309" t="s">
        <v>3920</v>
      </c>
    </row>
    <row r="10310" spans="1:11" x14ac:dyDescent="0.2">
      <c r="A10310" s="20">
        <v>44267</v>
      </c>
      <c r="B10310" s="20" t="s">
        <v>13136</v>
      </c>
      <c r="C10310" t="s">
        <v>3916</v>
      </c>
      <c r="D10310" t="s">
        <v>3917</v>
      </c>
      <c r="E10310" t="s">
        <v>3918</v>
      </c>
      <c r="F10310" t="s">
        <v>10393</v>
      </c>
      <c r="G10310">
        <v>1803100000</v>
      </c>
      <c r="H10310">
        <v>24000</v>
      </c>
      <c r="I10310" t="s">
        <v>55</v>
      </c>
      <c r="J10310" t="s">
        <v>55</v>
      </c>
      <c r="K10310" t="s">
        <v>3920</v>
      </c>
    </row>
    <row r="10311" spans="1:11" x14ac:dyDescent="0.2">
      <c r="A10311" s="20">
        <v>44267</v>
      </c>
      <c r="B10311" s="20" t="s">
        <v>13136</v>
      </c>
      <c r="C10311" t="s">
        <v>3916</v>
      </c>
      <c r="D10311" t="s">
        <v>3927</v>
      </c>
      <c r="E10311" t="s">
        <v>4057</v>
      </c>
      <c r="F10311" t="s">
        <v>7452</v>
      </c>
      <c r="G10311">
        <v>1801001200</v>
      </c>
      <c r="H10311">
        <v>250250</v>
      </c>
      <c r="I10311" t="s">
        <v>3938</v>
      </c>
      <c r="J10311" t="s">
        <v>3938</v>
      </c>
      <c r="K10311" t="s">
        <v>3926</v>
      </c>
    </row>
    <row r="10312" spans="1:11" x14ac:dyDescent="0.2">
      <c r="A10312" s="20">
        <v>44267</v>
      </c>
      <c r="B10312" s="20" t="s">
        <v>13136</v>
      </c>
      <c r="C10312" t="s">
        <v>3916</v>
      </c>
      <c r="D10312" t="s">
        <v>3930</v>
      </c>
      <c r="E10312" t="s">
        <v>6865</v>
      </c>
      <c r="F10312" t="s">
        <v>10394</v>
      </c>
      <c r="G10312">
        <v>1803100000</v>
      </c>
      <c r="H10312">
        <v>39825</v>
      </c>
      <c r="I10312" t="s">
        <v>61</v>
      </c>
      <c r="J10312" t="s">
        <v>61</v>
      </c>
      <c r="K10312" t="s">
        <v>3920</v>
      </c>
    </row>
    <row r="10313" spans="1:11" x14ac:dyDescent="0.2">
      <c r="A10313" s="20">
        <v>44267</v>
      </c>
      <c r="B10313" s="20" t="s">
        <v>13136</v>
      </c>
      <c r="C10313" t="s">
        <v>3916</v>
      </c>
      <c r="D10313" t="s">
        <v>3930</v>
      </c>
      <c r="E10313" t="s">
        <v>6865</v>
      </c>
      <c r="F10313" t="s">
        <v>10395</v>
      </c>
      <c r="G10313">
        <v>1803100000</v>
      </c>
      <c r="H10313">
        <v>26250</v>
      </c>
      <c r="I10313" t="s">
        <v>61</v>
      </c>
      <c r="J10313" t="s">
        <v>61</v>
      </c>
      <c r="K10313" t="s">
        <v>3920</v>
      </c>
    </row>
    <row r="10314" spans="1:11" x14ac:dyDescent="0.2">
      <c r="A10314" s="20">
        <v>44267</v>
      </c>
      <c r="B10314" s="20" t="s">
        <v>13136</v>
      </c>
      <c r="C10314" t="s">
        <v>3916</v>
      </c>
      <c r="D10314" t="s">
        <v>4005</v>
      </c>
      <c r="E10314" t="s">
        <v>6865</v>
      </c>
      <c r="F10314" t="s">
        <v>10396</v>
      </c>
      <c r="G10314">
        <v>1805009000</v>
      </c>
      <c r="H10314">
        <v>19051</v>
      </c>
      <c r="I10314" t="s">
        <v>61</v>
      </c>
      <c r="J10314" t="s">
        <v>61</v>
      </c>
      <c r="K10314" t="s">
        <v>3958</v>
      </c>
    </row>
    <row r="10315" spans="1:11" x14ac:dyDescent="0.2">
      <c r="A10315" s="20">
        <v>44269</v>
      </c>
      <c r="B10315" s="20" t="s">
        <v>13136</v>
      </c>
      <c r="C10315" t="s">
        <v>3916</v>
      </c>
      <c r="D10315" t="s">
        <v>3930</v>
      </c>
      <c r="E10315" t="s">
        <v>6865</v>
      </c>
      <c r="F10315" t="s">
        <v>10397</v>
      </c>
      <c r="G10315">
        <v>1803100000</v>
      </c>
      <c r="H10315">
        <v>60000</v>
      </c>
      <c r="I10315" t="s">
        <v>61</v>
      </c>
      <c r="J10315" t="s">
        <v>61</v>
      </c>
      <c r="K10315" t="s">
        <v>3920</v>
      </c>
    </row>
    <row r="10316" spans="1:11" x14ac:dyDescent="0.2">
      <c r="A10316" s="20">
        <v>44269</v>
      </c>
      <c r="B10316" s="20" t="s">
        <v>13136</v>
      </c>
      <c r="C10316" t="s">
        <v>3916</v>
      </c>
      <c r="D10316" t="s">
        <v>3930</v>
      </c>
      <c r="E10316" t="s">
        <v>6865</v>
      </c>
      <c r="F10316" t="s">
        <v>10398</v>
      </c>
      <c r="G10316">
        <v>1803100000</v>
      </c>
      <c r="H10316">
        <v>80000</v>
      </c>
      <c r="I10316" t="s">
        <v>61</v>
      </c>
      <c r="J10316" t="s">
        <v>61</v>
      </c>
      <c r="K10316" t="s">
        <v>3920</v>
      </c>
    </row>
    <row r="10317" spans="1:11" x14ac:dyDescent="0.2">
      <c r="A10317" s="20">
        <v>44270</v>
      </c>
      <c r="B10317" s="20" t="s">
        <v>13136</v>
      </c>
      <c r="C10317" t="s">
        <v>3916</v>
      </c>
      <c r="D10317" t="s">
        <v>3927</v>
      </c>
      <c r="E10317" t="s">
        <v>4190</v>
      </c>
      <c r="F10317" t="s">
        <v>10399</v>
      </c>
      <c r="G10317">
        <v>1801001200</v>
      </c>
      <c r="H10317">
        <v>600600</v>
      </c>
      <c r="I10317" t="s">
        <v>3938</v>
      </c>
      <c r="J10317" t="s">
        <v>3938</v>
      </c>
      <c r="K10317" t="s">
        <v>3926</v>
      </c>
    </row>
    <row r="10318" spans="1:11" x14ac:dyDescent="0.2">
      <c r="A10318" s="20">
        <v>44270</v>
      </c>
      <c r="B10318" s="20" t="s">
        <v>13136</v>
      </c>
      <c r="C10318" t="s">
        <v>3916</v>
      </c>
      <c r="D10318" t="s">
        <v>3930</v>
      </c>
      <c r="E10318" t="s">
        <v>7028</v>
      </c>
      <c r="F10318" t="s">
        <v>10400</v>
      </c>
      <c r="G10318">
        <v>1801001200</v>
      </c>
      <c r="H10318">
        <v>50050</v>
      </c>
      <c r="I10318" t="s">
        <v>7030</v>
      </c>
      <c r="J10318" t="s">
        <v>4207</v>
      </c>
      <c r="K10318" t="s">
        <v>3926</v>
      </c>
    </row>
    <row r="10319" spans="1:11" x14ac:dyDescent="0.2">
      <c r="A10319" s="20">
        <v>44270</v>
      </c>
      <c r="B10319" s="20" t="s">
        <v>13136</v>
      </c>
      <c r="C10319" t="s">
        <v>3916</v>
      </c>
      <c r="D10319" t="s">
        <v>3930</v>
      </c>
      <c r="E10319" t="s">
        <v>7028</v>
      </c>
      <c r="F10319" t="s">
        <v>10401</v>
      </c>
      <c r="G10319">
        <v>1801001200</v>
      </c>
      <c r="H10319">
        <v>225225</v>
      </c>
      <c r="I10319" t="s">
        <v>7030</v>
      </c>
      <c r="J10319" t="s">
        <v>4207</v>
      </c>
      <c r="K10319" t="s">
        <v>3926</v>
      </c>
    </row>
    <row r="10320" spans="1:11" x14ac:dyDescent="0.2">
      <c r="A10320" s="20">
        <v>44270</v>
      </c>
      <c r="B10320" s="20" t="s">
        <v>13136</v>
      </c>
      <c r="C10320" t="s">
        <v>3916</v>
      </c>
      <c r="D10320" t="s">
        <v>4347</v>
      </c>
      <c r="E10320" t="s">
        <v>7028</v>
      </c>
      <c r="F10320" t="s">
        <v>8755</v>
      </c>
      <c r="G10320">
        <v>1801001200</v>
      </c>
      <c r="H10320">
        <v>250250</v>
      </c>
      <c r="I10320" t="s">
        <v>7030</v>
      </c>
      <c r="J10320" t="s">
        <v>4207</v>
      </c>
      <c r="K10320" t="s">
        <v>3926</v>
      </c>
    </row>
    <row r="10321" spans="1:11" x14ac:dyDescent="0.2">
      <c r="A10321" s="20">
        <v>44270</v>
      </c>
      <c r="B10321" s="20" t="s">
        <v>13136</v>
      </c>
      <c r="C10321" t="s">
        <v>3916</v>
      </c>
      <c r="D10321" t="s">
        <v>4144</v>
      </c>
      <c r="E10321" t="s">
        <v>4701</v>
      </c>
      <c r="F10321" t="s">
        <v>9068</v>
      </c>
      <c r="G10321">
        <v>1801001200</v>
      </c>
      <c r="H10321">
        <v>50050</v>
      </c>
      <c r="I10321" t="s">
        <v>4034</v>
      </c>
      <c r="J10321" t="s">
        <v>4010</v>
      </c>
      <c r="K10321" t="s">
        <v>3926</v>
      </c>
    </row>
    <row r="10322" spans="1:11" x14ac:dyDescent="0.2">
      <c r="A10322" s="20">
        <v>44270</v>
      </c>
      <c r="B10322" s="20" t="s">
        <v>13136</v>
      </c>
      <c r="C10322" t="s">
        <v>3916</v>
      </c>
      <c r="D10322" t="s">
        <v>3930</v>
      </c>
      <c r="E10322" t="s">
        <v>4233</v>
      </c>
      <c r="F10322" t="s">
        <v>10402</v>
      </c>
      <c r="G10322">
        <v>1801001200</v>
      </c>
      <c r="H10322">
        <v>125125</v>
      </c>
      <c r="I10322" t="s">
        <v>3965</v>
      </c>
      <c r="J10322" t="s">
        <v>3933</v>
      </c>
      <c r="K10322" t="s">
        <v>3926</v>
      </c>
    </row>
    <row r="10323" spans="1:11" x14ac:dyDescent="0.2">
      <c r="A10323" s="20">
        <v>44270</v>
      </c>
      <c r="B10323" s="20" t="s">
        <v>13136</v>
      </c>
      <c r="C10323" t="s">
        <v>3916</v>
      </c>
      <c r="D10323" t="s">
        <v>3930</v>
      </c>
      <c r="E10323" t="s">
        <v>7028</v>
      </c>
      <c r="F10323" t="s">
        <v>8755</v>
      </c>
      <c r="G10323">
        <v>1801001200</v>
      </c>
      <c r="H10323">
        <v>150150</v>
      </c>
      <c r="I10323" t="s">
        <v>7030</v>
      </c>
      <c r="J10323" t="s">
        <v>4207</v>
      </c>
      <c r="K10323" t="s">
        <v>3926</v>
      </c>
    </row>
    <row r="10324" spans="1:11" x14ac:dyDescent="0.2">
      <c r="A10324" s="20">
        <v>44270</v>
      </c>
      <c r="B10324" s="20" t="s">
        <v>13136</v>
      </c>
      <c r="C10324" t="s">
        <v>3916</v>
      </c>
      <c r="D10324" t="s">
        <v>3927</v>
      </c>
      <c r="E10324" t="s">
        <v>6865</v>
      </c>
      <c r="F10324" t="s">
        <v>10403</v>
      </c>
      <c r="G10324">
        <v>1803100000</v>
      </c>
      <c r="H10324">
        <v>59950</v>
      </c>
      <c r="I10324" t="s">
        <v>61</v>
      </c>
      <c r="J10324" t="s">
        <v>61</v>
      </c>
      <c r="K10324" t="s">
        <v>3920</v>
      </c>
    </row>
    <row r="10325" spans="1:11" x14ac:dyDescent="0.2">
      <c r="A10325" s="20">
        <v>44270</v>
      </c>
      <c r="B10325" s="20" t="s">
        <v>13136</v>
      </c>
      <c r="C10325" t="s">
        <v>3916</v>
      </c>
      <c r="D10325" t="s">
        <v>3930</v>
      </c>
      <c r="E10325" t="s">
        <v>6865</v>
      </c>
      <c r="F10325" t="s">
        <v>10404</v>
      </c>
      <c r="G10325">
        <v>1803100000</v>
      </c>
      <c r="H10325">
        <v>26250</v>
      </c>
      <c r="I10325" t="s">
        <v>61</v>
      </c>
      <c r="J10325" t="s">
        <v>61</v>
      </c>
      <c r="K10325" t="s">
        <v>3920</v>
      </c>
    </row>
    <row r="10326" spans="1:11" x14ac:dyDescent="0.2">
      <c r="A10326" s="20">
        <v>44270</v>
      </c>
      <c r="B10326" s="20" t="s">
        <v>13136</v>
      </c>
      <c r="C10326" t="s">
        <v>3916</v>
      </c>
      <c r="D10326" t="s">
        <v>3930</v>
      </c>
      <c r="E10326" t="s">
        <v>6865</v>
      </c>
      <c r="F10326" t="s">
        <v>10405</v>
      </c>
      <c r="G10326">
        <v>1803100000</v>
      </c>
      <c r="H10326">
        <v>80000</v>
      </c>
      <c r="I10326" t="s">
        <v>61</v>
      </c>
      <c r="J10326" t="s">
        <v>61</v>
      </c>
      <c r="K10326" t="s">
        <v>3920</v>
      </c>
    </row>
    <row r="10327" spans="1:11" x14ac:dyDescent="0.2">
      <c r="A10327" s="20">
        <v>44270</v>
      </c>
      <c r="B10327" s="20" t="s">
        <v>13136</v>
      </c>
      <c r="C10327" t="s">
        <v>3916</v>
      </c>
      <c r="D10327" t="s">
        <v>3930</v>
      </c>
      <c r="E10327" t="s">
        <v>3992</v>
      </c>
      <c r="F10327" t="s">
        <v>10406</v>
      </c>
      <c r="G10327">
        <v>1804009000</v>
      </c>
      <c r="H10327">
        <v>36000</v>
      </c>
      <c r="I10327" t="s">
        <v>3933</v>
      </c>
      <c r="J10327" t="s">
        <v>3933</v>
      </c>
      <c r="K10327" t="s">
        <v>6869</v>
      </c>
    </row>
    <row r="10328" spans="1:11" x14ac:dyDescent="0.2">
      <c r="A10328" s="20">
        <v>44270</v>
      </c>
      <c r="B10328" s="20" t="s">
        <v>13136</v>
      </c>
      <c r="C10328" t="s">
        <v>3916</v>
      </c>
      <c r="D10328" t="s">
        <v>3930</v>
      </c>
      <c r="E10328" t="s">
        <v>6865</v>
      </c>
      <c r="F10328" t="s">
        <v>10407</v>
      </c>
      <c r="G10328">
        <v>1804002000</v>
      </c>
      <c r="H10328">
        <v>19900</v>
      </c>
      <c r="I10328" t="s">
        <v>61</v>
      </c>
      <c r="J10328" t="s">
        <v>61</v>
      </c>
      <c r="K10328" t="s">
        <v>3953</v>
      </c>
    </row>
    <row r="10329" spans="1:11" x14ac:dyDescent="0.2">
      <c r="A10329" s="20">
        <v>44270</v>
      </c>
      <c r="B10329" s="20" t="s">
        <v>13136</v>
      </c>
      <c r="C10329" t="s">
        <v>3916</v>
      </c>
      <c r="D10329" t="s">
        <v>3930</v>
      </c>
      <c r="E10329" t="s">
        <v>6865</v>
      </c>
      <c r="F10329" t="s">
        <v>10408</v>
      </c>
      <c r="G10329">
        <v>1805009000</v>
      </c>
      <c r="H10329">
        <v>46800</v>
      </c>
      <c r="I10329" t="s">
        <v>61</v>
      </c>
      <c r="J10329" t="s">
        <v>61</v>
      </c>
      <c r="K10329" t="s">
        <v>3958</v>
      </c>
    </row>
    <row r="10330" spans="1:11" x14ac:dyDescent="0.2">
      <c r="A10330" s="20">
        <v>44270</v>
      </c>
      <c r="B10330" s="20" t="s">
        <v>13136</v>
      </c>
      <c r="C10330" t="s">
        <v>3916</v>
      </c>
      <c r="D10330" t="s">
        <v>3930</v>
      </c>
      <c r="E10330" t="s">
        <v>6865</v>
      </c>
      <c r="F10330" t="s">
        <v>10409</v>
      </c>
      <c r="G10330">
        <v>1803100000</v>
      </c>
      <c r="H10330">
        <v>99850</v>
      </c>
      <c r="I10330" t="s">
        <v>61</v>
      </c>
      <c r="J10330" t="s">
        <v>61</v>
      </c>
      <c r="K10330" t="s">
        <v>3920</v>
      </c>
    </row>
    <row r="10331" spans="1:11" x14ac:dyDescent="0.2">
      <c r="A10331" s="20">
        <v>44270</v>
      </c>
      <c r="B10331" s="20" t="s">
        <v>13136</v>
      </c>
      <c r="C10331" t="s">
        <v>3916</v>
      </c>
      <c r="D10331" t="s">
        <v>3930</v>
      </c>
      <c r="E10331" t="s">
        <v>6865</v>
      </c>
      <c r="F10331" t="s">
        <v>10410</v>
      </c>
      <c r="G10331">
        <v>1805009000</v>
      </c>
      <c r="H10331">
        <v>75600</v>
      </c>
      <c r="I10331" t="s">
        <v>61</v>
      </c>
      <c r="J10331" t="s">
        <v>61</v>
      </c>
      <c r="K10331" t="s">
        <v>3958</v>
      </c>
    </row>
    <row r="10332" spans="1:11" x14ac:dyDescent="0.2">
      <c r="A10332" s="20">
        <v>44270</v>
      </c>
      <c r="B10332" s="20" t="s">
        <v>13136</v>
      </c>
      <c r="C10332" t="s">
        <v>3916</v>
      </c>
      <c r="D10332" t="s">
        <v>3930</v>
      </c>
      <c r="E10332" t="s">
        <v>6865</v>
      </c>
      <c r="F10332" t="s">
        <v>10411</v>
      </c>
      <c r="G10332">
        <v>1803100000</v>
      </c>
      <c r="H10332">
        <v>159975</v>
      </c>
      <c r="I10332" t="s">
        <v>61</v>
      </c>
      <c r="J10332" t="s">
        <v>61</v>
      </c>
      <c r="K10332" t="s">
        <v>3920</v>
      </c>
    </row>
    <row r="10333" spans="1:11" x14ac:dyDescent="0.2">
      <c r="A10333" s="20">
        <v>44270</v>
      </c>
      <c r="B10333" s="20" t="s">
        <v>13136</v>
      </c>
      <c r="C10333" t="s">
        <v>3916</v>
      </c>
      <c r="D10333" t="s">
        <v>3927</v>
      </c>
      <c r="E10333" t="s">
        <v>6865</v>
      </c>
      <c r="F10333" t="s">
        <v>10412</v>
      </c>
      <c r="G10333">
        <v>1803100000</v>
      </c>
      <c r="H10333">
        <v>79975</v>
      </c>
      <c r="I10333" t="s">
        <v>61</v>
      </c>
      <c r="J10333" t="s">
        <v>61</v>
      </c>
      <c r="K10333" t="s">
        <v>3920</v>
      </c>
    </row>
    <row r="10334" spans="1:11" x14ac:dyDescent="0.2">
      <c r="A10334" s="20">
        <v>44270</v>
      </c>
      <c r="B10334" s="20" t="s">
        <v>13136</v>
      </c>
      <c r="C10334" t="s">
        <v>3916</v>
      </c>
      <c r="D10334" t="s">
        <v>3930</v>
      </c>
      <c r="E10334" t="s">
        <v>6865</v>
      </c>
      <c r="F10334" t="s">
        <v>10413</v>
      </c>
      <c r="G10334">
        <v>1803100000</v>
      </c>
      <c r="H10334">
        <v>74975</v>
      </c>
      <c r="I10334" t="s">
        <v>61</v>
      </c>
      <c r="J10334" t="s">
        <v>61</v>
      </c>
      <c r="K10334" t="s">
        <v>3920</v>
      </c>
    </row>
    <row r="10335" spans="1:11" x14ac:dyDescent="0.2">
      <c r="A10335" s="20">
        <v>44270</v>
      </c>
      <c r="B10335" s="20" t="s">
        <v>13136</v>
      </c>
      <c r="C10335" t="s">
        <v>3916</v>
      </c>
      <c r="D10335" t="s">
        <v>3927</v>
      </c>
      <c r="E10335" t="s">
        <v>6865</v>
      </c>
      <c r="F10335" t="s">
        <v>10414</v>
      </c>
      <c r="G10335">
        <v>1803100000</v>
      </c>
      <c r="H10335">
        <v>20000</v>
      </c>
      <c r="I10335" t="s">
        <v>61</v>
      </c>
      <c r="J10335" t="s">
        <v>61</v>
      </c>
      <c r="K10335" t="s">
        <v>3920</v>
      </c>
    </row>
    <row r="10336" spans="1:11" x14ac:dyDescent="0.2">
      <c r="A10336" s="20">
        <v>44270</v>
      </c>
      <c r="B10336" s="20" t="s">
        <v>13136</v>
      </c>
      <c r="C10336" t="s">
        <v>3916</v>
      </c>
      <c r="D10336" t="s">
        <v>3930</v>
      </c>
      <c r="E10336" t="s">
        <v>6865</v>
      </c>
      <c r="F10336" t="s">
        <v>10415</v>
      </c>
      <c r="G10336">
        <v>1803100000</v>
      </c>
      <c r="H10336">
        <v>26250</v>
      </c>
      <c r="I10336" t="s">
        <v>61</v>
      </c>
      <c r="J10336" t="s">
        <v>61</v>
      </c>
      <c r="K10336" t="s">
        <v>3920</v>
      </c>
    </row>
    <row r="10337" spans="1:11" x14ac:dyDescent="0.2">
      <c r="A10337" s="20">
        <v>44270</v>
      </c>
      <c r="B10337" s="20" t="s">
        <v>13136</v>
      </c>
      <c r="C10337" t="s">
        <v>3916</v>
      </c>
      <c r="D10337" t="s">
        <v>3930</v>
      </c>
      <c r="E10337" t="s">
        <v>6865</v>
      </c>
      <c r="F10337" t="s">
        <v>10416</v>
      </c>
      <c r="G10337">
        <v>1804002000</v>
      </c>
      <c r="H10337">
        <v>87320</v>
      </c>
      <c r="I10337" t="s">
        <v>61</v>
      </c>
      <c r="J10337" t="s">
        <v>61</v>
      </c>
      <c r="K10337" t="s">
        <v>3953</v>
      </c>
    </row>
    <row r="10338" spans="1:11" x14ac:dyDescent="0.2">
      <c r="A10338" s="20">
        <v>44270</v>
      </c>
      <c r="B10338" s="20" t="s">
        <v>13136</v>
      </c>
      <c r="C10338" t="s">
        <v>3916</v>
      </c>
      <c r="D10338" t="s">
        <v>3930</v>
      </c>
      <c r="E10338" t="s">
        <v>6865</v>
      </c>
      <c r="F10338" t="s">
        <v>10417</v>
      </c>
      <c r="G10338">
        <v>1803100000</v>
      </c>
      <c r="H10338">
        <v>19900</v>
      </c>
      <c r="I10338" t="s">
        <v>61</v>
      </c>
      <c r="J10338" t="s">
        <v>61</v>
      </c>
      <c r="K10338" t="s">
        <v>3920</v>
      </c>
    </row>
    <row r="10339" spans="1:11" x14ac:dyDescent="0.2">
      <c r="A10339" s="20">
        <v>44270</v>
      </c>
      <c r="B10339" s="20" t="s">
        <v>13136</v>
      </c>
      <c r="C10339" t="s">
        <v>3916</v>
      </c>
      <c r="D10339" t="s">
        <v>3930</v>
      </c>
      <c r="E10339" t="s">
        <v>6865</v>
      </c>
      <c r="F10339" t="s">
        <v>10418</v>
      </c>
      <c r="G10339">
        <v>1805009000</v>
      </c>
      <c r="H10339">
        <v>93600</v>
      </c>
      <c r="I10339" t="s">
        <v>61</v>
      </c>
      <c r="J10339" t="s">
        <v>61</v>
      </c>
      <c r="K10339" t="s">
        <v>3958</v>
      </c>
    </row>
    <row r="10340" spans="1:11" x14ac:dyDescent="0.2">
      <c r="A10340" s="20">
        <v>44270</v>
      </c>
      <c r="B10340" s="20" t="s">
        <v>13136</v>
      </c>
      <c r="C10340" t="s">
        <v>3916</v>
      </c>
      <c r="D10340" t="s">
        <v>3930</v>
      </c>
      <c r="E10340" t="s">
        <v>6865</v>
      </c>
      <c r="F10340" t="s">
        <v>10419</v>
      </c>
      <c r="G10340">
        <v>1803100000</v>
      </c>
      <c r="H10340">
        <v>159900</v>
      </c>
      <c r="I10340" t="s">
        <v>61</v>
      </c>
      <c r="J10340" t="s">
        <v>61</v>
      </c>
      <c r="K10340" t="s">
        <v>3920</v>
      </c>
    </row>
    <row r="10341" spans="1:11" x14ac:dyDescent="0.2">
      <c r="A10341" s="20">
        <v>44270</v>
      </c>
      <c r="B10341" s="20" t="s">
        <v>13136</v>
      </c>
      <c r="C10341" t="s">
        <v>3916</v>
      </c>
      <c r="D10341" t="s">
        <v>3930</v>
      </c>
      <c r="E10341" t="s">
        <v>3922</v>
      </c>
      <c r="F10341" t="s">
        <v>10420</v>
      </c>
      <c r="G10341">
        <v>1801001200</v>
      </c>
      <c r="H10341">
        <v>100100</v>
      </c>
      <c r="I10341" t="s">
        <v>3924</v>
      </c>
      <c r="J10341" t="s">
        <v>3925</v>
      </c>
      <c r="K10341" t="s">
        <v>3926</v>
      </c>
    </row>
    <row r="10342" spans="1:11" x14ac:dyDescent="0.2">
      <c r="A10342" s="20">
        <v>44270</v>
      </c>
      <c r="B10342" s="20" t="s">
        <v>13136</v>
      </c>
      <c r="C10342" t="s">
        <v>3916</v>
      </c>
      <c r="D10342" t="s">
        <v>4144</v>
      </c>
      <c r="E10342" t="s">
        <v>3988</v>
      </c>
      <c r="F10342" t="s">
        <v>10421</v>
      </c>
      <c r="G10342">
        <v>1801001200</v>
      </c>
      <c r="H10342">
        <v>200200</v>
      </c>
      <c r="I10342" t="s">
        <v>3924</v>
      </c>
      <c r="J10342" t="s">
        <v>3925</v>
      </c>
      <c r="K10342" t="s">
        <v>3926</v>
      </c>
    </row>
    <row r="10343" spans="1:11" x14ac:dyDescent="0.2">
      <c r="A10343" s="20">
        <v>44270</v>
      </c>
      <c r="B10343" s="20" t="s">
        <v>13136</v>
      </c>
      <c r="C10343" t="s">
        <v>3916</v>
      </c>
      <c r="D10343" t="s">
        <v>3927</v>
      </c>
      <c r="E10343" t="s">
        <v>3918</v>
      </c>
      <c r="F10343" t="s">
        <v>10422</v>
      </c>
      <c r="G10343">
        <v>1802000000</v>
      </c>
      <c r="H10343">
        <v>40000</v>
      </c>
      <c r="I10343" t="s">
        <v>55</v>
      </c>
      <c r="J10343" t="s">
        <v>55</v>
      </c>
      <c r="K10343" t="s">
        <v>3929</v>
      </c>
    </row>
    <row r="10344" spans="1:11" x14ac:dyDescent="0.2">
      <c r="A10344" s="20">
        <v>44270</v>
      </c>
      <c r="B10344" s="20" t="s">
        <v>13136</v>
      </c>
      <c r="C10344" t="s">
        <v>3916</v>
      </c>
      <c r="D10344" t="s">
        <v>4144</v>
      </c>
      <c r="E10344" t="s">
        <v>7421</v>
      </c>
      <c r="F10344" t="s">
        <v>10423</v>
      </c>
      <c r="G10344">
        <v>1801001200</v>
      </c>
      <c r="H10344">
        <v>75075</v>
      </c>
      <c r="I10344" t="s">
        <v>9</v>
      </c>
      <c r="J10344" t="s">
        <v>10362</v>
      </c>
      <c r="K10344" t="s">
        <v>3926</v>
      </c>
    </row>
    <row r="10345" spans="1:11" x14ac:dyDescent="0.2">
      <c r="A10345" s="20">
        <v>44270</v>
      </c>
      <c r="B10345" s="20" t="s">
        <v>13136</v>
      </c>
      <c r="C10345" t="s">
        <v>3916</v>
      </c>
      <c r="D10345" t="s">
        <v>4144</v>
      </c>
      <c r="E10345" t="s">
        <v>7421</v>
      </c>
      <c r="F10345" t="s">
        <v>10424</v>
      </c>
      <c r="G10345">
        <v>1801001200</v>
      </c>
      <c r="H10345">
        <v>125125</v>
      </c>
      <c r="I10345" t="s">
        <v>9</v>
      </c>
      <c r="J10345" t="s">
        <v>10362</v>
      </c>
      <c r="K10345" t="s">
        <v>3926</v>
      </c>
    </row>
    <row r="10346" spans="1:11" x14ac:dyDescent="0.2">
      <c r="A10346" s="20">
        <v>44270</v>
      </c>
      <c r="B10346" s="20" t="s">
        <v>13136</v>
      </c>
      <c r="C10346" t="s">
        <v>3916</v>
      </c>
      <c r="D10346" t="s">
        <v>3927</v>
      </c>
      <c r="E10346" t="s">
        <v>6865</v>
      </c>
      <c r="F10346" t="s">
        <v>10425</v>
      </c>
      <c r="G10346">
        <v>1803100000</v>
      </c>
      <c r="H10346">
        <v>19950</v>
      </c>
      <c r="I10346" t="s">
        <v>61</v>
      </c>
      <c r="J10346" t="s">
        <v>61</v>
      </c>
      <c r="K10346" t="s">
        <v>3920</v>
      </c>
    </row>
    <row r="10347" spans="1:11" x14ac:dyDescent="0.2">
      <c r="A10347" s="20">
        <v>44270</v>
      </c>
      <c r="B10347" s="20" t="s">
        <v>13136</v>
      </c>
      <c r="C10347" t="s">
        <v>3916</v>
      </c>
      <c r="D10347" t="s">
        <v>3939</v>
      </c>
      <c r="E10347" t="s">
        <v>4192</v>
      </c>
      <c r="F10347" t="s">
        <v>7275</v>
      </c>
      <c r="G10347">
        <v>1801001200</v>
      </c>
      <c r="H10347">
        <v>125125</v>
      </c>
      <c r="I10347" t="s">
        <v>3965</v>
      </c>
      <c r="J10347" t="s">
        <v>3933</v>
      </c>
      <c r="K10347" t="s">
        <v>3926</v>
      </c>
    </row>
    <row r="10348" spans="1:11" x14ac:dyDescent="0.2">
      <c r="A10348" s="20">
        <v>44270</v>
      </c>
      <c r="B10348" s="20" t="s">
        <v>13136</v>
      </c>
      <c r="C10348" t="s">
        <v>3916</v>
      </c>
      <c r="D10348" t="s">
        <v>3939</v>
      </c>
      <c r="E10348" t="s">
        <v>9619</v>
      </c>
      <c r="F10348" t="s">
        <v>10426</v>
      </c>
      <c r="G10348">
        <v>1801001200</v>
      </c>
      <c r="H10348">
        <v>250250</v>
      </c>
      <c r="I10348" t="s">
        <v>265</v>
      </c>
      <c r="J10348" t="s">
        <v>3943</v>
      </c>
      <c r="K10348" t="s">
        <v>3926</v>
      </c>
    </row>
    <row r="10349" spans="1:11" x14ac:dyDescent="0.2">
      <c r="A10349" s="20">
        <v>44270</v>
      </c>
      <c r="B10349" s="20" t="s">
        <v>13136</v>
      </c>
      <c r="C10349" t="s">
        <v>3916</v>
      </c>
      <c r="D10349" t="s">
        <v>3927</v>
      </c>
      <c r="E10349" t="s">
        <v>7287</v>
      </c>
      <c r="F10349" t="s">
        <v>10427</v>
      </c>
      <c r="G10349">
        <v>1801001200</v>
      </c>
      <c r="H10349">
        <v>250250</v>
      </c>
      <c r="I10349" t="s">
        <v>34</v>
      </c>
      <c r="J10349" t="s">
        <v>3950</v>
      </c>
      <c r="K10349" t="s">
        <v>3926</v>
      </c>
    </row>
    <row r="10350" spans="1:11" x14ac:dyDescent="0.2">
      <c r="A10350" s="20">
        <v>44270</v>
      </c>
      <c r="B10350" s="20" t="s">
        <v>13136</v>
      </c>
      <c r="C10350" t="s">
        <v>3916</v>
      </c>
      <c r="D10350" t="s">
        <v>3927</v>
      </c>
      <c r="E10350" t="s">
        <v>6865</v>
      </c>
      <c r="F10350" t="s">
        <v>10428</v>
      </c>
      <c r="G10350">
        <v>1803100000</v>
      </c>
      <c r="H10350">
        <v>40000</v>
      </c>
      <c r="I10350" t="s">
        <v>61</v>
      </c>
      <c r="J10350" t="s">
        <v>61</v>
      </c>
      <c r="K10350" t="s">
        <v>3920</v>
      </c>
    </row>
    <row r="10351" spans="1:11" x14ac:dyDescent="0.2">
      <c r="A10351" s="20">
        <v>44270</v>
      </c>
      <c r="B10351" s="20" t="s">
        <v>13136</v>
      </c>
      <c r="C10351" t="s">
        <v>3916</v>
      </c>
      <c r="D10351" t="s">
        <v>3930</v>
      </c>
      <c r="E10351" t="s">
        <v>3988</v>
      </c>
      <c r="F10351" t="s">
        <v>10429</v>
      </c>
      <c r="G10351">
        <v>1801001200</v>
      </c>
      <c r="H10351">
        <v>250250</v>
      </c>
      <c r="I10351" t="s">
        <v>3924</v>
      </c>
      <c r="J10351" t="s">
        <v>3925</v>
      </c>
      <c r="K10351" t="s">
        <v>3926</v>
      </c>
    </row>
    <row r="10352" spans="1:11" x14ac:dyDescent="0.2">
      <c r="A10352" s="20">
        <v>44270</v>
      </c>
      <c r="B10352" s="20" t="s">
        <v>13136</v>
      </c>
      <c r="C10352" t="s">
        <v>3916</v>
      </c>
      <c r="D10352" t="s">
        <v>3939</v>
      </c>
      <c r="E10352" t="s">
        <v>4092</v>
      </c>
      <c r="F10352" t="s">
        <v>8330</v>
      </c>
      <c r="G10352">
        <v>1801001200</v>
      </c>
      <c r="H10352">
        <v>75075</v>
      </c>
      <c r="I10352" t="s">
        <v>4090</v>
      </c>
      <c r="J10352" t="s">
        <v>4083</v>
      </c>
      <c r="K10352" t="s">
        <v>3926</v>
      </c>
    </row>
    <row r="10353" spans="1:11" x14ac:dyDescent="0.2">
      <c r="A10353" s="20">
        <v>44270</v>
      </c>
      <c r="B10353" s="20" t="s">
        <v>13136</v>
      </c>
      <c r="C10353" t="s">
        <v>3916</v>
      </c>
      <c r="D10353" t="s">
        <v>3930</v>
      </c>
      <c r="E10353" t="s">
        <v>4092</v>
      </c>
      <c r="F10353" t="s">
        <v>10056</v>
      </c>
      <c r="G10353">
        <v>1801001200</v>
      </c>
      <c r="H10353">
        <v>250250</v>
      </c>
      <c r="I10353" t="s">
        <v>4090</v>
      </c>
      <c r="J10353" t="s">
        <v>4706</v>
      </c>
      <c r="K10353" t="s">
        <v>3926</v>
      </c>
    </row>
    <row r="10354" spans="1:11" x14ac:dyDescent="0.2">
      <c r="A10354" s="20">
        <v>44270</v>
      </c>
      <c r="B10354" s="20" t="s">
        <v>13136</v>
      </c>
      <c r="C10354" t="s">
        <v>3916</v>
      </c>
      <c r="D10354" t="s">
        <v>3930</v>
      </c>
      <c r="E10354" t="s">
        <v>3988</v>
      </c>
      <c r="F10354" t="s">
        <v>10430</v>
      </c>
      <c r="G10354">
        <v>1801001200</v>
      </c>
      <c r="H10354">
        <v>150150</v>
      </c>
      <c r="I10354" t="s">
        <v>3924</v>
      </c>
      <c r="J10354" t="s">
        <v>3925</v>
      </c>
      <c r="K10354" t="s">
        <v>3926</v>
      </c>
    </row>
    <row r="10355" spans="1:11" x14ac:dyDescent="0.2">
      <c r="A10355" s="20">
        <v>44270</v>
      </c>
      <c r="B10355" s="20" t="s">
        <v>13136</v>
      </c>
      <c r="C10355" t="s">
        <v>3916</v>
      </c>
      <c r="D10355" t="s">
        <v>3927</v>
      </c>
      <c r="E10355" t="s">
        <v>6865</v>
      </c>
      <c r="F10355" t="s">
        <v>10431</v>
      </c>
      <c r="G10355">
        <v>1803100000</v>
      </c>
      <c r="H10355">
        <v>20000</v>
      </c>
      <c r="I10355" t="s">
        <v>61</v>
      </c>
      <c r="J10355" t="s">
        <v>61</v>
      </c>
      <c r="K10355" t="s">
        <v>3920</v>
      </c>
    </row>
    <row r="10356" spans="1:11" x14ac:dyDescent="0.2">
      <c r="A10356" s="20">
        <v>44270</v>
      </c>
      <c r="B10356" s="20" t="s">
        <v>13136</v>
      </c>
      <c r="C10356" t="s">
        <v>3916</v>
      </c>
      <c r="D10356" t="s">
        <v>3930</v>
      </c>
      <c r="E10356" t="s">
        <v>4016</v>
      </c>
      <c r="F10356" t="s">
        <v>10432</v>
      </c>
      <c r="G10356">
        <v>1804009000</v>
      </c>
      <c r="H10356">
        <v>72000</v>
      </c>
      <c r="I10356" t="s">
        <v>3933</v>
      </c>
      <c r="J10356" t="s">
        <v>3933</v>
      </c>
      <c r="K10356" t="s">
        <v>6869</v>
      </c>
    </row>
    <row r="10357" spans="1:11" x14ac:dyDescent="0.2">
      <c r="A10357" s="20">
        <v>44270</v>
      </c>
      <c r="B10357" s="20" t="s">
        <v>13136</v>
      </c>
      <c r="C10357" t="s">
        <v>3916</v>
      </c>
      <c r="D10357" t="s">
        <v>4144</v>
      </c>
      <c r="E10357" t="s">
        <v>3922</v>
      </c>
      <c r="F10357" t="s">
        <v>7272</v>
      </c>
      <c r="G10357">
        <v>1801001200</v>
      </c>
      <c r="H10357">
        <v>125125</v>
      </c>
      <c r="I10357" t="s">
        <v>3924</v>
      </c>
      <c r="J10357" t="s">
        <v>3925</v>
      </c>
      <c r="K10357" t="s">
        <v>3926</v>
      </c>
    </row>
    <row r="10358" spans="1:11" x14ac:dyDescent="0.2">
      <c r="A10358" s="20">
        <v>44270</v>
      </c>
      <c r="B10358" s="20" t="s">
        <v>13136</v>
      </c>
      <c r="C10358" t="s">
        <v>3916</v>
      </c>
      <c r="D10358" t="s">
        <v>4144</v>
      </c>
      <c r="E10358" t="s">
        <v>3922</v>
      </c>
      <c r="F10358" t="s">
        <v>7272</v>
      </c>
      <c r="G10358">
        <v>1801001200</v>
      </c>
      <c r="H10358">
        <v>250250</v>
      </c>
      <c r="I10358" t="s">
        <v>3924</v>
      </c>
      <c r="J10358" t="s">
        <v>3925</v>
      </c>
      <c r="K10358" t="s">
        <v>3926</v>
      </c>
    </row>
    <row r="10359" spans="1:11" x14ac:dyDescent="0.2">
      <c r="A10359" s="20">
        <v>44270</v>
      </c>
      <c r="B10359" s="20" t="s">
        <v>13136</v>
      </c>
      <c r="C10359" t="s">
        <v>3916</v>
      </c>
      <c r="D10359" t="s">
        <v>4144</v>
      </c>
      <c r="E10359" t="s">
        <v>3922</v>
      </c>
      <c r="F10359" t="s">
        <v>7272</v>
      </c>
      <c r="G10359">
        <v>1801001200</v>
      </c>
      <c r="H10359">
        <v>125125</v>
      </c>
      <c r="I10359" t="s">
        <v>3924</v>
      </c>
      <c r="J10359" t="s">
        <v>3925</v>
      </c>
      <c r="K10359" t="s">
        <v>3926</v>
      </c>
    </row>
    <row r="10360" spans="1:11" x14ac:dyDescent="0.2">
      <c r="A10360" s="20">
        <v>44270</v>
      </c>
      <c r="B10360" s="20" t="s">
        <v>13136</v>
      </c>
      <c r="C10360" t="s">
        <v>3916</v>
      </c>
      <c r="D10360" t="s">
        <v>3927</v>
      </c>
      <c r="E10360" t="s">
        <v>4036</v>
      </c>
      <c r="F10360" t="s">
        <v>10433</v>
      </c>
      <c r="G10360">
        <v>1801001200</v>
      </c>
      <c r="H10360">
        <v>25025</v>
      </c>
      <c r="I10360" t="s">
        <v>73</v>
      </c>
      <c r="J10360" t="s">
        <v>3950</v>
      </c>
      <c r="K10360" t="s">
        <v>3926</v>
      </c>
    </row>
    <row r="10361" spans="1:11" x14ac:dyDescent="0.2">
      <c r="A10361" s="20">
        <v>44271</v>
      </c>
      <c r="B10361" s="20" t="s">
        <v>13136</v>
      </c>
      <c r="C10361" t="s">
        <v>3916</v>
      </c>
      <c r="D10361" t="s">
        <v>3917</v>
      </c>
      <c r="E10361" t="s">
        <v>6875</v>
      </c>
      <c r="F10361" t="s">
        <v>10434</v>
      </c>
      <c r="G10361">
        <v>1803100000</v>
      </c>
      <c r="H10361">
        <v>94752</v>
      </c>
      <c r="I10361" t="s">
        <v>4302</v>
      </c>
      <c r="J10361" t="s">
        <v>4302</v>
      </c>
      <c r="K10361" t="s">
        <v>3920</v>
      </c>
    </row>
    <row r="10362" spans="1:11" x14ac:dyDescent="0.2">
      <c r="A10362" s="20">
        <v>44271</v>
      </c>
      <c r="B10362" s="20" t="s">
        <v>13136</v>
      </c>
      <c r="C10362" t="s">
        <v>3916</v>
      </c>
      <c r="D10362" t="s">
        <v>3917</v>
      </c>
      <c r="E10362" t="s">
        <v>6875</v>
      </c>
      <c r="F10362" t="s">
        <v>10435</v>
      </c>
      <c r="G10362">
        <v>1804009000</v>
      </c>
      <c r="H10362">
        <v>21168</v>
      </c>
      <c r="I10362" t="s">
        <v>4302</v>
      </c>
      <c r="J10362" t="s">
        <v>4302</v>
      </c>
      <c r="K10362" t="s">
        <v>6869</v>
      </c>
    </row>
    <row r="10363" spans="1:11" x14ac:dyDescent="0.2">
      <c r="A10363" s="20">
        <v>44271</v>
      </c>
      <c r="B10363" s="20" t="s">
        <v>13136</v>
      </c>
      <c r="C10363" t="s">
        <v>3916</v>
      </c>
      <c r="D10363" t="s">
        <v>3984</v>
      </c>
      <c r="E10363" t="s">
        <v>6875</v>
      </c>
      <c r="F10363" t="s">
        <v>10436</v>
      </c>
      <c r="G10363">
        <v>1802000000</v>
      </c>
      <c r="H10363">
        <v>20000</v>
      </c>
      <c r="I10363" t="s">
        <v>4302</v>
      </c>
      <c r="J10363" t="s">
        <v>4302</v>
      </c>
      <c r="K10363" t="s">
        <v>3929</v>
      </c>
    </row>
    <row r="10364" spans="1:11" x14ac:dyDescent="0.2">
      <c r="A10364" s="20">
        <v>44271</v>
      </c>
      <c r="B10364" s="20" t="s">
        <v>13136</v>
      </c>
      <c r="C10364" t="s">
        <v>3916</v>
      </c>
      <c r="D10364" t="s">
        <v>3917</v>
      </c>
      <c r="E10364" t="s">
        <v>6875</v>
      </c>
      <c r="F10364" t="s">
        <v>10437</v>
      </c>
      <c r="G10364">
        <v>1804009000</v>
      </c>
      <c r="H10364">
        <v>84672</v>
      </c>
      <c r="I10364" t="s">
        <v>4302</v>
      </c>
      <c r="J10364" t="s">
        <v>4302</v>
      </c>
      <c r="K10364" t="s">
        <v>6869</v>
      </c>
    </row>
    <row r="10365" spans="1:11" x14ac:dyDescent="0.2">
      <c r="A10365" s="20">
        <v>44271</v>
      </c>
      <c r="B10365" s="20" t="s">
        <v>13136</v>
      </c>
      <c r="C10365" t="s">
        <v>3916</v>
      </c>
      <c r="D10365" t="s">
        <v>3927</v>
      </c>
      <c r="E10365" t="s">
        <v>4192</v>
      </c>
      <c r="F10365" t="s">
        <v>7275</v>
      </c>
      <c r="G10365">
        <v>1801001200</v>
      </c>
      <c r="H10365">
        <v>200200</v>
      </c>
      <c r="I10365" t="s">
        <v>3965</v>
      </c>
      <c r="J10365" t="s">
        <v>3933</v>
      </c>
      <c r="K10365" t="s">
        <v>3926</v>
      </c>
    </row>
    <row r="10366" spans="1:11" x14ac:dyDescent="0.2">
      <c r="A10366" s="20">
        <v>44271</v>
      </c>
      <c r="B10366" s="20" t="s">
        <v>13136</v>
      </c>
      <c r="C10366" t="s">
        <v>3916</v>
      </c>
      <c r="D10366" t="s">
        <v>3930</v>
      </c>
      <c r="E10366" t="s">
        <v>6865</v>
      </c>
      <c r="F10366" t="s">
        <v>10438</v>
      </c>
      <c r="G10366">
        <v>1803100000</v>
      </c>
      <c r="H10366">
        <v>78750</v>
      </c>
      <c r="I10366" t="s">
        <v>61</v>
      </c>
      <c r="J10366" t="s">
        <v>61</v>
      </c>
      <c r="K10366" t="s">
        <v>3920</v>
      </c>
    </row>
    <row r="10367" spans="1:11" x14ac:dyDescent="0.2">
      <c r="A10367" s="20">
        <v>44271</v>
      </c>
      <c r="B10367" s="20" t="s">
        <v>13136</v>
      </c>
      <c r="C10367" t="s">
        <v>3916</v>
      </c>
      <c r="D10367" t="s">
        <v>3930</v>
      </c>
      <c r="E10367" t="s">
        <v>6865</v>
      </c>
      <c r="F10367" t="s">
        <v>10439</v>
      </c>
      <c r="G10367">
        <v>1803100000</v>
      </c>
      <c r="H10367">
        <v>100000</v>
      </c>
      <c r="I10367" t="s">
        <v>61</v>
      </c>
      <c r="J10367" t="s">
        <v>61</v>
      </c>
      <c r="K10367" t="s">
        <v>3920</v>
      </c>
    </row>
    <row r="10368" spans="1:11" x14ac:dyDescent="0.2">
      <c r="A10368" s="20">
        <v>44271</v>
      </c>
      <c r="B10368" s="20" t="s">
        <v>13136</v>
      </c>
      <c r="C10368" t="s">
        <v>3916</v>
      </c>
      <c r="D10368" t="s">
        <v>4144</v>
      </c>
      <c r="E10368" t="s">
        <v>4088</v>
      </c>
      <c r="F10368" t="s">
        <v>10440</v>
      </c>
      <c r="G10368">
        <v>1801001200</v>
      </c>
      <c r="H10368">
        <v>275275</v>
      </c>
      <c r="I10368" t="s">
        <v>4090</v>
      </c>
      <c r="J10368" t="s">
        <v>4083</v>
      </c>
      <c r="K10368" t="s">
        <v>3926</v>
      </c>
    </row>
    <row r="10369" spans="1:11" x14ac:dyDescent="0.2">
      <c r="A10369" s="20">
        <v>44271</v>
      </c>
      <c r="B10369" s="20" t="s">
        <v>13136</v>
      </c>
      <c r="C10369" t="s">
        <v>3916</v>
      </c>
      <c r="D10369" t="s">
        <v>3930</v>
      </c>
      <c r="E10369" t="s">
        <v>6865</v>
      </c>
      <c r="F10369" t="s">
        <v>10441</v>
      </c>
      <c r="G10369">
        <v>1805009000</v>
      </c>
      <c r="H10369">
        <v>117000</v>
      </c>
      <c r="I10369" t="s">
        <v>61</v>
      </c>
      <c r="J10369" t="s">
        <v>61</v>
      </c>
      <c r="K10369" t="s">
        <v>3958</v>
      </c>
    </row>
    <row r="10370" spans="1:11" x14ac:dyDescent="0.2">
      <c r="A10370" s="20">
        <v>44271</v>
      </c>
      <c r="B10370" s="20" t="s">
        <v>13136</v>
      </c>
      <c r="C10370" t="s">
        <v>3916</v>
      </c>
      <c r="D10370" t="s">
        <v>3930</v>
      </c>
      <c r="E10370" t="s">
        <v>6865</v>
      </c>
      <c r="F10370" t="s">
        <v>10442</v>
      </c>
      <c r="G10370">
        <v>1804002000</v>
      </c>
      <c r="H10370">
        <v>40000</v>
      </c>
      <c r="I10370" t="s">
        <v>61</v>
      </c>
      <c r="J10370" t="s">
        <v>61</v>
      </c>
      <c r="K10370" t="s">
        <v>3953</v>
      </c>
    </row>
    <row r="10371" spans="1:11" x14ac:dyDescent="0.2">
      <c r="A10371" s="20">
        <v>44271</v>
      </c>
      <c r="B10371" s="20" t="s">
        <v>13136</v>
      </c>
      <c r="C10371" t="s">
        <v>3916</v>
      </c>
      <c r="D10371" t="s">
        <v>3917</v>
      </c>
      <c r="E10371" t="s">
        <v>6898</v>
      </c>
      <c r="F10371" t="s">
        <v>10443</v>
      </c>
      <c r="G10371">
        <v>1804009000</v>
      </c>
      <c r="H10371">
        <v>84672</v>
      </c>
      <c r="I10371" t="s">
        <v>4302</v>
      </c>
      <c r="J10371" t="s">
        <v>4302</v>
      </c>
      <c r="K10371" t="s">
        <v>6869</v>
      </c>
    </row>
    <row r="10372" spans="1:11" x14ac:dyDescent="0.2">
      <c r="A10372" s="20">
        <v>44271</v>
      </c>
      <c r="B10372" s="20" t="s">
        <v>13136</v>
      </c>
      <c r="C10372" t="s">
        <v>3916</v>
      </c>
      <c r="D10372" t="s">
        <v>3917</v>
      </c>
      <c r="E10372" t="s">
        <v>6865</v>
      </c>
      <c r="F10372" t="s">
        <v>10444</v>
      </c>
      <c r="G10372">
        <v>1806200000</v>
      </c>
      <c r="H10372">
        <v>20000</v>
      </c>
      <c r="I10372" t="s">
        <v>61</v>
      </c>
      <c r="J10372" t="s">
        <v>61</v>
      </c>
      <c r="K10372" t="s">
        <v>3920</v>
      </c>
    </row>
    <row r="10373" spans="1:11" x14ac:dyDescent="0.2">
      <c r="A10373" s="20">
        <v>44271</v>
      </c>
      <c r="B10373" s="20" t="s">
        <v>13136</v>
      </c>
      <c r="C10373" t="s">
        <v>3916</v>
      </c>
      <c r="D10373" t="s">
        <v>3930</v>
      </c>
      <c r="E10373" t="s">
        <v>6865</v>
      </c>
      <c r="F10373" t="s">
        <v>10445</v>
      </c>
      <c r="G10373">
        <v>1803100000</v>
      </c>
      <c r="H10373">
        <v>52500</v>
      </c>
      <c r="I10373" t="s">
        <v>61</v>
      </c>
      <c r="J10373" t="s">
        <v>61</v>
      </c>
      <c r="K10373" t="s">
        <v>3920</v>
      </c>
    </row>
    <row r="10374" spans="1:11" x14ac:dyDescent="0.2">
      <c r="A10374" s="20">
        <v>44271</v>
      </c>
      <c r="B10374" s="20" t="s">
        <v>13136</v>
      </c>
      <c r="C10374" t="s">
        <v>3916</v>
      </c>
      <c r="D10374" t="s">
        <v>3930</v>
      </c>
      <c r="E10374" t="s">
        <v>6865</v>
      </c>
      <c r="F10374" t="s">
        <v>10446</v>
      </c>
      <c r="G10374">
        <v>1804002000</v>
      </c>
      <c r="H10374">
        <v>40000</v>
      </c>
      <c r="I10374" t="s">
        <v>61</v>
      </c>
      <c r="J10374" t="s">
        <v>61</v>
      </c>
      <c r="K10374" t="s">
        <v>3953</v>
      </c>
    </row>
    <row r="10375" spans="1:11" x14ac:dyDescent="0.2">
      <c r="A10375" s="20">
        <v>44271</v>
      </c>
      <c r="B10375" s="20" t="s">
        <v>13136</v>
      </c>
      <c r="C10375" t="s">
        <v>3916</v>
      </c>
      <c r="D10375" t="s">
        <v>3917</v>
      </c>
      <c r="E10375" t="s">
        <v>6865</v>
      </c>
      <c r="F10375" t="s">
        <v>10447</v>
      </c>
      <c r="G10375">
        <v>1806200000</v>
      </c>
      <c r="H10375">
        <v>40000</v>
      </c>
      <c r="I10375" t="s">
        <v>61</v>
      </c>
      <c r="J10375" t="s">
        <v>61</v>
      </c>
      <c r="K10375" t="s">
        <v>3920</v>
      </c>
    </row>
    <row r="10376" spans="1:11" x14ac:dyDescent="0.2">
      <c r="A10376" s="20">
        <v>44271</v>
      </c>
      <c r="B10376" s="20" t="s">
        <v>13136</v>
      </c>
      <c r="C10376" t="s">
        <v>3916</v>
      </c>
      <c r="D10376" t="s">
        <v>3930</v>
      </c>
      <c r="E10376" t="s">
        <v>6865</v>
      </c>
      <c r="F10376" t="s">
        <v>10448</v>
      </c>
      <c r="G10376">
        <v>1803100000</v>
      </c>
      <c r="H10376">
        <v>40000</v>
      </c>
      <c r="I10376" t="s">
        <v>61</v>
      </c>
      <c r="J10376" t="s">
        <v>61</v>
      </c>
      <c r="K10376" t="s">
        <v>3920</v>
      </c>
    </row>
    <row r="10377" spans="1:11" x14ac:dyDescent="0.2">
      <c r="A10377" s="20">
        <v>44271</v>
      </c>
      <c r="B10377" s="20" t="s">
        <v>13136</v>
      </c>
      <c r="C10377" t="s">
        <v>3916</v>
      </c>
      <c r="D10377" t="s">
        <v>4148</v>
      </c>
      <c r="E10377" t="s">
        <v>6865</v>
      </c>
      <c r="F10377" t="s">
        <v>10449</v>
      </c>
      <c r="G10377">
        <v>1802000000</v>
      </c>
      <c r="H10377">
        <v>42000</v>
      </c>
      <c r="I10377" t="s">
        <v>61</v>
      </c>
      <c r="J10377" t="s">
        <v>61</v>
      </c>
      <c r="K10377" t="s">
        <v>3929</v>
      </c>
    </row>
    <row r="10378" spans="1:11" x14ac:dyDescent="0.2">
      <c r="A10378" s="20">
        <v>44271</v>
      </c>
      <c r="B10378" s="20" t="s">
        <v>13136</v>
      </c>
      <c r="C10378" t="s">
        <v>3916</v>
      </c>
      <c r="D10378" t="s">
        <v>3939</v>
      </c>
      <c r="E10378" t="s">
        <v>6875</v>
      </c>
      <c r="F10378" t="s">
        <v>10450</v>
      </c>
      <c r="G10378">
        <v>1802000000</v>
      </c>
      <c r="H10378">
        <v>100000</v>
      </c>
      <c r="I10378" t="s">
        <v>4302</v>
      </c>
      <c r="J10378" t="s">
        <v>4302</v>
      </c>
      <c r="K10378" t="s">
        <v>3929</v>
      </c>
    </row>
    <row r="10379" spans="1:11" x14ac:dyDescent="0.2">
      <c r="A10379" s="20">
        <v>44271</v>
      </c>
      <c r="B10379" s="20" t="s">
        <v>13136</v>
      </c>
      <c r="C10379" t="s">
        <v>3916</v>
      </c>
      <c r="D10379" t="s">
        <v>3939</v>
      </c>
      <c r="E10379" t="s">
        <v>6875</v>
      </c>
      <c r="F10379" t="s">
        <v>10451</v>
      </c>
      <c r="G10379">
        <v>1802000000</v>
      </c>
      <c r="H10379">
        <v>80000</v>
      </c>
      <c r="I10379" t="s">
        <v>4302</v>
      </c>
      <c r="J10379" t="s">
        <v>4302</v>
      </c>
      <c r="K10379" t="s">
        <v>3929</v>
      </c>
    </row>
    <row r="10380" spans="1:11" x14ac:dyDescent="0.2">
      <c r="A10380" s="20">
        <v>44271</v>
      </c>
      <c r="B10380" s="20" t="s">
        <v>13136</v>
      </c>
      <c r="C10380" t="s">
        <v>3916</v>
      </c>
      <c r="D10380" t="s">
        <v>3939</v>
      </c>
      <c r="E10380" t="s">
        <v>6875</v>
      </c>
      <c r="F10380" t="s">
        <v>10452</v>
      </c>
      <c r="G10380">
        <v>1802000000</v>
      </c>
      <c r="H10380">
        <v>72000</v>
      </c>
      <c r="I10380" t="s">
        <v>4302</v>
      </c>
      <c r="J10380" t="s">
        <v>4302</v>
      </c>
      <c r="K10380" t="s">
        <v>3929</v>
      </c>
    </row>
    <row r="10381" spans="1:11" x14ac:dyDescent="0.2">
      <c r="A10381" s="20">
        <v>44271</v>
      </c>
      <c r="B10381" s="20" t="s">
        <v>13136</v>
      </c>
      <c r="C10381" t="s">
        <v>3916</v>
      </c>
      <c r="D10381" t="s">
        <v>3954</v>
      </c>
      <c r="E10381" t="s">
        <v>4192</v>
      </c>
      <c r="F10381" t="s">
        <v>7275</v>
      </c>
      <c r="G10381">
        <v>1801001200</v>
      </c>
      <c r="H10381">
        <v>200200</v>
      </c>
      <c r="I10381" t="s">
        <v>3965</v>
      </c>
      <c r="J10381" t="s">
        <v>3933</v>
      </c>
      <c r="K10381" t="s">
        <v>3926</v>
      </c>
    </row>
    <row r="10382" spans="1:11" x14ac:dyDescent="0.2">
      <c r="A10382" s="20">
        <v>44271</v>
      </c>
      <c r="B10382" s="20" t="s">
        <v>13136</v>
      </c>
      <c r="C10382" t="s">
        <v>3916</v>
      </c>
      <c r="D10382" t="s">
        <v>3930</v>
      </c>
      <c r="E10382" t="s">
        <v>6865</v>
      </c>
      <c r="F10382" t="s">
        <v>10453</v>
      </c>
      <c r="G10382">
        <v>1805009000</v>
      </c>
      <c r="H10382">
        <v>18900</v>
      </c>
      <c r="I10382" t="s">
        <v>61</v>
      </c>
      <c r="J10382" t="s">
        <v>61</v>
      </c>
      <c r="K10382" t="s">
        <v>3958</v>
      </c>
    </row>
    <row r="10383" spans="1:11" x14ac:dyDescent="0.2">
      <c r="A10383" s="20">
        <v>44271</v>
      </c>
      <c r="B10383" s="20" t="s">
        <v>13136</v>
      </c>
      <c r="C10383" t="s">
        <v>3916</v>
      </c>
      <c r="D10383" t="s">
        <v>3984</v>
      </c>
      <c r="E10383" t="s">
        <v>6898</v>
      </c>
      <c r="F10383" t="s">
        <v>10443</v>
      </c>
      <c r="G10383">
        <v>1802000000</v>
      </c>
      <c r="H10383">
        <v>60000</v>
      </c>
      <c r="I10383" t="s">
        <v>4302</v>
      </c>
      <c r="J10383" t="s">
        <v>4302</v>
      </c>
      <c r="K10383" t="s">
        <v>3929</v>
      </c>
    </row>
    <row r="10384" spans="1:11" x14ac:dyDescent="0.2">
      <c r="A10384" s="20">
        <v>44271</v>
      </c>
      <c r="B10384" s="20" t="s">
        <v>13136</v>
      </c>
      <c r="C10384" t="s">
        <v>3916</v>
      </c>
      <c r="D10384" t="s">
        <v>3951</v>
      </c>
      <c r="E10384" t="s">
        <v>4096</v>
      </c>
      <c r="F10384" t="s">
        <v>10454</v>
      </c>
      <c r="G10384">
        <v>1801001200</v>
      </c>
      <c r="H10384">
        <v>275275</v>
      </c>
      <c r="I10384" t="s">
        <v>61</v>
      </c>
      <c r="J10384" t="s">
        <v>61</v>
      </c>
      <c r="K10384" t="s">
        <v>3926</v>
      </c>
    </row>
    <row r="10385" spans="1:11" x14ac:dyDescent="0.2">
      <c r="A10385" s="20">
        <v>44271</v>
      </c>
      <c r="B10385" s="20" t="s">
        <v>13136</v>
      </c>
      <c r="C10385" t="s">
        <v>3916</v>
      </c>
      <c r="D10385" t="s">
        <v>3930</v>
      </c>
      <c r="E10385" t="s">
        <v>7028</v>
      </c>
      <c r="F10385" t="s">
        <v>8755</v>
      </c>
      <c r="G10385">
        <v>1801001200</v>
      </c>
      <c r="H10385">
        <v>300300</v>
      </c>
      <c r="I10385" t="s">
        <v>7030</v>
      </c>
      <c r="J10385" t="s">
        <v>4207</v>
      </c>
      <c r="K10385" t="s">
        <v>3926</v>
      </c>
    </row>
    <row r="10386" spans="1:11" x14ac:dyDescent="0.2">
      <c r="A10386" s="20">
        <v>44271</v>
      </c>
      <c r="B10386" s="20" t="s">
        <v>13136</v>
      </c>
      <c r="C10386" t="s">
        <v>3916</v>
      </c>
      <c r="D10386" t="s">
        <v>3930</v>
      </c>
      <c r="E10386" t="s">
        <v>3988</v>
      </c>
      <c r="F10386" t="s">
        <v>10455</v>
      </c>
      <c r="G10386">
        <v>1801001200</v>
      </c>
      <c r="H10386">
        <v>250250</v>
      </c>
      <c r="I10386" t="s">
        <v>3924</v>
      </c>
      <c r="J10386" t="s">
        <v>3925</v>
      </c>
      <c r="K10386" t="s">
        <v>3926</v>
      </c>
    </row>
    <row r="10387" spans="1:11" x14ac:dyDescent="0.2">
      <c r="A10387" s="20">
        <v>44271</v>
      </c>
      <c r="B10387" s="20" t="s">
        <v>13136</v>
      </c>
      <c r="C10387" t="s">
        <v>3916</v>
      </c>
      <c r="D10387" t="s">
        <v>3930</v>
      </c>
      <c r="E10387" t="s">
        <v>6865</v>
      </c>
      <c r="F10387" t="s">
        <v>10456</v>
      </c>
      <c r="G10387">
        <v>1805009000</v>
      </c>
      <c r="H10387">
        <v>46800</v>
      </c>
      <c r="I10387" t="s">
        <v>61</v>
      </c>
      <c r="J10387" t="s">
        <v>61</v>
      </c>
      <c r="K10387" t="s">
        <v>3958</v>
      </c>
    </row>
    <row r="10388" spans="1:11" x14ac:dyDescent="0.2">
      <c r="A10388" s="20">
        <v>44271</v>
      </c>
      <c r="B10388" s="20" t="s">
        <v>13136</v>
      </c>
      <c r="C10388" t="s">
        <v>3916</v>
      </c>
      <c r="D10388" t="s">
        <v>3917</v>
      </c>
      <c r="E10388" t="s">
        <v>6875</v>
      </c>
      <c r="F10388" t="s">
        <v>10457</v>
      </c>
      <c r="G10388">
        <v>1804009000</v>
      </c>
      <c r="H10388">
        <v>63504</v>
      </c>
      <c r="I10388" t="s">
        <v>4302</v>
      </c>
      <c r="J10388" t="s">
        <v>4302</v>
      </c>
      <c r="K10388" t="s">
        <v>6869</v>
      </c>
    </row>
    <row r="10389" spans="1:11" x14ac:dyDescent="0.2">
      <c r="A10389" s="20">
        <v>44271</v>
      </c>
      <c r="B10389" s="20" t="s">
        <v>13136</v>
      </c>
      <c r="C10389" t="s">
        <v>3916</v>
      </c>
      <c r="D10389" t="s">
        <v>3917</v>
      </c>
      <c r="E10389" t="s">
        <v>7073</v>
      </c>
      <c r="F10389" t="s">
        <v>10458</v>
      </c>
      <c r="G10389">
        <v>1806909000</v>
      </c>
      <c r="H10389">
        <v>118800</v>
      </c>
      <c r="I10389" t="s">
        <v>4302</v>
      </c>
      <c r="J10389" t="s">
        <v>4302</v>
      </c>
      <c r="K10389" t="s">
        <v>6886</v>
      </c>
    </row>
    <row r="10390" spans="1:11" x14ac:dyDescent="0.2">
      <c r="A10390" s="20">
        <v>44271</v>
      </c>
      <c r="B10390" s="20" t="s">
        <v>13136</v>
      </c>
      <c r="C10390" t="s">
        <v>3916</v>
      </c>
      <c r="D10390" t="s">
        <v>3917</v>
      </c>
      <c r="E10390" t="s">
        <v>7200</v>
      </c>
      <c r="F10390" t="s">
        <v>10459</v>
      </c>
      <c r="G10390">
        <v>1801001200</v>
      </c>
      <c r="H10390">
        <v>375375</v>
      </c>
      <c r="I10390" t="s">
        <v>61</v>
      </c>
      <c r="J10390" t="s">
        <v>61</v>
      </c>
      <c r="K10390" t="s">
        <v>3926</v>
      </c>
    </row>
    <row r="10391" spans="1:11" x14ac:dyDescent="0.2">
      <c r="A10391" s="20">
        <v>44271</v>
      </c>
      <c r="B10391" s="20" t="s">
        <v>13136</v>
      </c>
      <c r="C10391" t="s">
        <v>3916</v>
      </c>
      <c r="D10391">
        <v>99</v>
      </c>
      <c r="E10391" t="s">
        <v>10460</v>
      </c>
      <c r="F10391" t="s">
        <v>10461</v>
      </c>
      <c r="G10391">
        <v>1806909000</v>
      </c>
      <c r="H10391">
        <v>32</v>
      </c>
      <c r="I10391" t="s">
        <v>3965</v>
      </c>
      <c r="J10391" t="s">
        <v>3965</v>
      </c>
      <c r="K10391" t="s">
        <v>6886</v>
      </c>
    </row>
    <row r="10392" spans="1:11" x14ac:dyDescent="0.2">
      <c r="A10392" s="20">
        <v>44272</v>
      </c>
      <c r="B10392" s="20" t="s">
        <v>13136</v>
      </c>
      <c r="C10392" t="s">
        <v>3916</v>
      </c>
      <c r="D10392" t="s">
        <v>3930</v>
      </c>
      <c r="E10392" t="s">
        <v>6865</v>
      </c>
      <c r="F10392" t="s">
        <v>10462</v>
      </c>
      <c r="G10392">
        <v>1803100000</v>
      </c>
      <c r="H10392">
        <v>159950</v>
      </c>
      <c r="I10392" t="s">
        <v>61</v>
      </c>
      <c r="J10392" t="s">
        <v>61</v>
      </c>
      <c r="K10392" t="s">
        <v>3920</v>
      </c>
    </row>
    <row r="10393" spans="1:11" x14ac:dyDescent="0.2">
      <c r="A10393" s="20">
        <v>44272</v>
      </c>
      <c r="B10393" s="20" t="s">
        <v>13136</v>
      </c>
      <c r="C10393" t="s">
        <v>3916</v>
      </c>
      <c r="D10393" t="s">
        <v>3930</v>
      </c>
      <c r="E10393" t="s">
        <v>6865</v>
      </c>
      <c r="F10393" t="s">
        <v>10463</v>
      </c>
      <c r="G10393">
        <v>1805009000</v>
      </c>
      <c r="H10393">
        <v>93525</v>
      </c>
      <c r="I10393" t="s">
        <v>61</v>
      </c>
      <c r="J10393" t="s">
        <v>61</v>
      </c>
      <c r="K10393" t="s">
        <v>3958</v>
      </c>
    </row>
    <row r="10394" spans="1:11" x14ac:dyDescent="0.2">
      <c r="A10394" s="20">
        <v>44272</v>
      </c>
      <c r="B10394" s="20" t="s">
        <v>13136</v>
      </c>
      <c r="C10394" t="s">
        <v>3916</v>
      </c>
      <c r="D10394" t="s">
        <v>3930</v>
      </c>
      <c r="E10394" t="s">
        <v>6865</v>
      </c>
      <c r="F10394" t="s">
        <v>10464</v>
      </c>
      <c r="G10394">
        <v>1803100000</v>
      </c>
      <c r="H10394">
        <v>99975</v>
      </c>
      <c r="I10394" t="s">
        <v>61</v>
      </c>
      <c r="J10394" t="s">
        <v>61</v>
      </c>
      <c r="K10394" t="s">
        <v>3920</v>
      </c>
    </row>
    <row r="10395" spans="1:11" x14ac:dyDescent="0.2">
      <c r="A10395" s="20">
        <v>44272</v>
      </c>
      <c r="B10395" s="20" t="s">
        <v>13136</v>
      </c>
      <c r="C10395" t="s">
        <v>3916</v>
      </c>
      <c r="D10395" t="s">
        <v>3930</v>
      </c>
      <c r="E10395" t="s">
        <v>6865</v>
      </c>
      <c r="F10395" t="s">
        <v>10465</v>
      </c>
      <c r="G10395">
        <v>1803100000</v>
      </c>
      <c r="H10395">
        <v>19900</v>
      </c>
      <c r="I10395" t="s">
        <v>61</v>
      </c>
      <c r="J10395" t="s">
        <v>61</v>
      </c>
      <c r="K10395" t="s">
        <v>3920</v>
      </c>
    </row>
    <row r="10396" spans="1:11" x14ac:dyDescent="0.2">
      <c r="A10396" s="20">
        <v>44272</v>
      </c>
      <c r="B10396" s="20" t="s">
        <v>13136</v>
      </c>
      <c r="C10396" t="s">
        <v>3916</v>
      </c>
      <c r="D10396" t="s">
        <v>3930</v>
      </c>
      <c r="E10396" t="s">
        <v>6865</v>
      </c>
      <c r="F10396" t="s">
        <v>10466</v>
      </c>
      <c r="G10396">
        <v>1805009000</v>
      </c>
      <c r="H10396">
        <v>19051</v>
      </c>
      <c r="I10396" t="s">
        <v>61</v>
      </c>
      <c r="J10396" t="s">
        <v>61</v>
      </c>
      <c r="K10396" t="s">
        <v>3958</v>
      </c>
    </row>
    <row r="10397" spans="1:11" x14ac:dyDescent="0.2">
      <c r="A10397" s="20">
        <v>44272</v>
      </c>
      <c r="B10397" s="20" t="s">
        <v>13136</v>
      </c>
      <c r="C10397" t="s">
        <v>3916</v>
      </c>
      <c r="D10397" t="s">
        <v>3930</v>
      </c>
      <c r="E10397" t="s">
        <v>6865</v>
      </c>
      <c r="F10397" t="s">
        <v>10467</v>
      </c>
      <c r="G10397">
        <v>1803100000</v>
      </c>
      <c r="H10397">
        <v>59900</v>
      </c>
      <c r="I10397" t="s">
        <v>61</v>
      </c>
      <c r="J10397" t="s">
        <v>61</v>
      </c>
      <c r="K10397" t="s">
        <v>3920</v>
      </c>
    </row>
    <row r="10398" spans="1:11" x14ac:dyDescent="0.2">
      <c r="A10398" s="20">
        <v>44272</v>
      </c>
      <c r="B10398" s="20" t="s">
        <v>13136</v>
      </c>
      <c r="C10398" t="s">
        <v>3916</v>
      </c>
      <c r="D10398" t="s">
        <v>3998</v>
      </c>
      <c r="E10398" t="s">
        <v>7287</v>
      </c>
      <c r="F10398" t="s">
        <v>10468</v>
      </c>
      <c r="G10398">
        <v>1801001200</v>
      </c>
      <c r="H10398">
        <v>500500</v>
      </c>
      <c r="I10398" t="s">
        <v>34</v>
      </c>
      <c r="J10398" t="s">
        <v>8583</v>
      </c>
      <c r="K10398" t="s">
        <v>3926</v>
      </c>
    </row>
    <row r="10399" spans="1:11" x14ac:dyDescent="0.2">
      <c r="A10399" s="20">
        <v>44272</v>
      </c>
      <c r="B10399" s="20" t="s">
        <v>13136</v>
      </c>
      <c r="C10399" t="s">
        <v>3916</v>
      </c>
      <c r="D10399" t="s">
        <v>3954</v>
      </c>
      <c r="E10399" t="s">
        <v>4205</v>
      </c>
      <c r="F10399" t="s">
        <v>10469</v>
      </c>
      <c r="G10399">
        <v>1801001200</v>
      </c>
      <c r="H10399">
        <v>25025</v>
      </c>
      <c r="I10399" t="s">
        <v>4207</v>
      </c>
      <c r="J10399" t="s">
        <v>4207</v>
      </c>
      <c r="K10399" t="s">
        <v>3926</v>
      </c>
    </row>
    <row r="10400" spans="1:11" x14ac:dyDescent="0.2">
      <c r="A10400" s="20">
        <v>44272</v>
      </c>
      <c r="B10400" s="20" t="s">
        <v>13136</v>
      </c>
      <c r="C10400" t="s">
        <v>3916</v>
      </c>
      <c r="D10400" t="s">
        <v>3998</v>
      </c>
      <c r="E10400" t="s">
        <v>7287</v>
      </c>
      <c r="F10400" t="s">
        <v>10470</v>
      </c>
      <c r="G10400">
        <v>1801001200</v>
      </c>
      <c r="H10400">
        <v>250250</v>
      </c>
      <c r="I10400" t="s">
        <v>34</v>
      </c>
      <c r="J10400" t="s">
        <v>3965</v>
      </c>
      <c r="K10400" t="s">
        <v>3926</v>
      </c>
    </row>
    <row r="10401" spans="1:11" x14ac:dyDescent="0.2">
      <c r="A10401" s="20">
        <v>44272</v>
      </c>
      <c r="B10401" s="20" t="s">
        <v>13136</v>
      </c>
      <c r="C10401" t="s">
        <v>3916</v>
      </c>
      <c r="D10401" t="s">
        <v>3917</v>
      </c>
      <c r="E10401" t="s">
        <v>3918</v>
      </c>
      <c r="F10401" t="s">
        <v>10471</v>
      </c>
      <c r="G10401">
        <v>1803100000</v>
      </c>
      <c r="H10401">
        <v>72000</v>
      </c>
      <c r="I10401" t="s">
        <v>55</v>
      </c>
      <c r="J10401" t="s">
        <v>55</v>
      </c>
      <c r="K10401" t="s">
        <v>3920</v>
      </c>
    </row>
    <row r="10402" spans="1:11" x14ac:dyDescent="0.2">
      <c r="A10402" s="20">
        <v>44272</v>
      </c>
      <c r="B10402" s="20" t="s">
        <v>13136</v>
      </c>
      <c r="C10402" t="s">
        <v>3916</v>
      </c>
      <c r="D10402" t="s">
        <v>3930</v>
      </c>
      <c r="E10402" t="s">
        <v>4169</v>
      </c>
      <c r="F10402" t="s">
        <v>10472</v>
      </c>
      <c r="G10402">
        <v>1801001200</v>
      </c>
      <c r="H10402">
        <v>450450</v>
      </c>
      <c r="I10402" t="s">
        <v>18</v>
      </c>
      <c r="J10402" t="s">
        <v>4372</v>
      </c>
      <c r="K10402" t="s">
        <v>3926</v>
      </c>
    </row>
    <row r="10403" spans="1:11" x14ac:dyDescent="0.2">
      <c r="A10403" s="20">
        <v>44272</v>
      </c>
      <c r="B10403" s="20" t="s">
        <v>13136</v>
      </c>
      <c r="C10403" t="s">
        <v>3916</v>
      </c>
      <c r="D10403" t="s">
        <v>3930</v>
      </c>
      <c r="E10403" t="s">
        <v>4348</v>
      </c>
      <c r="F10403" t="s">
        <v>10473</v>
      </c>
      <c r="G10403">
        <v>1801001200</v>
      </c>
      <c r="H10403">
        <v>350350</v>
      </c>
      <c r="I10403" t="s">
        <v>18</v>
      </c>
      <c r="J10403" t="s">
        <v>4372</v>
      </c>
      <c r="K10403" t="s">
        <v>3926</v>
      </c>
    </row>
    <row r="10404" spans="1:11" x14ac:dyDescent="0.2">
      <c r="A10404" s="20">
        <v>44272</v>
      </c>
      <c r="B10404" s="20" t="s">
        <v>13136</v>
      </c>
      <c r="C10404" t="s">
        <v>3916</v>
      </c>
      <c r="D10404" t="s">
        <v>3939</v>
      </c>
      <c r="E10404" t="s">
        <v>3992</v>
      </c>
      <c r="F10404" t="s">
        <v>6939</v>
      </c>
      <c r="G10404">
        <v>1802000000</v>
      </c>
      <c r="H10404">
        <v>100000</v>
      </c>
      <c r="I10404" t="s">
        <v>3933</v>
      </c>
      <c r="J10404" t="s">
        <v>3933</v>
      </c>
      <c r="K10404" t="s">
        <v>3929</v>
      </c>
    </row>
    <row r="10405" spans="1:11" x14ac:dyDescent="0.2">
      <c r="A10405" s="20">
        <v>44272</v>
      </c>
      <c r="B10405" s="20" t="s">
        <v>13136</v>
      </c>
      <c r="C10405" t="s">
        <v>3916</v>
      </c>
      <c r="D10405" t="s">
        <v>6300</v>
      </c>
      <c r="E10405" t="s">
        <v>4016</v>
      </c>
      <c r="F10405" t="s">
        <v>6939</v>
      </c>
      <c r="G10405">
        <v>1804009000</v>
      </c>
      <c r="H10405">
        <v>42000</v>
      </c>
      <c r="I10405" t="s">
        <v>3933</v>
      </c>
      <c r="J10405" t="s">
        <v>3933</v>
      </c>
      <c r="K10405" t="s">
        <v>6869</v>
      </c>
    </row>
    <row r="10406" spans="1:11" x14ac:dyDescent="0.2">
      <c r="A10406" s="20">
        <v>44272</v>
      </c>
      <c r="B10406" s="20" t="s">
        <v>13136</v>
      </c>
      <c r="C10406" t="s">
        <v>3916</v>
      </c>
      <c r="D10406" t="s">
        <v>3962</v>
      </c>
      <c r="E10406" t="s">
        <v>3918</v>
      </c>
      <c r="F10406" t="s">
        <v>10474</v>
      </c>
      <c r="G10406">
        <v>1805009000</v>
      </c>
      <c r="H10406">
        <v>38783</v>
      </c>
      <c r="I10406" t="s">
        <v>55</v>
      </c>
      <c r="J10406" t="s">
        <v>55</v>
      </c>
      <c r="K10406" t="s">
        <v>3958</v>
      </c>
    </row>
    <row r="10407" spans="1:11" x14ac:dyDescent="0.2">
      <c r="A10407" s="20">
        <v>44272</v>
      </c>
      <c r="B10407" s="20" t="s">
        <v>13136</v>
      </c>
      <c r="C10407" t="s">
        <v>3916</v>
      </c>
      <c r="D10407" t="s">
        <v>3994</v>
      </c>
      <c r="E10407" t="s">
        <v>3992</v>
      </c>
      <c r="F10407" t="s">
        <v>10475</v>
      </c>
      <c r="G10407">
        <v>1804002000</v>
      </c>
      <c r="H10407">
        <v>22000</v>
      </c>
      <c r="I10407" t="s">
        <v>3933</v>
      </c>
      <c r="J10407" t="s">
        <v>3933</v>
      </c>
      <c r="K10407" t="s">
        <v>3953</v>
      </c>
    </row>
    <row r="10408" spans="1:11" x14ac:dyDescent="0.2">
      <c r="A10408" s="20">
        <v>44272</v>
      </c>
      <c r="B10408" s="20" t="s">
        <v>13136</v>
      </c>
      <c r="C10408" t="s">
        <v>3916</v>
      </c>
      <c r="D10408" t="s">
        <v>3921</v>
      </c>
      <c r="E10408" t="s">
        <v>4016</v>
      </c>
      <c r="F10408" t="s">
        <v>6939</v>
      </c>
      <c r="G10408">
        <v>1803100000</v>
      </c>
      <c r="H10408">
        <v>63000</v>
      </c>
      <c r="I10408" t="s">
        <v>3933</v>
      </c>
      <c r="J10408" t="s">
        <v>3933</v>
      </c>
      <c r="K10408" t="s">
        <v>3920</v>
      </c>
    </row>
    <row r="10409" spans="1:11" x14ac:dyDescent="0.2">
      <c r="A10409" s="20">
        <v>44272</v>
      </c>
      <c r="B10409" s="20" t="s">
        <v>13136</v>
      </c>
      <c r="C10409" t="s">
        <v>3916</v>
      </c>
      <c r="D10409" t="s">
        <v>3930</v>
      </c>
      <c r="E10409" t="s">
        <v>3992</v>
      </c>
      <c r="F10409" t="s">
        <v>6939</v>
      </c>
      <c r="G10409">
        <v>1804009000</v>
      </c>
      <c r="H10409">
        <v>72000</v>
      </c>
      <c r="I10409" t="s">
        <v>3933</v>
      </c>
      <c r="J10409" t="s">
        <v>3933</v>
      </c>
      <c r="K10409" t="s">
        <v>6869</v>
      </c>
    </row>
    <row r="10410" spans="1:11" x14ac:dyDescent="0.2">
      <c r="A10410" s="20">
        <v>44272</v>
      </c>
      <c r="B10410" s="20" t="s">
        <v>13136</v>
      </c>
      <c r="C10410" t="s">
        <v>3916</v>
      </c>
      <c r="D10410" t="s">
        <v>3939</v>
      </c>
      <c r="E10410" t="s">
        <v>7312</v>
      </c>
      <c r="F10410" t="s">
        <v>10476</v>
      </c>
      <c r="G10410">
        <v>1802000000</v>
      </c>
      <c r="H10410">
        <v>240000</v>
      </c>
      <c r="I10410" t="s">
        <v>56</v>
      </c>
      <c r="J10410" t="s">
        <v>3950</v>
      </c>
      <c r="K10410" t="s">
        <v>3929</v>
      </c>
    </row>
    <row r="10411" spans="1:11" x14ac:dyDescent="0.2">
      <c r="A10411" s="20">
        <v>44272</v>
      </c>
      <c r="B10411" s="20" t="s">
        <v>13136</v>
      </c>
      <c r="C10411" t="s">
        <v>3916</v>
      </c>
      <c r="D10411" t="s">
        <v>3994</v>
      </c>
      <c r="E10411" t="s">
        <v>3992</v>
      </c>
      <c r="F10411" t="s">
        <v>10477</v>
      </c>
      <c r="G10411">
        <v>1804002000</v>
      </c>
      <c r="H10411">
        <v>22000</v>
      </c>
      <c r="I10411" t="s">
        <v>3933</v>
      </c>
      <c r="J10411" t="s">
        <v>3933</v>
      </c>
      <c r="K10411" t="s">
        <v>3953</v>
      </c>
    </row>
    <row r="10412" spans="1:11" x14ac:dyDescent="0.2">
      <c r="A10412" s="20">
        <v>44272</v>
      </c>
      <c r="B10412" s="20" t="s">
        <v>13136</v>
      </c>
      <c r="C10412" t="s">
        <v>3916</v>
      </c>
      <c r="D10412" t="s">
        <v>3917</v>
      </c>
      <c r="E10412" t="s">
        <v>3918</v>
      </c>
      <c r="F10412" t="s">
        <v>10478</v>
      </c>
      <c r="G10412">
        <v>1804009000</v>
      </c>
      <c r="H10412">
        <v>36000</v>
      </c>
      <c r="I10412" t="s">
        <v>55</v>
      </c>
      <c r="J10412" t="s">
        <v>55</v>
      </c>
      <c r="K10412" t="s">
        <v>6869</v>
      </c>
    </row>
    <row r="10413" spans="1:11" x14ac:dyDescent="0.2">
      <c r="A10413" s="20">
        <v>44272</v>
      </c>
      <c r="B10413" s="20" t="s">
        <v>13136</v>
      </c>
      <c r="C10413" t="s">
        <v>3916</v>
      </c>
      <c r="D10413" t="s">
        <v>3917</v>
      </c>
      <c r="E10413" t="s">
        <v>3918</v>
      </c>
      <c r="F10413" t="s">
        <v>10479</v>
      </c>
      <c r="G10413">
        <v>1804009000</v>
      </c>
      <c r="H10413">
        <v>36000</v>
      </c>
      <c r="I10413" t="s">
        <v>55</v>
      </c>
      <c r="J10413" t="s">
        <v>55</v>
      </c>
      <c r="K10413" t="s">
        <v>6869</v>
      </c>
    </row>
    <row r="10414" spans="1:11" x14ac:dyDescent="0.2">
      <c r="A10414" s="20">
        <v>44272</v>
      </c>
      <c r="B10414" s="20" t="s">
        <v>13136</v>
      </c>
      <c r="C10414" t="s">
        <v>3916</v>
      </c>
      <c r="D10414" t="s">
        <v>3927</v>
      </c>
      <c r="E10414" t="s">
        <v>6915</v>
      </c>
      <c r="F10414" t="s">
        <v>10480</v>
      </c>
      <c r="G10414">
        <v>1803100000</v>
      </c>
      <c r="H10414">
        <v>100000</v>
      </c>
      <c r="I10414" t="s">
        <v>338</v>
      </c>
      <c r="J10414" t="s">
        <v>4083</v>
      </c>
      <c r="K10414" t="s">
        <v>3920</v>
      </c>
    </row>
    <row r="10415" spans="1:11" x14ac:dyDescent="0.2">
      <c r="A10415" s="20">
        <v>44272</v>
      </c>
      <c r="B10415" s="20" t="s">
        <v>13136</v>
      </c>
      <c r="C10415" t="s">
        <v>3916</v>
      </c>
      <c r="D10415" t="s">
        <v>3984</v>
      </c>
      <c r="E10415" t="s">
        <v>4300</v>
      </c>
      <c r="F10415" t="s">
        <v>10481</v>
      </c>
      <c r="G10415">
        <v>1801001200</v>
      </c>
      <c r="H10415">
        <v>50050</v>
      </c>
      <c r="I10415" t="s">
        <v>4302</v>
      </c>
      <c r="J10415" t="s">
        <v>4302</v>
      </c>
      <c r="K10415" t="s">
        <v>3926</v>
      </c>
    </row>
    <row r="10416" spans="1:11" x14ac:dyDescent="0.2">
      <c r="A10416" s="20">
        <v>44272</v>
      </c>
      <c r="B10416" s="20" t="s">
        <v>13136</v>
      </c>
      <c r="C10416" t="s">
        <v>3916</v>
      </c>
      <c r="D10416" t="s">
        <v>3927</v>
      </c>
      <c r="E10416" t="s">
        <v>6915</v>
      </c>
      <c r="F10416" t="s">
        <v>10480</v>
      </c>
      <c r="G10416">
        <v>1803100000</v>
      </c>
      <c r="H10416">
        <v>100000</v>
      </c>
      <c r="I10416" t="s">
        <v>338</v>
      </c>
      <c r="J10416" t="s">
        <v>4083</v>
      </c>
      <c r="K10416" t="s">
        <v>3920</v>
      </c>
    </row>
    <row r="10417" spans="1:11" x14ac:dyDescent="0.2">
      <c r="A10417" s="20">
        <v>44272</v>
      </c>
      <c r="B10417" s="20" t="s">
        <v>13136</v>
      </c>
      <c r="C10417" t="s">
        <v>3916</v>
      </c>
      <c r="D10417" t="s">
        <v>3927</v>
      </c>
      <c r="E10417" t="s">
        <v>6915</v>
      </c>
      <c r="F10417" t="s">
        <v>10482</v>
      </c>
      <c r="G10417">
        <v>1803100000</v>
      </c>
      <c r="H10417">
        <v>100000</v>
      </c>
      <c r="I10417" t="s">
        <v>338</v>
      </c>
      <c r="J10417" t="s">
        <v>4083</v>
      </c>
      <c r="K10417" t="s">
        <v>3920</v>
      </c>
    </row>
    <row r="10418" spans="1:11" x14ac:dyDescent="0.2">
      <c r="A10418" s="20">
        <v>44273</v>
      </c>
      <c r="B10418" s="20" t="s">
        <v>13136</v>
      </c>
      <c r="C10418" t="s">
        <v>3916</v>
      </c>
      <c r="D10418" t="s">
        <v>4144</v>
      </c>
      <c r="E10418" t="s">
        <v>4209</v>
      </c>
      <c r="F10418" t="s">
        <v>10483</v>
      </c>
      <c r="G10418">
        <v>1801001200</v>
      </c>
      <c r="H10418">
        <v>325325</v>
      </c>
      <c r="I10418" t="s">
        <v>4211</v>
      </c>
      <c r="J10418" t="s">
        <v>5117</v>
      </c>
      <c r="K10418" t="s">
        <v>3926</v>
      </c>
    </row>
    <row r="10419" spans="1:11" x14ac:dyDescent="0.2">
      <c r="A10419" s="20">
        <v>44273</v>
      </c>
      <c r="B10419" s="20" t="s">
        <v>13136</v>
      </c>
      <c r="C10419" t="s">
        <v>3916</v>
      </c>
      <c r="D10419" t="s">
        <v>3994</v>
      </c>
      <c r="E10419" t="s">
        <v>3992</v>
      </c>
      <c r="F10419" t="s">
        <v>10484</v>
      </c>
      <c r="G10419">
        <v>1804002000</v>
      </c>
      <c r="H10419">
        <v>44000</v>
      </c>
      <c r="I10419" t="s">
        <v>3933</v>
      </c>
      <c r="J10419" t="s">
        <v>3933</v>
      </c>
      <c r="K10419" t="s">
        <v>3953</v>
      </c>
    </row>
    <row r="10420" spans="1:11" x14ac:dyDescent="0.2">
      <c r="A10420" s="20">
        <v>44273</v>
      </c>
      <c r="B10420" s="20" t="s">
        <v>13136</v>
      </c>
      <c r="C10420" t="s">
        <v>3916</v>
      </c>
      <c r="D10420" t="s">
        <v>3921</v>
      </c>
      <c r="E10420" t="s">
        <v>3988</v>
      </c>
      <c r="F10420" t="s">
        <v>10485</v>
      </c>
      <c r="G10420">
        <v>1801001200</v>
      </c>
      <c r="H10420">
        <v>175175</v>
      </c>
      <c r="I10420" t="s">
        <v>3924</v>
      </c>
      <c r="J10420" t="s">
        <v>3925</v>
      </c>
      <c r="K10420" t="s">
        <v>3926</v>
      </c>
    </row>
    <row r="10421" spans="1:11" x14ac:dyDescent="0.2">
      <c r="A10421" s="20">
        <v>44273</v>
      </c>
      <c r="B10421" s="20" t="s">
        <v>13136</v>
      </c>
      <c r="C10421" t="s">
        <v>3916</v>
      </c>
      <c r="D10421" t="s">
        <v>3921</v>
      </c>
      <c r="E10421" t="s">
        <v>3988</v>
      </c>
      <c r="F10421" t="s">
        <v>10486</v>
      </c>
      <c r="G10421">
        <v>1801001200</v>
      </c>
      <c r="H10421">
        <v>150150</v>
      </c>
      <c r="I10421" t="s">
        <v>3924</v>
      </c>
      <c r="J10421" t="s">
        <v>3925</v>
      </c>
      <c r="K10421" t="s">
        <v>3926</v>
      </c>
    </row>
    <row r="10422" spans="1:11" x14ac:dyDescent="0.2">
      <c r="A10422" s="20">
        <v>44273</v>
      </c>
      <c r="B10422" s="20" t="s">
        <v>13136</v>
      </c>
      <c r="C10422" t="s">
        <v>3916</v>
      </c>
      <c r="D10422" t="s">
        <v>5085</v>
      </c>
      <c r="E10422" t="s">
        <v>4701</v>
      </c>
      <c r="F10422" t="s">
        <v>10487</v>
      </c>
      <c r="G10422">
        <v>1801001200</v>
      </c>
      <c r="H10422">
        <v>250250</v>
      </c>
      <c r="I10422" t="s">
        <v>4034</v>
      </c>
      <c r="J10422" t="s">
        <v>4294</v>
      </c>
      <c r="K10422" t="s">
        <v>3926</v>
      </c>
    </row>
    <row r="10423" spans="1:11" x14ac:dyDescent="0.2">
      <c r="A10423" s="20">
        <v>44273</v>
      </c>
      <c r="B10423" s="20" t="s">
        <v>13136</v>
      </c>
      <c r="C10423" t="s">
        <v>3916</v>
      </c>
      <c r="D10423" t="s">
        <v>3930</v>
      </c>
      <c r="E10423" t="s">
        <v>4092</v>
      </c>
      <c r="F10423" t="s">
        <v>10488</v>
      </c>
      <c r="G10423">
        <v>1801001200</v>
      </c>
      <c r="H10423">
        <v>600600</v>
      </c>
      <c r="I10423" t="s">
        <v>4090</v>
      </c>
      <c r="J10423" t="s">
        <v>4706</v>
      </c>
      <c r="K10423" t="s">
        <v>3926</v>
      </c>
    </row>
    <row r="10424" spans="1:11" x14ac:dyDescent="0.2">
      <c r="A10424" s="20">
        <v>44273</v>
      </c>
      <c r="B10424" s="20" t="s">
        <v>13136</v>
      </c>
      <c r="C10424" t="s">
        <v>3916</v>
      </c>
      <c r="D10424" t="s">
        <v>3994</v>
      </c>
      <c r="E10424" t="s">
        <v>3992</v>
      </c>
      <c r="F10424" t="s">
        <v>10489</v>
      </c>
      <c r="G10424">
        <v>1804009000</v>
      </c>
      <c r="H10424">
        <v>22000</v>
      </c>
      <c r="I10424" t="s">
        <v>3933</v>
      </c>
      <c r="J10424" t="s">
        <v>3933</v>
      </c>
      <c r="K10424" t="s">
        <v>6869</v>
      </c>
    </row>
    <row r="10425" spans="1:11" x14ac:dyDescent="0.2">
      <c r="A10425" s="20">
        <v>44273</v>
      </c>
      <c r="B10425" s="20" t="s">
        <v>13136</v>
      </c>
      <c r="C10425" t="s">
        <v>3916</v>
      </c>
      <c r="D10425" t="s">
        <v>3927</v>
      </c>
      <c r="E10425" t="s">
        <v>3959</v>
      </c>
      <c r="F10425" t="s">
        <v>10490</v>
      </c>
      <c r="G10425">
        <v>1802000000</v>
      </c>
      <c r="H10425">
        <v>60000</v>
      </c>
      <c r="I10425" t="s">
        <v>55</v>
      </c>
      <c r="J10425" t="s">
        <v>55</v>
      </c>
      <c r="K10425" t="s">
        <v>3929</v>
      </c>
    </row>
    <row r="10426" spans="1:11" x14ac:dyDescent="0.2">
      <c r="A10426" s="20">
        <v>44273</v>
      </c>
      <c r="B10426" s="20" t="s">
        <v>13136</v>
      </c>
      <c r="C10426" t="s">
        <v>3916</v>
      </c>
      <c r="D10426" t="s">
        <v>4080</v>
      </c>
      <c r="E10426" t="s">
        <v>3918</v>
      </c>
      <c r="F10426" t="s">
        <v>10491</v>
      </c>
      <c r="G10426">
        <v>1804009000</v>
      </c>
      <c r="H10426">
        <v>59400</v>
      </c>
      <c r="I10426" t="s">
        <v>55</v>
      </c>
      <c r="J10426" t="s">
        <v>55</v>
      </c>
      <c r="K10426" t="s">
        <v>6869</v>
      </c>
    </row>
    <row r="10427" spans="1:11" x14ac:dyDescent="0.2">
      <c r="A10427" s="20">
        <v>44273</v>
      </c>
      <c r="B10427" s="20" t="s">
        <v>13136</v>
      </c>
      <c r="C10427" t="s">
        <v>3916</v>
      </c>
      <c r="D10427" t="s">
        <v>3921</v>
      </c>
      <c r="E10427" t="s">
        <v>3922</v>
      </c>
      <c r="F10427" t="s">
        <v>7272</v>
      </c>
      <c r="G10427">
        <v>1801001200</v>
      </c>
      <c r="H10427">
        <v>150150</v>
      </c>
      <c r="I10427" t="s">
        <v>3924</v>
      </c>
      <c r="J10427" t="s">
        <v>3925</v>
      </c>
      <c r="K10427" t="s">
        <v>3926</v>
      </c>
    </row>
    <row r="10428" spans="1:11" x14ac:dyDescent="0.2">
      <c r="A10428" s="20">
        <v>44273</v>
      </c>
      <c r="B10428" s="20" t="s">
        <v>13136</v>
      </c>
      <c r="C10428" t="s">
        <v>3916</v>
      </c>
      <c r="D10428" t="s">
        <v>3951</v>
      </c>
      <c r="E10428" t="s">
        <v>7028</v>
      </c>
      <c r="F10428" t="s">
        <v>10492</v>
      </c>
      <c r="G10428">
        <v>1801001200</v>
      </c>
      <c r="H10428">
        <v>425425</v>
      </c>
      <c r="I10428" t="s">
        <v>7030</v>
      </c>
      <c r="J10428" t="s">
        <v>5101</v>
      </c>
      <c r="K10428" t="s">
        <v>3926</v>
      </c>
    </row>
    <row r="10429" spans="1:11" x14ac:dyDescent="0.2">
      <c r="A10429" s="20">
        <v>44273</v>
      </c>
      <c r="B10429" s="20" t="s">
        <v>13136</v>
      </c>
      <c r="C10429" t="s">
        <v>3916</v>
      </c>
      <c r="D10429" t="s">
        <v>3930</v>
      </c>
      <c r="E10429" t="s">
        <v>3959</v>
      </c>
      <c r="F10429" t="s">
        <v>10493</v>
      </c>
      <c r="G10429">
        <v>1803100000</v>
      </c>
      <c r="H10429">
        <v>120000</v>
      </c>
      <c r="I10429" t="s">
        <v>55</v>
      </c>
      <c r="J10429" t="s">
        <v>55</v>
      </c>
      <c r="K10429" t="s">
        <v>3920</v>
      </c>
    </row>
    <row r="10430" spans="1:11" x14ac:dyDescent="0.2">
      <c r="A10430" s="20">
        <v>44273</v>
      </c>
      <c r="B10430" s="20" t="s">
        <v>13136</v>
      </c>
      <c r="C10430" t="s">
        <v>3916</v>
      </c>
      <c r="D10430" t="s">
        <v>3921</v>
      </c>
      <c r="E10430" t="s">
        <v>3922</v>
      </c>
      <c r="F10430" t="s">
        <v>7272</v>
      </c>
      <c r="G10430">
        <v>1801001200</v>
      </c>
      <c r="H10430">
        <v>250250</v>
      </c>
      <c r="I10430" t="s">
        <v>3924</v>
      </c>
      <c r="J10430" t="s">
        <v>3925</v>
      </c>
      <c r="K10430" t="s">
        <v>3926</v>
      </c>
    </row>
    <row r="10431" spans="1:11" x14ac:dyDescent="0.2">
      <c r="A10431" s="20">
        <v>44273</v>
      </c>
      <c r="B10431" s="20" t="s">
        <v>13136</v>
      </c>
      <c r="C10431" t="s">
        <v>3916</v>
      </c>
      <c r="D10431" t="s">
        <v>3921</v>
      </c>
      <c r="E10431" t="s">
        <v>3922</v>
      </c>
      <c r="F10431" t="s">
        <v>7272</v>
      </c>
      <c r="G10431">
        <v>1801001200</v>
      </c>
      <c r="H10431">
        <v>75075</v>
      </c>
      <c r="I10431" t="s">
        <v>3924</v>
      </c>
      <c r="J10431" t="s">
        <v>3925</v>
      </c>
      <c r="K10431" t="s">
        <v>3926</v>
      </c>
    </row>
    <row r="10432" spans="1:11" x14ac:dyDescent="0.2">
      <c r="A10432" s="20">
        <v>44273</v>
      </c>
      <c r="B10432" s="20" t="s">
        <v>13136</v>
      </c>
      <c r="C10432" t="s">
        <v>3916</v>
      </c>
      <c r="D10432" t="s">
        <v>3927</v>
      </c>
      <c r="E10432" t="s">
        <v>3918</v>
      </c>
      <c r="F10432" t="s">
        <v>10494</v>
      </c>
      <c r="G10432">
        <v>1802000000</v>
      </c>
      <c r="H10432">
        <v>40000</v>
      </c>
      <c r="I10432" t="s">
        <v>55</v>
      </c>
      <c r="J10432" t="s">
        <v>55</v>
      </c>
      <c r="K10432" t="s">
        <v>3929</v>
      </c>
    </row>
    <row r="10433" spans="1:11" x14ac:dyDescent="0.2">
      <c r="A10433" s="20">
        <v>44273</v>
      </c>
      <c r="B10433" s="20" t="s">
        <v>13136</v>
      </c>
      <c r="C10433" t="s">
        <v>3916</v>
      </c>
      <c r="D10433" t="s">
        <v>3930</v>
      </c>
      <c r="E10433" t="s">
        <v>3959</v>
      </c>
      <c r="F10433" t="s">
        <v>10495</v>
      </c>
      <c r="G10433">
        <v>1803100000</v>
      </c>
      <c r="H10433">
        <v>72000</v>
      </c>
      <c r="I10433" t="s">
        <v>55</v>
      </c>
      <c r="J10433" t="s">
        <v>55</v>
      </c>
      <c r="K10433" t="s">
        <v>3920</v>
      </c>
    </row>
    <row r="10434" spans="1:11" x14ac:dyDescent="0.2">
      <c r="A10434" s="20">
        <v>44273</v>
      </c>
      <c r="B10434" s="20" t="s">
        <v>13136</v>
      </c>
      <c r="C10434" t="s">
        <v>3916</v>
      </c>
      <c r="D10434" t="s">
        <v>3927</v>
      </c>
      <c r="E10434" t="s">
        <v>3959</v>
      </c>
      <c r="F10434" t="s">
        <v>10496</v>
      </c>
      <c r="G10434">
        <v>1802000000</v>
      </c>
      <c r="H10434">
        <v>60000</v>
      </c>
      <c r="I10434" t="s">
        <v>55</v>
      </c>
      <c r="J10434" t="s">
        <v>55</v>
      </c>
      <c r="K10434" t="s">
        <v>3929</v>
      </c>
    </row>
    <row r="10435" spans="1:11" x14ac:dyDescent="0.2">
      <c r="A10435" s="20">
        <v>44273</v>
      </c>
      <c r="B10435" s="20" t="s">
        <v>13136</v>
      </c>
      <c r="C10435" t="s">
        <v>3916</v>
      </c>
      <c r="D10435" t="s">
        <v>3927</v>
      </c>
      <c r="E10435" t="s">
        <v>3959</v>
      </c>
      <c r="F10435" t="s">
        <v>10497</v>
      </c>
      <c r="G10435">
        <v>1802000000</v>
      </c>
      <c r="H10435">
        <v>40000</v>
      </c>
      <c r="I10435" t="s">
        <v>55</v>
      </c>
      <c r="J10435" t="s">
        <v>55</v>
      </c>
      <c r="K10435" t="s">
        <v>3929</v>
      </c>
    </row>
    <row r="10436" spans="1:11" x14ac:dyDescent="0.2">
      <c r="A10436" s="20">
        <v>44273</v>
      </c>
      <c r="B10436" s="20" t="s">
        <v>13136</v>
      </c>
      <c r="C10436" t="s">
        <v>3916</v>
      </c>
      <c r="D10436" t="s">
        <v>3994</v>
      </c>
      <c r="E10436" t="s">
        <v>3992</v>
      </c>
      <c r="F10436" t="s">
        <v>10498</v>
      </c>
      <c r="G10436">
        <v>1804009000</v>
      </c>
      <c r="H10436">
        <v>22000</v>
      </c>
      <c r="I10436" t="s">
        <v>3933</v>
      </c>
      <c r="J10436" t="s">
        <v>3933</v>
      </c>
      <c r="K10436" t="s">
        <v>6869</v>
      </c>
    </row>
    <row r="10437" spans="1:11" x14ac:dyDescent="0.2">
      <c r="A10437" s="20">
        <v>44273</v>
      </c>
      <c r="B10437" s="20" t="s">
        <v>13136</v>
      </c>
      <c r="C10437" t="s">
        <v>3916</v>
      </c>
      <c r="D10437" t="s">
        <v>3930</v>
      </c>
      <c r="E10437" t="s">
        <v>3959</v>
      </c>
      <c r="F10437" t="s">
        <v>10499</v>
      </c>
      <c r="G10437">
        <v>1803100000</v>
      </c>
      <c r="H10437">
        <v>120000</v>
      </c>
      <c r="I10437" t="s">
        <v>55</v>
      </c>
      <c r="J10437" t="s">
        <v>55</v>
      </c>
      <c r="K10437" t="s">
        <v>3920</v>
      </c>
    </row>
    <row r="10438" spans="1:11" x14ac:dyDescent="0.2">
      <c r="A10438" s="20">
        <v>44273</v>
      </c>
      <c r="B10438" s="20" t="s">
        <v>13136</v>
      </c>
      <c r="C10438" t="s">
        <v>3916</v>
      </c>
      <c r="D10438" t="s">
        <v>3930</v>
      </c>
      <c r="E10438" t="s">
        <v>6865</v>
      </c>
      <c r="F10438" t="s">
        <v>10500</v>
      </c>
      <c r="G10438">
        <v>1803100000</v>
      </c>
      <c r="H10438">
        <v>52450</v>
      </c>
      <c r="I10438" t="s">
        <v>61</v>
      </c>
      <c r="J10438" t="s">
        <v>61</v>
      </c>
      <c r="K10438" t="s">
        <v>3920</v>
      </c>
    </row>
    <row r="10439" spans="1:11" x14ac:dyDescent="0.2">
      <c r="A10439" s="20">
        <v>44273</v>
      </c>
      <c r="B10439" s="20" t="s">
        <v>13136</v>
      </c>
      <c r="C10439" t="s">
        <v>3916</v>
      </c>
      <c r="D10439" t="s">
        <v>3930</v>
      </c>
      <c r="E10439" t="s">
        <v>6865</v>
      </c>
      <c r="F10439" t="s">
        <v>10501</v>
      </c>
      <c r="G10439">
        <v>1805009000</v>
      </c>
      <c r="H10439">
        <v>23400</v>
      </c>
      <c r="I10439" t="s">
        <v>61</v>
      </c>
      <c r="J10439" t="s">
        <v>61</v>
      </c>
      <c r="K10439" t="s">
        <v>3958</v>
      </c>
    </row>
    <row r="10440" spans="1:11" x14ac:dyDescent="0.2">
      <c r="A10440" s="20">
        <v>44273</v>
      </c>
      <c r="B10440" s="20" t="s">
        <v>13136</v>
      </c>
      <c r="C10440" t="s">
        <v>3916</v>
      </c>
      <c r="D10440" t="s">
        <v>3930</v>
      </c>
      <c r="E10440" t="s">
        <v>6865</v>
      </c>
      <c r="F10440" t="s">
        <v>10502</v>
      </c>
      <c r="G10440">
        <v>1803100000</v>
      </c>
      <c r="H10440">
        <v>26250</v>
      </c>
      <c r="I10440" t="s">
        <v>61</v>
      </c>
      <c r="J10440" t="s">
        <v>61</v>
      </c>
      <c r="K10440" t="s">
        <v>3920</v>
      </c>
    </row>
    <row r="10441" spans="1:11" x14ac:dyDescent="0.2">
      <c r="A10441" s="20">
        <v>44273</v>
      </c>
      <c r="B10441" s="20" t="s">
        <v>13136</v>
      </c>
      <c r="C10441" t="s">
        <v>3916</v>
      </c>
      <c r="D10441" t="s">
        <v>3930</v>
      </c>
      <c r="E10441" t="s">
        <v>6865</v>
      </c>
      <c r="F10441" t="s">
        <v>10503</v>
      </c>
      <c r="G10441">
        <v>1805009000</v>
      </c>
      <c r="H10441">
        <v>70200</v>
      </c>
      <c r="I10441" t="s">
        <v>61</v>
      </c>
      <c r="J10441" t="s">
        <v>61</v>
      </c>
      <c r="K10441" t="s">
        <v>3958</v>
      </c>
    </row>
    <row r="10442" spans="1:11" x14ac:dyDescent="0.2">
      <c r="A10442" s="20">
        <v>44273</v>
      </c>
      <c r="B10442" s="20" t="s">
        <v>13136</v>
      </c>
      <c r="C10442" t="s">
        <v>3916</v>
      </c>
      <c r="D10442" t="s">
        <v>3930</v>
      </c>
      <c r="E10442" t="s">
        <v>6865</v>
      </c>
      <c r="F10442" t="s">
        <v>10504</v>
      </c>
      <c r="G10442">
        <v>1805009000</v>
      </c>
      <c r="H10442">
        <v>70150</v>
      </c>
      <c r="I10442" t="s">
        <v>61</v>
      </c>
      <c r="J10442" t="s">
        <v>61</v>
      </c>
      <c r="K10442" t="s">
        <v>3958</v>
      </c>
    </row>
    <row r="10443" spans="1:11" x14ac:dyDescent="0.2">
      <c r="A10443" s="20">
        <v>44273</v>
      </c>
      <c r="B10443" s="20" t="s">
        <v>13136</v>
      </c>
      <c r="C10443" t="s">
        <v>3916</v>
      </c>
      <c r="D10443" t="s">
        <v>3930</v>
      </c>
      <c r="E10443" t="s">
        <v>6865</v>
      </c>
      <c r="F10443" t="s">
        <v>10505</v>
      </c>
      <c r="G10443">
        <v>1805009000</v>
      </c>
      <c r="H10443">
        <v>94500</v>
      </c>
      <c r="I10443" t="s">
        <v>61</v>
      </c>
      <c r="J10443" t="s">
        <v>61</v>
      </c>
      <c r="K10443" t="s">
        <v>3958</v>
      </c>
    </row>
    <row r="10444" spans="1:11" x14ac:dyDescent="0.2">
      <c r="A10444" s="20">
        <v>44273</v>
      </c>
      <c r="B10444" s="20" t="s">
        <v>13136</v>
      </c>
      <c r="C10444" t="s">
        <v>3916</v>
      </c>
      <c r="D10444" t="s">
        <v>3930</v>
      </c>
      <c r="E10444" t="s">
        <v>6865</v>
      </c>
      <c r="F10444" t="s">
        <v>10506</v>
      </c>
      <c r="G10444">
        <v>1803100000</v>
      </c>
      <c r="H10444">
        <v>26250</v>
      </c>
      <c r="I10444" t="s">
        <v>61</v>
      </c>
      <c r="J10444" t="s">
        <v>61</v>
      </c>
      <c r="K10444" t="s">
        <v>3920</v>
      </c>
    </row>
    <row r="10445" spans="1:11" x14ac:dyDescent="0.2">
      <c r="A10445" s="20">
        <v>44273</v>
      </c>
      <c r="B10445" s="20" t="s">
        <v>13136</v>
      </c>
      <c r="C10445" t="s">
        <v>3916</v>
      </c>
      <c r="D10445" t="s">
        <v>3930</v>
      </c>
      <c r="E10445" t="s">
        <v>6865</v>
      </c>
      <c r="F10445" t="s">
        <v>10507</v>
      </c>
      <c r="G10445">
        <v>1805009000</v>
      </c>
      <c r="H10445">
        <v>70200</v>
      </c>
      <c r="I10445" t="s">
        <v>61</v>
      </c>
      <c r="J10445" t="s">
        <v>61</v>
      </c>
      <c r="K10445" t="s">
        <v>3958</v>
      </c>
    </row>
    <row r="10446" spans="1:11" x14ac:dyDescent="0.2">
      <c r="A10446" s="20">
        <v>44273</v>
      </c>
      <c r="B10446" s="20" t="s">
        <v>13136</v>
      </c>
      <c r="C10446" t="s">
        <v>3916</v>
      </c>
      <c r="D10446" t="s">
        <v>3930</v>
      </c>
      <c r="E10446" t="s">
        <v>6865</v>
      </c>
      <c r="F10446" t="s">
        <v>10508</v>
      </c>
      <c r="G10446">
        <v>1805009000</v>
      </c>
      <c r="H10446">
        <v>70200</v>
      </c>
      <c r="I10446" t="s">
        <v>61</v>
      </c>
      <c r="J10446" t="s">
        <v>61</v>
      </c>
      <c r="K10446" t="s">
        <v>3958</v>
      </c>
    </row>
    <row r="10447" spans="1:11" x14ac:dyDescent="0.2">
      <c r="A10447" s="20">
        <v>44273</v>
      </c>
      <c r="B10447" s="20" t="s">
        <v>13136</v>
      </c>
      <c r="C10447" t="s">
        <v>3916</v>
      </c>
      <c r="D10447" t="s">
        <v>3930</v>
      </c>
      <c r="E10447" t="s">
        <v>6865</v>
      </c>
      <c r="F10447" t="s">
        <v>10509</v>
      </c>
      <c r="G10447">
        <v>1803100000</v>
      </c>
      <c r="H10447">
        <v>60000</v>
      </c>
      <c r="I10447" t="s">
        <v>61</v>
      </c>
      <c r="J10447" t="s">
        <v>61</v>
      </c>
      <c r="K10447" t="s">
        <v>3920</v>
      </c>
    </row>
    <row r="10448" spans="1:11" x14ac:dyDescent="0.2">
      <c r="A10448" s="20">
        <v>44273</v>
      </c>
      <c r="B10448" s="20" t="s">
        <v>13136</v>
      </c>
      <c r="C10448" t="s">
        <v>3916</v>
      </c>
      <c r="D10448" t="s">
        <v>3930</v>
      </c>
      <c r="E10448" t="s">
        <v>6865</v>
      </c>
      <c r="F10448" t="s">
        <v>10510</v>
      </c>
      <c r="G10448">
        <v>1804002000</v>
      </c>
      <c r="H10448">
        <v>87420</v>
      </c>
      <c r="I10448" t="s">
        <v>61</v>
      </c>
      <c r="J10448" t="s">
        <v>61</v>
      </c>
      <c r="K10448" t="s">
        <v>3953</v>
      </c>
    </row>
    <row r="10449" spans="1:11" x14ac:dyDescent="0.2">
      <c r="A10449" s="20">
        <v>44273</v>
      </c>
      <c r="B10449" s="20" t="s">
        <v>13136</v>
      </c>
      <c r="C10449" t="s">
        <v>3916</v>
      </c>
      <c r="D10449" t="s">
        <v>3930</v>
      </c>
      <c r="E10449" t="s">
        <v>6865</v>
      </c>
      <c r="F10449" t="s">
        <v>10511</v>
      </c>
      <c r="G10449">
        <v>1802000000</v>
      </c>
      <c r="H10449">
        <v>21000</v>
      </c>
      <c r="I10449" t="s">
        <v>61</v>
      </c>
      <c r="J10449" t="s">
        <v>61</v>
      </c>
      <c r="K10449" t="s">
        <v>3929</v>
      </c>
    </row>
    <row r="10450" spans="1:11" x14ac:dyDescent="0.2">
      <c r="A10450" s="20">
        <v>44273</v>
      </c>
      <c r="B10450" s="20" t="s">
        <v>13136</v>
      </c>
      <c r="C10450" t="s">
        <v>3916</v>
      </c>
      <c r="D10450" t="s">
        <v>3921</v>
      </c>
      <c r="E10450" t="s">
        <v>4016</v>
      </c>
      <c r="F10450" t="s">
        <v>6939</v>
      </c>
      <c r="G10450">
        <v>1803100000</v>
      </c>
      <c r="H10450">
        <v>63000</v>
      </c>
      <c r="I10450" t="s">
        <v>3933</v>
      </c>
      <c r="J10450" t="s">
        <v>3933</v>
      </c>
      <c r="K10450" t="s">
        <v>3920</v>
      </c>
    </row>
    <row r="10451" spans="1:11" x14ac:dyDescent="0.2">
      <c r="A10451" s="20">
        <v>44273</v>
      </c>
      <c r="B10451" s="20" t="s">
        <v>13136</v>
      </c>
      <c r="C10451" t="s">
        <v>3916</v>
      </c>
      <c r="D10451" t="s">
        <v>3954</v>
      </c>
      <c r="E10451" t="s">
        <v>7028</v>
      </c>
      <c r="F10451" t="s">
        <v>10512</v>
      </c>
      <c r="G10451">
        <v>1801001200</v>
      </c>
      <c r="H10451">
        <v>100100</v>
      </c>
      <c r="I10451" t="s">
        <v>7030</v>
      </c>
      <c r="J10451" t="s">
        <v>5101</v>
      </c>
      <c r="K10451" t="s">
        <v>3926</v>
      </c>
    </row>
    <row r="10452" spans="1:11" x14ac:dyDescent="0.2">
      <c r="A10452" s="20">
        <v>44273</v>
      </c>
      <c r="B10452" s="20" t="s">
        <v>13136</v>
      </c>
      <c r="C10452" t="s">
        <v>3916</v>
      </c>
      <c r="D10452" t="s">
        <v>3917</v>
      </c>
      <c r="E10452" t="s">
        <v>7200</v>
      </c>
      <c r="F10452" t="s">
        <v>10513</v>
      </c>
      <c r="G10452">
        <v>1801001200</v>
      </c>
      <c r="H10452">
        <v>375375</v>
      </c>
      <c r="I10452" t="s">
        <v>61</v>
      </c>
      <c r="J10452" t="s">
        <v>61</v>
      </c>
      <c r="K10452" t="s">
        <v>3926</v>
      </c>
    </row>
    <row r="10453" spans="1:11" x14ac:dyDescent="0.2">
      <c r="A10453" s="20">
        <v>44273</v>
      </c>
      <c r="B10453" s="20" t="s">
        <v>13136</v>
      </c>
      <c r="C10453" t="s">
        <v>3916</v>
      </c>
      <c r="D10453" t="s">
        <v>3917</v>
      </c>
      <c r="E10453" t="s">
        <v>7200</v>
      </c>
      <c r="F10453" t="s">
        <v>10514</v>
      </c>
      <c r="G10453">
        <v>1801001200</v>
      </c>
      <c r="H10453">
        <v>250250</v>
      </c>
      <c r="I10453" t="s">
        <v>61</v>
      </c>
      <c r="J10453" t="s">
        <v>61</v>
      </c>
      <c r="K10453" t="s">
        <v>3926</v>
      </c>
    </row>
    <row r="10454" spans="1:11" x14ac:dyDescent="0.2">
      <c r="A10454" s="20">
        <v>44273</v>
      </c>
      <c r="B10454" s="20" t="s">
        <v>13136</v>
      </c>
      <c r="C10454" t="s">
        <v>3916</v>
      </c>
      <c r="D10454" t="s">
        <v>4002</v>
      </c>
      <c r="E10454" t="s">
        <v>7081</v>
      </c>
      <c r="F10454" t="s">
        <v>10515</v>
      </c>
      <c r="G10454">
        <v>1806909000</v>
      </c>
      <c r="H10454">
        <v>720</v>
      </c>
      <c r="I10454" t="s">
        <v>4302</v>
      </c>
      <c r="J10454" t="s">
        <v>3965</v>
      </c>
      <c r="K10454" t="s">
        <v>6886</v>
      </c>
    </row>
    <row r="10455" spans="1:11" x14ac:dyDescent="0.2">
      <c r="A10455" s="20">
        <v>44273</v>
      </c>
      <c r="B10455" s="20" t="s">
        <v>13136</v>
      </c>
      <c r="C10455" t="s">
        <v>3916</v>
      </c>
      <c r="D10455" t="s">
        <v>4002</v>
      </c>
      <c r="E10455" t="s">
        <v>7081</v>
      </c>
      <c r="F10455" t="s">
        <v>10515</v>
      </c>
      <c r="G10455">
        <v>1806329000</v>
      </c>
      <c r="H10455">
        <v>600</v>
      </c>
      <c r="I10455" t="s">
        <v>4302</v>
      </c>
      <c r="J10455" t="s">
        <v>3965</v>
      </c>
      <c r="K10455" t="s">
        <v>6886</v>
      </c>
    </row>
    <row r="10456" spans="1:11" x14ac:dyDescent="0.2">
      <c r="A10456" s="20">
        <v>44273</v>
      </c>
      <c r="B10456" s="20" t="s">
        <v>13136</v>
      </c>
      <c r="C10456" t="s">
        <v>3916</v>
      </c>
      <c r="D10456" t="s">
        <v>4002</v>
      </c>
      <c r="E10456" t="s">
        <v>7081</v>
      </c>
      <c r="F10456" t="s">
        <v>10515</v>
      </c>
      <c r="G10456">
        <v>1806329000</v>
      </c>
      <c r="H10456">
        <v>1632</v>
      </c>
      <c r="I10456" t="s">
        <v>4302</v>
      </c>
      <c r="J10456" t="s">
        <v>3965</v>
      </c>
      <c r="K10456" t="s">
        <v>6886</v>
      </c>
    </row>
    <row r="10457" spans="1:11" x14ac:dyDescent="0.2">
      <c r="A10457" s="20">
        <v>44273</v>
      </c>
      <c r="B10457" s="20" t="s">
        <v>13136</v>
      </c>
      <c r="C10457" t="s">
        <v>3916</v>
      </c>
      <c r="D10457" t="s">
        <v>4002</v>
      </c>
      <c r="E10457" t="s">
        <v>7081</v>
      </c>
      <c r="F10457" t="s">
        <v>10515</v>
      </c>
      <c r="G10457">
        <v>1806329000</v>
      </c>
      <c r="H10457">
        <v>1380</v>
      </c>
      <c r="I10457" t="s">
        <v>4302</v>
      </c>
      <c r="J10457" t="s">
        <v>3965</v>
      </c>
      <c r="K10457" t="s">
        <v>6886</v>
      </c>
    </row>
    <row r="10458" spans="1:11" x14ac:dyDescent="0.2">
      <c r="A10458" s="20">
        <v>44273</v>
      </c>
      <c r="B10458" s="20" t="s">
        <v>13136</v>
      </c>
      <c r="C10458" t="s">
        <v>3916</v>
      </c>
      <c r="D10458" t="s">
        <v>4002</v>
      </c>
      <c r="E10458" t="s">
        <v>7081</v>
      </c>
      <c r="F10458" t="s">
        <v>10515</v>
      </c>
      <c r="G10458">
        <v>1806909000</v>
      </c>
      <c r="H10458">
        <v>269</v>
      </c>
      <c r="I10458" t="s">
        <v>4302</v>
      </c>
      <c r="J10458" t="s">
        <v>3965</v>
      </c>
      <c r="K10458" t="s">
        <v>6886</v>
      </c>
    </row>
    <row r="10459" spans="1:11" x14ac:dyDescent="0.2">
      <c r="A10459" s="20">
        <v>44273</v>
      </c>
      <c r="B10459" s="20" t="s">
        <v>13136</v>
      </c>
      <c r="C10459" t="s">
        <v>3916</v>
      </c>
      <c r="D10459" t="s">
        <v>4002</v>
      </c>
      <c r="E10459" t="s">
        <v>7081</v>
      </c>
      <c r="F10459" t="s">
        <v>10515</v>
      </c>
      <c r="G10459">
        <v>1806321000</v>
      </c>
      <c r="H10459">
        <v>7</v>
      </c>
      <c r="I10459" t="s">
        <v>4302</v>
      </c>
      <c r="J10459" t="s">
        <v>3965</v>
      </c>
      <c r="K10459" t="s">
        <v>6886</v>
      </c>
    </row>
    <row r="10460" spans="1:11" x14ac:dyDescent="0.2">
      <c r="A10460" s="20">
        <v>44273</v>
      </c>
      <c r="B10460" s="20" t="s">
        <v>13136</v>
      </c>
      <c r="C10460" t="s">
        <v>3916</v>
      </c>
      <c r="D10460" t="s">
        <v>4148</v>
      </c>
      <c r="E10460" t="s">
        <v>3918</v>
      </c>
      <c r="F10460" t="s">
        <v>10516</v>
      </c>
      <c r="G10460">
        <v>1804009000</v>
      </c>
      <c r="H10460">
        <v>23000</v>
      </c>
      <c r="I10460" t="s">
        <v>55</v>
      </c>
      <c r="J10460" t="s">
        <v>55</v>
      </c>
      <c r="K10460" t="s">
        <v>6869</v>
      </c>
    </row>
    <row r="10461" spans="1:11" x14ac:dyDescent="0.2">
      <c r="A10461" s="20">
        <v>44273</v>
      </c>
      <c r="B10461" s="20" t="s">
        <v>13136</v>
      </c>
      <c r="C10461" t="s">
        <v>3916</v>
      </c>
      <c r="D10461" t="s">
        <v>3917</v>
      </c>
      <c r="E10461" t="s">
        <v>7200</v>
      </c>
      <c r="F10461" t="s">
        <v>10517</v>
      </c>
      <c r="G10461">
        <v>1801001200</v>
      </c>
      <c r="H10461">
        <v>450450</v>
      </c>
      <c r="I10461" t="s">
        <v>61</v>
      </c>
      <c r="J10461" t="s">
        <v>61</v>
      </c>
      <c r="K10461" t="s">
        <v>3926</v>
      </c>
    </row>
    <row r="10462" spans="1:11" x14ac:dyDescent="0.2">
      <c r="A10462" s="20">
        <v>44273</v>
      </c>
      <c r="B10462" s="20" t="s">
        <v>13136</v>
      </c>
      <c r="C10462" t="s">
        <v>3916</v>
      </c>
      <c r="D10462" t="s">
        <v>3939</v>
      </c>
      <c r="E10462" t="s">
        <v>7421</v>
      </c>
      <c r="F10462" t="s">
        <v>10518</v>
      </c>
      <c r="G10462">
        <v>1801001200</v>
      </c>
      <c r="H10462">
        <v>50050</v>
      </c>
      <c r="I10462" t="s">
        <v>9</v>
      </c>
      <c r="J10462" t="s">
        <v>3943</v>
      </c>
      <c r="K10462" t="s">
        <v>3926</v>
      </c>
    </row>
    <row r="10463" spans="1:11" x14ac:dyDescent="0.2">
      <c r="A10463" s="20">
        <v>44273</v>
      </c>
      <c r="B10463" s="20" t="s">
        <v>13136</v>
      </c>
      <c r="C10463" t="s">
        <v>3916</v>
      </c>
      <c r="D10463" t="s">
        <v>3930</v>
      </c>
      <c r="E10463" t="s">
        <v>3940</v>
      </c>
      <c r="F10463" t="s">
        <v>10519</v>
      </c>
      <c r="G10463">
        <v>1801001200</v>
      </c>
      <c r="H10463">
        <v>100100</v>
      </c>
      <c r="I10463" t="s">
        <v>3942</v>
      </c>
      <c r="J10463" t="s">
        <v>3933</v>
      </c>
      <c r="K10463" t="s">
        <v>3926</v>
      </c>
    </row>
    <row r="10464" spans="1:11" x14ac:dyDescent="0.2">
      <c r="A10464" s="20">
        <v>44274</v>
      </c>
      <c r="B10464" s="20" t="s">
        <v>13136</v>
      </c>
      <c r="C10464" t="s">
        <v>3916</v>
      </c>
      <c r="D10464" t="s">
        <v>3921</v>
      </c>
      <c r="E10464" t="s">
        <v>4016</v>
      </c>
      <c r="F10464" t="s">
        <v>6939</v>
      </c>
      <c r="G10464">
        <v>1803100000</v>
      </c>
      <c r="H10464">
        <v>63000</v>
      </c>
      <c r="I10464" t="s">
        <v>3933</v>
      </c>
      <c r="J10464" t="s">
        <v>3933</v>
      </c>
      <c r="K10464" t="s">
        <v>3920</v>
      </c>
    </row>
    <row r="10465" spans="1:11" x14ac:dyDescent="0.2">
      <c r="A10465" s="20">
        <v>44274</v>
      </c>
      <c r="B10465" s="20" t="s">
        <v>13136</v>
      </c>
      <c r="C10465" t="s">
        <v>3916</v>
      </c>
      <c r="D10465" t="s">
        <v>3939</v>
      </c>
      <c r="E10465" t="s">
        <v>4016</v>
      </c>
      <c r="F10465" t="s">
        <v>6892</v>
      </c>
      <c r="G10465">
        <v>1802000000</v>
      </c>
      <c r="H10465">
        <v>80000</v>
      </c>
      <c r="I10465" t="s">
        <v>3933</v>
      </c>
      <c r="J10465" t="s">
        <v>3933</v>
      </c>
      <c r="K10465" t="s">
        <v>3929</v>
      </c>
    </row>
    <row r="10466" spans="1:11" x14ac:dyDescent="0.2">
      <c r="A10466" s="20">
        <v>44274</v>
      </c>
      <c r="B10466" s="20" t="s">
        <v>13136</v>
      </c>
      <c r="C10466" t="s">
        <v>3916</v>
      </c>
      <c r="D10466" t="s">
        <v>3927</v>
      </c>
      <c r="E10466" t="s">
        <v>6865</v>
      </c>
      <c r="F10466" t="s">
        <v>10520</v>
      </c>
      <c r="G10466">
        <v>1803100000</v>
      </c>
      <c r="H10466">
        <v>79925</v>
      </c>
      <c r="I10466" t="s">
        <v>61</v>
      </c>
      <c r="J10466" t="s">
        <v>61</v>
      </c>
      <c r="K10466" t="s">
        <v>3920</v>
      </c>
    </row>
    <row r="10467" spans="1:11" x14ac:dyDescent="0.2">
      <c r="A10467" s="20">
        <v>44274</v>
      </c>
      <c r="B10467" s="20" t="s">
        <v>13136</v>
      </c>
      <c r="C10467" t="s">
        <v>3916</v>
      </c>
      <c r="D10467" t="s">
        <v>3939</v>
      </c>
      <c r="E10467" t="s">
        <v>8563</v>
      </c>
      <c r="F10467" t="s">
        <v>10521</v>
      </c>
      <c r="G10467">
        <v>1801001200</v>
      </c>
      <c r="H10467">
        <v>250250</v>
      </c>
      <c r="I10467" t="s">
        <v>265</v>
      </c>
      <c r="J10467" t="s">
        <v>3943</v>
      </c>
      <c r="K10467" t="s">
        <v>3926</v>
      </c>
    </row>
    <row r="10468" spans="1:11" x14ac:dyDescent="0.2">
      <c r="A10468" s="20">
        <v>44274</v>
      </c>
      <c r="B10468" s="20" t="s">
        <v>13136</v>
      </c>
      <c r="C10468" t="s">
        <v>3916</v>
      </c>
      <c r="D10468" t="s">
        <v>3939</v>
      </c>
      <c r="E10468" t="s">
        <v>3992</v>
      </c>
      <c r="F10468" t="s">
        <v>6892</v>
      </c>
      <c r="G10468">
        <v>1802000000</v>
      </c>
      <c r="H10468">
        <v>100000</v>
      </c>
      <c r="I10468" t="s">
        <v>3933</v>
      </c>
      <c r="J10468" t="s">
        <v>3933</v>
      </c>
      <c r="K10468" t="s">
        <v>3929</v>
      </c>
    </row>
    <row r="10469" spans="1:11" x14ac:dyDescent="0.2">
      <c r="A10469" s="20">
        <v>44274</v>
      </c>
      <c r="B10469" s="20" t="s">
        <v>13136</v>
      </c>
      <c r="C10469" t="s">
        <v>3916</v>
      </c>
      <c r="D10469" t="s">
        <v>4873</v>
      </c>
      <c r="E10469" t="s">
        <v>3992</v>
      </c>
      <c r="F10469" t="s">
        <v>6939</v>
      </c>
      <c r="G10469">
        <v>1803100000</v>
      </c>
      <c r="H10469">
        <v>63000</v>
      </c>
      <c r="I10469" t="s">
        <v>3933</v>
      </c>
      <c r="J10469" t="s">
        <v>3933</v>
      </c>
      <c r="K10469" t="s">
        <v>3920</v>
      </c>
    </row>
    <row r="10470" spans="1:11" x14ac:dyDescent="0.2">
      <c r="A10470" s="20">
        <v>44274</v>
      </c>
      <c r="B10470" s="20" t="s">
        <v>13136</v>
      </c>
      <c r="C10470" t="s">
        <v>3916</v>
      </c>
      <c r="D10470" t="s">
        <v>3921</v>
      </c>
      <c r="E10470" t="s">
        <v>3992</v>
      </c>
      <c r="F10470" t="s">
        <v>6939</v>
      </c>
      <c r="G10470">
        <v>1803100000</v>
      </c>
      <c r="H10470">
        <v>21000</v>
      </c>
      <c r="I10470" t="s">
        <v>3933</v>
      </c>
      <c r="J10470" t="s">
        <v>3933</v>
      </c>
      <c r="K10470" t="s">
        <v>3920</v>
      </c>
    </row>
    <row r="10471" spans="1:11" x14ac:dyDescent="0.2">
      <c r="A10471" s="20">
        <v>44274</v>
      </c>
      <c r="B10471" s="20" t="s">
        <v>13136</v>
      </c>
      <c r="C10471" t="s">
        <v>3916</v>
      </c>
      <c r="D10471" t="s">
        <v>3930</v>
      </c>
      <c r="E10471" t="s">
        <v>4092</v>
      </c>
      <c r="F10471" t="s">
        <v>10522</v>
      </c>
      <c r="G10471">
        <v>1801001200</v>
      </c>
      <c r="H10471">
        <v>400400</v>
      </c>
      <c r="I10471" t="s">
        <v>4090</v>
      </c>
      <c r="J10471" t="s">
        <v>4706</v>
      </c>
      <c r="K10471" t="s">
        <v>3926</v>
      </c>
    </row>
    <row r="10472" spans="1:11" x14ac:dyDescent="0.2">
      <c r="A10472" s="20">
        <v>44274</v>
      </c>
      <c r="B10472" s="20" t="s">
        <v>13136</v>
      </c>
      <c r="C10472" t="s">
        <v>3916</v>
      </c>
      <c r="D10472" t="s">
        <v>3930</v>
      </c>
      <c r="E10472" t="s">
        <v>7028</v>
      </c>
      <c r="F10472" t="s">
        <v>7029</v>
      </c>
      <c r="G10472">
        <v>1801001200</v>
      </c>
      <c r="H10472">
        <v>250250</v>
      </c>
      <c r="I10472" t="s">
        <v>7030</v>
      </c>
      <c r="J10472" t="s">
        <v>4114</v>
      </c>
      <c r="K10472" t="s">
        <v>3926</v>
      </c>
    </row>
    <row r="10473" spans="1:11" x14ac:dyDescent="0.2">
      <c r="A10473" s="20">
        <v>44274</v>
      </c>
      <c r="B10473" s="20" t="s">
        <v>13136</v>
      </c>
      <c r="C10473" t="s">
        <v>3916</v>
      </c>
      <c r="D10473" t="s">
        <v>3998</v>
      </c>
      <c r="E10473" t="s">
        <v>7028</v>
      </c>
      <c r="F10473" t="s">
        <v>10523</v>
      </c>
      <c r="G10473">
        <v>1801001200</v>
      </c>
      <c r="H10473">
        <v>150150</v>
      </c>
      <c r="I10473" t="s">
        <v>7030</v>
      </c>
      <c r="J10473" t="s">
        <v>4114</v>
      </c>
      <c r="K10473" t="s">
        <v>3926</v>
      </c>
    </row>
    <row r="10474" spans="1:11" x14ac:dyDescent="0.2">
      <c r="A10474" s="20">
        <v>44274</v>
      </c>
      <c r="B10474" s="20" t="s">
        <v>13136</v>
      </c>
      <c r="C10474" t="s">
        <v>3916</v>
      </c>
      <c r="D10474" t="s">
        <v>3994</v>
      </c>
      <c r="E10474" t="s">
        <v>4381</v>
      </c>
      <c r="F10474" t="s">
        <v>10524</v>
      </c>
      <c r="G10474">
        <v>1801001200</v>
      </c>
      <c r="H10474">
        <v>150150</v>
      </c>
      <c r="I10474" t="s">
        <v>17</v>
      </c>
      <c r="J10474" t="s">
        <v>4114</v>
      </c>
      <c r="K10474" t="s">
        <v>3926</v>
      </c>
    </row>
    <row r="10475" spans="1:11" x14ac:dyDescent="0.2">
      <c r="A10475" s="20">
        <v>44274</v>
      </c>
      <c r="B10475" s="20" t="s">
        <v>13136</v>
      </c>
      <c r="C10475" t="s">
        <v>3916</v>
      </c>
      <c r="D10475">
        <v>99</v>
      </c>
      <c r="E10475" t="s">
        <v>6884</v>
      </c>
      <c r="F10475" t="s">
        <v>7839</v>
      </c>
      <c r="G10475">
        <v>1806329000</v>
      </c>
      <c r="H10475">
        <v>10</v>
      </c>
      <c r="I10475" t="s">
        <v>3965</v>
      </c>
      <c r="J10475" t="s">
        <v>3965</v>
      </c>
      <c r="K10475" t="s">
        <v>6886</v>
      </c>
    </row>
    <row r="10476" spans="1:11" x14ac:dyDescent="0.2">
      <c r="A10476" s="20">
        <v>44274</v>
      </c>
      <c r="B10476" s="20" t="s">
        <v>13136</v>
      </c>
      <c r="C10476" t="s">
        <v>3916</v>
      </c>
      <c r="D10476" t="s">
        <v>3930</v>
      </c>
      <c r="E10476" t="s">
        <v>6865</v>
      </c>
      <c r="F10476" t="s">
        <v>10525</v>
      </c>
      <c r="G10476">
        <v>1805009000</v>
      </c>
      <c r="H10476">
        <v>70200</v>
      </c>
      <c r="I10476" t="s">
        <v>61</v>
      </c>
      <c r="J10476" t="s">
        <v>61</v>
      </c>
      <c r="K10476" t="s">
        <v>3958</v>
      </c>
    </row>
    <row r="10477" spans="1:11" x14ac:dyDescent="0.2">
      <c r="A10477" s="20">
        <v>44274</v>
      </c>
      <c r="B10477" s="20" t="s">
        <v>13136</v>
      </c>
      <c r="C10477" t="s">
        <v>3916</v>
      </c>
      <c r="D10477" t="s">
        <v>3930</v>
      </c>
      <c r="E10477" t="s">
        <v>6865</v>
      </c>
      <c r="F10477" t="s">
        <v>10526</v>
      </c>
      <c r="G10477">
        <v>1802000000</v>
      </c>
      <c r="H10477">
        <v>42000</v>
      </c>
      <c r="I10477" t="s">
        <v>61</v>
      </c>
      <c r="J10477" t="s">
        <v>61</v>
      </c>
      <c r="K10477" t="s">
        <v>3929</v>
      </c>
    </row>
    <row r="10478" spans="1:11" x14ac:dyDescent="0.2">
      <c r="A10478" s="20">
        <v>44274</v>
      </c>
      <c r="B10478" s="20" t="s">
        <v>13136</v>
      </c>
      <c r="C10478" t="s">
        <v>3916</v>
      </c>
      <c r="D10478" t="s">
        <v>3930</v>
      </c>
      <c r="E10478" t="s">
        <v>6865</v>
      </c>
      <c r="F10478" t="s">
        <v>10527</v>
      </c>
      <c r="G10478">
        <v>1804002000</v>
      </c>
      <c r="H10478">
        <v>87260</v>
      </c>
      <c r="I10478" t="s">
        <v>61</v>
      </c>
      <c r="J10478" t="s">
        <v>61</v>
      </c>
      <c r="K10478" t="s">
        <v>3953</v>
      </c>
    </row>
    <row r="10479" spans="1:11" x14ac:dyDescent="0.2">
      <c r="A10479" s="20">
        <v>44274</v>
      </c>
      <c r="B10479" s="20" t="s">
        <v>13136</v>
      </c>
      <c r="C10479" t="s">
        <v>3916</v>
      </c>
      <c r="D10479" t="s">
        <v>3930</v>
      </c>
      <c r="E10479" t="s">
        <v>6865</v>
      </c>
      <c r="F10479" t="s">
        <v>10528</v>
      </c>
      <c r="G10479">
        <v>1804002000</v>
      </c>
      <c r="H10479">
        <v>87440</v>
      </c>
      <c r="I10479" t="s">
        <v>61</v>
      </c>
      <c r="J10479" t="s">
        <v>61</v>
      </c>
      <c r="K10479" t="s">
        <v>3953</v>
      </c>
    </row>
    <row r="10480" spans="1:11" x14ac:dyDescent="0.2">
      <c r="A10480" s="20">
        <v>44274</v>
      </c>
      <c r="B10480" s="20" t="s">
        <v>13136</v>
      </c>
      <c r="C10480" t="s">
        <v>3916</v>
      </c>
      <c r="D10480" t="s">
        <v>3930</v>
      </c>
      <c r="E10480" t="s">
        <v>6865</v>
      </c>
      <c r="F10480" t="s">
        <v>10529</v>
      </c>
      <c r="G10480">
        <v>1803100000</v>
      </c>
      <c r="H10480">
        <v>20000</v>
      </c>
      <c r="I10480" t="s">
        <v>61</v>
      </c>
      <c r="J10480" t="s">
        <v>61</v>
      </c>
      <c r="K10480" t="s">
        <v>3920</v>
      </c>
    </row>
    <row r="10481" spans="1:11" x14ac:dyDescent="0.2">
      <c r="A10481" s="20">
        <v>44274</v>
      </c>
      <c r="B10481" s="20" t="s">
        <v>13136</v>
      </c>
      <c r="C10481" t="s">
        <v>3916</v>
      </c>
      <c r="D10481" t="s">
        <v>3927</v>
      </c>
      <c r="E10481" t="s">
        <v>6865</v>
      </c>
      <c r="F10481" t="s">
        <v>10530</v>
      </c>
      <c r="G10481">
        <v>1803100000</v>
      </c>
      <c r="H10481">
        <v>40000</v>
      </c>
      <c r="I10481" t="s">
        <v>61</v>
      </c>
      <c r="J10481" t="s">
        <v>61</v>
      </c>
      <c r="K10481" t="s">
        <v>3920</v>
      </c>
    </row>
    <row r="10482" spans="1:11" x14ac:dyDescent="0.2">
      <c r="A10482" s="20">
        <v>44274</v>
      </c>
      <c r="B10482" s="20" t="s">
        <v>13136</v>
      </c>
      <c r="C10482" t="s">
        <v>3916</v>
      </c>
      <c r="D10482" t="s">
        <v>3930</v>
      </c>
      <c r="E10482" t="s">
        <v>10144</v>
      </c>
      <c r="F10482" t="s">
        <v>10531</v>
      </c>
      <c r="G10482">
        <v>1803100000</v>
      </c>
      <c r="H10482">
        <v>400000</v>
      </c>
      <c r="I10482" t="s">
        <v>31</v>
      </c>
      <c r="J10482" t="s">
        <v>3950</v>
      </c>
      <c r="K10482" t="s">
        <v>3920</v>
      </c>
    </row>
    <row r="10483" spans="1:11" x14ac:dyDescent="0.2">
      <c r="A10483" s="20">
        <v>44274</v>
      </c>
      <c r="B10483" s="20" t="s">
        <v>13136</v>
      </c>
      <c r="C10483" t="s">
        <v>3916</v>
      </c>
      <c r="D10483" t="s">
        <v>3927</v>
      </c>
      <c r="E10483" t="s">
        <v>3918</v>
      </c>
      <c r="F10483" t="s">
        <v>10532</v>
      </c>
      <c r="G10483">
        <v>1802000000</v>
      </c>
      <c r="H10483">
        <v>20000</v>
      </c>
      <c r="I10483" t="s">
        <v>55</v>
      </c>
      <c r="J10483" t="s">
        <v>55</v>
      </c>
      <c r="K10483" t="s">
        <v>3929</v>
      </c>
    </row>
    <row r="10484" spans="1:11" x14ac:dyDescent="0.2">
      <c r="A10484" s="20">
        <v>44274</v>
      </c>
      <c r="B10484" s="20" t="s">
        <v>13136</v>
      </c>
      <c r="C10484" t="s">
        <v>3916</v>
      </c>
      <c r="D10484" t="s">
        <v>3930</v>
      </c>
      <c r="E10484" t="s">
        <v>3918</v>
      </c>
      <c r="F10484" t="s">
        <v>10533</v>
      </c>
      <c r="G10484">
        <v>1803100000</v>
      </c>
      <c r="H10484">
        <v>120000</v>
      </c>
      <c r="I10484" t="s">
        <v>55</v>
      </c>
      <c r="J10484" t="s">
        <v>55</v>
      </c>
      <c r="K10484" t="s">
        <v>3920</v>
      </c>
    </row>
    <row r="10485" spans="1:11" x14ac:dyDescent="0.2">
      <c r="A10485" s="20">
        <v>44274</v>
      </c>
      <c r="B10485" s="20" t="s">
        <v>13136</v>
      </c>
      <c r="C10485" t="s">
        <v>3916</v>
      </c>
      <c r="D10485" t="s">
        <v>3930</v>
      </c>
      <c r="E10485" t="s">
        <v>3959</v>
      </c>
      <c r="F10485" t="s">
        <v>10534</v>
      </c>
      <c r="G10485">
        <v>1803100000</v>
      </c>
      <c r="H10485">
        <v>120000</v>
      </c>
      <c r="I10485" t="s">
        <v>55</v>
      </c>
      <c r="J10485" t="s">
        <v>55</v>
      </c>
      <c r="K10485" t="s">
        <v>3920</v>
      </c>
    </row>
    <row r="10486" spans="1:11" x14ac:dyDescent="0.2">
      <c r="A10486" s="20">
        <v>44274</v>
      </c>
      <c r="B10486" s="20" t="s">
        <v>13136</v>
      </c>
      <c r="C10486" t="s">
        <v>3916</v>
      </c>
      <c r="D10486" t="s">
        <v>3921</v>
      </c>
      <c r="E10486" t="s">
        <v>4720</v>
      </c>
      <c r="F10486" t="s">
        <v>10535</v>
      </c>
      <c r="G10486">
        <v>1801001200</v>
      </c>
      <c r="H10486">
        <v>500500</v>
      </c>
      <c r="I10486" t="s">
        <v>17</v>
      </c>
      <c r="J10486" t="s">
        <v>4114</v>
      </c>
      <c r="K10486" t="s">
        <v>3926</v>
      </c>
    </row>
    <row r="10487" spans="1:11" x14ac:dyDescent="0.2">
      <c r="A10487" s="20">
        <v>44274</v>
      </c>
      <c r="B10487" s="20" t="s">
        <v>13136</v>
      </c>
      <c r="C10487" t="s">
        <v>3916</v>
      </c>
      <c r="D10487" t="s">
        <v>3930</v>
      </c>
      <c r="E10487" t="s">
        <v>3959</v>
      </c>
      <c r="F10487" t="s">
        <v>10536</v>
      </c>
      <c r="G10487">
        <v>1803100000</v>
      </c>
      <c r="H10487">
        <v>120000</v>
      </c>
      <c r="I10487" t="s">
        <v>55</v>
      </c>
      <c r="J10487" t="s">
        <v>55</v>
      </c>
      <c r="K10487" t="s">
        <v>3920</v>
      </c>
    </row>
    <row r="10488" spans="1:11" x14ac:dyDescent="0.2">
      <c r="A10488" s="20">
        <v>44274</v>
      </c>
      <c r="B10488" s="20" t="s">
        <v>13136</v>
      </c>
      <c r="C10488" t="s">
        <v>3916</v>
      </c>
      <c r="D10488" t="s">
        <v>3927</v>
      </c>
      <c r="E10488" t="s">
        <v>6865</v>
      </c>
      <c r="F10488" t="s">
        <v>10537</v>
      </c>
      <c r="G10488">
        <v>1806200000</v>
      </c>
      <c r="H10488">
        <v>40000</v>
      </c>
      <c r="I10488" t="s">
        <v>61</v>
      </c>
      <c r="J10488" t="s">
        <v>61</v>
      </c>
      <c r="K10488" t="s">
        <v>3920</v>
      </c>
    </row>
    <row r="10489" spans="1:11" x14ac:dyDescent="0.2">
      <c r="A10489" s="20">
        <v>44274</v>
      </c>
      <c r="B10489" s="20" t="s">
        <v>13136</v>
      </c>
      <c r="C10489" t="s">
        <v>3916</v>
      </c>
      <c r="D10489">
        <v>99</v>
      </c>
      <c r="E10489" t="s">
        <v>10538</v>
      </c>
      <c r="F10489" t="s">
        <v>10539</v>
      </c>
      <c r="G10489">
        <v>1806909000</v>
      </c>
      <c r="H10489">
        <v>8</v>
      </c>
      <c r="I10489" t="s">
        <v>3965</v>
      </c>
      <c r="J10489" t="s">
        <v>3965</v>
      </c>
      <c r="K10489" t="s">
        <v>6886</v>
      </c>
    </row>
    <row r="10490" spans="1:11" x14ac:dyDescent="0.2">
      <c r="A10490" s="20">
        <v>44274</v>
      </c>
      <c r="B10490" s="20" t="s">
        <v>13136</v>
      </c>
      <c r="C10490" t="s">
        <v>3916</v>
      </c>
      <c r="D10490">
        <v>99</v>
      </c>
      <c r="E10490" t="s">
        <v>10540</v>
      </c>
      <c r="F10490" t="s">
        <v>8103</v>
      </c>
      <c r="G10490">
        <v>1806321000</v>
      </c>
      <c r="H10490">
        <v>15</v>
      </c>
      <c r="I10490" t="s">
        <v>3965</v>
      </c>
      <c r="J10490" t="s">
        <v>3965</v>
      </c>
      <c r="K10490" t="s">
        <v>6886</v>
      </c>
    </row>
    <row r="10491" spans="1:11" x14ac:dyDescent="0.2">
      <c r="A10491" s="20">
        <v>44274</v>
      </c>
      <c r="B10491" s="20" t="s">
        <v>13136</v>
      </c>
      <c r="C10491" t="s">
        <v>3916</v>
      </c>
      <c r="D10491">
        <v>99</v>
      </c>
      <c r="E10491" t="s">
        <v>8100</v>
      </c>
      <c r="F10491" t="s">
        <v>10541</v>
      </c>
      <c r="G10491">
        <v>1806321000</v>
      </c>
      <c r="H10491">
        <v>5</v>
      </c>
      <c r="I10491" t="s">
        <v>3965</v>
      </c>
      <c r="J10491" t="s">
        <v>3965</v>
      </c>
      <c r="K10491" t="s">
        <v>6886</v>
      </c>
    </row>
    <row r="10492" spans="1:11" x14ac:dyDescent="0.2">
      <c r="A10492" s="20">
        <v>44274</v>
      </c>
      <c r="B10492" s="20" t="s">
        <v>13136</v>
      </c>
      <c r="C10492" t="s">
        <v>3916</v>
      </c>
      <c r="D10492">
        <v>99</v>
      </c>
      <c r="E10492" t="s">
        <v>10542</v>
      </c>
      <c r="F10492" t="s">
        <v>10543</v>
      </c>
      <c r="G10492">
        <v>1806909000</v>
      </c>
      <c r="H10492">
        <v>8</v>
      </c>
      <c r="I10492" t="s">
        <v>3965</v>
      </c>
      <c r="J10492" t="s">
        <v>3965</v>
      </c>
      <c r="K10492" t="s">
        <v>6886</v>
      </c>
    </row>
    <row r="10493" spans="1:11" x14ac:dyDescent="0.2">
      <c r="A10493" s="20">
        <v>44274</v>
      </c>
      <c r="B10493" s="20" t="s">
        <v>13136</v>
      </c>
      <c r="C10493" t="s">
        <v>3916</v>
      </c>
      <c r="D10493">
        <v>99</v>
      </c>
      <c r="E10493" t="s">
        <v>8808</v>
      </c>
      <c r="F10493" t="s">
        <v>10544</v>
      </c>
      <c r="G10493">
        <v>1806909000</v>
      </c>
      <c r="H10493">
        <v>234</v>
      </c>
      <c r="I10493" t="s">
        <v>3965</v>
      </c>
      <c r="J10493" t="s">
        <v>3965</v>
      </c>
      <c r="K10493" t="s">
        <v>6886</v>
      </c>
    </row>
    <row r="10494" spans="1:11" x14ac:dyDescent="0.2">
      <c r="A10494" s="20">
        <v>44275</v>
      </c>
      <c r="B10494" s="20" t="s">
        <v>13136</v>
      </c>
      <c r="C10494" t="s">
        <v>3916</v>
      </c>
      <c r="D10494" t="s">
        <v>3921</v>
      </c>
      <c r="E10494" t="s">
        <v>4381</v>
      </c>
      <c r="F10494" t="s">
        <v>10545</v>
      </c>
      <c r="G10494">
        <v>1801001200</v>
      </c>
      <c r="H10494">
        <v>250250</v>
      </c>
      <c r="I10494" t="s">
        <v>17</v>
      </c>
      <c r="J10494" t="s">
        <v>4114</v>
      </c>
      <c r="K10494" t="s">
        <v>3926</v>
      </c>
    </row>
    <row r="10495" spans="1:11" x14ac:dyDescent="0.2">
      <c r="A10495" s="20">
        <v>44275</v>
      </c>
      <c r="B10495" s="20" t="s">
        <v>13136</v>
      </c>
      <c r="C10495" t="s">
        <v>3916</v>
      </c>
      <c r="D10495" t="s">
        <v>3921</v>
      </c>
      <c r="E10495" t="s">
        <v>4381</v>
      </c>
      <c r="F10495" t="s">
        <v>10546</v>
      </c>
      <c r="G10495">
        <v>1801001200</v>
      </c>
      <c r="H10495">
        <v>250250</v>
      </c>
      <c r="I10495" t="s">
        <v>17</v>
      </c>
      <c r="J10495" t="s">
        <v>4114</v>
      </c>
      <c r="K10495" t="s">
        <v>3926</v>
      </c>
    </row>
    <row r="10496" spans="1:11" x14ac:dyDescent="0.2">
      <c r="A10496" s="20">
        <v>44275</v>
      </c>
      <c r="B10496" s="20" t="s">
        <v>13136</v>
      </c>
      <c r="C10496" t="s">
        <v>3916</v>
      </c>
      <c r="D10496" t="s">
        <v>3921</v>
      </c>
      <c r="E10496" t="s">
        <v>4381</v>
      </c>
      <c r="F10496" t="s">
        <v>10546</v>
      </c>
      <c r="G10496">
        <v>1801001200</v>
      </c>
      <c r="H10496">
        <v>250250</v>
      </c>
      <c r="I10496" t="s">
        <v>17</v>
      </c>
      <c r="J10496" t="s">
        <v>4114</v>
      </c>
      <c r="K10496" t="s">
        <v>3926</v>
      </c>
    </row>
    <row r="10497" spans="1:11" x14ac:dyDescent="0.2">
      <c r="A10497" s="20">
        <v>44275</v>
      </c>
      <c r="B10497" s="20" t="s">
        <v>13136</v>
      </c>
      <c r="C10497" t="s">
        <v>3916</v>
      </c>
      <c r="D10497" t="s">
        <v>3921</v>
      </c>
      <c r="E10497" t="s">
        <v>4381</v>
      </c>
      <c r="F10497" t="s">
        <v>10546</v>
      </c>
      <c r="G10497">
        <v>1801001200</v>
      </c>
      <c r="H10497">
        <v>250250</v>
      </c>
      <c r="I10497" t="s">
        <v>17</v>
      </c>
      <c r="J10497" t="s">
        <v>4114</v>
      </c>
      <c r="K10497" t="s">
        <v>3926</v>
      </c>
    </row>
    <row r="10498" spans="1:11" x14ac:dyDescent="0.2">
      <c r="A10498" s="20">
        <v>44275</v>
      </c>
      <c r="B10498" s="20" t="s">
        <v>13136</v>
      </c>
      <c r="C10498" t="s">
        <v>3916</v>
      </c>
      <c r="D10498" t="s">
        <v>3927</v>
      </c>
      <c r="E10498" t="s">
        <v>3918</v>
      </c>
      <c r="F10498" t="s">
        <v>10547</v>
      </c>
      <c r="G10498">
        <v>1802000000</v>
      </c>
      <c r="H10498">
        <v>60000</v>
      </c>
      <c r="I10498" t="s">
        <v>55</v>
      </c>
      <c r="J10498" t="s">
        <v>55</v>
      </c>
      <c r="K10498" t="s">
        <v>3929</v>
      </c>
    </row>
    <row r="10499" spans="1:11" x14ac:dyDescent="0.2">
      <c r="A10499" s="20">
        <v>44275</v>
      </c>
      <c r="B10499" s="20" t="s">
        <v>13136</v>
      </c>
      <c r="C10499" t="s">
        <v>3916</v>
      </c>
      <c r="D10499" t="s">
        <v>3930</v>
      </c>
      <c r="E10499" t="s">
        <v>3918</v>
      </c>
      <c r="F10499" t="s">
        <v>10548</v>
      </c>
      <c r="G10499">
        <v>1803100000</v>
      </c>
      <c r="H10499">
        <v>20000</v>
      </c>
      <c r="I10499" t="s">
        <v>55</v>
      </c>
      <c r="J10499" t="s">
        <v>55</v>
      </c>
      <c r="K10499" t="s">
        <v>3920</v>
      </c>
    </row>
    <row r="10500" spans="1:11" x14ac:dyDescent="0.2">
      <c r="A10500" s="20">
        <v>44275</v>
      </c>
      <c r="B10500" s="20" t="s">
        <v>13136</v>
      </c>
      <c r="C10500" t="s">
        <v>3916</v>
      </c>
      <c r="D10500" t="s">
        <v>4080</v>
      </c>
      <c r="E10500" t="s">
        <v>3918</v>
      </c>
      <c r="F10500" t="s">
        <v>10549</v>
      </c>
      <c r="G10500">
        <v>1804009000</v>
      </c>
      <c r="H10500">
        <v>59400</v>
      </c>
      <c r="I10500" t="s">
        <v>55</v>
      </c>
      <c r="J10500" t="s">
        <v>55</v>
      </c>
      <c r="K10500" t="s">
        <v>6869</v>
      </c>
    </row>
    <row r="10501" spans="1:11" x14ac:dyDescent="0.2">
      <c r="A10501" s="20">
        <v>44275</v>
      </c>
      <c r="B10501" s="20" t="s">
        <v>13136</v>
      </c>
      <c r="C10501" t="s">
        <v>3916</v>
      </c>
      <c r="D10501" t="s">
        <v>3930</v>
      </c>
      <c r="E10501" t="s">
        <v>3918</v>
      </c>
      <c r="F10501" t="s">
        <v>10550</v>
      </c>
      <c r="G10501">
        <v>1803100000</v>
      </c>
      <c r="H10501">
        <v>20000</v>
      </c>
      <c r="I10501" t="s">
        <v>55</v>
      </c>
      <c r="J10501" t="s">
        <v>55</v>
      </c>
      <c r="K10501" t="s">
        <v>3920</v>
      </c>
    </row>
    <row r="10502" spans="1:11" x14ac:dyDescent="0.2">
      <c r="A10502" s="20">
        <v>44275</v>
      </c>
      <c r="B10502" s="20" t="s">
        <v>13136</v>
      </c>
      <c r="C10502" t="s">
        <v>3916</v>
      </c>
      <c r="D10502" t="s">
        <v>3930</v>
      </c>
      <c r="E10502" t="s">
        <v>3918</v>
      </c>
      <c r="F10502" t="s">
        <v>10551</v>
      </c>
      <c r="G10502">
        <v>1803100000</v>
      </c>
      <c r="H10502">
        <v>20000</v>
      </c>
      <c r="I10502" t="s">
        <v>55</v>
      </c>
      <c r="J10502" t="s">
        <v>55</v>
      </c>
      <c r="K10502" t="s">
        <v>3920</v>
      </c>
    </row>
    <row r="10503" spans="1:11" x14ac:dyDescent="0.2">
      <c r="A10503" s="20">
        <v>44275</v>
      </c>
      <c r="B10503" s="20" t="s">
        <v>13136</v>
      </c>
      <c r="C10503" t="s">
        <v>3916</v>
      </c>
      <c r="D10503" t="s">
        <v>3930</v>
      </c>
      <c r="E10503" t="s">
        <v>3918</v>
      </c>
      <c r="F10503" t="s">
        <v>10552</v>
      </c>
      <c r="G10503">
        <v>1803100000</v>
      </c>
      <c r="H10503">
        <v>20000</v>
      </c>
      <c r="I10503" t="s">
        <v>55</v>
      </c>
      <c r="J10503" t="s">
        <v>55</v>
      </c>
      <c r="K10503" t="s">
        <v>3920</v>
      </c>
    </row>
    <row r="10504" spans="1:11" x14ac:dyDescent="0.2">
      <c r="A10504" s="20">
        <v>44275</v>
      </c>
      <c r="B10504" s="20" t="s">
        <v>13136</v>
      </c>
      <c r="C10504" t="s">
        <v>3916</v>
      </c>
      <c r="D10504" t="s">
        <v>3930</v>
      </c>
      <c r="E10504" t="s">
        <v>3918</v>
      </c>
      <c r="F10504" t="s">
        <v>10553</v>
      </c>
      <c r="G10504">
        <v>1803100000</v>
      </c>
      <c r="H10504">
        <v>20000</v>
      </c>
      <c r="I10504" t="s">
        <v>55</v>
      </c>
      <c r="J10504" t="s">
        <v>55</v>
      </c>
      <c r="K10504" t="s">
        <v>3920</v>
      </c>
    </row>
    <row r="10505" spans="1:11" x14ac:dyDescent="0.2">
      <c r="A10505" s="20">
        <v>44277</v>
      </c>
      <c r="B10505" s="20" t="s">
        <v>13136</v>
      </c>
      <c r="C10505" t="s">
        <v>3916</v>
      </c>
      <c r="D10505" t="s">
        <v>4347</v>
      </c>
      <c r="E10505" t="s">
        <v>8660</v>
      </c>
      <c r="F10505" t="s">
        <v>10554</v>
      </c>
      <c r="G10505">
        <v>1801001200</v>
      </c>
      <c r="H10505">
        <v>1001000</v>
      </c>
      <c r="I10505" t="s">
        <v>13</v>
      </c>
      <c r="J10505" t="s">
        <v>3933</v>
      </c>
      <c r="K10505" t="s">
        <v>3926</v>
      </c>
    </row>
    <row r="10506" spans="1:11" x14ac:dyDescent="0.2">
      <c r="A10506" s="20">
        <v>44277</v>
      </c>
      <c r="B10506" s="20" t="s">
        <v>13136</v>
      </c>
      <c r="C10506" t="s">
        <v>3916</v>
      </c>
      <c r="D10506" t="s">
        <v>3927</v>
      </c>
      <c r="E10506" t="s">
        <v>4187</v>
      </c>
      <c r="F10506" t="s">
        <v>10555</v>
      </c>
      <c r="G10506">
        <v>1801001200</v>
      </c>
      <c r="H10506">
        <v>25025</v>
      </c>
      <c r="I10506" t="s">
        <v>73</v>
      </c>
      <c r="J10506" t="s">
        <v>3950</v>
      </c>
      <c r="K10506" t="s">
        <v>3926</v>
      </c>
    </row>
    <row r="10507" spans="1:11" x14ac:dyDescent="0.2">
      <c r="A10507" s="20">
        <v>44277</v>
      </c>
      <c r="B10507" s="20" t="s">
        <v>13136</v>
      </c>
      <c r="C10507" t="s">
        <v>3916</v>
      </c>
      <c r="D10507" t="s">
        <v>4347</v>
      </c>
      <c r="E10507" t="s">
        <v>7647</v>
      </c>
      <c r="F10507" t="s">
        <v>10556</v>
      </c>
      <c r="G10507">
        <v>1801001200</v>
      </c>
      <c r="H10507">
        <v>500500</v>
      </c>
      <c r="I10507" t="s">
        <v>13</v>
      </c>
      <c r="J10507" t="s">
        <v>3933</v>
      </c>
      <c r="K10507" t="s">
        <v>3926</v>
      </c>
    </row>
    <row r="10508" spans="1:11" x14ac:dyDescent="0.2">
      <c r="A10508" s="20">
        <v>44277</v>
      </c>
      <c r="B10508" s="20" t="s">
        <v>13136</v>
      </c>
      <c r="C10508" t="s">
        <v>3916</v>
      </c>
      <c r="D10508" t="s">
        <v>4144</v>
      </c>
      <c r="E10508" t="s">
        <v>3988</v>
      </c>
      <c r="F10508" t="s">
        <v>10557</v>
      </c>
      <c r="G10508">
        <v>1801001200</v>
      </c>
      <c r="H10508">
        <v>300300</v>
      </c>
      <c r="I10508" t="s">
        <v>3924</v>
      </c>
      <c r="J10508" t="s">
        <v>3925</v>
      </c>
      <c r="K10508" t="s">
        <v>3926</v>
      </c>
    </row>
    <row r="10509" spans="1:11" x14ac:dyDescent="0.2">
      <c r="A10509" s="20">
        <v>44277</v>
      </c>
      <c r="B10509" s="20" t="s">
        <v>13136</v>
      </c>
      <c r="C10509" t="s">
        <v>3916</v>
      </c>
      <c r="D10509" t="s">
        <v>3951</v>
      </c>
      <c r="E10509" t="s">
        <v>7312</v>
      </c>
      <c r="F10509" t="s">
        <v>10558</v>
      </c>
      <c r="G10509">
        <v>1804002000</v>
      </c>
      <c r="H10509">
        <v>220000</v>
      </c>
      <c r="I10509" t="s">
        <v>56</v>
      </c>
      <c r="J10509" t="s">
        <v>3950</v>
      </c>
      <c r="K10509" t="s">
        <v>3953</v>
      </c>
    </row>
    <row r="10510" spans="1:11" x14ac:dyDescent="0.2">
      <c r="A10510" s="20">
        <v>44277</v>
      </c>
      <c r="B10510" s="20" t="s">
        <v>13136</v>
      </c>
      <c r="C10510" t="s">
        <v>3916</v>
      </c>
      <c r="D10510" t="s">
        <v>3917</v>
      </c>
      <c r="E10510" t="s">
        <v>3918</v>
      </c>
      <c r="F10510" t="s">
        <v>10559</v>
      </c>
      <c r="G10510">
        <v>1803100000</v>
      </c>
      <c r="H10510">
        <v>96000</v>
      </c>
      <c r="I10510" t="s">
        <v>55</v>
      </c>
      <c r="J10510" t="s">
        <v>55</v>
      </c>
      <c r="K10510" t="s">
        <v>3920</v>
      </c>
    </row>
    <row r="10511" spans="1:11" x14ac:dyDescent="0.2">
      <c r="A10511" s="20">
        <v>44277</v>
      </c>
      <c r="B10511" s="20" t="s">
        <v>13136</v>
      </c>
      <c r="C10511" t="s">
        <v>3916</v>
      </c>
      <c r="D10511" t="s">
        <v>3954</v>
      </c>
      <c r="E10511" t="s">
        <v>4187</v>
      </c>
      <c r="F10511" t="s">
        <v>10560</v>
      </c>
      <c r="G10511">
        <v>1801001200</v>
      </c>
      <c r="H10511">
        <v>25025</v>
      </c>
      <c r="I10511" t="s">
        <v>73</v>
      </c>
      <c r="J10511" t="s">
        <v>4137</v>
      </c>
      <c r="K10511" t="s">
        <v>3926</v>
      </c>
    </row>
    <row r="10512" spans="1:11" x14ac:dyDescent="0.2">
      <c r="A10512" s="20">
        <v>44277</v>
      </c>
      <c r="B10512" s="20" t="s">
        <v>13136</v>
      </c>
      <c r="C10512" t="s">
        <v>3916</v>
      </c>
      <c r="D10512" t="s">
        <v>3930</v>
      </c>
      <c r="E10512" t="s">
        <v>8372</v>
      </c>
      <c r="F10512" t="s">
        <v>10561</v>
      </c>
      <c r="G10512">
        <v>1804002000</v>
      </c>
      <c r="H10512">
        <v>87480</v>
      </c>
      <c r="I10512" t="s">
        <v>61</v>
      </c>
      <c r="J10512" t="s">
        <v>61</v>
      </c>
      <c r="K10512" t="s">
        <v>3953</v>
      </c>
    </row>
    <row r="10513" spans="1:11" x14ac:dyDescent="0.2">
      <c r="A10513" s="20">
        <v>44277</v>
      </c>
      <c r="B10513" s="20" t="s">
        <v>13136</v>
      </c>
      <c r="C10513" t="s">
        <v>3916</v>
      </c>
      <c r="D10513" t="s">
        <v>3917</v>
      </c>
      <c r="E10513" t="s">
        <v>3918</v>
      </c>
      <c r="F10513" t="s">
        <v>10562</v>
      </c>
      <c r="G10513">
        <v>1804009000</v>
      </c>
      <c r="H10513">
        <v>36000</v>
      </c>
      <c r="I10513" t="s">
        <v>55</v>
      </c>
      <c r="J10513" t="s">
        <v>55</v>
      </c>
      <c r="K10513" t="s">
        <v>6869</v>
      </c>
    </row>
    <row r="10514" spans="1:11" x14ac:dyDescent="0.2">
      <c r="A10514" s="20">
        <v>44277</v>
      </c>
      <c r="B10514" s="20" t="s">
        <v>13136</v>
      </c>
      <c r="C10514" t="s">
        <v>3916</v>
      </c>
      <c r="D10514" t="s">
        <v>3927</v>
      </c>
      <c r="E10514" t="s">
        <v>3940</v>
      </c>
      <c r="F10514" t="s">
        <v>10563</v>
      </c>
      <c r="G10514">
        <v>1801001200</v>
      </c>
      <c r="H10514">
        <v>150150</v>
      </c>
      <c r="I10514" t="s">
        <v>3942</v>
      </c>
      <c r="J10514" t="s">
        <v>4294</v>
      </c>
      <c r="K10514" t="s">
        <v>3926</v>
      </c>
    </row>
    <row r="10515" spans="1:11" x14ac:dyDescent="0.2">
      <c r="A10515" s="20">
        <v>44277</v>
      </c>
      <c r="B10515" s="20" t="s">
        <v>13136</v>
      </c>
      <c r="C10515" t="s">
        <v>3916</v>
      </c>
      <c r="D10515" t="s">
        <v>3930</v>
      </c>
      <c r="E10515" t="s">
        <v>6865</v>
      </c>
      <c r="F10515" t="s">
        <v>10564</v>
      </c>
      <c r="G10515">
        <v>1804002000</v>
      </c>
      <c r="H10515">
        <v>87240</v>
      </c>
      <c r="I10515" t="s">
        <v>61</v>
      </c>
      <c r="J10515" t="s">
        <v>61</v>
      </c>
      <c r="K10515" t="s">
        <v>3953</v>
      </c>
    </row>
    <row r="10516" spans="1:11" x14ac:dyDescent="0.2">
      <c r="A10516" s="20">
        <v>44277</v>
      </c>
      <c r="B10516" s="20" t="s">
        <v>13136</v>
      </c>
      <c r="C10516" t="s">
        <v>3916</v>
      </c>
      <c r="D10516" t="s">
        <v>3930</v>
      </c>
      <c r="E10516" t="s">
        <v>4295</v>
      </c>
      <c r="F10516" t="s">
        <v>10565</v>
      </c>
      <c r="G10516">
        <v>1801001200</v>
      </c>
      <c r="H10516">
        <v>50050</v>
      </c>
      <c r="I10516" t="s">
        <v>3942</v>
      </c>
      <c r="J10516" t="s">
        <v>3933</v>
      </c>
      <c r="K10516" t="s">
        <v>3926</v>
      </c>
    </row>
    <row r="10517" spans="1:11" x14ac:dyDescent="0.2">
      <c r="A10517" s="20">
        <v>44277</v>
      </c>
      <c r="B10517" s="20" t="s">
        <v>13136</v>
      </c>
      <c r="C10517" t="s">
        <v>3916</v>
      </c>
      <c r="D10517" t="s">
        <v>3930</v>
      </c>
      <c r="E10517" t="s">
        <v>4295</v>
      </c>
      <c r="F10517" t="s">
        <v>10566</v>
      </c>
      <c r="G10517">
        <v>1801001200</v>
      </c>
      <c r="H10517">
        <v>50050</v>
      </c>
      <c r="I10517" t="s">
        <v>3942</v>
      </c>
      <c r="J10517" t="s">
        <v>3933</v>
      </c>
      <c r="K10517" t="s">
        <v>3926</v>
      </c>
    </row>
    <row r="10518" spans="1:11" x14ac:dyDescent="0.2">
      <c r="A10518" s="20">
        <v>44277</v>
      </c>
      <c r="B10518" s="20" t="s">
        <v>13136</v>
      </c>
      <c r="C10518" t="s">
        <v>3916</v>
      </c>
      <c r="D10518" t="s">
        <v>3930</v>
      </c>
      <c r="E10518" t="s">
        <v>4295</v>
      </c>
      <c r="F10518" t="s">
        <v>10567</v>
      </c>
      <c r="G10518">
        <v>1801001200</v>
      </c>
      <c r="H10518">
        <v>100100</v>
      </c>
      <c r="I10518" t="s">
        <v>3942</v>
      </c>
      <c r="J10518" t="s">
        <v>3933</v>
      </c>
      <c r="K10518" t="s">
        <v>3926</v>
      </c>
    </row>
    <row r="10519" spans="1:11" x14ac:dyDescent="0.2">
      <c r="A10519" s="20">
        <v>44277</v>
      </c>
      <c r="B10519" s="20" t="s">
        <v>13136</v>
      </c>
      <c r="C10519" t="s">
        <v>3916</v>
      </c>
      <c r="D10519" t="s">
        <v>3930</v>
      </c>
      <c r="E10519" t="s">
        <v>4295</v>
      </c>
      <c r="F10519" t="s">
        <v>10568</v>
      </c>
      <c r="G10519">
        <v>1801001200</v>
      </c>
      <c r="H10519">
        <v>50050</v>
      </c>
      <c r="I10519" t="s">
        <v>3942</v>
      </c>
      <c r="J10519" t="s">
        <v>3933</v>
      </c>
      <c r="K10519" t="s">
        <v>3926</v>
      </c>
    </row>
    <row r="10520" spans="1:11" x14ac:dyDescent="0.2">
      <c r="A10520" s="20">
        <v>44277</v>
      </c>
      <c r="B10520" s="20" t="s">
        <v>13136</v>
      </c>
      <c r="C10520" t="s">
        <v>3916</v>
      </c>
      <c r="D10520" t="s">
        <v>3930</v>
      </c>
      <c r="E10520" t="s">
        <v>4295</v>
      </c>
      <c r="F10520" t="s">
        <v>10569</v>
      </c>
      <c r="G10520">
        <v>1801001200</v>
      </c>
      <c r="H10520">
        <v>25025</v>
      </c>
      <c r="I10520" t="s">
        <v>3942</v>
      </c>
      <c r="J10520" t="s">
        <v>3933</v>
      </c>
      <c r="K10520" t="s">
        <v>3926</v>
      </c>
    </row>
    <row r="10521" spans="1:11" x14ac:dyDescent="0.2">
      <c r="A10521" s="20">
        <v>44277</v>
      </c>
      <c r="B10521" s="20" t="s">
        <v>13136</v>
      </c>
      <c r="C10521" t="s">
        <v>3916</v>
      </c>
      <c r="D10521" t="s">
        <v>3927</v>
      </c>
      <c r="E10521" t="s">
        <v>6865</v>
      </c>
      <c r="F10521" t="s">
        <v>10570</v>
      </c>
      <c r="G10521">
        <v>1806200000</v>
      </c>
      <c r="H10521">
        <v>40000</v>
      </c>
      <c r="I10521" t="s">
        <v>61</v>
      </c>
      <c r="J10521" t="s">
        <v>61</v>
      </c>
      <c r="K10521" t="s">
        <v>3920</v>
      </c>
    </row>
    <row r="10522" spans="1:11" x14ac:dyDescent="0.2">
      <c r="A10522" s="20">
        <v>44277</v>
      </c>
      <c r="B10522" s="20" t="s">
        <v>13136</v>
      </c>
      <c r="C10522" t="s">
        <v>3916</v>
      </c>
      <c r="D10522" t="s">
        <v>3930</v>
      </c>
      <c r="E10522" t="s">
        <v>4295</v>
      </c>
      <c r="F10522" t="s">
        <v>10571</v>
      </c>
      <c r="G10522">
        <v>1801001200</v>
      </c>
      <c r="H10522">
        <v>25025</v>
      </c>
      <c r="I10522" t="s">
        <v>3942</v>
      </c>
      <c r="J10522" t="s">
        <v>3933</v>
      </c>
      <c r="K10522" t="s">
        <v>3926</v>
      </c>
    </row>
    <row r="10523" spans="1:11" x14ac:dyDescent="0.2">
      <c r="A10523" s="20">
        <v>44277</v>
      </c>
      <c r="B10523" s="20" t="s">
        <v>13136</v>
      </c>
      <c r="C10523" t="s">
        <v>3916</v>
      </c>
      <c r="D10523" t="s">
        <v>3927</v>
      </c>
      <c r="E10523" t="s">
        <v>6865</v>
      </c>
      <c r="F10523" t="s">
        <v>10572</v>
      </c>
      <c r="G10523">
        <v>1806200000</v>
      </c>
      <c r="H10523">
        <v>59975</v>
      </c>
      <c r="I10523" t="s">
        <v>61</v>
      </c>
      <c r="J10523" t="s">
        <v>61</v>
      </c>
      <c r="K10523" t="s">
        <v>3920</v>
      </c>
    </row>
    <row r="10524" spans="1:11" x14ac:dyDescent="0.2">
      <c r="A10524" s="20">
        <v>44277</v>
      </c>
      <c r="B10524" s="20" t="s">
        <v>13136</v>
      </c>
      <c r="C10524" t="s">
        <v>3916</v>
      </c>
      <c r="D10524" t="s">
        <v>3930</v>
      </c>
      <c r="E10524" t="s">
        <v>6865</v>
      </c>
      <c r="F10524" t="s">
        <v>10573</v>
      </c>
      <c r="G10524">
        <v>1803100000</v>
      </c>
      <c r="H10524">
        <v>59950</v>
      </c>
      <c r="I10524" t="s">
        <v>61</v>
      </c>
      <c r="J10524" t="s">
        <v>61</v>
      </c>
      <c r="K10524" t="s">
        <v>3920</v>
      </c>
    </row>
    <row r="10525" spans="1:11" x14ac:dyDescent="0.2">
      <c r="A10525" s="20">
        <v>44277</v>
      </c>
      <c r="B10525" s="20" t="s">
        <v>13136</v>
      </c>
      <c r="C10525" t="s">
        <v>3916</v>
      </c>
      <c r="D10525" t="s">
        <v>3954</v>
      </c>
      <c r="E10525" t="s">
        <v>4209</v>
      </c>
      <c r="F10525" t="s">
        <v>10574</v>
      </c>
      <c r="G10525">
        <v>1801001200</v>
      </c>
      <c r="H10525">
        <v>475475</v>
      </c>
      <c r="I10525" t="s">
        <v>4211</v>
      </c>
      <c r="J10525" t="s">
        <v>3965</v>
      </c>
      <c r="K10525" t="s">
        <v>3926</v>
      </c>
    </row>
    <row r="10526" spans="1:11" x14ac:dyDescent="0.2">
      <c r="A10526" s="20">
        <v>44277</v>
      </c>
      <c r="B10526" s="20" t="s">
        <v>13136</v>
      </c>
      <c r="C10526" t="s">
        <v>3916</v>
      </c>
      <c r="D10526" t="s">
        <v>6300</v>
      </c>
      <c r="E10526" t="s">
        <v>3992</v>
      </c>
      <c r="F10526" t="s">
        <v>10432</v>
      </c>
      <c r="G10526">
        <v>1804009000</v>
      </c>
      <c r="H10526">
        <v>63000</v>
      </c>
      <c r="I10526" t="s">
        <v>3933</v>
      </c>
      <c r="J10526" t="s">
        <v>3933</v>
      </c>
      <c r="K10526" t="s">
        <v>6869</v>
      </c>
    </row>
    <row r="10527" spans="1:11" x14ac:dyDescent="0.2">
      <c r="A10527" s="20">
        <v>44277</v>
      </c>
      <c r="B10527" s="20" t="s">
        <v>13136</v>
      </c>
      <c r="C10527" t="s">
        <v>3916</v>
      </c>
      <c r="D10527" t="s">
        <v>4144</v>
      </c>
      <c r="E10527" t="s">
        <v>4701</v>
      </c>
      <c r="F10527" t="s">
        <v>9068</v>
      </c>
      <c r="G10527">
        <v>1801001200</v>
      </c>
      <c r="H10527">
        <v>250250</v>
      </c>
      <c r="I10527" t="s">
        <v>4034</v>
      </c>
      <c r="J10527" t="s">
        <v>4010</v>
      </c>
      <c r="K10527" t="s">
        <v>3926</v>
      </c>
    </row>
    <row r="10528" spans="1:11" x14ac:dyDescent="0.2">
      <c r="A10528" s="20">
        <v>44277</v>
      </c>
      <c r="B10528" s="20" t="s">
        <v>13136</v>
      </c>
      <c r="C10528" t="s">
        <v>3916</v>
      </c>
      <c r="D10528" t="s">
        <v>4144</v>
      </c>
      <c r="E10528" t="s">
        <v>4348</v>
      </c>
      <c r="F10528" t="s">
        <v>10575</v>
      </c>
      <c r="G10528">
        <v>1801001200</v>
      </c>
      <c r="H10528">
        <v>250250</v>
      </c>
      <c r="I10528" t="s">
        <v>18</v>
      </c>
      <c r="J10528" t="s">
        <v>4207</v>
      </c>
      <c r="K10528" t="s">
        <v>3926</v>
      </c>
    </row>
    <row r="10529" spans="1:11" x14ac:dyDescent="0.2">
      <c r="A10529" s="20">
        <v>44277</v>
      </c>
      <c r="B10529" s="20" t="s">
        <v>13136</v>
      </c>
      <c r="C10529" t="s">
        <v>3916</v>
      </c>
      <c r="D10529" t="s">
        <v>3927</v>
      </c>
      <c r="E10529" t="s">
        <v>3918</v>
      </c>
      <c r="F10529" t="s">
        <v>10576</v>
      </c>
      <c r="G10529">
        <v>1802000000</v>
      </c>
      <c r="H10529">
        <v>40000</v>
      </c>
      <c r="I10529" t="s">
        <v>55</v>
      </c>
      <c r="J10529" t="s">
        <v>55</v>
      </c>
      <c r="K10529" t="s">
        <v>3929</v>
      </c>
    </row>
    <row r="10530" spans="1:11" x14ac:dyDescent="0.2">
      <c r="A10530" s="20">
        <v>44277</v>
      </c>
      <c r="B10530" s="20" t="s">
        <v>13136</v>
      </c>
      <c r="C10530" t="s">
        <v>3916</v>
      </c>
      <c r="D10530" t="s">
        <v>3930</v>
      </c>
      <c r="E10530" t="s">
        <v>7028</v>
      </c>
      <c r="F10530" t="s">
        <v>10577</v>
      </c>
      <c r="G10530">
        <v>1801001200</v>
      </c>
      <c r="H10530">
        <v>350350</v>
      </c>
      <c r="I10530" t="s">
        <v>7030</v>
      </c>
      <c r="J10530" t="s">
        <v>4114</v>
      </c>
      <c r="K10530" t="s">
        <v>3926</v>
      </c>
    </row>
    <row r="10531" spans="1:11" x14ac:dyDescent="0.2">
      <c r="A10531" s="20">
        <v>44277</v>
      </c>
      <c r="B10531" s="20" t="s">
        <v>13136</v>
      </c>
      <c r="C10531" t="s">
        <v>3916</v>
      </c>
      <c r="D10531" t="s">
        <v>4144</v>
      </c>
      <c r="E10531" t="s">
        <v>7028</v>
      </c>
      <c r="F10531" t="s">
        <v>8755</v>
      </c>
      <c r="G10531">
        <v>1801001200</v>
      </c>
      <c r="H10531">
        <v>175175</v>
      </c>
      <c r="I10531" t="s">
        <v>7030</v>
      </c>
      <c r="J10531" t="s">
        <v>4207</v>
      </c>
      <c r="K10531" t="s">
        <v>3926</v>
      </c>
    </row>
    <row r="10532" spans="1:11" x14ac:dyDescent="0.2">
      <c r="A10532" s="20">
        <v>44277</v>
      </c>
      <c r="B10532" s="20" t="s">
        <v>13136</v>
      </c>
      <c r="C10532" t="s">
        <v>3916</v>
      </c>
      <c r="D10532" t="s">
        <v>3930</v>
      </c>
      <c r="E10532" t="s">
        <v>7028</v>
      </c>
      <c r="F10532" t="s">
        <v>8755</v>
      </c>
      <c r="G10532">
        <v>1801001200</v>
      </c>
      <c r="H10532">
        <v>75075</v>
      </c>
      <c r="I10532" t="s">
        <v>7030</v>
      </c>
      <c r="J10532" t="s">
        <v>4207</v>
      </c>
      <c r="K10532" t="s">
        <v>3926</v>
      </c>
    </row>
    <row r="10533" spans="1:11" x14ac:dyDescent="0.2">
      <c r="A10533" s="20">
        <v>44277</v>
      </c>
      <c r="B10533" s="20" t="s">
        <v>13136</v>
      </c>
      <c r="C10533" t="s">
        <v>3916</v>
      </c>
      <c r="D10533" t="s">
        <v>3927</v>
      </c>
      <c r="E10533" t="s">
        <v>7028</v>
      </c>
      <c r="F10533" t="s">
        <v>10578</v>
      </c>
      <c r="G10533">
        <v>1801001200</v>
      </c>
      <c r="H10533">
        <v>200200</v>
      </c>
      <c r="I10533" t="s">
        <v>7030</v>
      </c>
      <c r="J10533" t="s">
        <v>5101</v>
      </c>
      <c r="K10533" t="s">
        <v>3926</v>
      </c>
    </row>
    <row r="10534" spans="1:11" x14ac:dyDescent="0.2">
      <c r="A10534" s="20">
        <v>44278</v>
      </c>
      <c r="B10534" s="20" t="s">
        <v>13136</v>
      </c>
      <c r="C10534" t="s">
        <v>3916</v>
      </c>
      <c r="D10534" t="s">
        <v>3990</v>
      </c>
      <c r="E10534" t="s">
        <v>4187</v>
      </c>
      <c r="F10534" t="s">
        <v>10579</v>
      </c>
      <c r="G10534">
        <v>1801001200</v>
      </c>
      <c r="H10534">
        <v>175175</v>
      </c>
      <c r="I10534" t="s">
        <v>73</v>
      </c>
      <c r="J10534" t="s">
        <v>3950</v>
      </c>
      <c r="K10534" t="s">
        <v>3926</v>
      </c>
    </row>
    <row r="10535" spans="1:11" x14ac:dyDescent="0.2">
      <c r="A10535" s="20">
        <v>44278</v>
      </c>
      <c r="B10535" s="20" t="s">
        <v>13136</v>
      </c>
      <c r="C10535" t="s">
        <v>3916</v>
      </c>
      <c r="D10535" t="s">
        <v>3930</v>
      </c>
      <c r="E10535" t="s">
        <v>4295</v>
      </c>
      <c r="F10535" t="s">
        <v>10580</v>
      </c>
      <c r="G10535">
        <v>1801001200</v>
      </c>
      <c r="H10535">
        <v>25025</v>
      </c>
      <c r="I10535" t="s">
        <v>3942</v>
      </c>
      <c r="J10535" t="s">
        <v>3933</v>
      </c>
      <c r="K10535" t="s">
        <v>3926</v>
      </c>
    </row>
    <row r="10536" spans="1:11" x14ac:dyDescent="0.2">
      <c r="A10536" s="20">
        <v>44278</v>
      </c>
      <c r="B10536" s="20" t="s">
        <v>13136</v>
      </c>
      <c r="C10536" t="s">
        <v>3916</v>
      </c>
      <c r="D10536" t="s">
        <v>3927</v>
      </c>
      <c r="E10536" t="s">
        <v>4295</v>
      </c>
      <c r="F10536" t="s">
        <v>10581</v>
      </c>
      <c r="G10536">
        <v>1801001200</v>
      </c>
      <c r="H10536">
        <v>50050</v>
      </c>
      <c r="I10536" t="s">
        <v>3942</v>
      </c>
      <c r="J10536" t="s">
        <v>3933</v>
      </c>
      <c r="K10536" t="s">
        <v>3926</v>
      </c>
    </row>
    <row r="10537" spans="1:11" x14ac:dyDescent="0.2">
      <c r="A10537" s="20">
        <v>44278</v>
      </c>
      <c r="B10537" s="20" t="s">
        <v>13136</v>
      </c>
      <c r="C10537" t="s">
        <v>3916</v>
      </c>
      <c r="D10537" t="s">
        <v>3927</v>
      </c>
      <c r="E10537" t="s">
        <v>4295</v>
      </c>
      <c r="F10537" t="s">
        <v>10582</v>
      </c>
      <c r="G10537">
        <v>1801001200</v>
      </c>
      <c r="H10537">
        <v>100100</v>
      </c>
      <c r="I10537" t="s">
        <v>3942</v>
      </c>
      <c r="J10537" t="s">
        <v>3933</v>
      </c>
      <c r="K10537" t="s">
        <v>3926</v>
      </c>
    </row>
    <row r="10538" spans="1:11" x14ac:dyDescent="0.2">
      <c r="A10538" s="20">
        <v>44278</v>
      </c>
      <c r="B10538" s="20" t="s">
        <v>13136</v>
      </c>
      <c r="C10538" t="s">
        <v>3916</v>
      </c>
      <c r="D10538" t="s">
        <v>3921</v>
      </c>
      <c r="E10538" t="s">
        <v>4720</v>
      </c>
      <c r="F10538" t="s">
        <v>10583</v>
      </c>
      <c r="G10538">
        <v>1801001200</v>
      </c>
      <c r="H10538">
        <v>250250</v>
      </c>
      <c r="I10538" t="s">
        <v>17</v>
      </c>
      <c r="J10538" t="s">
        <v>4114</v>
      </c>
      <c r="K10538" t="s">
        <v>3926</v>
      </c>
    </row>
    <row r="10539" spans="1:11" x14ac:dyDescent="0.2">
      <c r="A10539" s="20">
        <v>44278</v>
      </c>
      <c r="B10539" s="20" t="s">
        <v>13136</v>
      </c>
      <c r="C10539" t="s">
        <v>3916</v>
      </c>
      <c r="D10539" t="s">
        <v>3927</v>
      </c>
      <c r="E10539" t="s">
        <v>4295</v>
      </c>
      <c r="F10539" t="s">
        <v>10584</v>
      </c>
      <c r="G10539">
        <v>1801001200</v>
      </c>
      <c r="H10539">
        <v>450450</v>
      </c>
      <c r="I10539" t="s">
        <v>3942</v>
      </c>
      <c r="J10539" t="s">
        <v>3933</v>
      </c>
      <c r="K10539" t="s">
        <v>3926</v>
      </c>
    </row>
    <row r="10540" spans="1:11" x14ac:dyDescent="0.2">
      <c r="A10540" s="20">
        <v>44278</v>
      </c>
      <c r="B10540" s="20" t="s">
        <v>13136</v>
      </c>
      <c r="C10540" t="s">
        <v>3916</v>
      </c>
      <c r="D10540" t="s">
        <v>3921</v>
      </c>
      <c r="E10540" t="s">
        <v>4720</v>
      </c>
      <c r="F10540" t="s">
        <v>4721</v>
      </c>
      <c r="G10540">
        <v>1801001200</v>
      </c>
      <c r="H10540">
        <v>250250</v>
      </c>
      <c r="I10540" t="s">
        <v>17</v>
      </c>
      <c r="J10540" t="s">
        <v>4114</v>
      </c>
      <c r="K10540" t="s">
        <v>3926</v>
      </c>
    </row>
    <row r="10541" spans="1:11" x14ac:dyDescent="0.2">
      <c r="A10541" s="20">
        <v>44278</v>
      </c>
      <c r="B10541" s="20" t="s">
        <v>13136</v>
      </c>
      <c r="C10541" t="s">
        <v>3916</v>
      </c>
      <c r="D10541" t="s">
        <v>3921</v>
      </c>
      <c r="E10541" t="s">
        <v>4720</v>
      </c>
      <c r="F10541" t="s">
        <v>4721</v>
      </c>
      <c r="G10541">
        <v>1801001200</v>
      </c>
      <c r="H10541">
        <v>250250</v>
      </c>
      <c r="I10541" t="s">
        <v>17</v>
      </c>
      <c r="J10541" t="s">
        <v>4114</v>
      </c>
      <c r="K10541" t="s">
        <v>3926</v>
      </c>
    </row>
    <row r="10542" spans="1:11" x14ac:dyDescent="0.2">
      <c r="A10542" s="20">
        <v>44278</v>
      </c>
      <c r="B10542" s="20" t="s">
        <v>13136</v>
      </c>
      <c r="C10542" t="s">
        <v>3916</v>
      </c>
      <c r="D10542" t="s">
        <v>3921</v>
      </c>
      <c r="E10542" t="s">
        <v>4720</v>
      </c>
      <c r="F10542" t="s">
        <v>4721</v>
      </c>
      <c r="G10542">
        <v>1801001200</v>
      </c>
      <c r="H10542">
        <v>250250</v>
      </c>
      <c r="I10542" t="s">
        <v>17</v>
      </c>
      <c r="J10542" t="s">
        <v>4114</v>
      </c>
      <c r="K10542" t="s">
        <v>3926</v>
      </c>
    </row>
    <row r="10543" spans="1:11" x14ac:dyDescent="0.2">
      <c r="A10543" s="20">
        <v>44278</v>
      </c>
      <c r="B10543" s="20" t="s">
        <v>13136</v>
      </c>
      <c r="C10543" t="s">
        <v>3916</v>
      </c>
      <c r="D10543" t="s">
        <v>3930</v>
      </c>
      <c r="E10543" t="s">
        <v>4295</v>
      </c>
      <c r="F10543" t="s">
        <v>10585</v>
      </c>
      <c r="G10543">
        <v>1801001200</v>
      </c>
      <c r="H10543">
        <v>50050</v>
      </c>
      <c r="I10543" t="s">
        <v>3942</v>
      </c>
      <c r="J10543" t="s">
        <v>3933</v>
      </c>
      <c r="K10543" t="s">
        <v>3926</v>
      </c>
    </row>
    <row r="10544" spans="1:11" x14ac:dyDescent="0.2">
      <c r="A10544" s="20">
        <v>44278</v>
      </c>
      <c r="B10544" s="20" t="s">
        <v>13136</v>
      </c>
      <c r="C10544" t="s">
        <v>3916</v>
      </c>
      <c r="D10544" t="s">
        <v>4148</v>
      </c>
      <c r="E10544" t="s">
        <v>7312</v>
      </c>
      <c r="F10544" t="s">
        <v>10586</v>
      </c>
      <c r="G10544">
        <v>1802000000</v>
      </c>
      <c r="H10544">
        <v>20000</v>
      </c>
      <c r="I10544" t="s">
        <v>56</v>
      </c>
      <c r="J10544" t="s">
        <v>3950</v>
      </c>
      <c r="K10544" t="s">
        <v>3929</v>
      </c>
    </row>
    <row r="10545" spans="1:11" x14ac:dyDescent="0.2">
      <c r="A10545" s="20">
        <v>44278</v>
      </c>
      <c r="B10545" s="20" t="s">
        <v>13136</v>
      </c>
      <c r="C10545" t="s">
        <v>3916</v>
      </c>
      <c r="D10545" t="s">
        <v>3917</v>
      </c>
      <c r="E10545" t="s">
        <v>7200</v>
      </c>
      <c r="F10545" t="s">
        <v>10587</v>
      </c>
      <c r="G10545">
        <v>1801001200</v>
      </c>
      <c r="H10545">
        <v>50050</v>
      </c>
      <c r="I10545" t="s">
        <v>61</v>
      </c>
      <c r="J10545" t="s">
        <v>61</v>
      </c>
      <c r="K10545" t="s">
        <v>3926</v>
      </c>
    </row>
    <row r="10546" spans="1:11" x14ac:dyDescent="0.2">
      <c r="A10546" s="20">
        <v>44278</v>
      </c>
      <c r="B10546" s="20" t="s">
        <v>13136</v>
      </c>
      <c r="C10546" t="s">
        <v>3916</v>
      </c>
      <c r="D10546" t="s">
        <v>3930</v>
      </c>
      <c r="E10546" t="s">
        <v>10588</v>
      </c>
      <c r="F10546" t="s">
        <v>10589</v>
      </c>
      <c r="G10546">
        <v>1801001200</v>
      </c>
      <c r="H10546">
        <v>150150</v>
      </c>
      <c r="I10546" t="s">
        <v>10590</v>
      </c>
      <c r="J10546" t="s">
        <v>4114</v>
      </c>
      <c r="K10546" t="s">
        <v>3926</v>
      </c>
    </row>
    <row r="10547" spans="1:11" x14ac:dyDescent="0.2">
      <c r="A10547" s="20">
        <v>44278</v>
      </c>
      <c r="B10547" s="20" t="s">
        <v>13136</v>
      </c>
      <c r="C10547" t="s">
        <v>3916</v>
      </c>
      <c r="D10547" t="s">
        <v>4148</v>
      </c>
      <c r="E10547" t="s">
        <v>6865</v>
      </c>
      <c r="F10547" t="s">
        <v>10591</v>
      </c>
      <c r="G10547">
        <v>1802000000</v>
      </c>
      <c r="H10547">
        <v>42000</v>
      </c>
      <c r="I10547" t="s">
        <v>61</v>
      </c>
      <c r="J10547" t="s">
        <v>61</v>
      </c>
      <c r="K10547" t="s">
        <v>3929</v>
      </c>
    </row>
    <row r="10548" spans="1:11" x14ac:dyDescent="0.2">
      <c r="A10548" s="20">
        <v>44278</v>
      </c>
      <c r="B10548" s="20" t="s">
        <v>13136</v>
      </c>
      <c r="C10548" t="s">
        <v>3916</v>
      </c>
      <c r="D10548" t="s">
        <v>3930</v>
      </c>
      <c r="E10548" t="s">
        <v>6865</v>
      </c>
      <c r="F10548" t="s">
        <v>10592</v>
      </c>
      <c r="G10548">
        <v>1804002000</v>
      </c>
      <c r="H10548">
        <v>20000</v>
      </c>
      <c r="I10548" t="s">
        <v>61</v>
      </c>
      <c r="J10548" t="s">
        <v>61</v>
      </c>
      <c r="K10548" t="s">
        <v>3953</v>
      </c>
    </row>
    <row r="10549" spans="1:11" x14ac:dyDescent="0.2">
      <c r="A10549" s="20">
        <v>44278</v>
      </c>
      <c r="B10549" s="20" t="s">
        <v>13136</v>
      </c>
      <c r="C10549" t="s">
        <v>3916</v>
      </c>
      <c r="D10549" t="s">
        <v>3927</v>
      </c>
      <c r="E10549" t="s">
        <v>6915</v>
      </c>
      <c r="F10549" t="s">
        <v>9920</v>
      </c>
      <c r="G10549">
        <v>1803100000</v>
      </c>
      <c r="H10549">
        <v>100000</v>
      </c>
      <c r="I10549" t="s">
        <v>338</v>
      </c>
      <c r="J10549" t="s">
        <v>4083</v>
      </c>
      <c r="K10549" t="s">
        <v>3920</v>
      </c>
    </row>
    <row r="10550" spans="1:11" x14ac:dyDescent="0.2">
      <c r="A10550" s="20">
        <v>44278</v>
      </c>
      <c r="B10550" s="20" t="s">
        <v>13136</v>
      </c>
      <c r="C10550" t="s">
        <v>3916</v>
      </c>
      <c r="D10550" t="s">
        <v>3930</v>
      </c>
      <c r="E10550" t="s">
        <v>6865</v>
      </c>
      <c r="F10550" t="s">
        <v>10593</v>
      </c>
      <c r="G10550">
        <v>1803100000</v>
      </c>
      <c r="H10550">
        <v>26250</v>
      </c>
      <c r="I10550" t="s">
        <v>61</v>
      </c>
      <c r="J10550" t="s">
        <v>61</v>
      </c>
      <c r="K10550" t="s">
        <v>3920</v>
      </c>
    </row>
    <row r="10551" spans="1:11" x14ac:dyDescent="0.2">
      <c r="A10551" s="20">
        <v>44278</v>
      </c>
      <c r="B10551" s="20" t="s">
        <v>13136</v>
      </c>
      <c r="C10551" t="s">
        <v>3916</v>
      </c>
      <c r="D10551" t="s">
        <v>3917</v>
      </c>
      <c r="E10551" t="s">
        <v>6865</v>
      </c>
      <c r="F10551" t="s">
        <v>10594</v>
      </c>
      <c r="G10551">
        <v>1806200000</v>
      </c>
      <c r="H10551">
        <v>40000</v>
      </c>
      <c r="I10551" t="s">
        <v>61</v>
      </c>
      <c r="J10551" t="s">
        <v>61</v>
      </c>
      <c r="K10551" t="s">
        <v>3920</v>
      </c>
    </row>
    <row r="10552" spans="1:11" x14ac:dyDescent="0.2">
      <c r="A10552" s="20">
        <v>44278</v>
      </c>
      <c r="B10552" s="20" t="s">
        <v>13136</v>
      </c>
      <c r="C10552" t="s">
        <v>3916</v>
      </c>
      <c r="D10552" t="s">
        <v>3927</v>
      </c>
      <c r="E10552" t="s">
        <v>6865</v>
      </c>
      <c r="F10552" t="s">
        <v>10595</v>
      </c>
      <c r="G10552">
        <v>1803100000</v>
      </c>
      <c r="H10552">
        <v>20000</v>
      </c>
      <c r="I10552" t="s">
        <v>61</v>
      </c>
      <c r="J10552" t="s">
        <v>61</v>
      </c>
      <c r="K10552" t="s">
        <v>3920</v>
      </c>
    </row>
    <row r="10553" spans="1:11" x14ac:dyDescent="0.2">
      <c r="A10553" s="20">
        <v>44278</v>
      </c>
      <c r="B10553" s="20" t="s">
        <v>13136</v>
      </c>
      <c r="C10553" t="s">
        <v>3916</v>
      </c>
      <c r="D10553" t="s">
        <v>3930</v>
      </c>
      <c r="E10553" t="s">
        <v>6865</v>
      </c>
      <c r="F10553" t="s">
        <v>10596</v>
      </c>
      <c r="G10553">
        <v>1805009000</v>
      </c>
      <c r="H10553">
        <v>18900</v>
      </c>
      <c r="I10553" t="s">
        <v>61</v>
      </c>
      <c r="J10553" t="s">
        <v>61</v>
      </c>
      <c r="K10553" t="s">
        <v>3958</v>
      </c>
    </row>
    <row r="10554" spans="1:11" x14ac:dyDescent="0.2">
      <c r="A10554" s="20">
        <v>44278</v>
      </c>
      <c r="B10554" s="20" t="s">
        <v>13136</v>
      </c>
      <c r="C10554" t="s">
        <v>3916</v>
      </c>
      <c r="D10554" t="s">
        <v>3917</v>
      </c>
      <c r="E10554" t="s">
        <v>7200</v>
      </c>
      <c r="F10554" t="s">
        <v>10597</v>
      </c>
      <c r="G10554">
        <v>1801001200</v>
      </c>
      <c r="H10554">
        <v>200200</v>
      </c>
      <c r="I10554" t="s">
        <v>61</v>
      </c>
      <c r="J10554" t="s">
        <v>61</v>
      </c>
      <c r="K10554" t="s">
        <v>3926</v>
      </c>
    </row>
    <row r="10555" spans="1:11" x14ac:dyDescent="0.2">
      <c r="A10555" s="20">
        <v>44278</v>
      </c>
      <c r="B10555" s="20" t="s">
        <v>13136</v>
      </c>
      <c r="C10555" t="s">
        <v>3916</v>
      </c>
      <c r="D10555" t="s">
        <v>3917</v>
      </c>
      <c r="E10555" t="s">
        <v>7200</v>
      </c>
      <c r="F10555" t="s">
        <v>10598</v>
      </c>
      <c r="G10555">
        <v>1801001200</v>
      </c>
      <c r="H10555">
        <v>650650</v>
      </c>
      <c r="I10555" t="s">
        <v>61</v>
      </c>
      <c r="J10555" t="s">
        <v>61</v>
      </c>
      <c r="K10555" t="s">
        <v>3926</v>
      </c>
    </row>
    <row r="10556" spans="1:11" x14ac:dyDescent="0.2">
      <c r="A10556" s="20">
        <v>44278</v>
      </c>
      <c r="B10556" s="20" t="s">
        <v>13136</v>
      </c>
      <c r="C10556" t="s">
        <v>3916</v>
      </c>
      <c r="D10556" t="s">
        <v>3917</v>
      </c>
      <c r="E10556" t="s">
        <v>3959</v>
      </c>
      <c r="F10556" t="s">
        <v>10599</v>
      </c>
      <c r="G10556">
        <v>1804009000</v>
      </c>
      <c r="H10556">
        <v>21000</v>
      </c>
      <c r="I10556" t="s">
        <v>55</v>
      </c>
      <c r="J10556" t="s">
        <v>55</v>
      </c>
      <c r="K10556" t="s">
        <v>6869</v>
      </c>
    </row>
    <row r="10557" spans="1:11" x14ac:dyDescent="0.2">
      <c r="A10557" s="20">
        <v>44278</v>
      </c>
      <c r="B10557" s="20" t="s">
        <v>13136</v>
      </c>
      <c r="C10557" t="s">
        <v>3916</v>
      </c>
      <c r="D10557" t="s">
        <v>3930</v>
      </c>
      <c r="E10557" t="s">
        <v>6865</v>
      </c>
      <c r="F10557" t="s">
        <v>10600</v>
      </c>
      <c r="G10557">
        <v>1805009000</v>
      </c>
      <c r="H10557">
        <v>46750</v>
      </c>
      <c r="I10557" t="s">
        <v>61</v>
      </c>
      <c r="J10557" t="s">
        <v>61</v>
      </c>
      <c r="K10557" t="s">
        <v>3958</v>
      </c>
    </row>
    <row r="10558" spans="1:11" x14ac:dyDescent="0.2">
      <c r="A10558" s="20">
        <v>44278</v>
      </c>
      <c r="B10558" s="20" t="s">
        <v>13136</v>
      </c>
      <c r="C10558" t="s">
        <v>3916</v>
      </c>
      <c r="D10558" t="s">
        <v>3917</v>
      </c>
      <c r="E10558" t="s">
        <v>7073</v>
      </c>
      <c r="F10558" t="s">
        <v>10601</v>
      </c>
      <c r="G10558">
        <v>1806909000</v>
      </c>
      <c r="H10558">
        <v>213840</v>
      </c>
      <c r="I10558" t="s">
        <v>4302</v>
      </c>
      <c r="J10558" t="s">
        <v>4302</v>
      </c>
      <c r="K10558" t="s">
        <v>6886</v>
      </c>
    </row>
    <row r="10559" spans="1:11" x14ac:dyDescent="0.2">
      <c r="A10559" s="20">
        <v>44278</v>
      </c>
      <c r="B10559" s="20" t="s">
        <v>13136</v>
      </c>
      <c r="C10559" t="s">
        <v>3916</v>
      </c>
      <c r="D10559" t="s">
        <v>4144</v>
      </c>
      <c r="E10559" t="s">
        <v>4209</v>
      </c>
      <c r="F10559" t="s">
        <v>10602</v>
      </c>
      <c r="G10559">
        <v>1801001200</v>
      </c>
      <c r="H10559">
        <v>200200</v>
      </c>
      <c r="I10559" t="s">
        <v>4211</v>
      </c>
      <c r="J10559" t="s">
        <v>5117</v>
      </c>
      <c r="K10559" t="s">
        <v>3926</v>
      </c>
    </row>
    <row r="10560" spans="1:11" x14ac:dyDescent="0.2">
      <c r="A10560" s="20">
        <v>44278</v>
      </c>
      <c r="B10560" s="20" t="s">
        <v>13136</v>
      </c>
      <c r="C10560" t="s">
        <v>3916</v>
      </c>
      <c r="D10560" t="s">
        <v>3930</v>
      </c>
      <c r="E10560" t="s">
        <v>4092</v>
      </c>
      <c r="F10560" t="s">
        <v>9820</v>
      </c>
      <c r="G10560">
        <v>1801001200</v>
      </c>
      <c r="H10560">
        <v>200200</v>
      </c>
      <c r="I10560" t="s">
        <v>4090</v>
      </c>
      <c r="J10560" t="s">
        <v>4706</v>
      </c>
      <c r="K10560" t="s">
        <v>3926</v>
      </c>
    </row>
    <row r="10561" spans="1:11" x14ac:dyDescent="0.2">
      <c r="A10561" s="20">
        <v>44278</v>
      </c>
      <c r="B10561" s="20" t="s">
        <v>13136</v>
      </c>
      <c r="C10561" t="s">
        <v>3916</v>
      </c>
      <c r="D10561" t="s">
        <v>3927</v>
      </c>
      <c r="E10561" t="s">
        <v>6875</v>
      </c>
      <c r="F10561" t="s">
        <v>10603</v>
      </c>
      <c r="G10561">
        <v>1802000000</v>
      </c>
      <c r="H10561">
        <v>80000</v>
      </c>
      <c r="I10561" t="s">
        <v>4302</v>
      </c>
      <c r="J10561" t="s">
        <v>4302</v>
      </c>
      <c r="K10561" t="s">
        <v>3929</v>
      </c>
    </row>
    <row r="10562" spans="1:11" x14ac:dyDescent="0.2">
      <c r="A10562" s="20">
        <v>44278</v>
      </c>
      <c r="B10562" s="20" t="s">
        <v>13136</v>
      </c>
      <c r="C10562" t="s">
        <v>3916</v>
      </c>
      <c r="D10562" t="s">
        <v>3921</v>
      </c>
      <c r="E10562" t="s">
        <v>4720</v>
      </c>
      <c r="F10562" t="s">
        <v>10604</v>
      </c>
      <c r="G10562">
        <v>1801001200</v>
      </c>
      <c r="H10562">
        <v>250250</v>
      </c>
      <c r="I10562" t="s">
        <v>17</v>
      </c>
      <c r="J10562" t="s">
        <v>4114</v>
      </c>
      <c r="K10562" t="s">
        <v>3926</v>
      </c>
    </row>
    <row r="10563" spans="1:11" x14ac:dyDescent="0.2">
      <c r="A10563" s="20">
        <v>44278</v>
      </c>
      <c r="B10563" s="20" t="s">
        <v>13136</v>
      </c>
      <c r="C10563" t="s">
        <v>3916</v>
      </c>
      <c r="D10563" t="s">
        <v>3921</v>
      </c>
      <c r="E10563" t="s">
        <v>4720</v>
      </c>
      <c r="F10563" t="s">
        <v>10604</v>
      </c>
      <c r="G10563">
        <v>1801001200</v>
      </c>
      <c r="H10563">
        <v>250250</v>
      </c>
      <c r="I10563" t="s">
        <v>17</v>
      </c>
      <c r="J10563" t="s">
        <v>4114</v>
      </c>
      <c r="K10563" t="s">
        <v>3926</v>
      </c>
    </row>
    <row r="10564" spans="1:11" x14ac:dyDescent="0.2">
      <c r="A10564" s="20">
        <v>44278</v>
      </c>
      <c r="B10564" s="20" t="s">
        <v>13136</v>
      </c>
      <c r="C10564" t="s">
        <v>3916</v>
      </c>
      <c r="D10564" t="s">
        <v>3930</v>
      </c>
      <c r="E10564" t="s">
        <v>7647</v>
      </c>
      <c r="F10564" t="s">
        <v>10605</v>
      </c>
      <c r="G10564">
        <v>1801001200</v>
      </c>
      <c r="H10564">
        <v>1001000</v>
      </c>
      <c r="I10564" t="s">
        <v>13</v>
      </c>
      <c r="J10564" t="s">
        <v>7649</v>
      </c>
      <c r="K10564" t="s">
        <v>3926</v>
      </c>
    </row>
    <row r="10565" spans="1:11" x14ac:dyDescent="0.2">
      <c r="A10565" s="20">
        <v>44278</v>
      </c>
      <c r="B10565" s="20" t="s">
        <v>13136</v>
      </c>
      <c r="C10565" t="s">
        <v>3916</v>
      </c>
      <c r="D10565">
        <v>99</v>
      </c>
      <c r="E10565" t="s">
        <v>4032</v>
      </c>
      <c r="F10565" t="s">
        <v>10606</v>
      </c>
      <c r="G10565">
        <v>1801001200</v>
      </c>
      <c r="H10565">
        <v>5261</v>
      </c>
      <c r="I10565" t="s">
        <v>4034</v>
      </c>
      <c r="J10565" t="s">
        <v>3965</v>
      </c>
      <c r="K10565" t="s">
        <v>3926</v>
      </c>
    </row>
    <row r="10566" spans="1:11" x14ac:dyDescent="0.2">
      <c r="A10566" s="20">
        <v>44278</v>
      </c>
      <c r="B10566" s="20" t="s">
        <v>13136</v>
      </c>
      <c r="C10566" t="s">
        <v>3916</v>
      </c>
      <c r="D10566" t="s">
        <v>3917</v>
      </c>
      <c r="E10566" t="s">
        <v>6875</v>
      </c>
      <c r="F10566" t="s">
        <v>10607</v>
      </c>
      <c r="G10566">
        <v>1804009000</v>
      </c>
      <c r="H10566">
        <v>42336</v>
      </c>
      <c r="I10566" t="s">
        <v>4302</v>
      </c>
      <c r="J10566" t="s">
        <v>4302</v>
      </c>
      <c r="K10566" t="s">
        <v>6869</v>
      </c>
    </row>
    <row r="10567" spans="1:11" x14ac:dyDescent="0.2">
      <c r="A10567" s="20">
        <v>44278</v>
      </c>
      <c r="B10567" s="20" t="s">
        <v>13136</v>
      </c>
      <c r="C10567" t="s">
        <v>3916</v>
      </c>
      <c r="D10567" t="s">
        <v>3921</v>
      </c>
      <c r="E10567" t="s">
        <v>4720</v>
      </c>
      <c r="F10567" t="s">
        <v>10608</v>
      </c>
      <c r="G10567">
        <v>1801001200</v>
      </c>
      <c r="H10567">
        <v>250250</v>
      </c>
      <c r="I10567" t="s">
        <v>17</v>
      </c>
      <c r="J10567" t="s">
        <v>4114</v>
      </c>
      <c r="K10567" t="s">
        <v>3926</v>
      </c>
    </row>
    <row r="10568" spans="1:11" x14ac:dyDescent="0.2">
      <c r="A10568" s="20">
        <v>44278</v>
      </c>
      <c r="B10568" s="20" t="s">
        <v>13136</v>
      </c>
      <c r="C10568" t="s">
        <v>3916</v>
      </c>
      <c r="D10568">
        <v>99</v>
      </c>
      <c r="E10568" t="s">
        <v>10460</v>
      </c>
      <c r="F10568" t="s">
        <v>10609</v>
      </c>
      <c r="G10568">
        <v>1806909000</v>
      </c>
      <c r="H10568">
        <v>223</v>
      </c>
      <c r="I10568" t="s">
        <v>3965</v>
      </c>
      <c r="J10568" t="s">
        <v>3965</v>
      </c>
      <c r="K10568" t="s">
        <v>6886</v>
      </c>
    </row>
    <row r="10569" spans="1:11" x14ac:dyDescent="0.2">
      <c r="A10569" s="20">
        <v>44279</v>
      </c>
      <c r="B10569" s="20" t="s">
        <v>13136</v>
      </c>
      <c r="C10569" t="s">
        <v>3916</v>
      </c>
      <c r="D10569" t="s">
        <v>3930</v>
      </c>
      <c r="E10569" t="s">
        <v>4088</v>
      </c>
      <c r="F10569" t="s">
        <v>10610</v>
      </c>
      <c r="G10569">
        <v>1801001200</v>
      </c>
      <c r="H10569">
        <v>275275</v>
      </c>
      <c r="I10569" t="s">
        <v>4090</v>
      </c>
      <c r="J10569" t="s">
        <v>4706</v>
      </c>
      <c r="K10569" t="s">
        <v>3926</v>
      </c>
    </row>
    <row r="10570" spans="1:11" x14ac:dyDescent="0.2">
      <c r="A10570" s="20">
        <v>44279</v>
      </c>
      <c r="B10570" s="20" t="s">
        <v>13136</v>
      </c>
      <c r="C10570" t="s">
        <v>3916</v>
      </c>
      <c r="D10570" t="s">
        <v>3927</v>
      </c>
      <c r="E10570" t="s">
        <v>6915</v>
      </c>
      <c r="F10570" t="s">
        <v>10611</v>
      </c>
      <c r="G10570">
        <v>1803100000</v>
      </c>
      <c r="H10570">
        <v>100000</v>
      </c>
      <c r="I10570" t="s">
        <v>338</v>
      </c>
      <c r="J10570" t="s">
        <v>4083</v>
      </c>
      <c r="K10570" t="s">
        <v>3920</v>
      </c>
    </row>
    <row r="10571" spans="1:11" x14ac:dyDescent="0.2">
      <c r="A10571" s="20">
        <v>44279</v>
      </c>
      <c r="B10571" s="20" t="s">
        <v>13136</v>
      </c>
      <c r="C10571" t="s">
        <v>3916</v>
      </c>
      <c r="D10571" t="s">
        <v>3917</v>
      </c>
      <c r="E10571" t="s">
        <v>3918</v>
      </c>
      <c r="F10571" t="s">
        <v>10612</v>
      </c>
      <c r="G10571">
        <v>1803100000</v>
      </c>
      <c r="H10571">
        <v>72000</v>
      </c>
      <c r="I10571" t="s">
        <v>55</v>
      </c>
      <c r="J10571" t="s">
        <v>55</v>
      </c>
      <c r="K10571" t="s">
        <v>3920</v>
      </c>
    </row>
    <row r="10572" spans="1:11" x14ac:dyDescent="0.2">
      <c r="A10572" s="20">
        <v>44279</v>
      </c>
      <c r="B10572" s="20" t="s">
        <v>13136</v>
      </c>
      <c r="C10572" t="s">
        <v>3916</v>
      </c>
      <c r="D10572" t="s">
        <v>3930</v>
      </c>
      <c r="E10572" t="s">
        <v>4088</v>
      </c>
      <c r="F10572" t="s">
        <v>10613</v>
      </c>
      <c r="G10572">
        <v>1801001200</v>
      </c>
      <c r="H10572">
        <v>125125</v>
      </c>
      <c r="I10572" t="s">
        <v>4090</v>
      </c>
      <c r="J10572" t="s">
        <v>3933</v>
      </c>
      <c r="K10572" t="s">
        <v>3926</v>
      </c>
    </row>
    <row r="10573" spans="1:11" x14ac:dyDescent="0.2">
      <c r="A10573" s="20">
        <v>44279</v>
      </c>
      <c r="B10573" s="20" t="s">
        <v>13136</v>
      </c>
      <c r="C10573" t="s">
        <v>3916</v>
      </c>
      <c r="D10573" t="s">
        <v>3917</v>
      </c>
      <c r="E10573" t="s">
        <v>6875</v>
      </c>
      <c r="F10573" t="s">
        <v>10614</v>
      </c>
      <c r="G10573">
        <v>1804009000</v>
      </c>
      <c r="H10573">
        <v>63504</v>
      </c>
      <c r="I10573" t="s">
        <v>4302</v>
      </c>
      <c r="J10573" t="s">
        <v>4302</v>
      </c>
      <c r="K10573" t="s">
        <v>6869</v>
      </c>
    </row>
    <row r="10574" spans="1:11" x14ac:dyDescent="0.2">
      <c r="A10574" s="20">
        <v>44279</v>
      </c>
      <c r="B10574" s="20" t="s">
        <v>13136</v>
      </c>
      <c r="C10574" t="s">
        <v>3916</v>
      </c>
      <c r="D10574" t="s">
        <v>3917</v>
      </c>
      <c r="E10574" t="s">
        <v>6875</v>
      </c>
      <c r="F10574" t="s">
        <v>10615</v>
      </c>
      <c r="G10574">
        <v>1804009000</v>
      </c>
      <c r="H10574">
        <v>63504</v>
      </c>
      <c r="I10574" t="s">
        <v>4302</v>
      </c>
      <c r="J10574" t="s">
        <v>4302</v>
      </c>
      <c r="K10574" t="s">
        <v>6869</v>
      </c>
    </row>
    <row r="10575" spans="1:11" x14ac:dyDescent="0.2">
      <c r="A10575" s="20">
        <v>44279</v>
      </c>
      <c r="B10575" s="20" t="s">
        <v>13136</v>
      </c>
      <c r="C10575" t="s">
        <v>3916</v>
      </c>
      <c r="D10575" t="s">
        <v>3917</v>
      </c>
      <c r="E10575" t="s">
        <v>6875</v>
      </c>
      <c r="F10575" t="s">
        <v>10616</v>
      </c>
      <c r="G10575">
        <v>1802000000</v>
      </c>
      <c r="H10575">
        <v>100000</v>
      </c>
      <c r="I10575" t="s">
        <v>4302</v>
      </c>
      <c r="J10575" t="s">
        <v>4302</v>
      </c>
      <c r="K10575" t="s">
        <v>3929</v>
      </c>
    </row>
    <row r="10576" spans="1:11" x14ac:dyDescent="0.2">
      <c r="A10576" s="20">
        <v>44279</v>
      </c>
      <c r="B10576" s="20" t="s">
        <v>13136</v>
      </c>
      <c r="C10576" t="s">
        <v>3916</v>
      </c>
      <c r="D10576" t="s">
        <v>4080</v>
      </c>
      <c r="E10576" t="s">
        <v>4233</v>
      </c>
      <c r="F10576" t="s">
        <v>10617</v>
      </c>
      <c r="G10576">
        <v>1801001200</v>
      </c>
      <c r="H10576">
        <v>150150</v>
      </c>
      <c r="I10576" t="s">
        <v>3965</v>
      </c>
      <c r="J10576" t="s">
        <v>3950</v>
      </c>
      <c r="K10576" t="s">
        <v>3926</v>
      </c>
    </row>
    <row r="10577" spans="1:11" x14ac:dyDescent="0.2">
      <c r="A10577" s="20">
        <v>44279</v>
      </c>
      <c r="B10577" s="20" t="s">
        <v>13136</v>
      </c>
      <c r="C10577" t="s">
        <v>3916</v>
      </c>
      <c r="D10577" t="s">
        <v>4080</v>
      </c>
      <c r="E10577" t="s">
        <v>4233</v>
      </c>
      <c r="F10577" t="s">
        <v>10617</v>
      </c>
      <c r="G10577">
        <v>1801001200</v>
      </c>
      <c r="H10577">
        <v>100100</v>
      </c>
      <c r="I10577" t="s">
        <v>3965</v>
      </c>
      <c r="J10577" t="s">
        <v>3950</v>
      </c>
      <c r="K10577" t="s">
        <v>3926</v>
      </c>
    </row>
    <row r="10578" spans="1:11" x14ac:dyDescent="0.2">
      <c r="A10578" s="20">
        <v>44279</v>
      </c>
      <c r="B10578" s="20" t="s">
        <v>13136</v>
      </c>
      <c r="C10578" t="s">
        <v>3916</v>
      </c>
      <c r="D10578" t="s">
        <v>4080</v>
      </c>
      <c r="E10578" t="s">
        <v>4233</v>
      </c>
      <c r="F10578" t="s">
        <v>10617</v>
      </c>
      <c r="G10578">
        <v>1801001200</v>
      </c>
      <c r="H10578">
        <v>200200</v>
      </c>
      <c r="I10578" t="s">
        <v>3965</v>
      </c>
      <c r="J10578" t="s">
        <v>3950</v>
      </c>
      <c r="K10578" t="s">
        <v>3926</v>
      </c>
    </row>
    <row r="10579" spans="1:11" x14ac:dyDescent="0.2">
      <c r="A10579" s="20">
        <v>44279</v>
      </c>
      <c r="B10579" s="20" t="s">
        <v>13136</v>
      </c>
      <c r="C10579" t="s">
        <v>3916</v>
      </c>
      <c r="D10579" t="s">
        <v>3930</v>
      </c>
      <c r="E10579" t="s">
        <v>4169</v>
      </c>
      <c r="F10579" t="s">
        <v>10618</v>
      </c>
      <c r="G10579">
        <v>1801001200</v>
      </c>
      <c r="H10579">
        <v>200200</v>
      </c>
      <c r="I10579" t="s">
        <v>18</v>
      </c>
      <c r="J10579" t="s">
        <v>4372</v>
      </c>
      <c r="K10579" t="s">
        <v>3926</v>
      </c>
    </row>
    <row r="10580" spans="1:11" x14ac:dyDescent="0.2">
      <c r="A10580" s="20">
        <v>44279</v>
      </c>
      <c r="B10580" s="20" t="s">
        <v>13136</v>
      </c>
      <c r="C10580" t="s">
        <v>3916</v>
      </c>
      <c r="D10580" t="s">
        <v>3917</v>
      </c>
      <c r="E10580" t="s">
        <v>6875</v>
      </c>
      <c r="F10580" t="s">
        <v>10619</v>
      </c>
      <c r="G10580">
        <v>1804009000</v>
      </c>
      <c r="H10580">
        <v>42336</v>
      </c>
      <c r="I10580" t="s">
        <v>4302</v>
      </c>
      <c r="J10580" t="s">
        <v>4302</v>
      </c>
      <c r="K10580" t="s">
        <v>6869</v>
      </c>
    </row>
    <row r="10581" spans="1:11" x14ac:dyDescent="0.2">
      <c r="A10581" s="20">
        <v>44279</v>
      </c>
      <c r="B10581" s="20" t="s">
        <v>13136</v>
      </c>
      <c r="C10581" t="s">
        <v>3916</v>
      </c>
      <c r="D10581" t="s">
        <v>3917</v>
      </c>
      <c r="E10581" t="s">
        <v>6898</v>
      </c>
      <c r="F10581" t="s">
        <v>7199</v>
      </c>
      <c r="G10581">
        <v>1806200000</v>
      </c>
      <c r="H10581">
        <v>189504</v>
      </c>
      <c r="I10581" t="s">
        <v>4302</v>
      </c>
      <c r="J10581" t="s">
        <v>4302</v>
      </c>
      <c r="K10581" t="s">
        <v>3920</v>
      </c>
    </row>
    <row r="10582" spans="1:11" x14ac:dyDescent="0.2">
      <c r="A10582" s="20">
        <v>44279</v>
      </c>
      <c r="B10582" s="20" t="s">
        <v>13136</v>
      </c>
      <c r="C10582" t="s">
        <v>3916</v>
      </c>
      <c r="D10582" t="s">
        <v>4080</v>
      </c>
      <c r="E10582" t="s">
        <v>4233</v>
      </c>
      <c r="F10582" t="s">
        <v>10620</v>
      </c>
      <c r="G10582">
        <v>1801001200</v>
      </c>
      <c r="H10582">
        <v>550550</v>
      </c>
      <c r="I10582" t="s">
        <v>3965</v>
      </c>
      <c r="J10582" t="s">
        <v>3950</v>
      </c>
      <c r="K10582" t="s">
        <v>3926</v>
      </c>
    </row>
    <row r="10583" spans="1:11" x14ac:dyDescent="0.2">
      <c r="A10583" s="20">
        <v>44279</v>
      </c>
      <c r="B10583" s="20" t="s">
        <v>13136</v>
      </c>
      <c r="C10583" t="s">
        <v>3916</v>
      </c>
      <c r="D10583" t="s">
        <v>3990</v>
      </c>
      <c r="E10583" t="s">
        <v>10621</v>
      </c>
      <c r="F10583" t="s">
        <v>10622</v>
      </c>
      <c r="G10583">
        <v>1801001200</v>
      </c>
      <c r="H10583">
        <v>300300</v>
      </c>
      <c r="I10583" t="s">
        <v>905</v>
      </c>
      <c r="J10583" t="s">
        <v>10623</v>
      </c>
      <c r="K10583" t="s">
        <v>3926</v>
      </c>
    </row>
    <row r="10584" spans="1:11" x14ac:dyDescent="0.2">
      <c r="A10584" s="20">
        <v>44279</v>
      </c>
      <c r="B10584" s="20" t="s">
        <v>13136</v>
      </c>
      <c r="C10584" t="s">
        <v>3916</v>
      </c>
      <c r="D10584" t="s">
        <v>4144</v>
      </c>
      <c r="E10584" t="s">
        <v>4088</v>
      </c>
      <c r="F10584" t="s">
        <v>10624</v>
      </c>
      <c r="G10584">
        <v>1801001200</v>
      </c>
      <c r="H10584">
        <v>300300</v>
      </c>
      <c r="I10584" t="s">
        <v>4090</v>
      </c>
      <c r="J10584" t="s">
        <v>4196</v>
      </c>
      <c r="K10584" t="s">
        <v>3926</v>
      </c>
    </row>
    <row r="10585" spans="1:11" x14ac:dyDescent="0.2">
      <c r="A10585" s="20">
        <v>44279</v>
      </c>
      <c r="B10585" s="20" t="s">
        <v>13136</v>
      </c>
      <c r="C10585" t="s">
        <v>3916</v>
      </c>
      <c r="D10585" t="s">
        <v>3927</v>
      </c>
      <c r="E10585" t="s">
        <v>4169</v>
      </c>
      <c r="F10585" t="s">
        <v>10625</v>
      </c>
      <c r="G10585">
        <v>1801001200</v>
      </c>
      <c r="H10585">
        <v>175175</v>
      </c>
      <c r="I10585" t="s">
        <v>18</v>
      </c>
      <c r="J10585" t="s">
        <v>4372</v>
      </c>
      <c r="K10585" t="s">
        <v>3926</v>
      </c>
    </row>
    <row r="10586" spans="1:11" x14ac:dyDescent="0.2">
      <c r="A10586" s="20">
        <v>44279</v>
      </c>
      <c r="B10586" s="20" t="s">
        <v>13136</v>
      </c>
      <c r="C10586" t="s">
        <v>3916</v>
      </c>
      <c r="D10586" t="s">
        <v>3917</v>
      </c>
      <c r="E10586" t="s">
        <v>6875</v>
      </c>
      <c r="F10586" t="s">
        <v>10626</v>
      </c>
      <c r="G10586">
        <v>1803100000</v>
      </c>
      <c r="H10586">
        <v>118440</v>
      </c>
      <c r="I10586" t="s">
        <v>4302</v>
      </c>
      <c r="J10586" t="s">
        <v>4302</v>
      </c>
      <c r="K10586" t="s">
        <v>3920</v>
      </c>
    </row>
    <row r="10587" spans="1:11" x14ac:dyDescent="0.2">
      <c r="A10587" s="20">
        <v>44279</v>
      </c>
      <c r="B10587" s="20" t="s">
        <v>13136</v>
      </c>
      <c r="C10587" t="s">
        <v>3916</v>
      </c>
      <c r="D10587" t="s">
        <v>3917</v>
      </c>
      <c r="E10587" t="s">
        <v>6875</v>
      </c>
      <c r="F10587" t="s">
        <v>10627</v>
      </c>
      <c r="G10587">
        <v>1803100000</v>
      </c>
      <c r="H10587">
        <v>94752</v>
      </c>
      <c r="I10587" t="s">
        <v>4302</v>
      </c>
      <c r="J10587" t="s">
        <v>4302</v>
      </c>
      <c r="K10587" t="s">
        <v>3920</v>
      </c>
    </row>
    <row r="10588" spans="1:11" x14ac:dyDescent="0.2">
      <c r="A10588" s="20">
        <v>44279</v>
      </c>
      <c r="B10588" s="20" t="s">
        <v>13136</v>
      </c>
      <c r="C10588" t="s">
        <v>3916</v>
      </c>
      <c r="D10588" t="s">
        <v>3917</v>
      </c>
      <c r="E10588" t="s">
        <v>6875</v>
      </c>
      <c r="F10588" t="s">
        <v>10628</v>
      </c>
      <c r="G10588">
        <v>1803100000</v>
      </c>
      <c r="H10588">
        <v>20000</v>
      </c>
      <c r="I10588" t="s">
        <v>4302</v>
      </c>
      <c r="J10588" t="s">
        <v>4302</v>
      </c>
      <c r="K10588" t="s">
        <v>3920</v>
      </c>
    </row>
    <row r="10589" spans="1:11" x14ac:dyDescent="0.2">
      <c r="A10589" s="20">
        <v>44279</v>
      </c>
      <c r="B10589" s="20" t="s">
        <v>13136</v>
      </c>
      <c r="C10589" t="s">
        <v>3916</v>
      </c>
      <c r="D10589" t="s">
        <v>3930</v>
      </c>
      <c r="E10589" t="s">
        <v>6865</v>
      </c>
      <c r="F10589" t="s">
        <v>10629</v>
      </c>
      <c r="G10589">
        <v>1804002000</v>
      </c>
      <c r="H10589">
        <v>87260</v>
      </c>
      <c r="I10589" t="s">
        <v>61</v>
      </c>
      <c r="J10589" t="s">
        <v>61</v>
      </c>
      <c r="K10589" t="s">
        <v>3953</v>
      </c>
    </row>
    <row r="10590" spans="1:11" x14ac:dyDescent="0.2">
      <c r="A10590" s="20">
        <v>44279</v>
      </c>
      <c r="B10590" s="20" t="s">
        <v>13136</v>
      </c>
      <c r="C10590" t="s">
        <v>3916</v>
      </c>
      <c r="D10590" t="s">
        <v>3930</v>
      </c>
      <c r="E10590" t="s">
        <v>6865</v>
      </c>
      <c r="F10590" t="s">
        <v>10630</v>
      </c>
      <c r="G10590">
        <v>1805009000</v>
      </c>
      <c r="H10590">
        <v>70200</v>
      </c>
      <c r="I10590" t="s">
        <v>61</v>
      </c>
      <c r="J10590" t="s">
        <v>61</v>
      </c>
      <c r="K10590" t="s">
        <v>3958</v>
      </c>
    </row>
    <row r="10591" spans="1:11" x14ac:dyDescent="0.2">
      <c r="A10591" s="20">
        <v>44279</v>
      </c>
      <c r="B10591" s="20" t="s">
        <v>13136</v>
      </c>
      <c r="C10591" t="s">
        <v>3916</v>
      </c>
      <c r="D10591" t="s">
        <v>3930</v>
      </c>
      <c r="E10591" t="s">
        <v>6865</v>
      </c>
      <c r="F10591" t="s">
        <v>10631</v>
      </c>
      <c r="G10591">
        <v>1804002000</v>
      </c>
      <c r="H10591">
        <v>87320</v>
      </c>
      <c r="I10591" t="s">
        <v>61</v>
      </c>
      <c r="J10591" t="s">
        <v>61</v>
      </c>
      <c r="K10591" t="s">
        <v>3953</v>
      </c>
    </row>
    <row r="10592" spans="1:11" x14ac:dyDescent="0.2">
      <c r="A10592" s="20">
        <v>44279</v>
      </c>
      <c r="B10592" s="20" t="s">
        <v>13136</v>
      </c>
      <c r="C10592" t="s">
        <v>3916</v>
      </c>
      <c r="D10592" t="s">
        <v>3939</v>
      </c>
      <c r="E10592" t="s">
        <v>7312</v>
      </c>
      <c r="F10592" t="s">
        <v>10632</v>
      </c>
      <c r="G10592">
        <v>1802000000</v>
      </c>
      <c r="H10592">
        <v>240000</v>
      </c>
      <c r="I10592" t="s">
        <v>56</v>
      </c>
      <c r="J10592" t="s">
        <v>3950</v>
      </c>
      <c r="K10592" t="s">
        <v>3929</v>
      </c>
    </row>
    <row r="10593" spans="1:11" x14ac:dyDescent="0.2">
      <c r="A10593" s="20">
        <v>44279</v>
      </c>
      <c r="B10593" s="20" t="s">
        <v>13136</v>
      </c>
      <c r="C10593" t="s">
        <v>3916</v>
      </c>
      <c r="D10593" t="s">
        <v>3930</v>
      </c>
      <c r="E10593" t="s">
        <v>4348</v>
      </c>
      <c r="F10593" t="s">
        <v>10633</v>
      </c>
      <c r="G10593">
        <v>1801001200</v>
      </c>
      <c r="H10593">
        <v>250250</v>
      </c>
      <c r="I10593" t="s">
        <v>18</v>
      </c>
      <c r="J10593" t="s">
        <v>3933</v>
      </c>
      <c r="K10593" t="s">
        <v>3926</v>
      </c>
    </row>
    <row r="10594" spans="1:11" x14ac:dyDescent="0.2">
      <c r="A10594" s="20">
        <v>44279</v>
      </c>
      <c r="B10594" s="20" t="s">
        <v>13136</v>
      </c>
      <c r="C10594" t="s">
        <v>3916</v>
      </c>
      <c r="D10594" t="s">
        <v>3930</v>
      </c>
      <c r="E10594" t="s">
        <v>3992</v>
      </c>
      <c r="F10594" t="s">
        <v>10634</v>
      </c>
      <c r="G10594">
        <v>1804009000</v>
      </c>
      <c r="H10594">
        <v>54000</v>
      </c>
      <c r="I10594" t="s">
        <v>3933</v>
      </c>
      <c r="J10594" t="s">
        <v>3933</v>
      </c>
      <c r="K10594" t="s">
        <v>6869</v>
      </c>
    </row>
    <row r="10595" spans="1:11" x14ac:dyDescent="0.2">
      <c r="A10595" s="20">
        <v>44279</v>
      </c>
      <c r="B10595" s="20" t="s">
        <v>13136</v>
      </c>
      <c r="C10595" t="s">
        <v>3916</v>
      </c>
      <c r="D10595" t="s">
        <v>3930</v>
      </c>
      <c r="E10595" t="s">
        <v>3992</v>
      </c>
      <c r="F10595" t="s">
        <v>10635</v>
      </c>
      <c r="G10595">
        <v>1804009000</v>
      </c>
      <c r="H10595">
        <v>54000</v>
      </c>
      <c r="I10595" t="s">
        <v>3933</v>
      </c>
      <c r="J10595" t="s">
        <v>3933</v>
      </c>
      <c r="K10595" t="s">
        <v>6869</v>
      </c>
    </row>
    <row r="10596" spans="1:11" x14ac:dyDescent="0.2">
      <c r="A10596" s="20">
        <v>44279</v>
      </c>
      <c r="B10596" s="20" t="s">
        <v>13136</v>
      </c>
      <c r="C10596" t="s">
        <v>3916</v>
      </c>
      <c r="D10596" t="s">
        <v>3930</v>
      </c>
      <c r="E10596" t="s">
        <v>4348</v>
      </c>
      <c r="F10596" t="s">
        <v>10636</v>
      </c>
      <c r="G10596">
        <v>1801001200</v>
      </c>
      <c r="H10596">
        <v>225225</v>
      </c>
      <c r="I10596" t="s">
        <v>18</v>
      </c>
      <c r="J10596" t="s">
        <v>3933</v>
      </c>
      <c r="K10596" t="s">
        <v>3926</v>
      </c>
    </row>
    <row r="10597" spans="1:11" x14ac:dyDescent="0.2">
      <c r="A10597" s="20">
        <v>44279</v>
      </c>
      <c r="B10597" s="20" t="s">
        <v>13136</v>
      </c>
      <c r="C10597" t="s">
        <v>3916</v>
      </c>
      <c r="D10597" t="s">
        <v>3930</v>
      </c>
      <c r="E10597" t="s">
        <v>3992</v>
      </c>
      <c r="F10597" t="s">
        <v>10637</v>
      </c>
      <c r="G10597">
        <v>1804009000</v>
      </c>
      <c r="H10597">
        <v>36000</v>
      </c>
      <c r="I10597" t="s">
        <v>3933</v>
      </c>
      <c r="J10597" t="s">
        <v>3933</v>
      </c>
      <c r="K10597" t="s">
        <v>6869</v>
      </c>
    </row>
    <row r="10598" spans="1:11" x14ac:dyDescent="0.2">
      <c r="A10598" s="20">
        <v>44279</v>
      </c>
      <c r="B10598" s="20" t="s">
        <v>13136</v>
      </c>
      <c r="C10598" t="s">
        <v>3916</v>
      </c>
      <c r="D10598" t="s">
        <v>3921</v>
      </c>
      <c r="E10598" t="s">
        <v>4720</v>
      </c>
      <c r="F10598" t="s">
        <v>10638</v>
      </c>
      <c r="G10598">
        <v>1801001200</v>
      </c>
      <c r="H10598">
        <v>250250</v>
      </c>
      <c r="I10598" t="s">
        <v>17</v>
      </c>
      <c r="J10598" t="s">
        <v>4114</v>
      </c>
      <c r="K10598" t="s">
        <v>3926</v>
      </c>
    </row>
    <row r="10599" spans="1:11" x14ac:dyDescent="0.2">
      <c r="A10599" s="20">
        <v>44279</v>
      </c>
      <c r="B10599" s="20" t="s">
        <v>13136</v>
      </c>
      <c r="C10599" t="s">
        <v>3916</v>
      </c>
      <c r="D10599" t="s">
        <v>3921</v>
      </c>
      <c r="E10599" t="s">
        <v>4720</v>
      </c>
      <c r="F10599" t="s">
        <v>10639</v>
      </c>
      <c r="G10599">
        <v>1801001200</v>
      </c>
      <c r="H10599">
        <v>250250</v>
      </c>
      <c r="I10599" t="s">
        <v>17</v>
      </c>
      <c r="J10599" t="s">
        <v>4114</v>
      </c>
      <c r="K10599" t="s">
        <v>3926</v>
      </c>
    </row>
    <row r="10600" spans="1:11" x14ac:dyDescent="0.2">
      <c r="A10600" s="20">
        <v>44279</v>
      </c>
      <c r="B10600" s="20" t="s">
        <v>13136</v>
      </c>
      <c r="C10600" t="s">
        <v>3916</v>
      </c>
      <c r="D10600" t="s">
        <v>3921</v>
      </c>
      <c r="E10600" t="s">
        <v>4720</v>
      </c>
      <c r="F10600" t="s">
        <v>10639</v>
      </c>
      <c r="G10600">
        <v>1801001200</v>
      </c>
      <c r="H10600">
        <v>250250</v>
      </c>
      <c r="I10600" t="s">
        <v>17</v>
      </c>
      <c r="J10600" t="s">
        <v>4114</v>
      </c>
      <c r="K10600" t="s">
        <v>3926</v>
      </c>
    </row>
    <row r="10601" spans="1:11" x14ac:dyDescent="0.2">
      <c r="A10601" s="20">
        <v>44280</v>
      </c>
      <c r="B10601" s="20" t="s">
        <v>13136</v>
      </c>
      <c r="C10601" t="s">
        <v>3916</v>
      </c>
      <c r="D10601" t="s">
        <v>3927</v>
      </c>
      <c r="E10601" t="s">
        <v>4295</v>
      </c>
      <c r="F10601" t="s">
        <v>10640</v>
      </c>
      <c r="G10601">
        <v>1801001200</v>
      </c>
      <c r="H10601">
        <v>750750</v>
      </c>
      <c r="I10601" t="s">
        <v>3942</v>
      </c>
      <c r="J10601" t="s">
        <v>3933</v>
      </c>
      <c r="K10601" t="s">
        <v>3926</v>
      </c>
    </row>
    <row r="10602" spans="1:11" x14ac:dyDescent="0.2">
      <c r="A10602" s="20">
        <v>44280</v>
      </c>
      <c r="B10602" s="20" t="s">
        <v>13136</v>
      </c>
      <c r="C10602" t="s">
        <v>3916</v>
      </c>
      <c r="D10602" t="s">
        <v>3917</v>
      </c>
      <c r="E10602" t="s">
        <v>7073</v>
      </c>
      <c r="F10602" t="s">
        <v>10641</v>
      </c>
      <c r="G10602">
        <v>1806909000</v>
      </c>
      <c r="H10602">
        <v>213840</v>
      </c>
      <c r="I10602" t="s">
        <v>4302</v>
      </c>
      <c r="J10602" t="s">
        <v>4302</v>
      </c>
      <c r="K10602" t="s">
        <v>6886</v>
      </c>
    </row>
    <row r="10603" spans="1:11" x14ac:dyDescent="0.2">
      <c r="A10603" s="20">
        <v>44280</v>
      </c>
      <c r="B10603" s="20" t="s">
        <v>13136</v>
      </c>
      <c r="C10603" t="s">
        <v>3916</v>
      </c>
      <c r="D10603" t="s">
        <v>3951</v>
      </c>
      <c r="E10603" t="s">
        <v>3918</v>
      </c>
      <c r="F10603" t="s">
        <v>10642</v>
      </c>
      <c r="G10603">
        <v>1802000000</v>
      </c>
      <c r="H10603">
        <v>60000</v>
      </c>
      <c r="I10603" t="s">
        <v>55</v>
      </c>
      <c r="J10603" t="s">
        <v>55</v>
      </c>
      <c r="K10603" t="s">
        <v>3929</v>
      </c>
    </row>
    <row r="10604" spans="1:11" x14ac:dyDescent="0.2">
      <c r="A10604" s="20">
        <v>44280</v>
      </c>
      <c r="B10604" s="20" t="s">
        <v>13136</v>
      </c>
      <c r="C10604" t="s">
        <v>3916</v>
      </c>
      <c r="D10604" t="s">
        <v>3990</v>
      </c>
      <c r="E10604" t="s">
        <v>8608</v>
      </c>
      <c r="F10604" t="s">
        <v>8178</v>
      </c>
      <c r="G10604">
        <v>1801001200</v>
      </c>
      <c r="H10604">
        <v>500500</v>
      </c>
      <c r="I10604" t="s">
        <v>8</v>
      </c>
      <c r="J10604" t="s">
        <v>3950</v>
      </c>
      <c r="K10604" t="s">
        <v>3926</v>
      </c>
    </row>
    <row r="10605" spans="1:11" x14ac:dyDescent="0.2">
      <c r="A10605" s="20">
        <v>44280</v>
      </c>
      <c r="B10605" s="20" t="s">
        <v>13136</v>
      </c>
      <c r="C10605" t="s">
        <v>3916</v>
      </c>
      <c r="D10605" t="s">
        <v>3930</v>
      </c>
      <c r="E10605" t="s">
        <v>6865</v>
      </c>
      <c r="F10605" t="s">
        <v>10643</v>
      </c>
      <c r="G10605">
        <v>1805009000</v>
      </c>
      <c r="H10605">
        <v>23275</v>
      </c>
      <c r="I10605" t="s">
        <v>61</v>
      </c>
      <c r="J10605" t="s">
        <v>61</v>
      </c>
      <c r="K10605" t="s">
        <v>3958</v>
      </c>
    </row>
    <row r="10606" spans="1:11" x14ac:dyDescent="0.2">
      <c r="A10606" s="20">
        <v>44280</v>
      </c>
      <c r="B10606" s="20" t="s">
        <v>13136</v>
      </c>
      <c r="C10606" t="s">
        <v>3916</v>
      </c>
      <c r="D10606" t="s">
        <v>3927</v>
      </c>
      <c r="E10606" t="s">
        <v>3959</v>
      </c>
      <c r="F10606" t="s">
        <v>10644</v>
      </c>
      <c r="G10606">
        <v>1802000000</v>
      </c>
      <c r="H10606">
        <v>20000</v>
      </c>
      <c r="I10606" t="s">
        <v>55</v>
      </c>
      <c r="J10606" t="s">
        <v>55</v>
      </c>
      <c r="K10606" t="s">
        <v>3929</v>
      </c>
    </row>
    <row r="10607" spans="1:11" x14ac:dyDescent="0.2">
      <c r="A10607" s="20">
        <v>44280</v>
      </c>
      <c r="B10607" s="20" t="s">
        <v>13136</v>
      </c>
      <c r="C10607" t="s">
        <v>3916</v>
      </c>
      <c r="D10607" t="s">
        <v>3984</v>
      </c>
      <c r="E10607" t="s">
        <v>3959</v>
      </c>
      <c r="F10607" t="s">
        <v>10645</v>
      </c>
      <c r="G10607">
        <v>1802000000</v>
      </c>
      <c r="H10607">
        <v>20000</v>
      </c>
      <c r="I10607" t="s">
        <v>55</v>
      </c>
      <c r="J10607" t="s">
        <v>55</v>
      </c>
      <c r="K10607" t="s">
        <v>3929</v>
      </c>
    </row>
    <row r="10608" spans="1:11" x14ac:dyDescent="0.2">
      <c r="A10608" s="20">
        <v>44280</v>
      </c>
      <c r="B10608" s="20" t="s">
        <v>13136</v>
      </c>
      <c r="C10608" t="s">
        <v>3916</v>
      </c>
      <c r="D10608" t="s">
        <v>4080</v>
      </c>
      <c r="E10608" t="s">
        <v>3959</v>
      </c>
      <c r="F10608" t="s">
        <v>10646</v>
      </c>
      <c r="G10608">
        <v>1804009000</v>
      </c>
      <c r="H10608">
        <v>39600</v>
      </c>
      <c r="I10608" t="s">
        <v>55</v>
      </c>
      <c r="J10608" t="s">
        <v>55</v>
      </c>
      <c r="K10608" t="s">
        <v>6869</v>
      </c>
    </row>
    <row r="10609" spans="1:11" x14ac:dyDescent="0.2">
      <c r="A10609" s="20">
        <v>44280</v>
      </c>
      <c r="B10609" s="20" t="s">
        <v>13136</v>
      </c>
      <c r="C10609" t="s">
        <v>3916</v>
      </c>
      <c r="D10609" t="s">
        <v>4080</v>
      </c>
      <c r="E10609" t="s">
        <v>3959</v>
      </c>
      <c r="F10609" t="s">
        <v>10647</v>
      </c>
      <c r="G10609">
        <v>1804009000</v>
      </c>
      <c r="H10609">
        <v>59400</v>
      </c>
      <c r="I10609" t="s">
        <v>55</v>
      </c>
      <c r="J10609" t="s">
        <v>55</v>
      </c>
      <c r="K10609" t="s">
        <v>6869</v>
      </c>
    </row>
    <row r="10610" spans="1:11" x14ac:dyDescent="0.2">
      <c r="A10610" s="20">
        <v>44280</v>
      </c>
      <c r="B10610" s="20" t="s">
        <v>13136</v>
      </c>
      <c r="C10610" t="s">
        <v>3916</v>
      </c>
      <c r="D10610" t="s">
        <v>3930</v>
      </c>
      <c r="E10610" t="s">
        <v>5904</v>
      </c>
      <c r="F10610" t="s">
        <v>7275</v>
      </c>
      <c r="G10610">
        <v>1801001200</v>
      </c>
      <c r="H10610">
        <v>200200</v>
      </c>
      <c r="I10610" t="s">
        <v>3933</v>
      </c>
      <c r="J10610" t="s">
        <v>3933</v>
      </c>
      <c r="K10610" t="s">
        <v>3926</v>
      </c>
    </row>
    <row r="10611" spans="1:11" x14ac:dyDescent="0.2">
      <c r="A10611" s="20">
        <v>44280</v>
      </c>
      <c r="B10611" s="20" t="s">
        <v>13136</v>
      </c>
      <c r="C10611" t="s">
        <v>3916</v>
      </c>
      <c r="D10611" t="s">
        <v>3939</v>
      </c>
      <c r="E10611" t="s">
        <v>5904</v>
      </c>
      <c r="F10611" t="s">
        <v>7275</v>
      </c>
      <c r="G10611">
        <v>1801001200</v>
      </c>
      <c r="H10611">
        <v>250250</v>
      </c>
      <c r="I10611" t="s">
        <v>3933</v>
      </c>
      <c r="J10611" t="s">
        <v>3933</v>
      </c>
      <c r="K10611" t="s">
        <v>3926</v>
      </c>
    </row>
    <row r="10612" spans="1:11" x14ac:dyDescent="0.2">
      <c r="A10612" s="20">
        <v>44280</v>
      </c>
      <c r="B10612" s="20" t="s">
        <v>13136</v>
      </c>
      <c r="C10612" t="s">
        <v>3916</v>
      </c>
      <c r="D10612" t="s">
        <v>3927</v>
      </c>
      <c r="E10612" t="s">
        <v>6865</v>
      </c>
      <c r="F10612" t="s">
        <v>10648</v>
      </c>
      <c r="G10612">
        <v>1803100000</v>
      </c>
      <c r="H10612">
        <v>40000</v>
      </c>
      <c r="I10612" t="s">
        <v>61</v>
      </c>
      <c r="J10612" t="s">
        <v>61</v>
      </c>
      <c r="K10612" t="s">
        <v>3920</v>
      </c>
    </row>
    <row r="10613" spans="1:11" x14ac:dyDescent="0.2">
      <c r="A10613" s="20">
        <v>44280</v>
      </c>
      <c r="B10613" s="20" t="s">
        <v>13136</v>
      </c>
      <c r="C10613" t="s">
        <v>3916</v>
      </c>
      <c r="D10613" t="s">
        <v>3927</v>
      </c>
      <c r="E10613" t="s">
        <v>6865</v>
      </c>
      <c r="F10613" t="s">
        <v>10649</v>
      </c>
      <c r="G10613">
        <v>1803100000</v>
      </c>
      <c r="H10613">
        <v>20000</v>
      </c>
      <c r="I10613" t="s">
        <v>61</v>
      </c>
      <c r="J10613" t="s">
        <v>61</v>
      </c>
      <c r="K10613" t="s">
        <v>3920</v>
      </c>
    </row>
    <row r="10614" spans="1:11" x14ac:dyDescent="0.2">
      <c r="A10614" s="20">
        <v>44280</v>
      </c>
      <c r="B10614" s="20" t="s">
        <v>13136</v>
      </c>
      <c r="C10614" t="s">
        <v>3916</v>
      </c>
      <c r="D10614" t="s">
        <v>3930</v>
      </c>
      <c r="E10614" t="s">
        <v>6865</v>
      </c>
      <c r="F10614" t="s">
        <v>10650</v>
      </c>
      <c r="G10614">
        <v>1804002000</v>
      </c>
      <c r="H10614">
        <v>20000</v>
      </c>
      <c r="I10614" t="s">
        <v>61</v>
      </c>
      <c r="J10614" t="s">
        <v>61</v>
      </c>
      <c r="K10614" t="s">
        <v>3953</v>
      </c>
    </row>
    <row r="10615" spans="1:11" x14ac:dyDescent="0.2">
      <c r="A10615" s="20">
        <v>44280</v>
      </c>
      <c r="B10615" s="20" t="s">
        <v>13136</v>
      </c>
      <c r="C10615" t="s">
        <v>3916</v>
      </c>
      <c r="D10615" t="s">
        <v>3921</v>
      </c>
      <c r="E10615" t="s">
        <v>4016</v>
      </c>
      <c r="F10615" t="s">
        <v>6939</v>
      </c>
      <c r="G10615">
        <v>1803100000</v>
      </c>
      <c r="H10615">
        <v>84000</v>
      </c>
      <c r="I10615" t="s">
        <v>3933</v>
      </c>
      <c r="J10615" t="s">
        <v>3933</v>
      </c>
      <c r="K10615" t="s">
        <v>3920</v>
      </c>
    </row>
    <row r="10616" spans="1:11" x14ac:dyDescent="0.2">
      <c r="A10616" s="20">
        <v>44280</v>
      </c>
      <c r="B10616" s="20" t="s">
        <v>13136</v>
      </c>
      <c r="C10616" t="s">
        <v>3916</v>
      </c>
      <c r="D10616" t="s">
        <v>3930</v>
      </c>
      <c r="E10616" t="s">
        <v>6865</v>
      </c>
      <c r="F10616" t="s">
        <v>10651</v>
      </c>
      <c r="G10616">
        <v>1804002000</v>
      </c>
      <c r="H10616">
        <v>19500</v>
      </c>
      <c r="I10616" t="s">
        <v>61</v>
      </c>
      <c r="J10616" t="s">
        <v>61</v>
      </c>
      <c r="K10616" t="s">
        <v>3953</v>
      </c>
    </row>
    <row r="10617" spans="1:11" x14ac:dyDescent="0.2">
      <c r="A10617" s="20">
        <v>44280</v>
      </c>
      <c r="B10617" s="20" t="s">
        <v>13136</v>
      </c>
      <c r="C10617" t="s">
        <v>3916</v>
      </c>
      <c r="D10617" t="s">
        <v>3998</v>
      </c>
      <c r="E10617" t="s">
        <v>4016</v>
      </c>
      <c r="F10617" t="s">
        <v>6939</v>
      </c>
      <c r="G10617">
        <v>1803100000</v>
      </c>
      <c r="H10617">
        <v>5000</v>
      </c>
      <c r="I10617" t="s">
        <v>3933</v>
      </c>
      <c r="J10617" t="s">
        <v>3933</v>
      </c>
      <c r="K10617" t="s">
        <v>3920</v>
      </c>
    </row>
    <row r="10618" spans="1:11" x14ac:dyDescent="0.2">
      <c r="A10618" s="20">
        <v>44280</v>
      </c>
      <c r="B10618" s="20" t="s">
        <v>13136</v>
      </c>
      <c r="C10618" t="s">
        <v>3916</v>
      </c>
      <c r="D10618" t="s">
        <v>3998</v>
      </c>
      <c r="E10618" t="s">
        <v>4016</v>
      </c>
      <c r="F10618" t="s">
        <v>6939</v>
      </c>
      <c r="G10618">
        <v>1803100000</v>
      </c>
      <c r="H10618">
        <v>7000</v>
      </c>
      <c r="I10618" t="s">
        <v>3933</v>
      </c>
      <c r="J10618" t="s">
        <v>3933</v>
      </c>
      <c r="K10618" t="s">
        <v>3920</v>
      </c>
    </row>
    <row r="10619" spans="1:11" x14ac:dyDescent="0.2">
      <c r="A10619" s="20">
        <v>44280</v>
      </c>
      <c r="B10619" s="20" t="s">
        <v>13136</v>
      </c>
      <c r="C10619" t="s">
        <v>3916</v>
      </c>
      <c r="D10619" t="s">
        <v>3921</v>
      </c>
      <c r="E10619" t="s">
        <v>4720</v>
      </c>
      <c r="F10619" t="s">
        <v>10652</v>
      </c>
      <c r="G10619">
        <v>1801001200</v>
      </c>
      <c r="H10619">
        <v>250250</v>
      </c>
      <c r="I10619" t="s">
        <v>17</v>
      </c>
      <c r="J10619" t="s">
        <v>4114</v>
      </c>
      <c r="K10619" t="s">
        <v>3926</v>
      </c>
    </row>
    <row r="10620" spans="1:11" x14ac:dyDescent="0.2">
      <c r="A10620" s="20">
        <v>44280</v>
      </c>
      <c r="B10620" s="20" t="s">
        <v>13136</v>
      </c>
      <c r="C10620" t="s">
        <v>3916</v>
      </c>
      <c r="D10620" t="s">
        <v>3921</v>
      </c>
      <c r="E10620" t="s">
        <v>4720</v>
      </c>
      <c r="F10620" t="s">
        <v>4721</v>
      </c>
      <c r="G10620">
        <v>1801001200</v>
      </c>
      <c r="H10620">
        <v>250250</v>
      </c>
      <c r="I10620" t="s">
        <v>17</v>
      </c>
      <c r="J10620" t="s">
        <v>4114</v>
      </c>
      <c r="K10620" t="s">
        <v>3926</v>
      </c>
    </row>
    <row r="10621" spans="1:11" x14ac:dyDescent="0.2">
      <c r="A10621" s="20">
        <v>44280</v>
      </c>
      <c r="B10621" s="20" t="s">
        <v>13136</v>
      </c>
      <c r="C10621" t="s">
        <v>3916</v>
      </c>
      <c r="D10621" t="s">
        <v>3921</v>
      </c>
      <c r="E10621" t="s">
        <v>4720</v>
      </c>
      <c r="F10621" t="s">
        <v>4721</v>
      </c>
      <c r="G10621">
        <v>1801001200</v>
      </c>
      <c r="H10621">
        <v>250250</v>
      </c>
      <c r="I10621" t="s">
        <v>17</v>
      </c>
      <c r="J10621" t="s">
        <v>4114</v>
      </c>
      <c r="K10621" t="s">
        <v>3926</v>
      </c>
    </row>
    <row r="10622" spans="1:11" x14ac:dyDescent="0.2">
      <c r="A10622" s="20">
        <v>44280</v>
      </c>
      <c r="B10622" s="20" t="s">
        <v>13136</v>
      </c>
      <c r="C10622" t="s">
        <v>3916</v>
      </c>
      <c r="D10622" t="s">
        <v>3990</v>
      </c>
      <c r="E10622" t="s">
        <v>7287</v>
      </c>
      <c r="F10622" t="s">
        <v>10653</v>
      </c>
      <c r="G10622">
        <v>1801001200</v>
      </c>
      <c r="H10622">
        <v>250250</v>
      </c>
      <c r="I10622" t="s">
        <v>34</v>
      </c>
      <c r="J10622" t="s">
        <v>3950</v>
      </c>
      <c r="K10622" t="s">
        <v>3926</v>
      </c>
    </row>
    <row r="10623" spans="1:11" x14ac:dyDescent="0.2">
      <c r="A10623" s="20">
        <v>44280</v>
      </c>
      <c r="B10623" s="20" t="s">
        <v>13136</v>
      </c>
      <c r="C10623" t="s">
        <v>3916</v>
      </c>
      <c r="D10623" t="s">
        <v>3917</v>
      </c>
      <c r="E10623" t="s">
        <v>4451</v>
      </c>
      <c r="F10623" t="s">
        <v>10654</v>
      </c>
      <c r="G10623">
        <v>1801001200</v>
      </c>
      <c r="H10623">
        <v>8158</v>
      </c>
      <c r="I10623" t="s">
        <v>52</v>
      </c>
      <c r="J10623" t="s">
        <v>52</v>
      </c>
      <c r="K10623" t="s">
        <v>3926</v>
      </c>
    </row>
    <row r="10624" spans="1:11" x14ac:dyDescent="0.2">
      <c r="A10624" s="20">
        <v>44280</v>
      </c>
      <c r="B10624" s="20" t="s">
        <v>13136</v>
      </c>
      <c r="C10624" t="s">
        <v>3916</v>
      </c>
      <c r="D10624" t="s">
        <v>3927</v>
      </c>
      <c r="E10624" t="s">
        <v>4295</v>
      </c>
      <c r="F10624" t="s">
        <v>10655</v>
      </c>
      <c r="G10624">
        <v>1801001200</v>
      </c>
      <c r="H10624">
        <v>250250</v>
      </c>
      <c r="I10624" t="s">
        <v>3942</v>
      </c>
      <c r="J10624" t="s">
        <v>3933</v>
      </c>
      <c r="K10624" t="s">
        <v>3926</v>
      </c>
    </row>
    <row r="10625" spans="1:11" x14ac:dyDescent="0.2">
      <c r="A10625" s="20">
        <v>44280</v>
      </c>
      <c r="B10625" s="20" t="s">
        <v>13136</v>
      </c>
      <c r="C10625" t="s">
        <v>3916</v>
      </c>
      <c r="D10625" t="s">
        <v>3917</v>
      </c>
      <c r="E10625" t="s">
        <v>4348</v>
      </c>
      <c r="F10625" t="s">
        <v>10656</v>
      </c>
      <c r="G10625">
        <v>1801001200</v>
      </c>
      <c r="H10625">
        <v>13518</v>
      </c>
      <c r="I10625" t="s">
        <v>18</v>
      </c>
      <c r="J10625" t="s">
        <v>18</v>
      </c>
      <c r="K10625" t="s">
        <v>3926</v>
      </c>
    </row>
    <row r="10626" spans="1:11" x14ac:dyDescent="0.2">
      <c r="A10626" s="20">
        <v>44280</v>
      </c>
      <c r="B10626" s="20" t="s">
        <v>13136</v>
      </c>
      <c r="C10626" t="s">
        <v>3916</v>
      </c>
      <c r="D10626" t="s">
        <v>3930</v>
      </c>
      <c r="E10626" t="s">
        <v>7959</v>
      </c>
      <c r="F10626" t="s">
        <v>10657</v>
      </c>
      <c r="G10626">
        <v>1801001200</v>
      </c>
      <c r="H10626">
        <v>3060</v>
      </c>
      <c r="I10626" t="s">
        <v>4034</v>
      </c>
      <c r="J10626" t="s">
        <v>3965</v>
      </c>
      <c r="K10626" t="s">
        <v>3926</v>
      </c>
    </row>
    <row r="10627" spans="1:11" x14ac:dyDescent="0.2">
      <c r="A10627" s="20">
        <v>44281</v>
      </c>
      <c r="B10627" s="20" t="s">
        <v>13136</v>
      </c>
      <c r="C10627" t="s">
        <v>3916</v>
      </c>
      <c r="D10627" t="s">
        <v>3927</v>
      </c>
      <c r="E10627" t="s">
        <v>4295</v>
      </c>
      <c r="F10627" t="s">
        <v>10658</v>
      </c>
      <c r="G10627">
        <v>1801001200</v>
      </c>
      <c r="H10627">
        <v>400400</v>
      </c>
      <c r="I10627" t="s">
        <v>3942</v>
      </c>
      <c r="J10627" t="s">
        <v>3933</v>
      </c>
      <c r="K10627" t="s">
        <v>3926</v>
      </c>
    </row>
    <row r="10628" spans="1:11" x14ac:dyDescent="0.2">
      <c r="A10628" s="20">
        <v>44281</v>
      </c>
      <c r="B10628" s="20" t="s">
        <v>13136</v>
      </c>
      <c r="C10628" t="s">
        <v>3916</v>
      </c>
      <c r="D10628">
        <v>99</v>
      </c>
      <c r="E10628" t="s">
        <v>4708</v>
      </c>
      <c r="F10628" t="s">
        <v>10659</v>
      </c>
      <c r="G10628">
        <v>1801001200</v>
      </c>
      <c r="H10628">
        <v>196</v>
      </c>
      <c r="I10628" t="s">
        <v>4302</v>
      </c>
      <c r="J10628" t="s">
        <v>3965</v>
      </c>
      <c r="K10628" t="s">
        <v>3926</v>
      </c>
    </row>
    <row r="10629" spans="1:11" x14ac:dyDescent="0.2">
      <c r="A10629" s="20">
        <v>44281</v>
      </c>
      <c r="B10629" s="20" t="s">
        <v>13136</v>
      </c>
      <c r="C10629" t="s">
        <v>3916</v>
      </c>
      <c r="D10629" t="s">
        <v>3930</v>
      </c>
      <c r="E10629" t="s">
        <v>6865</v>
      </c>
      <c r="F10629" t="s">
        <v>10660</v>
      </c>
      <c r="G10629">
        <v>1803100000</v>
      </c>
      <c r="H10629">
        <v>60000</v>
      </c>
      <c r="I10629" t="s">
        <v>61</v>
      </c>
      <c r="J10629" t="s">
        <v>61</v>
      </c>
      <c r="K10629" t="s">
        <v>3920</v>
      </c>
    </row>
    <row r="10630" spans="1:11" x14ac:dyDescent="0.2">
      <c r="A10630" s="20">
        <v>44281</v>
      </c>
      <c r="B10630" s="20" t="s">
        <v>13136</v>
      </c>
      <c r="C10630" t="s">
        <v>3916</v>
      </c>
      <c r="D10630" t="s">
        <v>3930</v>
      </c>
      <c r="E10630" t="s">
        <v>6865</v>
      </c>
      <c r="F10630" t="s">
        <v>10661</v>
      </c>
      <c r="G10630">
        <v>1803100000</v>
      </c>
      <c r="H10630">
        <v>78750</v>
      </c>
      <c r="I10630" t="s">
        <v>61</v>
      </c>
      <c r="J10630" t="s">
        <v>61</v>
      </c>
      <c r="K10630" t="s">
        <v>3920</v>
      </c>
    </row>
    <row r="10631" spans="1:11" x14ac:dyDescent="0.2">
      <c r="A10631" s="20">
        <v>44281</v>
      </c>
      <c r="B10631" s="20" t="s">
        <v>13136</v>
      </c>
      <c r="C10631" t="s">
        <v>3916</v>
      </c>
      <c r="D10631" t="s">
        <v>6934</v>
      </c>
      <c r="E10631" t="s">
        <v>4016</v>
      </c>
      <c r="F10631" t="s">
        <v>6892</v>
      </c>
      <c r="G10631">
        <v>1803100000</v>
      </c>
      <c r="H10631">
        <v>48000</v>
      </c>
      <c r="I10631" t="s">
        <v>3933</v>
      </c>
      <c r="J10631" t="s">
        <v>3933</v>
      </c>
      <c r="K10631" t="s">
        <v>3920</v>
      </c>
    </row>
    <row r="10632" spans="1:11" x14ac:dyDescent="0.2">
      <c r="A10632" s="20">
        <v>44281</v>
      </c>
      <c r="B10632" s="20" t="s">
        <v>13136</v>
      </c>
      <c r="C10632" t="s">
        <v>3916</v>
      </c>
      <c r="D10632" t="s">
        <v>3939</v>
      </c>
      <c r="E10632" t="s">
        <v>5904</v>
      </c>
      <c r="F10632" t="s">
        <v>10662</v>
      </c>
      <c r="G10632">
        <v>1801001200</v>
      </c>
      <c r="H10632">
        <v>125125</v>
      </c>
      <c r="I10632" t="s">
        <v>3933</v>
      </c>
      <c r="J10632" t="s">
        <v>3933</v>
      </c>
      <c r="K10632" t="s">
        <v>3926</v>
      </c>
    </row>
    <row r="10633" spans="1:11" x14ac:dyDescent="0.2">
      <c r="A10633" s="20">
        <v>44281</v>
      </c>
      <c r="B10633" s="20" t="s">
        <v>13136</v>
      </c>
      <c r="C10633" t="s">
        <v>3916</v>
      </c>
      <c r="D10633" t="s">
        <v>3994</v>
      </c>
      <c r="E10633" t="s">
        <v>3992</v>
      </c>
      <c r="F10633" t="s">
        <v>7026</v>
      </c>
      <c r="G10633">
        <v>1804009000</v>
      </c>
      <c r="H10633">
        <v>22000</v>
      </c>
      <c r="I10633" t="s">
        <v>3933</v>
      </c>
      <c r="J10633" t="s">
        <v>3933</v>
      </c>
      <c r="K10633" t="s">
        <v>6869</v>
      </c>
    </row>
    <row r="10634" spans="1:11" x14ac:dyDescent="0.2">
      <c r="A10634" s="20">
        <v>44281</v>
      </c>
      <c r="B10634" s="20" t="s">
        <v>13136</v>
      </c>
      <c r="C10634" t="s">
        <v>3916</v>
      </c>
      <c r="D10634" t="s">
        <v>3994</v>
      </c>
      <c r="E10634" t="s">
        <v>3992</v>
      </c>
      <c r="F10634" t="s">
        <v>7026</v>
      </c>
      <c r="G10634">
        <v>1804009000</v>
      </c>
      <c r="H10634">
        <v>22000</v>
      </c>
      <c r="I10634" t="s">
        <v>3933</v>
      </c>
      <c r="J10634" t="s">
        <v>3933</v>
      </c>
      <c r="K10634" t="s">
        <v>6869</v>
      </c>
    </row>
    <row r="10635" spans="1:11" x14ac:dyDescent="0.2">
      <c r="A10635" s="20">
        <v>44281</v>
      </c>
      <c r="B10635" s="20" t="s">
        <v>13136</v>
      </c>
      <c r="C10635" t="s">
        <v>3916</v>
      </c>
      <c r="D10635" t="s">
        <v>3994</v>
      </c>
      <c r="E10635" t="s">
        <v>3992</v>
      </c>
      <c r="F10635" t="s">
        <v>7026</v>
      </c>
      <c r="G10635">
        <v>1804009000</v>
      </c>
      <c r="H10635">
        <v>22000</v>
      </c>
      <c r="I10635" t="s">
        <v>3933</v>
      </c>
      <c r="J10635" t="s">
        <v>3933</v>
      </c>
      <c r="K10635" t="s">
        <v>6869</v>
      </c>
    </row>
    <row r="10636" spans="1:11" x14ac:dyDescent="0.2">
      <c r="A10636" s="20">
        <v>44281</v>
      </c>
      <c r="B10636" s="20" t="s">
        <v>13136</v>
      </c>
      <c r="C10636" t="s">
        <v>3916</v>
      </c>
      <c r="D10636" t="s">
        <v>3994</v>
      </c>
      <c r="E10636" t="s">
        <v>3992</v>
      </c>
      <c r="F10636" t="s">
        <v>7026</v>
      </c>
      <c r="G10636">
        <v>1804009000</v>
      </c>
      <c r="H10636">
        <v>22000</v>
      </c>
      <c r="I10636" t="s">
        <v>3933</v>
      </c>
      <c r="J10636" t="s">
        <v>3933</v>
      </c>
      <c r="K10636" t="s">
        <v>6869</v>
      </c>
    </row>
    <row r="10637" spans="1:11" x14ac:dyDescent="0.2">
      <c r="A10637" s="20">
        <v>44281</v>
      </c>
      <c r="B10637" s="20" t="s">
        <v>13136</v>
      </c>
      <c r="C10637" t="s">
        <v>3916</v>
      </c>
      <c r="D10637" t="s">
        <v>3994</v>
      </c>
      <c r="E10637" t="s">
        <v>3992</v>
      </c>
      <c r="F10637" t="s">
        <v>7026</v>
      </c>
      <c r="G10637">
        <v>1804009000</v>
      </c>
      <c r="H10637">
        <v>22000</v>
      </c>
      <c r="I10637" t="s">
        <v>3933</v>
      </c>
      <c r="J10637" t="s">
        <v>3933</v>
      </c>
      <c r="K10637" t="s">
        <v>6869</v>
      </c>
    </row>
    <row r="10638" spans="1:11" x14ac:dyDescent="0.2">
      <c r="A10638" s="20">
        <v>44281</v>
      </c>
      <c r="B10638" s="20" t="s">
        <v>13136</v>
      </c>
      <c r="C10638" t="s">
        <v>3916</v>
      </c>
      <c r="D10638" t="s">
        <v>3939</v>
      </c>
      <c r="E10638" t="s">
        <v>5904</v>
      </c>
      <c r="F10638" t="s">
        <v>7275</v>
      </c>
      <c r="G10638">
        <v>1801001200</v>
      </c>
      <c r="H10638">
        <v>100100</v>
      </c>
      <c r="I10638" t="s">
        <v>3933</v>
      </c>
      <c r="J10638" t="s">
        <v>3933</v>
      </c>
      <c r="K10638" t="s">
        <v>3926</v>
      </c>
    </row>
    <row r="10639" spans="1:11" x14ac:dyDescent="0.2">
      <c r="A10639" s="20">
        <v>44281</v>
      </c>
      <c r="B10639" s="20" t="s">
        <v>13136</v>
      </c>
      <c r="C10639" t="s">
        <v>3916</v>
      </c>
      <c r="D10639" t="s">
        <v>3939</v>
      </c>
      <c r="E10639" t="s">
        <v>5904</v>
      </c>
      <c r="F10639" t="s">
        <v>7275</v>
      </c>
      <c r="G10639">
        <v>1801001200</v>
      </c>
      <c r="H10639">
        <v>150150</v>
      </c>
      <c r="I10639" t="s">
        <v>3933</v>
      </c>
      <c r="J10639" t="s">
        <v>3933</v>
      </c>
      <c r="K10639" t="s">
        <v>3926</v>
      </c>
    </row>
    <row r="10640" spans="1:11" x14ac:dyDescent="0.2">
      <c r="A10640" s="20">
        <v>44281</v>
      </c>
      <c r="B10640" s="20" t="s">
        <v>13136</v>
      </c>
      <c r="C10640" t="s">
        <v>3916</v>
      </c>
      <c r="D10640" t="s">
        <v>3994</v>
      </c>
      <c r="E10640" t="s">
        <v>3992</v>
      </c>
      <c r="F10640" t="s">
        <v>7026</v>
      </c>
      <c r="G10640">
        <v>1804009000</v>
      </c>
      <c r="H10640">
        <v>22000</v>
      </c>
      <c r="I10640" t="s">
        <v>3933</v>
      </c>
      <c r="J10640" t="s">
        <v>3933</v>
      </c>
      <c r="K10640" t="s">
        <v>6869</v>
      </c>
    </row>
    <row r="10641" spans="1:11" x14ac:dyDescent="0.2">
      <c r="A10641" s="20">
        <v>44281</v>
      </c>
      <c r="B10641" s="20" t="s">
        <v>13136</v>
      </c>
      <c r="C10641" t="s">
        <v>3916</v>
      </c>
      <c r="D10641" t="s">
        <v>3930</v>
      </c>
      <c r="E10641" t="s">
        <v>3918</v>
      </c>
      <c r="F10641" t="s">
        <v>10663</v>
      </c>
      <c r="G10641">
        <v>1803100000</v>
      </c>
      <c r="H10641">
        <v>72000</v>
      </c>
      <c r="I10641" t="s">
        <v>55</v>
      </c>
      <c r="J10641" t="s">
        <v>55</v>
      </c>
      <c r="K10641" t="s">
        <v>3920</v>
      </c>
    </row>
    <row r="10642" spans="1:11" x14ac:dyDescent="0.2">
      <c r="A10642" s="20">
        <v>44281</v>
      </c>
      <c r="B10642" s="20" t="s">
        <v>13136</v>
      </c>
      <c r="C10642" t="s">
        <v>3916</v>
      </c>
      <c r="D10642" t="s">
        <v>3962</v>
      </c>
      <c r="E10642" t="s">
        <v>3918</v>
      </c>
      <c r="F10642" t="s">
        <v>10664</v>
      </c>
      <c r="G10642">
        <v>1805009000</v>
      </c>
      <c r="H10642">
        <v>38783</v>
      </c>
      <c r="I10642" t="s">
        <v>55</v>
      </c>
      <c r="J10642" t="s">
        <v>55</v>
      </c>
      <c r="K10642" t="s">
        <v>3958</v>
      </c>
    </row>
    <row r="10643" spans="1:11" x14ac:dyDescent="0.2">
      <c r="A10643" s="20">
        <v>44281</v>
      </c>
      <c r="B10643" s="20" t="s">
        <v>13136</v>
      </c>
      <c r="C10643" t="s">
        <v>3916</v>
      </c>
      <c r="D10643" t="s">
        <v>5434</v>
      </c>
      <c r="E10643" t="s">
        <v>7028</v>
      </c>
      <c r="F10643" t="s">
        <v>7029</v>
      </c>
      <c r="G10643">
        <v>1801001200</v>
      </c>
      <c r="H10643">
        <v>250250</v>
      </c>
      <c r="I10643" t="s">
        <v>7030</v>
      </c>
      <c r="J10643" t="s">
        <v>4114</v>
      </c>
      <c r="K10643" t="s">
        <v>3926</v>
      </c>
    </row>
    <row r="10644" spans="1:11" x14ac:dyDescent="0.2">
      <c r="A10644" s="20">
        <v>44281</v>
      </c>
      <c r="B10644" s="20" t="s">
        <v>13136</v>
      </c>
      <c r="C10644" t="s">
        <v>3916</v>
      </c>
      <c r="D10644" t="s">
        <v>4347</v>
      </c>
      <c r="E10644" t="s">
        <v>4088</v>
      </c>
      <c r="F10644" t="s">
        <v>10665</v>
      </c>
      <c r="G10644">
        <v>1801001200</v>
      </c>
      <c r="H10644">
        <v>175175</v>
      </c>
      <c r="I10644" t="s">
        <v>4090</v>
      </c>
      <c r="J10644" t="s">
        <v>4083</v>
      </c>
      <c r="K10644" t="s">
        <v>3926</v>
      </c>
    </row>
    <row r="10645" spans="1:11" x14ac:dyDescent="0.2">
      <c r="A10645" s="20">
        <v>44281</v>
      </c>
      <c r="B10645" s="20" t="s">
        <v>13136</v>
      </c>
      <c r="C10645" t="s">
        <v>3916</v>
      </c>
      <c r="D10645" t="s">
        <v>4144</v>
      </c>
      <c r="E10645" t="s">
        <v>4348</v>
      </c>
      <c r="F10645" t="s">
        <v>10666</v>
      </c>
      <c r="G10645">
        <v>1801001200</v>
      </c>
      <c r="H10645">
        <v>175175</v>
      </c>
      <c r="I10645" t="s">
        <v>18</v>
      </c>
      <c r="J10645" t="s">
        <v>3933</v>
      </c>
      <c r="K10645" t="s">
        <v>3926</v>
      </c>
    </row>
    <row r="10646" spans="1:11" x14ac:dyDescent="0.2">
      <c r="A10646" s="20">
        <v>44281</v>
      </c>
      <c r="B10646" s="20" t="s">
        <v>13136</v>
      </c>
      <c r="C10646" t="s">
        <v>3916</v>
      </c>
      <c r="D10646" t="s">
        <v>3990</v>
      </c>
      <c r="E10646" t="s">
        <v>7247</v>
      </c>
      <c r="F10646" t="s">
        <v>10667</v>
      </c>
      <c r="G10646">
        <v>1801001200</v>
      </c>
      <c r="H10646">
        <v>625625</v>
      </c>
      <c r="I10646" t="s">
        <v>9</v>
      </c>
      <c r="J10646" t="s">
        <v>3950</v>
      </c>
      <c r="K10646" t="s">
        <v>3926</v>
      </c>
    </row>
    <row r="10647" spans="1:11" x14ac:dyDescent="0.2">
      <c r="A10647" s="20">
        <v>44282</v>
      </c>
      <c r="B10647" s="20" t="s">
        <v>13136</v>
      </c>
      <c r="C10647" t="s">
        <v>3916</v>
      </c>
      <c r="D10647">
        <v>99</v>
      </c>
      <c r="E10647" t="s">
        <v>5341</v>
      </c>
      <c r="F10647" t="s">
        <v>5390</v>
      </c>
      <c r="G10647">
        <v>1801001200</v>
      </c>
      <c r="H10647">
        <v>16687</v>
      </c>
      <c r="I10647" t="s">
        <v>57</v>
      </c>
      <c r="J10647" t="s">
        <v>55</v>
      </c>
      <c r="K10647" t="s">
        <v>3926</v>
      </c>
    </row>
    <row r="10648" spans="1:11" x14ac:dyDescent="0.2">
      <c r="A10648" s="20">
        <v>44284</v>
      </c>
      <c r="B10648" s="20" t="s">
        <v>13136</v>
      </c>
      <c r="C10648" t="s">
        <v>3916</v>
      </c>
      <c r="D10648" t="s">
        <v>3954</v>
      </c>
      <c r="E10648" t="s">
        <v>4213</v>
      </c>
      <c r="F10648" t="s">
        <v>10668</v>
      </c>
      <c r="G10648">
        <v>1801001200</v>
      </c>
      <c r="H10648">
        <v>9000</v>
      </c>
      <c r="I10648" t="s">
        <v>4114</v>
      </c>
      <c r="J10648" t="s">
        <v>4114</v>
      </c>
      <c r="K10648" t="s">
        <v>3926</v>
      </c>
    </row>
    <row r="10649" spans="1:11" x14ac:dyDescent="0.2">
      <c r="A10649" s="20">
        <v>44284</v>
      </c>
      <c r="B10649" s="20" t="s">
        <v>13136</v>
      </c>
      <c r="C10649" t="s">
        <v>3916</v>
      </c>
      <c r="D10649" t="s">
        <v>3917</v>
      </c>
      <c r="E10649" t="s">
        <v>6865</v>
      </c>
      <c r="F10649" t="s">
        <v>10669</v>
      </c>
      <c r="G10649">
        <v>1806200000</v>
      </c>
      <c r="H10649">
        <v>40000</v>
      </c>
      <c r="I10649" t="s">
        <v>61</v>
      </c>
      <c r="J10649" t="s">
        <v>61</v>
      </c>
      <c r="K10649" t="s">
        <v>3920</v>
      </c>
    </row>
    <row r="10650" spans="1:11" x14ac:dyDescent="0.2">
      <c r="A10650" s="20">
        <v>44284</v>
      </c>
      <c r="B10650" s="20" t="s">
        <v>13136</v>
      </c>
      <c r="C10650" t="s">
        <v>3916</v>
      </c>
      <c r="D10650" t="s">
        <v>3930</v>
      </c>
      <c r="E10650" t="s">
        <v>6865</v>
      </c>
      <c r="F10650" t="s">
        <v>10670</v>
      </c>
      <c r="G10650">
        <v>1805009000</v>
      </c>
      <c r="H10650">
        <v>93475</v>
      </c>
      <c r="I10650" t="s">
        <v>61</v>
      </c>
      <c r="J10650" t="s">
        <v>61</v>
      </c>
      <c r="K10650" t="s">
        <v>3958</v>
      </c>
    </row>
    <row r="10651" spans="1:11" x14ac:dyDescent="0.2">
      <c r="A10651" s="20">
        <v>44284</v>
      </c>
      <c r="B10651" s="20" t="s">
        <v>13136</v>
      </c>
      <c r="C10651" t="s">
        <v>3916</v>
      </c>
      <c r="D10651" t="s">
        <v>3930</v>
      </c>
      <c r="E10651" t="s">
        <v>6865</v>
      </c>
      <c r="F10651" t="s">
        <v>10671</v>
      </c>
      <c r="G10651">
        <v>1805009000</v>
      </c>
      <c r="H10651">
        <v>93525</v>
      </c>
      <c r="I10651" t="s">
        <v>61</v>
      </c>
      <c r="J10651" t="s">
        <v>61</v>
      </c>
      <c r="K10651" t="s">
        <v>3958</v>
      </c>
    </row>
    <row r="10652" spans="1:11" x14ac:dyDescent="0.2">
      <c r="A10652" s="20">
        <v>44284</v>
      </c>
      <c r="B10652" s="20" t="s">
        <v>13136</v>
      </c>
      <c r="C10652" t="s">
        <v>3916</v>
      </c>
      <c r="D10652" t="s">
        <v>3917</v>
      </c>
      <c r="E10652" t="s">
        <v>6865</v>
      </c>
      <c r="F10652" t="s">
        <v>10672</v>
      </c>
      <c r="G10652">
        <v>1806200000</v>
      </c>
      <c r="H10652">
        <v>79900</v>
      </c>
      <c r="I10652" t="s">
        <v>61</v>
      </c>
      <c r="J10652" t="s">
        <v>61</v>
      </c>
      <c r="K10652" t="s">
        <v>3920</v>
      </c>
    </row>
    <row r="10653" spans="1:11" x14ac:dyDescent="0.2">
      <c r="A10653" s="20">
        <v>44284</v>
      </c>
      <c r="B10653" s="20" t="s">
        <v>13136</v>
      </c>
      <c r="C10653" t="s">
        <v>3916</v>
      </c>
      <c r="D10653" t="s">
        <v>3951</v>
      </c>
      <c r="E10653" t="s">
        <v>7312</v>
      </c>
      <c r="F10653" t="s">
        <v>10673</v>
      </c>
      <c r="G10653">
        <v>1804002000</v>
      </c>
      <c r="H10653">
        <v>132000</v>
      </c>
      <c r="I10653" t="s">
        <v>56</v>
      </c>
      <c r="J10653" t="s">
        <v>3950</v>
      </c>
      <c r="K10653" t="s">
        <v>3953</v>
      </c>
    </row>
    <row r="10654" spans="1:11" x14ac:dyDescent="0.2">
      <c r="A10654" s="20">
        <v>44284</v>
      </c>
      <c r="B10654" s="20" t="s">
        <v>13136</v>
      </c>
      <c r="C10654" t="s">
        <v>3916</v>
      </c>
      <c r="D10654" t="s">
        <v>3939</v>
      </c>
      <c r="E10654" t="s">
        <v>4016</v>
      </c>
      <c r="F10654" t="s">
        <v>6939</v>
      </c>
      <c r="G10654">
        <v>1802000000</v>
      </c>
      <c r="H10654">
        <v>100000</v>
      </c>
      <c r="I10654" t="s">
        <v>3933</v>
      </c>
      <c r="J10654" t="s">
        <v>3933</v>
      </c>
      <c r="K10654" t="s">
        <v>3929</v>
      </c>
    </row>
    <row r="10655" spans="1:11" x14ac:dyDescent="0.2">
      <c r="A10655" s="20">
        <v>44284</v>
      </c>
      <c r="B10655" s="20" t="s">
        <v>13136</v>
      </c>
      <c r="C10655" t="s">
        <v>3916</v>
      </c>
      <c r="D10655" t="s">
        <v>3954</v>
      </c>
      <c r="E10655" t="s">
        <v>4209</v>
      </c>
      <c r="F10655" t="s">
        <v>10674</v>
      </c>
      <c r="G10655">
        <v>1801001200</v>
      </c>
      <c r="H10655">
        <v>325325</v>
      </c>
      <c r="I10655" t="s">
        <v>4211</v>
      </c>
      <c r="J10655" t="s">
        <v>3965</v>
      </c>
      <c r="K10655" t="s">
        <v>3926</v>
      </c>
    </row>
    <row r="10656" spans="1:11" x14ac:dyDescent="0.2">
      <c r="A10656" s="20">
        <v>44284</v>
      </c>
      <c r="B10656" s="20" t="s">
        <v>13136</v>
      </c>
      <c r="C10656" t="s">
        <v>3916</v>
      </c>
      <c r="D10656" t="s">
        <v>3930</v>
      </c>
      <c r="E10656" t="s">
        <v>4088</v>
      </c>
      <c r="F10656" t="s">
        <v>10675</v>
      </c>
      <c r="G10656">
        <v>1801001200</v>
      </c>
      <c r="H10656">
        <v>175175</v>
      </c>
      <c r="I10656" t="s">
        <v>4090</v>
      </c>
      <c r="J10656" t="s">
        <v>4706</v>
      </c>
      <c r="K10656" t="s">
        <v>3926</v>
      </c>
    </row>
    <row r="10657" spans="1:11" x14ac:dyDescent="0.2">
      <c r="A10657" s="20">
        <v>44284</v>
      </c>
      <c r="B10657" s="20" t="s">
        <v>13136</v>
      </c>
      <c r="C10657" t="s">
        <v>3916</v>
      </c>
      <c r="D10657" t="s">
        <v>3951</v>
      </c>
      <c r="E10657" t="s">
        <v>7200</v>
      </c>
      <c r="F10657" t="s">
        <v>10676</v>
      </c>
      <c r="G10657">
        <v>1801001200</v>
      </c>
      <c r="H10657">
        <v>50050</v>
      </c>
      <c r="I10657" t="s">
        <v>61</v>
      </c>
      <c r="J10657" t="s">
        <v>61</v>
      </c>
      <c r="K10657" t="s">
        <v>3926</v>
      </c>
    </row>
    <row r="10658" spans="1:11" x14ac:dyDescent="0.2">
      <c r="A10658" s="20">
        <v>44284</v>
      </c>
      <c r="B10658" s="20" t="s">
        <v>13136</v>
      </c>
      <c r="C10658" t="s">
        <v>3916</v>
      </c>
      <c r="D10658" t="s">
        <v>4144</v>
      </c>
      <c r="E10658" t="s">
        <v>4435</v>
      </c>
      <c r="F10658" t="s">
        <v>10677</v>
      </c>
      <c r="G10658">
        <v>1801001200</v>
      </c>
      <c r="H10658">
        <v>175175</v>
      </c>
      <c r="I10658" t="s">
        <v>4211</v>
      </c>
      <c r="J10658" t="s">
        <v>5117</v>
      </c>
      <c r="K10658" t="s">
        <v>3926</v>
      </c>
    </row>
    <row r="10659" spans="1:11" x14ac:dyDescent="0.2">
      <c r="A10659" s="20">
        <v>44284</v>
      </c>
      <c r="B10659" s="20" t="s">
        <v>13136</v>
      </c>
      <c r="C10659" t="s">
        <v>3916</v>
      </c>
      <c r="D10659" t="s">
        <v>3917</v>
      </c>
      <c r="E10659" t="s">
        <v>7200</v>
      </c>
      <c r="F10659" t="s">
        <v>10678</v>
      </c>
      <c r="G10659">
        <v>1801001200</v>
      </c>
      <c r="H10659">
        <v>50050</v>
      </c>
      <c r="I10659" t="s">
        <v>61</v>
      </c>
      <c r="J10659" t="s">
        <v>61</v>
      </c>
      <c r="K10659" t="s">
        <v>3926</v>
      </c>
    </row>
    <row r="10660" spans="1:11" x14ac:dyDescent="0.2">
      <c r="A10660" s="20">
        <v>44284</v>
      </c>
      <c r="B10660" s="20" t="s">
        <v>13136</v>
      </c>
      <c r="C10660" t="s">
        <v>3916</v>
      </c>
      <c r="D10660" t="s">
        <v>3917</v>
      </c>
      <c r="E10660" t="s">
        <v>7200</v>
      </c>
      <c r="F10660" t="s">
        <v>10679</v>
      </c>
      <c r="G10660">
        <v>1801001200</v>
      </c>
      <c r="H10660">
        <v>100100</v>
      </c>
      <c r="I10660" t="s">
        <v>61</v>
      </c>
      <c r="J10660" t="s">
        <v>61</v>
      </c>
      <c r="K10660" t="s">
        <v>3926</v>
      </c>
    </row>
    <row r="10661" spans="1:11" x14ac:dyDescent="0.2">
      <c r="A10661" s="20">
        <v>44284</v>
      </c>
      <c r="B10661" s="20" t="s">
        <v>13136</v>
      </c>
      <c r="C10661" t="s">
        <v>3916</v>
      </c>
      <c r="D10661" t="s">
        <v>3930</v>
      </c>
      <c r="E10661" t="s">
        <v>6865</v>
      </c>
      <c r="F10661" t="s">
        <v>10680</v>
      </c>
      <c r="G10661">
        <v>1803100000</v>
      </c>
      <c r="H10661">
        <v>20000</v>
      </c>
      <c r="I10661" t="s">
        <v>61</v>
      </c>
      <c r="J10661" t="s">
        <v>61</v>
      </c>
      <c r="K10661" t="s">
        <v>3920</v>
      </c>
    </row>
    <row r="10662" spans="1:11" x14ac:dyDescent="0.2">
      <c r="A10662" s="20">
        <v>44284</v>
      </c>
      <c r="B10662" s="20" t="s">
        <v>13136</v>
      </c>
      <c r="C10662" t="s">
        <v>3916</v>
      </c>
      <c r="D10662">
        <v>99</v>
      </c>
      <c r="E10662" t="s">
        <v>3965</v>
      </c>
      <c r="F10662" t="s">
        <v>10681</v>
      </c>
      <c r="G10662">
        <v>1806100000</v>
      </c>
      <c r="H10662">
        <v>11</v>
      </c>
      <c r="I10662" t="s">
        <v>3965</v>
      </c>
      <c r="J10662" t="s">
        <v>3965</v>
      </c>
      <c r="K10662" t="s">
        <v>3958</v>
      </c>
    </row>
    <row r="10663" spans="1:11" x14ac:dyDescent="0.2">
      <c r="A10663" s="20">
        <v>44284</v>
      </c>
      <c r="B10663" s="20" t="s">
        <v>13136</v>
      </c>
      <c r="C10663" t="s">
        <v>3916</v>
      </c>
      <c r="D10663" t="s">
        <v>3930</v>
      </c>
      <c r="E10663" t="s">
        <v>6865</v>
      </c>
      <c r="F10663" t="s">
        <v>10682</v>
      </c>
      <c r="G10663">
        <v>1803100000</v>
      </c>
      <c r="H10663">
        <v>26250</v>
      </c>
      <c r="I10663" t="s">
        <v>61</v>
      </c>
      <c r="J10663" t="s">
        <v>61</v>
      </c>
      <c r="K10663" t="s">
        <v>3920</v>
      </c>
    </row>
    <row r="10664" spans="1:11" x14ac:dyDescent="0.2">
      <c r="A10664" s="20">
        <v>44284</v>
      </c>
      <c r="B10664" s="20" t="s">
        <v>13136</v>
      </c>
      <c r="C10664" t="s">
        <v>3916</v>
      </c>
      <c r="D10664" t="s">
        <v>4005</v>
      </c>
      <c r="E10664" t="s">
        <v>6865</v>
      </c>
      <c r="F10664" t="s">
        <v>10683</v>
      </c>
      <c r="G10664">
        <v>1805009000</v>
      </c>
      <c r="H10664">
        <v>38102</v>
      </c>
      <c r="I10664" t="s">
        <v>61</v>
      </c>
      <c r="J10664" t="s">
        <v>61</v>
      </c>
      <c r="K10664" t="s">
        <v>3958</v>
      </c>
    </row>
    <row r="10665" spans="1:11" x14ac:dyDescent="0.2">
      <c r="A10665" s="20">
        <v>44284</v>
      </c>
      <c r="B10665" s="20" t="s">
        <v>13136</v>
      </c>
      <c r="C10665" t="s">
        <v>3916</v>
      </c>
      <c r="D10665" t="s">
        <v>3927</v>
      </c>
      <c r="E10665" t="s">
        <v>6865</v>
      </c>
      <c r="F10665" t="s">
        <v>10684</v>
      </c>
      <c r="G10665">
        <v>1803100000</v>
      </c>
      <c r="H10665">
        <v>40000</v>
      </c>
      <c r="I10665" t="s">
        <v>61</v>
      </c>
      <c r="J10665" t="s">
        <v>61</v>
      </c>
      <c r="K10665" t="s">
        <v>3920</v>
      </c>
    </row>
    <row r="10666" spans="1:11" x14ac:dyDescent="0.2">
      <c r="A10666" s="20">
        <v>44284</v>
      </c>
      <c r="B10666" s="20" t="s">
        <v>13136</v>
      </c>
      <c r="C10666" t="s">
        <v>3916</v>
      </c>
      <c r="D10666" t="s">
        <v>3927</v>
      </c>
      <c r="E10666" t="s">
        <v>6865</v>
      </c>
      <c r="F10666" t="s">
        <v>10685</v>
      </c>
      <c r="G10666">
        <v>1806200000</v>
      </c>
      <c r="H10666">
        <v>40000</v>
      </c>
      <c r="I10666" t="s">
        <v>61</v>
      </c>
      <c r="J10666" t="s">
        <v>61</v>
      </c>
      <c r="K10666" t="s">
        <v>3920</v>
      </c>
    </row>
    <row r="10667" spans="1:11" x14ac:dyDescent="0.2">
      <c r="A10667" s="20">
        <v>44284</v>
      </c>
      <c r="B10667" s="20" t="s">
        <v>13136</v>
      </c>
      <c r="C10667" t="s">
        <v>3916</v>
      </c>
      <c r="D10667" t="s">
        <v>4148</v>
      </c>
      <c r="E10667" t="s">
        <v>6865</v>
      </c>
      <c r="F10667" t="s">
        <v>10686</v>
      </c>
      <c r="G10667">
        <v>1802000000</v>
      </c>
      <c r="H10667">
        <v>21000</v>
      </c>
      <c r="I10667" t="s">
        <v>61</v>
      </c>
      <c r="J10667" t="s">
        <v>61</v>
      </c>
      <c r="K10667" t="s">
        <v>3929</v>
      </c>
    </row>
    <row r="10668" spans="1:11" x14ac:dyDescent="0.2">
      <c r="A10668" s="20">
        <v>44284</v>
      </c>
      <c r="B10668" s="20" t="s">
        <v>13136</v>
      </c>
      <c r="C10668" t="s">
        <v>3916</v>
      </c>
      <c r="D10668">
        <v>99</v>
      </c>
      <c r="E10668" t="s">
        <v>4366</v>
      </c>
      <c r="F10668" t="s">
        <v>6222</v>
      </c>
      <c r="G10668">
        <v>1801001200</v>
      </c>
      <c r="H10668">
        <v>29959</v>
      </c>
      <c r="I10668" t="s">
        <v>4114</v>
      </c>
      <c r="J10668" t="s">
        <v>4114</v>
      </c>
      <c r="K10668" t="s">
        <v>3926</v>
      </c>
    </row>
    <row r="10669" spans="1:11" x14ac:dyDescent="0.2">
      <c r="A10669" s="20">
        <v>44284</v>
      </c>
      <c r="B10669" s="20" t="s">
        <v>13136</v>
      </c>
      <c r="C10669" t="s">
        <v>3916</v>
      </c>
      <c r="D10669" t="s">
        <v>3930</v>
      </c>
      <c r="E10669" t="s">
        <v>4348</v>
      </c>
      <c r="F10669" t="s">
        <v>10687</v>
      </c>
      <c r="G10669">
        <v>1801001200</v>
      </c>
      <c r="H10669">
        <v>200200</v>
      </c>
      <c r="I10669" t="s">
        <v>18</v>
      </c>
      <c r="J10669" t="s">
        <v>3933</v>
      </c>
      <c r="K10669" t="s">
        <v>3926</v>
      </c>
    </row>
    <row r="10670" spans="1:11" x14ac:dyDescent="0.2">
      <c r="A10670" s="20">
        <v>44284</v>
      </c>
      <c r="B10670" s="20" t="s">
        <v>13136</v>
      </c>
      <c r="C10670" t="s">
        <v>3916</v>
      </c>
      <c r="D10670" t="s">
        <v>3990</v>
      </c>
      <c r="E10670" t="s">
        <v>4092</v>
      </c>
      <c r="F10670" t="s">
        <v>8217</v>
      </c>
      <c r="G10670">
        <v>1801001200</v>
      </c>
      <c r="H10670">
        <v>550550</v>
      </c>
      <c r="I10670" t="s">
        <v>4090</v>
      </c>
      <c r="J10670" t="s">
        <v>3950</v>
      </c>
      <c r="K10670" t="s">
        <v>3926</v>
      </c>
    </row>
    <row r="10671" spans="1:11" x14ac:dyDescent="0.2">
      <c r="A10671" s="20">
        <v>44284</v>
      </c>
      <c r="B10671" s="20" t="s">
        <v>13136</v>
      </c>
      <c r="C10671" t="s">
        <v>3916</v>
      </c>
      <c r="D10671" t="s">
        <v>4080</v>
      </c>
      <c r="E10671" t="s">
        <v>3918</v>
      </c>
      <c r="F10671" t="s">
        <v>10688</v>
      </c>
      <c r="G10671">
        <v>1804009000</v>
      </c>
      <c r="H10671">
        <v>79200</v>
      </c>
      <c r="I10671" t="s">
        <v>55</v>
      </c>
      <c r="J10671" t="s">
        <v>55</v>
      </c>
      <c r="K10671" t="s">
        <v>6869</v>
      </c>
    </row>
    <row r="10672" spans="1:11" x14ac:dyDescent="0.2">
      <c r="A10672" s="20">
        <v>44284</v>
      </c>
      <c r="B10672" s="20" t="s">
        <v>13136</v>
      </c>
      <c r="C10672" t="s">
        <v>3916</v>
      </c>
      <c r="D10672" t="s">
        <v>4080</v>
      </c>
      <c r="E10672" t="s">
        <v>3959</v>
      </c>
      <c r="F10672" t="s">
        <v>10689</v>
      </c>
      <c r="G10672">
        <v>1804009000</v>
      </c>
      <c r="H10672">
        <v>59400</v>
      </c>
      <c r="I10672" t="s">
        <v>55</v>
      </c>
      <c r="J10672" t="s">
        <v>55</v>
      </c>
      <c r="K10672" t="s">
        <v>6869</v>
      </c>
    </row>
    <row r="10673" spans="1:11" x14ac:dyDescent="0.2">
      <c r="A10673" s="20">
        <v>44284</v>
      </c>
      <c r="B10673" s="20" t="s">
        <v>13136</v>
      </c>
      <c r="C10673" t="s">
        <v>3916</v>
      </c>
      <c r="D10673" t="s">
        <v>3930</v>
      </c>
      <c r="E10673" t="s">
        <v>4348</v>
      </c>
      <c r="F10673" t="s">
        <v>10690</v>
      </c>
      <c r="G10673">
        <v>1801001200</v>
      </c>
      <c r="H10673">
        <v>200200</v>
      </c>
      <c r="I10673" t="s">
        <v>18</v>
      </c>
      <c r="J10673" t="s">
        <v>4372</v>
      </c>
      <c r="K10673" t="s">
        <v>3926</v>
      </c>
    </row>
    <row r="10674" spans="1:11" x14ac:dyDescent="0.2">
      <c r="A10674" s="20">
        <v>44284</v>
      </c>
      <c r="B10674" s="20" t="s">
        <v>13136</v>
      </c>
      <c r="C10674" t="s">
        <v>3916</v>
      </c>
      <c r="D10674" t="s">
        <v>3927</v>
      </c>
      <c r="E10674" t="s">
        <v>6865</v>
      </c>
      <c r="F10674" t="s">
        <v>10691</v>
      </c>
      <c r="G10674">
        <v>1806200000</v>
      </c>
      <c r="H10674">
        <v>19975</v>
      </c>
      <c r="I10674" t="s">
        <v>61</v>
      </c>
      <c r="J10674" t="s">
        <v>61</v>
      </c>
      <c r="K10674" t="s">
        <v>3920</v>
      </c>
    </row>
    <row r="10675" spans="1:11" x14ac:dyDescent="0.2">
      <c r="A10675" s="20">
        <v>44284</v>
      </c>
      <c r="B10675" s="20" t="s">
        <v>13136</v>
      </c>
      <c r="C10675" t="s">
        <v>3916</v>
      </c>
      <c r="D10675" t="s">
        <v>3930</v>
      </c>
      <c r="E10675" t="s">
        <v>6865</v>
      </c>
      <c r="F10675" t="s">
        <v>10692</v>
      </c>
      <c r="G10675">
        <v>1803100000</v>
      </c>
      <c r="H10675">
        <v>39975</v>
      </c>
      <c r="I10675" t="s">
        <v>61</v>
      </c>
      <c r="J10675" t="s">
        <v>61</v>
      </c>
      <c r="K10675" t="s">
        <v>3920</v>
      </c>
    </row>
    <row r="10676" spans="1:11" x14ac:dyDescent="0.2">
      <c r="A10676" s="20">
        <v>44284</v>
      </c>
      <c r="B10676" s="20" t="s">
        <v>13136</v>
      </c>
      <c r="C10676" t="s">
        <v>3916</v>
      </c>
      <c r="D10676" t="s">
        <v>3939</v>
      </c>
      <c r="E10676" t="s">
        <v>7312</v>
      </c>
      <c r="F10676" t="s">
        <v>10693</v>
      </c>
      <c r="G10676">
        <v>1802000000</v>
      </c>
      <c r="H10676">
        <v>240000</v>
      </c>
      <c r="I10676" t="s">
        <v>56</v>
      </c>
      <c r="J10676" t="s">
        <v>3950</v>
      </c>
      <c r="K10676" t="s">
        <v>3929</v>
      </c>
    </row>
    <row r="10677" spans="1:11" x14ac:dyDescent="0.2">
      <c r="A10677" s="20">
        <v>44284</v>
      </c>
      <c r="B10677" s="20" t="s">
        <v>13136</v>
      </c>
      <c r="C10677" t="s">
        <v>3916</v>
      </c>
      <c r="D10677" t="s">
        <v>3930</v>
      </c>
      <c r="E10677" t="s">
        <v>4348</v>
      </c>
      <c r="F10677" t="s">
        <v>10694</v>
      </c>
      <c r="G10677">
        <v>1801001200</v>
      </c>
      <c r="H10677">
        <v>100100</v>
      </c>
      <c r="I10677" t="s">
        <v>18</v>
      </c>
      <c r="J10677" t="s">
        <v>3933</v>
      </c>
      <c r="K10677" t="s">
        <v>3926</v>
      </c>
    </row>
    <row r="10678" spans="1:11" x14ac:dyDescent="0.2">
      <c r="A10678" s="20">
        <v>44284</v>
      </c>
      <c r="B10678" s="20" t="s">
        <v>13136</v>
      </c>
      <c r="C10678" t="s">
        <v>3916</v>
      </c>
      <c r="D10678" t="s">
        <v>4144</v>
      </c>
      <c r="E10678" t="s">
        <v>4169</v>
      </c>
      <c r="F10678" t="s">
        <v>10695</v>
      </c>
      <c r="G10678">
        <v>1801001200</v>
      </c>
      <c r="H10678">
        <v>250250</v>
      </c>
      <c r="I10678" t="s">
        <v>18</v>
      </c>
      <c r="J10678" t="s">
        <v>3933</v>
      </c>
      <c r="K10678" t="s">
        <v>3926</v>
      </c>
    </row>
    <row r="10679" spans="1:11" x14ac:dyDescent="0.2">
      <c r="A10679" s="20">
        <v>44284</v>
      </c>
      <c r="B10679" s="20" t="s">
        <v>13136</v>
      </c>
      <c r="C10679" t="s">
        <v>3916</v>
      </c>
      <c r="D10679" t="s">
        <v>3930</v>
      </c>
      <c r="E10679" t="s">
        <v>3922</v>
      </c>
      <c r="F10679" t="s">
        <v>7272</v>
      </c>
      <c r="G10679">
        <v>1801001200</v>
      </c>
      <c r="H10679">
        <v>25025</v>
      </c>
      <c r="I10679" t="s">
        <v>3924</v>
      </c>
      <c r="J10679" t="s">
        <v>3925</v>
      </c>
      <c r="K10679" t="s">
        <v>3926</v>
      </c>
    </row>
    <row r="10680" spans="1:11" x14ac:dyDescent="0.2">
      <c r="A10680" s="20">
        <v>44284</v>
      </c>
      <c r="B10680" s="20" t="s">
        <v>13136</v>
      </c>
      <c r="C10680" t="s">
        <v>3916</v>
      </c>
      <c r="D10680" t="s">
        <v>3939</v>
      </c>
      <c r="E10680" t="s">
        <v>8563</v>
      </c>
      <c r="F10680" t="s">
        <v>10696</v>
      </c>
      <c r="G10680">
        <v>1801001200</v>
      </c>
      <c r="H10680">
        <v>250250</v>
      </c>
      <c r="I10680" t="s">
        <v>265</v>
      </c>
      <c r="J10680" t="s">
        <v>3943</v>
      </c>
      <c r="K10680" t="s">
        <v>3926</v>
      </c>
    </row>
    <row r="10681" spans="1:11" x14ac:dyDescent="0.2">
      <c r="A10681" s="20">
        <v>44285</v>
      </c>
      <c r="B10681" s="20" t="s">
        <v>13136</v>
      </c>
      <c r="C10681" t="s">
        <v>3916</v>
      </c>
      <c r="D10681" t="s">
        <v>3930</v>
      </c>
      <c r="E10681" t="s">
        <v>10144</v>
      </c>
      <c r="F10681" t="s">
        <v>10531</v>
      </c>
      <c r="G10681">
        <v>1803100000</v>
      </c>
      <c r="H10681">
        <v>200000</v>
      </c>
      <c r="I10681" t="s">
        <v>31</v>
      </c>
      <c r="J10681" t="s">
        <v>3950</v>
      </c>
      <c r="K10681" t="s">
        <v>3920</v>
      </c>
    </row>
    <row r="10682" spans="1:11" x14ac:dyDescent="0.2">
      <c r="A10682" s="20">
        <v>44285</v>
      </c>
      <c r="B10682" s="20" t="s">
        <v>13136</v>
      </c>
      <c r="C10682" t="s">
        <v>3916</v>
      </c>
      <c r="D10682" t="s">
        <v>3930</v>
      </c>
      <c r="E10682" t="s">
        <v>6865</v>
      </c>
      <c r="F10682" t="s">
        <v>10697</v>
      </c>
      <c r="G10682">
        <v>1803100000</v>
      </c>
      <c r="H10682">
        <v>26250</v>
      </c>
      <c r="I10682" t="s">
        <v>61</v>
      </c>
      <c r="J10682" t="s">
        <v>61</v>
      </c>
      <c r="K10682" t="s">
        <v>3920</v>
      </c>
    </row>
    <row r="10683" spans="1:11" x14ac:dyDescent="0.2">
      <c r="A10683" s="20">
        <v>44285</v>
      </c>
      <c r="B10683" s="20" t="s">
        <v>13136</v>
      </c>
      <c r="C10683" t="s">
        <v>3916</v>
      </c>
      <c r="D10683" t="s">
        <v>3930</v>
      </c>
      <c r="E10683" t="s">
        <v>6865</v>
      </c>
      <c r="F10683" t="s">
        <v>10698</v>
      </c>
      <c r="G10683">
        <v>1803100000</v>
      </c>
      <c r="H10683">
        <v>40000</v>
      </c>
      <c r="I10683" t="s">
        <v>61</v>
      </c>
      <c r="J10683" t="s">
        <v>61</v>
      </c>
      <c r="K10683" t="s">
        <v>3920</v>
      </c>
    </row>
    <row r="10684" spans="1:11" x14ac:dyDescent="0.2">
      <c r="A10684" s="20">
        <v>44285</v>
      </c>
      <c r="B10684" s="20" t="s">
        <v>13136</v>
      </c>
      <c r="C10684" t="s">
        <v>3916</v>
      </c>
      <c r="D10684" t="s">
        <v>3930</v>
      </c>
      <c r="E10684" t="s">
        <v>6865</v>
      </c>
      <c r="F10684" t="s">
        <v>10699</v>
      </c>
      <c r="G10684">
        <v>1803100000</v>
      </c>
      <c r="H10684">
        <v>60000</v>
      </c>
      <c r="I10684" t="s">
        <v>61</v>
      </c>
      <c r="J10684" t="s">
        <v>61</v>
      </c>
      <c r="K10684" t="s">
        <v>3920</v>
      </c>
    </row>
    <row r="10685" spans="1:11" x14ac:dyDescent="0.2">
      <c r="A10685" s="20">
        <v>44285</v>
      </c>
      <c r="B10685" s="20" t="s">
        <v>13136</v>
      </c>
      <c r="C10685" t="s">
        <v>3916</v>
      </c>
      <c r="D10685" t="s">
        <v>3930</v>
      </c>
      <c r="E10685" t="s">
        <v>6865</v>
      </c>
      <c r="F10685" t="s">
        <v>10700</v>
      </c>
      <c r="G10685">
        <v>1803100000</v>
      </c>
      <c r="H10685">
        <v>79975</v>
      </c>
      <c r="I10685" t="s">
        <v>61</v>
      </c>
      <c r="J10685" t="s">
        <v>61</v>
      </c>
      <c r="K10685" t="s">
        <v>3920</v>
      </c>
    </row>
    <row r="10686" spans="1:11" x14ac:dyDescent="0.2">
      <c r="A10686" s="20">
        <v>44285</v>
      </c>
      <c r="B10686" s="20" t="s">
        <v>13136</v>
      </c>
      <c r="C10686" t="s">
        <v>3916</v>
      </c>
      <c r="D10686" t="s">
        <v>3930</v>
      </c>
      <c r="E10686" t="s">
        <v>3918</v>
      </c>
      <c r="F10686" t="s">
        <v>10701</v>
      </c>
      <c r="G10686">
        <v>1803100000</v>
      </c>
      <c r="H10686">
        <v>120000</v>
      </c>
      <c r="I10686" t="s">
        <v>55</v>
      </c>
      <c r="J10686" t="s">
        <v>55</v>
      </c>
      <c r="K10686" t="s">
        <v>3920</v>
      </c>
    </row>
    <row r="10687" spans="1:11" x14ac:dyDescent="0.2">
      <c r="A10687" s="20">
        <v>44285</v>
      </c>
      <c r="B10687" s="20" t="s">
        <v>13136</v>
      </c>
      <c r="C10687" t="s">
        <v>3916</v>
      </c>
      <c r="D10687" t="s">
        <v>3930</v>
      </c>
      <c r="E10687" t="s">
        <v>3918</v>
      </c>
      <c r="F10687" t="s">
        <v>10702</v>
      </c>
      <c r="G10687">
        <v>1803100000</v>
      </c>
      <c r="H10687">
        <v>120000</v>
      </c>
      <c r="I10687" t="s">
        <v>55</v>
      </c>
      <c r="J10687" t="s">
        <v>55</v>
      </c>
      <c r="K10687" t="s">
        <v>3920</v>
      </c>
    </row>
    <row r="10688" spans="1:11" x14ac:dyDescent="0.2">
      <c r="A10688" s="20">
        <v>44285</v>
      </c>
      <c r="B10688" s="20" t="s">
        <v>13136</v>
      </c>
      <c r="C10688" t="s">
        <v>3916</v>
      </c>
      <c r="D10688" t="s">
        <v>3930</v>
      </c>
      <c r="E10688" t="s">
        <v>3918</v>
      </c>
      <c r="F10688" t="s">
        <v>10703</v>
      </c>
      <c r="G10688">
        <v>1803100000</v>
      </c>
      <c r="H10688">
        <v>48000</v>
      </c>
      <c r="I10688" t="s">
        <v>55</v>
      </c>
      <c r="J10688" t="s">
        <v>55</v>
      </c>
      <c r="K10688" t="s">
        <v>3920</v>
      </c>
    </row>
    <row r="10689" spans="1:11" x14ac:dyDescent="0.2">
      <c r="A10689" s="20">
        <v>44285</v>
      </c>
      <c r="B10689" s="20" t="s">
        <v>13136</v>
      </c>
      <c r="C10689" t="s">
        <v>3916</v>
      </c>
      <c r="D10689" t="s">
        <v>3930</v>
      </c>
      <c r="E10689" t="s">
        <v>5904</v>
      </c>
      <c r="F10689" t="s">
        <v>7275</v>
      </c>
      <c r="G10689">
        <v>1801001200</v>
      </c>
      <c r="H10689">
        <v>250250</v>
      </c>
      <c r="I10689" t="s">
        <v>3933</v>
      </c>
      <c r="J10689" t="s">
        <v>3933</v>
      </c>
      <c r="K10689" t="s">
        <v>3926</v>
      </c>
    </row>
    <row r="10690" spans="1:11" x14ac:dyDescent="0.2">
      <c r="A10690" s="20">
        <v>44285</v>
      </c>
      <c r="B10690" s="20" t="s">
        <v>13136</v>
      </c>
      <c r="C10690" t="s">
        <v>3916</v>
      </c>
      <c r="D10690" t="s">
        <v>3917</v>
      </c>
      <c r="E10690" t="s">
        <v>3918</v>
      </c>
      <c r="F10690" t="s">
        <v>10704</v>
      </c>
      <c r="G10690">
        <v>1803100000</v>
      </c>
      <c r="H10690">
        <v>96000</v>
      </c>
      <c r="I10690" t="s">
        <v>55</v>
      </c>
      <c r="J10690" t="s">
        <v>55</v>
      </c>
      <c r="K10690" t="s">
        <v>3920</v>
      </c>
    </row>
    <row r="10691" spans="1:11" x14ac:dyDescent="0.2">
      <c r="A10691" s="20">
        <v>44285</v>
      </c>
      <c r="B10691" s="20" t="s">
        <v>13136</v>
      </c>
      <c r="C10691" t="s">
        <v>3916</v>
      </c>
      <c r="D10691" t="s">
        <v>3930</v>
      </c>
      <c r="E10691" t="s">
        <v>3918</v>
      </c>
      <c r="F10691" t="s">
        <v>10705</v>
      </c>
      <c r="G10691">
        <v>1803100000</v>
      </c>
      <c r="H10691">
        <v>144000</v>
      </c>
      <c r="I10691" t="s">
        <v>55</v>
      </c>
      <c r="J10691" t="s">
        <v>55</v>
      </c>
      <c r="K10691" t="s">
        <v>3920</v>
      </c>
    </row>
    <row r="10692" spans="1:11" x14ac:dyDescent="0.2">
      <c r="A10692" s="20">
        <v>44285</v>
      </c>
      <c r="B10692" s="20" t="s">
        <v>13136</v>
      </c>
      <c r="C10692" t="s">
        <v>3916</v>
      </c>
      <c r="D10692" t="s">
        <v>3930</v>
      </c>
      <c r="E10692" t="s">
        <v>4192</v>
      </c>
      <c r="F10692" t="s">
        <v>7275</v>
      </c>
      <c r="G10692">
        <v>1801001200</v>
      </c>
      <c r="H10692">
        <v>175175</v>
      </c>
      <c r="I10692" t="s">
        <v>3965</v>
      </c>
      <c r="J10692" t="s">
        <v>3933</v>
      </c>
      <c r="K10692" t="s">
        <v>3926</v>
      </c>
    </row>
    <row r="10693" spans="1:11" x14ac:dyDescent="0.2">
      <c r="A10693" s="20">
        <v>44285</v>
      </c>
      <c r="B10693" s="20" t="s">
        <v>13136</v>
      </c>
      <c r="C10693" t="s">
        <v>3916</v>
      </c>
      <c r="D10693" t="s">
        <v>3930</v>
      </c>
      <c r="E10693" t="s">
        <v>5904</v>
      </c>
      <c r="F10693" t="s">
        <v>7275</v>
      </c>
      <c r="G10693">
        <v>1801001200</v>
      </c>
      <c r="H10693">
        <v>75075</v>
      </c>
      <c r="I10693" t="s">
        <v>3933</v>
      </c>
      <c r="J10693" t="s">
        <v>3933</v>
      </c>
      <c r="K10693" t="s">
        <v>3926</v>
      </c>
    </row>
    <row r="10694" spans="1:11" x14ac:dyDescent="0.2">
      <c r="A10694" s="20">
        <v>44285</v>
      </c>
      <c r="B10694" s="20" t="s">
        <v>13136</v>
      </c>
      <c r="C10694" t="s">
        <v>3916</v>
      </c>
      <c r="D10694" t="s">
        <v>3954</v>
      </c>
      <c r="E10694" t="s">
        <v>5904</v>
      </c>
      <c r="F10694" t="s">
        <v>7275</v>
      </c>
      <c r="G10694">
        <v>1801001200</v>
      </c>
      <c r="H10694">
        <v>75075</v>
      </c>
      <c r="I10694" t="s">
        <v>3933</v>
      </c>
      <c r="J10694" t="s">
        <v>3933</v>
      </c>
      <c r="K10694" t="s">
        <v>3926</v>
      </c>
    </row>
    <row r="10695" spans="1:11" x14ac:dyDescent="0.2">
      <c r="A10695" s="20">
        <v>44285</v>
      </c>
      <c r="B10695" s="20" t="s">
        <v>13136</v>
      </c>
      <c r="C10695" t="s">
        <v>3916</v>
      </c>
      <c r="D10695" t="s">
        <v>3930</v>
      </c>
      <c r="E10695" t="s">
        <v>7028</v>
      </c>
      <c r="F10695" t="s">
        <v>7029</v>
      </c>
      <c r="G10695">
        <v>1801001200</v>
      </c>
      <c r="H10695">
        <v>400400</v>
      </c>
      <c r="I10695" t="s">
        <v>7030</v>
      </c>
      <c r="J10695" t="s">
        <v>4114</v>
      </c>
      <c r="K10695" t="s">
        <v>3926</v>
      </c>
    </row>
    <row r="10696" spans="1:11" x14ac:dyDescent="0.2">
      <c r="A10696" s="20">
        <v>44285</v>
      </c>
      <c r="B10696" s="20" t="s">
        <v>13136</v>
      </c>
      <c r="C10696" t="s">
        <v>3916</v>
      </c>
      <c r="D10696" t="s">
        <v>3930</v>
      </c>
      <c r="E10696" t="s">
        <v>6865</v>
      </c>
      <c r="F10696" t="s">
        <v>10706</v>
      </c>
      <c r="G10696">
        <v>1803100000</v>
      </c>
      <c r="H10696">
        <v>26250</v>
      </c>
      <c r="I10696" t="s">
        <v>61</v>
      </c>
      <c r="J10696" t="s">
        <v>61</v>
      </c>
      <c r="K10696" t="s">
        <v>3920</v>
      </c>
    </row>
    <row r="10697" spans="1:11" x14ac:dyDescent="0.2">
      <c r="A10697" s="20">
        <v>44285</v>
      </c>
      <c r="B10697" s="20" t="s">
        <v>13136</v>
      </c>
      <c r="C10697" t="s">
        <v>3916</v>
      </c>
      <c r="D10697" t="s">
        <v>3927</v>
      </c>
      <c r="E10697" t="s">
        <v>6865</v>
      </c>
      <c r="F10697" t="s">
        <v>10707</v>
      </c>
      <c r="G10697">
        <v>1803100000</v>
      </c>
      <c r="H10697">
        <v>40000</v>
      </c>
      <c r="I10697" t="s">
        <v>61</v>
      </c>
      <c r="J10697" t="s">
        <v>61</v>
      </c>
      <c r="K10697" t="s">
        <v>3920</v>
      </c>
    </row>
    <row r="10698" spans="1:11" x14ac:dyDescent="0.2">
      <c r="A10698" s="20">
        <v>44285</v>
      </c>
      <c r="B10698" s="20" t="s">
        <v>13136</v>
      </c>
      <c r="C10698" t="s">
        <v>3916</v>
      </c>
      <c r="D10698" t="s">
        <v>3927</v>
      </c>
      <c r="E10698" t="s">
        <v>6865</v>
      </c>
      <c r="F10698" t="s">
        <v>10708</v>
      </c>
      <c r="G10698">
        <v>1803100000</v>
      </c>
      <c r="H10698">
        <v>20000</v>
      </c>
      <c r="I10698" t="s">
        <v>61</v>
      </c>
      <c r="J10698" t="s">
        <v>61</v>
      </c>
      <c r="K10698" t="s">
        <v>3920</v>
      </c>
    </row>
    <row r="10699" spans="1:11" x14ac:dyDescent="0.2">
      <c r="A10699" s="20">
        <v>44285</v>
      </c>
      <c r="B10699" s="20" t="s">
        <v>13136</v>
      </c>
      <c r="C10699" t="s">
        <v>3916</v>
      </c>
      <c r="D10699" t="s">
        <v>3930</v>
      </c>
      <c r="E10699" t="s">
        <v>6865</v>
      </c>
      <c r="F10699" t="s">
        <v>10709</v>
      </c>
      <c r="G10699">
        <v>1803100000</v>
      </c>
      <c r="H10699">
        <v>100000</v>
      </c>
      <c r="I10699" t="s">
        <v>61</v>
      </c>
      <c r="J10699" t="s">
        <v>61</v>
      </c>
      <c r="K10699" t="s">
        <v>3920</v>
      </c>
    </row>
    <row r="10700" spans="1:11" x14ac:dyDescent="0.2">
      <c r="A10700" s="20">
        <v>44285</v>
      </c>
      <c r="B10700" s="20" t="s">
        <v>13136</v>
      </c>
      <c r="C10700" t="s">
        <v>3916</v>
      </c>
      <c r="D10700" t="s">
        <v>3927</v>
      </c>
      <c r="E10700" t="s">
        <v>6865</v>
      </c>
      <c r="F10700" t="s">
        <v>10710</v>
      </c>
      <c r="G10700">
        <v>1803100000</v>
      </c>
      <c r="H10700">
        <v>39975</v>
      </c>
      <c r="I10700" t="s">
        <v>61</v>
      </c>
      <c r="J10700" t="s">
        <v>61</v>
      </c>
      <c r="K10700" t="s">
        <v>3920</v>
      </c>
    </row>
    <row r="10701" spans="1:11" x14ac:dyDescent="0.2">
      <c r="A10701" s="20">
        <v>44285</v>
      </c>
      <c r="B10701" s="20" t="s">
        <v>13136</v>
      </c>
      <c r="C10701" t="s">
        <v>3916</v>
      </c>
      <c r="D10701" t="s">
        <v>3930</v>
      </c>
      <c r="E10701" t="s">
        <v>6865</v>
      </c>
      <c r="F10701" t="s">
        <v>10711</v>
      </c>
      <c r="G10701">
        <v>1803100000</v>
      </c>
      <c r="H10701">
        <v>99975</v>
      </c>
      <c r="I10701" t="s">
        <v>61</v>
      </c>
      <c r="J10701" t="s">
        <v>61</v>
      </c>
      <c r="K10701" t="s">
        <v>3920</v>
      </c>
    </row>
    <row r="10702" spans="1:11" x14ac:dyDescent="0.2">
      <c r="A10702" s="20">
        <v>44285</v>
      </c>
      <c r="B10702" s="20" t="s">
        <v>13136</v>
      </c>
      <c r="C10702" t="s">
        <v>3916</v>
      </c>
      <c r="D10702" t="s">
        <v>3930</v>
      </c>
      <c r="E10702" t="s">
        <v>6865</v>
      </c>
      <c r="F10702" t="s">
        <v>10712</v>
      </c>
      <c r="G10702">
        <v>1804002000</v>
      </c>
      <c r="H10702">
        <v>20000</v>
      </c>
      <c r="I10702" t="s">
        <v>61</v>
      </c>
      <c r="J10702" t="s">
        <v>61</v>
      </c>
      <c r="K10702" t="s">
        <v>3953</v>
      </c>
    </row>
    <row r="10703" spans="1:11" x14ac:dyDescent="0.2">
      <c r="A10703" s="20">
        <v>44285</v>
      </c>
      <c r="B10703" s="20" t="s">
        <v>13136</v>
      </c>
      <c r="C10703" t="s">
        <v>3916</v>
      </c>
      <c r="D10703" t="s">
        <v>3930</v>
      </c>
      <c r="E10703" t="s">
        <v>6865</v>
      </c>
      <c r="F10703" t="s">
        <v>10713</v>
      </c>
      <c r="G10703">
        <v>1802000000</v>
      </c>
      <c r="H10703">
        <v>42000</v>
      </c>
      <c r="I10703" t="s">
        <v>61</v>
      </c>
      <c r="J10703" t="s">
        <v>61</v>
      </c>
      <c r="K10703" t="s">
        <v>3929</v>
      </c>
    </row>
    <row r="10704" spans="1:11" x14ac:dyDescent="0.2">
      <c r="A10704" s="20">
        <v>44285</v>
      </c>
      <c r="B10704" s="20" t="s">
        <v>13136</v>
      </c>
      <c r="C10704" t="s">
        <v>3916</v>
      </c>
      <c r="D10704" t="s">
        <v>3930</v>
      </c>
      <c r="E10704" t="s">
        <v>5904</v>
      </c>
      <c r="F10704" t="s">
        <v>7275</v>
      </c>
      <c r="G10704">
        <v>1801001200</v>
      </c>
      <c r="H10704">
        <v>250250</v>
      </c>
      <c r="I10704" t="s">
        <v>3933</v>
      </c>
      <c r="J10704" t="s">
        <v>3933</v>
      </c>
      <c r="K10704" t="s">
        <v>3926</v>
      </c>
    </row>
    <row r="10705" spans="1:11" x14ac:dyDescent="0.2">
      <c r="A10705" s="20">
        <v>44285</v>
      </c>
      <c r="B10705" s="20" t="s">
        <v>13136</v>
      </c>
      <c r="C10705" t="s">
        <v>3916</v>
      </c>
      <c r="D10705" t="s">
        <v>3917</v>
      </c>
      <c r="E10705" t="s">
        <v>4696</v>
      </c>
      <c r="F10705" t="s">
        <v>10714</v>
      </c>
      <c r="G10705">
        <v>1801001200</v>
      </c>
      <c r="H10705">
        <v>55338</v>
      </c>
      <c r="I10705" t="s">
        <v>55</v>
      </c>
      <c r="J10705" t="s">
        <v>55</v>
      </c>
      <c r="K10705" t="s">
        <v>3926</v>
      </c>
    </row>
    <row r="10706" spans="1:11" x14ac:dyDescent="0.2">
      <c r="A10706" s="20">
        <v>44285</v>
      </c>
      <c r="B10706" s="20" t="s">
        <v>13136</v>
      </c>
      <c r="C10706" t="s">
        <v>3916</v>
      </c>
      <c r="D10706" t="s">
        <v>3930</v>
      </c>
      <c r="E10706" t="s">
        <v>4435</v>
      </c>
      <c r="F10706" t="s">
        <v>10715</v>
      </c>
      <c r="G10706">
        <v>1801001200</v>
      </c>
      <c r="H10706">
        <v>25025</v>
      </c>
      <c r="I10706" t="s">
        <v>4211</v>
      </c>
      <c r="J10706" t="s">
        <v>3965</v>
      </c>
      <c r="K10706" t="s">
        <v>3926</v>
      </c>
    </row>
    <row r="10707" spans="1:11" x14ac:dyDescent="0.2">
      <c r="A10707" s="20">
        <v>44285</v>
      </c>
      <c r="B10707" s="20" t="s">
        <v>13136</v>
      </c>
      <c r="C10707" t="s">
        <v>3916</v>
      </c>
      <c r="D10707" t="s">
        <v>3930</v>
      </c>
      <c r="E10707" t="s">
        <v>6865</v>
      </c>
      <c r="F10707" t="s">
        <v>10716</v>
      </c>
      <c r="G10707">
        <v>1803100000</v>
      </c>
      <c r="H10707">
        <v>20000</v>
      </c>
      <c r="I10707" t="s">
        <v>61</v>
      </c>
      <c r="J10707" t="s">
        <v>61</v>
      </c>
      <c r="K10707" t="s">
        <v>3920</v>
      </c>
    </row>
    <row r="10708" spans="1:11" x14ac:dyDescent="0.2">
      <c r="A10708" s="20">
        <v>44285</v>
      </c>
      <c r="B10708" s="20" t="s">
        <v>13136</v>
      </c>
      <c r="C10708" t="s">
        <v>3916</v>
      </c>
      <c r="D10708" t="s">
        <v>4144</v>
      </c>
      <c r="E10708" t="s">
        <v>4209</v>
      </c>
      <c r="F10708" t="s">
        <v>10717</v>
      </c>
      <c r="G10708">
        <v>1801001200</v>
      </c>
      <c r="H10708">
        <v>150150</v>
      </c>
      <c r="I10708" t="s">
        <v>4211</v>
      </c>
      <c r="J10708" t="s">
        <v>3933</v>
      </c>
      <c r="K10708" t="s">
        <v>3926</v>
      </c>
    </row>
    <row r="10709" spans="1:11" x14ac:dyDescent="0.2">
      <c r="A10709" s="20">
        <v>44285</v>
      </c>
      <c r="B10709" s="20" t="s">
        <v>13136</v>
      </c>
      <c r="C10709" t="s">
        <v>3916</v>
      </c>
      <c r="D10709" t="s">
        <v>3930</v>
      </c>
      <c r="E10709" t="s">
        <v>6865</v>
      </c>
      <c r="F10709" t="s">
        <v>10718</v>
      </c>
      <c r="G10709">
        <v>1804002000</v>
      </c>
      <c r="H10709">
        <v>39175</v>
      </c>
      <c r="I10709" t="s">
        <v>61</v>
      </c>
      <c r="J10709" t="s">
        <v>61</v>
      </c>
      <c r="K10709" t="s">
        <v>3953</v>
      </c>
    </row>
    <row r="10710" spans="1:11" x14ac:dyDescent="0.2">
      <c r="A10710" s="20">
        <v>44285</v>
      </c>
      <c r="B10710" s="20" t="s">
        <v>13136</v>
      </c>
      <c r="C10710" t="s">
        <v>3916</v>
      </c>
      <c r="D10710" t="s">
        <v>3930</v>
      </c>
      <c r="E10710" t="s">
        <v>6865</v>
      </c>
      <c r="F10710" t="s">
        <v>10719</v>
      </c>
      <c r="G10710">
        <v>1803100000</v>
      </c>
      <c r="H10710">
        <v>20000</v>
      </c>
      <c r="I10710" t="s">
        <v>61</v>
      </c>
      <c r="J10710" t="s">
        <v>61</v>
      </c>
      <c r="K10710" t="s">
        <v>3920</v>
      </c>
    </row>
    <row r="10711" spans="1:11" x14ac:dyDescent="0.2">
      <c r="A10711" s="20">
        <v>44285</v>
      </c>
      <c r="B10711" s="20" t="s">
        <v>13136</v>
      </c>
      <c r="C10711" t="s">
        <v>3916</v>
      </c>
      <c r="D10711" t="s">
        <v>3930</v>
      </c>
      <c r="E10711" t="s">
        <v>6865</v>
      </c>
      <c r="F10711" t="s">
        <v>10720</v>
      </c>
      <c r="G10711">
        <v>1803100000</v>
      </c>
      <c r="H10711">
        <v>20000</v>
      </c>
      <c r="I10711" t="s">
        <v>61</v>
      </c>
      <c r="J10711" t="s">
        <v>61</v>
      </c>
      <c r="K10711" t="s">
        <v>3920</v>
      </c>
    </row>
    <row r="10712" spans="1:11" x14ac:dyDescent="0.2">
      <c r="A10712" s="20">
        <v>44285</v>
      </c>
      <c r="B10712" s="20" t="s">
        <v>13136</v>
      </c>
      <c r="C10712" t="s">
        <v>3916</v>
      </c>
      <c r="D10712" t="s">
        <v>3962</v>
      </c>
      <c r="E10712" t="s">
        <v>3918</v>
      </c>
      <c r="F10712" t="s">
        <v>10721</v>
      </c>
      <c r="G10712">
        <v>1805009000</v>
      </c>
      <c r="H10712">
        <v>38783</v>
      </c>
      <c r="I10712" t="s">
        <v>55</v>
      </c>
      <c r="J10712" t="s">
        <v>55</v>
      </c>
      <c r="K10712" t="s">
        <v>3958</v>
      </c>
    </row>
    <row r="10713" spans="1:11" x14ac:dyDescent="0.2">
      <c r="A10713" s="20">
        <v>44285</v>
      </c>
      <c r="B10713" s="20" t="s">
        <v>13136</v>
      </c>
      <c r="C10713" t="s">
        <v>3916</v>
      </c>
      <c r="D10713" t="s">
        <v>3939</v>
      </c>
      <c r="E10713" t="s">
        <v>7247</v>
      </c>
      <c r="F10713" t="s">
        <v>10722</v>
      </c>
      <c r="G10713">
        <v>1801001200</v>
      </c>
      <c r="H10713">
        <v>250250</v>
      </c>
      <c r="I10713" t="s">
        <v>9</v>
      </c>
      <c r="J10713" t="s">
        <v>3943</v>
      </c>
      <c r="K10713" t="s">
        <v>3926</v>
      </c>
    </row>
    <row r="10714" spans="1:11" x14ac:dyDescent="0.2">
      <c r="A10714" s="20">
        <v>44285</v>
      </c>
      <c r="B10714" s="20" t="s">
        <v>13136</v>
      </c>
      <c r="C10714" t="s">
        <v>3916</v>
      </c>
      <c r="D10714" t="s">
        <v>3930</v>
      </c>
      <c r="E10714" t="s">
        <v>6865</v>
      </c>
      <c r="F10714" t="s">
        <v>10723</v>
      </c>
      <c r="G10714">
        <v>1803100000</v>
      </c>
      <c r="H10714">
        <v>40000</v>
      </c>
      <c r="I10714" t="s">
        <v>61</v>
      </c>
      <c r="J10714" t="s">
        <v>61</v>
      </c>
      <c r="K10714" t="s">
        <v>3920</v>
      </c>
    </row>
    <row r="10715" spans="1:11" x14ac:dyDescent="0.2">
      <c r="A10715" s="20">
        <v>44285</v>
      </c>
      <c r="B10715" s="20" t="s">
        <v>13136</v>
      </c>
      <c r="C10715" t="s">
        <v>3916</v>
      </c>
      <c r="D10715" t="s">
        <v>3990</v>
      </c>
      <c r="E10715" t="s">
        <v>7287</v>
      </c>
      <c r="F10715" t="s">
        <v>10724</v>
      </c>
      <c r="G10715">
        <v>1801001200</v>
      </c>
      <c r="H10715">
        <v>650650</v>
      </c>
      <c r="I10715" t="s">
        <v>34</v>
      </c>
      <c r="J10715" t="s">
        <v>3950</v>
      </c>
      <c r="K10715" t="s">
        <v>3926</v>
      </c>
    </row>
    <row r="10716" spans="1:11" x14ac:dyDescent="0.2">
      <c r="A10716" s="20">
        <v>44285</v>
      </c>
      <c r="B10716" s="20" t="s">
        <v>13136</v>
      </c>
      <c r="C10716" t="s">
        <v>3916</v>
      </c>
      <c r="D10716" t="s">
        <v>3930</v>
      </c>
      <c r="E10716" t="s">
        <v>4348</v>
      </c>
      <c r="F10716" t="s">
        <v>10725</v>
      </c>
      <c r="G10716">
        <v>1801001200</v>
      </c>
      <c r="H10716">
        <v>150150</v>
      </c>
      <c r="I10716" t="s">
        <v>18</v>
      </c>
      <c r="J10716" t="s">
        <v>3933</v>
      </c>
      <c r="K10716" t="s">
        <v>3926</v>
      </c>
    </row>
    <row r="10717" spans="1:11" x14ac:dyDescent="0.2">
      <c r="A10717" s="20">
        <v>44285</v>
      </c>
      <c r="B10717" s="20" t="s">
        <v>13136</v>
      </c>
      <c r="C10717" t="s">
        <v>3916</v>
      </c>
      <c r="D10717" t="s">
        <v>3930</v>
      </c>
      <c r="E10717" t="s">
        <v>5904</v>
      </c>
      <c r="F10717" t="s">
        <v>7275</v>
      </c>
      <c r="G10717">
        <v>1801001200</v>
      </c>
      <c r="H10717">
        <v>250250</v>
      </c>
      <c r="I10717" t="s">
        <v>3933</v>
      </c>
      <c r="J10717" t="s">
        <v>3933</v>
      </c>
      <c r="K10717" t="s">
        <v>3926</v>
      </c>
    </row>
    <row r="10718" spans="1:11" x14ac:dyDescent="0.2">
      <c r="A10718" s="20">
        <v>44285</v>
      </c>
      <c r="B10718" s="20" t="s">
        <v>13136</v>
      </c>
      <c r="C10718" t="s">
        <v>3916</v>
      </c>
      <c r="D10718" t="s">
        <v>3939</v>
      </c>
      <c r="E10718" t="s">
        <v>7247</v>
      </c>
      <c r="F10718" t="s">
        <v>10726</v>
      </c>
      <c r="G10718">
        <v>1801001200</v>
      </c>
      <c r="H10718">
        <v>250250</v>
      </c>
      <c r="I10718" t="s">
        <v>9</v>
      </c>
      <c r="J10718" t="s">
        <v>3943</v>
      </c>
      <c r="K10718" t="s">
        <v>3926</v>
      </c>
    </row>
    <row r="10719" spans="1:11" x14ac:dyDescent="0.2">
      <c r="A10719" s="20">
        <v>44285</v>
      </c>
      <c r="B10719" s="20" t="s">
        <v>13136</v>
      </c>
      <c r="C10719" t="s">
        <v>3916</v>
      </c>
      <c r="D10719" t="s">
        <v>3917</v>
      </c>
      <c r="E10719" t="s">
        <v>6865</v>
      </c>
      <c r="F10719" t="s">
        <v>10727</v>
      </c>
      <c r="G10719">
        <v>1806200000</v>
      </c>
      <c r="H10719">
        <v>20000</v>
      </c>
      <c r="I10719" t="s">
        <v>61</v>
      </c>
      <c r="J10719" t="s">
        <v>61</v>
      </c>
      <c r="K10719" t="s">
        <v>3920</v>
      </c>
    </row>
    <row r="10720" spans="1:11" x14ac:dyDescent="0.2">
      <c r="A10720" s="20">
        <v>44285</v>
      </c>
      <c r="B10720" s="20" t="s">
        <v>13136</v>
      </c>
      <c r="C10720" t="s">
        <v>3916</v>
      </c>
      <c r="D10720" t="s">
        <v>3917</v>
      </c>
      <c r="E10720" t="s">
        <v>6865</v>
      </c>
      <c r="F10720" t="s">
        <v>10728</v>
      </c>
      <c r="G10720">
        <v>1806200000</v>
      </c>
      <c r="H10720">
        <v>39975</v>
      </c>
      <c r="I10720" t="s">
        <v>61</v>
      </c>
      <c r="J10720" t="s">
        <v>61</v>
      </c>
      <c r="K10720" t="s">
        <v>3920</v>
      </c>
    </row>
    <row r="10721" spans="1:11" x14ac:dyDescent="0.2">
      <c r="A10721" s="20">
        <v>44285</v>
      </c>
      <c r="B10721" s="20" t="s">
        <v>13136</v>
      </c>
      <c r="C10721" t="s">
        <v>3916</v>
      </c>
      <c r="D10721" t="s">
        <v>3917</v>
      </c>
      <c r="E10721" t="s">
        <v>6865</v>
      </c>
      <c r="F10721" t="s">
        <v>10729</v>
      </c>
      <c r="G10721">
        <v>1806200000</v>
      </c>
      <c r="H10721">
        <v>40000</v>
      </c>
      <c r="I10721" t="s">
        <v>61</v>
      </c>
      <c r="J10721" t="s">
        <v>61</v>
      </c>
      <c r="K10721" t="s">
        <v>3920</v>
      </c>
    </row>
    <row r="10722" spans="1:11" x14ac:dyDescent="0.2">
      <c r="A10722" s="20">
        <v>44285</v>
      </c>
      <c r="B10722" s="20" t="s">
        <v>13136</v>
      </c>
      <c r="C10722" t="s">
        <v>3916</v>
      </c>
      <c r="D10722" t="s">
        <v>3930</v>
      </c>
      <c r="E10722" t="s">
        <v>3988</v>
      </c>
      <c r="F10722" t="s">
        <v>10730</v>
      </c>
      <c r="G10722">
        <v>1801001200</v>
      </c>
      <c r="H10722">
        <v>25025</v>
      </c>
      <c r="I10722" t="s">
        <v>3924</v>
      </c>
      <c r="J10722" t="s">
        <v>3925</v>
      </c>
      <c r="K10722" t="s">
        <v>3926</v>
      </c>
    </row>
    <row r="10723" spans="1:11" x14ac:dyDescent="0.2">
      <c r="A10723" s="20">
        <v>44285</v>
      </c>
      <c r="B10723" s="20" t="s">
        <v>13136</v>
      </c>
      <c r="C10723" t="s">
        <v>3916</v>
      </c>
      <c r="D10723" t="s">
        <v>3930</v>
      </c>
      <c r="E10723" t="s">
        <v>3988</v>
      </c>
      <c r="F10723" t="s">
        <v>10730</v>
      </c>
      <c r="G10723">
        <v>1801001200</v>
      </c>
      <c r="H10723">
        <v>200200</v>
      </c>
      <c r="I10723" t="s">
        <v>3924</v>
      </c>
      <c r="J10723" t="s">
        <v>3925</v>
      </c>
      <c r="K10723" t="s">
        <v>3926</v>
      </c>
    </row>
    <row r="10724" spans="1:11" x14ac:dyDescent="0.2">
      <c r="A10724" s="20">
        <v>44285</v>
      </c>
      <c r="B10724" s="20" t="s">
        <v>13136</v>
      </c>
      <c r="C10724" t="s">
        <v>3916</v>
      </c>
      <c r="D10724" t="s">
        <v>3930</v>
      </c>
      <c r="E10724" t="s">
        <v>3988</v>
      </c>
      <c r="F10724" t="s">
        <v>10730</v>
      </c>
      <c r="G10724">
        <v>1801001200</v>
      </c>
      <c r="H10724">
        <v>25025</v>
      </c>
      <c r="I10724" t="s">
        <v>3924</v>
      </c>
      <c r="J10724" t="s">
        <v>3925</v>
      </c>
      <c r="K10724" t="s">
        <v>3926</v>
      </c>
    </row>
    <row r="10725" spans="1:11" x14ac:dyDescent="0.2">
      <c r="A10725" s="20">
        <v>44285</v>
      </c>
      <c r="B10725" s="20" t="s">
        <v>13136</v>
      </c>
      <c r="C10725" t="s">
        <v>3916</v>
      </c>
      <c r="D10725" t="s">
        <v>3930</v>
      </c>
      <c r="E10725" t="s">
        <v>6865</v>
      </c>
      <c r="F10725" t="s">
        <v>10731</v>
      </c>
      <c r="G10725">
        <v>1803100000</v>
      </c>
      <c r="H10725">
        <v>120000</v>
      </c>
      <c r="I10725" t="s">
        <v>61</v>
      </c>
      <c r="J10725" t="s">
        <v>61</v>
      </c>
      <c r="K10725" t="s">
        <v>3920</v>
      </c>
    </row>
    <row r="10726" spans="1:11" x14ac:dyDescent="0.2">
      <c r="A10726" s="20">
        <v>44285</v>
      </c>
      <c r="B10726" s="20" t="s">
        <v>13136</v>
      </c>
      <c r="C10726" t="s">
        <v>3916</v>
      </c>
      <c r="D10726" t="s">
        <v>3930</v>
      </c>
      <c r="E10726" t="s">
        <v>6865</v>
      </c>
      <c r="F10726" t="s">
        <v>10732</v>
      </c>
      <c r="G10726">
        <v>1803100000</v>
      </c>
      <c r="H10726">
        <v>20000</v>
      </c>
      <c r="I10726" t="s">
        <v>61</v>
      </c>
      <c r="J10726" t="s">
        <v>61</v>
      </c>
      <c r="K10726" t="s">
        <v>3920</v>
      </c>
    </row>
    <row r="10727" spans="1:11" x14ac:dyDescent="0.2">
      <c r="A10727" s="20">
        <v>44285</v>
      </c>
      <c r="B10727" s="20" t="s">
        <v>13136</v>
      </c>
      <c r="C10727" t="s">
        <v>3916</v>
      </c>
      <c r="D10727" t="s">
        <v>3930</v>
      </c>
      <c r="E10727" t="s">
        <v>6865</v>
      </c>
      <c r="F10727" t="s">
        <v>10733</v>
      </c>
      <c r="G10727">
        <v>1803100000</v>
      </c>
      <c r="H10727">
        <v>52500</v>
      </c>
      <c r="I10727" t="s">
        <v>61</v>
      </c>
      <c r="J10727" t="s">
        <v>61</v>
      </c>
      <c r="K10727" t="s">
        <v>3920</v>
      </c>
    </row>
    <row r="10728" spans="1:11" x14ac:dyDescent="0.2">
      <c r="A10728" s="20">
        <v>44285</v>
      </c>
      <c r="B10728" s="20" t="s">
        <v>13136</v>
      </c>
      <c r="C10728" t="s">
        <v>3916</v>
      </c>
      <c r="D10728" t="s">
        <v>3930</v>
      </c>
      <c r="E10728" t="s">
        <v>6865</v>
      </c>
      <c r="F10728" t="s">
        <v>10734</v>
      </c>
      <c r="G10728">
        <v>1803100000</v>
      </c>
      <c r="H10728">
        <v>26250</v>
      </c>
      <c r="I10728" t="s">
        <v>61</v>
      </c>
      <c r="J10728" t="s">
        <v>61</v>
      </c>
      <c r="K10728" t="s">
        <v>3920</v>
      </c>
    </row>
    <row r="10729" spans="1:11" x14ac:dyDescent="0.2">
      <c r="A10729" s="20">
        <v>44286</v>
      </c>
      <c r="B10729" s="20" t="s">
        <v>13136</v>
      </c>
      <c r="C10729" t="s">
        <v>3916</v>
      </c>
      <c r="D10729" t="s">
        <v>3930</v>
      </c>
      <c r="E10729" t="s">
        <v>3988</v>
      </c>
      <c r="F10729" t="s">
        <v>10735</v>
      </c>
      <c r="G10729">
        <v>1801001200</v>
      </c>
      <c r="H10729">
        <v>250250</v>
      </c>
      <c r="I10729" t="s">
        <v>3924</v>
      </c>
      <c r="J10729" t="s">
        <v>3925</v>
      </c>
      <c r="K10729" t="s">
        <v>3926</v>
      </c>
    </row>
    <row r="10730" spans="1:11" x14ac:dyDescent="0.2">
      <c r="A10730" s="20">
        <v>44286</v>
      </c>
      <c r="B10730" s="20" t="s">
        <v>13136</v>
      </c>
      <c r="C10730" t="s">
        <v>3916</v>
      </c>
      <c r="D10730" t="s">
        <v>3930</v>
      </c>
      <c r="E10730" t="s">
        <v>3988</v>
      </c>
      <c r="F10730" t="s">
        <v>10735</v>
      </c>
      <c r="G10730">
        <v>1801001200</v>
      </c>
      <c r="H10730">
        <v>225225</v>
      </c>
      <c r="I10730" t="s">
        <v>3924</v>
      </c>
      <c r="J10730" t="s">
        <v>3925</v>
      </c>
      <c r="K10730" t="s">
        <v>3926</v>
      </c>
    </row>
    <row r="10731" spans="1:11" x14ac:dyDescent="0.2">
      <c r="A10731" s="20">
        <v>44286</v>
      </c>
      <c r="B10731" s="20" t="s">
        <v>13136</v>
      </c>
      <c r="C10731" t="s">
        <v>3916</v>
      </c>
      <c r="D10731" t="s">
        <v>3930</v>
      </c>
      <c r="E10731" t="s">
        <v>3988</v>
      </c>
      <c r="F10731" t="s">
        <v>10735</v>
      </c>
      <c r="G10731">
        <v>1801001200</v>
      </c>
      <c r="H10731">
        <v>25025</v>
      </c>
      <c r="I10731" t="s">
        <v>3924</v>
      </c>
      <c r="J10731" t="s">
        <v>3925</v>
      </c>
      <c r="K10731" t="s">
        <v>3926</v>
      </c>
    </row>
    <row r="10732" spans="1:11" x14ac:dyDescent="0.2">
      <c r="A10732" s="20">
        <v>44286</v>
      </c>
      <c r="B10732" s="20" t="s">
        <v>13136</v>
      </c>
      <c r="C10732" t="s">
        <v>3916</v>
      </c>
      <c r="D10732" t="s">
        <v>3930</v>
      </c>
      <c r="E10732" t="s">
        <v>3988</v>
      </c>
      <c r="F10732" t="s">
        <v>10735</v>
      </c>
      <c r="G10732">
        <v>1801001200</v>
      </c>
      <c r="H10732">
        <v>250250</v>
      </c>
      <c r="I10732" t="s">
        <v>3924</v>
      </c>
      <c r="J10732" t="s">
        <v>3925</v>
      </c>
      <c r="K10732" t="s">
        <v>3926</v>
      </c>
    </row>
    <row r="10733" spans="1:11" x14ac:dyDescent="0.2">
      <c r="A10733" s="20">
        <v>44286</v>
      </c>
      <c r="B10733" s="20" t="s">
        <v>13136</v>
      </c>
      <c r="C10733" t="s">
        <v>3916</v>
      </c>
      <c r="D10733" t="s">
        <v>3994</v>
      </c>
      <c r="E10733" t="s">
        <v>4016</v>
      </c>
      <c r="F10733" t="s">
        <v>6892</v>
      </c>
      <c r="G10733">
        <v>1804009000</v>
      </c>
      <c r="H10733">
        <v>110000</v>
      </c>
      <c r="I10733" t="s">
        <v>3933</v>
      </c>
      <c r="J10733" t="s">
        <v>3933</v>
      </c>
      <c r="K10733" t="s">
        <v>6869</v>
      </c>
    </row>
    <row r="10734" spans="1:11" x14ac:dyDescent="0.2">
      <c r="A10734" s="20">
        <v>44286</v>
      </c>
      <c r="B10734" s="20" t="s">
        <v>13136</v>
      </c>
      <c r="C10734" t="s">
        <v>3916</v>
      </c>
      <c r="D10734" t="s">
        <v>3939</v>
      </c>
      <c r="E10734" t="s">
        <v>4016</v>
      </c>
      <c r="F10734" t="s">
        <v>6939</v>
      </c>
      <c r="G10734">
        <v>1802000000</v>
      </c>
      <c r="H10734">
        <v>100000</v>
      </c>
      <c r="I10734" t="s">
        <v>3933</v>
      </c>
      <c r="J10734" t="s">
        <v>3933</v>
      </c>
      <c r="K10734" t="s">
        <v>3929</v>
      </c>
    </row>
    <row r="10735" spans="1:11" x14ac:dyDescent="0.2">
      <c r="A10735" s="20">
        <v>44286</v>
      </c>
      <c r="B10735" s="20" t="s">
        <v>13136</v>
      </c>
      <c r="C10735" t="s">
        <v>3916</v>
      </c>
      <c r="D10735" t="s">
        <v>3930</v>
      </c>
      <c r="E10735" t="s">
        <v>4096</v>
      </c>
      <c r="F10735" t="s">
        <v>10736</v>
      </c>
      <c r="G10735">
        <v>1801001200</v>
      </c>
      <c r="H10735">
        <v>236635</v>
      </c>
      <c r="I10735" t="s">
        <v>61</v>
      </c>
      <c r="J10735" t="s">
        <v>61</v>
      </c>
      <c r="K10735" t="s">
        <v>3926</v>
      </c>
    </row>
    <row r="10736" spans="1:11" x14ac:dyDescent="0.2">
      <c r="A10736" s="20">
        <v>44286</v>
      </c>
      <c r="B10736" s="20" t="s">
        <v>13136</v>
      </c>
      <c r="C10736" t="s">
        <v>3916</v>
      </c>
      <c r="D10736" t="s">
        <v>6300</v>
      </c>
      <c r="E10736" t="s">
        <v>3992</v>
      </c>
      <c r="F10736" t="s">
        <v>6892</v>
      </c>
      <c r="G10736">
        <v>1803100000</v>
      </c>
      <c r="H10736">
        <v>21000</v>
      </c>
      <c r="I10736" t="s">
        <v>3933</v>
      </c>
      <c r="J10736" t="s">
        <v>3933</v>
      </c>
      <c r="K10736" t="s">
        <v>3920</v>
      </c>
    </row>
    <row r="10737" spans="1:11" x14ac:dyDescent="0.2">
      <c r="A10737" s="20">
        <v>44286</v>
      </c>
      <c r="B10737" s="20" t="s">
        <v>13136</v>
      </c>
      <c r="C10737" t="s">
        <v>3916</v>
      </c>
      <c r="D10737" t="s">
        <v>3930</v>
      </c>
      <c r="E10737" t="s">
        <v>6865</v>
      </c>
      <c r="F10737" t="s">
        <v>10737</v>
      </c>
      <c r="G10737">
        <v>1803100000</v>
      </c>
      <c r="H10737">
        <v>52500</v>
      </c>
      <c r="I10737" t="s">
        <v>61</v>
      </c>
      <c r="J10737" t="s">
        <v>61</v>
      </c>
      <c r="K10737" t="s">
        <v>3920</v>
      </c>
    </row>
    <row r="10738" spans="1:11" x14ac:dyDescent="0.2">
      <c r="A10738" s="20">
        <v>44286</v>
      </c>
      <c r="B10738" s="20" t="s">
        <v>13136</v>
      </c>
      <c r="C10738" t="s">
        <v>3916</v>
      </c>
      <c r="D10738" t="s">
        <v>3990</v>
      </c>
      <c r="E10738" t="s">
        <v>7287</v>
      </c>
      <c r="F10738" t="s">
        <v>10738</v>
      </c>
      <c r="G10738">
        <v>1801001200</v>
      </c>
      <c r="H10738">
        <v>250250</v>
      </c>
      <c r="I10738" t="s">
        <v>34</v>
      </c>
      <c r="J10738" t="s">
        <v>3950</v>
      </c>
      <c r="K10738" t="s">
        <v>3926</v>
      </c>
    </row>
    <row r="10739" spans="1:11" x14ac:dyDescent="0.2">
      <c r="A10739" s="20">
        <v>44286</v>
      </c>
      <c r="B10739" s="20" t="s">
        <v>13136</v>
      </c>
      <c r="C10739" t="s">
        <v>3916</v>
      </c>
      <c r="D10739" t="s">
        <v>3939</v>
      </c>
      <c r="E10739" t="s">
        <v>8247</v>
      </c>
      <c r="F10739" t="s">
        <v>10739</v>
      </c>
      <c r="G10739">
        <v>1801001200</v>
      </c>
      <c r="H10739">
        <v>1339</v>
      </c>
      <c r="I10739" t="s">
        <v>4034</v>
      </c>
      <c r="J10739" t="s">
        <v>3965</v>
      </c>
      <c r="K10739" t="s">
        <v>3926</v>
      </c>
    </row>
    <row r="10740" spans="1:11" x14ac:dyDescent="0.2">
      <c r="A10740" s="20">
        <v>44286</v>
      </c>
      <c r="B10740" s="20" t="s">
        <v>13136</v>
      </c>
      <c r="C10740" t="s">
        <v>3916</v>
      </c>
      <c r="D10740" t="s">
        <v>4144</v>
      </c>
      <c r="E10740" t="s">
        <v>4348</v>
      </c>
      <c r="F10740" t="s">
        <v>10740</v>
      </c>
      <c r="G10740">
        <v>1801001200</v>
      </c>
      <c r="H10740">
        <v>250250</v>
      </c>
      <c r="I10740" t="s">
        <v>18</v>
      </c>
      <c r="J10740" t="s">
        <v>3933</v>
      </c>
      <c r="K10740" t="s">
        <v>3926</v>
      </c>
    </row>
    <row r="10741" spans="1:11" x14ac:dyDescent="0.2">
      <c r="A10741" s="20">
        <v>44286</v>
      </c>
      <c r="B10741" s="20" t="s">
        <v>13136</v>
      </c>
      <c r="C10741" t="s">
        <v>3916</v>
      </c>
      <c r="D10741" t="s">
        <v>3939</v>
      </c>
      <c r="E10741" t="s">
        <v>8563</v>
      </c>
      <c r="F10741" t="s">
        <v>10741</v>
      </c>
      <c r="G10741">
        <v>1801001200</v>
      </c>
      <c r="H10741">
        <v>407</v>
      </c>
      <c r="I10741" t="s">
        <v>265</v>
      </c>
      <c r="J10741" t="s">
        <v>3943</v>
      </c>
      <c r="K10741" t="s">
        <v>3926</v>
      </c>
    </row>
    <row r="10742" spans="1:11" x14ac:dyDescent="0.2">
      <c r="A10742" s="20">
        <v>44286</v>
      </c>
      <c r="B10742" s="20" t="s">
        <v>13136</v>
      </c>
      <c r="C10742" t="s">
        <v>3916</v>
      </c>
      <c r="D10742" t="s">
        <v>4002</v>
      </c>
      <c r="E10742" t="s">
        <v>8510</v>
      </c>
      <c r="F10742" t="s">
        <v>10742</v>
      </c>
      <c r="G10742">
        <v>1806909000</v>
      </c>
      <c r="H10742">
        <v>10210</v>
      </c>
      <c r="I10742" t="s">
        <v>8512</v>
      </c>
      <c r="J10742" t="s">
        <v>3965</v>
      </c>
      <c r="K10742" t="s">
        <v>6886</v>
      </c>
    </row>
    <row r="10743" spans="1:11" x14ac:dyDescent="0.2">
      <c r="A10743" s="20">
        <v>44286</v>
      </c>
      <c r="B10743" s="20" t="s">
        <v>13136</v>
      </c>
      <c r="C10743" t="s">
        <v>3916</v>
      </c>
      <c r="D10743" t="s">
        <v>3917</v>
      </c>
      <c r="E10743" t="s">
        <v>6875</v>
      </c>
      <c r="F10743" t="s">
        <v>10743</v>
      </c>
      <c r="G10743">
        <v>1802000000</v>
      </c>
      <c r="H10743">
        <v>63000</v>
      </c>
      <c r="I10743" t="s">
        <v>4302</v>
      </c>
      <c r="J10743" t="s">
        <v>4302</v>
      </c>
      <c r="K10743" t="s">
        <v>3929</v>
      </c>
    </row>
    <row r="10744" spans="1:11" x14ac:dyDescent="0.2">
      <c r="A10744" s="20">
        <v>44286</v>
      </c>
      <c r="B10744" s="20" t="s">
        <v>13136</v>
      </c>
      <c r="C10744" t="s">
        <v>3916</v>
      </c>
      <c r="D10744" t="s">
        <v>3917</v>
      </c>
      <c r="E10744" t="s">
        <v>6875</v>
      </c>
      <c r="F10744" t="s">
        <v>10744</v>
      </c>
      <c r="G10744">
        <v>1804009000</v>
      </c>
      <c r="H10744">
        <v>63504</v>
      </c>
      <c r="I10744" t="s">
        <v>4302</v>
      </c>
      <c r="J10744" t="s">
        <v>4302</v>
      </c>
      <c r="K10744" t="s">
        <v>6869</v>
      </c>
    </row>
    <row r="10745" spans="1:11" x14ac:dyDescent="0.2">
      <c r="A10745" s="20">
        <v>44286</v>
      </c>
      <c r="B10745" s="20" t="s">
        <v>13136</v>
      </c>
      <c r="C10745" t="s">
        <v>3916</v>
      </c>
      <c r="D10745" t="s">
        <v>3930</v>
      </c>
      <c r="E10745" t="s">
        <v>5904</v>
      </c>
      <c r="F10745" t="s">
        <v>10745</v>
      </c>
      <c r="G10745">
        <v>1801001200</v>
      </c>
      <c r="H10745">
        <v>33027</v>
      </c>
      <c r="I10745" t="s">
        <v>3933</v>
      </c>
      <c r="J10745" t="s">
        <v>3933</v>
      </c>
      <c r="K10745" t="s">
        <v>3926</v>
      </c>
    </row>
    <row r="10746" spans="1:11" x14ac:dyDescent="0.2">
      <c r="A10746" s="20">
        <v>44286</v>
      </c>
      <c r="B10746" s="20" t="s">
        <v>13136</v>
      </c>
      <c r="C10746" t="s">
        <v>3916</v>
      </c>
      <c r="D10746" t="s">
        <v>3930</v>
      </c>
      <c r="E10746" t="s">
        <v>4348</v>
      </c>
      <c r="F10746" t="s">
        <v>10746</v>
      </c>
      <c r="G10746">
        <v>1801001200</v>
      </c>
      <c r="H10746">
        <v>450450</v>
      </c>
      <c r="I10746" t="s">
        <v>18</v>
      </c>
      <c r="J10746" t="s">
        <v>3933</v>
      </c>
      <c r="K10746" t="s">
        <v>3926</v>
      </c>
    </row>
    <row r="10747" spans="1:11" x14ac:dyDescent="0.2">
      <c r="A10747" s="20">
        <v>44286</v>
      </c>
      <c r="B10747" s="20" t="s">
        <v>13136</v>
      </c>
      <c r="C10747" t="s">
        <v>3916</v>
      </c>
      <c r="D10747" t="s">
        <v>3994</v>
      </c>
      <c r="E10747" t="s">
        <v>4088</v>
      </c>
      <c r="F10747" t="s">
        <v>10747</v>
      </c>
      <c r="G10747">
        <v>1801001200</v>
      </c>
      <c r="H10747">
        <v>750750</v>
      </c>
      <c r="I10747" t="s">
        <v>4090</v>
      </c>
      <c r="J10747" t="s">
        <v>3938</v>
      </c>
      <c r="K10747" t="s">
        <v>3926</v>
      </c>
    </row>
    <row r="10748" spans="1:11" x14ac:dyDescent="0.2">
      <c r="A10748" s="20">
        <v>44286</v>
      </c>
      <c r="B10748" s="20" t="s">
        <v>13136</v>
      </c>
      <c r="C10748" t="s">
        <v>3916</v>
      </c>
      <c r="D10748" t="s">
        <v>3939</v>
      </c>
      <c r="E10748" t="s">
        <v>6875</v>
      </c>
      <c r="F10748" t="s">
        <v>10748</v>
      </c>
      <c r="G10748">
        <v>1802000000</v>
      </c>
      <c r="H10748">
        <v>40000</v>
      </c>
      <c r="I10748" t="s">
        <v>4302</v>
      </c>
      <c r="J10748" t="s">
        <v>4302</v>
      </c>
      <c r="K10748" t="s">
        <v>3929</v>
      </c>
    </row>
    <row r="10749" spans="1:11" x14ac:dyDescent="0.2">
      <c r="A10749" s="20">
        <v>44286</v>
      </c>
      <c r="B10749" s="20" t="s">
        <v>13136</v>
      </c>
      <c r="C10749" t="s">
        <v>3916</v>
      </c>
      <c r="D10749" t="s">
        <v>3917</v>
      </c>
      <c r="E10749" t="s">
        <v>6875</v>
      </c>
      <c r="F10749" t="s">
        <v>10749</v>
      </c>
      <c r="G10749">
        <v>1804009000</v>
      </c>
      <c r="H10749">
        <v>63504</v>
      </c>
      <c r="I10749" t="s">
        <v>4302</v>
      </c>
      <c r="J10749" t="s">
        <v>4302</v>
      </c>
      <c r="K10749" t="s">
        <v>6869</v>
      </c>
    </row>
    <row r="10750" spans="1:11" x14ac:dyDescent="0.2">
      <c r="A10750" s="20">
        <v>44286</v>
      </c>
      <c r="B10750" s="20" t="s">
        <v>13136</v>
      </c>
      <c r="C10750" t="s">
        <v>3916</v>
      </c>
      <c r="D10750" t="s">
        <v>3984</v>
      </c>
      <c r="E10750" t="s">
        <v>3959</v>
      </c>
      <c r="F10750" t="s">
        <v>10750</v>
      </c>
      <c r="G10750">
        <v>1802000000</v>
      </c>
      <c r="H10750">
        <v>40000</v>
      </c>
      <c r="I10750" t="s">
        <v>55</v>
      </c>
      <c r="J10750" t="s">
        <v>55</v>
      </c>
      <c r="K10750" t="s">
        <v>3929</v>
      </c>
    </row>
    <row r="10751" spans="1:11" x14ac:dyDescent="0.2">
      <c r="A10751" s="20">
        <v>44286</v>
      </c>
      <c r="B10751" s="20" t="s">
        <v>13136</v>
      </c>
      <c r="C10751" t="s">
        <v>3916</v>
      </c>
      <c r="D10751" t="s">
        <v>3994</v>
      </c>
      <c r="E10751" t="s">
        <v>3992</v>
      </c>
      <c r="F10751" t="s">
        <v>10751</v>
      </c>
      <c r="G10751">
        <v>1804009000</v>
      </c>
      <c r="H10751">
        <v>88000</v>
      </c>
      <c r="I10751" t="s">
        <v>3933</v>
      </c>
      <c r="J10751" t="s">
        <v>3933</v>
      </c>
      <c r="K10751" t="s">
        <v>6869</v>
      </c>
    </row>
    <row r="10752" spans="1:11" x14ac:dyDescent="0.2">
      <c r="A10752" s="20">
        <v>44286</v>
      </c>
      <c r="B10752" s="20" t="s">
        <v>13136</v>
      </c>
      <c r="C10752" t="s">
        <v>3916</v>
      </c>
      <c r="D10752" t="s">
        <v>3930</v>
      </c>
      <c r="E10752" t="s">
        <v>3992</v>
      </c>
      <c r="F10752" t="s">
        <v>10752</v>
      </c>
      <c r="G10752">
        <v>1804009000</v>
      </c>
      <c r="H10752">
        <v>72000</v>
      </c>
      <c r="I10752" t="s">
        <v>3933</v>
      </c>
      <c r="J10752" t="s">
        <v>3933</v>
      </c>
      <c r="K10752" t="s">
        <v>6869</v>
      </c>
    </row>
    <row r="10753" spans="1:11" x14ac:dyDescent="0.2">
      <c r="A10753" s="20">
        <v>44286</v>
      </c>
      <c r="B10753" s="20" t="s">
        <v>13136</v>
      </c>
      <c r="C10753" t="s">
        <v>3916</v>
      </c>
      <c r="D10753">
        <v>99</v>
      </c>
      <c r="E10753" t="s">
        <v>5904</v>
      </c>
      <c r="F10753" t="s">
        <v>58</v>
      </c>
      <c r="G10753">
        <v>1801001200</v>
      </c>
      <c r="H10753">
        <v>98322</v>
      </c>
      <c r="I10753" t="s">
        <v>3933</v>
      </c>
      <c r="J10753" t="s">
        <v>3933</v>
      </c>
      <c r="K10753" t="s">
        <v>3926</v>
      </c>
    </row>
    <row r="10754" spans="1:11" x14ac:dyDescent="0.2">
      <c r="A10754" s="20">
        <v>44286</v>
      </c>
      <c r="B10754" s="20" t="s">
        <v>13136</v>
      </c>
      <c r="C10754" t="s">
        <v>3916</v>
      </c>
      <c r="D10754" t="s">
        <v>3994</v>
      </c>
      <c r="E10754" t="s">
        <v>3992</v>
      </c>
      <c r="F10754" t="s">
        <v>10753</v>
      </c>
      <c r="G10754">
        <v>1804009000</v>
      </c>
      <c r="H10754">
        <v>22000</v>
      </c>
      <c r="I10754" t="s">
        <v>3933</v>
      </c>
      <c r="J10754" t="s">
        <v>3933</v>
      </c>
      <c r="K10754" t="s">
        <v>6869</v>
      </c>
    </row>
    <row r="10755" spans="1:11" x14ac:dyDescent="0.2">
      <c r="A10755" s="20">
        <v>44286</v>
      </c>
      <c r="B10755" s="20" t="s">
        <v>13136</v>
      </c>
      <c r="C10755" t="s">
        <v>3916</v>
      </c>
      <c r="D10755" t="s">
        <v>3930</v>
      </c>
      <c r="E10755" t="s">
        <v>6865</v>
      </c>
      <c r="F10755" t="s">
        <v>10754</v>
      </c>
      <c r="G10755">
        <v>1803100000</v>
      </c>
      <c r="H10755">
        <v>40000</v>
      </c>
      <c r="I10755" t="s">
        <v>61</v>
      </c>
      <c r="J10755" t="s">
        <v>61</v>
      </c>
      <c r="K10755" t="s">
        <v>3920</v>
      </c>
    </row>
    <row r="10756" spans="1:11" x14ac:dyDescent="0.2">
      <c r="A10756" s="20">
        <v>44286</v>
      </c>
      <c r="B10756" s="20" t="s">
        <v>13136</v>
      </c>
      <c r="C10756" t="s">
        <v>3916</v>
      </c>
      <c r="D10756" t="s">
        <v>4005</v>
      </c>
      <c r="E10756" t="s">
        <v>3922</v>
      </c>
      <c r="F10756" t="s">
        <v>7272</v>
      </c>
      <c r="G10756">
        <v>1801001200</v>
      </c>
      <c r="H10756">
        <v>250250</v>
      </c>
      <c r="I10756" t="s">
        <v>3924</v>
      </c>
      <c r="J10756" t="s">
        <v>3925</v>
      </c>
      <c r="K10756" t="s">
        <v>3926</v>
      </c>
    </row>
    <row r="10757" spans="1:11" x14ac:dyDescent="0.2">
      <c r="A10757" s="20">
        <v>44286</v>
      </c>
      <c r="B10757" s="20" t="s">
        <v>13136</v>
      </c>
      <c r="C10757" t="s">
        <v>3916</v>
      </c>
      <c r="D10757" t="s">
        <v>3994</v>
      </c>
      <c r="E10757" t="s">
        <v>3992</v>
      </c>
      <c r="F10757" t="s">
        <v>10755</v>
      </c>
      <c r="G10757">
        <v>1804009000</v>
      </c>
      <c r="H10757">
        <v>88000</v>
      </c>
      <c r="I10757" t="s">
        <v>3933</v>
      </c>
      <c r="J10757" t="s">
        <v>3933</v>
      </c>
      <c r="K10757" t="s">
        <v>6869</v>
      </c>
    </row>
    <row r="10758" spans="1:11" x14ac:dyDescent="0.2">
      <c r="A10758" s="20">
        <v>44286</v>
      </c>
      <c r="B10758" s="20" t="s">
        <v>13136</v>
      </c>
      <c r="C10758" t="s">
        <v>3916</v>
      </c>
      <c r="D10758" t="s">
        <v>3994</v>
      </c>
      <c r="E10758" t="s">
        <v>3992</v>
      </c>
      <c r="F10758" t="s">
        <v>10756</v>
      </c>
      <c r="G10758">
        <v>1804009000</v>
      </c>
      <c r="H10758">
        <v>44000</v>
      </c>
      <c r="I10758" t="s">
        <v>3933</v>
      </c>
      <c r="J10758" t="s">
        <v>3933</v>
      </c>
      <c r="K10758" t="s">
        <v>6869</v>
      </c>
    </row>
    <row r="10759" spans="1:11" x14ac:dyDescent="0.2">
      <c r="A10759" s="20">
        <v>44286</v>
      </c>
      <c r="B10759" s="20" t="s">
        <v>13136</v>
      </c>
      <c r="C10759" t="s">
        <v>3916</v>
      </c>
      <c r="D10759" t="s">
        <v>3994</v>
      </c>
      <c r="E10759" t="s">
        <v>3992</v>
      </c>
      <c r="F10759" t="s">
        <v>10757</v>
      </c>
      <c r="G10759">
        <v>1804009000</v>
      </c>
      <c r="H10759">
        <v>44000</v>
      </c>
      <c r="I10759" t="s">
        <v>3933</v>
      </c>
      <c r="J10759" t="s">
        <v>3933</v>
      </c>
      <c r="K10759" t="s">
        <v>6869</v>
      </c>
    </row>
    <row r="10760" spans="1:11" x14ac:dyDescent="0.2">
      <c r="A10760" s="20">
        <v>44286</v>
      </c>
      <c r="B10760" s="20" t="s">
        <v>13136</v>
      </c>
      <c r="C10760" t="s">
        <v>3916</v>
      </c>
      <c r="D10760" t="s">
        <v>3930</v>
      </c>
      <c r="E10760" t="s">
        <v>4348</v>
      </c>
      <c r="F10760" t="s">
        <v>10758</v>
      </c>
      <c r="G10760">
        <v>1801001200</v>
      </c>
      <c r="H10760">
        <v>100100</v>
      </c>
      <c r="I10760" t="s">
        <v>18</v>
      </c>
      <c r="J10760" t="s">
        <v>3933</v>
      </c>
      <c r="K10760" t="s">
        <v>3926</v>
      </c>
    </row>
    <row r="10761" spans="1:11" x14ac:dyDescent="0.2">
      <c r="A10761" s="20">
        <v>44286</v>
      </c>
      <c r="B10761" s="20" t="s">
        <v>13136</v>
      </c>
      <c r="C10761" t="s">
        <v>3916</v>
      </c>
      <c r="D10761" t="s">
        <v>3994</v>
      </c>
      <c r="E10761" t="s">
        <v>3992</v>
      </c>
      <c r="F10761" t="s">
        <v>10759</v>
      </c>
      <c r="G10761">
        <v>1804009000</v>
      </c>
      <c r="H10761">
        <v>22000</v>
      </c>
      <c r="I10761" t="s">
        <v>3933</v>
      </c>
      <c r="J10761" t="s">
        <v>3933</v>
      </c>
      <c r="K10761" t="s">
        <v>6869</v>
      </c>
    </row>
    <row r="10762" spans="1:11" x14ac:dyDescent="0.2">
      <c r="A10762" s="20">
        <v>44286</v>
      </c>
      <c r="B10762" s="20" t="s">
        <v>13136</v>
      </c>
      <c r="C10762" t="s">
        <v>3916</v>
      </c>
      <c r="D10762" t="s">
        <v>3930</v>
      </c>
      <c r="E10762" t="s">
        <v>7454</v>
      </c>
      <c r="F10762" t="s">
        <v>10760</v>
      </c>
      <c r="G10762">
        <v>1801001200</v>
      </c>
      <c r="H10762">
        <v>23930</v>
      </c>
      <c r="I10762" t="s">
        <v>7456</v>
      </c>
      <c r="J10762" t="s">
        <v>4474</v>
      </c>
      <c r="K10762" t="s">
        <v>3926</v>
      </c>
    </row>
    <row r="10763" spans="1:11" x14ac:dyDescent="0.2">
      <c r="A10763" s="20">
        <v>44286</v>
      </c>
      <c r="B10763" s="20" t="s">
        <v>13136</v>
      </c>
      <c r="C10763" t="s">
        <v>3916</v>
      </c>
      <c r="D10763" t="s">
        <v>4347</v>
      </c>
      <c r="E10763" t="s">
        <v>7028</v>
      </c>
      <c r="F10763" t="s">
        <v>7029</v>
      </c>
      <c r="G10763">
        <v>1801001200</v>
      </c>
      <c r="H10763">
        <v>100100</v>
      </c>
      <c r="I10763" t="s">
        <v>7030</v>
      </c>
      <c r="J10763" t="s">
        <v>4114</v>
      </c>
      <c r="K10763" t="s">
        <v>3926</v>
      </c>
    </row>
    <row r="10764" spans="1:11" x14ac:dyDescent="0.2">
      <c r="A10764" s="20">
        <v>44286</v>
      </c>
      <c r="B10764" s="20" t="s">
        <v>13136</v>
      </c>
      <c r="C10764" t="s">
        <v>3916</v>
      </c>
      <c r="D10764" t="s">
        <v>3930</v>
      </c>
      <c r="E10764" t="s">
        <v>6865</v>
      </c>
      <c r="F10764" t="s">
        <v>10761</v>
      </c>
      <c r="G10764">
        <v>1803100000</v>
      </c>
      <c r="H10764">
        <v>59975</v>
      </c>
      <c r="I10764" t="s">
        <v>61</v>
      </c>
      <c r="J10764" t="s">
        <v>61</v>
      </c>
      <c r="K10764" t="s">
        <v>3920</v>
      </c>
    </row>
    <row r="10765" spans="1:11" x14ac:dyDescent="0.2">
      <c r="A10765" s="20">
        <v>44286</v>
      </c>
      <c r="B10765" s="20" t="s">
        <v>13136</v>
      </c>
      <c r="C10765" t="s">
        <v>3916</v>
      </c>
      <c r="D10765" t="s">
        <v>3930</v>
      </c>
      <c r="E10765" t="s">
        <v>4381</v>
      </c>
      <c r="F10765" t="s">
        <v>10762</v>
      </c>
      <c r="G10765">
        <v>1801001200</v>
      </c>
      <c r="H10765">
        <v>400400</v>
      </c>
      <c r="I10765" t="s">
        <v>17</v>
      </c>
      <c r="J10765" t="s">
        <v>4114</v>
      </c>
      <c r="K10765" t="s">
        <v>3926</v>
      </c>
    </row>
    <row r="10766" spans="1:11" x14ac:dyDescent="0.2">
      <c r="A10766" s="20">
        <v>44286</v>
      </c>
      <c r="B10766" s="20" t="s">
        <v>13136</v>
      </c>
      <c r="C10766" t="s">
        <v>3916</v>
      </c>
      <c r="D10766" t="s">
        <v>3930</v>
      </c>
      <c r="E10766" t="s">
        <v>4381</v>
      </c>
      <c r="F10766" t="s">
        <v>10762</v>
      </c>
      <c r="G10766">
        <v>1801001200</v>
      </c>
      <c r="H10766">
        <v>100100</v>
      </c>
      <c r="I10766" t="s">
        <v>17</v>
      </c>
      <c r="J10766" t="s">
        <v>4114</v>
      </c>
      <c r="K10766" t="s">
        <v>3926</v>
      </c>
    </row>
    <row r="10767" spans="1:11" x14ac:dyDescent="0.2">
      <c r="A10767" s="20">
        <v>44286</v>
      </c>
      <c r="B10767" s="20" t="s">
        <v>13136</v>
      </c>
      <c r="C10767" t="s">
        <v>3916</v>
      </c>
      <c r="D10767" t="s">
        <v>5434</v>
      </c>
      <c r="E10767" t="s">
        <v>4381</v>
      </c>
      <c r="F10767" t="s">
        <v>10763</v>
      </c>
      <c r="G10767">
        <v>1801001200</v>
      </c>
      <c r="H10767">
        <v>100100</v>
      </c>
      <c r="I10767" t="s">
        <v>17</v>
      </c>
      <c r="J10767" t="s">
        <v>4114</v>
      </c>
      <c r="K10767" t="s">
        <v>3926</v>
      </c>
    </row>
    <row r="10768" spans="1:11" x14ac:dyDescent="0.2">
      <c r="A10768" s="20">
        <v>44286</v>
      </c>
      <c r="B10768" s="20" t="s">
        <v>13136</v>
      </c>
      <c r="C10768" t="s">
        <v>3916</v>
      </c>
      <c r="D10768" t="s">
        <v>5434</v>
      </c>
      <c r="E10768" t="s">
        <v>4381</v>
      </c>
      <c r="F10768" t="s">
        <v>10763</v>
      </c>
      <c r="G10768">
        <v>1801001200</v>
      </c>
      <c r="H10768">
        <v>150150</v>
      </c>
      <c r="I10768" t="s">
        <v>17</v>
      </c>
      <c r="J10768" t="s">
        <v>4114</v>
      </c>
      <c r="K10768" t="s">
        <v>3926</v>
      </c>
    </row>
    <row r="10769" spans="1:11" x14ac:dyDescent="0.2">
      <c r="A10769" s="20">
        <v>44286</v>
      </c>
      <c r="B10769" s="20" t="s">
        <v>13136</v>
      </c>
      <c r="C10769" t="s">
        <v>3916</v>
      </c>
      <c r="D10769" t="s">
        <v>3921</v>
      </c>
      <c r="E10769" t="s">
        <v>3992</v>
      </c>
      <c r="F10769" t="s">
        <v>10764</v>
      </c>
      <c r="G10769">
        <v>1803100000</v>
      </c>
      <c r="H10769">
        <v>63000</v>
      </c>
      <c r="I10769" t="s">
        <v>3933</v>
      </c>
      <c r="J10769" t="s">
        <v>3933</v>
      </c>
      <c r="K10769" t="s">
        <v>3920</v>
      </c>
    </row>
    <row r="10770" spans="1:11" x14ac:dyDescent="0.2">
      <c r="A10770" s="20">
        <v>44286</v>
      </c>
      <c r="B10770" s="20" t="s">
        <v>13136</v>
      </c>
      <c r="C10770" t="s">
        <v>3916</v>
      </c>
      <c r="D10770" t="s">
        <v>5990</v>
      </c>
      <c r="E10770" t="s">
        <v>3992</v>
      </c>
      <c r="F10770" t="s">
        <v>10765</v>
      </c>
      <c r="G10770">
        <v>1803100000</v>
      </c>
      <c r="H10770">
        <v>96000</v>
      </c>
      <c r="I10770" t="s">
        <v>3933</v>
      </c>
      <c r="J10770" t="s">
        <v>3933</v>
      </c>
      <c r="K10770" t="s">
        <v>3920</v>
      </c>
    </row>
    <row r="10771" spans="1:11" x14ac:dyDescent="0.2">
      <c r="A10771" s="20">
        <v>44286</v>
      </c>
      <c r="B10771" s="20" t="s">
        <v>13136</v>
      </c>
      <c r="C10771" t="s">
        <v>3916</v>
      </c>
      <c r="D10771" t="s">
        <v>4347</v>
      </c>
      <c r="E10771" t="s">
        <v>4295</v>
      </c>
      <c r="F10771" t="s">
        <v>10766</v>
      </c>
      <c r="G10771">
        <v>1801001200</v>
      </c>
      <c r="H10771">
        <v>225225</v>
      </c>
      <c r="I10771" t="s">
        <v>3942</v>
      </c>
      <c r="J10771" t="s">
        <v>3933</v>
      </c>
      <c r="K10771" t="s">
        <v>3926</v>
      </c>
    </row>
    <row r="10772" spans="1:11" x14ac:dyDescent="0.2">
      <c r="A10772" s="20">
        <v>44286</v>
      </c>
      <c r="B10772" s="20" t="s">
        <v>13136</v>
      </c>
      <c r="C10772" t="s">
        <v>3916</v>
      </c>
      <c r="D10772" t="s">
        <v>3939</v>
      </c>
      <c r="E10772" t="s">
        <v>4016</v>
      </c>
      <c r="F10772" t="s">
        <v>6939</v>
      </c>
      <c r="G10772">
        <v>1802000000</v>
      </c>
      <c r="H10772">
        <v>100000</v>
      </c>
      <c r="I10772" t="s">
        <v>3933</v>
      </c>
      <c r="J10772" t="s">
        <v>3933</v>
      </c>
      <c r="K10772" t="s">
        <v>3929</v>
      </c>
    </row>
    <row r="10773" spans="1:11" x14ac:dyDescent="0.2">
      <c r="A10773" s="20">
        <v>44286</v>
      </c>
      <c r="B10773" s="20" t="s">
        <v>13136</v>
      </c>
      <c r="C10773" t="s">
        <v>3916</v>
      </c>
      <c r="D10773" t="s">
        <v>3954</v>
      </c>
      <c r="E10773" t="s">
        <v>4508</v>
      </c>
      <c r="F10773" t="s">
        <v>10767</v>
      </c>
      <c r="G10773">
        <v>1801001100</v>
      </c>
      <c r="H10773">
        <v>25025</v>
      </c>
      <c r="I10773" t="s">
        <v>4207</v>
      </c>
      <c r="J10773" t="s">
        <v>4207</v>
      </c>
      <c r="K10773" t="s">
        <v>3926</v>
      </c>
    </row>
    <row r="10774" spans="1:11" x14ac:dyDescent="0.2">
      <c r="A10774" s="20">
        <v>44286</v>
      </c>
      <c r="B10774" s="20" t="s">
        <v>13136</v>
      </c>
      <c r="C10774" t="s">
        <v>3916</v>
      </c>
      <c r="D10774" t="s">
        <v>3954</v>
      </c>
      <c r="E10774" t="s">
        <v>4508</v>
      </c>
      <c r="F10774" t="s">
        <v>10768</v>
      </c>
      <c r="G10774">
        <v>1801001200</v>
      </c>
      <c r="H10774">
        <v>25025</v>
      </c>
      <c r="I10774" t="s">
        <v>4207</v>
      </c>
      <c r="J10774" t="s">
        <v>4207</v>
      </c>
      <c r="K10774" t="s">
        <v>3926</v>
      </c>
    </row>
    <row r="10775" spans="1:11" x14ac:dyDescent="0.2">
      <c r="A10775" s="20">
        <v>44286</v>
      </c>
      <c r="B10775" s="20" t="s">
        <v>13136</v>
      </c>
      <c r="C10775" t="s">
        <v>3916</v>
      </c>
      <c r="D10775" t="s">
        <v>4144</v>
      </c>
      <c r="E10775" t="s">
        <v>4348</v>
      </c>
      <c r="F10775" t="s">
        <v>10769</v>
      </c>
      <c r="G10775">
        <v>1801001200</v>
      </c>
      <c r="H10775">
        <v>125125</v>
      </c>
      <c r="I10775" t="s">
        <v>18</v>
      </c>
      <c r="J10775" t="s">
        <v>3933</v>
      </c>
      <c r="K10775" t="s">
        <v>3926</v>
      </c>
    </row>
    <row r="10776" spans="1:11" x14ac:dyDescent="0.2">
      <c r="A10776" s="20">
        <v>44286</v>
      </c>
      <c r="B10776" s="20" t="s">
        <v>13136</v>
      </c>
      <c r="C10776" t="s">
        <v>3916</v>
      </c>
      <c r="D10776" t="s">
        <v>3917</v>
      </c>
      <c r="E10776" t="s">
        <v>3918</v>
      </c>
      <c r="F10776" t="s">
        <v>10770</v>
      </c>
      <c r="G10776">
        <v>1803100000</v>
      </c>
      <c r="H10776">
        <v>120000</v>
      </c>
      <c r="I10776" t="s">
        <v>55</v>
      </c>
      <c r="J10776" t="s">
        <v>55</v>
      </c>
      <c r="K10776" t="s">
        <v>3920</v>
      </c>
    </row>
    <row r="10777" spans="1:11" x14ac:dyDescent="0.2">
      <c r="A10777" s="20">
        <v>44286</v>
      </c>
      <c r="B10777" s="20" t="s">
        <v>13136</v>
      </c>
      <c r="C10777" t="s">
        <v>3916</v>
      </c>
      <c r="D10777">
        <v>99</v>
      </c>
      <c r="E10777" t="s">
        <v>4036</v>
      </c>
      <c r="F10777" t="s">
        <v>10771</v>
      </c>
      <c r="G10777">
        <v>1801001200</v>
      </c>
      <c r="H10777">
        <v>81179</v>
      </c>
      <c r="I10777" t="s">
        <v>73</v>
      </c>
      <c r="J10777" t="s">
        <v>3965</v>
      </c>
      <c r="K10777" t="s">
        <v>3926</v>
      </c>
    </row>
    <row r="10778" spans="1:11" x14ac:dyDescent="0.2">
      <c r="A10778" s="20">
        <v>44286</v>
      </c>
      <c r="B10778" s="20" t="s">
        <v>13136</v>
      </c>
      <c r="C10778" t="s">
        <v>3916</v>
      </c>
      <c r="D10778" t="s">
        <v>5434</v>
      </c>
      <c r="E10778" t="s">
        <v>7647</v>
      </c>
      <c r="F10778" t="s">
        <v>10772</v>
      </c>
      <c r="G10778">
        <v>1801001200</v>
      </c>
      <c r="H10778">
        <v>75075</v>
      </c>
      <c r="I10778" t="s">
        <v>13</v>
      </c>
      <c r="J10778" t="s">
        <v>10773</v>
      </c>
      <c r="K10778" t="s">
        <v>3926</v>
      </c>
    </row>
    <row r="10779" spans="1:11" x14ac:dyDescent="0.2">
      <c r="A10779" s="20">
        <v>44286</v>
      </c>
      <c r="B10779" s="20" t="s">
        <v>13136</v>
      </c>
      <c r="C10779" t="s">
        <v>3916</v>
      </c>
      <c r="D10779" t="s">
        <v>5434</v>
      </c>
      <c r="E10779" t="s">
        <v>7647</v>
      </c>
      <c r="F10779" t="s">
        <v>10772</v>
      </c>
      <c r="G10779">
        <v>1801001100</v>
      </c>
      <c r="H10779">
        <v>425425</v>
      </c>
      <c r="I10779" t="s">
        <v>13</v>
      </c>
      <c r="J10779" t="s">
        <v>10773</v>
      </c>
      <c r="K10779" t="s">
        <v>3926</v>
      </c>
    </row>
    <row r="10780" spans="1:11" x14ac:dyDescent="0.2">
      <c r="A10780" s="20">
        <v>44286</v>
      </c>
      <c r="B10780" s="20" t="s">
        <v>13136</v>
      </c>
      <c r="C10780" t="s">
        <v>3916</v>
      </c>
      <c r="D10780" t="s">
        <v>3930</v>
      </c>
      <c r="E10780" t="s">
        <v>6865</v>
      </c>
      <c r="F10780" t="s">
        <v>10774</v>
      </c>
      <c r="G10780">
        <v>1803100000</v>
      </c>
      <c r="H10780">
        <v>20000</v>
      </c>
      <c r="I10780" t="s">
        <v>61</v>
      </c>
      <c r="J10780" t="s">
        <v>61</v>
      </c>
      <c r="K10780" t="s">
        <v>3920</v>
      </c>
    </row>
    <row r="10781" spans="1:11" x14ac:dyDescent="0.2">
      <c r="A10781" s="20">
        <v>44286</v>
      </c>
      <c r="B10781" s="20" t="s">
        <v>13136</v>
      </c>
      <c r="C10781" t="s">
        <v>3916</v>
      </c>
      <c r="D10781" t="s">
        <v>5990</v>
      </c>
      <c r="E10781" t="s">
        <v>4016</v>
      </c>
      <c r="F10781" t="s">
        <v>6892</v>
      </c>
      <c r="G10781">
        <v>1803100000</v>
      </c>
      <c r="H10781">
        <v>42000</v>
      </c>
      <c r="I10781" t="s">
        <v>3933</v>
      </c>
      <c r="J10781" t="s">
        <v>3933</v>
      </c>
      <c r="K10781" t="s">
        <v>3920</v>
      </c>
    </row>
    <row r="10782" spans="1:11" x14ac:dyDescent="0.2">
      <c r="A10782" s="20">
        <v>44286</v>
      </c>
      <c r="B10782" s="20" t="s">
        <v>13136</v>
      </c>
      <c r="C10782" t="s">
        <v>3916</v>
      </c>
      <c r="D10782" t="s">
        <v>3930</v>
      </c>
      <c r="E10782" t="s">
        <v>6865</v>
      </c>
      <c r="F10782" t="s">
        <v>10775</v>
      </c>
      <c r="G10782">
        <v>1803100000</v>
      </c>
      <c r="H10782">
        <v>26250</v>
      </c>
      <c r="I10782" t="s">
        <v>61</v>
      </c>
      <c r="J10782" t="s">
        <v>61</v>
      </c>
      <c r="K10782" t="s">
        <v>3920</v>
      </c>
    </row>
    <row r="10783" spans="1:11" x14ac:dyDescent="0.2">
      <c r="A10783" s="20">
        <v>44286</v>
      </c>
      <c r="B10783" s="20" t="s">
        <v>13136</v>
      </c>
      <c r="C10783" t="s">
        <v>3916</v>
      </c>
      <c r="D10783" t="s">
        <v>3930</v>
      </c>
      <c r="E10783" t="s">
        <v>6865</v>
      </c>
      <c r="F10783" t="s">
        <v>10776</v>
      </c>
      <c r="G10783">
        <v>1803100000</v>
      </c>
      <c r="H10783">
        <v>100000</v>
      </c>
      <c r="I10783" t="s">
        <v>61</v>
      </c>
      <c r="J10783" t="s">
        <v>61</v>
      </c>
      <c r="K10783" t="s">
        <v>3920</v>
      </c>
    </row>
    <row r="10784" spans="1:11" x14ac:dyDescent="0.2">
      <c r="A10784" s="20">
        <v>44286</v>
      </c>
      <c r="B10784" s="20" t="s">
        <v>13136</v>
      </c>
      <c r="C10784" t="s">
        <v>3916</v>
      </c>
      <c r="D10784" t="s">
        <v>5434</v>
      </c>
      <c r="E10784" t="s">
        <v>7647</v>
      </c>
      <c r="F10784" t="s">
        <v>10777</v>
      </c>
      <c r="G10784">
        <v>1801001200</v>
      </c>
      <c r="H10784">
        <v>75075</v>
      </c>
      <c r="I10784" t="s">
        <v>13</v>
      </c>
      <c r="J10784" t="s">
        <v>10773</v>
      </c>
      <c r="K10784" t="s">
        <v>3926</v>
      </c>
    </row>
    <row r="10785" spans="1:11" x14ac:dyDescent="0.2">
      <c r="A10785" s="20">
        <v>44286</v>
      </c>
      <c r="B10785" s="20" t="s">
        <v>13136</v>
      </c>
      <c r="C10785" t="s">
        <v>3916</v>
      </c>
      <c r="D10785" t="s">
        <v>5434</v>
      </c>
      <c r="E10785" t="s">
        <v>7647</v>
      </c>
      <c r="F10785" t="s">
        <v>10777</v>
      </c>
      <c r="G10785">
        <v>1801001100</v>
      </c>
      <c r="H10785">
        <v>175175</v>
      </c>
      <c r="I10785" t="s">
        <v>13</v>
      </c>
      <c r="J10785" t="s">
        <v>10773</v>
      </c>
      <c r="K10785" t="s">
        <v>3926</v>
      </c>
    </row>
    <row r="10786" spans="1:11" x14ac:dyDescent="0.2">
      <c r="A10786" s="20">
        <v>44286</v>
      </c>
      <c r="B10786" s="20" t="s">
        <v>13136</v>
      </c>
      <c r="C10786" t="s">
        <v>3916</v>
      </c>
      <c r="D10786" t="s">
        <v>3930</v>
      </c>
      <c r="E10786" t="s">
        <v>6865</v>
      </c>
      <c r="F10786" t="s">
        <v>10778</v>
      </c>
      <c r="G10786">
        <v>1803100000</v>
      </c>
      <c r="H10786">
        <v>26250</v>
      </c>
      <c r="I10786" t="s">
        <v>61</v>
      </c>
      <c r="J10786" t="s">
        <v>61</v>
      </c>
      <c r="K10786" t="s">
        <v>3920</v>
      </c>
    </row>
    <row r="10787" spans="1:11" x14ac:dyDescent="0.2">
      <c r="A10787" s="20">
        <v>44286</v>
      </c>
      <c r="B10787" s="20" t="s">
        <v>13136</v>
      </c>
      <c r="C10787" t="s">
        <v>3916</v>
      </c>
      <c r="D10787" t="s">
        <v>3930</v>
      </c>
      <c r="E10787" t="s">
        <v>6865</v>
      </c>
      <c r="F10787" t="s">
        <v>10779</v>
      </c>
      <c r="G10787">
        <v>1803100000</v>
      </c>
      <c r="H10787">
        <v>26250</v>
      </c>
      <c r="I10787" t="s">
        <v>61</v>
      </c>
      <c r="J10787" t="s">
        <v>61</v>
      </c>
      <c r="K10787" t="s">
        <v>3920</v>
      </c>
    </row>
    <row r="10788" spans="1:11" x14ac:dyDescent="0.2">
      <c r="A10788" s="20">
        <v>44286</v>
      </c>
      <c r="B10788" s="20" t="s">
        <v>13136</v>
      </c>
      <c r="C10788" t="s">
        <v>3916</v>
      </c>
      <c r="D10788" t="s">
        <v>3930</v>
      </c>
      <c r="E10788" t="s">
        <v>6865</v>
      </c>
      <c r="F10788" t="s">
        <v>10780</v>
      </c>
      <c r="G10788">
        <v>1803100000</v>
      </c>
      <c r="H10788">
        <v>79975</v>
      </c>
      <c r="I10788" t="s">
        <v>61</v>
      </c>
      <c r="J10788" t="s">
        <v>61</v>
      </c>
      <c r="K10788" t="s">
        <v>3920</v>
      </c>
    </row>
    <row r="10789" spans="1:11" x14ac:dyDescent="0.2">
      <c r="A10789" s="20">
        <v>44286</v>
      </c>
      <c r="B10789" s="20" t="s">
        <v>13136</v>
      </c>
      <c r="C10789" t="s">
        <v>3916</v>
      </c>
      <c r="D10789" t="s">
        <v>3930</v>
      </c>
      <c r="E10789" t="s">
        <v>6865</v>
      </c>
      <c r="F10789" t="s">
        <v>10781</v>
      </c>
      <c r="G10789">
        <v>1803100000</v>
      </c>
      <c r="H10789">
        <v>52500</v>
      </c>
      <c r="I10789" t="s">
        <v>61</v>
      </c>
      <c r="J10789" t="s">
        <v>61</v>
      </c>
      <c r="K10789" t="s">
        <v>3920</v>
      </c>
    </row>
    <row r="10790" spans="1:11" x14ac:dyDescent="0.2">
      <c r="A10790" s="20">
        <v>44286</v>
      </c>
      <c r="B10790" s="20" t="s">
        <v>13136</v>
      </c>
      <c r="C10790" t="s">
        <v>3916</v>
      </c>
      <c r="D10790" t="s">
        <v>3930</v>
      </c>
      <c r="E10790" t="s">
        <v>6865</v>
      </c>
      <c r="F10790" t="s">
        <v>10782</v>
      </c>
      <c r="G10790">
        <v>1803100000</v>
      </c>
      <c r="H10790">
        <v>40000</v>
      </c>
      <c r="I10790" t="s">
        <v>61</v>
      </c>
      <c r="J10790" t="s">
        <v>61</v>
      </c>
      <c r="K10790" t="s">
        <v>3920</v>
      </c>
    </row>
    <row r="10791" spans="1:11" x14ac:dyDescent="0.2">
      <c r="A10791" s="20">
        <v>44286</v>
      </c>
      <c r="B10791" s="20" t="s">
        <v>13136</v>
      </c>
      <c r="C10791" t="s">
        <v>3916</v>
      </c>
      <c r="D10791" t="s">
        <v>3930</v>
      </c>
      <c r="E10791" t="s">
        <v>3988</v>
      </c>
      <c r="F10791" t="s">
        <v>10783</v>
      </c>
      <c r="G10791">
        <v>1801001200</v>
      </c>
      <c r="H10791">
        <v>125125</v>
      </c>
      <c r="I10791" t="s">
        <v>3924</v>
      </c>
      <c r="J10791" t="s">
        <v>3925</v>
      </c>
      <c r="K10791" t="s">
        <v>3926</v>
      </c>
    </row>
    <row r="10792" spans="1:11" x14ac:dyDescent="0.2">
      <c r="A10792" s="20">
        <v>44286</v>
      </c>
      <c r="B10792" s="20" t="s">
        <v>13136</v>
      </c>
      <c r="C10792" t="s">
        <v>3916</v>
      </c>
      <c r="D10792" t="s">
        <v>3930</v>
      </c>
      <c r="E10792" t="s">
        <v>3988</v>
      </c>
      <c r="F10792" t="s">
        <v>10784</v>
      </c>
      <c r="G10792">
        <v>1801001200</v>
      </c>
      <c r="H10792">
        <v>200200</v>
      </c>
      <c r="I10792" t="s">
        <v>3924</v>
      </c>
      <c r="J10792" t="s">
        <v>3925</v>
      </c>
      <c r="K10792" t="s">
        <v>3926</v>
      </c>
    </row>
    <row r="10793" spans="1:11" x14ac:dyDescent="0.2">
      <c r="A10793" s="20">
        <v>44287</v>
      </c>
      <c r="B10793" s="20" t="s">
        <v>13136</v>
      </c>
      <c r="C10793" t="s">
        <v>3916</v>
      </c>
      <c r="D10793" t="s">
        <v>3930</v>
      </c>
      <c r="E10793" t="s">
        <v>6865</v>
      </c>
      <c r="F10793" t="s">
        <v>10785</v>
      </c>
      <c r="G10793">
        <v>1803100000</v>
      </c>
      <c r="H10793">
        <v>60000</v>
      </c>
      <c r="I10793" t="s">
        <v>61</v>
      </c>
      <c r="J10793" t="s">
        <v>61</v>
      </c>
      <c r="K10793" t="s">
        <v>3920</v>
      </c>
    </row>
    <row r="10794" spans="1:11" x14ac:dyDescent="0.2">
      <c r="A10794" s="20">
        <v>44287</v>
      </c>
      <c r="B10794" s="20" t="s">
        <v>13136</v>
      </c>
      <c r="C10794" t="s">
        <v>3916</v>
      </c>
      <c r="D10794" t="s">
        <v>3930</v>
      </c>
      <c r="E10794" t="s">
        <v>6865</v>
      </c>
      <c r="F10794" t="s">
        <v>10786</v>
      </c>
      <c r="G10794">
        <v>1803100000</v>
      </c>
      <c r="H10794">
        <v>99975</v>
      </c>
      <c r="I10794" t="s">
        <v>61</v>
      </c>
      <c r="J10794" t="s">
        <v>61</v>
      </c>
      <c r="K10794" t="s">
        <v>3920</v>
      </c>
    </row>
    <row r="10795" spans="1:11" x14ac:dyDescent="0.2">
      <c r="A10795" s="20">
        <v>44287</v>
      </c>
      <c r="B10795" s="20" t="s">
        <v>13136</v>
      </c>
      <c r="C10795" t="s">
        <v>3916</v>
      </c>
      <c r="D10795" t="s">
        <v>3930</v>
      </c>
      <c r="E10795" t="s">
        <v>10144</v>
      </c>
      <c r="F10795" t="s">
        <v>10531</v>
      </c>
      <c r="G10795">
        <v>1803100000</v>
      </c>
      <c r="H10795">
        <v>200000</v>
      </c>
      <c r="I10795" t="s">
        <v>31</v>
      </c>
      <c r="J10795" t="s">
        <v>3950</v>
      </c>
      <c r="K10795" t="s">
        <v>3920</v>
      </c>
    </row>
    <row r="10796" spans="1:11" x14ac:dyDescent="0.2">
      <c r="A10796" s="20">
        <v>44287</v>
      </c>
      <c r="B10796" s="20" t="s">
        <v>13136</v>
      </c>
      <c r="C10796" t="s">
        <v>3916</v>
      </c>
      <c r="D10796" t="s">
        <v>3930</v>
      </c>
      <c r="E10796" t="s">
        <v>3922</v>
      </c>
      <c r="F10796" t="s">
        <v>10787</v>
      </c>
      <c r="G10796">
        <v>1801001200</v>
      </c>
      <c r="H10796">
        <v>100100</v>
      </c>
      <c r="I10796" t="s">
        <v>3924</v>
      </c>
      <c r="J10796" t="s">
        <v>3925</v>
      </c>
      <c r="K10796" t="s">
        <v>3926</v>
      </c>
    </row>
    <row r="10797" spans="1:11" x14ac:dyDescent="0.2">
      <c r="A10797" s="20">
        <v>44287</v>
      </c>
      <c r="B10797" s="20" t="s">
        <v>13136</v>
      </c>
      <c r="C10797" t="s">
        <v>3916</v>
      </c>
      <c r="D10797" t="s">
        <v>3930</v>
      </c>
      <c r="E10797" t="s">
        <v>3922</v>
      </c>
      <c r="F10797" t="s">
        <v>10788</v>
      </c>
      <c r="G10797">
        <v>1801001200</v>
      </c>
      <c r="H10797">
        <v>250250</v>
      </c>
      <c r="I10797" t="s">
        <v>3924</v>
      </c>
      <c r="J10797" t="s">
        <v>3925</v>
      </c>
      <c r="K10797" t="s">
        <v>3926</v>
      </c>
    </row>
    <row r="10798" spans="1:11" x14ac:dyDescent="0.2">
      <c r="A10798" s="20">
        <v>44287</v>
      </c>
      <c r="B10798" s="20" t="s">
        <v>13136</v>
      </c>
      <c r="C10798" t="s">
        <v>3916</v>
      </c>
      <c r="D10798" t="s">
        <v>3917</v>
      </c>
      <c r="E10798" t="s">
        <v>4187</v>
      </c>
      <c r="F10798" t="s">
        <v>10789</v>
      </c>
      <c r="G10798">
        <v>1801001100</v>
      </c>
      <c r="H10798">
        <v>25025</v>
      </c>
      <c r="I10798" t="s">
        <v>73</v>
      </c>
      <c r="J10798" t="s">
        <v>3965</v>
      </c>
      <c r="K10798" t="s">
        <v>3926</v>
      </c>
    </row>
    <row r="10799" spans="1:11" x14ac:dyDescent="0.2">
      <c r="A10799" s="20">
        <v>44287</v>
      </c>
      <c r="B10799" s="20" t="s">
        <v>13136</v>
      </c>
      <c r="C10799" t="s">
        <v>3916</v>
      </c>
      <c r="D10799" t="s">
        <v>3930</v>
      </c>
      <c r="E10799" t="s">
        <v>4192</v>
      </c>
      <c r="F10799" t="s">
        <v>7275</v>
      </c>
      <c r="G10799">
        <v>1801001200</v>
      </c>
      <c r="H10799">
        <v>250250</v>
      </c>
      <c r="I10799" t="s">
        <v>3965</v>
      </c>
      <c r="J10799" t="s">
        <v>3933</v>
      </c>
      <c r="K10799" t="s">
        <v>3926</v>
      </c>
    </row>
    <row r="10800" spans="1:11" x14ac:dyDescent="0.2">
      <c r="A10800" s="20">
        <v>44287</v>
      </c>
      <c r="B10800" s="20" t="s">
        <v>13136</v>
      </c>
      <c r="C10800" t="s">
        <v>3916</v>
      </c>
      <c r="D10800" t="s">
        <v>3930</v>
      </c>
      <c r="E10800" t="s">
        <v>5904</v>
      </c>
      <c r="F10800" t="s">
        <v>7275</v>
      </c>
      <c r="G10800">
        <v>1801001200</v>
      </c>
      <c r="H10800">
        <v>175175</v>
      </c>
      <c r="I10800" t="s">
        <v>3933</v>
      </c>
      <c r="J10800" t="s">
        <v>3933</v>
      </c>
      <c r="K10800" t="s">
        <v>3926</v>
      </c>
    </row>
    <row r="10801" spans="1:11" x14ac:dyDescent="0.2">
      <c r="A10801" s="20">
        <v>44287</v>
      </c>
      <c r="B10801" s="20" t="s">
        <v>13136</v>
      </c>
      <c r="C10801" t="s">
        <v>3916</v>
      </c>
      <c r="D10801" t="s">
        <v>3930</v>
      </c>
      <c r="E10801" t="s">
        <v>5904</v>
      </c>
      <c r="F10801" t="s">
        <v>7275</v>
      </c>
      <c r="G10801">
        <v>1801001200</v>
      </c>
      <c r="H10801">
        <v>200200</v>
      </c>
      <c r="I10801" t="s">
        <v>3933</v>
      </c>
      <c r="J10801" t="s">
        <v>3933</v>
      </c>
      <c r="K10801" t="s">
        <v>3926</v>
      </c>
    </row>
    <row r="10802" spans="1:11" x14ac:dyDescent="0.2">
      <c r="A10802" s="20">
        <v>44287</v>
      </c>
      <c r="B10802" s="20" t="s">
        <v>13136</v>
      </c>
      <c r="C10802" t="s">
        <v>3916</v>
      </c>
      <c r="D10802" t="s">
        <v>3930</v>
      </c>
      <c r="E10802" t="s">
        <v>7647</v>
      </c>
      <c r="F10802" t="s">
        <v>10790</v>
      </c>
      <c r="G10802">
        <v>1801001200</v>
      </c>
      <c r="H10802">
        <v>175175</v>
      </c>
      <c r="I10802" t="s">
        <v>13</v>
      </c>
      <c r="J10802" t="s">
        <v>3933</v>
      </c>
      <c r="K10802" t="s">
        <v>3926</v>
      </c>
    </row>
    <row r="10803" spans="1:11" x14ac:dyDescent="0.2">
      <c r="A10803" s="20">
        <v>44287</v>
      </c>
      <c r="B10803" s="20" t="s">
        <v>13136</v>
      </c>
      <c r="C10803" t="s">
        <v>3916</v>
      </c>
      <c r="D10803" t="s">
        <v>4080</v>
      </c>
      <c r="E10803" t="s">
        <v>4187</v>
      </c>
      <c r="F10803" t="s">
        <v>10791</v>
      </c>
      <c r="G10803">
        <v>1801001100</v>
      </c>
      <c r="H10803">
        <v>25025</v>
      </c>
      <c r="I10803" t="s">
        <v>73</v>
      </c>
      <c r="J10803" t="s">
        <v>8206</v>
      </c>
      <c r="K10803" t="s">
        <v>3926</v>
      </c>
    </row>
    <row r="10804" spans="1:11" x14ac:dyDescent="0.2">
      <c r="A10804" s="20">
        <v>44287</v>
      </c>
      <c r="B10804" s="20" t="s">
        <v>13136</v>
      </c>
      <c r="C10804" t="s">
        <v>3916</v>
      </c>
      <c r="D10804" t="s">
        <v>3939</v>
      </c>
      <c r="E10804" t="s">
        <v>8563</v>
      </c>
      <c r="F10804" t="s">
        <v>10792</v>
      </c>
      <c r="G10804">
        <v>1801001200</v>
      </c>
      <c r="H10804">
        <v>250250</v>
      </c>
      <c r="I10804" t="s">
        <v>265</v>
      </c>
      <c r="J10804" t="s">
        <v>3943</v>
      </c>
      <c r="K10804" t="s">
        <v>3926</v>
      </c>
    </row>
    <row r="10805" spans="1:11" x14ac:dyDescent="0.2">
      <c r="A10805" s="20">
        <v>44287</v>
      </c>
      <c r="B10805" s="20" t="s">
        <v>13136</v>
      </c>
      <c r="C10805" t="s">
        <v>3916</v>
      </c>
      <c r="D10805" t="s">
        <v>4080</v>
      </c>
      <c r="E10805" t="s">
        <v>3918</v>
      </c>
      <c r="F10805" t="s">
        <v>10793</v>
      </c>
      <c r="G10805">
        <v>1804009000</v>
      </c>
      <c r="H10805">
        <v>59400</v>
      </c>
      <c r="I10805" t="s">
        <v>55</v>
      </c>
      <c r="J10805" t="s">
        <v>55</v>
      </c>
      <c r="K10805" t="s">
        <v>6869</v>
      </c>
    </row>
    <row r="10806" spans="1:11" x14ac:dyDescent="0.2">
      <c r="A10806" s="20">
        <v>44287</v>
      </c>
      <c r="B10806" s="20" t="s">
        <v>13136</v>
      </c>
      <c r="C10806" t="s">
        <v>3916</v>
      </c>
      <c r="D10806" t="s">
        <v>3994</v>
      </c>
      <c r="E10806" t="s">
        <v>3918</v>
      </c>
      <c r="F10806" t="s">
        <v>10794</v>
      </c>
      <c r="G10806">
        <v>1803100000</v>
      </c>
      <c r="H10806">
        <v>72000</v>
      </c>
      <c r="I10806" t="s">
        <v>55</v>
      </c>
      <c r="J10806" t="s">
        <v>55</v>
      </c>
      <c r="K10806" t="s">
        <v>3920</v>
      </c>
    </row>
    <row r="10807" spans="1:11" x14ac:dyDescent="0.2">
      <c r="A10807" s="20">
        <v>44287</v>
      </c>
      <c r="B10807" s="20" t="s">
        <v>13136</v>
      </c>
      <c r="C10807" t="s">
        <v>3916</v>
      </c>
      <c r="D10807" t="s">
        <v>3994</v>
      </c>
      <c r="E10807" t="s">
        <v>3918</v>
      </c>
      <c r="F10807" t="s">
        <v>10795</v>
      </c>
      <c r="G10807">
        <v>1803100000</v>
      </c>
      <c r="H10807">
        <v>72000</v>
      </c>
      <c r="I10807" t="s">
        <v>55</v>
      </c>
      <c r="J10807" t="s">
        <v>55</v>
      </c>
      <c r="K10807" t="s">
        <v>3920</v>
      </c>
    </row>
    <row r="10808" spans="1:11" x14ac:dyDescent="0.2">
      <c r="A10808" s="20">
        <v>44287</v>
      </c>
      <c r="B10808" s="20" t="s">
        <v>13136</v>
      </c>
      <c r="C10808" t="s">
        <v>3916</v>
      </c>
      <c r="D10808" t="s">
        <v>3951</v>
      </c>
      <c r="E10808" t="s">
        <v>3959</v>
      </c>
      <c r="F10808" t="s">
        <v>10796</v>
      </c>
      <c r="G10808">
        <v>1802000000</v>
      </c>
      <c r="H10808">
        <v>100000</v>
      </c>
      <c r="I10808" t="s">
        <v>55</v>
      </c>
      <c r="J10808" t="s">
        <v>55</v>
      </c>
      <c r="K10808" t="s">
        <v>3929</v>
      </c>
    </row>
    <row r="10809" spans="1:11" x14ac:dyDescent="0.2">
      <c r="A10809" s="20">
        <v>44287</v>
      </c>
      <c r="B10809" s="20" t="s">
        <v>13136</v>
      </c>
      <c r="C10809" t="s">
        <v>3916</v>
      </c>
      <c r="D10809" t="s">
        <v>3984</v>
      </c>
      <c r="E10809" t="s">
        <v>3918</v>
      </c>
      <c r="F10809" t="s">
        <v>10797</v>
      </c>
      <c r="G10809">
        <v>1804009000</v>
      </c>
      <c r="H10809">
        <v>36000</v>
      </c>
      <c r="I10809" t="s">
        <v>55</v>
      </c>
      <c r="J10809" t="s">
        <v>55</v>
      </c>
      <c r="K10809" t="s">
        <v>6869</v>
      </c>
    </row>
    <row r="10810" spans="1:11" x14ac:dyDescent="0.2">
      <c r="A10810" s="20">
        <v>44287</v>
      </c>
      <c r="B10810" s="20" t="s">
        <v>13136</v>
      </c>
      <c r="C10810" t="s">
        <v>3916</v>
      </c>
      <c r="D10810" t="s">
        <v>4080</v>
      </c>
      <c r="E10810" t="s">
        <v>3918</v>
      </c>
      <c r="F10810" t="s">
        <v>10798</v>
      </c>
      <c r="G10810">
        <v>1804009000</v>
      </c>
      <c r="H10810">
        <v>39600</v>
      </c>
      <c r="I10810" t="s">
        <v>55</v>
      </c>
      <c r="J10810" t="s">
        <v>55</v>
      </c>
      <c r="K10810" t="s">
        <v>6869</v>
      </c>
    </row>
    <row r="10811" spans="1:11" x14ac:dyDescent="0.2">
      <c r="A10811" s="20">
        <v>44287</v>
      </c>
      <c r="B10811" s="20" t="s">
        <v>13136</v>
      </c>
      <c r="C10811" t="s">
        <v>3916</v>
      </c>
      <c r="D10811" t="s">
        <v>4080</v>
      </c>
      <c r="E10811" t="s">
        <v>3918</v>
      </c>
      <c r="F10811" t="s">
        <v>10799</v>
      </c>
      <c r="G10811">
        <v>1804009000</v>
      </c>
      <c r="H10811">
        <v>39600</v>
      </c>
      <c r="I10811" t="s">
        <v>55</v>
      </c>
      <c r="J10811" t="s">
        <v>55</v>
      </c>
      <c r="K10811" t="s">
        <v>6869</v>
      </c>
    </row>
    <row r="10812" spans="1:11" x14ac:dyDescent="0.2">
      <c r="A10812" s="20">
        <v>44287</v>
      </c>
      <c r="B10812" s="20" t="s">
        <v>13136</v>
      </c>
      <c r="C10812" t="s">
        <v>3916</v>
      </c>
      <c r="D10812" t="s">
        <v>3930</v>
      </c>
      <c r="E10812" t="s">
        <v>8660</v>
      </c>
      <c r="F10812" t="s">
        <v>10800</v>
      </c>
      <c r="G10812">
        <v>1801001200</v>
      </c>
      <c r="H10812">
        <v>1001000</v>
      </c>
      <c r="I10812" t="s">
        <v>13</v>
      </c>
      <c r="J10812" t="s">
        <v>7649</v>
      </c>
      <c r="K10812" t="s">
        <v>3926</v>
      </c>
    </row>
    <row r="10813" spans="1:11" x14ac:dyDescent="0.2">
      <c r="A10813" s="20">
        <v>44287</v>
      </c>
      <c r="B10813" s="20" t="s">
        <v>13136</v>
      </c>
      <c r="C10813" t="s">
        <v>3916</v>
      </c>
      <c r="D10813" t="s">
        <v>3930</v>
      </c>
      <c r="E10813" t="s">
        <v>4192</v>
      </c>
      <c r="F10813" t="s">
        <v>7275</v>
      </c>
      <c r="G10813">
        <v>1801001200</v>
      </c>
      <c r="H10813">
        <v>250250</v>
      </c>
      <c r="I10813" t="s">
        <v>3965</v>
      </c>
      <c r="J10813" t="s">
        <v>3933</v>
      </c>
      <c r="K10813" t="s">
        <v>3926</v>
      </c>
    </row>
    <row r="10814" spans="1:11" x14ac:dyDescent="0.2">
      <c r="A10814" s="20">
        <v>44287</v>
      </c>
      <c r="B10814" s="20" t="s">
        <v>13136</v>
      </c>
      <c r="C10814" t="s">
        <v>3916</v>
      </c>
      <c r="D10814" t="s">
        <v>3930</v>
      </c>
      <c r="E10814" t="s">
        <v>4192</v>
      </c>
      <c r="F10814" t="s">
        <v>7275</v>
      </c>
      <c r="G10814">
        <v>1801001200</v>
      </c>
      <c r="H10814">
        <v>100100</v>
      </c>
      <c r="I10814" t="s">
        <v>3965</v>
      </c>
      <c r="J10814" t="s">
        <v>3933</v>
      </c>
      <c r="K10814" t="s">
        <v>3926</v>
      </c>
    </row>
    <row r="10815" spans="1:11" x14ac:dyDescent="0.2">
      <c r="A10815" s="20">
        <v>44287</v>
      </c>
      <c r="B10815" s="20" t="s">
        <v>13136</v>
      </c>
      <c r="C10815" t="s">
        <v>3916</v>
      </c>
      <c r="D10815" t="s">
        <v>3930</v>
      </c>
      <c r="E10815" t="s">
        <v>5904</v>
      </c>
      <c r="F10815" t="s">
        <v>7275</v>
      </c>
      <c r="G10815">
        <v>1801001200</v>
      </c>
      <c r="H10815">
        <v>150150</v>
      </c>
      <c r="I10815" t="s">
        <v>3933</v>
      </c>
      <c r="J10815" t="s">
        <v>3933</v>
      </c>
      <c r="K10815" t="s">
        <v>3926</v>
      </c>
    </row>
    <row r="10816" spans="1:11" x14ac:dyDescent="0.2">
      <c r="A10816" s="20">
        <v>44287</v>
      </c>
      <c r="B10816" s="20" t="s">
        <v>13136</v>
      </c>
      <c r="C10816" t="s">
        <v>3916</v>
      </c>
      <c r="D10816" t="s">
        <v>3917</v>
      </c>
      <c r="E10816" t="s">
        <v>3959</v>
      </c>
      <c r="F10816" t="s">
        <v>10801</v>
      </c>
      <c r="G10816">
        <v>1804002000</v>
      </c>
      <c r="H10816">
        <v>21000</v>
      </c>
      <c r="I10816" t="s">
        <v>55</v>
      </c>
      <c r="J10816" t="s">
        <v>55</v>
      </c>
      <c r="K10816" t="s">
        <v>3953</v>
      </c>
    </row>
    <row r="10817" spans="1:11" x14ac:dyDescent="0.2">
      <c r="A10817" s="20">
        <v>44287</v>
      </c>
      <c r="B10817" s="20" t="s">
        <v>13136</v>
      </c>
      <c r="C10817" t="s">
        <v>3916</v>
      </c>
      <c r="D10817" t="s">
        <v>3917</v>
      </c>
      <c r="E10817" t="s">
        <v>3959</v>
      </c>
      <c r="F10817" t="s">
        <v>10802</v>
      </c>
      <c r="G10817">
        <v>1804002000</v>
      </c>
      <c r="H10817">
        <v>21000</v>
      </c>
      <c r="I10817" t="s">
        <v>55</v>
      </c>
      <c r="J10817" t="s">
        <v>55</v>
      </c>
      <c r="K10817" t="s">
        <v>3953</v>
      </c>
    </row>
    <row r="10818" spans="1:11" x14ac:dyDescent="0.2">
      <c r="A10818" s="20">
        <v>44288</v>
      </c>
      <c r="B10818" s="20" t="s">
        <v>13136</v>
      </c>
      <c r="C10818" t="s">
        <v>3916</v>
      </c>
      <c r="D10818" t="s">
        <v>5434</v>
      </c>
      <c r="E10818" t="s">
        <v>8660</v>
      </c>
      <c r="F10818" t="s">
        <v>10803</v>
      </c>
      <c r="G10818">
        <v>1801001200</v>
      </c>
      <c r="H10818">
        <v>200200</v>
      </c>
      <c r="I10818" t="s">
        <v>13</v>
      </c>
      <c r="J10818" t="s">
        <v>7649</v>
      </c>
      <c r="K10818" t="s">
        <v>3926</v>
      </c>
    </row>
    <row r="10819" spans="1:11" x14ac:dyDescent="0.2">
      <c r="A10819" s="20">
        <v>44288</v>
      </c>
      <c r="B10819" s="20" t="s">
        <v>13136</v>
      </c>
      <c r="C10819" t="s">
        <v>3916</v>
      </c>
      <c r="D10819" t="s">
        <v>5434</v>
      </c>
      <c r="E10819" t="s">
        <v>8660</v>
      </c>
      <c r="F10819" t="s">
        <v>10803</v>
      </c>
      <c r="G10819">
        <v>1801001200</v>
      </c>
      <c r="H10819">
        <v>50050</v>
      </c>
      <c r="I10819" t="s">
        <v>13</v>
      </c>
      <c r="J10819" t="s">
        <v>7649</v>
      </c>
      <c r="K10819" t="s">
        <v>3926</v>
      </c>
    </row>
    <row r="10820" spans="1:11" x14ac:dyDescent="0.2">
      <c r="A10820" s="20">
        <v>44288</v>
      </c>
      <c r="B10820" s="20" t="s">
        <v>13136</v>
      </c>
      <c r="C10820" t="s">
        <v>3916</v>
      </c>
      <c r="D10820" t="s">
        <v>5434</v>
      </c>
      <c r="E10820" t="s">
        <v>4381</v>
      </c>
      <c r="F10820" t="s">
        <v>10804</v>
      </c>
      <c r="G10820">
        <v>1801001200</v>
      </c>
      <c r="H10820">
        <v>150150</v>
      </c>
      <c r="I10820" t="s">
        <v>17</v>
      </c>
      <c r="J10820" t="s">
        <v>4114</v>
      </c>
      <c r="K10820" t="s">
        <v>3926</v>
      </c>
    </row>
    <row r="10821" spans="1:11" x14ac:dyDescent="0.2">
      <c r="A10821" s="20">
        <v>44288</v>
      </c>
      <c r="B10821" s="20" t="s">
        <v>13136</v>
      </c>
      <c r="C10821" t="s">
        <v>3916</v>
      </c>
      <c r="D10821" t="s">
        <v>5434</v>
      </c>
      <c r="E10821" t="s">
        <v>4381</v>
      </c>
      <c r="F10821" t="s">
        <v>10804</v>
      </c>
      <c r="G10821">
        <v>1801001200</v>
      </c>
      <c r="H10821">
        <v>350350</v>
      </c>
      <c r="I10821" t="s">
        <v>17</v>
      </c>
      <c r="J10821" t="s">
        <v>4114</v>
      </c>
      <c r="K10821" t="s">
        <v>3926</v>
      </c>
    </row>
    <row r="10822" spans="1:11" x14ac:dyDescent="0.2">
      <c r="A10822" s="20">
        <v>44288</v>
      </c>
      <c r="B10822" s="20" t="s">
        <v>13136</v>
      </c>
      <c r="C10822" t="s">
        <v>3916</v>
      </c>
      <c r="D10822" t="s">
        <v>3930</v>
      </c>
      <c r="E10822" t="s">
        <v>5904</v>
      </c>
      <c r="F10822" t="s">
        <v>7275</v>
      </c>
      <c r="G10822">
        <v>1801001200</v>
      </c>
      <c r="H10822">
        <v>150150</v>
      </c>
      <c r="I10822" t="s">
        <v>3933</v>
      </c>
      <c r="J10822" t="s">
        <v>3933</v>
      </c>
      <c r="K10822" t="s">
        <v>3926</v>
      </c>
    </row>
    <row r="10823" spans="1:11" x14ac:dyDescent="0.2">
      <c r="A10823" s="20">
        <v>44288</v>
      </c>
      <c r="B10823" s="20" t="s">
        <v>13136</v>
      </c>
      <c r="C10823" t="s">
        <v>3916</v>
      </c>
      <c r="D10823" t="s">
        <v>3939</v>
      </c>
      <c r="E10823" t="s">
        <v>4192</v>
      </c>
      <c r="F10823" t="s">
        <v>7275</v>
      </c>
      <c r="G10823">
        <v>1801001200</v>
      </c>
      <c r="H10823">
        <v>250250</v>
      </c>
      <c r="I10823" t="s">
        <v>3965</v>
      </c>
      <c r="J10823" t="s">
        <v>3933</v>
      </c>
      <c r="K10823" t="s">
        <v>3926</v>
      </c>
    </row>
    <row r="10824" spans="1:11" x14ac:dyDescent="0.2">
      <c r="A10824" s="20">
        <v>44288</v>
      </c>
      <c r="B10824" s="20" t="s">
        <v>13136</v>
      </c>
      <c r="C10824" t="s">
        <v>3916</v>
      </c>
      <c r="D10824" t="s">
        <v>4144</v>
      </c>
      <c r="E10824" t="s">
        <v>3918</v>
      </c>
      <c r="F10824" t="s">
        <v>10805</v>
      </c>
      <c r="G10824">
        <v>1802000000</v>
      </c>
      <c r="H10824">
        <v>80000</v>
      </c>
      <c r="I10824" t="s">
        <v>55</v>
      </c>
      <c r="J10824" t="s">
        <v>55</v>
      </c>
      <c r="K10824" t="s">
        <v>3929</v>
      </c>
    </row>
    <row r="10825" spans="1:11" x14ac:dyDescent="0.2">
      <c r="A10825" s="20">
        <v>44288</v>
      </c>
      <c r="B10825" s="20" t="s">
        <v>13136</v>
      </c>
      <c r="C10825" t="s">
        <v>3916</v>
      </c>
      <c r="D10825" t="s">
        <v>4144</v>
      </c>
      <c r="E10825" t="s">
        <v>3918</v>
      </c>
      <c r="F10825" t="s">
        <v>10806</v>
      </c>
      <c r="G10825">
        <v>1802000000</v>
      </c>
      <c r="H10825">
        <v>80000</v>
      </c>
      <c r="I10825" t="s">
        <v>55</v>
      </c>
      <c r="J10825" t="s">
        <v>55</v>
      </c>
      <c r="K10825" t="s">
        <v>3929</v>
      </c>
    </row>
    <row r="10826" spans="1:11" x14ac:dyDescent="0.2">
      <c r="A10826" s="20">
        <v>44288</v>
      </c>
      <c r="B10826" s="20" t="s">
        <v>13136</v>
      </c>
      <c r="C10826" t="s">
        <v>3916</v>
      </c>
      <c r="D10826" t="s">
        <v>4144</v>
      </c>
      <c r="E10826" t="s">
        <v>3918</v>
      </c>
      <c r="F10826" t="s">
        <v>10807</v>
      </c>
      <c r="G10826">
        <v>1802000000</v>
      </c>
      <c r="H10826">
        <v>60000</v>
      </c>
      <c r="I10826" t="s">
        <v>55</v>
      </c>
      <c r="J10826" t="s">
        <v>55</v>
      </c>
      <c r="K10826" t="s">
        <v>3929</v>
      </c>
    </row>
    <row r="10827" spans="1:11" x14ac:dyDescent="0.2">
      <c r="A10827" s="20">
        <v>44288</v>
      </c>
      <c r="B10827" s="20" t="s">
        <v>13136</v>
      </c>
      <c r="C10827" t="s">
        <v>3916</v>
      </c>
      <c r="D10827" t="s">
        <v>3927</v>
      </c>
      <c r="E10827" t="s">
        <v>4169</v>
      </c>
      <c r="F10827" t="s">
        <v>10808</v>
      </c>
      <c r="G10827">
        <v>1801001200</v>
      </c>
      <c r="H10827">
        <v>200200</v>
      </c>
      <c r="I10827" t="s">
        <v>18</v>
      </c>
      <c r="J10827" t="s">
        <v>4372</v>
      </c>
      <c r="K10827" t="s">
        <v>3926</v>
      </c>
    </row>
    <row r="10828" spans="1:11" x14ac:dyDescent="0.2">
      <c r="A10828" s="20">
        <v>44288</v>
      </c>
      <c r="B10828" s="20" t="s">
        <v>13136</v>
      </c>
      <c r="C10828" t="s">
        <v>3916</v>
      </c>
      <c r="D10828" t="s">
        <v>4144</v>
      </c>
      <c r="E10828" t="s">
        <v>3918</v>
      </c>
      <c r="F10828" t="s">
        <v>10809</v>
      </c>
      <c r="G10828">
        <v>1802000000</v>
      </c>
      <c r="H10828">
        <v>60000</v>
      </c>
      <c r="I10828" t="s">
        <v>55</v>
      </c>
      <c r="J10828" t="s">
        <v>55</v>
      </c>
      <c r="K10828" t="s">
        <v>3929</v>
      </c>
    </row>
    <row r="10829" spans="1:11" x14ac:dyDescent="0.2">
      <c r="A10829" s="20">
        <v>44288</v>
      </c>
      <c r="B10829" s="20" t="s">
        <v>13136</v>
      </c>
      <c r="C10829" t="s">
        <v>3916</v>
      </c>
      <c r="D10829" t="s">
        <v>4347</v>
      </c>
      <c r="E10829" t="s">
        <v>4169</v>
      </c>
      <c r="F10829" t="s">
        <v>10810</v>
      </c>
      <c r="G10829">
        <v>1801001200</v>
      </c>
      <c r="H10829">
        <v>150150</v>
      </c>
      <c r="I10829" t="s">
        <v>18</v>
      </c>
      <c r="J10829" t="s">
        <v>4207</v>
      </c>
      <c r="K10829" t="s">
        <v>3926</v>
      </c>
    </row>
    <row r="10830" spans="1:11" x14ac:dyDescent="0.2">
      <c r="A10830" s="20">
        <v>44288</v>
      </c>
      <c r="B10830" s="20" t="s">
        <v>13136</v>
      </c>
      <c r="C10830" t="s">
        <v>3916</v>
      </c>
      <c r="D10830" t="s">
        <v>3998</v>
      </c>
      <c r="E10830" t="s">
        <v>7660</v>
      </c>
      <c r="F10830" t="s">
        <v>10811</v>
      </c>
      <c r="G10830">
        <v>1802000000</v>
      </c>
      <c r="H10830">
        <v>30000</v>
      </c>
      <c r="I10830" t="s">
        <v>7662</v>
      </c>
      <c r="J10830" t="s">
        <v>3965</v>
      </c>
      <c r="K10830" t="s">
        <v>3929</v>
      </c>
    </row>
    <row r="10831" spans="1:11" x14ac:dyDescent="0.2">
      <c r="A10831" s="20">
        <v>44288</v>
      </c>
      <c r="B10831" s="20" t="s">
        <v>13136</v>
      </c>
      <c r="C10831" t="s">
        <v>3916</v>
      </c>
      <c r="D10831" t="s">
        <v>3998</v>
      </c>
      <c r="E10831" t="s">
        <v>7660</v>
      </c>
      <c r="F10831" t="s">
        <v>10811</v>
      </c>
      <c r="G10831">
        <v>1802000000</v>
      </c>
      <c r="H10831">
        <v>10000</v>
      </c>
      <c r="I10831" t="s">
        <v>7662</v>
      </c>
      <c r="J10831" t="s">
        <v>3965</v>
      </c>
      <c r="K10831" t="s">
        <v>3929</v>
      </c>
    </row>
    <row r="10832" spans="1:11" x14ac:dyDescent="0.2">
      <c r="A10832" s="20">
        <v>44288</v>
      </c>
      <c r="B10832" s="20" t="s">
        <v>13136</v>
      </c>
      <c r="C10832" t="s">
        <v>3916</v>
      </c>
      <c r="D10832" t="s">
        <v>3927</v>
      </c>
      <c r="E10832" t="s">
        <v>6865</v>
      </c>
      <c r="F10832" t="s">
        <v>10812</v>
      </c>
      <c r="G10832">
        <v>1803100000</v>
      </c>
      <c r="H10832">
        <v>80000</v>
      </c>
      <c r="I10832" t="s">
        <v>61</v>
      </c>
      <c r="J10832" t="s">
        <v>61</v>
      </c>
      <c r="K10832" t="s">
        <v>3920</v>
      </c>
    </row>
    <row r="10833" spans="1:11" x14ac:dyDescent="0.2">
      <c r="A10833" s="20">
        <v>44288</v>
      </c>
      <c r="B10833" s="20" t="s">
        <v>13136</v>
      </c>
      <c r="C10833" t="s">
        <v>3916</v>
      </c>
      <c r="D10833" t="s">
        <v>3927</v>
      </c>
      <c r="E10833" t="s">
        <v>6865</v>
      </c>
      <c r="F10833" t="s">
        <v>10813</v>
      </c>
      <c r="G10833">
        <v>1806200000</v>
      </c>
      <c r="H10833">
        <v>20000</v>
      </c>
      <c r="I10833" t="s">
        <v>61</v>
      </c>
      <c r="J10833" t="s">
        <v>61</v>
      </c>
      <c r="K10833" t="s">
        <v>3920</v>
      </c>
    </row>
    <row r="10834" spans="1:11" x14ac:dyDescent="0.2">
      <c r="A10834" s="20">
        <v>44288</v>
      </c>
      <c r="B10834" s="20" t="s">
        <v>13136</v>
      </c>
      <c r="C10834" t="s">
        <v>3916</v>
      </c>
      <c r="D10834" t="s">
        <v>3927</v>
      </c>
      <c r="E10834" t="s">
        <v>6865</v>
      </c>
      <c r="F10834" t="s">
        <v>10814</v>
      </c>
      <c r="G10834">
        <v>1806200000</v>
      </c>
      <c r="H10834">
        <v>80000</v>
      </c>
      <c r="I10834" t="s">
        <v>61</v>
      </c>
      <c r="J10834" t="s">
        <v>61</v>
      </c>
      <c r="K10834" t="s">
        <v>3920</v>
      </c>
    </row>
    <row r="10835" spans="1:11" x14ac:dyDescent="0.2">
      <c r="A10835" s="20">
        <v>44288</v>
      </c>
      <c r="B10835" s="20" t="s">
        <v>13136</v>
      </c>
      <c r="C10835" t="s">
        <v>3916</v>
      </c>
      <c r="D10835" t="s">
        <v>3930</v>
      </c>
      <c r="E10835" t="s">
        <v>4295</v>
      </c>
      <c r="F10835" t="s">
        <v>10815</v>
      </c>
      <c r="G10835">
        <v>1801001200</v>
      </c>
      <c r="H10835">
        <v>25025</v>
      </c>
      <c r="I10835" t="s">
        <v>3942</v>
      </c>
      <c r="J10835" t="s">
        <v>3933</v>
      </c>
      <c r="K10835" t="s">
        <v>3926</v>
      </c>
    </row>
    <row r="10836" spans="1:11" x14ac:dyDescent="0.2">
      <c r="A10836" s="20">
        <v>44292</v>
      </c>
      <c r="B10836" s="20" t="s">
        <v>13136</v>
      </c>
      <c r="C10836" t="s">
        <v>3916</v>
      </c>
      <c r="D10836" t="s">
        <v>3927</v>
      </c>
      <c r="E10836" t="s">
        <v>3918</v>
      </c>
      <c r="F10836" t="s">
        <v>10816</v>
      </c>
      <c r="G10836">
        <v>1802000000</v>
      </c>
      <c r="H10836">
        <v>60000</v>
      </c>
      <c r="I10836" t="s">
        <v>55</v>
      </c>
      <c r="J10836" t="s">
        <v>55</v>
      </c>
      <c r="K10836" t="s">
        <v>3929</v>
      </c>
    </row>
    <row r="10837" spans="1:11" x14ac:dyDescent="0.2">
      <c r="A10837" s="20">
        <v>44292</v>
      </c>
      <c r="B10837" s="20" t="s">
        <v>13136</v>
      </c>
      <c r="C10837" t="s">
        <v>3916</v>
      </c>
      <c r="D10837" t="s">
        <v>3917</v>
      </c>
      <c r="E10837" t="s">
        <v>6865</v>
      </c>
      <c r="F10837" t="s">
        <v>10817</v>
      </c>
      <c r="G10837">
        <v>1806200000</v>
      </c>
      <c r="H10837">
        <v>20000</v>
      </c>
      <c r="I10837" t="s">
        <v>61</v>
      </c>
      <c r="J10837" t="s">
        <v>61</v>
      </c>
      <c r="K10837" t="s">
        <v>3920</v>
      </c>
    </row>
    <row r="10838" spans="1:11" x14ac:dyDescent="0.2">
      <c r="A10838" s="20">
        <v>44292</v>
      </c>
      <c r="B10838" s="20" t="s">
        <v>13136</v>
      </c>
      <c r="C10838" t="s">
        <v>3916</v>
      </c>
      <c r="D10838" t="s">
        <v>3930</v>
      </c>
      <c r="E10838" t="s">
        <v>6865</v>
      </c>
      <c r="F10838" t="s">
        <v>10818</v>
      </c>
      <c r="G10838">
        <v>1804002000</v>
      </c>
      <c r="H10838">
        <v>20000</v>
      </c>
      <c r="I10838" t="s">
        <v>61</v>
      </c>
      <c r="J10838" t="s">
        <v>61</v>
      </c>
      <c r="K10838" t="s">
        <v>3953</v>
      </c>
    </row>
    <row r="10839" spans="1:11" x14ac:dyDescent="0.2">
      <c r="A10839" s="20">
        <v>44292</v>
      </c>
      <c r="B10839" s="20" t="s">
        <v>13136</v>
      </c>
      <c r="C10839" t="s">
        <v>3916</v>
      </c>
      <c r="D10839" t="s">
        <v>3917</v>
      </c>
      <c r="E10839" t="s">
        <v>6865</v>
      </c>
      <c r="F10839" t="s">
        <v>10819</v>
      </c>
      <c r="G10839">
        <v>1806200000</v>
      </c>
      <c r="H10839">
        <v>60000</v>
      </c>
      <c r="I10839" t="s">
        <v>61</v>
      </c>
      <c r="J10839" t="s">
        <v>61</v>
      </c>
      <c r="K10839" t="s">
        <v>3920</v>
      </c>
    </row>
    <row r="10840" spans="1:11" x14ac:dyDescent="0.2">
      <c r="A10840" s="20">
        <v>44292</v>
      </c>
      <c r="B10840" s="20" t="s">
        <v>13136</v>
      </c>
      <c r="C10840" t="s">
        <v>3916</v>
      </c>
      <c r="D10840" t="s">
        <v>3917</v>
      </c>
      <c r="E10840" t="s">
        <v>6865</v>
      </c>
      <c r="F10840" t="s">
        <v>10820</v>
      </c>
      <c r="G10840">
        <v>1806200000</v>
      </c>
      <c r="H10840">
        <v>20000</v>
      </c>
      <c r="I10840" t="s">
        <v>61</v>
      </c>
      <c r="J10840" t="s">
        <v>61</v>
      </c>
      <c r="K10840" t="s">
        <v>3920</v>
      </c>
    </row>
    <row r="10841" spans="1:11" x14ac:dyDescent="0.2">
      <c r="A10841" s="20">
        <v>44292</v>
      </c>
      <c r="B10841" s="20" t="s">
        <v>13136</v>
      </c>
      <c r="C10841" t="s">
        <v>3916</v>
      </c>
      <c r="D10841" t="s">
        <v>3930</v>
      </c>
      <c r="E10841" t="s">
        <v>5904</v>
      </c>
      <c r="F10841" t="s">
        <v>7275</v>
      </c>
      <c r="G10841">
        <v>1801001200</v>
      </c>
      <c r="H10841">
        <v>200200</v>
      </c>
      <c r="I10841" t="s">
        <v>3933</v>
      </c>
      <c r="J10841" t="s">
        <v>3933</v>
      </c>
      <c r="K10841" t="s">
        <v>3926</v>
      </c>
    </row>
    <row r="10842" spans="1:11" x14ac:dyDescent="0.2">
      <c r="A10842" s="20">
        <v>44292</v>
      </c>
      <c r="B10842" s="20" t="s">
        <v>13136</v>
      </c>
      <c r="C10842" t="s">
        <v>3916</v>
      </c>
      <c r="D10842" t="s">
        <v>3927</v>
      </c>
      <c r="E10842" t="s">
        <v>6865</v>
      </c>
      <c r="F10842" t="s">
        <v>10821</v>
      </c>
      <c r="G10842">
        <v>1803100000</v>
      </c>
      <c r="H10842">
        <v>20000</v>
      </c>
      <c r="I10842" t="s">
        <v>61</v>
      </c>
      <c r="J10842" t="s">
        <v>61</v>
      </c>
      <c r="K10842" t="s">
        <v>3920</v>
      </c>
    </row>
    <row r="10843" spans="1:11" x14ac:dyDescent="0.2">
      <c r="A10843" s="20">
        <v>44292</v>
      </c>
      <c r="B10843" s="20" t="s">
        <v>13136</v>
      </c>
      <c r="C10843" t="s">
        <v>3916</v>
      </c>
      <c r="D10843" t="s">
        <v>3927</v>
      </c>
      <c r="E10843" t="s">
        <v>6865</v>
      </c>
      <c r="F10843" t="s">
        <v>10822</v>
      </c>
      <c r="G10843">
        <v>1806200000</v>
      </c>
      <c r="H10843">
        <v>20000</v>
      </c>
      <c r="I10843" t="s">
        <v>61</v>
      </c>
      <c r="J10843" t="s">
        <v>61</v>
      </c>
      <c r="K10843" t="s">
        <v>3920</v>
      </c>
    </row>
    <row r="10844" spans="1:11" x14ac:dyDescent="0.2">
      <c r="A10844" s="20">
        <v>44292</v>
      </c>
      <c r="B10844" s="20" t="s">
        <v>13136</v>
      </c>
      <c r="C10844" t="s">
        <v>3916</v>
      </c>
      <c r="D10844" t="s">
        <v>3927</v>
      </c>
      <c r="E10844" t="s">
        <v>6865</v>
      </c>
      <c r="F10844" t="s">
        <v>10823</v>
      </c>
      <c r="G10844">
        <v>1803100000</v>
      </c>
      <c r="H10844">
        <v>60000</v>
      </c>
      <c r="I10844" t="s">
        <v>61</v>
      </c>
      <c r="J10844" t="s">
        <v>61</v>
      </c>
      <c r="K10844" t="s">
        <v>3920</v>
      </c>
    </row>
    <row r="10845" spans="1:11" x14ac:dyDescent="0.2">
      <c r="A10845" s="20">
        <v>44292</v>
      </c>
      <c r="B10845" s="20" t="s">
        <v>13136</v>
      </c>
      <c r="C10845" t="s">
        <v>3916</v>
      </c>
      <c r="D10845" t="s">
        <v>3927</v>
      </c>
      <c r="E10845" t="s">
        <v>6865</v>
      </c>
      <c r="F10845" t="s">
        <v>10824</v>
      </c>
      <c r="G10845">
        <v>1803100000</v>
      </c>
      <c r="H10845">
        <v>20000</v>
      </c>
      <c r="I10845" t="s">
        <v>61</v>
      </c>
      <c r="J10845" t="s">
        <v>61</v>
      </c>
      <c r="K10845" t="s">
        <v>3920</v>
      </c>
    </row>
    <row r="10846" spans="1:11" x14ac:dyDescent="0.2">
      <c r="A10846" s="20">
        <v>44292</v>
      </c>
      <c r="B10846" s="20" t="s">
        <v>13136</v>
      </c>
      <c r="C10846" t="s">
        <v>3916</v>
      </c>
      <c r="D10846" t="s">
        <v>3917</v>
      </c>
      <c r="E10846" t="s">
        <v>6865</v>
      </c>
      <c r="F10846" t="s">
        <v>10825</v>
      </c>
      <c r="G10846">
        <v>1806200000</v>
      </c>
      <c r="H10846">
        <v>40000</v>
      </c>
      <c r="I10846" t="s">
        <v>61</v>
      </c>
      <c r="J10846" t="s">
        <v>61</v>
      </c>
      <c r="K10846" t="s">
        <v>3920</v>
      </c>
    </row>
    <row r="10847" spans="1:11" x14ac:dyDescent="0.2">
      <c r="A10847" s="20">
        <v>44292</v>
      </c>
      <c r="B10847" s="20" t="s">
        <v>13136</v>
      </c>
      <c r="C10847" t="s">
        <v>3916</v>
      </c>
      <c r="D10847" t="s">
        <v>3930</v>
      </c>
      <c r="E10847" t="s">
        <v>6865</v>
      </c>
      <c r="F10847" t="s">
        <v>10826</v>
      </c>
      <c r="G10847">
        <v>1803100000</v>
      </c>
      <c r="H10847">
        <v>52450</v>
      </c>
      <c r="I10847" t="s">
        <v>61</v>
      </c>
      <c r="J10847" t="s">
        <v>61</v>
      </c>
      <c r="K10847" t="s">
        <v>3920</v>
      </c>
    </row>
    <row r="10848" spans="1:11" x14ac:dyDescent="0.2">
      <c r="A10848" s="20">
        <v>44292</v>
      </c>
      <c r="B10848" s="20" t="s">
        <v>13136</v>
      </c>
      <c r="C10848" t="s">
        <v>3916</v>
      </c>
      <c r="D10848" t="s">
        <v>3917</v>
      </c>
      <c r="E10848" t="s">
        <v>6865</v>
      </c>
      <c r="F10848" t="s">
        <v>10827</v>
      </c>
      <c r="G10848">
        <v>1806200000</v>
      </c>
      <c r="H10848">
        <v>40000</v>
      </c>
      <c r="I10848" t="s">
        <v>61</v>
      </c>
      <c r="J10848" t="s">
        <v>61</v>
      </c>
      <c r="K10848" t="s">
        <v>3920</v>
      </c>
    </row>
    <row r="10849" spans="1:11" x14ac:dyDescent="0.2">
      <c r="A10849" s="20">
        <v>44292</v>
      </c>
      <c r="B10849" s="20" t="s">
        <v>13136</v>
      </c>
      <c r="C10849" t="s">
        <v>3916</v>
      </c>
      <c r="D10849" t="s">
        <v>3927</v>
      </c>
      <c r="E10849" t="s">
        <v>6865</v>
      </c>
      <c r="F10849" t="s">
        <v>10828</v>
      </c>
      <c r="G10849">
        <v>1803100000</v>
      </c>
      <c r="H10849">
        <v>19950</v>
      </c>
      <c r="I10849" t="s">
        <v>61</v>
      </c>
      <c r="J10849" t="s">
        <v>61</v>
      </c>
      <c r="K10849" t="s">
        <v>3920</v>
      </c>
    </row>
    <row r="10850" spans="1:11" x14ac:dyDescent="0.2">
      <c r="A10850" s="20">
        <v>44292</v>
      </c>
      <c r="B10850" s="20" t="s">
        <v>13136</v>
      </c>
      <c r="C10850" t="s">
        <v>3916</v>
      </c>
      <c r="D10850" t="s">
        <v>3930</v>
      </c>
      <c r="E10850" t="s">
        <v>6865</v>
      </c>
      <c r="F10850" t="s">
        <v>10829</v>
      </c>
      <c r="G10850">
        <v>1803100000</v>
      </c>
      <c r="H10850">
        <v>120000</v>
      </c>
      <c r="I10850" t="s">
        <v>61</v>
      </c>
      <c r="J10850" t="s">
        <v>61</v>
      </c>
      <c r="K10850" t="s">
        <v>3920</v>
      </c>
    </row>
    <row r="10851" spans="1:11" x14ac:dyDescent="0.2">
      <c r="A10851" s="20">
        <v>44292</v>
      </c>
      <c r="B10851" s="20" t="s">
        <v>13136</v>
      </c>
      <c r="C10851" t="s">
        <v>3916</v>
      </c>
      <c r="D10851" t="s">
        <v>3930</v>
      </c>
      <c r="E10851" t="s">
        <v>6865</v>
      </c>
      <c r="F10851" t="s">
        <v>10830</v>
      </c>
      <c r="G10851">
        <v>1805009000</v>
      </c>
      <c r="H10851">
        <v>46750</v>
      </c>
      <c r="I10851" t="s">
        <v>61</v>
      </c>
      <c r="J10851" t="s">
        <v>61</v>
      </c>
      <c r="K10851" t="s">
        <v>3958</v>
      </c>
    </row>
    <row r="10852" spans="1:11" x14ac:dyDescent="0.2">
      <c r="A10852" s="20">
        <v>44292</v>
      </c>
      <c r="B10852" s="20" t="s">
        <v>13136</v>
      </c>
      <c r="C10852" t="s">
        <v>3916</v>
      </c>
      <c r="D10852" t="s">
        <v>3951</v>
      </c>
      <c r="E10852" t="s">
        <v>3959</v>
      </c>
      <c r="F10852" t="s">
        <v>10831</v>
      </c>
      <c r="G10852">
        <v>1802000000</v>
      </c>
      <c r="H10852">
        <v>60000</v>
      </c>
      <c r="I10852" t="s">
        <v>55</v>
      </c>
      <c r="J10852" t="s">
        <v>55</v>
      </c>
      <c r="K10852" t="s">
        <v>3929</v>
      </c>
    </row>
    <row r="10853" spans="1:11" x14ac:dyDescent="0.2">
      <c r="A10853" s="20">
        <v>44292</v>
      </c>
      <c r="B10853" s="20" t="s">
        <v>13136</v>
      </c>
      <c r="C10853" t="s">
        <v>3916</v>
      </c>
      <c r="D10853" t="s">
        <v>3927</v>
      </c>
      <c r="E10853" t="s">
        <v>6875</v>
      </c>
      <c r="F10853" t="s">
        <v>10832</v>
      </c>
      <c r="G10853">
        <v>1802000000</v>
      </c>
      <c r="H10853">
        <v>60000</v>
      </c>
      <c r="I10853" t="s">
        <v>4302</v>
      </c>
      <c r="J10853" t="s">
        <v>4302</v>
      </c>
      <c r="K10853" t="s">
        <v>3929</v>
      </c>
    </row>
    <row r="10854" spans="1:11" x14ac:dyDescent="0.2">
      <c r="A10854" s="20">
        <v>44292</v>
      </c>
      <c r="B10854" s="20" t="s">
        <v>13136</v>
      </c>
      <c r="C10854" t="s">
        <v>3916</v>
      </c>
      <c r="D10854" t="s">
        <v>3927</v>
      </c>
      <c r="E10854" t="s">
        <v>6865</v>
      </c>
      <c r="F10854" t="s">
        <v>10833</v>
      </c>
      <c r="G10854">
        <v>1803100000</v>
      </c>
      <c r="H10854">
        <v>40000</v>
      </c>
      <c r="I10854" t="s">
        <v>61</v>
      </c>
      <c r="J10854" t="s">
        <v>61</v>
      </c>
      <c r="K10854" t="s">
        <v>3920</v>
      </c>
    </row>
    <row r="10855" spans="1:11" x14ac:dyDescent="0.2">
      <c r="A10855" s="20">
        <v>44292</v>
      </c>
      <c r="B10855" s="20" t="s">
        <v>13136</v>
      </c>
      <c r="C10855" t="s">
        <v>3916</v>
      </c>
      <c r="D10855" t="s">
        <v>3917</v>
      </c>
      <c r="E10855" t="s">
        <v>6865</v>
      </c>
      <c r="F10855" t="s">
        <v>10834</v>
      </c>
      <c r="G10855">
        <v>1806200000</v>
      </c>
      <c r="H10855">
        <v>60000</v>
      </c>
      <c r="I10855" t="s">
        <v>61</v>
      </c>
      <c r="J10855" t="s">
        <v>61</v>
      </c>
      <c r="K10855" t="s">
        <v>3920</v>
      </c>
    </row>
    <row r="10856" spans="1:11" x14ac:dyDescent="0.2">
      <c r="A10856" s="20">
        <v>44292</v>
      </c>
      <c r="B10856" s="20" t="s">
        <v>13136</v>
      </c>
      <c r="C10856" t="s">
        <v>3916</v>
      </c>
      <c r="D10856" t="s">
        <v>3917</v>
      </c>
      <c r="E10856" t="s">
        <v>6865</v>
      </c>
      <c r="F10856" t="s">
        <v>10835</v>
      </c>
      <c r="G10856">
        <v>1806200000</v>
      </c>
      <c r="H10856">
        <v>20000</v>
      </c>
      <c r="I10856" t="s">
        <v>61</v>
      </c>
      <c r="J10856" t="s">
        <v>61</v>
      </c>
      <c r="K10856" t="s">
        <v>3920</v>
      </c>
    </row>
    <row r="10857" spans="1:11" x14ac:dyDescent="0.2">
      <c r="A10857" s="20">
        <v>44292</v>
      </c>
      <c r="B10857" s="20" t="s">
        <v>13136</v>
      </c>
      <c r="C10857" t="s">
        <v>3916</v>
      </c>
      <c r="D10857" t="s">
        <v>3930</v>
      </c>
      <c r="E10857" t="s">
        <v>6865</v>
      </c>
      <c r="F10857" t="s">
        <v>10836</v>
      </c>
      <c r="G10857">
        <v>1805009000</v>
      </c>
      <c r="H10857">
        <v>93525</v>
      </c>
      <c r="I10857" t="s">
        <v>61</v>
      </c>
      <c r="J10857" t="s">
        <v>61</v>
      </c>
      <c r="K10857" t="s">
        <v>3958</v>
      </c>
    </row>
    <row r="10858" spans="1:11" x14ac:dyDescent="0.2">
      <c r="A10858" s="20">
        <v>44292</v>
      </c>
      <c r="B10858" s="20" t="s">
        <v>13136</v>
      </c>
      <c r="C10858" t="s">
        <v>3916</v>
      </c>
      <c r="D10858">
        <v>99</v>
      </c>
      <c r="E10858" t="s">
        <v>6884</v>
      </c>
      <c r="F10858" t="s">
        <v>7839</v>
      </c>
      <c r="G10858">
        <v>1806909000</v>
      </c>
      <c r="H10858">
        <v>12</v>
      </c>
      <c r="I10858" t="s">
        <v>3965</v>
      </c>
      <c r="J10858" t="s">
        <v>3965</v>
      </c>
      <c r="K10858" t="s">
        <v>6886</v>
      </c>
    </row>
    <row r="10859" spans="1:11" x14ac:dyDescent="0.2">
      <c r="A10859" s="20">
        <v>44292</v>
      </c>
      <c r="B10859" s="20" t="s">
        <v>13136</v>
      </c>
      <c r="C10859" t="s">
        <v>3916</v>
      </c>
      <c r="D10859">
        <v>99</v>
      </c>
      <c r="E10859" t="s">
        <v>6884</v>
      </c>
      <c r="F10859" t="s">
        <v>7839</v>
      </c>
      <c r="G10859">
        <v>1806329000</v>
      </c>
      <c r="H10859">
        <v>5</v>
      </c>
      <c r="I10859" t="s">
        <v>3965</v>
      </c>
      <c r="J10859" t="s">
        <v>3965</v>
      </c>
      <c r="K10859" t="s">
        <v>6886</v>
      </c>
    </row>
    <row r="10860" spans="1:11" x14ac:dyDescent="0.2">
      <c r="A10860" s="20">
        <v>44292</v>
      </c>
      <c r="B10860" s="20" t="s">
        <v>13136</v>
      </c>
      <c r="C10860" t="s">
        <v>3916</v>
      </c>
      <c r="D10860" t="s">
        <v>3927</v>
      </c>
      <c r="E10860" t="s">
        <v>6875</v>
      </c>
      <c r="F10860" t="s">
        <v>10837</v>
      </c>
      <c r="G10860">
        <v>1802000000</v>
      </c>
      <c r="H10860">
        <v>80000</v>
      </c>
      <c r="I10860" t="s">
        <v>4302</v>
      </c>
      <c r="J10860" t="s">
        <v>4302</v>
      </c>
      <c r="K10860" t="s">
        <v>3929</v>
      </c>
    </row>
    <row r="10861" spans="1:11" x14ac:dyDescent="0.2">
      <c r="A10861" s="20">
        <v>44292</v>
      </c>
      <c r="B10861" s="20" t="s">
        <v>13136</v>
      </c>
      <c r="C10861" t="s">
        <v>3916</v>
      </c>
      <c r="D10861" t="s">
        <v>3917</v>
      </c>
      <c r="E10861" t="s">
        <v>3918</v>
      </c>
      <c r="F10861" t="s">
        <v>10838</v>
      </c>
      <c r="G10861">
        <v>1804002000</v>
      </c>
      <c r="H10861">
        <v>19800</v>
      </c>
      <c r="I10861" t="s">
        <v>55</v>
      </c>
      <c r="J10861" t="s">
        <v>55</v>
      </c>
      <c r="K10861" t="s">
        <v>3953</v>
      </c>
    </row>
    <row r="10862" spans="1:11" x14ac:dyDescent="0.2">
      <c r="A10862" s="20">
        <v>44292</v>
      </c>
      <c r="B10862" s="20" t="s">
        <v>13136</v>
      </c>
      <c r="C10862" t="s">
        <v>3916</v>
      </c>
      <c r="D10862" t="s">
        <v>4002</v>
      </c>
      <c r="E10862" t="s">
        <v>3918</v>
      </c>
      <c r="F10862" t="s">
        <v>10839</v>
      </c>
      <c r="G10862">
        <v>1805009000</v>
      </c>
      <c r="H10862">
        <v>64000</v>
      </c>
      <c r="I10862" t="s">
        <v>55</v>
      </c>
      <c r="J10862" t="s">
        <v>55</v>
      </c>
      <c r="K10862" t="s">
        <v>3958</v>
      </c>
    </row>
    <row r="10863" spans="1:11" x14ac:dyDescent="0.2">
      <c r="A10863" s="20">
        <v>44292</v>
      </c>
      <c r="B10863" s="20" t="s">
        <v>13136</v>
      </c>
      <c r="C10863" t="s">
        <v>3916</v>
      </c>
      <c r="D10863" t="s">
        <v>3917</v>
      </c>
      <c r="E10863" t="s">
        <v>4096</v>
      </c>
      <c r="F10863" t="s">
        <v>10840</v>
      </c>
      <c r="G10863">
        <v>1801001200</v>
      </c>
      <c r="H10863">
        <v>125125</v>
      </c>
      <c r="I10863" t="s">
        <v>61</v>
      </c>
      <c r="J10863" t="s">
        <v>61</v>
      </c>
      <c r="K10863" t="s">
        <v>3926</v>
      </c>
    </row>
    <row r="10864" spans="1:11" x14ac:dyDescent="0.2">
      <c r="A10864" s="20">
        <v>44292</v>
      </c>
      <c r="B10864" s="20" t="s">
        <v>13136</v>
      </c>
      <c r="C10864" t="s">
        <v>3916</v>
      </c>
      <c r="D10864" t="s">
        <v>3917</v>
      </c>
      <c r="E10864" t="s">
        <v>4096</v>
      </c>
      <c r="F10864" t="s">
        <v>10841</v>
      </c>
      <c r="G10864">
        <v>1801001200</v>
      </c>
      <c r="H10864">
        <v>75075</v>
      </c>
      <c r="I10864" t="s">
        <v>61</v>
      </c>
      <c r="J10864" t="s">
        <v>61</v>
      </c>
      <c r="K10864" t="s">
        <v>3926</v>
      </c>
    </row>
    <row r="10865" spans="1:11" x14ac:dyDescent="0.2">
      <c r="A10865" s="20">
        <v>44292</v>
      </c>
      <c r="B10865" s="20" t="s">
        <v>13136</v>
      </c>
      <c r="C10865" t="s">
        <v>3916</v>
      </c>
      <c r="D10865" t="s">
        <v>3939</v>
      </c>
      <c r="E10865" t="s">
        <v>6878</v>
      </c>
      <c r="F10865" t="s">
        <v>6879</v>
      </c>
      <c r="G10865">
        <v>1804009000</v>
      </c>
      <c r="H10865">
        <v>42000</v>
      </c>
      <c r="I10865" t="s">
        <v>6880</v>
      </c>
      <c r="J10865" t="s">
        <v>6881</v>
      </c>
      <c r="K10865" t="s">
        <v>6869</v>
      </c>
    </row>
    <row r="10866" spans="1:11" x14ac:dyDescent="0.2">
      <c r="A10866" s="20">
        <v>44292</v>
      </c>
      <c r="B10866" s="20" t="s">
        <v>13136</v>
      </c>
      <c r="C10866" t="s">
        <v>3916</v>
      </c>
      <c r="D10866" t="s">
        <v>3917</v>
      </c>
      <c r="E10866" t="s">
        <v>6875</v>
      </c>
      <c r="F10866" t="s">
        <v>10842</v>
      </c>
      <c r="G10866">
        <v>1804009000</v>
      </c>
      <c r="H10866">
        <v>42336</v>
      </c>
      <c r="I10866" t="s">
        <v>4302</v>
      </c>
      <c r="J10866" t="s">
        <v>4302</v>
      </c>
      <c r="K10866" t="s">
        <v>6869</v>
      </c>
    </row>
    <row r="10867" spans="1:11" x14ac:dyDescent="0.2">
      <c r="A10867" s="20">
        <v>44292</v>
      </c>
      <c r="B10867" s="20" t="s">
        <v>13136</v>
      </c>
      <c r="C10867" t="s">
        <v>3916</v>
      </c>
      <c r="D10867" t="s">
        <v>3930</v>
      </c>
      <c r="E10867" t="s">
        <v>8660</v>
      </c>
      <c r="F10867" t="s">
        <v>10843</v>
      </c>
      <c r="G10867">
        <v>1801001200</v>
      </c>
      <c r="H10867">
        <v>250250</v>
      </c>
      <c r="I10867" t="s">
        <v>13</v>
      </c>
      <c r="J10867" t="s">
        <v>3933</v>
      </c>
      <c r="K10867" t="s">
        <v>3926</v>
      </c>
    </row>
    <row r="10868" spans="1:11" x14ac:dyDescent="0.2">
      <c r="A10868" s="20">
        <v>44292</v>
      </c>
      <c r="B10868" s="20" t="s">
        <v>13136</v>
      </c>
      <c r="C10868" t="s">
        <v>3916</v>
      </c>
      <c r="D10868" t="s">
        <v>4347</v>
      </c>
      <c r="E10868" t="s">
        <v>3940</v>
      </c>
      <c r="F10868" t="s">
        <v>10844</v>
      </c>
      <c r="G10868">
        <v>1801001200</v>
      </c>
      <c r="H10868">
        <v>325325</v>
      </c>
      <c r="I10868" t="s">
        <v>3942</v>
      </c>
      <c r="J10868" t="s">
        <v>3933</v>
      </c>
      <c r="K10868" t="s">
        <v>3926</v>
      </c>
    </row>
    <row r="10869" spans="1:11" x14ac:dyDescent="0.2">
      <c r="A10869" s="20">
        <v>44292</v>
      </c>
      <c r="B10869" s="20" t="s">
        <v>13136</v>
      </c>
      <c r="C10869" t="s">
        <v>3916</v>
      </c>
      <c r="D10869" t="s">
        <v>3951</v>
      </c>
      <c r="E10869" t="s">
        <v>4088</v>
      </c>
      <c r="F10869" t="s">
        <v>10845</v>
      </c>
      <c r="G10869">
        <v>1801001200</v>
      </c>
      <c r="H10869">
        <v>150150</v>
      </c>
      <c r="I10869" t="s">
        <v>4090</v>
      </c>
      <c r="J10869" t="s">
        <v>5101</v>
      </c>
      <c r="K10869" t="s">
        <v>3926</v>
      </c>
    </row>
    <row r="10870" spans="1:11" x14ac:dyDescent="0.2">
      <c r="A10870" s="20">
        <v>44292</v>
      </c>
      <c r="B10870" s="20" t="s">
        <v>13136</v>
      </c>
      <c r="C10870" t="s">
        <v>3916</v>
      </c>
      <c r="D10870" t="s">
        <v>3930</v>
      </c>
      <c r="E10870" t="s">
        <v>4088</v>
      </c>
      <c r="F10870" t="s">
        <v>10846</v>
      </c>
      <c r="G10870">
        <v>1801001200</v>
      </c>
      <c r="H10870">
        <v>325325</v>
      </c>
      <c r="I10870" t="s">
        <v>4090</v>
      </c>
      <c r="J10870" t="s">
        <v>4706</v>
      </c>
      <c r="K10870" t="s">
        <v>3926</v>
      </c>
    </row>
    <row r="10871" spans="1:11" x14ac:dyDescent="0.2">
      <c r="A10871" s="20">
        <v>44292</v>
      </c>
      <c r="B10871" s="20" t="s">
        <v>13136</v>
      </c>
      <c r="C10871" t="s">
        <v>3916</v>
      </c>
      <c r="D10871" t="s">
        <v>4144</v>
      </c>
      <c r="E10871" t="s">
        <v>4092</v>
      </c>
      <c r="F10871" t="s">
        <v>10847</v>
      </c>
      <c r="G10871">
        <v>1801001200</v>
      </c>
      <c r="H10871">
        <v>200200</v>
      </c>
      <c r="I10871" t="s">
        <v>4090</v>
      </c>
      <c r="J10871" t="s">
        <v>4196</v>
      </c>
      <c r="K10871" t="s">
        <v>3926</v>
      </c>
    </row>
    <row r="10872" spans="1:11" x14ac:dyDescent="0.2">
      <c r="A10872" s="20">
        <v>44293</v>
      </c>
      <c r="B10872" s="20" t="s">
        <v>13136</v>
      </c>
      <c r="C10872" t="s">
        <v>3916</v>
      </c>
      <c r="D10872" t="s">
        <v>3917</v>
      </c>
      <c r="E10872" t="s">
        <v>6875</v>
      </c>
      <c r="F10872" t="s">
        <v>10607</v>
      </c>
      <c r="G10872">
        <v>1804009000</v>
      </c>
      <c r="H10872">
        <v>63504</v>
      </c>
      <c r="I10872" t="s">
        <v>4302</v>
      </c>
      <c r="J10872" t="s">
        <v>4302</v>
      </c>
      <c r="K10872" t="s">
        <v>6869</v>
      </c>
    </row>
    <row r="10873" spans="1:11" x14ac:dyDescent="0.2">
      <c r="A10873" s="20">
        <v>44293</v>
      </c>
      <c r="B10873" s="20" t="s">
        <v>13136</v>
      </c>
      <c r="C10873" t="s">
        <v>3916</v>
      </c>
      <c r="D10873" t="s">
        <v>3927</v>
      </c>
      <c r="E10873" t="s">
        <v>4092</v>
      </c>
      <c r="F10873" t="s">
        <v>10026</v>
      </c>
      <c r="G10873">
        <v>1801001200</v>
      </c>
      <c r="H10873">
        <v>200200</v>
      </c>
      <c r="I10873" t="s">
        <v>4090</v>
      </c>
      <c r="J10873" t="s">
        <v>3933</v>
      </c>
      <c r="K10873" t="s">
        <v>3926</v>
      </c>
    </row>
    <row r="10874" spans="1:11" x14ac:dyDescent="0.2">
      <c r="A10874" s="20">
        <v>44293</v>
      </c>
      <c r="B10874" s="20" t="s">
        <v>13136</v>
      </c>
      <c r="C10874" t="s">
        <v>3916</v>
      </c>
      <c r="D10874" t="s">
        <v>3930</v>
      </c>
      <c r="E10874" t="s">
        <v>3918</v>
      </c>
      <c r="F10874" t="s">
        <v>10848</v>
      </c>
      <c r="G10874">
        <v>1803100000</v>
      </c>
      <c r="H10874">
        <v>120000</v>
      </c>
      <c r="I10874" t="s">
        <v>55</v>
      </c>
      <c r="J10874" t="s">
        <v>55</v>
      </c>
      <c r="K10874" t="s">
        <v>3920</v>
      </c>
    </row>
    <row r="10875" spans="1:11" x14ac:dyDescent="0.2">
      <c r="A10875" s="20">
        <v>44293</v>
      </c>
      <c r="B10875" s="20" t="s">
        <v>13136</v>
      </c>
      <c r="C10875" t="s">
        <v>3916</v>
      </c>
      <c r="D10875" t="s">
        <v>3994</v>
      </c>
      <c r="E10875" t="s">
        <v>3918</v>
      </c>
      <c r="F10875" t="s">
        <v>10849</v>
      </c>
      <c r="G10875">
        <v>1803100000</v>
      </c>
      <c r="H10875">
        <v>72000</v>
      </c>
      <c r="I10875" t="s">
        <v>55</v>
      </c>
      <c r="J10875" t="s">
        <v>55</v>
      </c>
      <c r="K10875" t="s">
        <v>3920</v>
      </c>
    </row>
    <row r="10876" spans="1:11" x14ac:dyDescent="0.2">
      <c r="A10876" s="20">
        <v>44293</v>
      </c>
      <c r="B10876" s="20" t="s">
        <v>13136</v>
      </c>
      <c r="C10876" t="s">
        <v>3916</v>
      </c>
      <c r="D10876" t="s">
        <v>3921</v>
      </c>
      <c r="E10876" t="s">
        <v>3918</v>
      </c>
      <c r="F10876" t="s">
        <v>10850</v>
      </c>
      <c r="G10876">
        <v>1803100000</v>
      </c>
      <c r="H10876">
        <v>120000</v>
      </c>
      <c r="I10876" t="s">
        <v>55</v>
      </c>
      <c r="J10876" t="s">
        <v>55</v>
      </c>
      <c r="K10876" t="s">
        <v>3920</v>
      </c>
    </row>
    <row r="10877" spans="1:11" x14ac:dyDescent="0.2">
      <c r="A10877" s="20">
        <v>44293</v>
      </c>
      <c r="B10877" s="20" t="s">
        <v>13136</v>
      </c>
      <c r="C10877" t="s">
        <v>3916</v>
      </c>
      <c r="D10877" t="s">
        <v>3984</v>
      </c>
      <c r="E10877" t="s">
        <v>6898</v>
      </c>
      <c r="F10877" t="s">
        <v>10851</v>
      </c>
      <c r="G10877">
        <v>1806200000</v>
      </c>
      <c r="H10877">
        <v>47376</v>
      </c>
      <c r="I10877" t="s">
        <v>4302</v>
      </c>
      <c r="J10877" t="s">
        <v>4302</v>
      </c>
      <c r="K10877" t="s">
        <v>3920</v>
      </c>
    </row>
    <row r="10878" spans="1:11" x14ac:dyDescent="0.2">
      <c r="A10878" s="20">
        <v>44293</v>
      </c>
      <c r="B10878" s="20" t="s">
        <v>13136</v>
      </c>
      <c r="C10878" t="s">
        <v>3916</v>
      </c>
      <c r="D10878" t="s">
        <v>3984</v>
      </c>
      <c r="E10878" t="s">
        <v>3918</v>
      </c>
      <c r="F10878" t="s">
        <v>10852</v>
      </c>
      <c r="G10878">
        <v>1804009000</v>
      </c>
      <c r="H10878">
        <v>54000</v>
      </c>
      <c r="I10878" t="s">
        <v>55</v>
      </c>
      <c r="J10878" t="s">
        <v>55</v>
      </c>
      <c r="K10878" t="s">
        <v>6869</v>
      </c>
    </row>
    <row r="10879" spans="1:11" x14ac:dyDescent="0.2">
      <c r="A10879" s="20">
        <v>44293</v>
      </c>
      <c r="B10879" s="20" t="s">
        <v>13136</v>
      </c>
      <c r="C10879" t="s">
        <v>3916</v>
      </c>
      <c r="D10879" t="s">
        <v>3962</v>
      </c>
      <c r="E10879" t="s">
        <v>3918</v>
      </c>
      <c r="F10879" t="s">
        <v>10853</v>
      </c>
      <c r="G10879">
        <v>1805009000</v>
      </c>
      <c r="H10879">
        <v>38783</v>
      </c>
      <c r="I10879" t="s">
        <v>55</v>
      </c>
      <c r="J10879" t="s">
        <v>55</v>
      </c>
      <c r="K10879" t="s">
        <v>3958</v>
      </c>
    </row>
    <row r="10880" spans="1:11" x14ac:dyDescent="0.2">
      <c r="A10880" s="20">
        <v>44293</v>
      </c>
      <c r="B10880" s="20" t="s">
        <v>13136</v>
      </c>
      <c r="C10880" t="s">
        <v>3916</v>
      </c>
      <c r="D10880" t="s">
        <v>3951</v>
      </c>
      <c r="E10880" t="s">
        <v>3918</v>
      </c>
      <c r="F10880" t="s">
        <v>10854</v>
      </c>
      <c r="G10880">
        <v>1802000000</v>
      </c>
      <c r="H10880">
        <v>20000</v>
      </c>
      <c r="I10880" t="s">
        <v>55</v>
      </c>
      <c r="J10880" t="s">
        <v>55</v>
      </c>
      <c r="K10880" t="s">
        <v>3929</v>
      </c>
    </row>
    <row r="10881" spans="1:11" x14ac:dyDescent="0.2">
      <c r="A10881" s="20">
        <v>44293</v>
      </c>
      <c r="B10881" s="20" t="s">
        <v>13136</v>
      </c>
      <c r="C10881" t="s">
        <v>3916</v>
      </c>
      <c r="D10881" t="s">
        <v>3921</v>
      </c>
      <c r="E10881" t="s">
        <v>3918</v>
      </c>
      <c r="F10881" t="s">
        <v>10855</v>
      </c>
      <c r="G10881">
        <v>1803100000</v>
      </c>
      <c r="H10881">
        <v>120000</v>
      </c>
      <c r="I10881" t="s">
        <v>55</v>
      </c>
      <c r="J10881" t="s">
        <v>55</v>
      </c>
      <c r="K10881" t="s">
        <v>3920</v>
      </c>
    </row>
    <row r="10882" spans="1:11" x14ac:dyDescent="0.2">
      <c r="A10882" s="20">
        <v>44293</v>
      </c>
      <c r="B10882" s="20" t="s">
        <v>13136</v>
      </c>
      <c r="C10882" t="s">
        <v>3916</v>
      </c>
      <c r="D10882" t="s">
        <v>3962</v>
      </c>
      <c r="E10882" t="s">
        <v>3918</v>
      </c>
      <c r="F10882" t="s">
        <v>10856</v>
      </c>
      <c r="G10882">
        <v>1805009000</v>
      </c>
      <c r="H10882">
        <v>38783</v>
      </c>
      <c r="I10882" t="s">
        <v>55</v>
      </c>
      <c r="J10882" t="s">
        <v>55</v>
      </c>
      <c r="K10882" t="s">
        <v>3958</v>
      </c>
    </row>
    <row r="10883" spans="1:11" x14ac:dyDescent="0.2">
      <c r="A10883" s="20">
        <v>44293</v>
      </c>
      <c r="B10883" s="20" t="s">
        <v>13136</v>
      </c>
      <c r="C10883" t="s">
        <v>3916</v>
      </c>
      <c r="D10883" t="s">
        <v>3930</v>
      </c>
      <c r="E10883" t="s">
        <v>3918</v>
      </c>
      <c r="F10883" t="s">
        <v>10857</v>
      </c>
      <c r="G10883">
        <v>1803100000</v>
      </c>
      <c r="H10883">
        <v>120000</v>
      </c>
      <c r="I10883" t="s">
        <v>55</v>
      </c>
      <c r="J10883" t="s">
        <v>55</v>
      </c>
      <c r="K10883" t="s">
        <v>3920</v>
      </c>
    </row>
    <row r="10884" spans="1:11" x14ac:dyDescent="0.2">
      <c r="A10884" s="20">
        <v>44293</v>
      </c>
      <c r="B10884" s="20" t="s">
        <v>13136</v>
      </c>
      <c r="C10884" t="s">
        <v>3916</v>
      </c>
      <c r="D10884" t="s">
        <v>3930</v>
      </c>
      <c r="E10884" t="s">
        <v>3918</v>
      </c>
      <c r="F10884" t="s">
        <v>10858</v>
      </c>
      <c r="G10884">
        <v>1803100000</v>
      </c>
      <c r="H10884">
        <v>96000</v>
      </c>
      <c r="I10884" t="s">
        <v>55</v>
      </c>
      <c r="J10884" t="s">
        <v>55</v>
      </c>
      <c r="K10884" t="s">
        <v>3920</v>
      </c>
    </row>
    <row r="10885" spans="1:11" x14ac:dyDescent="0.2">
      <c r="A10885" s="20">
        <v>44293</v>
      </c>
      <c r="B10885" s="20" t="s">
        <v>13136</v>
      </c>
      <c r="C10885" t="s">
        <v>3916</v>
      </c>
      <c r="D10885">
        <v>99</v>
      </c>
      <c r="E10885" t="s">
        <v>6884</v>
      </c>
      <c r="F10885" t="s">
        <v>10859</v>
      </c>
      <c r="G10885">
        <v>1806909000</v>
      </c>
      <c r="H10885">
        <v>1</v>
      </c>
      <c r="I10885" t="s">
        <v>3965</v>
      </c>
      <c r="J10885" t="s">
        <v>3965</v>
      </c>
      <c r="K10885" t="s">
        <v>6886</v>
      </c>
    </row>
    <row r="10886" spans="1:11" x14ac:dyDescent="0.2">
      <c r="A10886" s="20">
        <v>44293</v>
      </c>
      <c r="B10886" s="20" t="s">
        <v>13136</v>
      </c>
      <c r="C10886" t="s">
        <v>3916</v>
      </c>
      <c r="D10886" t="s">
        <v>3954</v>
      </c>
      <c r="E10886" t="s">
        <v>4209</v>
      </c>
      <c r="F10886" t="s">
        <v>10860</v>
      </c>
      <c r="G10886">
        <v>1801001200</v>
      </c>
      <c r="H10886">
        <v>500500</v>
      </c>
      <c r="I10886" t="s">
        <v>4211</v>
      </c>
      <c r="J10886" t="s">
        <v>3965</v>
      </c>
      <c r="K10886" t="s">
        <v>3926</v>
      </c>
    </row>
    <row r="10887" spans="1:11" x14ac:dyDescent="0.2">
      <c r="A10887" s="20">
        <v>44293</v>
      </c>
      <c r="B10887" s="20" t="s">
        <v>13136</v>
      </c>
      <c r="C10887" t="s">
        <v>3916</v>
      </c>
      <c r="D10887" t="s">
        <v>3930</v>
      </c>
      <c r="E10887" t="s">
        <v>6865</v>
      </c>
      <c r="F10887" t="s">
        <v>10861</v>
      </c>
      <c r="G10887">
        <v>1804002000</v>
      </c>
      <c r="H10887">
        <v>87400</v>
      </c>
      <c r="I10887" t="s">
        <v>61</v>
      </c>
      <c r="J10887" t="s">
        <v>61</v>
      </c>
      <c r="K10887" t="s">
        <v>3953</v>
      </c>
    </row>
    <row r="10888" spans="1:11" x14ac:dyDescent="0.2">
      <c r="A10888" s="20">
        <v>44293</v>
      </c>
      <c r="B10888" s="20" t="s">
        <v>13136</v>
      </c>
      <c r="C10888" t="s">
        <v>3916</v>
      </c>
      <c r="D10888" t="s">
        <v>3927</v>
      </c>
      <c r="E10888" t="s">
        <v>6865</v>
      </c>
      <c r="F10888" t="s">
        <v>10862</v>
      </c>
      <c r="G10888">
        <v>1803100000</v>
      </c>
      <c r="H10888">
        <v>60000</v>
      </c>
      <c r="I10888" t="s">
        <v>61</v>
      </c>
      <c r="J10888" t="s">
        <v>61</v>
      </c>
      <c r="K10888" t="s">
        <v>3920</v>
      </c>
    </row>
    <row r="10889" spans="1:11" x14ac:dyDescent="0.2">
      <c r="A10889" s="20">
        <v>44293</v>
      </c>
      <c r="B10889" s="20" t="s">
        <v>13136</v>
      </c>
      <c r="C10889" t="s">
        <v>3916</v>
      </c>
      <c r="D10889" t="s">
        <v>5434</v>
      </c>
      <c r="E10889" t="s">
        <v>4381</v>
      </c>
      <c r="F10889" t="s">
        <v>10863</v>
      </c>
      <c r="G10889">
        <v>1801001200</v>
      </c>
      <c r="H10889">
        <v>50050</v>
      </c>
      <c r="I10889" t="s">
        <v>17</v>
      </c>
      <c r="J10889" t="s">
        <v>4114</v>
      </c>
      <c r="K10889" t="s">
        <v>3926</v>
      </c>
    </row>
    <row r="10890" spans="1:11" x14ac:dyDescent="0.2">
      <c r="A10890" s="20">
        <v>44293</v>
      </c>
      <c r="B10890" s="20" t="s">
        <v>13136</v>
      </c>
      <c r="C10890" t="s">
        <v>3916</v>
      </c>
      <c r="D10890" t="s">
        <v>5434</v>
      </c>
      <c r="E10890" t="s">
        <v>4381</v>
      </c>
      <c r="F10890" t="s">
        <v>10863</v>
      </c>
      <c r="G10890">
        <v>1801001200</v>
      </c>
      <c r="H10890">
        <v>450450</v>
      </c>
      <c r="I10890" t="s">
        <v>17</v>
      </c>
      <c r="J10890" t="s">
        <v>4114</v>
      </c>
      <c r="K10890" t="s">
        <v>3926</v>
      </c>
    </row>
    <row r="10891" spans="1:11" x14ac:dyDescent="0.2">
      <c r="A10891" s="20">
        <v>44293</v>
      </c>
      <c r="B10891" s="20" t="s">
        <v>13136</v>
      </c>
      <c r="C10891" t="s">
        <v>3916</v>
      </c>
      <c r="D10891" t="s">
        <v>3930</v>
      </c>
      <c r="E10891" t="s">
        <v>6865</v>
      </c>
      <c r="F10891" t="s">
        <v>10864</v>
      </c>
      <c r="G10891">
        <v>1805009000</v>
      </c>
      <c r="H10891">
        <v>92350</v>
      </c>
      <c r="I10891" t="s">
        <v>61</v>
      </c>
      <c r="J10891" t="s">
        <v>61</v>
      </c>
      <c r="K10891" t="s">
        <v>3958</v>
      </c>
    </row>
    <row r="10892" spans="1:11" x14ac:dyDescent="0.2">
      <c r="A10892" s="20">
        <v>44293</v>
      </c>
      <c r="B10892" s="20" t="s">
        <v>13136</v>
      </c>
      <c r="C10892" t="s">
        <v>3916</v>
      </c>
      <c r="D10892" t="s">
        <v>3990</v>
      </c>
      <c r="E10892" t="s">
        <v>4092</v>
      </c>
      <c r="F10892" t="s">
        <v>10865</v>
      </c>
      <c r="G10892">
        <v>1801001200</v>
      </c>
      <c r="H10892">
        <v>500500</v>
      </c>
      <c r="I10892" t="s">
        <v>4090</v>
      </c>
      <c r="J10892" t="s">
        <v>3950</v>
      </c>
      <c r="K10892" t="s">
        <v>3926</v>
      </c>
    </row>
    <row r="10893" spans="1:11" x14ac:dyDescent="0.2">
      <c r="A10893" s="20">
        <v>44293</v>
      </c>
      <c r="B10893" s="20" t="s">
        <v>13136</v>
      </c>
      <c r="C10893" t="s">
        <v>3916</v>
      </c>
      <c r="D10893" t="s">
        <v>3930</v>
      </c>
      <c r="E10893" t="s">
        <v>6865</v>
      </c>
      <c r="F10893" t="s">
        <v>10866</v>
      </c>
      <c r="G10893">
        <v>1803100000</v>
      </c>
      <c r="H10893">
        <v>80000</v>
      </c>
      <c r="I10893" t="s">
        <v>61</v>
      </c>
      <c r="J10893" t="s">
        <v>61</v>
      </c>
      <c r="K10893" t="s">
        <v>3920</v>
      </c>
    </row>
    <row r="10894" spans="1:11" x14ac:dyDescent="0.2">
      <c r="A10894" s="20">
        <v>44293</v>
      </c>
      <c r="B10894" s="20" t="s">
        <v>13136</v>
      </c>
      <c r="C10894" t="s">
        <v>3916</v>
      </c>
      <c r="D10894" t="s">
        <v>4144</v>
      </c>
      <c r="E10894" t="s">
        <v>4016</v>
      </c>
      <c r="F10894" t="s">
        <v>6864</v>
      </c>
      <c r="G10894">
        <v>1803100000</v>
      </c>
      <c r="H10894">
        <v>42000</v>
      </c>
      <c r="I10894" t="s">
        <v>3933</v>
      </c>
      <c r="J10894" t="s">
        <v>3933</v>
      </c>
      <c r="K10894" t="s">
        <v>3920</v>
      </c>
    </row>
    <row r="10895" spans="1:11" x14ac:dyDescent="0.2">
      <c r="A10895" s="20">
        <v>44293</v>
      </c>
      <c r="B10895" s="20" t="s">
        <v>13136</v>
      </c>
      <c r="C10895" t="s">
        <v>3916</v>
      </c>
      <c r="D10895" t="s">
        <v>3930</v>
      </c>
      <c r="E10895" t="s">
        <v>6865</v>
      </c>
      <c r="F10895" t="s">
        <v>10867</v>
      </c>
      <c r="G10895">
        <v>1804002000</v>
      </c>
      <c r="H10895">
        <v>60000</v>
      </c>
      <c r="I10895" t="s">
        <v>61</v>
      </c>
      <c r="J10895" t="s">
        <v>61</v>
      </c>
      <c r="K10895" t="s">
        <v>3953</v>
      </c>
    </row>
    <row r="10896" spans="1:11" x14ac:dyDescent="0.2">
      <c r="A10896" s="20">
        <v>44293</v>
      </c>
      <c r="B10896" s="20" t="s">
        <v>13136</v>
      </c>
      <c r="C10896" t="s">
        <v>3916</v>
      </c>
      <c r="D10896" t="s">
        <v>3994</v>
      </c>
      <c r="E10896" t="s">
        <v>3992</v>
      </c>
      <c r="F10896" t="s">
        <v>10868</v>
      </c>
      <c r="G10896">
        <v>1804009000</v>
      </c>
      <c r="H10896">
        <v>1100</v>
      </c>
      <c r="I10896" t="s">
        <v>3933</v>
      </c>
      <c r="J10896" t="s">
        <v>3933</v>
      </c>
      <c r="K10896" t="s">
        <v>6869</v>
      </c>
    </row>
    <row r="10897" spans="1:11" x14ac:dyDescent="0.2">
      <c r="A10897" s="20">
        <v>44293</v>
      </c>
      <c r="B10897" s="20" t="s">
        <v>13136</v>
      </c>
      <c r="C10897" t="s">
        <v>3916</v>
      </c>
      <c r="D10897" t="s">
        <v>3994</v>
      </c>
      <c r="E10897" t="s">
        <v>3992</v>
      </c>
      <c r="F10897" t="s">
        <v>10868</v>
      </c>
      <c r="G10897">
        <v>1804002000</v>
      </c>
      <c r="H10897">
        <v>20900</v>
      </c>
      <c r="I10897" t="s">
        <v>3933</v>
      </c>
      <c r="J10897" t="s">
        <v>3933</v>
      </c>
      <c r="K10897" t="s">
        <v>3953</v>
      </c>
    </row>
    <row r="10898" spans="1:11" x14ac:dyDescent="0.2">
      <c r="A10898" s="20">
        <v>44293</v>
      </c>
      <c r="B10898" s="20" t="s">
        <v>13136</v>
      </c>
      <c r="C10898" t="s">
        <v>3916</v>
      </c>
      <c r="D10898" t="s">
        <v>3994</v>
      </c>
      <c r="E10898" t="s">
        <v>3992</v>
      </c>
      <c r="F10898" t="s">
        <v>10868</v>
      </c>
      <c r="G10898">
        <v>1804002000</v>
      </c>
      <c r="H10898">
        <v>22000</v>
      </c>
      <c r="I10898" t="s">
        <v>3933</v>
      </c>
      <c r="J10898" t="s">
        <v>3933</v>
      </c>
      <c r="K10898" t="s">
        <v>3953</v>
      </c>
    </row>
    <row r="10899" spans="1:11" x14ac:dyDescent="0.2">
      <c r="A10899" s="20">
        <v>44293</v>
      </c>
      <c r="B10899" s="20" t="s">
        <v>13136</v>
      </c>
      <c r="C10899" t="s">
        <v>3916</v>
      </c>
      <c r="D10899" t="s">
        <v>3930</v>
      </c>
      <c r="E10899" t="s">
        <v>6865</v>
      </c>
      <c r="F10899" t="s">
        <v>10869</v>
      </c>
      <c r="G10899">
        <v>1803100000</v>
      </c>
      <c r="H10899">
        <v>26250</v>
      </c>
      <c r="I10899" t="s">
        <v>61</v>
      </c>
      <c r="J10899" t="s">
        <v>61</v>
      </c>
      <c r="K10899" t="s">
        <v>3920</v>
      </c>
    </row>
    <row r="10900" spans="1:11" x14ac:dyDescent="0.2">
      <c r="A10900" s="20">
        <v>44293</v>
      </c>
      <c r="B10900" s="20" t="s">
        <v>13136</v>
      </c>
      <c r="C10900" t="s">
        <v>3916</v>
      </c>
      <c r="D10900" t="s">
        <v>3927</v>
      </c>
      <c r="E10900" t="s">
        <v>3992</v>
      </c>
      <c r="F10900" t="s">
        <v>6939</v>
      </c>
      <c r="G10900">
        <v>1802000000</v>
      </c>
      <c r="H10900">
        <v>100000</v>
      </c>
      <c r="I10900" t="s">
        <v>3933</v>
      </c>
      <c r="J10900" t="s">
        <v>3933</v>
      </c>
      <c r="K10900" t="s">
        <v>3929</v>
      </c>
    </row>
    <row r="10901" spans="1:11" x14ac:dyDescent="0.2">
      <c r="A10901" s="20">
        <v>44293</v>
      </c>
      <c r="B10901" s="20" t="s">
        <v>13136</v>
      </c>
      <c r="C10901" t="s">
        <v>3916</v>
      </c>
      <c r="D10901" t="s">
        <v>3927</v>
      </c>
      <c r="E10901" t="s">
        <v>3992</v>
      </c>
      <c r="F10901" t="s">
        <v>6939</v>
      </c>
      <c r="G10901">
        <v>1803100000</v>
      </c>
      <c r="H10901">
        <v>140000</v>
      </c>
      <c r="I10901" t="s">
        <v>3933</v>
      </c>
      <c r="J10901" t="s">
        <v>3933</v>
      </c>
      <c r="K10901" t="s">
        <v>3920</v>
      </c>
    </row>
    <row r="10902" spans="1:11" x14ac:dyDescent="0.2">
      <c r="A10902" s="20">
        <v>44293</v>
      </c>
      <c r="B10902" s="20" t="s">
        <v>13136</v>
      </c>
      <c r="C10902" t="s">
        <v>3916</v>
      </c>
      <c r="D10902" t="s">
        <v>3930</v>
      </c>
      <c r="E10902" t="s">
        <v>6865</v>
      </c>
      <c r="F10902" t="s">
        <v>10870</v>
      </c>
      <c r="G10902">
        <v>1803100000</v>
      </c>
      <c r="H10902">
        <v>40000</v>
      </c>
      <c r="I10902" t="s">
        <v>61</v>
      </c>
      <c r="J10902" t="s">
        <v>61</v>
      </c>
      <c r="K10902" t="s">
        <v>3920</v>
      </c>
    </row>
    <row r="10903" spans="1:11" x14ac:dyDescent="0.2">
      <c r="A10903" s="20">
        <v>44293</v>
      </c>
      <c r="B10903" s="20" t="s">
        <v>13136</v>
      </c>
      <c r="C10903" t="s">
        <v>3916</v>
      </c>
      <c r="D10903" t="s">
        <v>3930</v>
      </c>
      <c r="E10903" t="s">
        <v>4096</v>
      </c>
      <c r="F10903" t="s">
        <v>10871</v>
      </c>
      <c r="G10903">
        <v>1801001200</v>
      </c>
      <c r="H10903">
        <v>250250</v>
      </c>
      <c r="I10903" t="s">
        <v>61</v>
      </c>
      <c r="J10903" t="s">
        <v>61</v>
      </c>
      <c r="K10903" t="s">
        <v>3926</v>
      </c>
    </row>
    <row r="10904" spans="1:11" x14ac:dyDescent="0.2">
      <c r="A10904" s="20">
        <v>44293</v>
      </c>
      <c r="B10904" s="20" t="s">
        <v>13136</v>
      </c>
      <c r="C10904" t="s">
        <v>3916</v>
      </c>
      <c r="D10904" t="s">
        <v>3984</v>
      </c>
      <c r="E10904" t="s">
        <v>3918</v>
      </c>
      <c r="F10904" t="s">
        <v>10872</v>
      </c>
      <c r="G10904">
        <v>1804009000</v>
      </c>
      <c r="H10904">
        <v>54000</v>
      </c>
      <c r="I10904" t="s">
        <v>55</v>
      </c>
      <c r="J10904" t="s">
        <v>55</v>
      </c>
      <c r="K10904" t="s">
        <v>6869</v>
      </c>
    </row>
    <row r="10905" spans="1:11" x14ac:dyDescent="0.2">
      <c r="A10905" s="20">
        <v>44293</v>
      </c>
      <c r="B10905" s="20" t="s">
        <v>13136</v>
      </c>
      <c r="C10905" t="s">
        <v>3916</v>
      </c>
      <c r="D10905" t="s">
        <v>3917</v>
      </c>
      <c r="E10905" t="s">
        <v>6875</v>
      </c>
      <c r="F10905" t="s">
        <v>10873</v>
      </c>
      <c r="G10905">
        <v>1804009000</v>
      </c>
      <c r="H10905">
        <v>63504</v>
      </c>
      <c r="I10905" t="s">
        <v>4302</v>
      </c>
      <c r="J10905" t="s">
        <v>4302</v>
      </c>
      <c r="K10905" t="s">
        <v>6869</v>
      </c>
    </row>
    <row r="10906" spans="1:11" x14ac:dyDescent="0.2">
      <c r="A10906" s="20">
        <v>44293</v>
      </c>
      <c r="B10906" s="20" t="s">
        <v>13136</v>
      </c>
      <c r="C10906" t="s">
        <v>3916</v>
      </c>
      <c r="D10906" t="s">
        <v>3930</v>
      </c>
      <c r="E10906" t="s">
        <v>3988</v>
      </c>
      <c r="F10906" t="s">
        <v>10874</v>
      </c>
      <c r="G10906">
        <v>1801001200</v>
      </c>
      <c r="H10906">
        <v>25025</v>
      </c>
      <c r="I10906" t="s">
        <v>3924</v>
      </c>
      <c r="J10906" t="s">
        <v>3925</v>
      </c>
      <c r="K10906" t="s">
        <v>3926</v>
      </c>
    </row>
    <row r="10907" spans="1:11" x14ac:dyDescent="0.2">
      <c r="A10907" s="20">
        <v>44293</v>
      </c>
      <c r="B10907" s="20" t="s">
        <v>13136</v>
      </c>
      <c r="C10907" t="s">
        <v>3916</v>
      </c>
      <c r="D10907" t="s">
        <v>3927</v>
      </c>
      <c r="E10907" t="s">
        <v>3992</v>
      </c>
      <c r="F10907" t="s">
        <v>10875</v>
      </c>
      <c r="G10907">
        <v>1802000000</v>
      </c>
      <c r="H10907">
        <v>100000</v>
      </c>
      <c r="I10907" t="s">
        <v>3933</v>
      </c>
      <c r="J10907" t="s">
        <v>3933</v>
      </c>
      <c r="K10907" t="s">
        <v>3929</v>
      </c>
    </row>
    <row r="10908" spans="1:11" x14ac:dyDescent="0.2">
      <c r="A10908" s="20">
        <v>44293</v>
      </c>
      <c r="B10908" s="20" t="s">
        <v>13136</v>
      </c>
      <c r="C10908" t="s">
        <v>3916</v>
      </c>
      <c r="D10908" t="s">
        <v>3954</v>
      </c>
      <c r="E10908" t="s">
        <v>7028</v>
      </c>
      <c r="F10908" t="s">
        <v>10492</v>
      </c>
      <c r="G10908">
        <v>1801001200</v>
      </c>
      <c r="H10908">
        <v>75075</v>
      </c>
      <c r="I10908" t="s">
        <v>7030</v>
      </c>
      <c r="J10908" t="s">
        <v>5101</v>
      </c>
      <c r="K10908" t="s">
        <v>3926</v>
      </c>
    </row>
    <row r="10909" spans="1:11" x14ac:dyDescent="0.2">
      <c r="A10909" s="20">
        <v>44293</v>
      </c>
      <c r="B10909" s="20" t="s">
        <v>13136</v>
      </c>
      <c r="C10909" t="s">
        <v>3916</v>
      </c>
      <c r="D10909" t="s">
        <v>4144</v>
      </c>
      <c r="E10909" t="s">
        <v>8608</v>
      </c>
      <c r="F10909" t="s">
        <v>10876</v>
      </c>
      <c r="G10909">
        <v>1801001200</v>
      </c>
      <c r="H10909">
        <v>500500</v>
      </c>
      <c r="I10909" t="s">
        <v>8</v>
      </c>
      <c r="J10909" t="s">
        <v>4196</v>
      </c>
      <c r="K10909" t="s">
        <v>3926</v>
      </c>
    </row>
    <row r="10910" spans="1:11" x14ac:dyDescent="0.2">
      <c r="A10910" s="20">
        <v>44293</v>
      </c>
      <c r="B10910" s="20" t="s">
        <v>13136</v>
      </c>
      <c r="C10910" t="s">
        <v>3916</v>
      </c>
      <c r="D10910" t="s">
        <v>3930</v>
      </c>
      <c r="E10910" t="s">
        <v>8660</v>
      </c>
      <c r="F10910" t="s">
        <v>10877</v>
      </c>
      <c r="G10910">
        <v>1801001200</v>
      </c>
      <c r="H10910">
        <v>500500</v>
      </c>
      <c r="I10910" t="s">
        <v>13</v>
      </c>
      <c r="J10910" t="s">
        <v>3933</v>
      </c>
      <c r="K10910" t="s">
        <v>3926</v>
      </c>
    </row>
    <row r="10911" spans="1:11" x14ac:dyDescent="0.2">
      <c r="A10911" s="20">
        <v>44293</v>
      </c>
      <c r="B10911" s="20" t="s">
        <v>13136</v>
      </c>
      <c r="C10911" t="s">
        <v>3916</v>
      </c>
      <c r="D10911" t="s">
        <v>3939</v>
      </c>
      <c r="E10911" t="s">
        <v>6929</v>
      </c>
      <c r="F10911" t="s">
        <v>10878</v>
      </c>
      <c r="G10911">
        <v>1802000000</v>
      </c>
      <c r="H10911">
        <v>13945</v>
      </c>
      <c r="I10911" t="s">
        <v>6880</v>
      </c>
      <c r="J10911" t="s">
        <v>6881</v>
      </c>
      <c r="K10911" t="s">
        <v>3929</v>
      </c>
    </row>
    <row r="10912" spans="1:11" x14ac:dyDescent="0.2">
      <c r="A10912" s="20">
        <v>44293</v>
      </c>
      <c r="B10912" s="20" t="s">
        <v>13136</v>
      </c>
      <c r="C10912" t="s">
        <v>3916</v>
      </c>
      <c r="D10912" t="s">
        <v>3939</v>
      </c>
      <c r="E10912" t="s">
        <v>6929</v>
      </c>
      <c r="F10912" t="s">
        <v>10878</v>
      </c>
      <c r="G10912">
        <v>1802000000</v>
      </c>
      <c r="H10912">
        <v>6055</v>
      </c>
      <c r="I10912" t="s">
        <v>6880</v>
      </c>
      <c r="J10912" t="s">
        <v>6881</v>
      </c>
      <c r="K10912" t="s">
        <v>3929</v>
      </c>
    </row>
    <row r="10913" spans="1:11" x14ac:dyDescent="0.2">
      <c r="A10913" s="20">
        <v>44294</v>
      </c>
      <c r="B10913" s="20" t="s">
        <v>13136</v>
      </c>
      <c r="C10913" t="s">
        <v>3916</v>
      </c>
      <c r="D10913" t="s">
        <v>3994</v>
      </c>
      <c r="E10913" t="s">
        <v>3992</v>
      </c>
      <c r="F10913" t="s">
        <v>10879</v>
      </c>
      <c r="G10913">
        <v>1804009000</v>
      </c>
      <c r="H10913">
        <v>88000</v>
      </c>
      <c r="I10913" t="s">
        <v>3933</v>
      </c>
      <c r="J10913" t="s">
        <v>3933</v>
      </c>
      <c r="K10913" t="s">
        <v>6869</v>
      </c>
    </row>
    <row r="10914" spans="1:11" x14ac:dyDescent="0.2">
      <c r="A10914" s="20">
        <v>44294</v>
      </c>
      <c r="B10914" s="20" t="s">
        <v>13136</v>
      </c>
      <c r="C10914" t="s">
        <v>3916</v>
      </c>
      <c r="D10914" t="s">
        <v>4144</v>
      </c>
      <c r="E10914" t="s">
        <v>4092</v>
      </c>
      <c r="F10914" t="s">
        <v>8330</v>
      </c>
      <c r="G10914">
        <v>1801001200</v>
      </c>
      <c r="H10914">
        <v>475475</v>
      </c>
      <c r="I10914" t="s">
        <v>4090</v>
      </c>
      <c r="J10914" t="s">
        <v>4083</v>
      </c>
      <c r="K10914" t="s">
        <v>3926</v>
      </c>
    </row>
    <row r="10915" spans="1:11" x14ac:dyDescent="0.2">
      <c r="A10915" s="20">
        <v>44294</v>
      </c>
      <c r="B10915" s="20" t="s">
        <v>13136</v>
      </c>
      <c r="C10915" t="s">
        <v>3916</v>
      </c>
      <c r="D10915" t="s">
        <v>4144</v>
      </c>
      <c r="E10915" t="s">
        <v>3940</v>
      </c>
      <c r="F10915" t="s">
        <v>10880</v>
      </c>
      <c r="G10915">
        <v>1801001200</v>
      </c>
      <c r="H10915">
        <v>275275</v>
      </c>
      <c r="I10915" t="s">
        <v>3942</v>
      </c>
      <c r="J10915" t="s">
        <v>3933</v>
      </c>
      <c r="K10915" t="s">
        <v>3926</v>
      </c>
    </row>
    <row r="10916" spans="1:11" x14ac:dyDescent="0.2">
      <c r="A10916" s="20">
        <v>44294</v>
      </c>
      <c r="B10916" s="20" t="s">
        <v>13136</v>
      </c>
      <c r="C10916" t="s">
        <v>3916</v>
      </c>
      <c r="D10916" t="s">
        <v>3951</v>
      </c>
      <c r="E10916" t="s">
        <v>3959</v>
      </c>
      <c r="F10916" t="s">
        <v>10881</v>
      </c>
      <c r="G10916">
        <v>1802000000</v>
      </c>
      <c r="H10916">
        <v>80000</v>
      </c>
      <c r="I10916" t="s">
        <v>55</v>
      </c>
      <c r="J10916" t="s">
        <v>55</v>
      </c>
      <c r="K10916" t="s">
        <v>3929</v>
      </c>
    </row>
    <row r="10917" spans="1:11" x14ac:dyDescent="0.2">
      <c r="A10917" s="20">
        <v>44294</v>
      </c>
      <c r="B10917" s="20" t="s">
        <v>13136</v>
      </c>
      <c r="C10917" t="s">
        <v>3916</v>
      </c>
      <c r="D10917" t="s">
        <v>3921</v>
      </c>
      <c r="E10917" t="s">
        <v>3918</v>
      </c>
      <c r="F10917" t="s">
        <v>10882</v>
      </c>
      <c r="G10917">
        <v>1804009000</v>
      </c>
      <c r="H10917">
        <v>39600</v>
      </c>
      <c r="I10917" t="s">
        <v>55</v>
      </c>
      <c r="J10917" t="s">
        <v>55</v>
      </c>
      <c r="K10917" t="s">
        <v>6869</v>
      </c>
    </row>
    <row r="10918" spans="1:11" x14ac:dyDescent="0.2">
      <c r="A10918" s="20">
        <v>44294</v>
      </c>
      <c r="B10918" s="20" t="s">
        <v>13136</v>
      </c>
      <c r="C10918" t="s">
        <v>3916</v>
      </c>
      <c r="D10918" t="s">
        <v>3930</v>
      </c>
      <c r="E10918" t="s">
        <v>3988</v>
      </c>
      <c r="F10918" t="s">
        <v>10883</v>
      </c>
      <c r="G10918">
        <v>1801001200</v>
      </c>
      <c r="H10918">
        <v>50050</v>
      </c>
      <c r="I10918" t="s">
        <v>3924</v>
      </c>
      <c r="J10918" t="s">
        <v>3925</v>
      </c>
      <c r="K10918" t="s">
        <v>3926</v>
      </c>
    </row>
    <row r="10919" spans="1:11" x14ac:dyDescent="0.2">
      <c r="A10919" s="20">
        <v>44294</v>
      </c>
      <c r="B10919" s="20" t="s">
        <v>13136</v>
      </c>
      <c r="C10919" t="s">
        <v>3916</v>
      </c>
      <c r="D10919" t="s">
        <v>3930</v>
      </c>
      <c r="E10919" t="s">
        <v>3988</v>
      </c>
      <c r="F10919" t="s">
        <v>10884</v>
      </c>
      <c r="G10919">
        <v>1801001200</v>
      </c>
      <c r="H10919">
        <v>200200</v>
      </c>
      <c r="I10919" t="s">
        <v>3924</v>
      </c>
      <c r="J10919" t="s">
        <v>3925</v>
      </c>
      <c r="K10919" t="s">
        <v>3926</v>
      </c>
    </row>
    <row r="10920" spans="1:11" x14ac:dyDescent="0.2">
      <c r="A10920" s="20">
        <v>44294</v>
      </c>
      <c r="B10920" s="20" t="s">
        <v>13136</v>
      </c>
      <c r="C10920" t="s">
        <v>3916</v>
      </c>
      <c r="D10920" t="s">
        <v>9408</v>
      </c>
      <c r="E10920" t="s">
        <v>9405</v>
      </c>
      <c r="F10920" t="s">
        <v>10885</v>
      </c>
      <c r="G10920">
        <v>1803100000</v>
      </c>
      <c r="H10920">
        <v>15238</v>
      </c>
      <c r="I10920" t="s">
        <v>9407</v>
      </c>
      <c r="J10920" t="s">
        <v>3965</v>
      </c>
      <c r="K10920" t="s">
        <v>3920</v>
      </c>
    </row>
    <row r="10921" spans="1:11" x14ac:dyDescent="0.2">
      <c r="A10921" s="20">
        <v>44294</v>
      </c>
      <c r="B10921" s="20" t="s">
        <v>13136</v>
      </c>
      <c r="C10921" t="s">
        <v>3916</v>
      </c>
      <c r="D10921" t="s">
        <v>9408</v>
      </c>
      <c r="E10921" t="s">
        <v>9405</v>
      </c>
      <c r="F10921" t="s">
        <v>10885</v>
      </c>
      <c r="G10921">
        <v>1803100000</v>
      </c>
      <c r="H10921">
        <v>6538</v>
      </c>
      <c r="I10921" t="s">
        <v>9407</v>
      </c>
      <c r="J10921" t="s">
        <v>3965</v>
      </c>
      <c r="K10921" t="s">
        <v>3920</v>
      </c>
    </row>
    <row r="10922" spans="1:11" x14ac:dyDescent="0.2">
      <c r="A10922" s="20">
        <v>44294</v>
      </c>
      <c r="B10922" s="20" t="s">
        <v>13136</v>
      </c>
      <c r="C10922" t="s">
        <v>3916</v>
      </c>
      <c r="D10922" t="s">
        <v>3927</v>
      </c>
      <c r="E10922" t="s">
        <v>4092</v>
      </c>
      <c r="F10922" t="s">
        <v>7169</v>
      </c>
      <c r="G10922">
        <v>1801001200</v>
      </c>
      <c r="H10922">
        <v>325325</v>
      </c>
      <c r="I10922" t="s">
        <v>4090</v>
      </c>
      <c r="J10922" t="s">
        <v>3938</v>
      </c>
      <c r="K10922" t="s">
        <v>3926</v>
      </c>
    </row>
    <row r="10923" spans="1:11" x14ac:dyDescent="0.2">
      <c r="A10923" s="20">
        <v>44294</v>
      </c>
      <c r="B10923" s="20" t="s">
        <v>13136</v>
      </c>
      <c r="C10923" t="s">
        <v>3916</v>
      </c>
      <c r="D10923" t="s">
        <v>3927</v>
      </c>
      <c r="E10923" t="s">
        <v>4092</v>
      </c>
      <c r="F10923" t="s">
        <v>7169</v>
      </c>
      <c r="G10923">
        <v>1801001200</v>
      </c>
      <c r="H10923">
        <v>375375</v>
      </c>
      <c r="I10923" t="s">
        <v>4090</v>
      </c>
      <c r="J10923" t="s">
        <v>3938</v>
      </c>
      <c r="K10923" t="s">
        <v>3926</v>
      </c>
    </row>
    <row r="10924" spans="1:11" x14ac:dyDescent="0.2">
      <c r="A10924" s="20">
        <v>44294</v>
      </c>
      <c r="B10924" s="20" t="s">
        <v>13136</v>
      </c>
      <c r="C10924" t="s">
        <v>3916</v>
      </c>
      <c r="D10924" t="s">
        <v>3927</v>
      </c>
      <c r="E10924" t="s">
        <v>4092</v>
      </c>
      <c r="F10924" t="s">
        <v>7169</v>
      </c>
      <c r="G10924">
        <v>1801001200</v>
      </c>
      <c r="H10924">
        <v>375375</v>
      </c>
      <c r="I10924" t="s">
        <v>4090</v>
      </c>
      <c r="J10924" t="s">
        <v>3938</v>
      </c>
      <c r="K10924" t="s">
        <v>3926</v>
      </c>
    </row>
    <row r="10925" spans="1:11" x14ac:dyDescent="0.2">
      <c r="A10925" s="20">
        <v>44294</v>
      </c>
      <c r="B10925" s="20" t="s">
        <v>13136</v>
      </c>
      <c r="C10925" t="s">
        <v>3916</v>
      </c>
      <c r="D10925" t="s">
        <v>3927</v>
      </c>
      <c r="E10925" t="s">
        <v>4092</v>
      </c>
      <c r="F10925" t="s">
        <v>7169</v>
      </c>
      <c r="G10925">
        <v>1801001200</v>
      </c>
      <c r="H10925">
        <v>500500</v>
      </c>
      <c r="I10925" t="s">
        <v>4090</v>
      </c>
      <c r="J10925" t="s">
        <v>3938</v>
      </c>
      <c r="K10925" t="s">
        <v>3926</v>
      </c>
    </row>
    <row r="10926" spans="1:11" x14ac:dyDescent="0.2">
      <c r="A10926" s="20">
        <v>44294</v>
      </c>
      <c r="B10926" s="20" t="s">
        <v>13136</v>
      </c>
      <c r="C10926" t="s">
        <v>3916</v>
      </c>
      <c r="D10926" t="s">
        <v>3930</v>
      </c>
      <c r="E10926" t="s">
        <v>3992</v>
      </c>
      <c r="F10926" t="s">
        <v>10886</v>
      </c>
      <c r="G10926">
        <v>1804009000</v>
      </c>
      <c r="H10926">
        <v>54000</v>
      </c>
      <c r="I10926" t="s">
        <v>3933</v>
      </c>
      <c r="J10926" t="s">
        <v>3933</v>
      </c>
      <c r="K10926" t="s">
        <v>6869</v>
      </c>
    </row>
    <row r="10927" spans="1:11" x14ac:dyDescent="0.2">
      <c r="A10927" s="20">
        <v>44294</v>
      </c>
      <c r="B10927" s="20" t="s">
        <v>13136</v>
      </c>
      <c r="C10927" t="s">
        <v>3916</v>
      </c>
      <c r="D10927" t="s">
        <v>3994</v>
      </c>
      <c r="E10927" t="s">
        <v>3992</v>
      </c>
      <c r="F10927" t="s">
        <v>10887</v>
      </c>
      <c r="G10927">
        <v>1804009000</v>
      </c>
      <c r="H10927">
        <v>88000</v>
      </c>
      <c r="I10927" t="s">
        <v>3933</v>
      </c>
      <c r="J10927" t="s">
        <v>3933</v>
      </c>
      <c r="K10927" t="s">
        <v>6869</v>
      </c>
    </row>
    <row r="10928" spans="1:11" x14ac:dyDescent="0.2">
      <c r="A10928" s="20">
        <v>44294</v>
      </c>
      <c r="B10928" s="20" t="s">
        <v>13136</v>
      </c>
      <c r="C10928" t="s">
        <v>3916</v>
      </c>
      <c r="D10928" t="s">
        <v>3994</v>
      </c>
      <c r="E10928" t="s">
        <v>3992</v>
      </c>
      <c r="F10928" t="s">
        <v>10888</v>
      </c>
      <c r="G10928">
        <v>1804002000</v>
      </c>
      <c r="H10928">
        <v>22000</v>
      </c>
      <c r="I10928" t="s">
        <v>3933</v>
      </c>
      <c r="J10928" t="s">
        <v>3933</v>
      </c>
      <c r="K10928" t="s">
        <v>3953</v>
      </c>
    </row>
    <row r="10929" spans="1:11" x14ac:dyDescent="0.2">
      <c r="A10929" s="20">
        <v>44294</v>
      </c>
      <c r="B10929" s="20" t="s">
        <v>13136</v>
      </c>
      <c r="C10929" t="s">
        <v>3916</v>
      </c>
      <c r="D10929" t="s">
        <v>3939</v>
      </c>
      <c r="E10929" t="s">
        <v>4016</v>
      </c>
      <c r="F10929" t="s">
        <v>6939</v>
      </c>
      <c r="G10929">
        <v>1802000000</v>
      </c>
      <c r="H10929">
        <v>10000</v>
      </c>
      <c r="I10929" t="s">
        <v>3933</v>
      </c>
      <c r="J10929" t="s">
        <v>3933</v>
      </c>
      <c r="K10929" t="s">
        <v>3929</v>
      </c>
    </row>
    <row r="10930" spans="1:11" x14ac:dyDescent="0.2">
      <c r="A10930" s="20">
        <v>44294</v>
      </c>
      <c r="B10930" s="20" t="s">
        <v>13136</v>
      </c>
      <c r="C10930" t="s">
        <v>3916</v>
      </c>
      <c r="D10930" t="s">
        <v>3939</v>
      </c>
      <c r="E10930" t="s">
        <v>4016</v>
      </c>
      <c r="F10930" t="s">
        <v>6939</v>
      </c>
      <c r="G10930">
        <v>1802000000</v>
      </c>
      <c r="H10930">
        <v>12000</v>
      </c>
      <c r="I10930" t="s">
        <v>3933</v>
      </c>
      <c r="J10930" t="s">
        <v>3933</v>
      </c>
      <c r="K10930" t="s">
        <v>3929</v>
      </c>
    </row>
    <row r="10931" spans="1:11" x14ac:dyDescent="0.2">
      <c r="A10931" s="20">
        <v>44294</v>
      </c>
      <c r="B10931" s="20" t="s">
        <v>13136</v>
      </c>
      <c r="C10931" t="s">
        <v>3916</v>
      </c>
      <c r="D10931" t="s">
        <v>3939</v>
      </c>
      <c r="E10931" t="s">
        <v>4016</v>
      </c>
      <c r="F10931" t="s">
        <v>6939</v>
      </c>
      <c r="G10931">
        <v>1802000000</v>
      </c>
      <c r="H10931">
        <v>700</v>
      </c>
      <c r="I10931" t="s">
        <v>3933</v>
      </c>
      <c r="J10931" t="s">
        <v>3933</v>
      </c>
      <c r="K10931" t="s">
        <v>3929</v>
      </c>
    </row>
    <row r="10932" spans="1:11" x14ac:dyDescent="0.2">
      <c r="A10932" s="20">
        <v>44294</v>
      </c>
      <c r="B10932" s="20" t="s">
        <v>13136</v>
      </c>
      <c r="C10932" t="s">
        <v>3916</v>
      </c>
      <c r="D10932" t="s">
        <v>3939</v>
      </c>
      <c r="E10932" t="s">
        <v>4016</v>
      </c>
      <c r="F10932" t="s">
        <v>6939</v>
      </c>
      <c r="G10932">
        <v>1802000000</v>
      </c>
      <c r="H10932">
        <v>7100</v>
      </c>
      <c r="I10932" t="s">
        <v>3933</v>
      </c>
      <c r="J10932" t="s">
        <v>3933</v>
      </c>
      <c r="K10932" t="s">
        <v>3929</v>
      </c>
    </row>
    <row r="10933" spans="1:11" x14ac:dyDescent="0.2">
      <c r="A10933" s="20">
        <v>44294</v>
      </c>
      <c r="B10933" s="20" t="s">
        <v>13136</v>
      </c>
      <c r="C10933" t="s">
        <v>3916</v>
      </c>
      <c r="D10933" t="s">
        <v>3939</v>
      </c>
      <c r="E10933" t="s">
        <v>4016</v>
      </c>
      <c r="F10933" t="s">
        <v>6939</v>
      </c>
      <c r="G10933">
        <v>1802000000</v>
      </c>
      <c r="H10933">
        <v>17600</v>
      </c>
      <c r="I10933" t="s">
        <v>3933</v>
      </c>
      <c r="J10933" t="s">
        <v>3933</v>
      </c>
      <c r="K10933" t="s">
        <v>3929</v>
      </c>
    </row>
    <row r="10934" spans="1:11" x14ac:dyDescent="0.2">
      <c r="A10934" s="20">
        <v>44294</v>
      </c>
      <c r="B10934" s="20" t="s">
        <v>13136</v>
      </c>
      <c r="C10934" t="s">
        <v>3916</v>
      </c>
      <c r="D10934" t="s">
        <v>3939</v>
      </c>
      <c r="E10934" t="s">
        <v>4016</v>
      </c>
      <c r="F10934" t="s">
        <v>6939</v>
      </c>
      <c r="G10934">
        <v>1802000000</v>
      </c>
      <c r="H10934">
        <v>52600</v>
      </c>
      <c r="I10934" t="s">
        <v>3933</v>
      </c>
      <c r="J10934" t="s">
        <v>3933</v>
      </c>
      <c r="K10934" t="s">
        <v>3929</v>
      </c>
    </row>
    <row r="10935" spans="1:11" x14ac:dyDescent="0.2">
      <c r="A10935" s="20">
        <v>44295</v>
      </c>
      <c r="B10935" s="20" t="s">
        <v>13136</v>
      </c>
      <c r="C10935" t="s">
        <v>3916</v>
      </c>
      <c r="D10935" t="s">
        <v>10889</v>
      </c>
      <c r="E10935" t="s">
        <v>7081</v>
      </c>
      <c r="F10935" t="s">
        <v>10890</v>
      </c>
      <c r="G10935">
        <v>1806909000</v>
      </c>
      <c r="H10935">
        <v>8994</v>
      </c>
      <c r="I10935" t="s">
        <v>4302</v>
      </c>
      <c r="J10935" t="s">
        <v>3965</v>
      </c>
      <c r="K10935" t="s">
        <v>6886</v>
      </c>
    </row>
    <row r="10936" spans="1:11" x14ac:dyDescent="0.2">
      <c r="A10936" s="20">
        <v>44295</v>
      </c>
      <c r="B10936" s="20" t="s">
        <v>13136</v>
      </c>
      <c r="C10936" t="s">
        <v>3916</v>
      </c>
      <c r="D10936" t="s">
        <v>10889</v>
      </c>
      <c r="E10936" t="s">
        <v>7081</v>
      </c>
      <c r="F10936" t="s">
        <v>10890</v>
      </c>
      <c r="G10936">
        <v>1806329000</v>
      </c>
      <c r="H10936">
        <v>1632</v>
      </c>
      <c r="I10936" t="s">
        <v>4302</v>
      </c>
      <c r="J10936" t="s">
        <v>3965</v>
      </c>
      <c r="K10936" t="s">
        <v>6886</v>
      </c>
    </row>
    <row r="10937" spans="1:11" x14ac:dyDescent="0.2">
      <c r="A10937" s="20">
        <v>44295</v>
      </c>
      <c r="B10937" s="20" t="s">
        <v>13136</v>
      </c>
      <c r="C10937" t="s">
        <v>3916</v>
      </c>
      <c r="D10937" t="s">
        <v>10889</v>
      </c>
      <c r="E10937" t="s">
        <v>7081</v>
      </c>
      <c r="F10937" t="s">
        <v>10890</v>
      </c>
      <c r="G10937">
        <v>1806329000</v>
      </c>
      <c r="H10937">
        <v>1632</v>
      </c>
      <c r="I10937" t="s">
        <v>4302</v>
      </c>
      <c r="J10937" t="s">
        <v>3965</v>
      </c>
      <c r="K10937" t="s">
        <v>6886</v>
      </c>
    </row>
    <row r="10938" spans="1:11" x14ac:dyDescent="0.2">
      <c r="A10938" s="20">
        <v>44295</v>
      </c>
      <c r="B10938" s="20" t="s">
        <v>13136</v>
      </c>
      <c r="C10938" t="s">
        <v>3916</v>
      </c>
      <c r="D10938" t="s">
        <v>10889</v>
      </c>
      <c r="E10938" t="s">
        <v>7081</v>
      </c>
      <c r="F10938" t="s">
        <v>10890</v>
      </c>
      <c r="G10938">
        <v>1806909000</v>
      </c>
      <c r="H10938">
        <v>6349</v>
      </c>
      <c r="I10938" t="s">
        <v>4302</v>
      </c>
      <c r="J10938" t="s">
        <v>3965</v>
      </c>
      <c r="K10938" t="s">
        <v>6886</v>
      </c>
    </row>
    <row r="10939" spans="1:11" x14ac:dyDescent="0.2">
      <c r="A10939" s="20">
        <v>44295</v>
      </c>
      <c r="B10939" s="20" t="s">
        <v>13136</v>
      </c>
      <c r="C10939" t="s">
        <v>3916</v>
      </c>
      <c r="D10939" t="s">
        <v>5434</v>
      </c>
      <c r="E10939" t="s">
        <v>4720</v>
      </c>
      <c r="F10939" t="s">
        <v>10891</v>
      </c>
      <c r="G10939">
        <v>1801001200</v>
      </c>
      <c r="H10939">
        <v>250250</v>
      </c>
      <c r="I10939" t="s">
        <v>17</v>
      </c>
      <c r="J10939" t="s">
        <v>4114</v>
      </c>
      <c r="K10939" t="s">
        <v>3926</v>
      </c>
    </row>
    <row r="10940" spans="1:11" x14ac:dyDescent="0.2">
      <c r="A10940" s="20">
        <v>44295</v>
      </c>
      <c r="B10940" s="20" t="s">
        <v>13136</v>
      </c>
      <c r="C10940" t="s">
        <v>3916</v>
      </c>
      <c r="D10940" t="s">
        <v>3954</v>
      </c>
      <c r="E10940" t="s">
        <v>4209</v>
      </c>
      <c r="F10940" t="s">
        <v>10892</v>
      </c>
      <c r="G10940">
        <v>1801001200</v>
      </c>
      <c r="H10940">
        <v>350350</v>
      </c>
      <c r="I10940" t="s">
        <v>4211</v>
      </c>
      <c r="J10940" t="s">
        <v>3965</v>
      </c>
      <c r="K10940" t="s">
        <v>3926</v>
      </c>
    </row>
    <row r="10941" spans="1:11" x14ac:dyDescent="0.2">
      <c r="A10941" s="20">
        <v>44295</v>
      </c>
      <c r="B10941" s="20" t="s">
        <v>13136</v>
      </c>
      <c r="C10941" t="s">
        <v>3916</v>
      </c>
      <c r="D10941" t="s">
        <v>3994</v>
      </c>
      <c r="E10941" t="s">
        <v>3918</v>
      </c>
      <c r="F10941" t="s">
        <v>10893</v>
      </c>
      <c r="G10941">
        <v>1803100000</v>
      </c>
      <c r="H10941">
        <v>72000</v>
      </c>
      <c r="I10941" t="s">
        <v>55</v>
      </c>
      <c r="J10941" t="s">
        <v>55</v>
      </c>
      <c r="K10941" t="s">
        <v>3920</v>
      </c>
    </row>
    <row r="10942" spans="1:11" x14ac:dyDescent="0.2">
      <c r="A10942" s="20">
        <v>44295</v>
      </c>
      <c r="B10942" s="20" t="s">
        <v>13136</v>
      </c>
      <c r="C10942" t="s">
        <v>3916</v>
      </c>
      <c r="D10942" t="s">
        <v>3954</v>
      </c>
      <c r="E10942" t="s">
        <v>4187</v>
      </c>
      <c r="F10942" t="s">
        <v>10894</v>
      </c>
      <c r="G10942">
        <v>1801001200</v>
      </c>
      <c r="H10942">
        <v>125125</v>
      </c>
      <c r="I10942" t="s">
        <v>73</v>
      </c>
      <c r="J10942" t="s">
        <v>4207</v>
      </c>
      <c r="K10942" t="s">
        <v>3926</v>
      </c>
    </row>
    <row r="10943" spans="1:11" x14ac:dyDescent="0.2">
      <c r="A10943" s="20">
        <v>44295</v>
      </c>
      <c r="B10943" s="20" t="s">
        <v>13136</v>
      </c>
      <c r="C10943" t="s">
        <v>3916</v>
      </c>
      <c r="D10943" t="s">
        <v>3930</v>
      </c>
      <c r="E10943" t="s">
        <v>4295</v>
      </c>
      <c r="F10943" t="s">
        <v>10895</v>
      </c>
      <c r="G10943">
        <v>1801001200</v>
      </c>
      <c r="H10943">
        <v>25025</v>
      </c>
      <c r="I10943" t="s">
        <v>3942</v>
      </c>
      <c r="J10943" t="s">
        <v>3933</v>
      </c>
      <c r="K10943" t="s">
        <v>3926</v>
      </c>
    </row>
    <row r="10944" spans="1:11" x14ac:dyDescent="0.2">
      <c r="A10944" s="20">
        <v>44295</v>
      </c>
      <c r="B10944" s="20" t="s">
        <v>13136</v>
      </c>
      <c r="C10944" t="s">
        <v>3916</v>
      </c>
      <c r="D10944" t="s">
        <v>3930</v>
      </c>
      <c r="E10944" t="s">
        <v>3940</v>
      </c>
      <c r="F10944" t="s">
        <v>10896</v>
      </c>
      <c r="G10944">
        <v>1801001200</v>
      </c>
      <c r="H10944">
        <v>100100</v>
      </c>
      <c r="I10944" t="s">
        <v>3942</v>
      </c>
      <c r="J10944" t="s">
        <v>3933</v>
      </c>
      <c r="K10944" t="s">
        <v>3926</v>
      </c>
    </row>
    <row r="10945" spans="1:11" x14ac:dyDescent="0.2">
      <c r="A10945" s="20">
        <v>44295</v>
      </c>
      <c r="B10945" s="20" t="s">
        <v>13136</v>
      </c>
      <c r="C10945" t="s">
        <v>3916</v>
      </c>
      <c r="D10945" t="s">
        <v>3930</v>
      </c>
      <c r="E10945" t="s">
        <v>4295</v>
      </c>
      <c r="F10945" t="s">
        <v>10897</v>
      </c>
      <c r="G10945">
        <v>1801001200</v>
      </c>
      <c r="H10945">
        <v>25025</v>
      </c>
      <c r="I10945" t="s">
        <v>3942</v>
      </c>
      <c r="J10945" t="s">
        <v>3933</v>
      </c>
      <c r="K10945" t="s">
        <v>3926</v>
      </c>
    </row>
    <row r="10946" spans="1:11" x14ac:dyDescent="0.2">
      <c r="A10946" s="20">
        <v>44295</v>
      </c>
      <c r="B10946" s="20" t="s">
        <v>13136</v>
      </c>
      <c r="C10946" t="s">
        <v>3916</v>
      </c>
      <c r="D10946" t="s">
        <v>3930</v>
      </c>
      <c r="E10946" t="s">
        <v>3940</v>
      </c>
      <c r="F10946" t="s">
        <v>10898</v>
      </c>
      <c r="G10946">
        <v>1801001200</v>
      </c>
      <c r="H10946">
        <v>75075</v>
      </c>
      <c r="I10946" t="s">
        <v>3942</v>
      </c>
      <c r="J10946" t="s">
        <v>3933</v>
      </c>
      <c r="K10946" t="s">
        <v>3926</v>
      </c>
    </row>
    <row r="10947" spans="1:11" x14ac:dyDescent="0.2">
      <c r="A10947" s="20">
        <v>44295</v>
      </c>
      <c r="B10947" s="20" t="s">
        <v>13136</v>
      </c>
      <c r="C10947" t="s">
        <v>3916</v>
      </c>
      <c r="D10947" t="s">
        <v>3930</v>
      </c>
      <c r="E10947" t="s">
        <v>3940</v>
      </c>
      <c r="F10947" t="s">
        <v>10899</v>
      </c>
      <c r="G10947">
        <v>1801001200</v>
      </c>
      <c r="H10947">
        <v>25025</v>
      </c>
      <c r="I10947" t="s">
        <v>3942</v>
      </c>
      <c r="J10947" t="s">
        <v>3933</v>
      </c>
      <c r="K10947" t="s">
        <v>3926</v>
      </c>
    </row>
    <row r="10948" spans="1:11" x14ac:dyDescent="0.2">
      <c r="A10948" s="20">
        <v>44295</v>
      </c>
      <c r="B10948" s="20" t="s">
        <v>13136</v>
      </c>
      <c r="C10948" t="s">
        <v>3916</v>
      </c>
      <c r="D10948" t="s">
        <v>3930</v>
      </c>
      <c r="E10948" t="s">
        <v>4295</v>
      </c>
      <c r="F10948" t="s">
        <v>10900</v>
      </c>
      <c r="G10948">
        <v>1801001200</v>
      </c>
      <c r="H10948">
        <v>25025</v>
      </c>
      <c r="I10948" t="s">
        <v>3942</v>
      </c>
      <c r="J10948" t="s">
        <v>3933</v>
      </c>
      <c r="K10948" t="s">
        <v>3926</v>
      </c>
    </row>
    <row r="10949" spans="1:11" x14ac:dyDescent="0.2">
      <c r="A10949" s="20">
        <v>44295</v>
      </c>
      <c r="B10949" s="20" t="s">
        <v>13136</v>
      </c>
      <c r="C10949" t="s">
        <v>3916</v>
      </c>
      <c r="D10949" t="s">
        <v>3927</v>
      </c>
      <c r="E10949" t="s">
        <v>5904</v>
      </c>
      <c r="F10949" t="s">
        <v>7275</v>
      </c>
      <c r="G10949">
        <v>1801001200</v>
      </c>
      <c r="H10949">
        <v>250250</v>
      </c>
      <c r="I10949" t="s">
        <v>3933</v>
      </c>
      <c r="J10949" t="s">
        <v>3933</v>
      </c>
      <c r="K10949" t="s">
        <v>3926</v>
      </c>
    </row>
    <row r="10950" spans="1:11" x14ac:dyDescent="0.2">
      <c r="A10950" s="20">
        <v>44295</v>
      </c>
      <c r="B10950" s="20" t="s">
        <v>13136</v>
      </c>
      <c r="C10950" t="s">
        <v>3916</v>
      </c>
      <c r="D10950" t="s">
        <v>3927</v>
      </c>
      <c r="E10950" t="s">
        <v>5904</v>
      </c>
      <c r="F10950" t="s">
        <v>7275</v>
      </c>
      <c r="G10950">
        <v>1801001200</v>
      </c>
      <c r="H10950">
        <v>125125</v>
      </c>
      <c r="I10950" t="s">
        <v>3933</v>
      </c>
      <c r="J10950" t="s">
        <v>3933</v>
      </c>
      <c r="K10950" t="s">
        <v>3926</v>
      </c>
    </row>
    <row r="10951" spans="1:11" x14ac:dyDescent="0.2">
      <c r="A10951" s="20">
        <v>44295</v>
      </c>
      <c r="B10951" s="20" t="s">
        <v>13136</v>
      </c>
      <c r="C10951" t="s">
        <v>3916</v>
      </c>
      <c r="D10951" t="s">
        <v>3927</v>
      </c>
      <c r="E10951" t="s">
        <v>5904</v>
      </c>
      <c r="F10951" t="s">
        <v>7275</v>
      </c>
      <c r="G10951">
        <v>1801001200</v>
      </c>
      <c r="H10951">
        <v>150150</v>
      </c>
      <c r="I10951" t="s">
        <v>3933</v>
      </c>
      <c r="J10951" t="s">
        <v>3933</v>
      </c>
      <c r="K10951" t="s">
        <v>3926</v>
      </c>
    </row>
    <row r="10952" spans="1:11" x14ac:dyDescent="0.2">
      <c r="A10952" s="20">
        <v>44295</v>
      </c>
      <c r="B10952" s="20" t="s">
        <v>13136</v>
      </c>
      <c r="C10952" t="s">
        <v>3916</v>
      </c>
      <c r="D10952" t="s">
        <v>3930</v>
      </c>
      <c r="E10952" t="s">
        <v>4295</v>
      </c>
      <c r="F10952" t="s">
        <v>10901</v>
      </c>
      <c r="G10952">
        <v>1801001200</v>
      </c>
      <c r="H10952">
        <v>25025</v>
      </c>
      <c r="I10952" t="s">
        <v>3942</v>
      </c>
      <c r="J10952" t="s">
        <v>3933</v>
      </c>
      <c r="K10952" t="s">
        <v>3926</v>
      </c>
    </row>
    <row r="10953" spans="1:11" x14ac:dyDescent="0.2">
      <c r="A10953" s="20">
        <v>44295</v>
      </c>
      <c r="B10953" s="20" t="s">
        <v>13136</v>
      </c>
      <c r="C10953" t="s">
        <v>3916</v>
      </c>
      <c r="D10953" t="s">
        <v>3927</v>
      </c>
      <c r="E10953" t="s">
        <v>5904</v>
      </c>
      <c r="F10953" t="s">
        <v>7275</v>
      </c>
      <c r="G10953">
        <v>1801001200</v>
      </c>
      <c r="H10953">
        <v>250250</v>
      </c>
      <c r="I10953" t="s">
        <v>3933</v>
      </c>
      <c r="J10953" t="s">
        <v>3933</v>
      </c>
      <c r="K10953" t="s">
        <v>3926</v>
      </c>
    </row>
    <row r="10954" spans="1:11" x14ac:dyDescent="0.2">
      <c r="A10954" s="20">
        <v>44295</v>
      </c>
      <c r="B10954" s="20" t="s">
        <v>13136</v>
      </c>
      <c r="C10954" t="s">
        <v>3916</v>
      </c>
      <c r="D10954" t="s">
        <v>3930</v>
      </c>
      <c r="E10954" t="s">
        <v>4295</v>
      </c>
      <c r="F10954" t="s">
        <v>10902</v>
      </c>
      <c r="G10954">
        <v>1801001200</v>
      </c>
      <c r="H10954">
        <v>100100</v>
      </c>
      <c r="I10954" t="s">
        <v>3942</v>
      </c>
      <c r="J10954" t="s">
        <v>3933</v>
      </c>
      <c r="K10954" t="s">
        <v>3926</v>
      </c>
    </row>
    <row r="10955" spans="1:11" x14ac:dyDescent="0.2">
      <c r="A10955" s="20">
        <v>44295</v>
      </c>
      <c r="B10955" s="20" t="s">
        <v>13136</v>
      </c>
      <c r="C10955" t="s">
        <v>3916</v>
      </c>
      <c r="D10955" t="s">
        <v>3927</v>
      </c>
      <c r="E10955" t="s">
        <v>5904</v>
      </c>
      <c r="F10955" t="s">
        <v>7275</v>
      </c>
      <c r="G10955">
        <v>1801001200</v>
      </c>
      <c r="H10955">
        <v>75075</v>
      </c>
      <c r="I10955" t="s">
        <v>3933</v>
      </c>
      <c r="J10955" t="s">
        <v>3933</v>
      </c>
      <c r="K10955" t="s">
        <v>3926</v>
      </c>
    </row>
    <row r="10956" spans="1:11" x14ac:dyDescent="0.2">
      <c r="A10956" s="20">
        <v>44295</v>
      </c>
      <c r="B10956" s="20" t="s">
        <v>13136</v>
      </c>
      <c r="C10956" t="s">
        <v>3916</v>
      </c>
      <c r="D10956" t="s">
        <v>3927</v>
      </c>
      <c r="E10956" t="s">
        <v>5904</v>
      </c>
      <c r="F10956" t="s">
        <v>7275</v>
      </c>
      <c r="G10956">
        <v>1801001200</v>
      </c>
      <c r="H10956">
        <v>250250</v>
      </c>
      <c r="I10956" t="s">
        <v>3933</v>
      </c>
      <c r="J10956" t="s">
        <v>3933</v>
      </c>
      <c r="K10956" t="s">
        <v>3926</v>
      </c>
    </row>
    <row r="10957" spans="1:11" x14ac:dyDescent="0.2">
      <c r="A10957" s="20">
        <v>44295</v>
      </c>
      <c r="B10957" s="20" t="s">
        <v>13136</v>
      </c>
      <c r="C10957" t="s">
        <v>3916</v>
      </c>
      <c r="D10957" t="s">
        <v>3927</v>
      </c>
      <c r="E10957" t="s">
        <v>5904</v>
      </c>
      <c r="F10957" t="s">
        <v>7275</v>
      </c>
      <c r="G10957">
        <v>1801001200</v>
      </c>
      <c r="H10957">
        <v>250250</v>
      </c>
      <c r="I10957" t="s">
        <v>3933</v>
      </c>
      <c r="J10957" t="s">
        <v>3933</v>
      </c>
      <c r="K10957" t="s">
        <v>3926</v>
      </c>
    </row>
    <row r="10958" spans="1:11" x14ac:dyDescent="0.2">
      <c r="A10958" s="20">
        <v>44295</v>
      </c>
      <c r="B10958" s="20" t="s">
        <v>13136</v>
      </c>
      <c r="C10958" t="s">
        <v>3916</v>
      </c>
      <c r="D10958" t="s">
        <v>3927</v>
      </c>
      <c r="E10958" t="s">
        <v>5904</v>
      </c>
      <c r="F10958" t="s">
        <v>7275</v>
      </c>
      <c r="G10958">
        <v>1801001200</v>
      </c>
      <c r="H10958">
        <v>250250</v>
      </c>
      <c r="I10958" t="s">
        <v>3933</v>
      </c>
      <c r="J10958" t="s">
        <v>3933</v>
      </c>
      <c r="K10958" t="s">
        <v>3926</v>
      </c>
    </row>
    <row r="10959" spans="1:11" x14ac:dyDescent="0.2">
      <c r="A10959" s="20">
        <v>44295</v>
      </c>
      <c r="B10959" s="20" t="s">
        <v>13136</v>
      </c>
      <c r="C10959" t="s">
        <v>3916</v>
      </c>
      <c r="D10959" t="s">
        <v>3927</v>
      </c>
      <c r="E10959" t="s">
        <v>5904</v>
      </c>
      <c r="F10959" t="s">
        <v>7275</v>
      </c>
      <c r="G10959">
        <v>1801001200</v>
      </c>
      <c r="H10959">
        <v>250250</v>
      </c>
      <c r="I10959" t="s">
        <v>3933</v>
      </c>
      <c r="J10959" t="s">
        <v>3933</v>
      </c>
      <c r="K10959" t="s">
        <v>3926</v>
      </c>
    </row>
    <row r="10960" spans="1:11" x14ac:dyDescent="0.2">
      <c r="A10960" s="20">
        <v>44295</v>
      </c>
      <c r="B10960" s="20" t="s">
        <v>13136</v>
      </c>
      <c r="C10960" t="s">
        <v>3916</v>
      </c>
      <c r="D10960" t="s">
        <v>3927</v>
      </c>
      <c r="E10960" t="s">
        <v>5904</v>
      </c>
      <c r="F10960" t="s">
        <v>7275</v>
      </c>
      <c r="G10960">
        <v>1801001200</v>
      </c>
      <c r="H10960">
        <v>250250</v>
      </c>
      <c r="I10960" t="s">
        <v>3933</v>
      </c>
      <c r="J10960" t="s">
        <v>3933</v>
      </c>
      <c r="K10960" t="s">
        <v>3926</v>
      </c>
    </row>
    <row r="10961" spans="1:11" x14ac:dyDescent="0.2">
      <c r="A10961" s="20">
        <v>44295</v>
      </c>
      <c r="B10961" s="20" t="s">
        <v>13136</v>
      </c>
      <c r="C10961" t="s">
        <v>3916</v>
      </c>
      <c r="D10961" t="s">
        <v>3927</v>
      </c>
      <c r="E10961" t="s">
        <v>5904</v>
      </c>
      <c r="F10961" t="s">
        <v>7275</v>
      </c>
      <c r="G10961">
        <v>1801001200</v>
      </c>
      <c r="H10961">
        <v>250250</v>
      </c>
      <c r="I10961" t="s">
        <v>3933</v>
      </c>
      <c r="J10961" t="s">
        <v>3933</v>
      </c>
      <c r="K10961" t="s">
        <v>3926</v>
      </c>
    </row>
    <row r="10962" spans="1:11" x14ac:dyDescent="0.2">
      <c r="A10962" s="20">
        <v>44295</v>
      </c>
      <c r="B10962" s="20" t="s">
        <v>13136</v>
      </c>
      <c r="C10962" t="s">
        <v>3916</v>
      </c>
      <c r="D10962" t="s">
        <v>3927</v>
      </c>
      <c r="E10962" t="s">
        <v>5904</v>
      </c>
      <c r="F10962" t="s">
        <v>7275</v>
      </c>
      <c r="G10962">
        <v>1801001200</v>
      </c>
      <c r="H10962">
        <v>250250</v>
      </c>
      <c r="I10962" t="s">
        <v>3933</v>
      </c>
      <c r="J10962" t="s">
        <v>3933</v>
      </c>
      <c r="K10962" t="s">
        <v>3926</v>
      </c>
    </row>
    <row r="10963" spans="1:11" x14ac:dyDescent="0.2">
      <c r="A10963" s="20">
        <v>44295</v>
      </c>
      <c r="B10963" s="20" t="s">
        <v>13136</v>
      </c>
      <c r="C10963" t="s">
        <v>3916</v>
      </c>
      <c r="D10963" t="s">
        <v>4873</v>
      </c>
      <c r="E10963" t="s">
        <v>3992</v>
      </c>
      <c r="F10963" t="s">
        <v>6864</v>
      </c>
      <c r="G10963">
        <v>1803100000</v>
      </c>
      <c r="H10963">
        <v>63000</v>
      </c>
      <c r="I10963" t="s">
        <v>3933</v>
      </c>
      <c r="J10963" t="s">
        <v>3933</v>
      </c>
      <c r="K10963" t="s">
        <v>3920</v>
      </c>
    </row>
    <row r="10964" spans="1:11" x14ac:dyDescent="0.2">
      <c r="A10964" s="20">
        <v>44295</v>
      </c>
      <c r="B10964" s="20" t="s">
        <v>13136</v>
      </c>
      <c r="C10964" t="s">
        <v>3916</v>
      </c>
      <c r="D10964" t="s">
        <v>3930</v>
      </c>
      <c r="E10964" t="s">
        <v>4295</v>
      </c>
      <c r="F10964" t="s">
        <v>10903</v>
      </c>
      <c r="G10964">
        <v>1801001200</v>
      </c>
      <c r="H10964">
        <v>25025</v>
      </c>
      <c r="I10964" t="s">
        <v>3942</v>
      </c>
      <c r="J10964" t="s">
        <v>3933</v>
      </c>
      <c r="K10964" t="s">
        <v>3926</v>
      </c>
    </row>
    <row r="10965" spans="1:11" x14ac:dyDescent="0.2">
      <c r="A10965" s="20">
        <v>44295</v>
      </c>
      <c r="B10965" s="20" t="s">
        <v>13136</v>
      </c>
      <c r="C10965" t="s">
        <v>3916</v>
      </c>
      <c r="D10965" t="s">
        <v>3930</v>
      </c>
      <c r="E10965" t="s">
        <v>4295</v>
      </c>
      <c r="F10965" t="s">
        <v>10904</v>
      </c>
      <c r="G10965">
        <v>1801001200</v>
      </c>
      <c r="H10965">
        <v>50050</v>
      </c>
      <c r="I10965" t="s">
        <v>3942</v>
      </c>
      <c r="J10965" t="s">
        <v>3933</v>
      </c>
      <c r="K10965" t="s">
        <v>3926</v>
      </c>
    </row>
    <row r="10966" spans="1:11" x14ac:dyDescent="0.2">
      <c r="A10966" s="20">
        <v>44295</v>
      </c>
      <c r="B10966" s="20" t="s">
        <v>13136</v>
      </c>
      <c r="C10966" t="s">
        <v>3916</v>
      </c>
      <c r="D10966" t="s">
        <v>3930</v>
      </c>
      <c r="E10966" t="s">
        <v>4096</v>
      </c>
      <c r="F10966" t="s">
        <v>10905</v>
      </c>
      <c r="G10966">
        <v>1801001200</v>
      </c>
      <c r="H10966">
        <v>250250</v>
      </c>
      <c r="I10966" t="s">
        <v>61</v>
      </c>
      <c r="J10966" t="s">
        <v>61</v>
      </c>
      <c r="K10966" t="s">
        <v>3926</v>
      </c>
    </row>
    <row r="10967" spans="1:11" x14ac:dyDescent="0.2">
      <c r="A10967" s="20">
        <v>44295</v>
      </c>
      <c r="B10967" s="20" t="s">
        <v>13136</v>
      </c>
      <c r="C10967" t="s">
        <v>3916</v>
      </c>
      <c r="D10967" t="s">
        <v>3930</v>
      </c>
      <c r="E10967" t="s">
        <v>4096</v>
      </c>
      <c r="F10967" t="s">
        <v>10906</v>
      </c>
      <c r="G10967">
        <v>1801001200</v>
      </c>
      <c r="H10967">
        <v>250250</v>
      </c>
      <c r="I10967" t="s">
        <v>61</v>
      </c>
      <c r="J10967" t="s">
        <v>61</v>
      </c>
      <c r="K10967" t="s">
        <v>3926</v>
      </c>
    </row>
    <row r="10968" spans="1:11" x14ac:dyDescent="0.2">
      <c r="A10968" s="20">
        <v>44295</v>
      </c>
      <c r="B10968" s="20" t="s">
        <v>13136</v>
      </c>
      <c r="C10968" t="s">
        <v>3916</v>
      </c>
      <c r="D10968" t="s">
        <v>3962</v>
      </c>
      <c r="E10968" t="s">
        <v>3918</v>
      </c>
      <c r="F10968" t="s">
        <v>10907</v>
      </c>
      <c r="G10968">
        <v>1805009000</v>
      </c>
      <c r="H10968">
        <v>38783</v>
      </c>
      <c r="I10968" t="s">
        <v>55</v>
      </c>
      <c r="J10968" t="s">
        <v>55</v>
      </c>
      <c r="K10968" t="s">
        <v>3958</v>
      </c>
    </row>
    <row r="10969" spans="1:11" x14ac:dyDescent="0.2">
      <c r="A10969" s="20">
        <v>44295</v>
      </c>
      <c r="B10969" s="20" t="s">
        <v>13136</v>
      </c>
      <c r="C10969" t="s">
        <v>3916</v>
      </c>
      <c r="D10969" t="s">
        <v>3927</v>
      </c>
      <c r="E10969" t="s">
        <v>3918</v>
      </c>
      <c r="F10969" t="s">
        <v>10908</v>
      </c>
      <c r="G10969">
        <v>1802000000</v>
      </c>
      <c r="H10969">
        <v>100000</v>
      </c>
      <c r="I10969" t="s">
        <v>55</v>
      </c>
      <c r="J10969" t="s">
        <v>55</v>
      </c>
      <c r="K10969" t="s">
        <v>3929</v>
      </c>
    </row>
    <row r="10970" spans="1:11" x14ac:dyDescent="0.2">
      <c r="A10970" s="20">
        <v>44295</v>
      </c>
      <c r="B10970" s="20" t="s">
        <v>13136</v>
      </c>
      <c r="C10970" t="s">
        <v>3916</v>
      </c>
      <c r="D10970" t="s">
        <v>3930</v>
      </c>
      <c r="E10970" t="s">
        <v>4096</v>
      </c>
      <c r="F10970" t="s">
        <v>10909</v>
      </c>
      <c r="G10970">
        <v>1801001200</v>
      </c>
      <c r="H10970">
        <v>250250</v>
      </c>
      <c r="I10970" t="s">
        <v>61</v>
      </c>
      <c r="J10970" t="s">
        <v>61</v>
      </c>
      <c r="K10970" t="s">
        <v>3926</v>
      </c>
    </row>
    <row r="10971" spans="1:11" x14ac:dyDescent="0.2">
      <c r="A10971" s="20">
        <v>44295</v>
      </c>
      <c r="B10971" s="20" t="s">
        <v>13136</v>
      </c>
      <c r="C10971" t="s">
        <v>3916</v>
      </c>
      <c r="D10971" t="s">
        <v>4000</v>
      </c>
      <c r="E10971" t="s">
        <v>3992</v>
      </c>
      <c r="F10971" t="s">
        <v>10910</v>
      </c>
      <c r="G10971">
        <v>1803100000</v>
      </c>
      <c r="H10971">
        <v>5400</v>
      </c>
      <c r="I10971" t="s">
        <v>3933</v>
      </c>
      <c r="J10971" t="s">
        <v>3933</v>
      </c>
      <c r="K10971" t="s">
        <v>3920</v>
      </c>
    </row>
    <row r="10972" spans="1:11" x14ac:dyDescent="0.2">
      <c r="A10972" s="20">
        <v>44295</v>
      </c>
      <c r="B10972" s="20" t="s">
        <v>13136</v>
      </c>
      <c r="C10972" t="s">
        <v>3916</v>
      </c>
      <c r="D10972" t="s">
        <v>4000</v>
      </c>
      <c r="E10972" t="s">
        <v>3992</v>
      </c>
      <c r="F10972" t="s">
        <v>10910</v>
      </c>
      <c r="G10972">
        <v>1803100000</v>
      </c>
      <c r="H10972">
        <v>8000</v>
      </c>
      <c r="I10972" t="s">
        <v>3933</v>
      </c>
      <c r="J10972" t="s">
        <v>3933</v>
      </c>
      <c r="K10972" t="s">
        <v>3920</v>
      </c>
    </row>
    <row r="10973" spans="1:11" x14ac:dyDescent="0.2">
      <c r="A10973" s="20">
        <v>44295</v>
      </c>
      <c r="B10973" s="20" t="s">
        <v>13136</v>
      </c>
      <c r="C10973" t="s">
        <v>3916</v>
      </c>
      <c r="D10973" t="s">
        <v>4000</v>
      </c>
      <c r="E10973" t="s">
        <v>3992</v>
      </c>
      <c r="F10973" t="s">
        <v>10910</v>
      </c>
      <c r="G10973">
        <v>1803100000</v>
      </c>
      <c r="H10973">
        <v>7100</v>
      </c>
      <c r="I10973" t="s">
        <v>3933</v>
      </c>
      <c r="J10973" t="s">
        <v>3933</v>
      </c>
      <c r="K10973" t="s">
        <v>3920</v>
      </c>
    </row>
    <row r="10974" spans="1:11" x14ac:dyDescent="0.2">
      <c r="A10974" s="20">
        <v>44295</v>
      </c>
      <c r="B10974" s="20" t="s">
        <v>13136</v>
      </c>
      <c r="C10974" t="s">
        <v>3916</v>
      </c>
      <c r="D10974" t="s">
        <v>4000</v>
      </c>
      <c r="E10974" t="s">
        <v>3992</v>
      </c>
      <c r="F10974" t="s">
        <v>10910</v>
      </c>
      <c r="G10974">
        <v>1803100000</v>
      </c>
      <c r="H10974">
        <v>500</v>
      </c>
      <c r="I10974" t="s">
        <v>3933</v>
      </c>
      <c r="J10974" t="s">
        <v>3933</v>
      </c>
      <c r="K10974" t="s">
        <v>3920</v>
      </c>
    </row>
    <row r="10975" spans="1:11" x14ac:dyDescent="0.2">
      <c r="A10975" s="20">
        <v>44295</v>
      </c>
      <c r="B10975" s="20" t="s">
        <v>13136</v>
      </c>
      <c r="C10975" t="s">
        <v>3916</v>
      </c>
      <c r="D10975" t="s">
        <v>3927</v>
      </c>
      <c r="E10975" t="s">
        <v>3918</v>
      </c>
      <c r="F10975" t="s">
        <v>10911</v>
      </c>
      <c r="G10975">
        <v>1802000000</v>
      </c>
      <c r="H10975">
        <v>100000</v>
      </c>
      <c r="I10975" t="s">
        <v>55</v>
      </c>
      <c r="J10975" t="s">
        <v>55</v>
      </c>
      <c r="K10975" t="s">
        <v>3929</v>
      </c>
    </row>
    <row r="10976" spans="1:11" x14ac:dyDescent="0.2">
      <c r="A10976" s="20">
        <v>44295</v>
      </c>
      <c r="B10976" s="20" t="s">
        <v>13136</v>
      </c>
      <c r="C10976" t="s">
        <v>3916</v>
      </c>
      <c r="D10976" t="s">
        <v>3954</v>
      </c>
      <c r="E10976" t="s">
        <v>4088</v>
      </c>
      <c r="F10976" t="s">
        <v>10912</v>
      </c>
      <c r="G10976">
        <v>1801001200</v>
      </c>
      <c r="H10976">
        <v>100100</v>
      </c>
      <c r="I10976" t="s">
        <v>4090</v>
      </c>
      <c r="J10976" t="s">
        <v>3938</v>
      </c>
      <c r="K10976" t="s">
        <v>3926</v>
      </c>
    </row>
    <row r="10977" spans="1:11" x14ac:dyDescent="0.2">
      <c r="A10977" s="20">
        <v>44295</v>
      </c>
      <c r="B10977" s="20" t="s">
        <v>13136</v>
      </c>
      <c r="C10977" t="s">
        <v>3916</v>
      </c>
      <c r="D10977" t="s">
        <v>3930</v>
      </c>
      <c r="E10977" t="s">
        <v>4348</v>
      </c>
      <c r="F10977" t="s">
        <v>10913</v>
      </c>
      <c r="G10977">
        <v>1801001200</v>
      </c>
      <c r="H10977">
        <v>225225</v>
      </c>
      <c r="I10977" t="s">
        <v>18</v>
      </c>
      <c r="J10977" t="s">
        <v>3933</v>
      </c>
      <c r="K10977" t="s">
        <v>3926</v>
      </c>
    </row>
    <row r="10978" spans="1:11" x14ac:dyDescent="0.2">
      <c r="A10978" s="20">
        <v>44295</v>
      </c>
      <c r="B10978" s="20" t="s">
        <v>13136</v>
      </c>
      <c r="C10978" t="s">
        <v>3916</v>
      </c>
      <c r="D10978" t="s">
        <v>3927</v>
      </c>
      <c r="E10978" t="s">
        <v>4192</v>
      </c>
      <c r="F10978" t="s">
        <v>10914</v>
      </c>
      <c r="G10978">
        <v>1801001200</v>
      </c>
      <c r="H10978">
        <v>250250</v>
      </c>
      <c r="I10978" t="s">
        <v>3965</v>
      </c>
      <c r="J10978" t="s">
        <v>3933</v>
      </c>
      <c r="K10978" t="s">
        <v>3926</v>
      </c>
    </row>
    <row r="10979" spans="1:11" x14ac:dyDescent="0.2">
      <c r="A10979" s="20">
        <v>44295</v>
      </c>
      <c r="B10979" s="20" t="s">
        <v>13136</v>
      </c>
      <c r="C10979" t="s">
        <v>3916</v>
      </c>
      <c r="D10979" t="s">
        <v>3930</v>
      </c>
      <c r="E10979" t="s">
        <v>10144</v>
      </c>
      <c r="F10979" t="s">
        <v>10531</v>
      </c>
      <c r="G10979">
        <v>1803100000</v>
      </c>
      <c r="H10979">
        <v>200000</v>
      </c>
      <c r="I10979" t="s">
        <v>31</v>
      </c>
      <c r="J10979" t="s">
        <v>3950</v>
      </c>
      <c r="K10979" t="s">
        <v>3920</v>
      </c>
    </row>
    <row r="10980" spans="1:11" x14ac:dyDescent="0.2">
      <c r="A10980" s="20">
        <v>44295</v>
      </c>
      <c r="B10980" s="20" t="s">
        <v>13136</v>
      </c>
      <c r="C10980" t="s">
        <v>3916</v>
      </c>
      <c r="D10980" t="s">
        <v>3927</v>
      </c>
      <c r="E10980" t="s">
        <v>4192</v>
      </c>
      <c r="F10980" t="s">
        <v>10915</v>
      </c>
      <c r="G10980">
        <v>1801001200</v>
      </c>
      <c r="H10980">
        <v>250250</v>
      </c>
      <c r="I10980" t="s">
        <v>3965</v>
      </c>
      <c r="J10980" t="s">
        <v>3933</v>
      </c>
      <c r="K10980" t="s">
        <v>3926</v>
      </c>
    </row>
    <row r="10981" spans="1:11" x14ac:dyDescent="0.2">
      <c r="A10981" s="20">
        <v>44295</v>
      </c>
      <c r="B10981" s="20" t="s">
        <v>13136</v>
      </c>
      <c r="C10981" t="s">
        <v>3916</v>
      </c>
      <c r="D10981" t="s">
        <v>3927</v>
      </c>
      <c r="E10981" t="s">
        <v>6915</v>
      </c>
      <c r="F10981" t="s">
        <v>9920</v>
      </c>
      <c r="G10981">
        <v>1803100000</v>
      </c>
      <c r="H10981">
        <v>100000</v>
      </c>
      <c r="I10981" t="s">
        <v>338</v>
      </c>
      <c r="J10981" t="s">
        <v>4083</v>
      </c>
      <c r="K10981" t="s">
        <v>3920</v>
      </c>
    </row>
    <row r="10982" spans="1:11" x14ac:dyDescent="0.2">
      <c r="A10982" s="20">
        <v>44295</v>
      </c>
      <c r="B10982" s="20" t="s">
        <v>13136</v>
      </c>
      <c r="C10982" t="s">
        <v>3916</v>
      </c>
      <c r="D10982" t="s">
        <v>3927</v>
      </c>
      <c r="E10982" t="s">
        <v>5904</v>
      </c>
      <c r="F10982" t="s">
        <v>10916</v>
      </c>
      <c r="G10982">
        <v>1801001200</v>
      </c>
      <c r="H10982">
        <v>75075</v>
      </c>
      <c r="I10982" t="s">
        <v>3933</v>
      </c>
      <c r="J10982" t="s">
        <v>3933</v>
      </c>
      <c r="K10982" t="s">
        <v>3926</v>
      </c>
    </row>
    <row r="10983" spans="1:11" x14ac:dyDescent="0.2">
      <c r="A10983" s="20">
        <v>44295</v>
      </c>
      <c r="B10983" s="20" t="s">
        <v>13136</v>
      </c>
      <c r="C10983" t="s">
        <v>3916</v>
      </c>
      <c r="D10983" t="s">
        <v>3927</v>
      </c>
      <c r="E10983" t="s">
        <v>6915</v>
      </c>
      <c r="F10983" t="s">
        <v>9920</v>
      </c>
      <c r="G10983">
        <v>1803100000</v>
      </c>
      <c r="H10983">
        <v>100000</v>
      </c>
      <c r="I10983" t="s">
        <v>338</v>
      </c>
      <c r="J10983" t="s">
        <v>4083</v>
      </c>
      <c r="K10983" t="s">
        <v>3920</v>
      </c>
    </row>
    <row r="10984" spans="1:11" x14ac:dyDescent="0.2">
      <c r="A10984" s="20">
        <v>44295</v>
      </c>
      <c r="B10984" s="20" t="s">
        <v>13136</v>
      </c>
      <c r="C10984" t="s">
        <v>3916</v>
      </c>
      <c r="D10984" t="s">
        <v>4347</v>
      </c>
      <c r="E10984" t="s">
        <v>3922</v>
      </c>
      <c r="F10984" t="s">
        <v>7272</v>
      </c>
      <c r="G10984">
        <v>1801001200</v>
      </c>
      <c r="H10984">
        <v>100100</v>
      </c>
      <c r="I10984" t="s">
        <v>3924</v>
      </c>
      <c r="J10984" t="s">
        <v>3925</v>
      </c>
      <c r="K10984" t="s">
        <v>3926</v>
      </c>
    </row>
    <row r="10985" spans="1:11" x14ac:dyDescent="0.2">
      <c r="A10985" s="20">
        <v>44295</v>
      </c>
      <c r="B10985" s="20" t="s">
        <v>13136</v>
      </c>
      <c r="C10985" t="s">
        <v>3916</v>
      </c>
      <c r="D10985" t="s">
        <v>4347</v>
      </c>
      <c r="E10985" t="s">
        <v>3922</v>
      </c>
      <c r="F10985" t="s">
        <v>7272</v>
      </c>
      <c r="G10985">
        <v>1801001200</v>
      </c>
      <c r="H10985">
        <v>50050</v>
      </c>
      <c r="I10985" t="s">
        <v>3924</v>
      </c>
      <c r="J10985" t="s">
        <v>3925</v>
      </c>
      <c r="K10985" t="s">
        <v>3926</v>
      </c>
    </row>
    <row r="10986" spans="1:11" x14ac:dyDescent="0.2">
      <c r="A10986" s="20">
        <v>44295</v>
      </c>
      <c r="B10986" s="20" t="s">
        <v>13136</v>
      </c>
      <c r="C10986" t="s">
        <v>3916</v>
      </c>
      <c r="D10986" t="s">
        <v>3930</v>
      </c>
      <c r="E10986" t="s">
        <v>3922</v>
      </c>
      <c r="F10986" t="s">
        <v>7272</v>
      </c>
      <c r="G10986">
        <v>1801001200</v>
      </c>
      <c r="H10986">
        <v>75075</v>
      </c>
      <c r="I10986" t="s">
        <v>3924</v>
      </c>
      <c r="J10986" t="s">
        <v>3925</v>
      </c>
      <c r="K10986" t="s">
        <v>3926</v>
      </c>
    </row>
    <row r="10987" spans="1:11" x14ac:dyDescent="0.2">
      <c r="A10987" s="20">
        <v>44295</v>
      </c>
      <c r="B10987" s="20" t="s">
        <v>13136</v>
      </c>
      <c r="C10987" t="s">
        <v>3916</v>
      </c>
      <c r="D10987" t="s">
        <v>3930</v>
      </c>
      <c r="E10987" t="s">
        <v>3922</v>
      </c>
      <c r="F10987" t="s">
        <v>7272</v>
      </c>
      <c r="G10987">
        <v>1801001200</v>
      </c>
      <c r="H10987">
        <v>25025</v>
      </c>
      <c r="I10987" t="s">
        <v>3924</v>
      </c>
      <c r="J10987" t="s">
        <v>3925</v>
      </c>
      <c r="K10987" t="s">
        <v>3926</v>
      </c>
    </row>
    <row r="10988" spans="1:11" x14ac:dyDescent="0.2">
      <c r="A10988" s="20">
        <v>44298</v>
      </c>
      <c r="B10988" s="20" t="s">
        <v>13136</v>
      </c>
      <c r="C10988" t="s">
        <v>3916</v>
      </c>
      <c r="D10988" t="s">
        <v>3921</v>
      </c>
      <c r="E10988" t="s">
        <v>3918</v>
      </c>
      <c r="F10988" t="s">
        <v>10917</v>
      </c>
      <c r="G10988">
        <v>1803100000</v>
      </c>
      <c r="H10988">
        <v>120000</v>
      </c>
      <c r="I10988" t="s">
        <v>55</v>
      </c>
      <c r="J10988" t="s">
        <v>55</v>
      </c>
      <c r="K10988" t="s">
        <v>3920</v>
      </c>
    </row>
    <row r="10989" spans="1:11" x14ac:dyDescent="0.2">
      <c r="A10989" s="20">
        <v>44298</v>
      </c>
      <c r="B10989" s="20" t="s">
        <v>13136</v>
      </c>
      <c r="C10989" t="s">
        <v>3916</v>
      </c>
      <c r="D10989" t="s">
        <v>3930</v>
      </c>
      <c r="E10989" t="s">
        <v>3918</v>
      </c>
      <c r="F10989" t="s">
        <v>10918</v>
      </c>
      <c r="G10989">
        <v>1803100000</v>
      </c>
      <c r="H10989">
        <v>96000</v>
      </c>
      <c r="I10989" t="s">
        <v>55</v>
      </c>
      <c r="J10989" t="s">
        <v>55</v>
      </c>
      <c r="K10989" t="s">
        <v>3920</v>
      </c>
    </row>
    <row r="10990" spans="1:11" x14ac:dyDescent="0.2">
      <c r="A10990" s="20">
        <v>44298</v>
      </c>
      <c r="B10990" s="20" t="s">
        <v>13136</v>
      </c>
      <c r="C10990" t="s">
        <v>3916</v>
      </c>
      <c r="D10990" t="s">
        <v>3930</v>
      </c>
      <c r="E10990" t="s">
        <v>3918</v>
      </c>
      <c r="F10990" t="s">
        <v>10919</v>
      </c>
      <c r="G10990">
        <v>1803100000</v>
      </c>
      <c r="H10990">
        <v>144000</v>
      </c>
      <c r="I10990" t="s">
        <v>55</v>
      </c>
      <c r="J10990" t="s">
        <v>55</v>
      </c>
      <c r="K10990" t="s">
        <v>3920</v>
      </c>
    </row>
    <row r="10991" spans="1:11" x14ac:dyDescent="0.2">
      <c r="A10991" s="20">
        <v>44298</v>
      </c>
      <c r="B10991" s="20" t="s">
        <v>13136</v>
      </c>
      <c r="C10991" t="s">
        <v>3916</v>
      </c>
      <c r="D10991" t="s">
        <v>3930</v>
      </c>
      <c r="E10991" t="s">
        <v>3959</v>
      </c>
      <c r="F10991" t="s">
        <v>10920</v>
      </c>
      <c r="G10991">
        <v>1803100000</v>
      </c>
      <c r="H10991">
        <v>20000</v>
      </c>
      <c r="I10991" t="s">
        <v>55</v>
      </c>
      <c r="J10991" t="s">
        <v>55</v>
      </c>
      <c r="K10991" t="s">
        <v>3920</v>
      </c>
    </row>
    <row r="10992" spans="1:11" x14ac:dyDescent="0.2">
      <c r="A10992" s="20">
        <v>44298</v>
      </c>
      <c r="B10992" s="20" t="s">
        <v>13136</v>
      </c>
      <c r="C10992" t="s">
        <v>3916</v>
      </c>
      <c r="D10992" t="s">
        <v>3930</v>
      </c>
      <c r="E10992" t="s">
        <v>3959</v>
      </c>
      <c r="F10992" t="s">
        <v>10921</v>
      </c>
      <c r="G10992">
        <v>1803100000</v>
      </c>
      <c r="H10992">
        <v>20000</v>
      </c>
      <c r="I10992" t="s">
        <v>55</v>
      </c>
      <c r="J10992" t="s">
        <v>55</v>
      </c>
      <c r="K10992" t="s">
        <v>3920</v>
      </c>
    </row>
    <row r="10993" spans="1:11" x14ac:dyDescent="0.2">
      <c r="A10993" s="20">
        <v>44298</v>
      </c>
      <c r="B10993" s="20" t="s">
        <v>13136</v>
      </c>
      <c r="C10993" t="s">
        <v>3916</v>
      </c>
      <c r="D10993" t="s">
        <v>3954</v>
      </c>
      <c r="E10993" t="s">
        <v>3918</v>
      </c>
      <c r="F10993" t="s">
        <v>10922</v>
      </c>
      <c r="G10993">
        <v>1804009000</v>
      </c>
      <c r="H10993">
        <v>20000</v>
      </c>
      <c r="I10993" t="s">
        <v>55</v>
      </c>
      <c r="J10993" t="s">
        <v>55</v>
      </c>
      <c r="K10993" t="s">
        <v>6869</v>
      </c>
    </row>
    <row r="10994" spans="1:11" x14ac:dyDescent="0.2">
      <c r="A10994" s="20">
        <v>44298</v>
      </c>
      <c r="B10994" s="20" t="s">
        <v>13136</v>
      </c>
      <c r="C10994" t="s">
        <v>3916</v>
      </c>
      <c r="D10994" t="s">
        <v>3921</v>
      </c>
      <c r="E10994" t="s">
        <v>3918</v>
      </c>
      <c r="F10994" t="s">
        <v>10923</v>
      </c>
      <c r="G10994">
        <v>1804009000</v>
      </c>
      <c r="H10994">
        <v>59400</v>
      </c>
      <c r="I10994" t="s">
        <v>55</v>
      </c>
      <c r="J10994" t="s">
        <v>55</v>
      </c>
      <c r="K10994" t="s">
        <v>6869</v>
      </c>
    </row>
    <row r="10995" spans="1:11" x14ac:dyDescent="0.2">
      <c r="A10995" s="20">
        <v>44298</v>
      </c>
      <c r="B10995" s="20" t="s">
        <v>13136</v>
      </c>
      <c r="C10995" t="s">
        <v>3916</v>
      </c>
      <c r="D10995" t="s">
        <v>3930</v>
      </c>
      <c r="E10995" t="s">
        <v>3959</v>
      </c>
      <c r="F10995" t="s">
        <v>10924</v>
      </c>
      <c r="G10995">
        <v>1803100000</v>
      </c>
      <c r="H10995">
        <v>20000</v>
      </c>
      <c r="I10995" t="s">
        <v>55</v>
      </c>
      <c r="J10995" t="s">
        <v>55</v>
      </c>
      <c r="K10995" t="s">
        <v>3920</v>
      </c>
    </row>
    <row r="10996" spans="1:11" x14ac:dyDescent="0.2">
      <c r="A10996" s="20">
        <v>44298</v>
      </c>
      <c r="B10996" s="20" t="s">
        <v>13136</v>
      </c>
      <c r="C10996" t="s">
        <v>3916</v>
      </c>
      <c r="D10996" t="s">
        <v>4080</v>
      </c>
      <c r="E10996" t="s">
        <v>3918</v>
      </c>
      <c r="F10996" t="s">
        <v>10925</v>
      </c>
      <c r="G10996">
        <v>1804009000</v>
      </c>
      <c r="H10996">
        <v>79200</v>
      </c>
      <c r="I10996" t="s">
        <v>55</v>
      </c>
      <c r="J10996" t="s">
        <v>55</v>
      </c>
      <c r="K10996" t="s">
        <v>6869</v>
      </c>
    </row>
    <row r="10997" spans="1:11" x14ac:dyDescent="0.2">
      <c r="A10997" s="20">
        <v>44298</v>
      </c>
      <c r="B10997" s="20" t="s">
        <v>13136</v>
      </c>
      <c r="C10997" t="s">
        <v>3916</v>
      </c>
      <c r="D10997" t="s">
        <v>3917</v>
      </c>
      <c r="E10997" t="s">
        <v>6875</v>
      </c>
      <c r="F10997" t="s">
        <v>10926</v>
      </c>
      <c r="G10997">
        <v>1804009000</v>
      </c>
      <c r="H10997">
        <v>63504</v>
      </c>
      <c r="I10997" t="s">
        <v>4302</v>
      </c>
      <c r="J10997" t="s">
        <v>4302</v>
      </c>
      <c r="K10997" t="s">
        <v>6869</v>
      </c>
    </row>
    <row r="10998" spans="1:11" x14ac:dyDescent="0.2">
      <c r="A10998" s="20">
        <v>44298</v>
      </c>
      <c r="B10998" s="20" t="s">
        <v>13136</v>
      </c>
      <c r="C10998" t="s">
        <v>3916</v>
      </c>
      <c r="D10998" t="s">
        <v>3939</v>
      </c>
      <c r="E10998" t="s">
        <v>4192</v>
      </c>
      <c r="F10998" t="s">
        <v>7275</v>
      </c>
      <c r="G10998">
        <v>1801001200</v>
      </c>
      <c r="H10998">
        <v>250250</v>
      </c>
      <c r="I10998" t="s">
        <v>3965</v>
      </c>
      <c r="J10998" t="s">
        <v>3933</v>
      </c>
      <c r="K10998" t="s">
        <v>3926</v>
      </c>
    </row>
    <row r="10999" spans="1:11" x14ac:dyDescent="0.2">
      <c r="A10999" s="20">
        <v>44298</v>
      </c>
      <c r="B10999" s="20" t="s">
        <v>13136</v>
      </c>
      <c r="C10999" t="s">
        <v>3916</v>
      </c>
      <c r="D10999" t="s">
        <v>3930</v>
      </c>
      <c r="E10999" t="s">
        <v>10144</v>
      </c>
      <c r="F10999" t="s">
        <v>10531</v>
      </c>
      <c r="G10999">
        <v>1803100000</v>
      </c>
      <c r="H10999">
        <v>400000</v>
      </c>
      <c r="I10999" t="s">
        <v>31</v>
      </c>
      <c r="J10999" t="s">
        <v>3950</v>
      </c>
      <c r="K10999" t="s">
        <v>3920</v>
      </c>
    </row>
    <row r="11000" spans="1:11" x14ac:dyDescent="0.2">
      <c r="A11000" s="20">
        <v>44298</v>
      </c>
      <c r="B11000" s="20" t="s">
        <v>13136</v>
      </c>
      <c r="C11000" t="s">
        <v>3916</v>
      </c>
      <c r="D11000" t="s">
        <v>4005</v>
      </c>
      <c r="E11000" t="s">
        <v>4092</v>
      </c>
      <c r="F11000" t="s">
        <v>10927</v>
      </c>
      <c r="G11000">
        <v>1801001200</v>
      </c>
      <c r="H11000">
        <v>100100</v>
      </c>
      <c r="I11000" t="s">
        <v>4090</v>
      </c>
      <c r="J11000" t="s">
        <v>4706</v>
      </c>
      <c r="K11000" t="s">
        <v>3926</v>
      </c>
    </row>
    <row r="11001" spans="1:11" x14ac:dyDescent="0.2">
      <c r="A11001" s="20">
        <v>44298</v>
      </c>
      <c r="B11001" s="20" t="s">
        <v>13136</v>
      </c>
      <c r="C11001" t="s">
        <v>3916</v>
      </c>
      <c r="D11001" t="s">
        <v>3930</v>
      </c>
      <c r="E11001" t="s">
        <v>7200</v>
      </c>
      <c r="F11001" t="s">
        <v>10928</v>
      </c>
      <c r="G11001">
        <v>1801001200</v>
      </c>
      <c r="H11001">
        <v>250250</v>
      </c>
      <c r="I11001" t="s">
        <v>61</v>
      </c>
      <c r="J11001" t="s">
        <v>61</v>
      </c>
      <c r="K11001" t="s">
        <v>3926</v>
      </c>
    </row>
    <row r="11002" spans="1:11" x14ac:dyDescent="0.2">
      <c r="A11002" s="20">
        <v>44298</v>
      </c>
      <c r="B11002" s="20" t="s">
        <v>13136</v>
      </c>
      <c r="C11002" t="s">
        <v>3916</v>
      </c>
      <c r="D11002" t="s">
        <v>3990</v>
      </c>
      <c r="E11002" t="s">
        <v>4088</v>
      </c>
      <c r="F11002" t="s">
        <v>10929</v>
      </c>
      <c r="G11002">
        <v>1801001200</v>
      </c>
      <c r="H11002">
        <v>225225</v>
      </c>
      <c r="I11002" t="s">
        <v>4090</v>
      </c>
      <c r="J11002" t="s">
        <v>3938</v>
      </c>
      <c r="K11002" t="s">
        <v>3926</v>
      </c>
    </row>
    <row r="11003" spans="1:11" x14ac:dyDescent="0.2">
      <c r="A11003" s="20">
        <v>44298</v>
      </c>
      <c r="B11003" s="20" t="s">
        <v>13136</v>
      </c>
      <c r="C11003" t="s">
        <v>3916</v>
      </c>
      <c r="D11003" t="s">
        <v>3921</v>
      </c>
      <c r="E11003" t="s">
        <v>4088</v>
      </c>
      <c r="F11003" t="s">
        <v>10930</v>
      </c>
      <c r="G11003">
        <v>1801001200</v>
      </c>
      <c r="H11003">
        <v>50050</v>
      </c>
      <c r="I11003" t="s">
        <v>4090</v>
      </c>
      <c r="J11003" t="s">
        <v>3938</v>
      </c>
      <c r="K11003" t="s">
        <v>3926</v>
      </c>
    </row>
    <row r="11004" spans="1:11" x14ac:dyDescent="0.2">
      <c r="A11004" s="20">
        <v>44298</v>
      </c>
      <c r="B11004" s="20" t="s">
        <v>13136</v>
      </c>
      <c r="C11004" t="s">
        <v>3916</v>
      </c>
      <c r="D11004" t="s">
        <v>5085</v>
      </c>
      <c r="E11004" t="s">
        <v>4088</v>
      </c>
      <c r="F11004" t="s">
        <v>10931</v>
      </c>
      <c r="G11004">
        <v>1801001200</v>
      </c>
      <c r="H11004">
        <v>225225</v>
      </c>
      <c r="I11004" t="s">
        <v>4090</v>
      </c>
      <c r="J11004" t="s">
        <v>3938</v>
      </c>
      <c r="K11004" t="s">
        <v>3926</v>
      </c>
    </row>
    <row r="11005" spans="1:11" x14ac:dyDescent="0.2">
      <c r="A11005" s="20">
        <v>44299</v>
      </c>
      <c r="B11005" s="20" t="s">
        <v>13136</v>
      </c>
      <c r="C11005" t="s">
        <v>3916</v>
      </c>
      <c r="D11005" t="s">
        <v>3930</v>
      </c>
      <c r="E11005" t="s">
        <v>3959</v>
      </c>
      <c r="F11005" t="s">
        <v>10932</v>
      </c>
      <c r="G11005">
        <v>1803100000</v>
      </c>
      <c r="H11005">
        <v>20000</v>
      </c>
      <c r="I11005" t="s">
        <v>55</v>
      </c>
      <c r="J11005" t="s">
        <v>55</v>
      </c>
      <c r="K11005" t="s">
        <v>3920</v>
      </c>
    </row>
    <row r="11006" spans="1:11" x14ac:dyDescent="0.2">
      <c r="A11006" s="20">
        <v>44299</v>
      </c>
      <c r="B11006" s="20" t="s">
        <v>13136</v>
      </c>
      <c r="C11006" t="s">
        <v>3916</v>
      </c>
      <c r="D11006" t="s">
        <v>3930</v>
      </c>
      <c r="E11006" t="s">
        <v>3959</v>
      </c>
      <c r="F11006" t="s">
        <v>10933</v>
      </c>
      <c r="G11006">
        <v>1803100000</v>
      </c>
      <c r="H11006">
        <v>20000</v>
      </c>
      <c r="I11006" t="s">
        <v>55</v>
      </c>
      <c r="J11006" t="s">
        <v>55</v>
      </c>
      <c r="K11006" t="s">
        <v>3920</v>
      </c>
    </row>
    <row r="11007" spans="1:11" x14ac:dyDescent="0.2">
      <c r="A11007" s="20">
        <v>44299</v>
      </c>
      <c r="B11007" s="20" t="s">
        <v>13136</v>
      </c>
      <c r="C11007" t="s">
        <v>3916</v>
      </c>
      <c r="D11007" t="s">
        <v>3954</v>
      </c>
      <c r="E11007" t="s">
        <v>5341</v>
      </c>
      <c r="F11007" t="s">
        <v>10365</v>
      </c>
      <c r="G11007">
        <v>1801001200</v>
      </c>
      <c r="H11007">
        <v>150150</v>
      </c>
      <c r="I11007" t="s">
        <v>57</v>
      </c>
      <c r="J11007" t="s">
        <v>5333</v>
      </c>
      <c r="K11007" t="s">
        <v>3926</v>
      </c>
    </row>
    <row r="11008" spans="1:11" x14ac:dyDescent="0.2">
      <c r="A11008" s="20">
        <v>44299</v>
      </c>
      <c r="B11008" s="20" t="s">
        <v>13136</v>
      </c>
      <c r="C11008" t="s">
        <v>3916</v>
      </c>
      <c r="D11008" t="s">
        <v>5990</v>
      </c>
      <c r="E11008" t="s">
        <v>3992</v>
      </c>
      <c r="F11008" t="s">
        <v>6892</v>
      </c>
      <c r="G11008">
        <v>1803100000</v>
      </c>
      <c r="H11008">
        <v>42000</v>
      </c>
      <c r="I11008" t="s">
        <v>3933</v>
      </c>
      <c r="J11008" t="s">
        <v>3933</v>
      </c>
      <c r="K11008" t="s">
        <v>3920</v>
      </c>
    </row>
    <row r="11009" spans="1:11" x14ac:dyDescent="0.2">
      <c r="A11009" s="20">
        <v>44299</v>
      </c>
      <c r="B11009" s="20" t="s">
        <v>13136</v>
      </c>
      <c r="C11009" t="s">
        <v>3916</v>
      </c>
      <c r="D11009" t="s">
        <v>4347</v>
      </c>
      <c r="E11009" t="s">
        <v>4295</v>
      </c>
      <c r="F11009" t="s">
        <v>10934</v>
      </c>
      <c r="G11009">
        <v>1801001200</v>
      </c>
      <c r="H11009">
        <v>200200</v>
      </c>
      <c r="I11009" t="s">
        <v>3942</v>
      </c>
      <c r="J11009" t="s">
        <v>3933</v>
      </c>
      <c r="K11009" t="s">
        <v>3926</v>
      </c>
    </row>
    <row r="11010" spans="1:11" x14ac:dyDescent="0.2">
      <c r="A11010" s="20">
        <v>44299</v>
      </c>
      <c r="B11010" s="20" t="s">
        <v>13136</v>
      </c>
      <c r="C11010" t="s">
        <v>3916</v>
      </c>
      <c r="D11010" t="s">
        <v>3917</v>
      </c>
      <c r="E11010" t="s">
        <v>6875</v>
      </c>
      <c r="F11010" t="s">
        <v>10935</v>
      </c>
      <c r="G11010">
        <v>1804009000</v>
      </c>
      <c r="H11010">
        <v>42336</v>
      </c>
      <c r="I11010" t="s">
        <v>4302</v>
      </c>
      <c r="J11010" t="s">
        <v>4302</v>
      </c>
      <c r="K11010" t="s">
        <v>6869</v>
      </c>
    </row>
    <row r="11011" spans="1:11" x14ac:dyDescent="0.2">
      <c r="A11011" s="20">
        <v>44299</v>
      </c>
      <c r="B11011" s="20" t="s">
        <v>13136</v>
      </c>
      <c r="C11011" t="s">
        <v>3916</v>
      </c>
      <c r="D11011" t="s">
        <v>3930</v>
      </c>
      <c r="E11011" t="s">
        <v>7200</v>
      </c>
      <c r="F11011" t="s">
        <v>10936</v>
      </c>
      <c r="G11011">
        <v>1801001200</v>
      </c>
      <c r="H11011">
        <v>250250</v>
      </c>
      <c r="I11011" t="s">
        <v>61</v>
      </c>
      <c r="J11011" t="s">
        <v>61</v>
      </c>
      <c r="K11011" t="s">
        <v>3926</v>
      </c>
    </row>
    <row r="11012" spans="1:11" x14ac:dyDescent="0.2">
      <c r="A11012" s="20">
        <v>44299</v>
      </c>
      <c r="B11012" s="20" t="s">
        <v>13136</v>
      </c>
      <c r="C11012" t="s">
        <v>3916</v>
      </c>
      <c r="D11012" t="s">
        <v>3927</v>
      </c>
      <c r="E11012" t="s">
        <v>7660</v>
      </c>
      <c r="F11012" t="s">
        <v>10937</v>
      </c>
      <c r="G11012">
        <v>1804009000</v>
      </c>
      <c r="H11012">
        <v>97200</v>
      </c>
      <c r="I11012" t="s">
        <v>7662</v>
      </c>
      <c r="J11012" t="s">
        <v>3965</v>
      </c>
      <c r="K11012" t="s">
        <v>6869</v>
      </c>
    </row>
    <row r="11013" spans="1:11" x14ac:dyDescent="0.2">
      <c r="A11013" s="20">
        <v>44299</v>
      </c>
      <c r="B11013" s="20" t="s">
        <v>13136</v>
      </c>
      <c r="C11013" t="s">
        <v>3916</v>
      </c>
      <c r="D11013" t="s">
        <v>3927</v>
      </c>
      <c r="E11013" t="s">
        <v>7660</v>
      </c>
      <c r="F11013" t="s">
        <v>10937</v>
      </c>
      <c r="G11013">
        <v>1804009000</v>
      </c>
      <c r="H11013">
        <v>2800</v>
      </c>
      <c r="I11013" t="s">
        <v>7662</v>
      </c>
      <c r="J11013" t="s">
        <v>3965</v>
      </c>
      <c r="K11013" t="s">
        <v>6869</v>
      </c>
    </row>
    <row r="11014" spans="1:11" x14ac:dyDescent="0.2">
      <c r="A11014" s="20">
        <v>44299</v>
      </c>
      <c r="B11014" s="20" t="s">
        <v>13136</v>
      </c>
      <c r="C11014" t="s">
        <v>3916</v>
      </c>
      <c r="D11014" t="s">
        <v>3939</v>
      </c>
      <c r="E11014" t="s">
        <v>6875</v>
      </c>
      <c r="F11014" t="s">
        <v>10938</v>
      </c>
      <c r="G11014">
        <v>1802000000</v>
      </c>
      <c r="H11014">
        <v>140000</v>
      </c>
      <c r="I11014" t="s">
        <v>4302</v>
      </c>
      <c r="J11014" t="s">
        <v>4302</v>
      </c>
      <c r="K11014" t="s">
        <v>3929</v>
      </c>
    </row>
    <row r="11015" spans="1:11" x14ac:dyDescent="0.2">
      <c r="A11015" s="20">
        <v>44299</v>
      </c>
      <c r="B11015" s="20" t="s">
        <v>13136</v>
      </c>
      <c r="C11015" t="s">
        <v>3916</v>
      </c>
      <c r="D11015" t="s">
        <v>3939</v>
      </c>
      <c r="E11015" t="s">
        <v>6875</v>
      </c>
      <c r="F11015" t="s">
        <v>10939</v>
      </c>
      <c r="G11015">
        <v>1802000000</v>
      </c>
      <c r="H11015">
        <v>80000</v>
      </c>
      <c r="I11015" t="s">
        <v>4302</v>
      </c>
      <c r="J11015" t="s">
        <v>4302</v>
      </c>
      <c r="K11015" t="s">
        <v>3929</v>
      </c>
    </row>
    <row r="11016" spans="1:11" x14ac:dyDescent="0.2">
      <c r="A11016" s="20">
        <v>44299</v>
      </c>
      <c r="B11016" s="20" t="s">
        <v>13136</v>
      </c>
      <c r="C11016" t="s">
        <v>3916</v>
      </c>
      <c r="D11016" t="s">
        <v>3939</v>
      </c>
      <c r="E11016" t="s">
        <v>6875</v>
      </c>
      <c r="F11016" t="s">
        <v>10940</v>
      </c>
      <c r="G11016">
        <v>1802000000</v>
      </c>
      <c r="H11016">
        <v>80000</v>
      </c>
      <c r="I11016" t="s">
        <v>4302</v>
      </c>
      <c r="J11016" t="s">
        <v>4302</v>
      </c>
      <c r="K11016" t="s">
        <v>3929</v>
      </c>
    </row>
    <row r="11017" spans="1:11" x14ac:dyDescent="0.2">
      <c r="A11017" s="20">
        <v>44299</v>
      </c>
      <c r="B11017" s="20" t="s">
        <v>13136</v>
      </c>
      <c r="C11017" t="s">
        <v>3916</v>
      </c>
      <c r="D11017" t="s">
        <v>3930</v>
      </c>
      <c r="E11017" t="s">
        <v>4096</v>
      </c>
      <c r="F11017" t="s">
        <v>10941</v>
      </c>
      <c r="G11017">
        <v>1801001200</v>
      </c>
      <c r="H11017">
        <v>250250</v>
      </c>
      <c r="I11017" t="s">
        <v>61</v>
      </c>
      <c r="J11017" t="s">
        <v>61</v>
      </c>
      <c r="K11017" t="s">
        <v>3926</v>
      </c>
    </row>
    <row r="11018" spans="1:11" x14ac:dyDescent="0.2">
      <c r="A11018" s="20">
        <v>44299</v>
      </c>
      <c r="B11018" s="20" t="s">
        <v>13136</v>
      </c>
      <c r="C11018" t="s">
        <v>3916</v>
      </c>
      <c r="D11018" t="s">
        <v>3930</v>
      </c>
      <c r="E11018" t="s">
        <v>4096</v>
      </c>
      <c r="F11018" t="s">
        <v>10942</v>
      </c>
      <c r="G11018">
        <v>1801001200</v>
      </c>
      <c r="H11018">
        <v>250250</v>
      </c>
      <c r="I11018" t="s">
        <v>61</v>
      </c>
      <c r="J11018" t="s">
        <v>61</v>
      </c>
      <c r="K11018" t="s">
        <v>3926</v>
      </c>
    </row>
    <row r="11019" spans="1:11" x14ac:dyDescent="0.2">
      <c r="A11019" s="20">
        <v>44299</v>
      </c>
      <c r="B11019" s="20" t="s">
        <v>13136</v>
      </c>
      <c r="C11019" t="s">
        <v>3916</v>
      </c>
      <c r="D11019" t="s">
        <v>3917</v>
      </c>
      <c r="E11019" t="s">
        <v>7200</v>
      </c>
      <c r="F11019" t="s">
        <v>10943</v>
      </c>
      <c r="G11019">
        <v>1801001200</v>
      </c>
      <c r="H11019">
        <v>100100</v>
      </c>
      <c r="I11019" t="s">
        <v>61</v>
      </c>
      <c r="J11019" t="s">
        <v>61</v>
      </c>
      <c r="K11019" t="s">
        <v>3926</v>
      </c>
    </row>
    <row r="11020" spans="1:11" x14ac:dyDescent="0.2">
      <c r="A11020" s="20">
        <v>44299</v>
      </c>
      <c r="B11020" s="20" t="s">
        <v>13136</v>
      </c>
      <c r="C11020" t="s">
        <v>3916</v>
      </c>
      <c r="D11020" t="s">
        <v>3930</v>
      </c>
      <c r="E11020" t="s">
        <v>7200</v>
      </c>
      <c r="F11020" t="s">
        <v>10944</v>
      </c>
      <c r="G11020">
        <v>1801001200</v>
      </c>
      <c r="H11020">
        <v>200200</v>
      </c>
      <c r="I11020" t="s">
        <v>61</v>
      </c>
      <c r="J11020" t="s">
        <v>61</v>
      </c>
      <c r="K11020" t="s">
        <v>3926</v>
      </c>
    </row>
    <row r="11021" spans="1:11" x14ac:dyDescent="0.2">
      <c r="A11021" s="20">
        <v>44299</v>
      </c>
      <c r="B11021" s="20" t="s">
        <v>13136</v>
      </c>
      <c r="C11021" t="s">
        <v>3916</v>
      </c>
      <c r="D11021" t="s">
        <v>3994</v>
      </c>
      <c r="E11021" t="s">
        <v>3992</v>
      </c>
      <c r="F11021" t="s">
        <v>7026</v>
      </c>
      <c r="G11021">
        <v>1804009000</v>
      </c>
      <c r="H11021">
        <v>22000</v>
      </c>
      <c r="I11021" t="s">
        <v>3933</v>
      </c>
      <c r="J11021" t="s">
        <v>3933</v>
      </c>
      <c r="K11021" t="s">
        <v>6869</v>
      </c>
    </row>
    <row r="11022" spans="1:11" x14ac:dyDescent="0.2">
      <c r="A11022" s="20">
        <v>44299</v>
      </c>
      <c r="B11022" s="20" t="s">
        <v>13136</v>
      </c>
      <c r="C11022" t="s">
        <v>3916</v>
      </c>
      <c r="D11022" t="s">
        <v>3930</v>
      </c>
      <c r="E11022" t="s">
        <v>3940</v>
      </c>
      <c r="F11022" t="s">
        <v>10945</v>
      </c>
      <c r="G11022">
        <v>1801001200</v>
      </c>
      <c r="H11022">
        <v>100100</v>
      </c>
      <c r="I11022" t="s">
        <v>3942</v>
      </c>
      <c r="J11022" t="s">
        <v>3933</v>
      </c>
      <c r="K11022" t="s">
        <v>3926</v>
      </c>
    </row>
    <row r="11023" spans="1:11" x14ac:dyDescent="0.2">
      <c r="A11023" s="20">
        <v>44299</v>
      </c>
      <c r="B11023" s="20" t="s">
        <v>13136</v>
      </c>
      <c r="C11023" t="s">
        <v>3916</v>
      </c>
      <c r="D11023" t="s">
        <v>3994</v>
      </c>
      <c r="E11023" t="s">
        <v>3992</v>
      </c>
      <c r="F11023" t="s">
        <v>7026</v>
      </c>
      <c r="G11023">
        <v>1804009000</v>
      </c>
      <c r="H11023">
        <v>22000</v>
      </c>
      <c r="I11023" t="s">
        <v>3933</v>
      </c>
      <c r="J11023" t="s">
        <v>3933</v>
      </c>
      <c r="K11023" t="s">
        <v>6869</v>
      </c>
    </row>
    <row r="11024" spans="1:11" x14ac:dyDescent="0.2">
      <c r="A11024" s="20">
        <v>44299</v>
      </c>
      <c r="B11024" s="20" t="s">
        <v>13136</v>
      </c>
      <c r="C11024" t="s">
        <v>3916</v>
      </c>
      <c r="D11024" t="s">
        <v>3994</v>
      </c>
      <c r="E11024" t="s">
        <v>3992</v>
      </c>
      <c r="F11024" t="s">
        <v>7026</v>
      </c>
      <c r="G11024">
        <v>1804009000</v>
      </c>
      <c r="H11024">
        <v>22000</v>
      </c>
      <c r="I11024" t="s">
        <v>3933</v>
      </c>
      <c r="J11024" t="s">
        <v>3933</v>
      </c>
      <c r="K11024" t="s">
        <v>6869</v>
      </c>
    </row>
    <row r="11025" spans="1:11" x14ac:dyDescent="0.2">
      <c r="A11025" s="20">
        <v>44299</v>
      </c>
      <c r="B11025" s="20" t="s">
        <v>13136</v>
      </c>
      <c r="C11025" t="s">
        <v>3916</v>
      </c>
      <c r="D11025" t="s">
        <v>3994</v>
      </c>
      <c r="E11025" t="s">
        <v>3992</v>
      </c>
      <c r="F11025" t="s">
        <v>7026</v>
      </c>
      <c r="G11025">
        <v>1804009000</v>
      </c>
      <c r="H11025">
        <v>22000</v>
      </c>
      <c r="I11025" t="s">
        <v>3933</v>
      </c>
      <c r="J11025" t="s">
        <v>3933</v>
      </c>
      <c r="K11025" t="s">
        <v>6869</v>
      </c>
    </row>
    <row r="11026" spans="1:11" x14ac:dyDescent="0.2">
      <c r="A11026" s="20">
        <v>44299</v>
      </c>
      <c r="B11026" s="20" t="s">
        <v>13136</v>
      </c>
      <c r="C11026" t="s">
        <v>3916</v>
      </c>
      <c r="D11026" t="s">
        <v>3930</v>
      </c>
      <c r="E11026" t="s">
        <v>4295</v>
      </c>
      <c r="F11026" t="s">
        <v>10946</v>
      </c>
      <c r="G11026">
        <v>1801001200</v>
      </c>
      <c r="H11026">
        <v>25025</v>
      </c>
      <c r="I11026" t="s">
        <v>3942</v>
      </c>
      <c r="J11026" t="s">
        <v>3933</v>
      </c>
      <c r="K11026" t="s">
        <v>3926</v>
      </c>
    </row>
    <row r="11027" spans="1:11" x14ac:dyDescent="0.2">
      <c r="A11027" s="20">
        <v>44299</v>
      </c>
      <c r="B11027" s="20" t="s">
        <v>13136</v>
      </c>
      <c r="C11027" t="s">
        <v>3916</v>
      </c>
      <c r="D11027" t="s">
        <v>3917</v>
      </c>
      <c r="E11027" t="s">
        <v>6875</v>
      </c>
      <c r="F11027" t="s">
        <v>10947</v>
      </c>
      <c r="G11027">
        <v>1803100000</v>
      </c>
      <c r="H11027">
        <v>71064</v>
      </c>
      <c r="I11027" t="s">
        <v>4302</v>
      </c>
      <c r="J11027" t="s">
        <v>4302</v>
      </c>
      <c r="K11027" t="s">
        <v>3920</v>
      </c>
    </row>
    <row r="11028" spans="1:11" x14ac:dyDescent="0.2">
      <c r="A11028" s="20">
        <v>44299</v>
      </c>
      <c r="B11028" s="20" t="s">
        <v>13136</v>
      </c>
      <c r="C11028" t="s">
        <v>3916</v>
      </c>
      <c r="D11028" t="s">
        <v>3930</v>
      </c>
      <c r="E11028" t="s">
        <v>7200</v>
      </c>
      <c r="F11028" t="s">
        <v>10948</v>
      </c>
      <c r="G11028">
        <v>1801001200</v>
      </c>
      <c r="H11028">
        <v>250250</v>
      </c>
      <c r="I11028" t="s">
        <v>61</v>
      </c>
      <c r="J11028" t="s">
        <v>61</v>
      </c>
      <c r="K11028" t="s">
        <v>3926</v>
      </c>
    </row>
    <row r="11029" spans="1:11" x14ac:dyDescent="0.2">
      <c r="A11029" s="20">
        <v>44299</v>
      </c>
      <c r="B11029" s="20" t="s">
        <v>13136</v>
      </c>
      <c r="C11029" t="s">
        <v>3916</v>
      </c>
      <c r="D11029" t="s">
        <v>3984</v>
      </c>
      <c r="E11029" t="s">
        <v>6875</v>
      </c>
      <c r="F11029" t="s">
        <v>10949</v>
      </c>
      <c r="G11029">
        <v>1806200000</v>
      </c>
      <c r="H11029">
        <v>142128</v>
      </c>
      <c r="I11029" t="s">
        <v>4302</v>
      </c>
      <c r="J11029" t="s">
        <v>4302</v>
      </c>
      <c r="K11029" t="s">
        <v>3920</v>
      </c>
    </row>
    <row r="11030" spans="1:11" x14ac:dyDescent="0.2">
      <c r="A11030" s="20">
        <v>44299</v>
      </c>
      <c r="B11030" s="20" t="s">
        <v>13136</v>
      </c>
      <c r="C11030" t="s">
        <v>3916</v>
      </c>
      <c r="D11030" t="s">
        <v>3939</v>
      </c>
      <c r="E11030" t="s">
        <v>6875</v>
      </c>
      <c r="F11030" t="s">
        <v>10950</v>
      </c>
      <c r="G11030">
        <v>1802000000</v>
      </c>
      <c r="H11030">
        <v>140000</v>
      </c>
      <c r="I11030" t="s">
        <v>4302</v>
      </c>
      <c r="J11030" t="s">
        <v>4302</v>
      </c>
      <c r="K11030" t="s">
        <v>3929</v>
      </c>
    </row>
    <row r="11031" spans="1:11" x14ac:dyDescent="0.2">
      <c r="A11031" s="20">
        <v>44299</v>
      </c>
      <c r="B11031" s="20" t="s">
        <v>13136</v>
      </c>
      <c r="C11031" t="s">
        <v>3916</v>
      </c>
      <c r="D11031" t="s">
        <v>3930</v>
      </c>
      <c r="E11031" t="s">
        <v>7200</v>
      </c>
      <c r="F11031" t="s">
        <v>10951</v>
      </c>
      <c r="G11031">
        <v>1801001200</v>
      </c>
      <c r="H11031">
        <v>250250</v>
      </c>
      <c r="I11031" t="s">
        <v>61</v>
      </c>
      <c r="J11031" t="s">
        <v>61</v>
      </c>
      <c r="K11031" t="s">
        <v>3926</v>
      </c>
    </row>
    <row r="11032" spans="1:11" x14ac:dyDescent="0.2">
      <c r="A11032" s="20">
        <v>44299</v>
      </c>
      <c r="B11032" s="20" t="s">
        <v>13136</v>
      </c>
      <c r="C11032" t="s">
        <v>3916</v>
      </c>
      <c r="D11032" t="s">
        <v>3917</v>
      </c>
      <c r="E11032" t="s">
        <v>6875</v>
      </c>
      <c r="F11032" t="s">
        <v>10952</v>
      </c>
      <c r="G11032">
        <v>1803100000</v>
      </c>
      <c r="H11032">
        <v>118440</v>
      </c>
      <c r="I11032" t="s">
        <v>4302</v>
      </c>
      <c r="J11032" t="s">
        <v>4302</v>
      </c>
      <c r="K11032" t="s">
        <v>3920</v>
      </c>
    </row>
    <row r="11033" spans="1:11" x14ac:dyDescent="0.2">
      <c r="A11033" s="20">
        <v>44299</v>
      </c>
      <c r="B11033" s="20" t="s">
        <v>13136</v>
      </c>
      <c r="C11033" t="s">
        <v>3916</v>
      </c>
      <c r="D11033" t="s">
        <v>3917</v>
      </c>
      <c r="E11033" t="s">
        <v>6875</v>
      </c>
      <c r="F11033" t="s">
        <v>10953</v>
      </c>
      <c r="G11033">
        <v>1803100000</v>
      </c>
      <c r="H11033">
        <v>47376</v>
      </c>
      <c r="I11033" t="s">
        <v>4302</v>
      </c>
      <c r="J11033" t="s">
        <v>4302</v>
      </c>
      <c r="K11033" t="s">
        <v>3920</v>
      </c>
    </row>
    <row r="11034" spans="1:11" x14ac:dyDescent="0.2">
      <c r="A11034" s="20">
        <v>44299</v>
      </c>
      <c r="B11034" s="20" t="s">
        <v>13136</v>
      </c>
      <c r="C11034" t="s">
        <v>3916</v>
      </c>
      <c r="D11034" t="s">
        <v>3917</v>
      </c>
      <c r="E11034" t="s">
        <v>6875</v>
      </c>
      <c r="F11034" t="s">
        <v>10954</v>
      </c>
      <c r="G11034">
        <v>1803100000</v>
      </c>
      <c r="H11034">
        <v>47376</v>
      </c>
      <c r="I11034" t="s">
        <v>4302</v>
      </c>
      <c r="J11034" t="s">
        <v>4302</v>
      </c>
      <c r="K11034" t="s">
        <v>3920</v>
      </c>
    </row>
    <row r="11035" spans="1:11" x14ac:dyDescent="0.2">
      <c r="A11035" s="20">
        <v>44299</v>
      </c>
      <c r="B11035" s="20" t="s">
        <v>13136</v>
      </c>
      <c r="C11035" t="s">
        <v>3916</v>
      </c>
      <c r="D11035" t="s">
        <v>3998</v>
      </c>
      <c r="E11035" t="s">
        <v>7287</v>
      </c>
      <c r="F11035" t="s">
        <v>10468</v>
      </c>
      <c r="G11035">
        <v>1801001200</v>
      </c>
      <c r="H11035">
        <v>500500</v>
      </c>
      <c r="I11035" t="s">
        <v>34</v>
      </c>
      <c r="J11035" t="s">
        <v>8583</v>
      </c>
      <c r="K11035" t="s">
        <v>3926</v>
      </c>
    </row>
    <row r="11036" spans="1:11" x14ac:dyDescent="0.2">
      <c r="A11036" s="20">
        <v>44299</v>
      </c>
      <c r="B11036" s="20" t="s">
        <v>13136</v>
      </c>
      <c r="C11036" t="s">
        <v>3916</v>
      </c>
      <c r="D11036" t="s">
        <v>3917</v>
      </c>
      <c r="E11036" t="s">
        <v>6875</v>
      </c>
      <c r="F11036" t="s">
        <v>10955</v>
      </c>
      <c r="G11036">
        <v>1803100000</v>
      </c>
      <c r="H11036">
        <v>94752</v>
      </c>
      <c r="I11036" t="s">
        <v>4302</v>
      </c>
      <c r="J11036" t="s">
        <v>4302</v>
      </c>
      <c r="K11036" t="s">
        <v>3920</v>
      </c>
    </row>
    <row r="11037" spans="1:11" x14ac:dyDescent="0.2">
      <c r="A11037" s="20">
        <v>44299</v>
      </c>
      <c r="B11037" s="20" t="s">
        <v>13136</v>
      </c>
      <c r="C11037" t="s">
        <v>3916</v>
      </c>
      <c r="D11037" t="s">
        <v>3962</v>
      </c>
      <c r="E11037" t="s">
        <v>3918</v>
      </c>
      <c r="F11037" t="s">
        <v>10956</v>
      </c>
      <c r="G11037">
        <v>1805009000</v>
      </c>
      <c r="H11037">
        <v>38783</v>
      </c>
      <c r="I11037" t="s">
        <v>55</v>
      </c>
      <c r="J11037" t="s">
        <v>55</v>
      </c>
      <c r="K11037" t="s">
        <v>3958</v>
      </c>
    </row>
    <row r="11038" spans="1:11" x14ac:dyDescent="0.2">
      <c r="A11038" s="20">
        <v>44299</v>
      </c>
      <c r="B11038" s="20" t="s">
        <v>13136</v>
      </c>
      <c r="C11038" t="s">
        <v>3916</v>
      </c>
      <c r="D11038" t="s">
        <v>4144</v>
      </c>
      <c r="E11038" t="s">
        <v>7421</v>
      </c>
      <c r="F11038" t="s">
        <v>9569</v>
      </c>
      <c r="G11038">
        <v>1801001200</v>
      </c>
      <c r="H11038">
        <v>250250</v>
      </c>
      <c r="I11038" t="s">
        <v>9</v>
      </c>
      <c r="J11038" t="s">
        <v>4196</v>
      </c>
      <c r="K11038" t="s">
        <v>3926</v>
      </c>
    </row>
    <row r="11039" spans="1:11" x14ac:dyDescent="0.2">
      <c r="A11039" s="20">
        <v>44299</v>
      </c>
      <c r="B11039" s="20" t="s">
        <v>13136</v>
      </c>
      <c r="C11039" t="s">
        <v>3916</v>
      </c>
      <c r="D11039" t="s">
        <v>4144</v>
      </c>
      <c r="E11039" t="s">
        <v>7421</v>
      </c>
      <c r="F11039" t="s">
        <v>9569</v>
      </c>
      <c r="G11039">
        <v>1801001200</v>
      </c>
      <c r="H11039">
        <v>250250</v>
      </c>
      <c r="I11039" t="s">
        <v>9</v>
      </c>
      <c r="J11039" t="s">
        <v>4196</v>
      </c>
      <c r="K11039" t="s">
        <v>3926</v>
      </c>
    </row>
    <row r="11040" spans="1:11" x14ac:dyDescent="0.2">
      <c r="A11040" s="20">
        <v>44299</v>
      </c>
      <c r="B11040" s="20" t="s">
        <v>13136</v>
      </c>
      <c r="C11040" t="s">
        <v>3916</v>
      </c>
      <c r="D11040" t="s">
        <v>3930</v>
      </c>
      <c r="E11040" t="s">
        <v>4209</v>
      </c>
      <c r="F11040" t="s">
        <v>10957</v>
      </c>
      <c r="G11040">
        <v>1801001200</v>
      </c>
      <c r="H11040">
        <v>525525</v>
      </c>
      <c r="I11040" t="s">
        <v>4211</v>
      </c>
      <c r="J11040" t="s">
        <v>3965</v>
      </c>
      <c r="K11040" t="s">
        <v>3926</v>
      </c>
    </row>
    <row r="11041" spans="1:11" x14ac:dyDescent="0.2">
      <c r="A11041" s="20">
        <v>44299</v>
      </c>
      <c r="B11041" s="20" t="s">
        <v>13136</v>
      </c>
      <c r="C11041" t="s">
        <v>3916</v>
      </c>
      <c r="D11041" t="s">
        <v>3927</v>
      </c>
      <c r="E11041" t="s">
        <v>6915</v>
      </c>
      <c r="F11041" t="s">
        <v>10958</v>
      </c>
      <c r="G11041">
        <v>1803100000</v>
      </c>
      <c r="H11041">
        <v>100000</v>
      </c>
      <c r="I11041" t="s">
        <v>338</v>
      </c>
      <c r="J11041" t="s">
        <v>4083</v>
      </c>
      <c r="K11041" t="s">
        <v>3920</v>
      </c>
    </row>
    <row r="11042" spans="1:11" x14ac:dyDescent="0.2">
      <c r="A11042" s="20">
        <v>44299</v>
      </c>
      <c r="B11042" s="20" t="s">
        <v>13136</v>
      </c>
      <c r="C11042" t="s">
        <v>3916</v>
      </c>
      <c r="D11042" t="s">
        <v>3930</v>
      </c>
      <c r="E11042" t="s">
        <v>7200</v>
      </c>
      <c r="F11042" t="s">
        <v>10959</v>
      </c>
      <c r="G11042">
        <v>1801001200</v>
      </c>
      <c r="H11042">
        <v>250250</v>
      </c>
      <c r="I11042" t="s">
        <v>61</v>
      </c>
      <c r="J11042" t="s">
        <v>61</v>
      </c>
      <c r="K11042" t="s">
        <v>3926</v>
      </c>
    </row>
    <row r="11043" spans="1:11" x14ac:dyDescent="0.2">
      <c r="A11043" s="20">
        <v>44299</v>
      </c>
      <c r="B11043" s="20" t="s">
        <v>13136</v>
      </c>
      <c r="C11043" t="s">
        <v>3916</v>
      </c>
      <c r="D11043" t="s">
        <v>3990</v>
      </c>
      <c r="E11043" t="s">
        <v>4088</v>
      </c>
      <c r="F11043" t="s">
        <v>10960</v>
      </c>
      <c r="G11043">
        <v>1801001200</v>
      </c>
      <c r="H11043">
        <v>275275</v>
      </c>
      <c r="I11043" t="s">
        <v>4090</v>
      </c>
      <c r="J11043" t="s">
        <v>3938</v>
      </c>
      <c r="K11043" t="s">
        <v>3926</v>
      </c>
    </row>
    <row r="11044" spans="1:11" x14ac:dyDescent="0.2">
      <c r="A11044" s="20">
        <v>44299</v>
      </c>
      <c r="B11044" s="20" t="s">
        <v>13136</v>
      </c>
      <c r="C11044" t="s">
        <v>3916</v>
      </c>
      <c r="D11044" t="s">
        <v>4347</v>
      </c>
      <c r="E11044" t="s">
        <v>8608</v>
      </c>
      <c r="F11044" t="s">
        <v>10961</v>
      </c>
      <c r="G11044">
        <v>1801001200</v>
      </c>
      <c r="H11044">
        <v>500500</v>
      </c>
      <c r="I11044" t="s">
        <v>8</v>
      </c>
      <c r="J11044" t="s">
        <v>3938</v>
      </c>
      <c r="K11044" t="s">
        <v>3926</v>
      </c>
    </row>
    <row r="11045" spans="1:11" x14ac:dyDescent="0.2">
      <c r="A11045" s="20">
        <v>44299</v>
      </c>
      <c r="B11045" s="20" t="s">
        <v>13136</v>
      </c>
      <c r="C11045" t="s">
        <v>3916</v>
      </c>
      <c r="D11045" t="s">
        <v>3951</v>
      </c>
      <c r="E11045" t="s">
        <v>7312</v>
      </c>
      <c r="F11045" t="s">
        <v>10962</v>
      </c>
      <c r="G11045">
        <v>1804002000</v>
      </c>
      <c r="H11045">
        <v>220000</v>
      </c>
      <c r="I11045" t="s">
        <v>56</v>
      </c>
      <c r="J11045" t="s">
        <v>3950</v>
      </c>
      <c r="K11045" t="s">
        <v>3953</v>
      </c>
    </row>
    <row r="11046" spans="1:11" x14ac:dyDescent="0.2">
      <c r="A11046" s="20">
        <v>44299</v>
      </c>
      <c r="B11046" s="20" t="s">
        <v>13136</v>
      </c>
      <c r="C11046" t="s">
        <v>3916</v>
      </c>
      <c r="D11046" t="s">
        <v>3930</v>
      </c>
      <c r="E11046" t="s">
        <v>4295</v>
      </c>
      <c r="F11046" t="s">
        <v>10963</v>
      </c>
      <c r="G11046">
        <v>1801001200</v>
      </c>
      <c r="H11046">
        <v>100100</v>
      </c>
      <c r="I11046" t="s">
        <v>3942</v>
      </c>
      <c r="J11046" t="s">
        <v>3933</v>
      </c>
      <c r="K11046" t="s">
        <v>3926</v>
      </c>
    </row>
    <row r="11047" spans="1:11" x14ac:dyDescent="0.2">
      <c r="A11047" s="20">
        <v>44299</v>
      </c>
      <c r="B11047" s="20" t="s">
        <v>13136</v>
      </c>
      <c r="C11047" t="s">
        <v>3916</v>
      </c>
      <c r="D11047" t="s">
        <v>3939</v>
      </c>
      <c r="E11047" t="s">
        <v>3940</v>
      </c>
      <c r="F11047" t="s">
        <v>10964</v>
      </c>
      <c r="G11047">
        <v>1801001200</v>
      </c>
      <c r="H11047">
        <v>250250</v>
      </c>
      <c r="I11047" t="s">
        <v>3942</v>
      </c>
      <c r="J11047" t="s">
        <v>3933</v>
      </c>
      <c r="K11047" t="s">
        <v>3926</v>
      </c>
    </row>
    <row r="11048" spans="1:11" x14ac:dyDescent="0.2">
      <c r="A11048" s="20">
        <v>44299</v>
      </c>
      <c r="B11048" s="20" t="s">
        <v>13136</v>
      </c>
      <c r="C11048" t="s">
        <v>3916</v>
      </c>
      <c r="D11048" t="s">
        <v>3917</v>
      </c>
      <c r="E11048" t="s">
        <v>6875</v>
      </c>
      <c r="F11048" t="s">
        <v>10965</v>
      </c>
      <c r="G11048">
        <v>1803100000</v>
      </c>
      <c r="H11048">
        <v>94752</v>
      </c>
      <c r="I11048" t="s">
        <v>4302</v>
      </c>
      <c r="J11048" t="s">
        <v>4302</v>
      </c>
      <c r="K11048" t="s">
        <v>3920</v>
      </c>
    </row>
    <row r="11049" spans="1:11" x14ac:dyDescent="0.2">
      <c r="A11049" s="20">
        <v>44299</v>
      </c>
      <c r="B11049" s="20" t="s">
        <v>13136</v>
      </c>
      <c r="C11049" t="s">
        <v>3916</v>
      </c>
      <c r="D11049">
        <v>99</v>
      </c>
      <c r="E11049" t="s">
        <v>7221</v>
      </c>
      <c r="F11049" t="s">
        <v>10966</v>
      </c>
      <c r="G11049">
        <v>1806909000</v>
      </c>
      <c r="H11049">
        <v>133</v>
      </c>
      <c r="I11049" t="s">
        <v>3965</v>
      </c>
      <c r="J11049" t="s">
        <v>3965</v>
      </c>
      <c r="K11049" t="s">
        <v>6886</v>
      </c>
    </row>
    <row r="11050" spans="1:11" x14ac:dyDescent="0.2">
      <c r="A11050" s="20">
        <v>44300</v>
      </c>
      <c r="B11050" s="20" t="s">
        <v>13136</v>
      </c>
      <c r="C11050" t="s">
        <v>3916</v>
      </c>
      <c r="D11050" t="s">
        <v>3994</v>
      </c>
      <c r="E11050" t="s">
        <v>3992</v>
      </c>
      <c r="F11050" t="s">
        <v>10967</v>
      </c>
      <c r="G11050">
        <v>1804009000</v>
      </c>
      <c r="H11050">
        <v>110000</v>
      </c>
      <c r="I11050" t="s">
        <v>3933</v>
      </c>
      <c r="J11050" t="s">
        <v>3933</v>
      </c>
      <c r="K11050" t="s">
        <v>6869</v>
      </c>
    </row>
    <row r="11051" spans="1:11" x14ac:dyDescent="0.2">
      <c r="A11051" s="20">
        <v>44300</v>
      </c>
      <c r="B11051" s="20" t="s">
        <v>13136</v>
      </c>
      <c r="C11051" t="s">
        <v>3916</v>
      </c>
      <c r="D11051" t="s">
        <v>6300</v>
      </c>
      <c r="E11051" t="s">
        <v>4016</v>
      </c>
      <c r="F11051" t="s">
        <v>6892</v>
      </c>
      <c r="G11051">
        <v>1803100000</v>
      </c>
      <c r="H11051">
        <v>63000</v>
      </c>
      <c r="I11051" t="s">
        <v>3933</v>
      </c>
      <c r="J11051" t="s">
        <v>3933</v>
      </c>
      <c r="K11051" t="s">
        <v>3920</v>
      </c>
    </row>
    <row r="11052" spans="1:11" x14ac:dyDescent="0.2">
      <c r="A11052" s="20">
        <v>44300</v>
      </c>
      <c r="B11052" s="20" t="s">
        <v>13136</v>
      </c>
      <c r="C11052" t="s">
        <v>3916</v>
      </c>
      <c r="D11052" t="s">
        <v>6300</v>
      </c>
      <c r="E11052" t="s">
        <v>4016</v>
      </c>
      <c r="F11052" t="s">
        <v>6892</v>
      </c>
      <c r="G11052">
        <v>1803100000</v>
      </c>
      <c r="H11052">
        <v>42000</v>
      </c>
      <c r="I11052" t="s">
        <v>3933</v>
      </c>
      <c r="J11052" t="s">
        <v>3933</v>
      </c>
      <c r="K11052" t="s">
        <v>3920</v>
      </c>
    </row>
    <row r="11053" spans="1:11" x14ac:dyDescent="0.2">
      <c r="A11053" s="20">
        <v>44300</v>
      </c>
      <c r="B11053" s="20" t="s">
        <v>13136</v>
      </c>
      <c r="C11053" t="s">
        <v>3916</v>
      </c>
      <c r="D11053" t="s">
        <v>4873</v>
      </c>
      <c r="E11053" t="s">
        <v>4016</v>
      </c>
      <c r="F11053" t="s">
        <v>6892</v>
      </c>
      <c r="G11053">
        <v>1803100000</v>
      </c>
      <c r="H11053">
        <v>63000</v>
      </c>
      <c r="I11053" t="s">
        <v>3933</v>
      </c>
      <c r="J11053" t="s">
        <v>3933</v>
      </c>
      <c r="K11053" t="s">
        <v>3920</v>
      </c>
    </row>
    <row r="11054" spans="1:11" x14ac:dyDescent="0.2">
      <c r="A11054" s="20">
        <v>44300</v>
      </c>
      <c r="B11054" s="20" t="s">
        <v>13136</v>
      </c>
      <c r="C11054" t="s">
        <v>3916</v>
      </c>
      <c r="D11054" t="s">
        <v>3927</v>
      </c>
      <c r="E11054" t="s">
        <v>3992</v>
      </c>
      <c r="F11054" t="s">
        <v>6892</v>
      </c>
      <c r="G11054">
        <v>1803100000</v>
      </c>
      <c r="H11054">
        <v>140000</v>
      </c>
      <c r="I11054" t="s">
        <v>3933</v>
      </c>
      <c r="J11054" t="s">
        <v>3933</v>
      </c>
      <c r="K11054" t="s">
        <v>3920</v>
      </c>
    </row>
    <row r="11055" spans="1:11" x14ac:dyDescent="0.2">
      <c r="A11055" s="20">
        <v>44300</v>
      </c>
      <c r="B11055" s="20" t="s">
        <v>13136</v>
      </c>
      <c r="C11055" t="s">
        <v>3916</v>
      </c>
      <c r="D11055" t="s">
        <v>3984</v>
      </c>
      <c r="E11055" t="s">
        <v>6875</v>
      </c>
      <c r="F11055" t="s">
        <v>10968</v>
      </c>
      <c r="G11055">
        <v>1806200000</v>
      </c>
      <c r="H11055">
        <v>142128</v>
      </c>
      <c r="I11055" t="s">
        <v>4302</v>
      </c>
      <c r="J11055" t="s">
        <v>4302</v>
      </c>
      <c r="K11055" t="s">
        <v>3920</v>
      </c>
    </row>
    <row r="11056" spans="1:11" x14ac:dyDescent="0.2">
      <c r="A11056" s="20">
        <v>44300</v>
      </c>
      <c r="B11056" s="20" t="s">
        <v>13136</v>
      </c>
      <c r="C11056" t="s">
        <v>3916</v>
      </c>
      <c r="D11056" t="s">
        <v>3930</v>
      </c>
      <c r="E11056" t="s">
        <v>4348</v>
      </c>
      <c r="F11056" t="s">
        <v>10969</v>
      </c>
      <c r="G11056">
        <v>1801001200</v>
      </c>
      <c r="H11056">
        <v>225225</v>
      </c>
      <c r="I11056" t="s">
        <v>18</v>
      </c>
      <c r="J11056" t="s">
        <v>3950</v>
      </c>
      <c r="K11056" t="s">
        <v>3926</v>
      </c>
    </row>
    <row r="11057" spans="1:11" x14ac:dyDescent="0.2">
      <c r="A11057" s="20">
        <v>44300</v>
      </c>
      <c r="B11057" s="20" t="s">
        <v>13136</v>
      </c>
      <c r="C11057" t="s">
        <v>3916</v>
      </c>
      <c r="D11057" t="s">
        <v>3930</v>
      </c>
      <c r="E11057" t="s">
        <v>10144</v>
      </c>
      <c r="F11057" t="s">
        <v>10531</v>
      </c>
      <c r="G11057">
        <v>1803100000</v>
      </c>
      <c r="H11057">
        <v>200000</v>
      </c>
      <c r="I11057" t="s">
        <v>31</v>
      </c>
      <c r="J11057" t="s">
        <v>3950</v>
      </c>
      <c r="K11057" t="s">
        <v>3920</v>
      </c>
    </row>
    <row r="11058" spans="1:11" x14ac:dyDescent="0.2">
      <c r="A11058" s="20">
        <v>44300</v>
      </c>
      <c r="B11058" s="20" t="s">
        <v>13136</v>
      </c>
      <c r="C11058" t="s">
        <v>3916</v>
      </c>
      <c r="D11058" t="s">
        <v>3930</v>
      </c>
      <c r="E11058" t="s">
        <v>3940</v>
      </c>
      <c r="F11058" t="s">
        <v>10970</v>
      </c>
      <c r="G11058">
        <v>1801001200</v>
      </c>
      <c r="H11058">
        <v>25025</v>
      </c>
      <c r="I11058" t="s">
        <v>3942</v>
      </c>
      <c r="J11058" t="s">
        <v>3933</v>
      </c>
      <c r="K11058" t="s">
        <v>3926</v>
      </c>
    </row>
    <row r="11059" spans="1:11" x14ac:dyDescent="0.2">
      <c r="A11059" s="20">
        <v>44300</v>
      </c>
      <c r="B11059" s="20" t="s">
        <v>13136</v>
      </c>
      <c r="C11059" t="s">
        <v>3916</v>
      </c>
      <c r="D11059" t="s">
        <v>3930</v>
      </c>
      <c r="E11059" t="s">
        <v>6865</v>
      </c>
      <c r="F11059" t="s">
        <v>10971</v>
      </c>
      <c r="G11059">
        <v>1805009000</v>
      </c>
      <c r="H11059">
        <v>93600</v>
      </c>
      <c r="I11059" t="s">
        <v>61</v>
      </c>
      <c r="J11059" t="s">
        <v>61</v>
      </c>
      <c r="K11059" t="s">
        <v>3958</v>
      </c>
    </row>
    <row r="11060" spans="1:11" x14ac:dyDescent="0.2">
      <c r="A11060" s="20">
        <v>44300</v>
      </c>
      <c r="B11060" s="20" t="s">
        <v>13136</v>
      </c>
      <c r="C11060" t="s">
        <v>3916</v>
      </c>
      <c r="D11060" t="s">
        <v>3930</v>
      </c>
      <c r="E11060" t="s">
        <v>6865</v>
      </c>
      <c r="F11060" t="s">
        <v>10972</v>
      </c>
      <c r="G11060">
        <v>1805009000</v>
      </c>
      <c r="H11060">
        <v>18850</v>
      </c>
      <c r="I11060" t="s">
        <v>61</v>
      </c>
      <c r="J11060" t="s">
        <v>61</v>
      </c>
      <c r="K11060" t="s">
        <v>3958</v>
      </c>
    </row>
    <row r="11061" spans="1:11" x14ac:dyDescent="0.2">
      <c r="A11061" s="20">
        <v>44300</v>
      </c>
      <c r="B11061" s="20" t="s">
        <v>13136</v>
      </c>
      <c r="C11061" t="s">
        <v>3916</v>
      </c>
      <c r="D11061" t="s">
        <v>4080</v>
      </c>
      <c r="E11061" t="s">
        <v>3918</v>
      </c>
      <c r="F11061" t="s">
        <v>10973</v>
      </c>
      <c r="G11061">
        <v>1804009000</v>
      </c>
      <c r="H11061">
        <v>79200</v>
      </c>
      <c r="I11061" t="s">
        <v>55</v>
      </c>
      <c r="J11061" t="s">
        <v>55</v>
      </c>
      <c r="K11061" t="s">
        <v>6869</v>
      </c>
    </row>
    <row r="11062" spans="1:11" x14ac:dyDescent="0.2">
      <c r="A11062" s="20">
        <v>44300</v>
      </c>
      <c r="B11062" s="20" t="s">
        <v>13136</v>
      </c>
      <c r="C11062" t="s">
        <v>3916</v>
      </c>
      <c r="D11062" t="s">
        <v>3930</v>
      </c>
      <c r="E11062" t="s">
        <v>6865</v>
      </c>
      <c r="F11062" t="s">
        <v>10974</v>
      </c>
      <c r="G11062">
        <v>1805009000</v>
      </c>
      <c r="H11062">
        <v>50</v>
      </c>
      <c r="I11062" t="s">
        <v>61</v>
      </c>
      <c r="J11062" t="s">
        <v>61</v>
      </c>
      <c r="K11062" t="s">
        <v>3958</v>
      </c>
    </row>
    <row r="11063" spans="1:11" x14ac:dyDescent="0.2">
      <c r="A11063" s="20">
        <v>44300</v>
      </c>
      <c r="B11063" s="20" t="s">
        <v>13136</v>
      </c>
      <c r="C11063" t="s">
        <v>3916</v>
      </c>
      <c r="D11063" t="s">
        <v>3930</v>
      </c>
      <c r="E11063" t="s">
        <v>6865</v>
      </c>
      <c r="F11063" t="s">
        <v>10975</v>
      </c>
      <c r="G11063">
        <v>1805009000</v>
      </c>
      <c r="H11063">
        <v>46800</v>
      </c>
      <c r="I11063" t="s">
        <v>61</v>
      </c>
      <c r="J11063" t="s">
        <v>61</v>
      </c>
      <c r="K11063" t="s">
        <v>3958</v>
      </c>
    </row>
    <row r="11064" spans="1:11" x14ac:dyDescent="0.2">
      <c r="A11064" s="20">
        <v>44300</v>
      </c>
      <c r="B11064" s="20" t="s">
        <v>13136</v>
      </c>
      <c r="C11064" t="s">
        <v>3916</v>
      </c>
      <c r="D11064" t="s">
        <v>3930</v>
      </c>
      <c r="E11064" t="s">
        <v>6865</v>
      </c>
      <c r="F11064" t="s">
        <v>10976</v>
      </c>
      <c r="G11064">
        <v>1805009000</v>
      </c>
      <c r="H11064">
        <v>93550</v>
      </c>
      <c r="I11064" t="s">
        <v>61</v>
      </c>
      <c r="J11064" t="s">
        <v>61</v>
      </c>
      <c r="K11064" t="s">
        <v>3958</v>
      </c>
    </row>
    <row r="11065" spans="1:11" x14ac:dyDescent="0.2">
      <c r="A11065" s="20">
        <v>44300</v>
      </c>
      <c r="B11065" s="20" t="s">
        <v>13136</v>
      </c>
      <c r="C11065" t="s">
        <v>3916</v>
      </c>
      <c r="D11065" t="s">
        <v>3930</v>
      </c>
      <c r="E11065" t="s">
        <v>6865</v>
      </c>
      <c r="F11065" t="s">
        <v>10977</v>
      </c>
      <c r="G11065">
        <v>1805009000</v>
      </c>
      <c r="H11065">
        <v>23400</v>
      </c>
      <c r="I11065" t="s">
        <v>61</v>
      </c>
      <c r="J11065" t="s">
        <v>61</v>
      </c>
      <c r="K11065" t="s">
        <v>3958</v>
      </c>
    </row>
    <row r="11066" spans="1:11" x14ac:dyDescent="0.2">
      <c r="A11066" s="20">
        <v>44300</v>
      </c>
      <c r="B11066" s="20" t="s">
        <v>13136</v>
      </c>
      <c r="C11066" t="s">
        <v>3916</v>
      </c>
      <c r="D11066" t="s">
        <v>3930</v>
      </c>
      <c r="E11066" t="s">
        <v>6865</v>
      </c>
      <c r="F11066" t="s">
        <v>10978</v>
      </c>
      <c r="G11066">
        <v>1805009000</v>
      </c>
      <c r="H11066">
        <v>46800</v>
      </c>
      <c r="I11066" t="s">
        <v>61</v>
      </c>
      <c r="J11066" t="s">
        <v>61</v>
      </c>
      <c r="K11066" t="s">
        <v>3958</v>
      </c>
    </row>
    <row r="11067" spans="1:11" x14ac:dyDescent="0.2">
      <c r="A11067" s="20">
        <v>44300</v>
      </c>
      <c r="B11067" s="20" t="s">
        <v>13136</v>
      </c>
      <c r="C11067" t="s">
        <v>3916</v>
      </c>
      <c r="D11067" t="s">
        <v>3930</v>
      </c>
      <c r="E11067" t="s">
        <v>6865</v>
      </c>
      <c r="F11067" t="s">
        <v>10979</v>
      </c>
      <c r="G11067">
        <v>1805009000</v>
      </c>
      <c r="H11067">
        <v>70200</v>
      </c>
      <c r="I11067" t="s">
        <v>61</v>
      </c>
      <c r="J11067" t="s">
        <v>61</v>
      </c>
      <c r="K11067" t="s">
        <v>3958</v>
      </c>
    </row>
    <row r="11068" spans="1:11" x14ac:dyDescent="0.2">
      <c r="A11068" s="20">
        <v>44300</v>
      </c>
      <c r="B11068" s="20" t="s">
        <v>13136</v>
      </c>
      <c r="C11068" t="s">
        <v>3916</v>
      </c>
      <c r="D11068">
        <v>99</v>
      </c>
      <c r="E11068" t="s">
        <v>8102</v>
      </c>
      <c r="F11068" t="s">
        <v>8103</v>
      </c>
      <c r="G11068">
        <v>1806329000</v>
      </c>
      <c r="H11068">
        <v>10</v>
      </c>
      <c r="I11068" t="s">
        <v>3965</v>
      </c>
      <c r="J11068" t="s">
        <v>3965</v>
      </c>
      <c r="K11068" t="s">
        <v>6886</v>
      </c>
    </row>
    <row r="11069" spans="1:11" x14ac:dyDescent="0.2">
      <c r="A11069" s="20">
        <v>44300</v>
      </c>
      <c r="B11069" s="20" t="s">
        <v>13136</v>
      </c>
      <c r="C11069" t="s">
        <v>3916</v>
      </c>
      <c r="D11069" t="s">
        <v>4080</v>
      </c>
      <c r="E11069" t="s">
        <v>3959</v>
      </c>
      <c r="F11069" t="s">
        <v>10980</v>
      </c>
      <c r="G11069">
        <v>1804009000</v>
      </c>
      <c r="H11069">
        <v>79200</v>
      </c>
      <c r="I11069" t="s">
        <v>55</v>
      </c>
      <c r="J11069" t="s">
        <v>55</v>
      </c>
      <c r="K11069" t="s">
        <v>6869</v>
      </c>
    </row>
    <row r="11070" spans="1:11" x14ac:dyDescent="0.2">
      <c r="A11070" s="20">
        <v>44300</v>
      </c>
      <c r="B11070" s="20" t="s">
        <v>13136</v>
      </c>
      <c r="C11070" t="s">
        <v>3916</v>
      </c>
      <c r="D11070" t="s">
        <v>4027</v>
      </c>
      <c r="E11070" t="s">
        <v>3992</v>
      </c>
      <c r="F11070" t="s">
        <v>6939</v>
      </c>
      <c r="G11070">
        <v>1803100000</v>
      </c>
      <c r="H11070">
        <v>21000</v>
      </c>
      <c r="I11070" t="s">
        <v>3933</v>
      </c>
      <c r="J11070" t="s">
        <v>3933</v>
      </c>
      <c r="K11070" t="s">
        <v>3920</v>
      </c>
    </row>
    <row r="11071" spans="1:11" x14ac:dyDescent="0.2">
      <c r="A11071" s="20">
        <v>44300</v>
      </c>
      <c r="B11071" s="20" t="s">
        <v>13136</v>
      </c>
      <c r="C11071" t="s">
        <v>3916</v>
      </c>
      <c r="D11071">
        <v>99</v>
      </c>
      <c r="E11071" t="s">
        <v>8102</v>
      </c>
      <c r="F11071" t="s">
        <v>8103</v>
      </c>
      <c r="G11071">
        <v>1806329000</v>
      </c>
      <c r="H11071">
        <v>15</v>
      </c>
      <c r="I11071" t="s">
        <v>3965</v>
      </c>
      <c r="J11071" t="s">
        <v>3965</v>
      </c>
      <c r="K11071" t="s">
        <v>6886</v>
      </c>
    </row>
    <row r="11072" spans="1:11" x14ac:dyDescent="0.2">
      <c r="A11072" s="20">
        <v>44300</v>
      </c>
      <c r="B11072" s="20" t="s">
        <v>13136</v>
      </c>
      <c r="C11072" t="s">
        <v>3916</v>
      </c>
      <c r="D11072" t="s">
        <v>3939</v>
      </c>
      <c r="E11072" t="s">
        <v>3992</v>
      </c>
      <c r="F11072" t="s">
        <v>6939</v>
      </c>
      <c r="G11072">
        <v>1802000000</v>
      </c>
      <c r="H11072">
        <v>100000</v>
      </c>
      <c r="I11072" t="s">
        <v>3933</v>
      </c>
      <c r="J11072" t="s">
        <v>3933</v>
      </c>
      <c r="K11072" t="s">
        <v>3929</v>
      </c>
    </row>
    <row r="11073" spans="1:11" x14ac:dyDescent="0.2">
      <c r="A11073" s="20">
        <v>44300</v>
      </c>
      <c r="B11073" s="20" t="s">
        <v>13136</v>
      </c>
      <c r="C11073" t="s">
        <v>3916</v>
      </c>
      <c r="D11073" t="s">
        <v>3917</v>
      </c>
      <c r="E11073" t="s">
        <v>3918</v>
      </c>
      <c r="F11073" t="s">
        <v>10981</v>
      </c>
      <c r="G11073">
        <v>1805009000</v>
      </c>
      <c r="H11073">
        <v>43200</v>
      </c>
      <c r="I11073" t="s">
        <v>55</v>
      </c>
      <c r="J11073" t="s">
        <v>55</v>
      </c>
      <c r="K11073" t="s">
        <v>3958</v>
      </c>
    </row>
    <row r="11074" spans="1:11" x14ac:dyDescent="0.2">
      <c r="A11074" s="20">
        <v>44300</v>
      </c>
      <c r="B11074" s="20" t="s">
        <v>13136</v>
      </c>
      <c r="C11074" t="s">
        <v>3916</v>
      </c>
      <c r="D11074" t="s">
        <v>3930</v>
      </c>
      <c r="E11074" t="s">
        <v>7200</v>
      </c>
      <c r="F11074" t="s">
        <v>10982</v>
      </c>
      <c r="G11074">
        <v>1801001200</v>
      </c>
      <c r="H11074">
        <v>250250</v>
      </c>
      <c r="I11074" t="s">
        <v>61</v>
      </c>
      <c r="J11074" t="s">
        <v>61</v>
      </c>
      <c r="K11074" t="s">
        <v>3926</v>
      </c>
    </row>
    <row r="11075" spans="1:11" x14ac:dyDescent="0.2">
      <c r="A11075" s="20">
        <v>44300</v>
      </c>
      <c r="B11075" s="20" t="s">
        <v>13136</v>
      </c>
      <c r="C11075" t="s">
        <v>3916</v>
      </c>
      <c r="D11075" t="s">
        <v>4080</v>
      </c>
      <c r="E11075" t="s">
        <v>3959</v>
      </c>
      <c r="F11075" t="s">
        <v>10983</v>
      </c>
      <c r="G11075">
        <v>1804009000</v>
      </c>
      <c r="H11075">
        <v>79200</v>
      </c>
      <c r="I11075" t="s">
        <v>55</v>
      </c>
      <c r="J11075" t="s">
        <v>55</v>
      </c>
      <c r="K11075" t="s">
        <v>6869</v>
      </c>
    </row>
    <row r="11076" spans="1:11" x14ac:dyDescent="0.2">
      <c r="A11076" s="20">
        <v>44300</v>
      </c>
      <c r="B11076" s="20" t="s">
        <v>13136</v>
      </c>
      <c r="C11076" t="s">
        <v>3916</v>
      </c>
      <c r="D11076">
        <v>99</v>
      </c>
      <c r="E11076" t="s">
        <v>8102</v>
      </c>
      <c r="F11076" t="s">
        <v>8103</v>
      </c>
      <c r="G11076">
        <v>1806329000</v>
      </c>
      <c r="H11076">
        <v>10</v>
      </c>
      <c r="I11076" t="s">
        <v>3965</v>
      </c>
      <c r="J11076" t="s">
        <v>3965</v>
      </c>
      <c r="K11076" t="s">
        <v>6886</v>
      </c>
    </row>
    <row r="11077" spans="1:11" x14ac:dyDescent="0.2">
      <c r="A11077" s="20">
        <v>44300</v>
      </c>
      <c r="B11077" s="20" t="s">
        <v>13136</v>
      </c>
      <c r="C11077" t="s">
        <v>3916</v>
      </c>
      <c r="D11077" t="s">
        <v>4144</v>
      </c>
      <c r="E11077" t="s">
        <v>4169</v>
      </c>
      <c r="F11077" t="s">
        <v>10984</v>
      </c>
      <c r="G11077">
        <v>1801001200</v>
      </c>
      <c r="H11077">
        <v>250250</v>
      </c>
      <c r="I11077" t="s">
        <v>18</v>
      </c>
      <c r="J11077" t="s">
        <v>4207</v>
      </c>
      <c r="K11077" t="s">
        <v>3926</v>
      </c>
    </row>
    <row r="11078" spans="1:11" x14ac:dyDescent="0.2">
      <c r="A11078" s="20">
        <v>44300</v>
      </c>
      <c r="B11078" s="20" t="s">
        <v>13136</v>
      </c>
      <c r="C11078" t="s">
        <v>3916</v>
      </c>
      <c r="D11078" t="s">
        <v>4144</v>
      </c>
      <c r="E11078" t="s">
        <v>4169</v>
      </c>
      <c r="F11078" t="s">
        <v>10985</v>
      </c>
      <c r="G11078">
        <v>1801001200</v>
      </c>
      <c r="H11078">
        <v>250250</v>
      </c>
      <c r="I11078" t="s">
        <v>18</v>
      </c>
      <c r="J11078" t="s">
        <v>4207</v>
      </c>
      <c r="K11078" t="s">
        <v>3926</v>
      </c>
    </row>
    <row r="11079" spans="1:11" x14ac:dyDescent="0.2">
      <c r="A11079" s="20">
        <v>44300</v>
      </c>
      <c r="B11079" s="20" t="s">
        <v>13136</v>
      </c>
      <c r="C11079" t="s">
        <v>3916</v>
      </c>
      <c r="D11079" t="s">
        <v>3927</v>
      </c>
      <c r="E11079" t="s">
        <v>3992</v>
      </c>
      <c r="F11079" t="s">
        <v>10986</v>
      </c>
      <c r="G11079">
        <v>1802000000</v>
      </c>
      <c r="H11079">
        <v>120000</v>
      </c>
      <c r="I11079" t="s">
        <v>3933</v>
      </c>
      <c r="J11079" t="s">
        <v>3933</v>
      </c>
      <c r="K11079" t="s">
        <v>3929</v>
      </c>
    </row>
    <row r="11080" spans="1:11" x14ac:dyDescent="0.2">
      <c r="A11080" s="20">
        <v>44300</v>
      </c>
      <c r="B11080" s="20" t="s">
        <v>13136</v>
      </c>
      <c r="C11080" t="s">
        <v>3916</v>
      </c>
      <c r="D11080" t="s">
        <v>3990</v>
      </c>
      <c r="E11080" t="s">
        <v>4092</v>
      </c>
      <c r="F11080" t="s">
        <v>8517</v>
      </c>
      <c r="G11080">
        <v>1801001200</v>
      </c>
      <c r="H11080">
        <v>300300</v>
      </c>
      <c r="I11080" t="s">
        <v>4090</v>
      </c>
      <c r="J11080" t="s">
        <v>3950</v>
      </c>
      <c r="K11080" t="s">
        <v>3926</v>
      </c>
    </row>
    <row r="11081" spans="1:11" x14ac:dyDescent="0.2">
      <c r="A11081" s="20">
        <v>44300</v>
      </c>
      <c r="B11081" s="20" t="s">
        <v>13136</v>
      </c>
      <c r="C11081" t="s">
        <v>3916</v>
      </c>
      <c r="D11081" t="s">
        <v>4347</v>
      </c>
      <c r="E11081" t="s">
        <v>4081</v>
      </c>
      <c r="F11081" t="s">
        <v>10987</v>
      </c>
      <c r="G11081">
        <v>1801001200</v>
      </c>
      <c r="H11081">
        <v>300300</v>
      </c>
      <c r="I11081" t="s">
        <v>87</v>
      </c>
      <c r="J11081" t="s">
        <v>4114</v>
      </c>
      <c r="K11081" t="s">
        <v>3926</v>
      </c>
    </row>
    <row r="11082" spans="1:11" x14ac:dyDescent="0.2">
      <c r="A11082" s="20">
        <v>44300</v>
      </c>
      <c r="B11082" s="20" t="s">
        <v>13136</v>
      </c>
      <c r="C11082" t="s">
        <v>3916</v>
      </c>
      <c r="D11082" t="s">
        <v>4347</v>
      </c>
      <c r="E11082" t="s">
        <v>4081</v>
      </c>
      <c r="F11082" t="s">
        <v>10987</v>
      </c>
      <c r="G11082">
        <v>1801001200</v>
      </c>
      <c r="H11082">
        <v>300300</v>
      </c>
      <c r="I11082" t="s">
        <v>87</v>
      </c>
      <c r="J11082" t="s">
        <v>4114</v>
      </c>
      <c r="K11082" t="s">
        <v>3926</v>
      </c>
    </row>
    <row r="11083" spans="1:11" x14ac:dyDescent="0.2">
      <c r="A11083" s="20">
        <v>44300</v>
      </c>
      <c r="B11083" s="20" t="s">
        <v>13136</v>
      </c>
      <c r="C11083" t="s">
        <v>3916</v>
      </c>
      <c r="D11083" t="s">
        <v>4144</v>
      </c>
      <c r="E11083" t="s">
        <v>7287</v>
      </c>
      <c r="F11083" t="s">
        <v>9237</v>
      </c>
      <c r="G11083">
        <v>1801001200</v>
      </c>
      <c r="H11083">
        <v>250250</v>
      </c>
      <c r="I11083" t="s">
        <v>34</v>
      </c>
      <c r="J11083" t="s">
        <v>4207</v>
      </c>
      <c r="K11083" t="s">
        <v>3926</v>
      </c>
    </row>
    <row r="11084" spans="1:11" x14ac:dyDescent="0.2">
      <c r="A11084" s="20">
        <v>44300</v>
      </c>
      <c r="B11084" s="20" t="s">
        <v>13136</v>
      </c>
      <c r="C11084" t="s">
        <v>3916</v>
      </c>
      <c r="D11084" t="s">
        <v>4144</v>
      </c>
      <c r="E11084" t="s">
        <v>7287</v>
      </c>
      <c r="F11084" t="s">
        <v>9237</v>
      </c>
      <c r="G11084">
        <v>1801001200</v>
      </c>
      <c r="H11084">
        <v>250250</v>
      </c>
      <c r="I11084" t="s">
        <v>34</v>
      </c>
      <c r="J11084" t="s">
        <v>4207</v>
      </c>
      <c r="K11084" t="s">
        <v>3926</v>
      </c>
    </row>
    <row r="11085" spans="1:11" x14ac:dyDescent="0.2">
      <c r="A11085" s="20">
        <v>44300</v>
      </c>
      <c r="B11085" s="20" t="s">
        <v>13136</v>
      </c>
      <c r="C11085" t="s">
        <v>3916</v>
      </c>
      <c r="D11085" t="s">
        <v>4144</v>
      </c>
      <c r="E11085" t="s">
        <v>7287</v>
      </c>
      <c r="F11085" t="s">
        <v>9237</v>
      </c>
      <c r="G11085">
        <v>1801001200</v>
      </c>
      <c r="H11085">
        <v>250250</v>
      </c>
      <c r="I11085" t="s">
        <v>34</v>
      </c>
      <c r="J11085" t="s">
        <v>4207</v>
      </c>
      <c r="K11085" t="s">
        <v>3926</v>
      </c>
    </row>
    <row r="11086" spans="1:11" x14ac:dyDescent="0.2">
      <c r="A11086" s="20">
        <v>44300</v>
      </c>
      <c r="B11086" s="20" t="s">
        <v>13136</v>
      </c>
      <c r="C11086" t="s">
        <v>3916</v>
      </c>
      <c r="D11086" t="s">
        <v>4144</v>
      </c>
      <c r="E11086" t="s">
        <v>7287</v>
      </c>
      <c r="F11086" t="s">
        <v>9237</v>
      </c>
      <c r="G11086">
        <v>1801001200</v>
      </c>
      <c r="H11086">
        <v>250250</v>
      </c>
      <c r="I11086" t="s">
        <v>34</v>
      </c>
      <c r="J11086" t="s">
        <v>4207</v>
      </c>
      <c r="K11086" t="s">
        <v>3926</v>
      </c>
    </row>
    <row r="11087" spans="1:11" x14ac:dyDescent="0.2">
      <c r="A11087" s="20">
        <v>44300</v>
      </c>
      <c r="B11087" s="20" t="s">
        <v>13136</v>
      </c>
      <c r="C11087" t="s">
        <v>3916</v>
      </c>
      <c r="D11087" t="s">
        <v>3990</v>
      </c>
      <c r="E11087" t="s">
        <v>7287</v>
      </c>
      <c r="F11087" t="s">
        <v>10988</v>
      </c>
      <c r="G11087">
        <v>1801001200</v>
      </c>
      <c r="H11087">
        <v>500500</v>
      </c>
      <c r="I11087" t="s">
        <v>34</v>
      </c>
      <c r="J11087" t="s">
        <v>8583</v>
      </c>
      <c r="K11087" t="s">
        <v>3926</v>
      </c>
    </row>
    <row r="11088" spans="1:11" x14ac:dyDescent="0.2">
      <c r="A11088" s="20">
        <v>44300</v>
      </c>
      <c r="B11088" s="20" t="s">
        <v>13136</v>
      </c>
      <c r="C11088" t="s">
        <v>3916</v>
      </c>
      <c r="D11088" t="s">
        <v>3990</v>
      </c>
      <c r="E11088" t="s">
        <v>7287</v>
      </c>
      <c r="F11088" t="s">
        <v>10988</v>
      </c>
      <c r="G11088">
        <v>1801001200</v>
      </c>
      <c r="H11088">
        <v>500500</v>
      </c>
      <c r="I11088" t="s">
        <v>34</v>
      </c>
      <c r="J11088" t="s">
        <v>8583</v>
      </c>
      <c r="K11088" t="s">
        <v>3926</v>
      </c>
    </row>
    <row r="11089" spans="1:11" x14ac:dyDescent="0.2">
      <c r="A11089" s="20">
        <v>44300</v>
      </c>
      <c r="B11089" s="20" t="s">
        <v>13136</v>
      </c>
      <c r="C11089" t="s">
        <v>3916</v>
      </c>
      <c r="D11089" t="s">
        <v>3921</v>
      </c>
      <c r="E11089" t="s">
        <v>7287</v>
      </c>
      <c r="F11089" t="s">
        <v>10988</v>
      </c>
      <c r="G11089">
        <v>1801001200</v>
      </c>
      <c r="H11089">
        <v>500500</v>
      </c>
      <c r="I11089" t="s">
        <v>34</v>
      </c>
      <c r="J11089" t="s">
        <v>8583</v>
      </c>
      <c r="K11089" t="s">
        <v>3926</v>
      </c>
    </row>
    <row r="11090" spans="1:11" x14ac:dyDescent="0.2">
      <c r="A11090" s="20">
        <v>44300</v>
      </c>
      <c r="B11090" s="20" t="s">
        <v>13136</v>
      </c>
      <c r="C11090" t="s">
        <v>3916</v>
      </c>
      <c r="D11090" t="s">
        <v>3990</v>
      </c>
      <c r="E11090" t="s">
        <v>7287</v>
      </c>
      <c r="F11090" t="s">
        <v>10988</v>
      </c>
      <c r="G11090">
        <v>1801001200</v>
      </c>
      <c r="H11090">
        <v>500500</v>
      </c>
      <c r="I11090" t="s">
        <v>34</v>
      </c>
      <c r="J11090" t="s">
        <v>8583</v>
      </c>
      <c r="K11090" t="s">
        <v>3926</v>
      </c>
    </row>
    <row r="11091" spans="1:11" x14ac:dyDescent="0.2">
      <c r="A11091" s="20">
        <v>44300</v>
      </c>
      <c r="B11091" s="20" t="s">
        <v>13136</v>
      </c>
      <c r="C11091" t="s">
        <v>3916</v>
      </c>
      <c r="D11091" t="s">
        <v>3990</v>
      </c>
      <c r="E11091" t="s">
        <v>7287</v>
      </c>
      <c r="F11091" t="s">
        <v>10988</v>
      </c>
      <c r="G11091">
        <v>1801001200</v>
      </c>
      <c r="H11091">
        <v>500500</v>
      </c>
      <c r="I11091" t="s">
        <v>34</v>
      </c>
      <c r="J11091" t="s">
        <v>8583</v>
      </c>
      <c r="K11091" t="s">
        <v>3926</v>
      </c>
    </row>
    <row r="11092" spans="1:11" x14ac:dyDescent="0.2">
      <c r="A11092" s="20">
        <v>44300</v>
      </c>
      <c r="B11092" s="20" t="s">
        <v>13136</v>
      </c>
      <c r="C11092" t="s">
        <v>3916</v>
      </c>
      <c r="D11092" t="s">
        <v>3939</v>
      </c>
      <c r="E11092" t="s">
        <v>7247</v>
      </c>
      <c r="F11092" t="s">
        <v>10989</v>
      </c>
      <c r="G11092">
        <v>1801001200</v>
      </c>
      <c r="H11092">
        <v>250250</v>
      </c>
      <c r="I11092" t="s">
        <v>9</v>
      </c>
      <c r="J11092" t="s">
        <v>3943</v>
      </c>
      <c r="K11092" t="s">
        <v>3926</v>
      </c>
    </row>
    <row r="11093" spans="1:11" x14ac:dyDescent="0.2">
      <c r="A11093" s="20">
        <v>44300</v>
      </c>
      <c r="B11093" s="20" t="s">
        <v>13136</v>
      </c>
      <c r="C11093" t="s">
        <v>3916</v>
      </c>
      <c r="D11093" t="s">
        <v>3917</v>
      </c>
      <c r="E11093" t="s">
        <v>6875</v>
      </c>
      <c r="F11093" t="s">
        <v>10990</v>
      </c>
      <c r="G11093">
        <v>1803100000</v>
      </c>
      <c r="H11093">
        <v>1475</v>
      </c>
      <c r="I11093" t="s">
        <v>4302</v>
      </c>
      <c r="J11093" t="s">
        <v>4302</v>
      </c>
      <c r="K11093" t="s">
        <v>3920</v>
      </c>
    </row>
    <row r="11094" spans="1:11" x14ac:dyDescent="0.2">
      <c r="A11094" s="20">
        <v>44300</v>
      </c>
      <c r="B11094" s="20" t="s">
        <v>13136</v>
      </c>
      <c r="C11094" t="s">
        <v>3916</v>
      </c>
      <c r="D11094" t="s">
        <v>3917</v>
      </c>
      <c r="E11094" t="s">
        <v>6875</v>
      </c>
      <c r="F11094" t="s">
        <v>10991</v>
      </c>
      <c r="G11094">
        <v>1802000000</v>
      </c>
      <c r="H11094">
        <v>1000</v>
      </c>
      <c r="I11094" t="s">
        <v>4302</v>
      </c>
      <c r="J11094" t="s">
        <v>4302</v>
      </c>
      <c r="K11094" t="s">
        <v>3929</v>
      </c>
    </row>
    <row r="11095" spans="1:11" x14ac:dyDescent="0.2">
      <c r="A11095" s="20">
        <v>44300</v>
      </c>
      <c r="B11095" s="20" t="s">
        <v>13136</v>
      </c>
      <c r="C11095" t="s">
        <v>3916</v>
      </c>
      <c r="D11095" t="s">
        <v>3939</v>
      </c>
      <c r="E11095" t="s">
        <v>3940</v>
      </c>
      <c r="F11095" t="s">
        <v>10992</v>
      </c>
      <c r="G11095">
        <v>1801001200</v>
      </c>
      <c r="H11095">
        <v>225225</v>
      </c>
      <c r="I11095" t="s">
        <v>3942</v>
      </c>
      <c r="J11095" t="s">
        <v>3933</v>
      </c>
      <c r="K11095" t="s">
        <v>3926</v>
      </c>
    </row>
    <row r="11096" spans="1:11" x14ac:dyDescent="0.2">
      <c r="A11096" s="20">
        <v>44301</v>
      </c>
      <c r="B11096" s="20" t="s">
        <v>13136</v>
      </c>
      <c r="C11096" t="s">
        <v>3916</v>
      </c>
      <c r="D11096" t="s">
        <v>3939</v>
      </c>
      <c r="E11096" t="s">
        <v>7421</v>
      </c>
      <c r="F11096" t="s">
        <v>9217</v>
      </c>
      <c r="G11096">
        <v>1801001200</v>
      </c>
      <c r="H11096">
        <v>150150</v>
      </c>
      <c r="I11096" t="s">
        <v>9</v>
      </c>
      <c r="J11096" t="s">
        <v>3943</v>
      </c>
      <c r="K11096" t="s">
        <v>3926</v>
      </c>
    </row>
    <row r="11097" spans="1:11" x14ac:dyDescent="0.2">
      <c r="A11097" s="20">
        <v>44301</v>
      </c>
      <c r="B11097" s="20" t="s">
        <v>13136</v>
      </c>
      <c r="C11097" t="s">
        <v>3916</v>
      </c>
      <c r="D11097" t="s">
        <v>3939</v>
      </c>
      <c r="E11097" t="s">
        <v>7421</v>
      </c>
      <c r="F11097" t="s">
        <v>9217</v>
      </c>
      <c r="G11097">
        <v>1801001200</v>
      </c>
      <c r="H11097">
        <v>250250</v>
      </c>
      <c r="I11097" t="s">
        <v>9</v>
      </c>
      <c r="J11097" t="s">
        <v>3943</v>
      </c>
      <c r="K11097" t="s">
        <v>3926</v>
      </c>
    </row>
    <row r="11098" spans="1:11" x14ac:dyDescent="0.2">
      <c r="A11098" s="20">
        <v>44301</v>
      </c>
      <c r="B11098" s="20" t="s">
        <v>13136</v>
      </c>
      <c r="C11098" t="s">
        <v>3916</v>
      </c>
      <c r="D11098" t="s">
        <v>3939</v>
      </c>
      <c r="E11098" t="s">
        <v>7421</v>
      </c>
      <c r="F11098" t="s">
        <v>9217</v>
      </c>
      <c r="G11098">
        <v>1801001200</v>
      </c>
      <c r="H11098">
        <v>250250</v>
      </c>
      <c r="I11098" t="s">
        <v>9</v>
      </c>
      <c r="J11098" t="s">
        <v>3943</v>
      </c>
      <c r="K11098" t="s">
        <v>3926</v>
      </c>
    </row>
    <row r="11099" spans="1:11" x14ac:dyDescent="0.2">
      <c r="A11099" s="20">
        <v>44301</v>
      </c>
      <c r="B11099" s="20" t="s">
        <v>13136</v>
      </c>
      <c r="C11099" t="s">
        <v>3916</v>
      </c>
      <c r="D11099" t="s">
        <v>3939</v>
      </c>
      <c r="E11099" t="s">
        <v>7421</v>
      </c>
      <c r="F11099" t="s">
        <v>9217</v>
      </c>
      <c r="G11099">
        <v>1801001200</v>
      </c>
      <c r="H11099">
        <v>125125</v>
      </c>
      <c r="I11099" t="s">
        <v>9</v>
      </c>
      <c r="J11099" t="s">
        <v>3943</v>
      </c>
      <c r="K11099" t="s">
        <v>3926</v>
      </c>
    </row>
    <row r="11100" spans="1:11" x14ac:dyDescent="0.2">
      <c r="A11100" s="20">
        <v>44301</v>
      </c>
      <c r="B11100" s="20" t="s">
        <v>13136</v>
      </c>
      <c r="C11100" t="s">
        <v>3916</v>
      </c>
      <c r="D11100" t="s">
        <v>3939</v>
      </c>
      <c r="E11100" t="s">
        <v>7421</v>
      </c>
      <c r="F11100" t="s">
        <v>9217</v>
      </c>
      <c r="G11100">
        <v>1801001200</v>
      </c>
      <c r="H11100">
        <v>250250</v>
      </c>
      <c r="I11100" t="s">
        <v>9</v>
      </c>
      <c r="J11100" t="s">
        <v>3943</v>
      </c>
      <c r="K11100" t="s">
        <v>3926</v>
      </c>
    </row>
    <row r="11101" spans="1:11" x14ac:dyDescent="0.2">
      <c r="A11101" s="20">
        <v>44301</v>
      </c>
      <c r="B11101" s="20" t="s">
        <v>13136</v>
      </c>
      <c r="C11101" t="s">
        <v>3916</v>
      </c>
      <c r="D11101" t="s">
        <v>3939</v>
      </c>
      <c r="E11101" t="s">
        <v>7421</v>
      </c>
      <c r="F11101" t="s">
        <v>9217</v>
      </c>
      <c r="G11101">
        <v>1801001200</v>
      </c>
      <c r="H11101">
        <v>125125</v>
      </c>
      <c r="I11101" t="s">
        <v>9</v>
      </c>
      <c r="J11101" t="s">
        <v>3943</v>
      </c>
      <c r="K11101" t="s">
        <v>3926</v>
      </c>
    </row>
    <row r="11102" spans="1:11" x14ac:dyDescent="0.2">
      <c r="A11102" s="20">
        <v>44301</v>
      </c>
      <c r="B11102" s="20" t="s">
        <v>13136</v>
      </c>
      <c r="C11102" t="s">
        <v>3916</v>
      </c>
      <c r="D11102" t="s">
        <v>3939</v>
      </c>
      <c r="E11102" t="s">
        <v>7421</v>
      </c>
      <c r="F11102" t="s">
        <v>9217</v>
      </c>
      <c r="G11102">
        <v>1801001200</v>
      </c>
      <c r="H11102">
        <v>250250</v>
      </c>
      <c r="I11102" t="s">
        <v>9</v>
      </c>
      <c r="J11102" t="s">
        <v>3943</v>
      </c>
      <c r="K11102" t="s">
        <v>3926</v>
      </c>
    </row>
    <row r="11103" spans="1:11" x14ac:dyDescent="0.2">
      <c r="A11103" s="20">
        <v>44301</v>
      </c>
      <c r="B11103" s="20" t="s">
        <v>13136</v>
      </c>
      <c r="C11103" t="s">
        <v>3916</v>
      </c>
      <c r="D11103" t="s">
        <v>3951</v>
      </c>
      <c r="E11103" t="s">
        <v>7312</v>
      </c>
      <c r="F11103" t="s">
        <v>10993</v>
      </c>
      <c r="G11103">
        <v>1804002000</v>
      </c>
      <c r="H11103">
        <v>116000</v>
      </c>
      <c r="I11103" t="s">
        <v>56</v>
      </c>
      <c r="J11103" t="s">
        <v>3950</v>
      </c>
      <c r="K11103" t="s">
        <v>3953</v>
      </c>
    </row>
    <row r="11104" spans="1:11" x14ac:dyDescent="0.2">
      <c r="A11104" s="20">
        <v>44301</v>
      </c>
      <c r="B11104" s="20" t="s">
        <v>13136</v>
      </c>
      <c r="C11104" t="s">
        <v>3916</v>
      </c>
      <c r="D11104" t="s">
        <v>3951</v>
      </c>
      <c r="E11104" t="s">
        <v>7312</v>
      </c>
      <c r="F11104" t="s">
        <v>10993</v>
      </c>
      <c r="G11104">
        <v>1804002000</v>
      </c>
      <c r="H11104">
        <v>16000</v>
      </c>
      <c r="I11104" t="s">
        <v>56</v>
      </c>
      <c r="J11104" t="s">
        <v>3950</v>
      </c>
      <c r="K11104" t="s">
        <v>3953</v>
      </c>
    </row>
    <row r="11105" spans="1:11" x14ac:dyDescent="0.2">
      <c r="A11105" s="20">
        <v>44301</v>
      </c>
      <c r="B11105" s="20" t="s">
        <v>13136</v>
      </c>
      <c r="C11105" t="s">
        <v>3916</v>
      </c>
      <c r="D11105" t="s">
        <v>4347</v>
      </c>
      <c r="E11105" t="s">
        <v>4081</v>
      </c>
      <c r="F11105" t="s">
        <v>10987</v>
      </c>
      <c r="G11105">
        <v>1801001200</v>
      </c>
      <c r="H11105">
        <v>50050</v>
      </c>
      <c r="I11105" t="s">
        <v>87</v>
      </c>
      <c r="J11105" t="s">
        <v>4114</v>
      </c>
      <c r="K11105" t="s">
        <v>3926</v>
      </c>
    </row>
    <row r="11106" spans="1:11" x14ac:dyDescent="0.2">
      <c r="A11106" s="20">
        <v>44301</v>
      </c>
      <c r="B11106" s="20" t="s">
        <v>13136</v>
      </c>
      <c r="C11106" t="s">
        <v>3916</v>
      </c>
      <c r="D11106" t="s">
        <v>3939</v>
      </c>
      <c r="E11106" t="s">
        <v>7421</v>
      </c>
      <c r="F11106" t="s">
        <v>9217</v>
      </c>
      <c r="G11106">
        <v>1801001200</v>
      </c>
      <c r="H11106">
        <v>250250</v>
      </c>
      <c r="I11106" t="s">
        <v>9</v>
      </c>
      <c r="J11106" t="s">
        <v>3943</v>
      </c>
      <c r="K11106" t="s">
        <v>3926</v>
      </c>
    </row>
    <row r="11107" spans="1:11" x14ac:dyDescent="0.2">
      <c r="A11107" s="20">
        <v>44301</v>
      </c>
      <c r="B11107" s="20" t="s">
        <v>13136</v>
      </c>
      <c r="C11107" t="s">
        <v>3916</v>
      </c>
      <c r="D11107" t="s">
        <v>3939</v>
      </c>
      <c r="E11107" t="s">
        <v>7421</v>
      </c>
      <c r="F11107" t="s">
        <v>9217</v>
      </c>
      <c r="G11107">
        <v>1801001200</v>
      </c>
      <c r="H11107">
        <v>250250</v>
      </c>
      <c r="I11107" t="s">
        <v>9</v>
      </c>
      <c r="J11107" t="s">
        <v>3943</v>
      </c>
      <c r="K11107" t="s">
        <v>3926</v>
      </c>
    </row>
    <row r="11108" spans="1:11" x14ac:dyDescent="0.2">
      <c r="A11108" s="20">
        <v>44301</v>
      </c>
      <c r="B11108" s="20" t="s">
        <v>13136</v>
      </c>
      <c r="C11108" t="s">
        <v>3916</v>
      </c>
      <c r="D11108" t="s">
        <v>3939</v>
      </c>
      <c r="E11108" t="s">
        <v>7421</v>
      </c>
      <c r="F11108" t="s">
        <v>9217</v>
      </c>
      <c r="G11108">
        <v>1801001200</v>
      </c>
      <c r="H11108">
        <v>250250</v>
      </c>
      <c r="I11108" t="s">
        <v>9</v>
      </c>
      <c r="J11108" t="s">
        <v>3943</v>
      </c>
      <c r="K11108" t="s">
        <v>3926</v>
      </c>
    </row>
    <row r="11109" spans="1:11" x14ac:dyDescent="0.2">
      <c r="A11109" s="20">
        <v>44301</v>
      </c>
      <c r="B11109" s="20" t="s">
        <v>13136</v>
      </c>
      <c r="C11109" t="s">
        <v>3916</v>
      </c>
      <c r="D11109" t="s">
        <v>3939</v>
      </c>
      <c r="E11109" t="s">
        <v>7421</v>
      </c>
      <c r="F11109" t="s">
        <v>9217</v>
      </c>
      <c r="G11109">
        <v>1801001200</v>
      </c>
      <c r="H11109">
        <v>250250</v>
      </c>
      <c r="I11109" t="s">
        <v>9</v>
      </c>
      <c r="J11109" t="s">
        <v>3943</v>
      </c>
      <c r="K11109" t="s">
        <v>3926</v>
      </c>
    </row>
    <row r="11110" spans="1:11" x14ac:dyDescent="0.2">
      <c r="A11110" s="20">
        <v>44301</v>
      </c>
      <c r="B11110" s="20" t="s">
        <v>13136</v>
      </c>
      <c r="C11110" t="s">
        <v>3916</v>
      </c>
      <c r="D11110" t="s">
        <v>3939</v>
      </c>
      <c r="E11110" t="s">
        <v>7421</v>
      </c>
      <c r="F11110" t="s">
        <v>9217</v>
      </c>
      <c r="G11110">
        <v>1801001200</v>
      </c>
      <c r="H11110">
        <v>250250</v>
      </c>
      <c r="I11110" t="s">
        <v>9</v>
      </c>
      <c r="J11110" t="s">
        <v>3943</v>
      </c>
      <c r="K11110" t="s">
        <v>3926</v>
      </c>
    </row>
    <row r="11111" spans="1:11" x14ac:dyDescent="0.2">
      <c r="A11111" s="20">
        <v>44301</v>
      </c>
      <c r="B11111" s="20" t="s">
        <v>13136</v>
      </c>
      <c r="C11111" t="s">
        <v>3916</v>
      </c>
      <c r="D11111" t="s">
        <v>4347</v>
      </c>
      <c r="E11111" t="s">
        <v>8608</v>
      </c>
      <c r="F11111" t="s">
        <v>10994</v>
      </c>
      <c r="G11111">
        <v>1801001200</v>
      </c>
      <c r="H11111">
        <v>250250</v>
      </c>
      <c r="I11111" t="s">
        <v>8</v>
      </c>
      <c r="J11111" t="s">
        <v>3938</v>
      </c>
      <c r="K11111" t="s">
        <v>3926</v>
      </c>
    </row>
    <row r="11112" spans="1:11" x14ac:dyDescent="0.2">
      <c r="A11112" s="20">
        <v>44301</v>
      </c>
      <c r="B11112" s="20" t="s">
        <v>13136</v>
      </c>
      <c r="C11112" t="s">
        <v>3916</v>
      </c>
      <c r="D11112" t="s">
        <v>4144</v>
      </c>
      <c r="E11112" t="s">
        <v>8608</v>
      </c>
      <c r="F11112" t="s">
        <v>10994</v>
      </c>
      <c r="G11112">
        <v>1801001200</v>
      </c>
      <c r="H11112">
        <v>500500</v>
      </c>
      <c r="I11112" t="s">
        <v>8</v>
      </c>
      <c r="J11112" t="s">
        <v>3938</v>
      </c>
      <c r="K11112" t="s">
        <v>3926</v>
      </c>
    </row>
    <row r="11113" spans="1:11" x14ac:dyDescent="0.2">
      <c r="A11113" s="20">
        <v>44301</v>
      </c>
      <c r="B11113" s="20" t="s">
        <v>13136</v>
      </c>
      <c r="C11113" t="s">
        <v>3916</v>
      </c>
      <c r="D11113" t="s">
        <v>4347</v>
      </c>
      <c r="E11113" t="s">
        <v>8608</v>
      </c>
      <c r="F11113" t="s">
        <v>10994</v>
      </c>
      <c r="G11113">
        <v>1801001200</v>
      </c>
      <c r="H11113">
        <v>250250</v>
      </c>
      <c r="I11113" t="s">
        <v>8</v>
      </c>
      <c r="J11113" t="s">
        <v>3938</v>
      </c>
      <c r="K11113" t="s">
        <v>3926</v>
      </c>
    </row>
    <row r="11114" spans="1:11" x14ac:dyDescent="0.2">
      <c r="A11114" s="20">
        <v>44301</v>
      </c>
      <c r="B11114" s="20" t="s">
        <v>13136</v>
      </c>
      <c r="C11114" t="s">
        <v>3916</v>
      </c>
      <c r="D11114" t="s">
        <v>3927</v>
      </c>
      <c r="E11114" t="s">
        <v>8608</v>
      </c>
      <c r="F11114" t="s">
        <v>8178</v>
      </c>
      <c r="G11114">
        <v>1801001200</v>
      </c>
      <c r="H11114">
        <v>500500</v>
      </c>
      <c r="I11114" t="s">
        <v>8</v>
      </c>
      <c r="J11114" t="s">
        <v>3950</v>
      </c>
      <c r="K11114" t="s">
        <v>3926</v>
      </c>
    </row>
    <row r="11115" spans="1:11" x14ac:dyDescent="0.2">
      <c r="A11115" s="20">
        <v>44301</v>
      </c>
      <c r="B11115" s="20" t="s">
        <v>13136</v>
      </c>
      <c r="C11115" t="s">
        <v>3916</v>
      </c>
      <c r="D11115" t="s">
        <v>3954</v>
      </c>
      <c r="E11115" t="s">
        <v>8608</v>
      </c>
      <c r="F11115" t="s">
        <v>10995</v>
      </c>
      <c r="G11115">
        <v>1801001200</v>
      </c>
      <c r="H11115">
        <v>500500</v>
      </c>
      <c r="I11115" t="s">
        <v>8</v>
      </c>
      <c r="J11115" t="s">
        <v>4010</v>
      </c>
      <c r="K11115" t="s">
        <v>3926</v>
      </c>
    </row>
    <row r="11116" spans="1:11" x14ac:dyDescent="0.2">
      <c r="A11116" s="20">
        <v>44301</v>
      </c>
      <c r="B11116" s="20" t="s">
        <v>13136</v>
      </c>
      <c r="C11116" t="s">
        <v>3916</v>
      </c>
      <c r="D11116" t="s">
        <v>3954</v>
      </c>
      <c r="E11116" t="s">
        <v>8608</v>
      </c>
      <c r="F11116" t="s">
        <v>10995</v>
      </c>
      <c r="G11116">
        <v>1801001200</v>
      </c>
      <c r="H11116">
        <v>500500</v>
      </c>
      <c r="I11116" t="s">
        <v>8</v>
      </c>
      <c r="J11116" t="s">
        <v>4010</v>
      </c>
      <c r="K11116" t="s">
        <v>3926</v>
      </c>
    </row>
    <row r="11117" spans="1:11" x14ac:dyDescent="0.2">
      <c r="A11117" s="20">
        <v>44301</v>
      </c>
      <c r="B11117" s="20" t="s">
        <v>13136</v>
      </c>
      <c r="C11117" t="s">
        <v>3916</v>
      </c>
      <c r="D11117" t="s">
        <v>3954</v>
      </c>
      <c r="E11117" t="s">
        <v>8608</v>
      </c>
      <c r="F11117" t="s">
        <v>10995</v>
      </c>
      <c r="G11117">
        <v>1801001200</v>
      </c>
      <c r="H11117">
        <v>500500</v>
      </c>
      <c r="I11117" t="s">
        <v>8</v>
      </c>
      <c r="J11117" t="s">
        <v>4010</v>
      </c>
      <c r="K11117" t="s">
        <v>3926</v>
      </c>
    </row>
    <row r="11118" spans="1:11" x14ac:dyDescent="0.2">
      <c r="A11118" s="20">
        <v>44301</v>
      </c>
      <c r="B11118" s="20" t="s">
        <v>13136</v>
      </c>
      <c r="C11118" t="s">
        <v>3916</v>
      </c>
      <c r="D11118" t="s">
        <v>3939</v>
      </c>
      <c r="E11118" t="s">
        <v>7312</v>
      </c>
      <c r="F11118" t="s">
        <v>10996</v>
      </c>
      <c r="G11118">
        <v>1802000000</v>
      </c>
      <c r="H11118">
        <v>240000</v>
      </c>
      <c r="I11118" t="s">
        <v>56</v>
      </c>
      <c r="J11118" t="s">
        <v>3950</v>
      </c>
      <c r="K11118" t="s">
        <v>3929</v>
      </c>
    </row>
    <row r="11119" spans="1:11" x14ac:dyDescent="0.2">
      <c r="A11119" s="20">
        <v>44301</v>
      </c>
      <c r="B11119" s="20" t="s">
        <v>13136</v>
      </c>
      <c r="C11119" t="s">
        <v>3916</v>
      </c>
      <c r="D11119" t="s">
        <v>3921</v>
      </c>
      <c r="E11119" t="s">
        <v>8608</v>
      </c>
      <c r="F11119" t="s">
        <v>10997</v>
      </c>
      <c r="G11119">
        <v>1801001200</v>
      </c>
      <c r="H11119">
        <v>500500</v>
      </c>
      <c r="I11119" t="s">
        <v>8</v>
      </c>
      <c r="J11119" t="s">
        <v>3938</v>
      </c>
      <c r="K11119" t="s">
        <v>3926</v>
      </c>
    </row>
    <row r="11120" spans="1:11" x14ac:dyDescent="0.2">
      <c r="A11120" s="20">
        <v>44301</v>
      </c>
      <c r="B11120" s="20" t="s">
        <v>13136</v>
      </c>
      <c r="C11120" t="s">
        <v>3916</v>
      </c>
      <c r="D11120" t="s">
        <v>3927</v>
      </c>
      <c r="E11120" t="s">
        <v>8608</v>
      </c>
      <c r="F11120" t="s">
        <v>8178</v>
      </c>
      <c r="G11120">
        <v>1801001200</v>
      </c>
      <c r="H11120">
        <v>500500</v>
      </c>
      <c r="I11120" t="s">
        <v>8</v>
      </c>
      <c r="J11120" t="s">
        <v>3950</v>
      </c>
      <c r="K11120" t="s">
        <v>3926</v>
      </c>
    </row>
    <row r="11121" spans="1:11" x14ac:dyDescent="0.2">
      <c r="A11121" s="20">
        <v>44301</v>
      </c>
      <c r="B11121" s="20" t="s">
        <v>13136</v>
      </c>
      <c r="C11121" t="s">
        <v>3916</v>
      </c>
      <c r="D11121" t="s">
        <v>3930</v>
      </c>
      <c r="E11121" t="s">
        <v>4088</v>
      </c>
      <c r="F11121" t="s">
        <v>10998</v>
      </c>
      <c r="G11121">
        <v>1801001200</v>
      </c>
      <c r="H11121">
        <v>525525</v>
      </c>
      <c r="I11121" t="s">
        <v>4090</v>
      </c>
      <c r="J11121" t="s">
        <v>4706</v>
      </c>
      <c r="K11121" t="s">
        <v>3926</v>
      </c>
    </row>
    <row r="11122" spans="1:11" x14ac:dyDescent="0.2">
      <c r="A11122" s="20">
        <v>44301</v>
      </c>
      <c r="B11122" s="20" t="s">
        <v>13136</v>
      </c>
      <c r="C11122" t="s">
        <v>3916</v>
      </c>
      <c r="D11122" t="s">
        <v>4347</v>
      </c>
      <c r="E11122" t="s">
        <v>4092</v>
      </c>
      <c r="F11122" t="s">
        <v>10999</v>
      </c>
      <c r="G11122">
        <v>1801001200</v>
      </c>
      <c r="H11122">
        <v>500500</v>
      </c>
      <c r="I11122" t="s">
        <v>4090</v>
      </c>
      <c r="J11122" t="s">
        <v>3938</v>
      </c>
      <c r="K11122" t="s">
        <v>3926</v>
      </c>
    </row>
    <row r="11123" spans="1:11" x14ac:dyDescent="0.2">
      <c r="A11123" s="20">
        <v>44301</v>
      </c>
      <c r="B11123" s="20" t="s">
        <v>13136</v>
      </c>
      <c r="C11123" t="s">
        <v>3916</v>
      </c>
      <c r="D11123" t="s">
        <v>3930</v>
      </c>
      <c r="E11123" t="s">
        <v>4088</v>
      </c>
      <c r="F11123" t="s">
        <v>11000</v>
      </c>
      <c r="G11123">
        <v>1801001200</v>
      </c>
      <c r="H11123">
        <v>150150</v>
      </c>
      <c r="I11123" t="s">
        <v>4090</v>
      </c>
      <c r="J11123" t="s">
        <v>4706</v>
      </c>
      <c r="K11123" t="s">
        <v>3926</v>
      </c>
    </row>
    <row r="11124" spans="1:11" x14ac:dyDescent="0.2">
      <c r="A11124" s="20">
        <v>44301</v>
      </c>
      <c r="B11124" s="20" t="s">
        <v>13136</v>
      </c>
      <c r="C11124" t="s">
        <v>3916</v>
      </c>
      <c r="D11124" t="s">
        <v>3930</v>
      </c>
      <c r="E11124" t="s">
        <v>4092</v>
      </c>
      <c r="F11124" t="s">
        <v>11001</v>
      </c>
      <c r="G11124">
        <v>1801001200</v>
      </c>
      <c r="H11124">
        <v>125125</v>
      </c>
      <c r="I11124" t="s">
        <v>4090</v>
      </c>
      <c r="J11124" t="s">
        <v>4706</v>
      </c>
      <c r="K11124" t="s">
        <v>3926</v>
      </c>
    </row>
    <row r="11125" spans="1:11" x14ac:dyDescent="0.2">
      <c r="A11125" s="20">
        <v>44301</v>
      </c>
      <c r="B11125" s="20" t="s">
        <v>13136</v>
      </c>
      <c r="C11125" t="s">
        <v>3916</v>
      </c>
      <c r="D11125" t="s">
        <v>3927</v>
      </c>
      <c r="E11125" t="s">
        <v>3992</v>
      </c>
      <c r="F11125" t="s">
        <v>6939</v>
      </c>
      <c r="G11125">
        <v>1803100000</v>
      </c>
      <c r="H11125">
        <v>140000</v>
      </c>
      <c r="I11125" t="s">
        <v>3933</v>
      </c>
      <c r="J11125" t="s">
        <v>3933</v>
      </c>
      <c r="K11125" t="s">
        <v>3920</v>
      </c>
    </row>
    <row r="11126" spans="1:11" x14ac:dyDescent="0.2">
      <c r="A11126" s="20">
        <v>44301</v>
      </c>
      <c r="B11126" s="20" t="s">
        <v>13136</v>
      </c>
      <c r="C11126" t="s">
        <v>3916</v>
      </c>
      <c r="D11126" t="s">
        <v>3921</v>
      </c>
      <c r="E11126" t="s">
        <v>4016</v>
      </c>
      <c r="F11126" t="s">
        <v>6892</v>
      </c>
      <c r="G11126">
        <v>1803100000</v>
      </c>
      <c r="H11126">
        <v>42000</v>
      </c>
      <c r="I11126" t="s">
        <v>3933</v>
      </c>
      <c r="J11126" t="s">
        <v>3933</v>
      </c>
      <c r="K11126" t="s">
        <v>3920</v>
      </c>
    </row>
    <row r="11127" spans="1:11" x14ac:dyDescent="0.2">
      <c r="A11127" s="20">
        <v>44301</v>
      </c>
      <c r="B11127" s="20" t="s">
        <v>13136</v>
      </c>
      <c r="C11127" t="s">
        <v>3916</v>
      </c>
      <c r="D11127" t="s">
        <v>3921</v>
      </c>
      <c r="E11127" t="s">
        <v>3992</v>
      </c>
      <c r="F11127" t="s">
        <v>6939</v>
      </c>
      <c r="G11127">
        <v>1803100000</v>
      </c>
      <c r="H11127">
        <v>84000</v>
      </c>
      <c r="I11127" t="s">
        <v>3933</v>
      </c>
      <c r="J11127" t="s">
        <v>3933</v>
      </c>
      <c r="K11127" t="s">
        <v>3920</v>
      </c>
    </row>
    <row r="11128" spans="1:11" x14ac:dyDescent="0.2">
      <c r="A11128" s="20">
        <v>44301</v>
      </c>
      <c r="B11128" s="20" t="s">
        <v>13136</v>
      </c>
      <c r="C11128" t="s">
        <v>3916</v>
      </c>
      <c r="D11128" t="s">
        <v>3930</v>
      </c>
      <c r="E11128" t="s">
        <v>4092</v>
      </c>
      <c r="F11128" t="s">
        <v>8518</v>
      </c>
      <c r="G11128">
        <v>1801001200</v>
      </c>
      <c r="H11128">
        <v>250250</v>
      </c>
      <c r="I11128" t="s">
        <v>4090</v>
      </c>
      <c r="J11128" t="s">
        <v>4706</v>
      </c>
      <c r="K11128" t="s">
        <v>3926</v>
      </c>
    </row>
    <row r="11129" spans="1:11" x14ac:dyDescent="0.2">
      <c r="A11129" s="20">
        <v>44301</v>
      </c>
      <c r="B11129" s="20" t="s">
        <v>13136</v>
      </c>
      <c r="C11129" t="s">
        <v>3916</v>
      </c>
      <c r="D11129" t="s">
        <v>3990</v>
      </c>
      <c r="E11129" t="s">
        <v>4092</v>
      </c>
      <c r="F11129" t="s">
        <v>9410</v>
      </c>
      <c r="G11129">
        <v>1801001200</v>
      </c>
      <c r="H11129">
        <v>500500</v>
      </c>
      <c r="I11129" t="s">
        <v>4090</v>
      </c>
      <c r="J11129" t="s">
        <v>8583</v>
      </c>
      <c r="K11129" t="s">
        <v>3926</v>
      </c>
    </row>
    <row r="11130" spans="1:11" x14ac:dyDescent="0.2">
      <c r="A11130" s="20">
        <v>44301</v>
      </c>
      <c r="B11130" s="20" t="s">
        <v>13136</v>
      </c>
      <c r="C11130" t="s">
        <v>3916</v>
      </c>
      <c r="D11130" t="s">
        <v>3927</v>
      </c>
      <c r="E11130" t="s">
        <v>3992</v>
      </c>
      <c r="F11130" t="s">
        <v>6939</v>
      </c>
      <c r="G11130">
        <v>1803100000</v>
      </c>
      <c r="H11130">
        <v>120000</v>
      </c>
      <c r="I11130" t="s">
        <v>3933</v>
      </c>
      <c r="J11130" t="s">
        <v>3933</v>
      </c>
      <c r="K11130" t="s">
        <v>3920</v>
      </c>
    </row>
    <row r="11131" spans="1:11" x14ac:dyDescent="0.2">
      <c r="A11131" s="20">
        <v>44301</v>
      </c>
      <c r="B11131" s="20" t="s">
        <v>13136</v>
      </c>
      <c r="C11131" t="s">
        <v>3916</v>
      </c>
      <c r="D11131" t="s">
        <v>3990</v>
      </c>
      <c r="E11131" t="s">
        <v>4092</v>
      </c>
      <c r="F11131" t="s">
        <v>9410</v>
      </c>
      <c r="G11131">
        <v>1801001200</v>
      </c>
      <c r="H11131">
        <v>500500</v>
      </c>
      <c r="I11131" t="s">
        <v>4090</v>
      </c>
      <c r="J11131" t="s">
        <v>8583</v>
      </c>
      <c r="K11131" t="s">
        <v>3926</v>
      </c>
    </row>
    <row r="11132" spans="1:11" x14ac:dyDescent="0.2">
      <c r="A11132" s="20">
        <v>44301</v>
      </c>
      <c r="B11132" s="20" t="s">
        <v>13136</v>
      </c>
      <c r="C11132" t="s">
        <v>3916</v>
      </c>
      <c r="D11132" t="s">
        <v>4347</v>
      </c>
      <c r="E11132" t="s">
        <v>4092</v>
      </c>
      <c r="F11132" t="s">
        <v>7169</v>
      </c>
      <c r="G11132">
        <v>1801001200</v>
      </c>
      <c r="H11132">
        <v>500500</v>
      </c>
      <c r="I11132" t="s">
        <v>4090</v>
      </c>
      <c r="J11132" t="s">
        <v>3938</v>
      </c>
      <c r="K11132" t="s">
        <v>3926</v>
      </c>
    </row>
    <row r="11133" spans="1:11" x14ac:dyDescent="0.2">
      <c r="A11133" s="20">
        <v>44301</v>
      </c>
      <c r="B11133" s="20" t="s">
        <v>13136</v>
      </c>
      <c r="C11133" t="s">
        <v>3916</v>
      </c>
      <c r="D11133" t="s">
        <v>3930</v>
      </c>
      <c r="E11133" t="s">
        <v>4169</v>
      </c>
      <c r="F11133" t="s">
        <v>11002</v>
      </c>
      <c r="G11133">
        <v>1801001200</v>
      </c>
      <c r="H11133">
        <v>350350</v>
      </c>
      <c r="I11133" t="s">
        <v>18</v>
      </c>
      <c r="J11133" t="s">
        <v>3933</v>
      </c>
      <c r="K11133" t="s">
        <v>3926</v>
      </c>
    </row>
    <row r="11134" spans="1:11" x14ac:dyDescent="0.2">
      <c r="A11134" s="20">
        <v>44301</v>
      </c>
      <c r="B11134" s="20" t="s">
        <v>13136</v>
      </c>
      <c r="C11134" t="s">
        <v>3916</v>
      </c>
      <c r="D11134" t="s">
        <v>4144</v>
      </c>
      <c r="E11134" t="s">
        <v>4092</v>
      </c>
      <c r="F11134" t="s">
        <v>11003</v>
      </c>
      <c r="G11134">
        <v>1801001200</v>
      </c>
      <c r="H11134">
        <v>500500</v>
      </c>
      <c r="I11134" t="s">
        <v>4090</v>
      </c>
      <c r="J11134" t="s">
        <v>4196</v>
      </c>
      <c r="K11134" t="s">
        <v>3926</v>
      </c>
    </row>
    <row r="11135" spans="1:11" x14ac:dyDescent="0.2">
      <c r="A11135" s="20">
        <v>44301</v>
      </c>
      <c r="B11135" s="20" t="s">
        <v>13136</v>
      </c>
      <c r="C11135" t="s">
        <v>3916</v>
      </c>
      <c r="D11135" t="s">
        <v>3990</v>
      </c>
      <c r="E11135" t="s">
        <v>4092</v>
      </c>
      <c r="F11135" t="s">
        <v>9410</v>
      </c>
      <c r="G11135">
        <v>1801001200</v>
      </c>
      <c r="H11135">
        <v>500500</v>
      </c>
      <c r="I11135" t="s">
        <v>4090</v>
      </c>
      <c r="J11135" t="s">
        <v>8583</v>
      </c>
      <c r="K11135" t="s">
        <v>3926</v>
      </c>
    </row>
    <row r="11136" spans="1:11" x14ac:dyDescent="0.2">
      <c r="A11136" s="20">
        <v>44301</v>
      </c>
      <c r="B11136" s="20" t="s">
        <v>13136</v>
      </c>
      <c r="C11136" t="s">
        <v>3916</v>
      </c>
      <c r="D11136" t="s">
        <v>3939</v>
      </c>
      <c r="E11136" t="s">
        <v>4016</v>
      </c>
      <c r="F11136" t="s">
        <v>6939</v>
      </c>
      <c r="G11136">
        <v>1802000000</v>
      </c>
      <c r="H11136">
        <v>100000</v>
      </c>
      <c r="I11136" t="s">
        <v>3933</v>
      </c>
      <c r="J11136" t="s">
        <v>3933</v>
      </c>
      <c r="K11136" t="s">
        <v>3929</v>
      </c>
    </row>
    <row r="11137" spans="1:11" x14ac:dyDescent="0.2">
      <c r="A11137" s="20">
        <v>44301</v>
      </c>
      <c r="B11137" s="20" t="s">
        <v>13136</v>
      </c>
      <c r="C11137" t="s">
        <v>3916</v>
      </c>
      <c r="D11137" t="s">
        <v>4144</v>
      </c>
      <c r="E11137" t="s">
        <v>8608</v>
      </c>
      <c r="F11137" t="s">
        <v>10876</v>
      </c>
      <c r="G11137">
        <v>1801001200</v>
      </c>
      <c r="H11137">
        <v>500500</v>
      </c>
      <c r="I11137" t="s">
        <v>8</v>
      </c>
      <c r="J11137" t="s">
        <v>4196</v>
      </c>
      <c r="K11137" t="s">
        <v>3926</v>
      </c>
    </row>
    <row r="11138" spans="1:11" x14ac:dyDescent="0.2">
      <c r="A11138" s="20">
        <v>44301</v>
      </c>
      <c r="B11138" s="20" t="s">
        <v>13136</v>
      </c>
      <c r="C11138" t="s">
        <v>3916</v>
      </c>
      <c r="D11138" t="s">
        <v>6300</v>
      </c>
      <c r="E11138" t="s">
        <v>3992</v>
      </c>
      <c r="F11138" t="s">
        <v>11004</v>
      </c>
      <c r="G11138">
        <v>1804009000</v>
      </c>
      <c r="H11138">
        <v>13000</v>
      </c>
      <c r="I11138" t="s">
        <v>3933</v>
      </c>
      <c r="J11138" t="s">
        <v>3933</v>
      </c>
      <c r="K11138" t="s">
        <v>6869</v>
      </c>
    </row>
    <row r="11139" spans="1:11" x14ac:dyDescent="0.2">
      <c r="A11139" s="20">
        <v>44301</v>
      </c>
      <c r="B11139" s="20" t="s">
        <v>13136</v>
      </c>
      <c r="C11139" t="s">
        <v>3916</v>
      </c>
      <c r="D11139" t="s">
        <v>3921</v>
      </c>
      <c r="E11139" t="s">
        <v>8608</v>
      </c>
      <c r="F11139" t="s">
        <v>11005</v>
      </c>
      <c r="G11139">
        <v>1801001200</v>
      </c>
      <c r="H11139">
        <v>500500</v>
      </c>
      <c r="I11139" t="s">
        <v>8</v>
      </c>
      <c r="J11139" t="s">
        <v>3938</v>
      </c>
      <c r="K11139" t="s">
        <v>3926</v>
      </c>
    </row>
    <row r="11140" spans="1:11" x14ac:dyDescent="0.2">
      <c r="A11140" s="20">
        <v>44301</v>
      </c>
      <c r="B11140" s="20" t="s">
        <v>13136</v>
      </c>
      <c r="C11140" t="s">
        <v>3916</v>
      </c>
      <c r="D11140" t="s">
        <v>3939</v>
      </c>
      <c r="E11140" t="s">
        <v>4016</v>
      </c>
      <c r="F11140" t="s">
        <v>6939</v>
      </c>
      <c r="G11140">
        <v>1802000000</v>
      </c>
      <c r="H11140">
        <v>60000</v>
      </c>
      <c r="I11140" t="s">
        <v>3933</v>
      </c>
      <c r="J11140" t="s">
        <v>3933</v>
      </c>
      <c r="K11140" t="s">
        <v>3929</v>
      </c>
    </row>
    <row r="11141" spans="1:11" x14ac:dyDescent="0.2">
      <c r="A11141" s="20">
        <v>44301</v>
      </c>
      <c r="B11141" s="20" t="s">
        <v>13136</v>
      </c>
      <c r="C11141" t="s">
        <v>3916</v>
      </c>
      <c r="D11141" t="s">
        <v>3921</v>
      </c>
      <c r="E11141" t="s">
        <v>3992</v>
      </c>
      <c r="F11141" t="s">
        <v>11006</v>
      </c>
      <c r="G11141">
        <v>1803100000</v>
      </c>
      <c r="H11141">
        <v>63000</v>
      </c>
      <c r="I11141" t="s">
        <v>3933</v>
      </c>
      <c r="J11141" t="s">
        <v>3933</v>
      </c>
      <c r="K11141" t="s">
        <v>3920</v>
      </c>
    </row>
    <row r="11142" spans="1:11" x14ac:dyDescent="0.2">
      <c r="A11142" s="20">
        <v>44301</v>
      </c>
      <c r="B11142" s="20" t="s">
        <v>13136</v>
      </c>
      <c r="C11142" t="s">
        <v>3916</v>
      </c>
      <c r="D11142" t="s">
        <v>3921</v>
      </c>
      <c r="E11142" t="s">
        <v>3992</v>
      </c>
      <c r="F11142" t="s">
        <v>11007</v>
      </c>
      <c r="G11142">
        <v>1803100000</v>
      </c>
      <c r="H11142">
        <v>84000</v>
      </c>
      <c r="I11142" t="s">
        <v>3933</v>
      </c>
      <c r="J11142" t="s">
        <v>3933</v>
      </c>
      <c r="K11142" t="s">
        <v>3920</v>
      </c>
    </row>
    <row r="11143" spans="1:11" x14ac:dyDescent="0.2">
      <c r="A11143" s="20">
        <v>44301</v>
      </c>
      <c r="B11143" s="20" t="s">
        <v>13136</v>
      </c>
      <c r="C11143" t="s">
        <v>3916</v>
      </c>
      <c r="D11143" t="s">
        <v>4144</v>
      </c>
      <c r="E11143" t="s">
        <v>7421</v>
      </c>
      <c r="F11143" t="s">
        <v>10361</v>
      </c>
      <c r="G11143">
        <v>1801001200</v>
      </c>
      <c r="H11143">
        <v>250250</v>
      </c>
      <c r="I11143" t="s">
        <v>9</v>
      </c>
      <c r="J11143" t="s">
        <v>10362</v>
      </c>
      <c r="K11143" t="s">
        <v>3926</v>
      </c>
    </row>
    <row r="11144" spans="1:11" x14ac:dyDescent="0.2">
      <c r="A11144" s="20">
        <v>44301</v>
      </c>
      <c r="B11144" s="20" t="s">
        <v>13136</v>
      </c>
      <c r="C11144" t="s">
        <v>3916</v>
      </c>
      <c r="D11144" t="s">
        <v>3927</v>
      </c>
      <c r="E11144" t="s">
        <v>3992</v>
      </c>
      <c r="F11144" t="s">
        <v>6892</v>
      </c>
      <c r="G11144">
        <v>1803100000</v>
      </c>
      <c r="H11144">
        <v>140000</v>
      </c>
      <c r="I11144" t="s">
        <v>3933</v>
      </c>
      <c r="J11144" t="s">
        <v>3933</v>
      </c>
      <c r="K11144" t="s">
        <v>3920</v>
      </c>
    </row>
    <row r="11145" spans="1:11" x14ac:dyDescent="0.2">
      <c r="A11145" s="20">
        <v>44301</v>
      </c>
      <c r="B11145" s="20" t="s">
        <v>13136</v>
      </c>
      <c r="C11145" t="s">
        <v>3916</v>
      </c>
      <c r="D11145" t="s">
        <v>4144</v>
      </c>
      <c r="E11145" t="s">
        <v>7421</v>
      </c>
      <c r="F11145" t="s">
        <v>10361</v>
      </c>
      <c r="G11145">
        <v>1801001200</v>
      </c>
      <c r="H11145">
        <v>250250</v>
      </c>
      <c r="I11145" t="s">
        <v>9</v>
      </c>
      <c r="J11145" t="s">
        <v>10362</v>
      </c>
      <c r="K11145" t="s">
        <v>3926</v>
      </c>
    </row>
    <row r="11146" spans="1:11" x14ac:dyDescent="0.2">
      <c r="A11146" s="20">
        <v>44301</v>
      </c>
      <c r="B11146" s="20" t="s">
        <v>13136</v>
      </c>
      <c r="C11146" t="s">
        <v>3916</v>
      </c>
      <c r="D11146" t="s">
        <v>4144</v>
      </c>
      <c r="E11146" t="s">
        <v>7421</v>
      </c>
      <c r="F11146" t="s">
        <v>11008</v>
      </c>
      <c r="G11146">
        <v>1801001200</v>
      </c>
      <c r="H11146">
        <v>100100</v>
      </c>
      <c r="I11146" t="s">
        <v>9</v>
      </c>
      <c r="J11146" t="s">
        <v>4196</v>
      </c>
      <c r="K11146" t="s">
        <v>3926</v>
      </c>
    </row>
    <row r="11147" spans="1:11" x14ac:dyDescent="0.2">
      <c r="A11147" s="20">
        <v>44301</v>
      </c>
      <c r="B11147" s="20" t="s">
        <v>13136</v>
      </c>
      <c r="C11147" t="s">
        <v>3916</v>
      </c>
      <c r="D11147" t="s">
        <v>3930</v>
      </c>
      <c r="E11147" t="s">
        <v>4081</v>
      </c>
      <c r="F11147" t="s">
        <v>10987</v>
      </c>
      <c r="G11147">
        <v>1801001200</v>
      </c>
      <c r="H11147">
        <v>150150</v>
      </c>
      <c r="I11147" t="s">
        <v>87</v>
      </c>
      <c r="J11147" t="s">
        <v>4114</v>
      </c>
      <c r="K11147" t="s">
        <v>3926</v>
      </c>
    </row>
    <row r="11148" spans="1:11" x14ac:dyDescent="0.2">
      <c r="A11148" s="20">
        <v>44301</v>
      </c>
      <c r="B11148" s="20" t="s">
        <v>13136</v>
      </c>
      <c r="C11148" t="s">
        <v>3916</v>
      </c>
      <c r="D11148" t="s">
        <v>3921</v>
      </c>
      <c r="E11148" t="s">
        <v>4016</v>
      </c>
      <c r="F11148" t="s">
        <v>6892</v>
      </c>
      <c r="G11148">
        <v>1803100000</v>
      </c>
      <c r="H11148">
        <v>84000</v>
      </c>
      <c r="I11148" t="s">
        <v>3933</v>
      </c>
      <c r="J11148" t="s">
        <v>3933</v>
      </c>
      <c r="K11148" t="s">
        <v>3920</v>
      </c>
    </row>
    <row r="11149" spans="1:11" x14ac:dyDescent="0.2">
      <c r="A11149" s="20">
        <v>44301</v>
      </c>
      <c r="B11149" s="20" t="s">
        <v>13136</v>
      </c>
      <c r="C11149" t="s">
        <v>3916</v>
      </c>
      <c r="D11149" t="s">
        <v>4144</v>
      </c>
      <c r="E11149" t="s">
        <v>7421</v>
      </c>
      <c r="F11149" t="s">
        <v>11009</v>
      </c>
      <c r="G11149">
        <v>1801001200</v>
      </c>
      <c r="H11149">
        <v>50050</v>
      </c>
      <c r="I11149" t="s">
        <v>9</v>
      </c>
      <c r="J11149" t="s">
        <v>4196</v>
      </c>
      <c r="K11149" t="s">
        <v>3926</v>
      </c>
    </row>
    <row r="11150" spans="1:11" x14ac:dyDescent="0.2">
      <c r="A11150" s="20">
        <v>44301</v>
      </c>
      <c r="B11150" s="20" t="s">
        <v>13136</v>
      </c>
      <c r="C11150" t="s">
        <v>3916</v>
      </c>
      <c r="D11150" t="s">
        <v>4347</v>
      </c>
      <c r="E11150" t="s">
        <v>4081</v>
      </c>
      <c r="F11150" t="s">
        <v>11010</v>
      </c>
      <c r="G11150">
        <v>1801001200</v>
      </c>
      <c r="H11150">
        <v>50050</v>
      </c>
      <c r="I11150" t="s">
        <v>87</v>
      </c>
      <c r="J11150" t="s">
        <v>4114</v>
      </c>
      <c r="K11150" t="s">
        <v>3926</v>
      </c>
    </row>
    <row r="11151" spans="1:11" x14ac:dyDescent="0.2">
      <c r="A11151" s="20">
        <v>44301</v>
      </c>
      <c r="B11151" s="20" t="s">
        <v>13136</v>
      </c>
      <c r="C11151" t="s">
        <v>3916</v>
      </c>
      <c r="D11151" t="s">
        <v>4144</v>
      </c>
      <c r="E11151" t="s">
        <v>7421</v>
      </c>
      <c r="F11151" t="s">
        <v>11011</v>
      </c>
      <c r="G11151">
        <v>1801001200</v>
      </c>
      <c r="H11151">
        <v>325325</v>
      </c>
      <c r="I11151" t="s">
        <v>9</v>
      </c>
      <c r="J11151" t="s">
        <v>3933</v>
      </c>
      <c r="K11151" t="s">
        <v>3926</v>
      </c>
    </row>
    <row r="11152" spans="1:11" x14ac:dyDescent="0.2">
      <c r="A11152" s="20">
        <v>44301</v>
      </c>
      <c r="B11152" s="20" t="s">
        <v>13136</v>
      </c>
      <c r="C11152" t="s">
        <v>3916</v>
      </c>
      <c r="D11152" t="s">
        <v>4347</v>
      </c>
      <c r="E11152" t="s">
        <v>4081</v>
      </c>
      <c r="F11152" t="s">
        <v>11010</v>
      </c>
      <c r="G11152">
        <v>1801001200</v>
      </c>
      <c r="H11152">
        <v>50050</v>
      </c>
      <c r="I11152" t="s">
        <v>87</v>
      </c>
      <c r="J11152" t="s">
        <v>4114</v>
      </c>
      <c r="K11152" t="s">
        <v>3926</v>
      </c>
    </row>
    <row r="11153" spans="1:11" x14ac:dyDescent="0.2">
      <c r="A11153" s="20">
        <v>44301</v>
      </c>
      <c r="B11153" s="20" t="s">
        <v>13136</v>
      </c>
      <c r="C11153" t="s">
        <v>3916</v>
      </c>
      <c r="D11153" t="s">
        <v>3939</v>
      </c>
      <c r="E11153" t="s">
        <v>7421</v>
      </c>
      <c r="F11153" t="s">
        <v>11012</v>
      </c>
      <c r="G11153">
        <v>1801001200</v>
      </c>
      <c r="H11153">
        <v>250250</v>
      </c>
      <c r="I11153" t="s">
        <v>9</v>
      </c>
      <c r="J11153" t="s">
        <v>3943</v>
      </c>
      <c r="K11153" t="s">
        <v>3926</v>
      </c>
    </row>
    <row r="11154" spans="1:11" x14ac:dyDescent="0.2">
      <c r="A11154" s="20">
        <v>44301</v>
      </c>
      <c r="B11154" s="20" t="s">
        <v>13136</v>
      </c>
      <c r="C11154" t="s">
        <v>3916</v>
      </c>
      <c r="D11154" t="s">
        <v>3930</v>
      </c>
      <c r="E11154" t="s">
        <v>4081</v>
      </c>
      <c r="F11154" t="s">
        <v>10987</v>
      </c>
      <c r="G11154">
        <v>1801001200</v>
      </c>
      <c r="H11154">
        <v>625625</v>
      </c>
      <c r="I11154" t="s">
        <v>87</v>
      </c>
      <c r="J11154" t="s">
        <v>4114</v>
      </c>
      <c r="K11154" t="s">
        <v>3926</v>
      </c>
    </row>
    <row r="11155" spans="1:11" x14ac:dyDescent="0.2">
      <c r="A11155" s="20">
        <v>44301</v>
      </c>
      <c r="B11155" s="20" t="s">
        <v>13136</v>
      </c>
      <c r="C11155" t="s">
        <v>3916</v>
      </c>
      <c r="D11155" t="s">
        <v>4144</v>
      </c>
      <c r="E11155" t="s">
        <v>7287</v>
      </c>
      <c r="F11155" t="s">
        <v>11013</v>
      </c>
      <c r="G11155">
        <v>1801001200</v>
      </c>
      <c r="H11155">
        <v>250250</v>
      </c>
      <c r="I11155" t="s">
        <v>34</v>
      </c>
      <c r="J11155" t="s">
        <v>4207</v>
      </c>
      <c r="K11155" t="s">
        <v>3926</v>
      </c>
    </row>
    <row r="11156" spans="1:11" x14ac:dyDescent="0.2">
      <c r="A11156" s="20">
        <v>44301</v>
      </c>
      <c r="B11156" s="20" t="s">
        <v>13136</v>
      </c>
      <c r="C11156" t="s">
        <v>3916</v>
      </c>
      <c r="D11156" t="s">
        <v>4347</v>
      </c>
      <c r="E11156" t="s">
        <v>4081</v>
      </c>
      <c r="F11156" t="s">
        <v>10987</v>
      </c>
      <c r="G11156">
        <v>1801001200</v>
      </c>
      <c r="H11156">
        <v>500500</v>
      </c>
      <c r="I11156" t="s">
        <v>87</v>
      </c>
      <c r="J11156" t="s">
        <v>4114</v>
      </c>
      <c r="K11156" t="s">
        <v>3926</v>
      </c>
    </row>
    <row r="11157" spans="1:11" x14ac:dyDescent="0.2">
      <c r="A11157" s="20">
        <v>44301</v>
      </c>
      <c r="B11157" s="20" t="s">
        <v>13136</v>
      </c>
      <c r="C11157" t="s">
        <v>3916</v>
      </c>
      <c r="D11157" t="s">
        <v>4144</v>
      </c>
      <c r="E11157" t="s">
        <v>7421</v>
      </c>
      <c r="F11157" t="s">
        <v>11014</v>
      </c>
      <c r="G11157">
        <v>1801001200</v>
      </c>
      <c r="H11157">
        <v>100100</v>
      </c>
      <c r="I11157" t="s">
        <v>9</v>
      </c>
      <c r="J11157" t="s">
        <v>4196</v>
      </c>
      <c r="K11157" t="s">
        <v>3926</v>
      </c>
    </row>
    <row r="11158" spans="1:11" x14ac:dyDescent="0.2">
      <c r="A11158" s="20">
        <v>44301</v>
      </c>
      <c r="B11158" s="20" t="s">
        <v>13136</v>
      </c>
      <c r="C11158" t="s">
        <v>3916</v>
      </c>
      <c r="D11158" t="s">
        <v>3917</v>
      </c>
      <c r="E11158" t="s">
        <v>6875</v>
      </c>
      <c r="F11158" t="s">
        <v>11015</v>
      </c>
      <c r="G11158">
        <v>1803100000</v>
      </c>
      <c r="H11158">
        <v>550</v>
      </c>
      <c r="I11158" t="s">
        <v>4302</v>
      </c>
      <c r="J11158" t="s">
        <v>4302</v>
      </c>
      <c r="K11158" t="s">
        <v>3920</v>
      </c>
    </row>
    <row r="11159" spans="1:11" x14ac:dyDescent="0.2">
      <c r="A11159" s="20">
        <v>44301</v>
      </c>
      <c r="B11159" s="20" t="s">
        <v>13136</v>
      </c>
      <c r="C11159" t="s">
        <v>3916</v>
      </c>
      <c r="D11159" t="s">
        <v>3939</v>
      </c>
      <c r="E11159" t="s">
        <v>7421</v>
      </c>
      <c r="F11159" t="s">
        <v>11016</v>
      </c>
      <c r="G11159">
        <v>1801001200</v>
      </c>
      <c r="H11159">
        <v>250250</v>
      </c>
      <c r="I11159" t="s">
        <v>9</v>
      </c>
      <c r="J11159" t="s">
        <v>3943</v>
      </c>
      <c r="K11159" t="s">
        <v>3926</v>
      </c>
    </row>
    <row r="11160" spans="1:11" x14ac:dyDescent="0.2">
      <c r="A11160" s="20">
        <v>44301</v>
      </c>
      <c r="B11160" s="20" t="s">
        <v>13136</v>
      </c>
      <c r="C11160" t="s">
        <v>3916</v>
      </c>
      <c r="D11160" t="s">
        <v>3930</v>
      </c>
      <c r="E11160" t="s">
        <v>4209</v>
      </c>
      <c r="F11160" t="s">
        <v>10957</v>
      </c>
      <c r="G11160">
        <v>1801001200</v>
      </c>
      <c r="H11160">
        <v>225225</v>
      </c>
      <c r="I11160" t="s">
        <v>4211</v>
      </c>
      <c r="J11160" t="s">
        <v>3965</v>
      </c>
      <c r="K11160" t="s">
        <v>3926</v>
      </c>
    </row>
    <row r="11161" spans="1:11" x14ac:dyDescent="0.2">
      <c r="A11161" s="20">
        <v>44301</v>
      </c>
      <c r="B11161" s="20" t="s">
        <v>13136</v>
      </c>
      <c r="C11161" t="s">
        <v>3916</v>
      </c>
      <c r="D11161" t="s">
        <v>4144</v>
      </c>
      <c r="E11161" t="s">
        <v>7287</v>
      </c>
      <c r="F11161" t="s">
        <v>11017</v>
      </c>
      <c r="G11161">
        <v>1801001200</v>
      </c>
      <c r="H11161">
        <v>250250</v>
      </c>
      <c r="I11161" t="s">
        <v>34</v>
      </c>
      <c r="J11161" t="s">
        <v>4207</v>
      </c>
      <c r="K11161" t="s">
        <v>3926</v>
      </c>
    </row>
    <row r="11162" spans="1:11" x14ac:dyDescent="0.2">
      <c r="A11162" s="20">
        <v>44301</v>
      </c>
      <c r="B11162" s="20" t="s">
        <v>13136</v>
      </c>
      <c r="C11162" t="s">
        <v>3916</v>
      </c>
      <c r="D11162" t="s">
        <v>4144</v>
      </c>
      <c r="E11162" t="s">
        <v>4209</v>
      </c>
      <c r="F11162" t="s">
        <v>11018</v>
      </c>
      <c r="G11162">
        <v>1801001200</v>
      </c>
      <c r="H11162">
        <v>175175</v>
      </c>
      <c r="I11162" t="s">
        <v>4211</v>
      </c>
      <c r="J11162" t="s">
        <v>5117</v>
      </c>
      <c r="K11162" t="s">
        <v>3926</v>
      </c>
    </row>
    <row r="11163" spans="1:11" x14ac:dyDescent="0.2">
      <c r="A11163" s="20">
        <v>44301</v>
      </c>
      <c r="B11163" s="20" t="s">
        <v>13136</v>
      </c>
      <c r="C11163" t="s">
        <v>3916</v>
      </c>
      <c r="D11163" t="s">
        <v>4144</v>
      </c>
      <c r="E11163" t="s">
        <v>7421</v>
      </c>
      <c r="F11163" t="s">
        <v>11019</v>
      </c>
      <c r="G11163">
        <v>1801001200</v>
      </c>
      <c r="H11163">
        <v>250250</v>
      </c>
      <c r="I11163" t="s">
        <v>9</v>
      </c>
      <c r="J11163" t="s">
        <v>4196</v>
      </c>
      <c r="K11163" t="s">
        <v>3926</v>
      </c>
    </row>
    <row r="11164" spans="1:11" x14ac:dyDescent="0.2">
      <c r="A11164" s="20">
        <v>44301</v>
      </c>
      <c r="B11164" s="20" t="s">
        <v>13136</v>
      </c>
      <c r="C11164" t="s">
        <v>3916</v>
      </c>
      <c r="D11164" t="s">
        <v>4144</v>
      </c>
      <c r="E11164" t="s">
        <v>4209</v>
      </c>
      <c r="F11164" t="s">
        <v>11020</v>
      </c>
      <c r="G11164">
        <v>1801001200</v>
      </c>
      <c r="H11164">
        <v>375375</v>
      </c>
      <c r="I11164" t="s">
        <v>4211</v>
      </c>
      <c r="J11164" t="s">
        <v>3933</v>
      </c>
      <c r="K11164" t="s">
        <v>3926</v>
      </c>
    </row>
    <row r="11165" spans="1:11" x14ac:dyDescent="0.2">
      <c r="A11165" s="20">
        <v>44301</v>
      </c>
      <c r="B11165" s="20" t="s">
        <v>13136</v>
      </c>
      <c r="C11165" t="s">
        <v>3916</v>
      </c>
      <c r="D11165" t="s">
        <v>4144</v>
      </c>
      <c r="E11165" t="s">
        <v>4209</v>
      </c>
      <c r="F11165" t="s">
        <v>11020</v>
      </c>
      <c r="G11165">
        <v>1801001200</v>
      </c>
      <c r="H11165">
        <v>600600</v>
      </c>
      <c r="I11165" t="s">
        <v>4211</v>
      </c>
      <c r="J11165" t="s">
        <v>3933</v>
      </c>
      <c r="K11165" t="s">
        <v>3926</v>
      </c>
    </row>
    <row r="11166" spans="1:11" x14ac:dyDescent="0.2">
      <c r="A11166" s="20">
        <v>44301</v>
      </c>
      <c r="B11166" s="20" t="s">
        <v>13136</v>
      </c>
      <c r="C11166" t="s">
        <v>3916</v>
      </c>
      <c r="D11166" t="s">
        <v>4005</v>
      </c>
      <c r="E11166" t="s">
        <v>3922</v>
      </c>
      <c r="F11166" t="s">
        <v>11021</v>
      </c>
      <c r="G11166">
        <v>1801001200</v>
      </c>
      <c r="H11166">
        <v>250250</v>
      </c>
      <c r="I11166" t="s">
        <v>3924</v>
      </c>
      <c r="J11166" t="s">
        <v>3925</v>
      </c>
      <c r="K11166" t="s">
        <v>3926</v>
      </c>
    </row>
    <row r="11167" spans="1:11" x14ac:dyDescent="0.2">
      <c r="A11167" s="20">
        <v>44301</v>
      </c>
      <c r="B11167" s="20" t="s">
        <v>13136</v>
      </c>
      <c r="C11167" t="s">
        <v>3916</v>
      </c>
      <c r="D11167" t="s">
        <v>3994</v>
      </c>
      <c r="E11167" t="s">
        <v>3992</v>
      </c>
      <c r="F11167" t="s">
        <v>11022</v>
      </c>
      <c r="G11167">
        <v>1804002000</v>
      </c>
      <c r="H11167">
        <v>66000</v>
      </c>
      <c r="I11167" t="s">
        <v>3933</v>
      </c>
      <c r="J11167" t="s">
        <v>3933</v>
      </c>
      <c r="K11167" t="s">
        <v>3953</v>
      </c>
    </row>
    <row r="11168" spans="1:11" x14ac:dyDescent="0.2">
      <c r="A11168" s="20">
        <v>44301</v>
      </c>
      <c r="B11168" s="20" t="s">
        <v>13136</v>
      </c>
      <c r="C11168" t="s">
        <v>3916</v>
      </c>
      <c r="D11168" t="s">
        <v>3930</v>
      </c>
      <c r="E11168" t="s">
        <v>4092</v>
      </c>
      <c r="F11168" t="s">
        <v>11023</v>
      </c>
      <c r="G11168">
        <v>1801001200</v>
      </c>
      <c r="H11168">
        <v>225225</v>
      </c>
      <c r="I11168" t="s">
        <v>4090</v>
      </c>
      <c r="J11168" t="s">
        <v>3933</v>
      </c>
      <c r="K11168" t="s">
        <v>3926</v>
      </c>
    </row>
    <row r="11169" spans="1:11" x14ac:dyDescent="0.2">
      <c r="A11169" s="20">
        <v>44301</v>
      </c>
      <c r="B11169" s="20" t="s">
        <v>13136</v>
      </c>
      <c r="C11169" t="s">
        <v>3916</v>
      </c>
      <c r="D11169" t="s">
        <v>3930</v>
      </c>
      <c r="E11169" t="s">
        <v>4169</v>
      </c>
      <c r="F11169" t="s">
        <v>11024</v>
      </c>
      <c r="G11169">
        <v>1801001200</v>
      </c>
      <c r="H11169">
        <v>500500</v>
      </c>
      <c r="I11169" t="s">
        <v>18</v>
      </c>
      <c r="J11169" t="s">
        <v>3933</v>
      </c>
      <c r="K11169" t="s">
        <v>3926</v>
      </c>
    </row>
    <row r="11170" spans="1:11" x14ac:dyDescent="0.2">
      <c r="A11170" s="20">
        <v>44301</v>
      </c>
      <c r="B11170" s="20" t="s">
        <v>13136</v>
      </c>
      <c r="C11170" t="s">
        <v>3916</v>
      </c>
      <c r="D11170" t="s">
        <v>3930</v>
      </c>
      <c r="E11170" t="s">
        <v>4169</v>
      </c>
      <c r="F11170" t="s">
        <v>11025</v>
      </c>
      <c r="G11170">
        <v>1801001200</v>
      </c>
      <c r="H11170">
        <v>75075</v>
      </c>
      <c r="I11170" t="s">
        <v>18</v>
      </c>
      <c r="J11170" t="s">
        <v>3933</v>
      </c>
      <c r="K11170" t="s">
        <v>3926</v>
      </c>
    </row>
    <row r="11171" spans="1:11" x14ac:dyDescent="0.2">
      <c r="A11171" s="20">
        <v>44301</v>
      </c>
      <c r="B11171" s="20" t="s">
        <v>13136</v>
      </c>
      <c r="C11171" t="s">
        <v>3916</v>
      </c>
      <c r="D11171" t="s">
        <v>3921</v>
      </c>
      <c r="E11171" t="s">
        <v>4016</v>
      </c>
      <c r="F11171" t="s">
        <v>6892</v>
      </c>
      <c r="G11171">
        <v>1803100000</v>
      </c>
      <c r="H11171">
        <v>42000</v>
      </c>
      <c r="I11171" t="s">
        <v>3933</v>
      </c>
      <c r="J11171" t="s">
        <v>3933</v>
      </c>
      <c r="K11171" t="s">
        <v>3920</v>
      </c>
    </row>
    <row r="11172" spans="1:11" x14ac:dyDescent="0.2">
      <c r="A11172" s="20">
        <v>44301</v>
      </c>
      <c r="B11172" s="20" t="s">
        <v>13136</v>
      </c>
      <c r="C11172" t="s">
        <v>3916</v>
      </c>
      <c r="D11172" t="s">
        <v>4873</v>
      </c>
      <c r="E11172" t="s">
        <v>3992</v>
      </c>
      <c r="F11172" t="s">
        <v>6892</v>
      </c>
      <c r="G11172">
        <v>1803100000</v>
      </c>
      <c r="H11172">
        <v>63000</v>
      </c>
      <c r="I11172" t="s">
        <v>3933</v>
      </c>
      <c r="J11172" t="s">
        <v>3933</v>
      </c>
      <c r="K11172" t="s">
        <v>3920</v>
      </c>
    </row>
    <row r="11173" spans="1:11" x14ac:dyDescent="0.2">
      <c r="A11173" s="20">
        <v>44301</v>
      </c>
      <c r="B11173" s="20" t="s">
        <v>13136</v>
      </c>
      <c r="C11173" t="s">
        <v>3916</v>
      </c>
      <c r="D11173" t="s">
        <v>3930</v>
      </c>
      <c r="E11173" t="s">
        <v>4169</v>
      </c>
      <c r="F11173" t="s">
        <v>11026</v>
      </c>
      <c r="G11173">
        <v>1801001200</v>
      </c>
      <c r="H11173">
        <v>100100</v>
      </c>
      <c r="I11173" t="s">
        <v>18</v>
      </c>
      <c r="J11173" t="s">
        <v>3933</v>
      </c>
      <c r="K11173" t="s">
        <v>3926</v>
      </c>
    </row>
    <row r="11174" spans="1:11" x14ac:dyDescent="0.2">
      <c r="A11174" s="20">
        <v>44301</v>
      </c>
      <c r="B11174" s="20" t="s">
        <v>13136</v>
      </c>
      <c r="C11174" t="s">
        <v>3916</v>
      </c>
      <c r="D11174" t="s">
        <v>3930</v>
      </c>
      <c r="E11174" t="s">
        <v>4169</v>
      </c>
      <c r="F11174" t="s">
        <v>11027</v>
      </c>
      <c r="G11174">
        <v>1801001200</v>
      </c>
      <c r="H11174">
        <v>75075</v>
      </c>
      <c r="I11174" t="s">
        <v>18</v>
      </c>
      <c r="J11174" t="s">
        <v>3933</v>
      </c>
      <c r="K11174" t="s">
        <v>3926</v>
      </c>
    </row>
    <row r="11175" spans="1:11" x14ac:dyDescent="0.2">
      <c r="A11175" s="20">
        <v>44301</v>
      </c>
      <c r="B11175" s="20" t="s">
        <v>13136</v>
      </c>
      <c r="C11175" t="s">
        <v>3916</v>
      </c>
      <c r="D11175" t="s">
        <v>4005</v>
      </c>
      <c r="E11175" t="s">
        <v>3922</v>
      </c>
      <c r="F11175" t="s">
        <v>11028</v>
      </c>
      <c r="G11175">
        <v>1801001200</v>
      </c>
      <c r="H11175">
        <v>125125</v>
      </c>
      <c r="I11175" t="s">
        <v>3924</v>
      </c>
      <c r="J11175" t="s">
        <v>3925</v>
      </c>
      <c r="K11175" t="s">
        <v>3926</v>
      </c>
    </row>
    <row r="11176" spans="1:11" x14ac:dyDescent="0.2">
      <c r="A11176" s="20">
        <v>44301</v>
      </c>
      <c r="B11176" s="20" t="s">
        <v>13136</v>
      </c>
      <c r="C11176" t="s">
        <v>3916</v>
      </c>
      <c r="D11176" t="s">
        <v>3930</v>
      </c>
      <c r="E11176" t="s">
        <v>4169</v>
      </c>
      <c r="F11176" t="s">
        <v>11029</v>
      </c>
      <c r="G11176">
        <v>1801001200</v>
      </c>
      <c r="H11176">
        <v>675675</v>
      </c>
      <c r="I11176" t="s">
        <v>18</v>
      </c>
      <c r="J11176" t="s">
        <v>3933</v>
      </c>
      <c r="K11176" t="s">
        <v>3926</v>
      </c>
    </row>
    <row r="11177" spans="1:11" x14ac:dyDescent="0.2">
      <c r="A11177" s="20">
        <v>44301</v>
      </c>
      <c r="B11177" s="20" t="s">
        <v>13136</v>
      </c>
      <c r="C11177" t="s">
        <v>3916</v>
      </c>
      <c r="D11177" t="s">
        <v>3939</v>
      </c>
      <c r="E11177" t="s">
        <v>4016</v>
      </c>
      <c r="F11177" t="s">
        <v>6939</v>
      </c>
      <c r="G11177">
        <v>1802000000</v>
      </c>
      <c r="H11177">
        <v>120000</v>
      </c>
      <c r="I11177" t="s">
        <v>3933</v>
      </c>
      <c r="J11177" t="s">
        <v>3933</v>
      </c>
      <c r="K11177" t="s">
        <v>3929</v>
      </c>
    </row>
    <row r="11178" spans="1:11" x14ac:dyDescent="0.2">
      <c r="A11178" s="20">
        <v>44301</v>
      </c>
      <c r="B11178" s="20" t="s">
        <v>13136</v>
      </c>
      <c r="C11178" t="s">
        <v>3916</v>
      </c>
      <c r="D11178" t="s">
        <v>4005</v>
      </c>
      <c r="E11178" t="s">
        <v>3922</v>
      </c>
      <c r="F11178" t="s">
        <v>11030</v>
      </c>
      <c r="G11178">
        <v>1801001200</v>
      </c>
      <c r="H11178">
        <v>250250</v>
      </c>
      <c r="I11178" t="s">
        <v>3924</v>
      </c>
      <c r="J11178" t="s">
        <v>3925</v>
      </c>
      <c r="K11178" t="s">
        <v>3926</v>
      </c>
    </row>
    <row r="11179" spans="1:11" x14ac:dyDescent="0.2">
      <c r="A11179" s="20">
        <v>44301</v>
      </c>
      <c r="B11179" s="20" t="s">
        <v>13136</v>
      </c>
      <c r="C11179" t="s">
        <v>3916</v>
      </c>
      <c r="D11179" t="s">
        <v>3930</v>
      </c>
      <c r="E11179" t="s">
        <v>3992</v>
      </c>
      <c r="F11179" t="s">
        <v>11031</v>
      </c>
      <c r="G11179">
        <v>1803100000</v>
      </c>
      <c r="H11179">
        <v>105000</v>
      </c>
      <c r="I11179" t="s">
        <v>3933</v>
      </c>
      <c r="J11179" t="s">
        <v>3933</v>
      </c>
      <c r="K11179" t="s">
        <v>3920</v>
      </c>
    </row>
    <row r="11180" spans="1:11" x14ac:dyDescent="0.2">
      <c r="A11180" s="20">
        <v>44301</v>
      </c>
      <c r="B11180" s="20" t="s">
        <v>13136</v>
      </c>
      <c r="C11180" t="s">
        <v>3916</v>
      </c>
      <c r="D11180" t="s">
        <v>3930</v>
      </c>
      <c r="E11180" t="s">
        <v>4088</v>
      </c>
      <c r="F11180" t="s">
        <v>11032</v>
      </c>
      <c r="G11180">
        <v>1801001200</v>
      </c>
      <c r="H11180">
        <v>25025</v>
      </c>
      <c r="I11180" t="s">
        <v>4090</v>
      </c>
      <c r="J11180" t="s">
        <v>3933</v>
      </c>
      <c r="K11180" t="s">
        <v>3926</v>
      </c>
    </row>
    <row r="11181" spans="1:11" x14ac:dyDescent="0.2">
      <c r="A11181" s="20">
        <v>44301</v>
      </c>
      <c r="B11181" s="20" t="s">
        <v>13136</v>
      </c>
      <c r="C11181" t="s">
        <v>3916</v>
      </c>
      <c r="D11181" t="s">
        <v>3930</v>
      </c>
      <c r="E11181" t="s">
        <v>4096</v>
      </c>
      <c r="F11181" t="s">
        <v>11033</v>
      </c>
      <c r="G11181">
        <v>1801001200</v>
      </c>
      <c r="H11181">
        <v>250250</v>
      </c>
      <c r="I11181" t="s">
        <v>61</v>
      </c>
      <c r="J11181" t="s">
        <v>61</v>
      </c>
      <c r="K11181" t="s">
        <v>3926</v>
      </c>
    </row>
    <row r="11182" spans="1:11" x14ac:dyDescent="0.2">
      <c r="A11182" s="20">
        <v>44301</v>
      </c>
      <c r="B11182" s="20" t="s">
        <v>13136</v>
      </c>
      <c r="C11182" t="s">
        <v>3916</v>
      </c>
      <c r="D11182" t="s">
        <v>3927</v>
      </c>
      <c r="E11182" t="s">
        <v>3992</v>
      </c>
      <c r="F11182" t="s">
        <v>11034</v>
      </c>
      <c r="G11182">
        <v>1802000000</v>
      </c>
      <c r="H11182">
        <v>100000</v>
      </c>
      <c r="I11182" t="s">
        <v>3933</v>
      </c>
      <c r="J11182" t="s">
        <v>3933</v>
      </c>
      <c r="K11182" t="s">
        <v>3929</v>
      </c>
    </row>
    <row r="11183" spans="1:11" x14ac:dyDescent="0.2">
      <c r="A11183" s="20">
        <v>44301</v>
      </c>
      <c r="B11183" s="20" t="s">
        <v>13136</v>
      </c>
      <c r="C11183" t="s">
        <v>3916</v>
      </c>
      <c r="D11183" t="s">
        <v>3939</v>
      </c>
      <c r="E11183" t="s">
        <v>4016</v>
      </c>
      <c r="F11183" t="s">
        <v>6939</v>
      </c>
      <c r="G11183">
        <v>1802000000</v>
      </c>
      <c r="H11183">
        <v>1000</v>
      </c>
      <c r="I11183" t="s">
        <v>3933</v>
      </c>
      <c r="J11183" t="s">
        <v>3933</v>
      </c>
      <c r="K11183" t="s">
        <v>3929</v>
      </c>
    </row>
    <row r="11184" spans="1:11" x14ac:dyDescent="0.2">
      <c r="A11184" s="20">
        <v>44301</v>
      </c>
      <c r="B11184" s="20" t="s">
        <v>13136</v>
      </c>
      <c r="C11184" t="s">
        <v>3916</v>
      </c>
      <c r="D11184" t="s">
        <v>3939</v>
      </c>
      <c r="E11184" t="s">
        <v>4016</v>
      </c>
      <c r="F11184" t="s">
        <v>6939</v>
      </c>
      <c r="G11184">
        <v>1802000000</v>
      </c>
      <c r="H11184">
        <v>59000</v>
      </c>
      <c r="I11184" t="s">
        <v>3933</v>
      </c>
      <c r="J11184" t="s">
        <v>3933</v>
      </c>
      <c r="K11184" t="s">
        <v>3929</v>
      </c>
    </row>
    <row r="11185" spans="1:11" x14ac:dyDescent="0.2">
      <c r="A11185" s="20">
        <v>44301</v>
      </c>
      <c r="B11185" s="20" t="s">
        <v>13136</v>
      </c>
      <c r="C11185" t="s">
        <v>3916</v>
      </c>
      <c r="D11185" t="s">
        <v>3921</v>
      </c>
      <c r="E11185" t="s">
        <v>3992</v>
      </c>
      <c r="F11185" t="s">
        <v>11035</v>
      </c>
      <c r="G11185">
        <v>1803100000</v>
      </c>
      <c r="H11185">
        <v>84000</v>
      </c>
      <c r="I11185" t="s">
        <v>3933</v>
      </c>
      <c r="J11185" t="s">
        <v>3933</v>
      </c>
      <c r="K11185" t="s">
        <v>3920</v>
      </c>
    </row>
    <row r="11186" spans="1:11" x14ac:dyDescent="0.2">
      <c r="A11186" s="20">
        <v>44301</v>
      </c>
      <c r="B11186" s="20" t="s">
        <v>13136</v>
      </c>
      <c r="C11186" t="s">
        <v>3916</v>
      </c>
      <c r="D11186" t="s">
        <v>3927</v>
      </c>
      <c r="E11186" t="s">
        <v>3992</v>
      </c>
      <c r="F11186" t="s">
        <v>11036</v>
      </c>
      <c r="G11186">
        <v>1802000000</v>
      </c>
      <c r="H11186">
        <v>100000</v>
      </c>
      <c r="I11186" t="s">
        <v>3933</v>
      </c>
      <c r="J11186" t="s">
        <v>3933</v>
      </c>
      <c r="K11186" t="s">
        <v>3929</v>
      </c>
    </row>
    <row r="11187" spans="1:11" x14ac:dyDescent="0.2">
      <c r="A11187" s="20">
        <v>44301</v>
      </c>
      <c r="B11187" s="20" t="s">
        <v>13136</v>
      </c>
      <c r="C11187" t="s">
        <v>3916</v>
      </c>
      <c r="D11187" t="s">
        <v>3939</v>
      </c>
      <c r="E11187" t="s">
        <v>4192</v>
      </c>
      <c r="F11187" t="s">
        <v>7275</v>
      </c>
      <c r="G11187">
        <v>1801001200</v>
      </c>
      <c r="H11187">
        <v>125125</v>
      </c>
      <c r="I11187" t="s">
        <v>3965</v>
      </c>
      <c r="J11187" t="s">
        <v>3933</v>
      </c>
      <c r="K11187" t="s">
        <v>3926</v>
      </c>
    </row>
    <row r="11188" spans="1:11" x14ac:dyDescent="0.2">
      <c r="A11188" s="20">
        <v>44301</v>
      </c>
      <c r="B11188" s="20" t="s">
        <v>13136</v>
      </c>
      <c r="C11188" t="s">
        <v>3916</v>
      </c>
      <c r="D11188" t="s">
        <v>3930</v>
      </c>
      <c r="E11188" t="s">
        <v>4096</v>
      </c>
      <c r="F11188" t="s">
        <v>11037</v>
      </c>
      <c r="G11188">
        <v>1801001200</v>
      </c>
      <c r="H11188">
        <v>250250</v>
      </c>
      <c r="I11188" t="s">
        <v>61</v>
      </c>
      <c r="J11188" t="s">
        <v>61</v>
      </c>
      <c r="K11188" t="s">
        <v>3926</v>
      </c>
    </row>
    <row r="11189" spans="1:11" x14ac:dyDescent="0.2">
      <c r="A11189" s="20">
        <v>44301</v>
      </c>
      <c r="B11189" s="20" t="s">
        <v>13136</v>
      </c>
      <c r="C11189" t="s">
        <v>3916</v>
      </c>
      <c r="D11189" t="s">
        <v>3930</v>
      </c>
      <c r="E11189" t="s">
        <v>3992</v>
      </c>
      <c r="F11189" t="s">
        <v>11038</v>
      </c>
      <c r="G11189">
        <v>1803100000</v>
      </c>
      <c r="H11189">
        <v>105000</v>
      </c>
      <c r="I11189" t="s">
        <v>3933</v>
      </c>
      <c r="J11189" t="s">
        <v>3933</v>
      </c>
      <c r="K11189" t="s">
        <v>3920</v>
      </c>
    </row>
    <row r="11190" spans="1:11" x14ac:dyDescent="0.2">
      <c r="A11190" s="20">
        <v>44301</v>
      </c>
      <c r="B11190" s="20" t="s">
        <v>13136</v>
      </c>
      <c r="C11190" t="s">
        <v>3916</v>
      </c>
      <c r="D11190" t="s">
        <v>3930</v>
      </c>
      <c r="E11190" t="s">
        <v>3992</v>
      </c>
      <c r="F11190" t="s">
        <v>11039</v>
      </c>
      <c r="G11190">
        <v>1803100000</v>
      </c>
      <c r="H11190">
        <v>105000</v>
      </c>
      <c r="I11190" t="s">
        <v>3933</v>
      </c>
      <c r="J11190" t="s">
        <v>3933</v>
      </c>
      <c r="K11190" t="s">
        <v>3920</v>
      </c>
    </row>
    <row r="11191" spans="1:11" x14ac:dyDescent="0.2">
      <c r="A11191" s="20">
        <v>44301</v>
      </c>
      <c r="B11191" s="20" t="s">
        <v>13136</v>
      </c>
      <c r="C11191" t="s">
        <v>3916</v>
      </c>
      <c r="D11191" t="s">
        <v>3927</v>
      </c>
      <c r="E11191" t="s">
        <v>4192</v>
      </c>
      <c r="F11191" t="s">
        <v>7275</v>
      </c>
      <c r="G11191">
        <v>1801001200</v>
      </c>
      <c r="H11191">
        <v>200200</v>
      </c>
      <c r="I11191" t="s">
        <v>3965</v>
      </c>
      <c r="J11191" t="s">
        <v>3933</v>
      </c>
      <c r="K11191" t="s">
        <v>3926</v>
      </c>
    </row>
    <row r="11192" spans="1:11" x14ac:dyDescent="0.2">
      <c r="A11192" s="20">
        <v>44301</v>
      </c>
      <c r="B11192" s="20" t="s">
        <v>13136</v>
      </c>
      <c r="C11192" t="s">
        <v>3916</v>
      </c>
      <c r="D11192" t="s">
        <v>3930</v>
      </c>
      <c r="E11192" t="s">
        <v>7200</v>
      </c>
      <c r="F11192" t="s">
        <v>11040</v>
      </c>
      <c r="G11192">
        <v>1801001200</v>
      </c>
      <c r="H11192">
        <v>250250</v>
      </c>
      <c r="I11192" t="s">
        <v>61</v>
      </c>
      <c r="J11192" t="s">
        <v>61</v>
      </c>
      <c r="K11192" t="s">
        <v>3926</v>
      </c>
    </row>
    <row r="11193" spans="1:11" x14ac:dyDescent="0.2">
      <c r="A11193" s="20">
        <v>44301</v>
      </c>
      <c r="B11193" s="20" t="s">
        <v>13136</v>
      </c>
      <c r="C11193" t="s">
        <v>3916</v>
      </c>
      <c r="D11193" t="s">
        <v>3930</v>
      </c>
      <c r="E11193" t="s">
        <v>3922</v>
      </c>
      <c r="F11193" t="s">
        <v>11041</v>
      </c>
      <c r="G11193">
        <v>1801001200</v>
      </c>
      <c r="H11193">
        <v>125125</v>
      </c>
      <c r="I11193" t="s">
        <v>3924</v>
      </c>
      <c r="J11193" t="s">
        <v>3925</v>
      </c>
      <c r="K11193" t="s">
        <v>3926</v>
      </c>
    </row>
    <row r="11194" spans="1:11" x14ac:dyDescent="0.2">
      <c r="A11194" s="20">
        <v>44301</v>
      </c>
      <c r="B11194" s="20" t="s">
        <v>13136</v>
      </c>
      <c r="C11194" t="s">
        <v>3916</v>
      </c>
      <c r="D11194" t="s">
        <v>3930</v>
      </c>
      <c r="E11194" t="s">
        <v>3922</v>
      </c>
      <c r="F11194" t="s">
        <v>11042</v>
      </c>
      <c r="G11194">
        <v>1801001200</v>
      </c>
      <c r="H11194">
        <v>25025</v>
      </c>
      <c r="I11194" t="s">
        <v>3924</v>
      </c>
      <c r="J11194" t="s">
        <v>3925</v>
      </c>
      <c r="K11194" t="s">
        <v>3926</v>
      </c>
    </row>
    <row r="11195" spans="1:11" x14ac:dyDescent="0.2">
      <c r="A11195" s="20">
        <v>44301</v>
      </c>
      <c r="B11195" s="20" t="s">
        <v>13136</v>
      </c>
      <c r="C11195" t="s">
        <v>3916</v>
      </c>
      <c r="D11195" t="s">
        <v>3930</v>
      </c>
      <c r="E11195" t="s">
        <v>3940</v>
      </c>
      <c r="F11195" t="s">
        <v>11043</v>
      </c>
      <c r="G11195">
        <v>1801001200</v>
      </c>
      <c r="H11195">
        <v>125125</v>
      </c>
      <c r="I11195" t="s">
        <v>3942</v>
      </c>
      <c r="J11195" t="s">
        <v>3933</v>
      </c>
      <c r="K11195" t="s">
        <v>3926</v>
      </c>
    </row>
    <row r="11196" spans="1:11" x14ac:dyDescent="0.2">
      <c r="A11196" s="20">
        <v>44301</v>
      </c>
      <c r="B11196" s="20" t="s">
        <v>13136</v>
      </c>
      <c r="C11196" t="s">
        <v>3916</v>
      </c>
      <c r="D11196" t="s">
        <v>3930</v>
      </c>
      <c r="E11196" t="s">
        <v>3940</v>
      </c>
      <c r="F11196" t="s">
        <v>11044</v>
      </c>
      <c r="G11196">
        <v>1801001200</v>
      </c>
      <c r="H11196">
        <v>125125</v>
      </c>
      <c r="I11196" t="s">
        <v>3942</v>
      </c>
      <c r="J11196" t="s">
        <v>3933</v>
      </c>
      <c r="K11196" t="s">
        <v>3926</v>
      </c>
    </row>
    <row r="11197" spans="1:11" x14ac:dyDescent="0.2">
      <c r="A11197" s="20">
        <v>44301</v>
      </c>
      <c r="B11197" s="20" t="s">
        <v>13136</v>
      </c>
      <c r="C11197" t="s">
        <v>3916</v>
      </c>
      <c r="D11197" t="s">
        <v>3930</v>
      </c>
      <c r="E11197" t="s">
        <v>3940</v>
      </c>
      <c r="F11197" t="s">
        <v>11045</v>
      </c>
      <c r="G11197">
        <v>1801001200</v>
      </c>
      <c r="H11197">
        <v>250250</v>
      </c>
      <c r="I11197" t="s">
        <v>3942</v>
      </c>
      <c r="J11197" t="s">
        <v>3933</v>
      </c>
      <c r="K11197" t="s">
        <v>3926</v>
      </c>
    </row>
    <row r="11198" spans="1:11" x14ac:dyDescent="0.2">
      <c r="A11198" s="20">
        <v>44301</v>
      </c>
      <c r="B11198" s="20" t="s">
        <v>13136</v>
      </c>
      <c r="C11198" t="s">
        <v>3916</v>
      </c>
      <c r="D11198" t="s">
        <v>3930</v>
      </c>
      <c r="E11198" t="s">
        <v>3940</v>
      </c>
      <c r="F11198" t="s">
        <v>11046</v>
      </c>
      <c r="G11198">
        <v>1801001200</v>
      </c>
      <c r="H11198">
        <v>50050</v>
      </c>
      <c r="I11198" t="s">
        <v>3942</v>
      </c>
      <c r="J11198" t="s">
        <v>3933</v>
      </c>
      <c r="K11198" t="s">
        <v>3926</v>
      </c>
    </row>
    <row r="11199" spans="1:11" x14ac:dyDescent="0.2">
      <c r="A11199" s="20">
        <v>44301</v>
      </c>
      <c r="B11199" s="20" t="s">
        <v>13136</v>
      </c>
      <c r="C11199" t="s">
        <v>3916</v>
      </c>
      <c r="D11199" t="s">
        <v>3930</v>
      </c>
      <c r="E11199" t="s">
        <v>3940</v>
      </c>
      <c r="F11199" t="s">
        <v>11047</v>
      </c>
      <c r="G11199">
        <v>1801001200</v>
      </c>
      <c r="H11199">
        <v>125125</v>
      </c>
      <c r="I11199" t="s">
        <v>3942</v>
      </c>
      <c r="J11199" t="s">
        <v>3933</v>
      </c>
      <c r="K11199" t="s">
        <v>3926</v>
      </c>
    </row>
    <row r="11200" spans="1:11" x14ac:dyDescent="0.2">
      <c r="A11200" s="20">
        <v>44301</v>
      </c>
      <c r="B11200" s="20" t="s">
        <v>13136</v>
      </c>
      <c r="C11200" t="s">
        <v>3916</v>
      </c>
      <c r="D11200" t="s">
        <v>3998</v>
      </c>
      <c r="E11200" t="s">
        <v>7287</v>
      </c>
      <c r="F11200" t="s">
        <v>10468</v>
      </c>
      <c r="G11200">
        <v>1801001200</v>
      </c>
      <c r="H11200">
        <v>500500</v>
      </c>
      <c r="I11200" t="s">
        <v>34</v>
      </c>
      <c r="J11200" t="s">
        <v>8583</v>
      </c>
      <c r="K11200" t="s">
        <v>3926</v>
      </c>
    </row>
    <row r="11201" spans="1:11" x14ac:dyDescent="0.2">
      <c r="A11201" s="20">
        <v>44301</v>
      </c>
      <c r="B11201" s="20" t="s">
        <v>13136</v>
      </c>
      <c r="C11201" t="s">
        <v>3916</v>
      </c>
      <c r="D11201" t="s">
        <v>3930</v>
      </c>
      <c r="E11201" t="s">
        <v>3992</v>
      </c>
      <c r="F11201" t="s">
        <v>11048</v>
      </c>
      <c r="G11201">
        <v>1803100000</v>
      </c>
      <c r="H11201">
        <v>105000</v>
      </c>
      <c r="I11201" t="s">
        <v>3933</v>
      </c>
      <c r="J11201" t="s">
        <v>3933</v>
      </c>
      <c r="K11201" t="s">
        <v>3920</v>
      </c>
    </row>
    <row r="11202" spans="1:11" x14ac:dyDescent="0.2">
      <c r="A11202" s="20">
        <v>44301</v>
      </c>
      <c r="B11202" s="20" t="s">
        <v>13136</v>
      </c>
      <c r="C11202" t="s">
        <v>3916</v>
      </c>
      <c r="D11202" t="s">
        <v>3930</v>
      </c>
      <c r="E11202" t="s">
        <v>3992</v>
      </c>
      <c r="F11202" t="s">
        <v>11049</v>
      </c>
      <c r="G11202">
        <v>1803100000</v>
      </c>
      <c r="H11202">
        <v>105000</v>
      </c>
      <c r="I11202" t="s">
        <v>3933</v>
      </c>
      <c r="J11202" t="s">
        <v>3933</v>
      </c>
      <c r="K11202" t="s">
        <v>3920</v>
      </c>
    </row>
    <row r="11203" spans="1:11" x14ac:dyDescent="0.2">
      <c r="A11203" s="20">
        <v>44301</v>
      </c>
      <c r="B11203" s="20" t="s">
        <v>13136</v>
      </c>
      <c r="C11203" t="s">
        <v>3916</v>
      </c>
      <c r="D11203" t="s">
        <v>3930</v>
      </c>
      <c r="E11203" t="s">
        <v>10144</v>
      </c>
      <c r="F11203" t="s">
        <v>10531</v>
      </c>
      <c r="G11203">
        <v>1803100000</v>
      </c>
      <c r="H11203">
        <v>400000</v>
      </c>
      <c r="I11203" t="s">
        <v>31</v>
      </c>
      <c r="J11203" t="s">
        <v>3950</v>
      </c>
      <c r="K11203" t="s">
        <v>3920</v>
      </c>
    </row>
    <row r="11204" spans="1:11" x14ac:dyDescent="0.2">
      <c r="A11204" s="20">
        <v>44301</v>
      </c>
      <c r="B11204" s="20" t="s">
        <v>13136</v>
      </c>
      <c r="C11204" t="s">
        <v>3916</v>
      </c>
      <c r="D11204" t="s">
        <v>4347</v>
      </c>
      <c r="E11204" t="s">
        <v>3922</v>
      </c>
      <c r="F11204" t="s">
        <v>11050</v>
      </c>
      <c r="G11204">
        <v>1801001200</v>
      </c>
      <c r="H11204">
        <v>150150</v>
      </c>
      <c r="I11204" t="s">
        <v>3924</v>
      </c>
      <c r="J11204" t="s">
        <v>3925</v>
      </c>
      <c r="K11204" t="s">
        <v>3926</v>
      </c>
    </row>
    <row r="11205" spans="1:11" x14ac:dyDescent="0.2">
      <c r="A11205" s="20">
        <v>44301</v>
      </c>
      <c r="B11205" s="20" t="s">
        <v>13136</v>
      </c>
      <c r="C11205" t="s">
        <v>3916</v>
      </c>
      <c r="D11205" t="s">
        <v>4347</v>
      </c>
      <c r="E11205" t="s">
        <v>3922</v>
      </c>
      <c r="F11205" t="s">
        <v>11051</v>
      </c>
      <c r="G11205">
        <v>1801001200</v>
      </c>
      <c r="H11205">
        <v>50050</v>
      </c>
      <c r="I11205" t="s">
        <v>3924</v>
      </c>
      <c r="J11205" t="s">
        <v>3925</v>
      </c>
      <c r="K11205" t="s">
        <v>3926</v>
      </c>
    </row>
    <row r="11206" spans="1:11" x14ac:dyDescent="0.2">
      <c r="A11206" s="20">
        <v>44301</v>
      </c>
      <c r="B11206" s="20" t="s">
        <v>13136</v>
      </c>
      <c r="C11206" t="s">
        <v>3916</v>
      </c>
      <c r="D11206" t="s">
        <v>4347</v>
      </c>
      <c r="E11206" t="s">
        <v>3922</v>
      </c>
      <c r="F11206" t="s">
        <v>11052</v>
      </c>
      <c r="G11206">
        <v>1801001200</v>
      </c>
      <c r="H11206">
        <v>75075</v>
      </c>
      <c r="I11206" t="s">
        <v>3924</v>
      </c>
      <c r="J11206" t="s">
        <v>3925</v>
      </c>
      <c r="K11206" t="s">
        <v>3926</v>
      </c>
    </row>
    <row r="11207" spans="1:11" x14ac:dyDescent="0.2">
      <c r="A11207" s="20">
        <v>44301</v>
      </c>
      <c r="B11207" s="20" t="s">
        <v>13136</v>
      </c>
      <c r="C11207" t="s">
        <v>3916</v>
      </c>
      <c r="D11207" t="s">
        <v>3930</v>
      </c>
      <c r="E11207" t="s">
        <v>7200</v>
      </c>
      <c r="F11207" t="s">
        <v>11053</v>
      </c>
      <c r="G11207">
        <v>1801001200</v>
      </c>
      <c r="H11207">
        <v>250250</v>
      </c>
      <c r="I11207" t="s">
        <v>61</v>
      </c>
      <c r="J11207" t="s">
        <v>61</v>
      </c>
      <c r="K11207" t="s">
        <v>3926</v>
      </c>
    </row>
    <row r="11208" spans="1:11" x14ac:dyDescent="0.2">
      <c r="A11208" s="20">
        <v>44301</v>
      </c>
      <c r="B11208" s="20" t="s">
        <v>13136</v>
      </c>
      <c r="C11208" t="s">
        <v>3916</v>
      </c>
      <c r="D11208" t="s">
        <v>4347</v>
      </c>
      <c r="E11208" t="s">
        <v>3922</v>
      </c>
      <c r="F11208" t="s">
        <v>11054</v>
      </c>
      <c r="G11208">
        <v>1801001200</v>
      </c>
      <c r="H11208">
        <v>50050</v>
      </c>
      <c r="I11208" t="s">
        <v>3924</v>
      </c>
      <c r="J11208" t="s">
        <v>3925</v>
      </c>
      <c r="K11208" t="s">
        <v>3926</v>
      </c>
    </row>
    <row r="11209" spans="1:11" x14ac:dyDescent="0.2">
      <c r="A11209" s="20">
        <v>44301</v>
      </c>
      <c r="B11209" s="20" t="s">
        <v>13136</v>
      </c>
      <c r="C11209" t="s">
        <v>3916</v>
      </c>
      <c r="D11209" t="s">
        <v>3939</v>
      </c>
      <c r="E11209" t="s">
        <v>7421</v>
      </c>
      <c r="F11209" t="s">
        <v>9217</v>
      </c>
      <c r="G11209">
        <v>1801001200</v>
      </c>
      <c r="H11209">
        <v>250250</v>
      </c>
      <c r="I11209" t="s">
        <v>9</v>
      </c>
      <c r="J11209" t="s">
        <v>3943</v>
      </c>
      <c r="K11209" t="s">
        <v>3926</v>
      </c>
    </row>
    <row r="11210" spans="1:11" x14ac:dyDescent="0.2">
      <c r="A11210" s="20">
        <v>44301</v>
      </c>
      <c r="B11210" s="20" t="s">
        <v>13136</v>
      </c>
      <c r="C11210" t="s">
        <v>3916</v>
      </c>
      <c r="D11210" t="s">
        <v>4144</v>
      </c>
      <c r="E11210" t="s">
        <v>7421</v>
      </c>
      <c r="F11210" t="s">
        <v>11055</v>
      </c>
      <c r="G11210">
        <v>1801001200</v>
      </c>
      <c r="H11210">
        <v>175175</v>
      </c>
      <c r="I11210" t="s">
        <v>9</v>
      </c>
      <c r="J11210" t="s">
        <v>3965</v>
      </c>
      <c r="K11210" t="s">
        <v>3926</v>
      </c>
    </row>
    <row r="11211" spans="1:11" x14ac:dyDescent="0.2">
      <c r="A11211" s="20">
        <v>44301</v>
      </c>
      <c r="B11211" s="20" t="s">
        <v>13136</v>
      </c>
      <c r="C11211" t="s">
        <v>3916</v>
      </c>
      <c r="D11211" t="s">
        <v>3939</v>
      </c>
      <c r="E11211" t="s">
        <v>7421</v>
      </c>
      <c r="F11211" t="s">
        <v>9217</v>
      </c>
      <c r="G11211">
        <v>1801001200</v>
      </c>
      <c r="H11211">
        <v>250250</v>
      </c>
      <c r="I11211" t="s">
        <v>9</v>
      </c>
      <c r="J11211" t="s">
        <v>3943</v>
      </c>
      <c r="K11211" t="s">
        <v>3926</v>
      </c>
    </row>
    <row r="11212" spans="1:11" x14ac:dyDescent="0.2">
      <c r="A11212" s="20">
        <v>44301</v>
      </c>
      <c r="B11212" s="20" t="s">
        <v>13136</v>
      </c>
      <c r="C11212" t="s">
        <v>3916</v>
      </c>
      <c r="D11212" t="s">
        <v>3939</v>
      </c>
      <c r="E11212" t="s">
        <v>7421</v>
      </c>
      <c r="F11212" t="s">
        <v>9217</v>
      </c>
      <c r="G11212">
        <v>1801001200</v>
      </c>
      <c r="H11212">
        <v>250250</v>
      </c>
      <c r="I11212" t="s">
        <v>9</v>
      </c>
      <c r="J11212" t="s">
        <v>3943</v>
      </c>
      <c r="K11212" t="s">
        <v>3926</v>
      </c>
    </row>
    <row r="11213" spans="1:11" x14ac:dyDescent="0.2">
      <c r="A11213" s="20">
        <v>44301</v>
      </c>
      <c r="B11213" s="20" t="s">
        <v>13136</v>
      </c>
      <c r="C11213" t="s">
        <v>3916</v>
      </c>
      <c r="D11213" t="s">
        <v>3939</v>
      </c>
      <c r="E11213" t="s">
        <v>7421</v>
      </c>
      <c r="F11213" t="s">
        <v>9217</v>
      </c>
      <c r="G11213">
        <v>1801001200</v>
      </c>
      <c r="H11213">
        <v>250250</v>
      </c>
      <c r="I11213" t="s">
        <v>9</v>
      </c>
      <c r="J11213" t="s">
        <v>3943</v>
      </c>
      <c r="K11213" t="s">
        <v>3926</v>
      </c>
    </row>
    <row r="11214" spans="1:11" x14ac:dyDescent="0.2">
      <c r="A11214" s="20">
        <v>44301</v>
      </c>
      <c r="B11214" s="20" t="s">
        <v>13136</v>
      </c>
      <c r="C11214" t="s">
        <v>3916</v>
      </c>
      <c r="D11214">
        <v>99</v>
      </c>
      <c r="E11214" t="s">
        <v>6884</v>
      </c>
      <c r="F11214" t="s">
        <v>7050</v>
      </c>
      <c r="G11214">
        <v>1806329000</v>
      </c>
      <c r="H11214">
        <v>1</v>
      </c>
      <c r="I11214" t="s">
        <v>3965</v>
      </c>
      <c r="J11214" t="s">
        <v>3965</v>
      </c>
      <c r="K11214" t="s">
        <v>6886</v>
      </c>
    </row>
    <row r="11215" spans="1:11" x14ac:dyDescent="0.2">
      <c r="A11215" s="20">
        <v>44301</v>
      </c>
      <c r="B11215" s="20" t="s">
        <v>13136</v>
      </c>
      <c r="C11215" t="s">
        <v>3916</v>
      </c>
      <c r="D11215" t="s">
        <v>3939</v>
      </c>
      <c r="E11215" t="s">
        <v>7421</v>
      </c>
      <c r="F11215" t="s">
        <v>9217</v>
      </c>
      <c r="G11215">
        <v>1801001200</v>
      </c>
      <c r="H11215">
        <v>100100</v>
      </c>
      <c r="I11215" t="s">
        <v>9</v>
      </c>
      <c r="J11215" t="s">
        <v>3943</v>
      </c>
      <c r="K11215" t="s">
        <v>3926</v>
      </c>
    </row>
    <row r="11216" spans="1:11" x14ac:dyDescent="0.2">
      <c r="A11216" s="20">
        <v>44302</v>
      </c>
      <c r="B11216" s="20" t="s">
        <v>13136</v>
      </c>
      <c r="C11216" t="s">
        <v>3916</v>
      </c>
      <c r="D11216" t="s">
        <v>3927</v>
      </c>
      <c r="E11216" t="s">
        <v>4190</v>
      </c>
      <c r="F11216" t="s">
        <v>11056</v>
      </c>
      <c r="G11216">
        <v>1801001200</v>
      </c>
      <c r="H11216">
        <v>1001000</v>
      </c>
      <c r="I11216" t="s">
        <v>3938</v>
      </c>
      <c r="J11216" t="s">
        <v>3938</v>
      </c>
      <c r="K11216" t="s">
        <v>3926</v>
      </c>
    </row>
    <row r="11217" spans="1:11" x14ac:dyDescent="0.2">
      <c r="A11217" s="20">
        <v>44302</v>
      </c>
      <c r="B11217" s="20" t="s">
        <v>13136</v>
      </c>
      <c r="C11217" t="s">
        <v>3916</v>
      </c>
      <c r="D11217" t="s">
        <v>3927</v>
      </c>
      <c r="E11217" t="s">
        <v>4190</v>
      </c>
      <c r="F11217" t="s">
        <v>11057</v>
      </c>
      <c r="G11217">
        <v>1801001200</v>
      </c>
      <c r="H11217">
        <v>500500</v>
      </c>
      <c r="I11217" t="s">
        <v>3938</v>
      </c>
      <c r="J11217" t="s">
        <v>3938</v>
      </c>
      <c r="K11217" t="s">
        <v>3926</v>
      </c>
    </row>
    <row r="11218" spans="1:11" x14ac:dyDescent="0.2">
      <c r="A11218" s="20">
        <v>44302</v>
      </c>
      <c r="B11218" s="20" t="s">
        <v>13136</v>
      </c>
      <c r="C11218" t="s">
        <v>3916</v>
      </c>
      <c r="D11218" t="s">
        <v>3939</v>
      </c>
      <c r="E11218" t="s">
        <v>6929</v>
      </c>
      <c r="F11218" t="s">
        <v>6879</v>
      </c>
      <c r="G11218">
        <v>1804009000</v>
      </c>
      <c r="H11218">
        <v>42000</v>
      </c>
      <c r="I11218" t="s">
        <v>6880</v>
      </c>
      <c r="J11218" t="s">
        <v>6881</v>
      </c>
      <c r="K11218" t="s">
        <v>6869</v>
      </c>
    </row>
    <row r="11219" spans="1:11" x14ac:dyDescent="0.2">
      <c r="A11219" s="20">
        <v>44302</v>
      </c>
      <c r="B11219" s="20" t="s">
        <v>13136</v>
      </c>
      <c r="C11219" t="s">
        <v>3916</v>
      </c>
      <c r="D11219" t="s">
        <v>3939</v>
      </c>
      <c r="E11219" t="s">
        <v>6929</v>
      </c>
      <c r="F11219" t="s">
        <v>6879</v>
      </c>
      <c r="G11219">
        <v>1804009000</v>
      </c>
      <c r="H11219">
        <v>42000</v>
      </c>
      <c r="I11219" t="s">
        <v>6880</v>
      </c>
      <c r="J11219" t="s">
        <v>6881</v>
      </c>
      <c r="K11219" t="s">
        <v>6869</v>
      </c>
    </row>
    <row r="11220" spans="1:11" x14ac:dyDescent="0.2">
      <c r="A11220" s="20">
        <v>44302</v>
      </c>
      <c r="B11220" s="20" t="s">
        <v>13136</v>
      </c>
      <c r="C11220" t="s">
        <v>3916</v>
      </c>
      <c r="D11220" t="s">
        <v>9408</v>
      </c>
      <c r="E11220" t="s">
        <v>9405</v>
      </c>
      <c r="F11220" t="s">
        <v>11058</v>
      </c>
      <c r="G11220">
        <v>1804009000</v>
      </c>
      <c r="H11220">
        <v>44000</v>
      </c>
      <c r="I11220" t="s">
        <v>9407</v>
      </c>
      <c r="J11220" t="s">
        <v>4706</v>
      </c>
      <c r="K11220" t="s">
        <v>6869</v>
      </c>
    </row>
    <row r="11221" spans="1:11" x14ac:dyDescent="0.2">
      <c r="A11221" s="20">
        <v>44302</v>
      </c>
      <c r="B11221" s="20" t="s">
        <v>13136</v>
      </c>
      <c r="C11221" t="s">
        <v>3916</v>
      </c>
      <c r="D11221" t="s">
        <v>9408</v>
      </c>
      <c r="E11221" t="s">
        <v>9405</v>
      </c>
      <c r="F11221" t="s">
        <v>11058</v>
      </c>
      <c r="G11221">
        <v>1803100000</v>
      </c>
      <c r="H11221">
        <v>66000</v>
      </c>
      <c r="I11221" t="s">
        <v>9407</v>
      </c>
      <c r="J11221" t="s">
        <v>4706</v>
      </c>
      <c r="K11221" t="s">
        <v>3920</v>
      </c>
    </row>
    <row r="11222" spans="1:11" x14ac:dyDescent="0.2">
      <c r="A11222" s="20">
        <v>44302</v>
      </c>
      <c r="B11222" s="20" t="s">
        <v>13136</v>
      </c>
      <c r="C11222" t="s">
        <v>3916</v>
      </c>
      <c r="D11222" t="s">
        <v>3927</v>
      </c>
      <c r="E11222" t="s">
        <v>4190</v>
      </c>
      <c r="F11222" t="s">
        <v>11059</v>
      </c>
      <c r="G11222">
        <v>1801001200</v>
      </c>
      <c r="H11222">
        <v>675675</v>
      </c>
      <c r="I11222" t="s">
        <v>3938</v>
      </c>
      <c r="J11222" t="s">
        <v>3938</v>
      </c>
      <c r="K11222" t="s">
        <v>3926</v>
      </c>
    </row>
    <row r="11223" spans="1:11" x14ac:dyDescent="0.2">
      <c r="A11223" s="20">
        <v>44302</v>
      </c>
      <c r="B11223" s="20" t="s">
        <v>13136</v>
      </c>
      <c r="C11223" t="s">
        <v>3916</v>
      </c>
      <c r="D11223" t="s">
        <v>3927</v>
      </c>
      <c r="E11223" t="s">
        <v>3918</v>
      </c>
      <c r="F11223" t="s">
        <v>11060</v>
      </c>
      <c r="G11223">
        <v>1802000000</v>
      </c>
      <c r="H11223">
        <v>60000</v>
      </c>
      <c r="I11223" t="s">
        <v>55</v>
      </c>
      <c r="J11223" t="s">
        <v>55</v>
      </c>
      <c r="K11223" t="s">
        <v>3929</v>
      </c>
    </row>
    <row r="11224" spans="1:11" x14ac:dyDescent="0.2">
      <c r="A11224" s="20">
        <v>44302</v>
      </c>
      <c r="B11224" s="20" t="s">
        <v>13136</v>
      </c>
      <c r="C11224" t="s">
        <v>3916</v>
      </c>
      <c r="D11224" t="s">
        <v>3927</v>
      </c>
      <c r="E11224" t="s">
        <v>6875</v>
      </c>
      <c r="F11224" t="s">
        <v>11061</v>
      </c>
      <c r="G11224">
        <v>1802000000</v>
      </c>
      <c r="H11224">
        <v>40000</v>
      </c>
      <c r="I11224" t="s">
        <v>4302</v>
      </c>
      <c r="J11224" t="s">
        <v>4302</v>
      </c>
      <c r="K11224" t="s">
        <v>3929</v>
      </c>
    </row>
    <row r="11225" spans="1:11" x14ac:dyDescent="0.2">
      <c r="A11225" s="20">
        <v>44302</v>
      </c>
      <c r="B11225" s="20" t="s">
        <v>13136</v>
      </c>
      <c r="C11225" t="s">
        <v>3916</v>
      </c>
      <c r="D11225" t="s">
        <v>3927</v>
      </c>
      <c r="E11225" t="s">
        <v>6875</v>
      </c>
      <c r="F11225" t="s">
        <v>11062</v>
      </c>
      <c r="G11225">
        <v>1802000000</v>
      </c>
      <c r="H11225">
        <v>80000</v>
      </c>
      <c r="I11225" t="s">
        <v>4302</v>
      </c>
      <c r="J11225" t="s">
        <v>4302</v>
      </c>
      <c r="K11225" t="s">
        <v>3929</v>
      </c>
    </row>
    <row r="11226" spans="1:11" x14ac:dyDescent="0.2">
      <c r="A11226" s="20">
        <v>44302</v>
      </c>
      <c r="B11226" s="20" t="s">
        <v>13136</v>
      </c>
      <c r="C11226" t="s">
        <v>3916</v>
      </c>
      <c r="D11226" t="s">
        <v>3927</v>
      </c>
      <c r="E11226" t="s">
        <v>4190</v>
      </c>
      <c r="F11226" t="s">
        <v>11063</v>
      </c>
      <c r="G11226">
        <v>1801001200</v>
      </c>
      <c r="H11226">
        <v>325325</v>
      </c>
      <c r="I11226" t="s">
        <v>3938</v>
      </c>
      <c r="J11226" t="s">
        <v>3938</v>
      </c>
      <c r="K11226" t="s">
        <v>3926</v>
      </c>
    </row>
    <row r="11227" spans="1:11" x14ac:dyDescent="0.2">
      <c r="A11227" s="20">
        <v>44302</v>
      </c>
      <c r="B11227" s="20" t="s">
        <v>13136</v>
      </c>
      <c r="C11227" t="s">
        <v>3916</v>
      </c>
      <c r="D11227" t="s">
        <v>3930</v>
      </c>
      <c r="E11227" t="s">
        <v>3918</v>
      </c>
      <c r="F11227" t="s">
        <v>11064</v>
      </c>
      <c r="G11227">
        <v>1803100000</v>
      </c>
      <c r="H11227">
        <v>120000</v>
      </c>
      <c r="I11227" t="s">
        <v>55</v>
      </c>
      <c r="J11227" t="s">
        <v>55</v>
      </c>
      <c r="K11227" t="s">
        <v>3920</v>
      </c>
    </row>
    <row r="11228" spans="1:11" x14ac:dyDescent="0.2">
      <c r="A11228" s="20">
        <v>44302</v>
      </c>
      <c r="B11228" s="20" t="s">
        <v>13136</v>
      </c>
      <c r="C11228" t="s">
        <v>3916</v>
      </c>
      <c r="D11228" t="s">
        <v>3951</v>
      </c>
      <c r="E11228" t="s">
        <v>3918</v>
      </c>
      <c r="F11228" t="s">
        <v>11065</v>
      </c>
      <c r="G11228">
        <v>1802000000</v>
      </c>
      <c r="H11228">
        <v>80000</v>
      </c>
      <c r="I11228" t="s">
        <v>55</v>
      </c>
      <c r="J11228" t="s">
        <v>55</v>
      </c>
      <c r="K11228" t="s">
        <v>3929</v>
      </c>
    </row>
    <row r="11229" spans="1:11" x14ac:dyDescent="0.2">
      <c r="A11229" s="20">
        <v>44302</v>
      </c>
      <c r="B11229" s="20" t="s">
        <v>13136</v>
      </c>
      <c r="C11229" t="s">
        <v>3916</v>
      </c>
      <c r="D11229" t="s">
        <v>3930</v>
      </c>
      <c r="E11229" t="s">
        <v>3918</v>
      </c>
      <c r="F11229" t="s">
        <v>11066</v>
      </c>
      <c r="G11229">
        <v>1803100000</v>
      </c>
      <c r="H11229">
        <v>120000</v>
      </c>
      <c r="I11229" t="s">
        <v>55</v>
      </c>
      <c r="J11229" t="s">
        <v>55</v>
      </c>
      <c r="K11229" t="s">
        <v>3920</v>
      </c>
    </row>
    <row r="11230" spans="1:11" x14ac:dyDescent="0.2">
      <c r="A11230" s="20">
        <v>44302</v>
      </c>
      <c r="B11230" s="20" t="s">
        <v>13136</v>
      </c>
      <c r="C11230" t="s">
        <v>3916</v>
      </c>
      <c r="D11230" t="s">
        <v>3930</v>
      </c>
      <c r="E11230" t="s">
        <v>3918</v>
      </c>
      <c r="F11230" t="s">
        <v>11067</v>
      </c>
      <c r="G11230">
        <v>1803100000</v>
      </c>
      <c r="H11230">
        <v>120000</v>
      </c>
      <c r="I11230" t="s">
        <v>55</v>
      </c>
      <c r="J11230" t="s">
        <v>55</v>
      </c>
      <c r="K11230" t="s">
        <v>3920</v>
      </c>
    </row>
    <row r="11231" spans="1:11" x14ac:dyDescent="0.2">
      <c r="A11231" s="20">
        <v>44302</v>
      </c>
      <c r="B11231" s="20" t="s">
        <v>13136</v>
      </c>
      <c r="C11231" t="s">
        <v>3916</v>
      </c>
      <c r="D11231" t="s">
        <v>3951</v>
      </c>
      <c r="E11231" t="s">
        <v>7312</v>
      </c>
      <c r="F11231" t="s">
        <v>11068</v>
      </c>
      <c r="G11231">
        <v>1804002000</v>
      </c>
      <c r="H11231">
        <v>220000</v>
      </c>
      <c r="I11231" t="s">
        <v>56</v>
      </c>
      <c r="J11231" t="s">
        <v>3950</v>
      </c>
      <c r="K11231" t="s">
        <v>3953</v>
      </c>
    </row>
    <row r="11232" spans="1:11" x14ac:dyDescent="0.2">
      <c r="A11232" s="20">
        <v>44302</v>
      </c>
      <c r="B11232" s="20" t="s">
        <v>13136</v>
      </c>
      <c r="C11232" t="s">
        <v>3916</v>
      </c>
      <c r="D11232" t="s">
        <v>3930</v>
      </c>
      <c r="E11232" t="s">
        <v>3918</v>
      </c>
      <c r="F11232" t="s">
        <v>11069</v>
      </c>
      <c r="G11232">
        <v>1803100000</v>
      </c>
      <c r="H11232">
        <v>120000</v>
      </c>
      <c r="I11232" t="s">
        <v>55</v>
      </c>
      <c r="J11232" t="s">
        <v>55</v>
      </c>
      <c r="K11232" t="s">
        <v>3920</v>
      </c>
    </row>
    <row r="11233" spans="1:11" x14ac:dyDescent="0.2">
      <c r="A11233" s="20">
        <v>44302</v>
      </c>
      <c r="B11233" s="20" t="s">
        <v>13136</v>
      </c>
      <c r="C11233" t="s">
        <v>3916</v>
      </c>
      <c r="D11233" t="s">
        <v>3930</v>
      </c>
      <c r="E11233" t="s">
        <v>3918</v>
      </c>
      <c r="F11233" t="s">
        <v>11070</v>
      </c>
      <c r="G11233">
        <v>1803100000</v>
      </c>
      <c r="H11233">
        <v>24000</v>
      </c>
      <c r="I11233" t="s">
        <v>55</v>
      </c>
      <c r="J11233" t="s">
        <v>55</v>
      </c>
      <c r="K11233" t="s">
        <v>3920</v>
      </c>
    </row>
    <row r="11234" spans="1:11" x14ac:dyDescent="0.2">
      <c r="A11234" s="20">
        <v>44302</v>
      </c>
      <c r="B11234" s="20" t="s">
        <v>13136</v>
      </c>
      <c r="C11234" t="s">
        <v>3916</v>
      </c>
      <c r="D11234" t="s">
        <v>3921</v>
      </c>
      <c r="E11234" t="s">
        <v>7679</v>
      </c>
      <c r="F11234" t="s">
        <v>11071</v>
      </c>
      <c r="G11234">
        <v>1804009000</v>
      </c>
      <c r="H11234">
        <v>20000</v>
      </c>
      <c r="I11234" t="s">
        <v>7681</v>
      </c>
      <c r="J11234" t="s">
        <v>3965</v>
      </c>
      <c r="K11234" t="s">
        <v>6869</v>
      </c>
    </row>
    <row r="11235" spans="1:11" x14ac:dyDescent="0.2">
      <c r="A11235" s="20">
        <v>44302</v>
      </c>
      <c r="B11235" s="20" t="s">
        <v>13136</v>
      </c>
      <c r="C11235" t="s">
        <v>3916</v>
      </c>
      <c r="D11235" t="s">
        <v>3930</v>
      </c>
      <c r="E11235" t="s">
        <v>3918</v>
      </c>
      <c r="F11235" t="s">
        <v>11072</v>
      </c>
      <c r="G11235">
        <v>1803100000</v>
      </c>
      <c r="H11235">
        <v>48000</v>
      </c>
      <c r="I11235" t="s">
        <v>55</v>
      </c>
      <c r="J11235" t="s">
        <v>55</v>
      </c>
      <c r="K11235" t="s">
        <v>3920</v>
      </c>
    </row>
    <row r="11236" spans="1:11" x14ac:dyDescent="0.2">
      <c r="A11236" s="20">
        <v>44302</v>
      </c>
      <c r="B11236" s="20" t="s">
        <v>13136</v>
      </c>
      <c r="C11236" t="s">
        <v>3916</v>
      </c>
      <c r="D11236" t="s">
        <v>3917</v>
      </c>
      <c r="E11236" t="s">
        <v>3918</v>
      </c>
      <c r="F11236" t="s">
        <v>11073</v>
      </c>
      <c r="G11236">
        <v>1804002000</v>
      </c>
      <c r="H11236">
        <v>79200</v>
      </c>
      <c r="I11236" t="s">
        <v>55</v>
      </c>
      <c r="J11236" t="s">
        <v>55</v>
      </c>
      <c r="K11236" t="s">
        <v>3953</v>
      </c>
    </row>
    <row r="11237" spans="1:11" x14ac:dyDescent="0.2">
      <c r="A11237" s="20">
        <v>44302</v>
      </c>
      <c r="B11237" s="20" t="s">
        <v>13136</v>
      </c>
      <c r="C11237" t="s">
        <v>3916</v>
      </c>
      <c r="D11237" t="s">
        <v>3917</v>
      </c>
      <c r="E11237" t="s">
        <v>3918</v>
      </c>
      <c r="F11237" t="s">
        <v>11074</v>
      </c>
      <c r="G11237">
        <v>1804002000</v>
      </c>
      <c r="H11237">
        <v>99000</v>
      </c>
      <c r="I11237" t="s">
        <v>55</v>
      </c>
      <c r="J11237" t="s">
        <v>55</v>
      </c>
      <c r="K11237" t="s">
        <v>3953</v>
      </c>
    </row>
    <row r="11238" spans="1:11" x14ac:dyDescent="0.2">
      <c r="A11238" s="20">
        <v>44302</v>
      </c>
      <c r="B11238" s="20" t="s">
        <v>13136</v>
      </c>
      <c r="C11238" t="s">
        <v>3916</v>
      </c>
      <c r="D11238" t="s">
        <v>3927</v>
      </c>
      <c r="E11238" t="s">
        <v>3918</v>
      </c>
      <c r="F11238" t="s">
        <v>11075</v>
      </c>
      <c r="G11238">
        <v>1802000000</v>
      </c>
      <c r="H11238">
        <v>80000</v>
      </c>
      <c r="I11238" t="s">
        <v>55</v>
      </c>
      <c r="J11238" t="s">
        <v>55</v>
      </c>
      <c r="K11238" t="s">
        <v>3929</v>
      </c>
    </row>
    <row r="11239" spans="1:11" x14ac:dyDescent="0.2">
      <c r="A11239" s="20">
        <v>44302</v>
      </c>
      <c r="B11239" s="20" t="s">
        <v>13136</v>
      </c>
      <c r="C11239" t="s">
        <v>3916</v>
      </c>
      <c r="D11239" t="s">
        <v>3917</v>
      </c>
      <c r="E11239" t="s">
        <v>3918</v>
      </c>
      <c r="F11239" t="s">
        <v>11076</v>
      </c>
      <c r="G11239">
        <v>1804002000</v>
      </c>
      <c r="H11239">
        <v>118800</v>
      </c>
      <c r="I11239" t="s">
        <v>55</v>
      </c>
      <c r="J11239" t="s">
        <v>55</v>
      </c>
      <c r="K11239" t="s">
        <v>3953</v>
      </c>
    </row>
    <row r="11240" spans="1:11" x14ac:dyDescent="0.2">
      <c r="A11240" s="20">
        <v>44302</v>
      </c>
      <c r="B11240" s="20" t="s">
        <v>13136</v>
      </c>
      <c r="C11240" t="s">
        <v>3916</v>
      </c>
      <c r="D11240" t="s">
        <v>3962</v>
      </c>
      <c r="E11240" t="s">
        <v>3918</v>
      </c>
      <c r="F11240" t="s">
        <v>11077</v>
      </c>
      <c r="G11240">
        <v>1805009000</v>
      </c>
      <c r="H11240">
        <v>38783</v>
      </c>
      <c r="I11240" t="s">
        <v>55</v>
      </c>
      <c r="J11240" t="s">
        <v>55</v>
      </c>
      <c r="K11240" t="s">
        <v>3958</v>
      </c>
    </row>
    <row r="11241" spans="1:11" x14ac:dyDescent="0.2">
      <c r="A11241" s="20">
        <v>44302</v>
      </c>
      <c r="B11241" s="20" t="s">
        <v>13136</v>
      </c>
      <c r="C11241" t="s">
        <v>3916</v>
      </c>
      <c r="D11241" t="s">
        <v>3930</v>
      </c>
      <c r="E11241" t="s">
        <v>8660</v>
      </c>
      <c r="F11241" t="s">
        <v>11078</v>
      </c>
      <c r="G11241">
        <v>1801001200</v>
      </c>
      <c r="H11241">
        <v>650650</v>
      </c>
      <c r="I11241" t="s">
        <v>13</v>
      </c>
      <c r="J11241" t="s">
        <v>3933</v>
      </c>
      <c r="K11241" t="s">
        <v>3926</v>
      </c>
    </row>
    <row r="11242" spans="1:11" x14ac:dyDescent="0.2">
      <c r="A11242" s="20">
        <v>44302</v>
      </c>
      <c r="B11242" s="20" t="s">
        <v>13136</v>
      </c>
      <c r="C11242" t="s">
        <v>3916</v>
      </c>
      <c r="D11242" t="s">
        <v>3927</v>
      </c>
      <c r="E11242" t="s">
        <v>4057</v>
      </c>
      <c r="F11242" t="s">
        <v>8155</v>
      </c>
      <c r="G11242">
        <v>1801001200</v>
      </c>
      <c r="H11242">
        <v>700700</v>
      </c>
      <c r="I11242" t="s">
        <v>3938</v>
      </c>
      <c r="J11242" t="s">
        <v>3938</v>
      </c>
      <c r="K11242" t="s">
        <v>3926</v>
      </c>
    </row>
    <row r="11243" spans="1:11" x14ac:dyDescent="0.2">
      <c r="A11243" s="20">
        <v>44302</v>
      </c>
      <c r="B11243" s="20" t="s">
        <v>13136</v>
      </c>
      <c r="C11243" t="s">
        <v>3916</v>
      </c>
      <c r="D11243" t="s">
        <v>3930</v>
      </c>
      <c r="E11243" t="s">
        <v>7647</v>
      </c>
      <c r="F11243" t="s">
        <v>11079</v>
      </c>
      <c r="G11243">
        <v>1801001200</v>
      </c>
      <c r="H11243">
        <v>500500</v>
      </c>
      <c r="I11243" t="s">
        <v>13</v>
      </c>
      <c r="J11243" t="s">
        <v>3933</v>
      </c>
      <c r="K11243" t="s">
        <v>3926</v>
      </c>
    </row>
    <row r="11244" spans="1:11" x14ac:dyDescent="0.2">
      <c r="A11244" s="20">
        <v>44302</v>
      </c>
      <c r="B11244" s="20" t="s">
        <v>13136</v>
      </c>
      <c r="C11244" t="s">
        <v>3916</v>
      </c>
      <c r="D11244" t="s">
        <v>3930</v>
      </c>
      <c r="E11244" t="s">
        <v>3918</v>
      </c>
      <c r="F11244" t="s">
        <v>11080</v>
      </c>
      <c r="G11244">
        <v>1803100000</v>
      </c>
      <c r="H11244">
        <v>120000</v>
      </c>
      <c r="I11244" t="s">
        <v>55</v>
      </c>
      <c r="J11244" t="s">
        <v>55</v>
      </c>
      <c r="K11244" t="s">
        <v>3920</v>
      </c>
    </row>
    <row r="11245" spans="1:11" x14ac:dyDescent="0.2">
      <c r="A11245" s="20">
        <v>44302</v>
      </c>
      <c r="B11245" s="20" t="s">
        <v>13136</v>
      </c>
      <c r="C11245" t="s">
        <v>3916</v>
      </c>
      <c r="D11245" t="s">
        <v>3930</v>
      </c>
      <c r="E11245" t="s">
        <v>7660</v>
      </c>
      <c r="F11245" t="s">
        <v>11081</v>
      </c>
      <c r="G11245">
        <v>1802000000</v>
      </c>
      <c r="H11245">
        <v>40000</v>
      </c>
      <c r="I11245" t="s">
        <v>7662</v>
      </c>
      <c r="J11245" t="s">
        <v>3965</v>
      </c>
      <c r="K11245" t="s">
        <v>3929</v>
      </c>
    </row>
    <row r="11246" spans="1:11" x14ac:dyDescent="0.2">
      <c r="A11246" s="20">
        <v>44305</v>
      </c>
      <c r="B11246" s="20" t="s">
        <v>13136</v>
      </c>
      <c r="C11246" t="s">
        <v>3916</v>
      </c>
      <c r="D11246" t="s">
        <v>3917</v>
      </c>
      <c r="E11246" t="s">
        <v>3918</v>
      </c>
      <c r="F11246" t="s">
        <v>11082</v>
      </c>
      <c r="G11246">
        <v>1804002000</v>
      </c>
      <c r="H11246">
        <v>41500</v>
      </c>
      <c r="I11246" t="s">
        <v>55</v>
      </c>
      <c r="J11246" t="s">
        <v>55</v>
      </c>
      <c r="K11246" t="s">
        <v>3953</v>
      </c>
    </row>
    <row r="11247" spans="1:11" x14ac:dyDescent="0.2">
      <c r="A11247" s="20">
        <v>44305</v>
      </c>
      <c r="B11247" s="20" t="s">
        <v>13136</v>
      </c>
      <c r="C11247" t="s">
        <v>3916</v>
      </c>
      <c r="D11247" t="s">
        <v>3939</v>
      </c>
      <c r="E11247" t="s">
        <v>6875</v>
      </c>
      <c r="F11247" t="s">
        <v>11083</v>
      </c>
      <c r="G11247">
        <v>1802000000</v>
      </c>
      <c r="H11247">
        <v>40000</v>
      </c>
      <c r="I11247" t="s">
        <v>4302</v>
      </c>
      <c r="J11247" t="s">
        <v>4302</v>
      </c>
      <c r="K11247" t="s">
        <v>3929</v>
      </c>
    </row>
    <row r="11248" spans="1:11" x14ac:dyDescent="0.2">
      <c r="A11248" s="20">
        <v>44305</v>
      </c>
      <c r="B11248" s="20" t="s">
        <v>13136</v>
      </c>
      <c r="C11248" t="s">
        <v>3916</v>
      </c>
      <c r="D11248" t="s">
        <v>3917</v>
      </c>
      <c r="E11248" t="s">
        <v>7073</v>
      </c>
      <c r="F11248" t="s">
        <v>11084</v>
      </c>
      <c r="G11248">
        <v>1806909000</v>
      </c>
      <c r="H11248">
        <v>118800</v>
      </c>
      <c r="I11248" t="s">
        <v>4302</v>
      </c>
      <c r="J11248" t="s">
        <v>4302</v>
      </c>
      <c r="K11248" t="s">
        <v>6886</v>
      </c>
    </row>
    <row r="11249" spans="1:11" x14ac:dyDescent="0.2">
      <c r="A11249" s="20">
        <v>44305</v>
      </c>
      <c r="B11249" s="20" t="s">
        <v>13136</v>
      </c>
      <c r="C11249" t="s">
        <v>3916</v>
      </c>
      <c r="D11249" t="s">
        <v>3917</v>
      </c>
      <c r="E11249" t="s">
        <v>7073</v>
      </c>
      <c r="F11249" t="s">
        <v>11085</v>
      </c>
      <c r="G11249">
        <v>1806909000</v>
      </c>
      <c r="H11249">
        <v>118800</v>
      </c>
      <c r="I11249" t="s">
        <v>4302</v>
      </c>
      <c r="J11249" t="s">
        <v>4302</v>
      </c>
      <c r="K11249" t="s">
        <v>6886</v>
      </c>
    </row>
    <row r="11250" spans="1:11" x14ac:dyDescent="0.2">
      <c r="A11250" s="20">
        <v>44305</v>
      </c>
      <c r="B11250" s="20" t="s">
        <v>13136</v>
      </c>
      <c r="C11250" t="s">
        <v>3916</v>
      </c>
      <c r="D11250" t="s">
        <v>3917</v>
      </c>
      <c r="E11250" t="s">
        <v>7073</v>
      </c>
      <c r="F11250" t="s">
        <v>11086</v>
      </c>
      <c r="G11250">
        <v>1806909000</v>
      </c>
      <c r="H11250">
        <v>118800</v>
      </c>
      <c r="I11250" t="s">
        <v>4302</v>
      </c>
      <c r="J11250" t="s">
        <v>4302</v>
      </c>
      <c r="K11250" t="s">
        <v>6886</v>
      </c>
    </row>
    <row r="11251" spans="1:11" x14ac:dyDescent="0.2">
      <c r="A11251" s="20">
        <v>44305</v>
      </c>
      <c r="B11251" s="20" t="s">
        <v>13136</v>
      </c>
      <c r="C11251" t="s">
        <v>3916</v>
      </c>
      <c r="D11251" t="s">
        <v>3939</v>
      </c>
      <c r="E11251" t="s">
        <v>7312</v>
      </c>
      <c r="F11251" t="s">
        <v>11087</v>
      </c>
      <c r="G11251">
        <v>1802000000</v>
      </c>
      <c r="H11251">
        <v>160000</v>
      </c>
      <c r="I11251" t="s">
        <v>56</v>
      </c>
      <c r="J11251" t="s">
        <v>3950</v>
      </c>
      <c r="K11251" t="s">
        <v>3929</v>
      </c>
    </row>
    <row r="11252" spans="1:11" x14ac:dyDescent="0.2">
      <c r="A11252" s="20">
        <v>44305</v>
      </c>
      <c r="B11252" s="20" t="s">
        <v>13136</v>
      </c>
      <c r="C11252" t="s">
        <v>3916</v>
      </c>
      <c r="D11252" t="s">
        <v>3939</v>
      </c>
      <c r="E11252" t="s">
        <v>6875</v>
      </c>
      <c r="F11252" t="s">
        <v>11088</v>
      </c>
      <c r="G11252">
        <v>1802000000</v>
      </c>
      <c r="H11252">
        <v>54000</v>
      </c>
      <c r="I11252" t="s">
        <v>4302</v>
      </c>
      <c r="J11252" t="s">
        <v>4302</v>
      </c>
      <c r="K11252" t="s">
        <v>3929</v>
      </c>
    </row>
    <row r="11253" spans="1:11" x14ac:dyDescent="0.2">
      <c r="A11253" s="20">
        <v>44305</v>
      </c>
      <c r="B11253" s="20" t="s">
        <v>13136</v>
      </c>
      <c r="C11253" t="s">
        <v>3916</v>
      </c>
      <c r="D11253" t="s">
        <v>3917</v>
      </c>
      <c r="E11253" t="s">
        <v>3918</v>
      </c>
      <c r="F11253" t="s">
        <v>11089</v>
      </c>
      <c r="G11253">
        <v>1803100000</v>
      </c>
      <c r="H11253">
        <v>72000</v>
      </c>
      <c r="I11253" t="s">
        <v>55</v>
      </c>
      <c r="J11253" t="s">
        <v>55</v>
      </c>
      <c r="K11253" t="s">
        <v>3920</v>
      </c>
    </row>
    <row r="11254" spans="1:11" x14ac:dyDescent="0.2">
      <c r="A11254" s="20">
        <v>44305</v>
      </c>
      <c r="B11254" s="20" t="s">
        <v>13136</v>
      </c>
      <c r="C11254" t="s">
        <v>3916</v>
      </c>
      <c r="D11254" t="s">
        <v>3930</v>
      </c>
      <c r="E11254" t="s">
        <v>7312</v>
      </c>
      <c r="F11254" t="s">
        <v>11090</v>
      </c>
      <c r="G11254">
        <v>1802000000</v>
      </c>
      <c r="H11254">
        <v>80000</v>
      </c>
      <c r="I11254" t="s">
        <v>56</v>
      </c>
      <c r="J11254" t="s">
        <v>3950</v>
      </c>
      <c r="K11254" t="s">
        <v>3929</v>
      </c>
    </row>
    <row r="11255" spans="1:11" x14ac:dyDescent="0.2">
      <c r="A11255" s="20">
        <v>44305</v>
      </c>
      <c r="B11255" s="20" t="s">
        <v>13136</v>
      </c>
      <c r="C11255" t="s">
        <v>3916</v>
      </c>
      <c r="D11255" t="s">
        <v>3927</v>
      </c>
      <c r="E11255" t="s">
        <v>6875</v>
      </c>
      <c r="F11255" t="s">
        <v>11091</v>
      </c>
      <c r="G11255">
        <v>1802000000</v>
      </c>
      <c r="H11255">
        <v>100000</v>
      </c>
      <c r="I11255" t="s">
        <v>4302</v>
      </c>
      <c r="J11255" t="s">
        <v>4302</v>
      </c>
      <c r="K11255" t="s">
        <v>3929</v>
      </c>
    </row>
    <row r="11256" spans="1:11" x14ac:dyDescent="0.2">
      <c r="A11256" s="20">
        <v>44305</v>
      </c>
      <c r="B11256" s="20" t="s">
        <v>13136</v>
      </c>
      <c r="C11256" t="s">
        <v>3916</v>
      </c>
      <c r="D11256" t="s">
        <v>3927</v>
      </c>
      <c r="E11256" t="s">
        <v>6875</v>
      </c>
      <c r="F11256" t="s">
        <v>11092</v>
      </c>
      <c r="G11256">
        <v>1802000000</v>
      </c>
      <c r="H11256">
        <v>60000</v>
      </c>
      <c r="I11256" t="s">
        <v>4302</v>
      </c>
      <c r="J11256" t="s">
        <v>4302</v>
      </c>
      <c r="K11256" t="s">
        <v>3929</v>
      </c>
    </row>
    <row r="11257" spans="1:11" x14ac:dyDescent="0.2">
      <c r="A11257" s="20">
        <v>44305</v>
      </c>
      <c r="B11257" s="20" t="s">
        <v>13136</v>
      </c>
      <c r="C11257" t="s">
        <v>3916</v>
      </c>
      <c r="D11257" t="s">
        <v>3939</v>
      </c>
      <c r="E11257" t="s">
        <v>6929</v>
      </c>
      <c r="F11257" t="s">
        <v>11093</v>
      </c>
      <c r="G11257">
        <v>1802000000</v>
      </c>
      <c r="H11257">
        <v>120000</v>
      </c>
      <c r="I11257" t="s">
        <v>6880</v>
      </c>
      <c r="J11257" t="s">
        <v>6881</v>
      </c>
      <c r="K11257" t="s">
        <v>3929</v>
      </c>
    </row>
    <row r="11258" spans="1:11" x14ac:dyDescent="0.2">
      <c r="A11258" s="20">
        <v>44305</v>
      </c>
      <c r="B11258" s="20" t="s">
        <v>13136</v>
      </c>
      <c r="C11258" t="s">
        <v>3916</v>
      </c>
      <c r="D11258" t="s">
        <v>3917</v>
      </c>
      <c r="E11258" t="s">
        <v>3918</v>
      </c>
      <c r="F11258" t="s">
        <v>11094</v>
      </c>
      <c r="G11258">
        <v>1804002000</v>
      </c>
      <c r="H11258">
        <v>39600</v>
      </c>
      <c r="I11258" t="s">
        <v>55</v>
      </c>
      <c r="J11258" t="s">
        <v>55</v>
      </c>
      <c r="K11258" t="s">
        <v>3953</v>
      </c>
    </row>
    <row r="11259" spans="1:11" x14ac:dyDescent="0.2">
      <c r="A11259" s="20">
        <v>44306</v>
      </c>
      <c r="B11259" s="20" t="s">
        <v>13136</v>
      </c>
      <c r="C11259" t="s">
        <v>3916</v>
      </c>
      <c r="D11259" t="s">
        <v>3917</v>
      </c>
      <c r="E11259" t="s">
        <v>3918</v>
      </c>
      <c r="F11259" t="s">
        <v>11095</v>
      </c>
      <c r="G11259">
        <v>1803100000</v>
      </c>
      <c r="H11259">
        <v>48000</v>
      </c>
      <c r="I11259" t="s">
        <v>55</v>
      </c>
      <c r="J11259" t="s">
        <v>55</v>
      </c>
      <c r="K11259" t="s">
        <v>3920</v>
      </c>
    </row>
    <row r="11260" spans="1:11" x14ac:dyDescent="0.2">
      <c r="A11260" s="20">
        <v>44306</v>
      </c>
      <c r="B11260" s="20" t="s">
        <v>13136</v>
      </c>
      <c r="C11260" t="s">
        <v>3916</v>
      </c>
      <c r="D11260" t="s">
        <v>3917</v>
      </c>
      <c r="E11260" t="s">
        <v>6898</v>
      </c>
      <c r="F11260" t="s">
        <v>11096</v>
      </c>
      <c r="G11260">
        <v>1806200000</v>
      </c>
      <c r="H11260">
        <v>94752</v>
      </c>
      <c r="I11260" t="s">
        <v>4302</v>
      </c>
      <c r="J11260" t="s">
        <v>4302</v>
      </c>
      <c r="K11260" t="s">
        <v>3920</v>
      </c>
    </row>
    <row r="11261" spans="1:11" x14ac:dyDescent="0.2">
      <c r="A11261" s="20">
        <v>44306</v>
      </c>
      <c r="B11261" s="20" t="s">
        <v>13136</v>
      </c>
      <c r="C11261" t="s">
        <v>3916</v>
      </c>
      <c r="D11261" t="s">
        <v>3917</v>
      </c>
      <c r="E11261" t="s">
        <v>6898</v>
      </c>
      <c r="F11261" t="s">
        <v>7913</v>
      </c>
      <c r="G11261">
        <v>1806200000</v>
      </c>
      <c r="H11261">
        <v>94752</v>
      </c>
      <c r="I11261" t="s">
        <v>4302</v>
      </c>
      <c r="J11261" t="s">
        <v>4302</v>
      </c>
      <c r="K11261" t="s">
        <v>3920</v>
      </c>
    </row>
    <row r="11262" spans="1:11" x14ac:dyDescent="0.2">
      <c r="A11262" s="20">
        <v>44306</v>
      </c>
      <c r="B11262" s="20" t="s">
        <v>13136</v>
      </c>
      <c r="C11262" t="s">
        <v>3916</v>
      </c>
      <c r="D11262" t="s">
        <v>3939</v>
      </c>
      <c r="E11262" t="s">
        <v>6875</v>
      </c>
      <c r="F11262" t="s">
        <v>11097</v>
      </c>
      <c r="G11262">
        <v>1802000000</v>
      </c>
      <c r="H11262">
        <v>200000</v>
      </c>
      <c r="I11262" t="s">
        <v>4302</v>
      </c>
      <c r="J11262" t="s">
        <v>4302</v>
      </c>
      <c r="K11262" t="s">
        <v>3929</v>
      </c>
    </row>
    <row r="11263" spans="1:11" x14ac:dyDescent="0.2">
      <c r="A11263" s="20">
        <v>44306</v>
      </c>
      <c r="B11263" s="20" t="s">
        <v>13136</v>
      </c>
      <c r="C11263" t="s">
        <v>3916</v>
      </c>
      <c r="D11263" t="s">
        <v>3951</v>
      </c>
      <c r="E11263" t="s">
        <v>3918</v>
      </c>
      <c r="F11263" t="s">
        <v>11098</v>
      </c>
      <c r="G11263">
        <v>1802000000</v>
      </c>
      <c r="H11263">
        <v>80000</v>
      </c>
      <c r="I11263" t="s">
        <v>55</v>
      </c>
      <c r="J11263" t="s">
        <v>55</v>
      </c>
      <c r="K11263" t="s">
        <v>3929</v>
      </c>
    </row>
    <row r="11264" spans="1:11" x14ac:dyDescent="0.2">
      <c r="A11264" s="20">
        <v>44306</v>
      </c>
      <c r="B11264" s="20" t="s">
        <v>13136</v>
      </c>
      <c r="C11264" t="s">
        <v>3916</v>
      </c>
      <c r="D11264" t="s">
        <v>3939</v>
      </c>
      <c r="E11264" t="s">
        <v>6878</v>
      </c>
      <c r="F11264" t="s">
        <v>6879</v>
      </c>
      <c r="G11264">
        <v>1804009000</v>
      </c>
      <c r="H11264">
        <v>42000</v>
      </c>
      <c r="I11264" t="s">
        <v>6880</v>
      </c>
      <c r="J11264" t="s">
        <v>6881</v>
      </c>
      <c r="K11264" t="s">
        <v>6869</v>
      </c>
    </row>
    <row r="11265" spans="1:11" x14ac:dyDescent="0.2">
      <c r="A11265" s="20">
        <v>44306</v>
      </c>
      <c r="B11265" s="20" t="s">
        <v>13136</v>
      </c>
      <c r="C11265" t="s">
        <v>3916</v>
      </c>
      <c r="D11265" t="s">
        <v>3984</v>
      </c>
      <c r="E11265" t="s">
        <v>6875</v>
      </c>
      <c r="F11265" t="s">
        <v>11099</v>
      </c>
      <c r="G11265">
        <v>1806200000</v>
      </c>
      <c r="H11265">
        <v>71064</v>
      </c>
      <c r="I11265" t="s">
        <v>4302</v>
      </c>
      <c r="J11265" t="s">
        <v>4302</v>
      </c>
      <c r="K11265" t="s">
        <v>3920</v>
      </c>
    </row>
    <row r="11266" spans="1:11" x14ac:dyDescent="0.2">
      <c r="A11266" s="20">
        <v>44306</v>
      </c>
      <c r="B11266" s="20" t="s">
        <v>13136</v>
      </c>
      <c r="C11266" t="s">
        <v>3916</v>
      </c>
      <c r="D11266" t="s">
        <v>3917</v>
      </c>
      <c r="E11266" t="s">
        <v>6875</v>
      </c>
      <c r="F11266" t="s">
        <v>11100</v>
      </c>
      <c r="G11266">
        <v>1804009000</v>
      </c>
      <c r="H11266">
        <v>84672</v>
      </c>
      <c r="I11266" t="s">
        <v>4302</v>
      </c>
      <c r="J11266" t="s">
        <v>4302</v>
      </c>
      <c r="K11266" t="s">
        <v>6869</v>
      </c>
    </row>
    <row r="11267" spans="1:11" x14ac:dyDescent="0.2">
      <c r="A11267" s="20">
        <v>44306</v>
      </c>
      <c r="B11267" s="20" t="s">
        <v>13136</v>
      </c>
      <c r="C11267" t="s">
        <v>3916</v>
      </c>
      <c r="D11267" t="s">
        <v>3990</v>
      </c>
      <c r="E11267" t="s">
        <v>7660</v>
      </c>
      <c r="F11267" t="s">
        <v>11101</v>
      </c>
      <c r="G11267">
        <v>1802000000</v>
      </c>
      <c r="H11267">
        <v>100000</v>
      </c>
      <c r="I11267" t="s">
        <v>7662</v>
      </c>
      <c r="J11267" t="s">
        <v>3965</v>
      </c>
      <c r="K11267" t="s">
        <v>3929</v>
      </c>
    </row>
    <row r="11268" spans="1:11" x14ac:dyDescent="0.2">
      <c r="A11268" s="20">
        <v>44307</v>
      </c>
      <c r="B11268" s="20" t="s">
        <v>13136</v>
      </c>
      <c r="C11268" t="s">
        <v>3916</v>
      </c>
      <c r="D11268" t="s">
        <v>3917</v>
      </c>
      <c r="E11268" t="s">
        <v>7073</v>
      </c>
      <c r="F11268" t="s">
        <v>11102</v>
      </c>
      <c r="G11268">
        <v>1806909000</v>
      </c>
      <c r="H11268">
        <v>95040</v>
      </c>
      <c r="I11268" t="s">
        <v>4302</v>
      </c>
      <c r="J11268" t="s">
        <v>4302</v>
      </c>
      <c r="K11268" t="s">
        <v>6886</v>
      </c>
    </row>
    <row r="11269" spans="1:11" x14ac:dyDescent="0.2">
      <c r="A11269" s="20">
        <v>44307</v>
      </c>
      <c r="B11269" s="20" t="s">
        <v>13136</v>
      </c>
      <c r="C11269" t="s">
        <v>3916</v>
      </c>
      <c r="D11269" t="s">
        <v>3917</v>
      </c>
      <c r="E11269" t="s">
        <v>7073</v>
      </c>
      <c r="F11269" t="s">
        <v>11103</v>
      </c>
      <c r="G11269">
        <v>1806909000</v>
      </c>
      <c r="H11269">
        <v>213840</v>
      </c>
      <c r="I11269" t="s">
        <v>4302</v>
      </c>
      <c r="J11269" t="s">
        <v>4302</v>
      </c>
      <c r="K11269" t="s">
        <v>6886</v>
      </c>
    </row>
    <row r="11270" spans="1:11" x14ac:dyDescent="0.2">
      <c r="A11270" s="20">
        <v>44307</v>
      </c>
      <c r="B11270" s="20" t="s">
        <v>13136</v>
      </c>
      <c r="C11270" t="s">
        <v>3916</v>
      </c>
      <c r="D11270" t="s">
        <v>3927</v>
      </c>
      <c r="E11270" t="s">
        <v>3992</v>
      </c>
      <c r="F11270" t="s">
        <v>11104</v>
      </c>
      <c r="G11270">
        <v>1802000000</v>
      </c>
      <c r="H11270">
        <v>20000</v>
      </c>
      <c r="I11270" t="s">
        <v>3933</v>
      </c>
      <c r="J11270" t="s">
        <v>3933</v>
      </c>
      <c r="K11270" t="s">
        <v>3929</v>
      </c>
    </row>
    <row r="11271" spans="1:11" x14ac:dyDescent="0.2">
      <c r="A11271" s="20">
        <v>44307</v>
      </c>
      <c r="B11271" s="20" t="s">
        <v>13136</v>
      </c>
      <c r="C11271" t="s">
        <v>3916</v>
      </c>
      <c r="D11271" t="s">
        <v>4000</v>
      </c>
      <c r="E11271" t="s">
        <v>4016</v>
      </c>
      <c r="F11271" t="s">
        <v>6939</v>
      </c>
      <c r="G11271">
        <v>1803100000</v>
      </c>
      <c r="H11271">
        <v>21000</v>
      </c>
      <c r="I11271" t="s">
        <v>3933</v>
      </c>
      <c r="J11271" t="s">
        <v>3933</v>
      </c>
      <c r="K11271" t="s">
        <v>3920</v>
      </c>
    </row>
    <row r="11272" spans="1:11" x14ac:dyDescent="0.2">
      <c r="A11272" s="20">
        <v>44307</v>
      </c>
      <c r="B11272" s="20" t="s">
        <v>13136</v>
      </c>
      <c r="C11272" t="s">
        <v>3916</v>
      </c>
      <c r="D11272" t="s">
        <v>3939</v>
      </c>
      <c r="E11272" t="s">
        <v>3992</v>
      </c>
      <c r="F11272" t="s">
        <v>11105</v>
      </c>
      <c r="G11272">
        <v>1802000000</v>
      </c>
      <c r="H11272">
        <v>100000</v>
      </c>
      <c r="I11272" t="s">
        <v>3933</v>
      </c>
      <c r="J11272" t="s">
        <v>3933</v>
      </c>
      <c r="K11272" t="s">
        <v>3929</v>
      </c>
    </row>
    <row r="11273" spans="1:11" x14ac:dyDescent="0.2">
      <c r="A11273" s="20">
        <v>44307</v>
      </c>
      <c r="B11273" s="20" t="s">
        <v>13136</v>
      </c>
      <c r="C11273" t="s">
        <v>3916</v>
      </c>
      <c r="D11273" t="s">
        <v>3939</v>
      </c>
      <c r="E11273" t="s">
        <v>4016</v>
      </c>
      <c r="F11273" t="s">
        <v>11106</v>
      </c>
      <c r="G11273">
        <v>1802000000</v>
      </c>
      <c r="H11273">
        <v>100000</v>
      </c>
      <c r="I11273" t="s">
        <v>3933</v>
      </c>
      <c r="J11273" t="s">
        <v>3933</v>
      </c>
      <c r="K11273" t="s">
        <v>3929</v>
      </c>
    </row>
    <row r="11274" spans="1:11" x14ac:dyDescent="0.2">
      <c r="A11274" s="20">
        <v>44307</v>
      </c>
      <c r="B11274" s="20" t="s">
        <v>13136</v>
      </c>
      <c r="C11274" t="s">
        <v>3916</v>
      </c>
      <c r="D11274" t="s">
        <v>3960</v>
      </c>
      <c r="E11274" t="s">
        <v>4016</v>
      </c>
      <c r="F11274" t="s">
        <v>11107</v>
      </c>
      <c r="G11274">
        <v>1803100000</v>
      </c>
      <c r="H11274">
        <v>42000</v>
      </c>
      <c r="I11274" t="s">
        <v>3933</v>
      </c>
      <c r="J11274" t="s">
        <v>3933</v>
      </c>
      <c r="K11274" t="s">
        <v>3920</v>
      </c>
    </row>
    <row r="11275" spans="1:11" x14ac:dyDescent="0.2">
      <c r="A11275" s="20">
        <v>44307</v>
      </c>
      <c r="B11275" s="20" t="s">
        <v>13136</v>
      </c>
      <c r="C11275" t="s">
        <v>3916</v>
      </c>
      <c r="D11275" t="s">
        <v>4873</v>
      </c>
      <c r="E11275" t="s">
        <v>3992</v>
      </c>
      <c r="F11275" t="s">
        <v>11108</v>
      </c>
      <c r="G11275">
        <v>1803100000</v>
      </c>
      <c r="H11275">
        <v>21000</v>
      </c>
      <c r="I11275" t="s">
        <v>3933</v>
      </c>
      <c r="J11275" t="s">
        <v>3933</v>
      </c>
      <c r="K11275" t="s">
        <v>3920</v>
      </c>
    </row>
    <row r="11276" spans="1:11" x14ac:dyDescent="0.2">
      <c r="A11276" s="20">
        <v>44307</v>
      </c>
      <c r="B11276" s="20" t="s">
        <v>13136</v>
      </c>
      <c r="C11276" t="s">
        <v>3916</v>
      </c>
      <c r="D11276" t="s">
        <v>3927</v>
      </c>
      <c r="E11276" t="s">
        <v>4016</v>
      </c>
      <c r="F11276" t="s">
        <v>6939</v>
      </c>
      <c r="G11276">
        <v>1803100000</v>
      </c>
      <c r="H11276">
        <v>126000</v>
      </c>
      <c r="I11276" t="s">
        <v>3933</v>
      </c>
      <c r="J11276" t="s">
        <v>3933</v>
      </c>
      <c r="K11276" t="s">
        <v>3920</v>
      </c>
    </row>
    <row r="11277" spans="1:11" x14ac:dyDescent="0.2">
      <c r="A11277" s="20">
        <v>44308</v>
      </c>
      <c r="B11277" s="20" t="s">
        <v>13136</v>
      </c>
      <c r="C11277" t="s">
        <v>3916</v>
      </c>
      <c r="D11277" t="s">
        <v>4000</v>
      </c>
      <c r="E11277" t="s">
        <v>3992</v>
      </c>
      <c r="F11277" t="s">
        <v>11108</v>
      </c>
      <c r="G11277">
        <v>1803100000</v>
      </c>
      <c r="H11277">
        <v>21000</v>
      </c>
      <c r="I11277" t="s">
        <v>3933</v>
      </c>
      <c r="J11277" t="s">
        <v>3933</v>
      </c>
      <c r="K11277" t="s">
        <v>3920</v>
      </c>
    </row>
    <row r="11278" spans="1:11" x14ac:dyDescent="0.2">
      <c r="A11278" s="20">
        <v>44308</v>
      </c>
      <c r="B11278" s="20" t="s">
        <v>13136</v>
      </c>
      <c r="C11278" t="s">
        <v>3916</v>
      </c>
      <c r="D11278" t="s">
        <v>5434</v>
      </c>
      <c r="E11278" t="s">
        <v>7679</v>
      </c>
      <c r="F11278" t="s">
        <v>11109</v>
      </c>
      <c r="G11278">
        <v>1802000000</v>
      </c>
      <c r="H11278">
        <v>20000</v>
      </c>
      <c r="I11278" t="s">
        <v>7681</v>
      </c>
      <c r="J11278" t="s">
        <v>5117</v>
      </c>
      <c r="K11278" t="s">
        <v>3929</v>
      </c>
    </row>
    <row r="11279" spans="1:11" x14ac:dyDescent="0.2">
      <c r="A11279" s="20">
        <v>44308</v>
      </c>
      <c r="B11279" s="20" t="s">
        <v>13136</v>
      </c>
      <c r="C11279" t="s">
        <v>3916</v>
      </c>
      <c r="D11279" t="s">
        <v>3930</v>
      </c>
      <c r="E11279" t="s">
        <v>8660</v>
      </c>
      <c r="F11279" t="s">
        <v>11110</v>
      </c>
      <c r="G11279">
        <v>1801001200</v>
      </c>
      <c r="H11279">
        <v>500500</v>
      </c>
      <c r="I11279" t="s">
        <v>13</v>
      </c>
      <c r="J11279" t="s">
        <v>3933</v>
      </c>
      <c r="K11279" t="s">
        <v>3926</v>
      </c>
    </row>
    <row r="11280" spans="1:11" x14ac:dyDescent="0.2">
      <c r="A11280" s="20">
        <v>44308</v>
      </c>
      <c r="B11280" s="20" t="s">
        <v>13136</v>
      </c>
      <c r="C11280" t="s">
        <v>3916</v>
      </c>
      <c r="D11280" t="s">
        <v>4347</v>
      </c>
      <c r="E11280" t="s">
        <v>9405</v>
      </c>
      <c r="F11280" t="s">
        <v>9628</v>
      </c>
      <c r="G11280">
        <v>1802000000</v>
      </c>
      <c r="H11280">
        <v>80000</v>
      </c>
      <c r="I11280" t="s">
        <v>9407</v>
      </c>
      <c r="J11280" t="s">
        <v>3965</v>
      </c>
      <c r="K11280" t="s">
        <v>3929</v>
      </c>
    </row>
    <row r="11281" spans="1:11" x14ac:dyDescent="0.2">
      <c r="A11281" s="20">
        <v>44308</v>
      </c>
      <c r="B11281" s="20" t="s">
        <v>13136</v>
      </c>
      <c r="C11281" t="s">
        <v>3916</v>
      </c>
      <c r="D11281" t="s">
        <v>3917</v>
      </c>
      <c r="E11281" t="s">
        <v>3918</v>
      </c>
      <c r="F11281" t="s">
        <v>11111</v>
      </c>
      <c r="G11281">
        <v>1804002000</v>
      </c>
      <c r="H11281">
        <v>79200</v>
      </c>
      <c r="I11281" t="s">
        <v>55</v>
      </c>
      <c r="J11281" t="s">
        <v>55</v>
      </c>
      <c r="K11281" t="s">
        <v>3953</v>
      </c>
    </row>
    <row r="11282" spans="1:11" x14ac:dyDescent="0.2">
      <c r="A11282" s="20">
        <v>44308</v>
      </c>
      <c r="B11282" s="20" t="s">
        <v>13136</v>
      </c>
      <c r="C11282" t="s">
        <v>3916</v>
      </c>
      <c r="D11282" t="s">
        <v>3917</v>
      </c>
      <c r="E11282" t="s">
        <v>3918</v>
      </c>
      <c r="F11282" t="s">
        <v>11112</v>
      </c>
      <c r="G11282">
        <v>1804002000</v>
      </c>
      <c r="H11282">
        <v>42000</v>
      </c>
      <c r="I11282" t="s">
        <v>55</v>
      </c>
      <c r="J11282" t="s">
        <v>55</v>
      </c>
      <c r="K11282" t="s">
        <v>3953</v>
      </c>
    </row>
    <row r="11283" spans="1:11" x14ac:dyDescent="0.2">
      <c r="A11283" s="20">
        <v>44308</v>
      </c>
      <c r="B11283" s="20" t="s">
        <v>13136</v>
      </c>
      <c r="C11283" t="s">
        <v>3916</v>
      </c>
      <c r="D11283" t="s">
        <v>3921</v>
      </c>
      <c r="E11283" t="s">
        <v>3992</v>
      </c>
      <c r="F11283" t="s">
        <v>6939</v>
      </c>
      <c r="G11283">
        <v>1803100000</v>
      </c>
      <c r="H11283">
        <v>84000</v>
      </c>
      <c r="I11283" t="s">
        <v>3933</v>
      </c>
      <c r="J11283" t="s">
        <v>3933</v>
      </c>
      <c r="K11283" t="s">
        <v>3920</v>
      </c>
    </row>
    <row r="11284" spans="1:11" x14ac:dyDescent="0.2">
      <c r="A11284" s="20">
        <v>44308</v>
      </c>
      <c r="B11284" s="20" t="s">
        <v>13136</v>
      </c>
      <c r="C11284" t="s">
        <v>3916</v>
      </c>
      <c r="D11284" t="s">
        <v>3951</v>
      </c>
      <c r="E11284" t="s">
        <v>7312</v>
      </c>
      <c r="F11284" t="s">
        <v>11113</v>
      </c>
      <c r="G11284">
        <v>1804002000</v>
      </c>
      <c r="H11284">
        <v>220000</v>
      </c>
      <c r="I11284" t="s">
        <v>56</v>
      </c>
      <c r="J11284" t="s">
        <v>3950</v>
      </c>
      <c r="K11284" t="s">
        <v>3953</v>
      </c>
    </row>
    <row r="11285" spans="1:11" x14ac:dyDescent="0.2">
      <c r="A11285" s="20">
        <v>44308</v>
      </c>
      <c r="B11285" s="20" t="s">
        <v>13136</v>
      </c>
      <c r="C11285" t="s">
        <v>3916</v>
      </c>
      <c r="D11285" t="s">
        <v>3927</v>
      </c>
      <c r="E11285" t="s">
        <v>3992</v>
      </c>
      <c r="F11285" t="s">
        <v>11106</v>
      </c>
      <c r="G11285">
        <v>1802000000</v>
      </c>
      <c r="H11285">
        <v>80000</v>
      </c>
      <c r="I11285" t="s">
        <v>3933</v>
      </c>
      <c r="J11285" t="s">
        <v>3933</v>
      </c>
      <c r="K11285" t="s">
        <v>3929</v>
      </c>
    </row>
    <row r="11286" spans="1:11" x14ac:dyDescent="0.2">
      <c r="A11286" s="20">
        <v>44308</v>
      </c>
      <c r="B11286" s="20" t="s">
        <v>13136</v>
      </c>
      <c r="C11286" t="s">
        <v>3916</v>
      </c>
      <c r="D11286" t="s">
        <v>3917</v>
      </c>
      <c r="E11286" t="s">
        <v>3918</v>
      </c>
      <c r="F11286" t="s">
        <v>11114</v>
      </c>
      <c r="G11286">
        <v>1804002000</v>
      </c>
      <c r="H11286">
        <v>39600</v>
      </c>
      <c r="I11286" t="s">
        <v>55</v>
      </c>
      <c r="J11286" t="s">
        <v>55</v>
      </c>
      <c r="K11286" t="s">
        <v>3953</v>
      </c>
    </row>
    <row r="11287" spans="1:11" x14ac:dyDescent="0.2">
      <c r="A11287" s="20">
        <v>44308</v>
      </c>
      <c r="B11287" s="20" t="s">
        <v>13136</v>
      </c>
      <c r="C11287" t="s">
        <v>3916</v>
      </c>
      <c r="D11287" t="s">
        <v>3927</v>
      </c>
      <c r="E11287" t="s">
        <v>3992</v>
      </c>
      <c r="F11287" t="s">
        <v>11115</v>
      </c>
      <c r="G11287">
        <v>1803100000</v>
      </c>
      <c r="H11287">
        <v>120000</v>
      </c>
      <c r="I11287" t="s">
        <v>3933</v>
      </c>
      <c r="J11287" t="s">
        <v>3933</v>
      </c>
      <c r="K11287" t="s">
        <v>3920</v>
      </c>
    </row>
    <row r="11288" spans="1:11" x14ac:dyDescent="0.2">
      <c r="A11288" s="20">
        <v>44308</v>
      </c>
      <c r="B11288" s="20" t="s">
        <v>13136</v>
      </c>
      <c r="C11288" t="s">
        <v>3916</v>
      </c>
      <c r="D11288" t="s">
        <v>3927</v>
      </c>
      <c r="E11288" t="s">
        <v>3992</v>
      </c>
      <c r="F11288" t="s">
        <v>11116</v>
      </c>
      <c r="G11288">
        <v>1802000000</v>
      </c>
      <c r="H11288">
        <v>100000</v>
      </c>
      <c r="I11288" t="s">
        <v>3933</v>
      </c>
      <c r="J11288" t="s">
        <v>3933</v>
      </c>
      <c r="K11288" t="s">
        <v>3929</v>
      </c>
    </row>
    <row r="11289" spans="1:11" x14ac:dyDescent="0.2">
      <c r="A11289" s="20">
        <v>44308</v>
      </c>
      <c r="B11289" s="20" t="s">
        <v>13136</v>
      </c>
      <c r="C11289" t="s">
        <v>3916</v>
      </c>
      <c r="D11289" t="s">
        <v>3917</v>
      </c>
      <c r="E11289" t="s">
        <v>3918</v>
      </c>
      <c r="F11289" t="s">
        <v>11117</v>
      </c>
      <c r="G11289">
        <v>1804002000</v>
      </c>
      <c r="H11289">
        <v>19800</v>
      </c>
      <c r="I11289" t="s">
        <v>55</v>
      </c>
      <c r="J11289" t="s">
        <v>55</v>
      </c>
      <c r="K11289" t="s">
        <v>3953</v>
      </c>
    </row>
    <row r="11290" spans="1:11" x14ac:dyDescent="0.2">
      <c r="A11290" s="20">
        <v>44308</v>
      </c>
      <c r="B11290" s="20" t="s">
        <v>13136</v>
      </c>
      <c r="C11290" t="s">
        <v>3916</v>
      </c>
      <c r="D11290" t="s">
        <v>3927</v>
      </c>
      <c r="E11290" t="s">
        <v>3992</v>
      </c>
      <c r="F11290" t="s">
        <v>11118</v>
      </c>
      <c r="G11290">
        <v>1802000000</v>
      </c>
      <c r="H11290">
        <v>100000</v>
      </c>
      <c r="I11290" t="s">
        <v>3933</v>
      </c>
      <c r="J11290" t="s">
        <v>3933</v>
      </c>
      <c r="K11290" t="s">
        <v>3929</v>
      </c>
    </row>
    <row r="11291" spans="1:11" x14ac:dyDescent="0.2">
      <c r="A11291" s="20">
        <v>44308</v>
      </c>
      <c r="B11291" s="20" t="s">
        <v>13136</v>
      </c>
      <c r="C11291" t="s">
        <v>3916</v>
      </c>
      <c r="D11291" t="s">
        <v>3917</v>
      </c>
      <c r="E11291" t="s">
        <v>3959</v>
      </c>
      <c r="F11291" t="s">
        <v>11119</v>
      </c>
      <c r="G11291">
        <v>1804002000</v>
      </c>
      <c r="H11291">
        <v>39600</v>
      </c>
      <c r="I11291" t="s">
        <v>55</v>
      </c>
      <c r="J11291" t="s">
        <v>55</v>
      </c>
      <c r="K11291" t="s">
        <v>3953</v>
      </c>
    </row>
    <row r="11292" spans="1:11" x14ac:dyDescent="0.2">
      <c r="A11292" s="20">
        <v>44308</v>
      </c>
      <c r="B11292" s="20" t="s">
        <v>13136</v>
      </c>
      <c r="C11292" t="s">
        <v>3916</v>
      </c>
      <c r="D11292" t="s">
        <v>3930</v>
      </c>
      <c r="E11292" t="s">
        <v>3992</v>
      </c>
      <c r="F11292" t="s">
        <v>11120</v>
      </c>
      <c r="G11292">
        <v>1803100000</v>
      </c>
      <c r="H11292">
        <v>84000</v>
      </c>
      <c r="I11292" t="s">
        <v>3933</v>
      </c>
      <c r="J11292" t="s">
        <v>3933</v>
      </c>
      <c r="K11292" t="s">
        <v>3920</v>
      </c>
    </row>
    <row r="11293" spans="1:11" x14ac:dyDescent="0.2">
      <c r="A11293" s="20">
        <v>44308</v>
      </c>
      <c r="B11293" s="20" t="s">
        <v>13136</v>
      </c>
      <c r="C11293" t="s">
        <v>3916</v>
      </c>
      <c r="D11293" t="s">
        <v>3917</v>
      </c>
      <c r="E11293" t="s">
        <v>3959</v>
      </c>
      <c r="F11293" t="s">
        <v>11121</v>
      </c>
      <c r="G11293">
        <v>1804002000</v>
      </c>
      <c r="H11293">
        <v>39600</v>
      </c>
      <c r="I11293" t="s">
        <v>55</v>
      </c>
      <c r="J11293" t="s">
        <v>55</v>
      </c>
      <c r="K11293" t="s">
        <v>3953</v>
      </c>
    </row>
    <row r="11294" spans="1:11" x14ac:dyDescent="0.2">
      <c r="A11294" s="20">
        <v>44308</v>
      </c>
      <c r="B11294" s="20" t="s">
        <v>13136</v>
      </c>
      <c r="C11294" t="s">
        <v>3916</v>
      </c>
      <c r="D11294" t="s">
        <v>3917</v>
      </c>
      <c r="E11294" t="s">
        <v>3959</v>
      </c>
      <c r="F11294" t="s">
        <v>11122</v>
      </c>
      <c r="G11294">
        <v>1804002000</v>
      </c>
      <c r="H11294">
        <v>39600</v>
      </c>
      <c r="I11294" t="s">
        <v>55</v>
      </c>
      <c r="J11294" t="s">
        <v>55</v>
      </c>
      <c r="K11294" t="s">
        <v>3953</v>
      </c>
    </row>
    <row r="11295" spans="1:11" x14ac:dyDescent="0.2">
      <c r="A11295" s="20">
        <v>44308</v>
      </c>
      <c r="B11295" s="20" t="s">
        <v>13136</v>
      </c>
      <c r="C11295" t="s">
        <v>3916</v>
      </c>
      <c r="D11295" t="s">
        <v>3927</v>
      </c>
      <c r="E11295" t="s">
        <v>3992</v>
      </c>
      <c r="F11295" t="s">
        <v>11123</v>
      </c>
      <c r="G11295">
        <v>1802000000</v>
      </c>
      <c r="H11295">
        <v>100000</v>
      </c>
      <c r="I11295" t="s">
        <v>3933</v>
      </c>
      <c r="J11295" t="s">
        <v>3933</v>
      </c>
      <c r="K11295" t="s">
        <v>3929</v>
      </c>
    </row>
    <row r="11296" spans="1:11" x14ac:dyDescent="0.2">
      <c r="A11296" s="20">
        <v>44308</v>
      </c>
      <c r="B11296" s="20" t="s">
        <v>13136</v>
      </c>
      <c r="C11296" t="s">
        <v>3916</v>
      </c>
      <c r="D11296" t="s">
        <v>3951</v>
      </c>
      <c r="E11296" t="s">
        <v>7312</v>
      </c>
      <c r="F11296" t="s">
        <v>11124</v>
      </c>
      <c r="G11296">
        <v>1804002000</v>
      </c>
      <c r="H11296">
        <v>136000</v>
      </c>
      <c r="I11296" t="s">
        <v>56</v>
      </c>
      <c r="J11296" t="s">
        <v>3950</v>
      </c>
      <c r="K11296" t="s">
        <v>3953</v>
      </c>
    </row>
    <row r="11297" spans="1:11" x14ac:dyDescent="0.2">
      <c r="A11297" s="20">
        <v>44308</v>
      </c>
      <c r="B11297" s="20" t="s">
        <v>13136</v>
      </c>
      <c r="C11297" t="s">
        <v>3916</v>
      </c>
      <c r="D11297" t="s">
        <v>3951</v>
      </c>
      <c r="E11297" t="s">
        <v>7312</v>
      </c>
      <c r="F11297" t="s">
        <v>11124</v>
      </c>
      <c r="G11297">
        <v>1804002000</v>
      </c>
      <c r="H11297">
        <v>84000</v>
      </c>
      <c r="I11297" t="s">
        <v>56</v>
      </c>
      <c r="J11297" t="s">
        <v>3950</v>
      </c>
      <c r="K11297" t="s">
        <v>3953</v>
      </c>
    </row>
    <row r="11298" spans="1:11" x14ac:dyDescent="0.2">
      <c r="A11298" s="20">
        <v>44308</v>
      </c>
      <c r="B11298" s="20" t="s">
        <v>13136</v>
      </c>
      <c r="C11298" t="s">
        <v>3916</v>
      </c>
      <c r="D11298" t="s">
        <v>3921</v>
      </c>
      <c r="E11298" t="s">
        <v>4016</v>
      </c>
      <c r="F11298" t="s">
        <v>11125</v>
      </c>
      <c r="G11298">
        <v>1803100000</v>
      </c>
      <c r="H11298">
        <v>105000</v>
      </c>
      <c r="I11298" t="s">
        <v>3933</v>
      </c>
      <c r="J11298" t="s">
        <v>3933</v>
      </c>
      <c r="K11298" t="s">
        <v>3920</v>
      </c>
    </row>
    <row r="11299" spans="1:11" x14ac:dyDescent="0.2">
      <c r="A11299" s="20">
        <v>44308</v>
      </c>
      <c r="B11299" s="20" t="s">
        <v>13136</v>
      </c>
      <c r="C11299" t="s">
        <v>3916</v>
      </c>
      <c r="D11299" t="s">
        <v>5990</v>
      </c>
      <c r="E11299" t="s">
        <v>3992</v>
      </c>
      <c r="F11299" t="s">
        <v>11125</v>
      </c>
      <c r="G11299">
        <v>1803100000</v>
      </c>
      <c r="H11299">
        <v>63000</v>
      </c>
      <c r="I11299" t="s">
        <v>3933</v>
      </c>
      <c r="J11299" t="s">
        <v>3933</v>
      </c>
      <c r="K11299" t="s">
        <v>3920</v>
      </c>
    </row>
    <row r="11300" spans="1:11" x14ac:dyDescent="0.2">
      <c r="A11300" s="20">
        <v>44308</v>
      </c>
      <c r="B11300" s="20" t="s">
        <v>13136</v>
      </c>
      <c r="C11300" t="s">
        <v>3916</v>
      </c>
      <c r="D11300" t="s">
        <v>3960</v>
      </c>
      <c r="E11300" t="s">
        <v>4016</v>
      </c>
      <c r="F11300" t="s">
        <v>11126</v>
      </c>
      <c r="G11300">
        <v>1803100000</v>
      </c>
      <c r="H11300">
        <v>21000</v>
      </c>
      <c r="I11300" t="s">
        <v>3933</v>
      </c>
      <c r="J11300" t="s">
        <v>3933</v>
      </c>
      <c r="K11300" t="s">
        <v>3920</v>
      </c>
    </row>
    <row r="11301" spans="1:11" x14ac:dyDescent="0.2">
      <c r="A11301" s="20">
        <v>44308</v>
      </c>
      <c r="B11301" s="20" t="s">
        <v>13136</v>
      </c>
      <c r="C11301" t="s">
        <v>3916</v>
      </c>
      <c r="D11301" t="s">
        <v>3927</v>
      </c>
      <c r="E11301" t="s">
        <v>3992</v>
      </c>
      <c r="F11301" t="s">
        <v>11127</v>
      </c>
      <c r="G11301">
        <v>1802000000</v>
      </c>
      <c r="H11301">
        <v>100000</v>
      </c>
      <c r="I11301" t="s">
        <v>3933</v>
      </c>
      <c r="J11301" t="s">
        <v>3933</v>
      </c>
      <c r="K11301" t="s">
        <v>3929</v>
      </c>
    </row>
    <row r="11302" spans="1:11" x14ac:dyDescent="0.2">
      <c r="A11302" s="20">
        <v>44308</v>
      </c>
      <c r="B11302" s="20" t="s">
        <v>13136</v>
      </c>
      <c r="C11302" t="s">
        <v>3916</v>
      </c>
      <c r="D11302" t="s">
        <v>3930</v>
      </c>
      <c r="E11302" t="s">
        <v>3992</v>
      </c>
      <c r="F11302" t="s">
        <v>11128</v>
      </c>
      <c r="G11302">
        <v>1804009000</v>
      </c>
      <c r="H11302">
        <v>36000</v>
      </c>
      <c r="I11302" t="s">
        <v>3933</v>
      </c>
      <c r="J11302" t="s">
        <v>3933</v>
      </c>
      <c r="K11302" t="s">
        <v>6869</v>
      </c>
    </row>
    <row r="11303" spans="1:11" x14ac:dyDescent="0.2">
      <c r="A11303" s="20">
        <v>44308</v>
      </c>
      <c r="B11303" s="20" t="s">
        <v>13136</v>
      </c>
      <c r="C11303" t="s">
        <v>3916</v>
      </c>
      <c r="D11303" t="s">
        <v>3927</v>
      </c>
      <c r="E11303" t="s">
        <v>6915</v>
      </c>
      <c r="F11303" t="s">
        <v>11129</v>
      </c>
      <c r="G11303">
        <v>1803100000</v>
      </c>
      <c r="H11303">
        <v>100000</v>
      </c>
      <c r="I11303" t="s">
        <v>338</v>
      </c>
      <c r="J11303" t="s">
        <v>4083</v>
      </c>
      <c r="K11303" t="s">
        <v>3920</v>
      </c>
    </row>
    <row r="11304" spans="1:11" x14ac:dyDescent="0.2">
      <c r="A11304" s="20">
        <v>44308</v>
      </c>
      <c r="B11304" s="20" t="s">
        <v>13136</v>
      </c>
      <c r="C11304" t="s">
        <v>3916</v>
      </c>
      <c r="D11304" t="s">
        <v>3927</v>
      </c>
      <c r="E11304" t="s">
        <v>6915</v>
      </c>
      <c r="F11304" t="s">
        <v>11130</v>
      </c>
      <c r="G11304">
        <v>1803100000</v>
      </c>
      <c r="H11304">
        <v>100000</v>
      </c>
      <c r="I11304" t="s">
        <v>338</v>
      </c>
      <c r="J11304" t="s">
        <v>4083</v>
      </c>
      <c r="K11304" t="s">
        <v>3920</v>
      </c>
    </row>
    <row r="11305" spans="1:11" x14ac:dyDescent="0.2">
      <c r="A11305" s="20">
        <v>44309</v>
      </c>
      <c r="B11305" s="20" t="s">
        <v>13136</v>
      </c>
      <c r="C11305" t="s">
        <v>3916</v>
      </c>
      <c r="D11305" t="s">
        <v>3917</v>
      </c>
      <c r="E11305" t="s">
        <v>3918</v>
      </c>
      <c r="F11305" t="s">
        <v>11131</v>
      </c>
      <c r="G11305">
        <v>1804002000</v>
      </c>
      <c r="H11305">
        <v>19800</v>
      </c>
      <c r="I11305" t="s">
        <v>55</v>
      </c>
      <c r="J11305" t="s">
        <v>55</v>
      </c>
      <c r="K11305" t="s">
        <v>3953</v>
      </c>
    </row>
    <row r="11306" spans="1:11" x14ac:dyDescent="0.2">
      <c r="A11306" s="20">
        <v>44309</v>
      </c>
      <c r="B11306" s="20" t="s">
        <v>13136</v>
      </c>
      <c r="C11306" t="s">
        <v>3916</v>
      </c>
      <c r="D11306" t="s">
        <v>3994</v>
      </c>
      <c r="E11306" t="s">
        <v>3992</v>
      </c>
      <c r="F11306" t="s">
        <v>11132</v>
      </c>
      <c r="G11306">
        <v>1804009000</v>
      </c>
      <c r="H11306">
        <v>65600</v>
      </c>
      <c r="I11306" t="s">
        <v>3933</v>
      </c>
      <c r="J11306" t="s">
        <v>3933</v>
      </c>
      <c r="K11306" t="s">
        <v>6869</v>
      </c>
    </row>
    <row r="11307" spans="1:11" x14ac:dyDescent="0.2">
      <c r="A11307" s="20">
        <v>44309</v>
      </c>
      <c r="B11307" s="20" t="s">
        <v>13136</v>
      </c>
      <c r="C11307" t="s">
        <v>3916</v>
      </c>
      <c r="D11307" t="s">
        <v>3994</v>
      </c>
      <c r="E11307" t="s">
        <v>3992</v>
      </c>
      <c r="F11307" t="s">
        <v>11132</v>
      </c>
      <c r="G11307">
        <v>1804002000</v>
      </c>
      <c r="H11307">
        <v>44400</v>
      </c>
      <c r="I11307" t="s">
        <v>3933</v>
      </c>
      <c r="J11307" t="s">
        <v>3933</v>
      </c>
      <c r="K11307" t="s">
        <v>3953</v>
      </c>
    </row>
    <row r="11308" spans="1:11" x14ac:dyDescent="0.2">
      <c r="A11308" s="20">
        <v>44309</v>
      </c>
      <c r="B11308" s="20" t="s">
        <v>13136</v>
      </c>
      <c r="C11308" t="s">
        <v>3916</v>
      </c>
      <c r="D11308" t="s">
        <v>3927</v>
      </c>
      <c r="E11308" t="s">
        <v>3992</v>
      </c>
      <c r="F11308" t="s">
        <v>11133</v>
      </c>
      <c r="G11308">
        <v>1802000000</v>
      </c>
      <c r="H11308">
        <v>100000</v>
      </c>
      <c r="I11308" t="s">
        <v>3933</v>
      </c>
      <c r="J11308" t="s">
        <v>3933</v>
      </c>
      <c r="K11308" t="s">
        <v>3929</v>
      </c>
    </row>
    <row r="11309" spans="1:11" x14ac:dyDescent="0.2">
      <c r="A11309" s="20">
        <v>44309</v>
      </c>
      <c r="B11309" s="20" t="s">
        <v>13136</v>
      </c>
      <c r="C11309" t="s">
        <v>3916</v>
      </c>
      <c r="D11309" t="s">
        <v>3962</v>
      </c>
      <c r="E11309" t="s">
        <v>3918</v>
      </c>
      <c r="F11309" t="s">
        <v>11134</v>
      </c>
      <c r="G11309">
        <v>1805009000</v>
      </c>
      <c r="H11309">
        <v>19391</v>
      </c>
      <c r="I11309" t="s">
        <v>55</v>
      </c>
      <c r="J11309" t="s">
        <v>55</v>
      </c>
      <c r="K11309" t="s">
        <v>3958</v>
      </c>
    </row>
    <row r="11310" spans="1:11" x14ac:dyDescent="0.2">
      <c r="A11310" s="20">
        <v>44309</v>
      </c>
      <c r="B11310" s="20" t="s">
        <v>13136</v>
      </c>
      <c r="C11310" t="s">
        <v>3916</v>
      </c>
      <c r="D11310" t="s">
        <v>3962</v>
      </c>
      <c r="E11310" t="s">
        <v>3959</v>
      </c>
      <c r="F11310" t="s">
        <v>11135</v>
      </c>
      <c r="G11310">
        <v>1805009000</v>
      </c>
      <c r="H11310">
        <v>38783</v>
      </c>
      <c r="I11310" t="s">
        <v>55</v>
      </c>
      <c r="J11310" t="s">
        <v>55</v>
      </c>
      <c r="K11310" t="s">
        <v>3958</v>
      </c>
    </row>
    <row r="11311" spans="1:11" x14ac:dyDescent="0.2">
      <c r="A11311" s="20">
        <v>44309</v>
      </c>
      <c r="B11311" s="20" t="s">
        <v>13136</v>
      </c>
      <c r="C11311" t="s">
        <v>3916</v>
      </c>
      <c r="D11311" t="s">
        <v>3930</v>
      </c>
      <c r="E11311" t="s">
        <v>6865</v>
      </c>
      <c r="F11311" t="s">
        <v>11136</v>
      </c>
      <c r="G11311">
        <v>1805009000</v>
      </c>
      <c r="H11311">
        <v>37800</v>
      </c>
      <c r="I11311" t="s">
        <v>61</v>
      </c>
      <c r="J11311" t="s">
        <v>61</v>
      </c>
      <c r="K11311" t="s">
        <v>3958</v>
      </c>
    </row>
    <row r="11312" spans="1:11" x14ac:dyDescent="0.2">
      <c r="A11312" s="20">
        <v>44309</v>
      </c>
      <c r="B11312" s="20" t="s">
        <v>13136</v>
      </c>
      <c r="C11312" t="s">
        <v>3916</v>
      </c>
      <c r="D11312" t="s">
        <v>3927</v>
      </c>
      <c r="E11312" t="s">
        <v>6865</v>
      </c>
      <c r="F11312" t="s">
        <v>11137</v>
      </c>
      <c r="G11312">
        <v>1803100000</v>
      </c>
      <c r="H11312">
        <v>40000</v>
      </c>
      <c r="I11312" t="s">
        <v>61</v>
      </c>
      <c r="J11312" t="s">
        <v>61</v>
      </c>
      <c r="K11312" t="s">
        <v>3920</v>
      </c>
    </row>
    <row r="11313" spans="1:11" x14ac:dyDescent="0.2">
      <c r="A11313" s="20">
        <v>44309</v>
      </c>
      <c r="B11313" s="20" t="s">
        <v>13136</v>
      </c>
      <c r="C11313" t="s">
        <v>3916</v>
      </c>
      <c r="D11313" t="s">
        <v>3927</v>
      </c>
      <c r="E11313" t="s">
        <v>6865</v>
      </c>
      <c r="F11313" t="s">
        <v>11138</v>
      </c>
      <c r="G11313">
        <v>1803100000</v>
      </c>
      <c r="H11313">
        <v>20000</v>
      </c>
      <c r="I11313" t="s">
        <v>61</v>
      </c>
      <c r="J11313" t="s">
        <v>61</v>
      </c>
      <c r="K11313" t="s">
        <v>3920</v>
      </c>
    </row>
    <row r="11314" spans="1:11" x14ac:dyDescent="0.2">
      <c r="A11314" s="20">
        <v>44309</v>
      </c>
      <c r="B11314" s="20" t="s">
        <v>13136</v>
      </c>
      <c r="C11314" t="s">
        <v>3916</v>
      </c>
      <c r="D11314" t="s">
        <v>3930</v>
      </c>
      <c r="E11314" t="s">
        <v>6865</v>
      </c>
      <c r="F11314" t="s">
        <v>11139</v>
      </c>
      <c r="G11314">
        <v>1803100000</v>
      </c>
      <c r="H11314">
        <v>120000</v>
      </c>
      <c r="I11314" t="s">
        <v>61</v>
      </c>
      <c r="J11314" t="s">
        <v>61</v>
      </c>
      <c r="K11314" t="s">
        <v>3920</v>
      </c>
    </row>
    <row r="11315" spans="1:11" x14ac:dyDescent="0.2">
      <c r="A11315" s="20">
        <v>44309</v>
      </c>
      <c r="B11315" s="20" t="s">
        <v>13136</v>
      </c>
      <c r="C11315" t="s">
        <v>3916</v>
      </c>
      <c r="D11315" t="s">
        <v>3930</v>
      </c>
      <c r="E11315" t="s">
        <v>6865</v>
      </c>
      <c r="F11315" t="s">
        <v>11140</v>
      </c>
      <c r="G11315">
        <v>1803100000</v>
      </c>
      <c r="H11315">
        <v>59375</v>
      </c>
      <c r="I11315" t="s">
        <v>61</v>
      </c>
      <c r="J11315" t="s">
        <v>61</v>
      </c>
      <c r="K11315" t="s">
        <v>3920</v>
      </c>
    </row>
    <row r="11316" spans="1:11" x14ac:dyDescent="0.2">
      <c r="A11316" s="20">
        <v>44309</v>
      </c>
      <c r="B11316" s="20" t="s">
        <v>13136</v>
      </c>
      <c r="C11316" t="s">
        <v>3916</v>
      </c>
      <c r="D11316" t="s">
        <v>3927</v>
      </c>
      <c r="E11316" t="s">
        <v>6865</v>
      </c>
      <c r="F11316" t="s">
        <v>11141</v>
      </c>
      <c r="G11316">
        <v>1803100000</v>
      </c>
      <c r="H11316">
        <v>40000</v>
      </c>
      <c r="I11316" t="s">
        <v>61</v>
      </c>
      <c r="J11316" t="s">
        <v>61</v>
      </c>
      <c r="K11316" t="s">
        <v>3920</v>
      </c>
    </row>
    <row r="11317" spans="1:11" x14ac:dyDescent="0.2">
      <c r="A11317" s="20">
        <v>44309</v>
      </c>
      <c r="B11317" s="20" t="s">
        <v>13136</v>
      </c>
      <c r="C11317" t="s">
        <v>3916</v>
      </c>
      <c r="D11317" t="s">
        <v>3930</v>
      </c>
      <c r="E11317" t="s">
        <v>6865</v>
      </c>
      <c r="F11317" t="s">
        <v>11142</v>
      </c>
      <c r="G11317">
        <v>1803100000</v>
      </c>
      <c r="H11317">
        <v>24450</v>
      </c>
      <c r="I11317" t="s">
        <v>61</v>
      </c>
      <c r="J11317" t="s">
        <v>61</v>
      </c>
      <c r="K11317" t="s">
        <v>3920</v>
      </c>
    </row>
    <row r="11318" spans="1:11" x14ac:dyDescent="0.2">
      <c r="A11318" s="20">
        <v>44309</v>
      </c>
      <c r="B11318" s="20" t="s">
        <v>13136</v>
      </c>
      <c r="C11318" t="s">
        <v>3916</v>
      </c>
      <c r="D11318" t="s">
        <v>3930</v>
      </c>
      <c r="E11318" t="s">
        <v>6865</v>
      </c>
      <c r="F11318" t="s">
        <v>11143</v>
      </c>
      <c r="G11318">
        <v>1803100000</v>
      </c>
      <c r="H11318">
        <v>79875</v>
      </c>
      <c r="I11318" t="s">
        <v>61</v>
      </c>
      <c r="J11318" t="s">
        <v>61</v>
      </c>
      <c r="K11318" t="s">
        <v>3920</v>
      </c>
    </row>
    <row r="11319" spans="1:11" x14ac:dyDescent="0.2">
      <c r="A11319" s="20">
        <v>44309</v>
      </c>
      <c r="B11319" s="20" t="s">
        <v>13136</v>
      </c>
      <c r="C11319" t="s">
        <v>3916</v>
      </c>
      <c r="D11319" t="s">
        <v>3930</v>
      </c>
      <c r="E11319" t="s">
        <v>6865</v>
      </c>
      <c r="F11319" t="s">
        <v>11144</v>
      </c>
      <c r="G11319">
        <v>1803100000</v>
      </c>
      <c r="H11319">
        <v>40000</v>
      </c>
      <c r="I11319" t="s">
        <v>61</v>
      </c>
      <c r="J11319" t="s">
        <v>61</v>
      </c>
      <c r="K11319" t="s">
        <v>3920</v>
      </c>
    </row>
    <row r="11320" spans="1:11" x14ac:dyDescent="0.2">
      <c r="A11320" s="20">
        <v>44309</v>
      </c>
      <c r="B11320" s="20" t="s">
        <v>13136</v>
      </c>
      <c r="C11320" t="s">
        <v>3916</v>
      </c>
      <c r="D11320" t="s">
        <v>3930</v>
      </c>
      <c r="E11320" t="s">
        <v>6865</v>
      </c>
      <c r="F11320" t="s">
        <v>11145</v>
      </c>
      <c r="G11320">
        <v>1803100000</v>
      </c>
      <c r="H11320">
        <v>40000</v>
      </c>
      <c r="I11320" t="s">
        <v>61</v>
      </c>
      <c r="J11320" t="s">
        <v>61</v>
      </c>
      <c r="K11320" t="s">
        <v>3920</v>
      </c>
    </row>
    <row r="11321" spans="1:11" x14ac:dyDescent="0.2">
      <c r="A11321" s="20">
        <v>44309</v>
      </c>
      <c r="B11321" s="20" t="s">
        <v>13136</v>
      </c>
      <c r="C11321" t="s">
        <v>3916</v>
      </c>
      <c r="D11321" t="s">
        <v>3939</v>
      </c>
      <c r="E11321" t="s">
        <v>3992</v>
      </c>
      <c r="F11321" t="s">
        <v>11146</v>
      </c>
      <c r="G11321">
        <v>1802000000</v>
      </c>
      <c r="H11321">
        <v>100000</v>
      </c>
      <c r="I11321" t="s">
        <v>3933</v>
      </c>
      <c r="J11321" t="s">
        <v>3933</v>
      </c>
      <c r="K11321" t="s">
        <v>3929</v>
      </c>
    </row>
    <row r="11322" spans="1:11" x14ac:dyDescent="0.2">
      <c r="A11322" s="20">
        <v>44309</v>
      </c>
      <c r="B11322" s="20" t="s">
        <v>13136</v>
      </c>
      <c r="C11322" t="s">
        <v>3916</v>
      </c>
      <c r="D11322" t="s">
        <v>3939</v>
      </c>
      <c r="E11322" t="s">
        <v>3992</v>
      </c>
      <c r="F11322" t="s">
        <v>11147</v>
      </c>
      <c r="G11322">
        <v>1802000000</v>
      </c>
      <c r="H11322">
        <v>100000</v>
      </c>
      <c r="I11322" t="s">
        <v>3933</v>
      </c>
      <c r="J11322" t="s">
        <v>3933</v>
      </c>
      <c r="K11322" t="s">
        <v>3929</v>
      </c>
    </row>
    <row r="11323" spans="1:11" x14ac:dyDescent="0.2">
      <c r="A11323" s="20">
        <v>44309</v>
      </c>
      <c r="B11323" s="20" t="s">
        <v>13136</v>
      </c>
      <c r="C11323" t="s">
        <v>3916</v>
      </c>
      <c r="D11323" t="s">
        <v>3930</v>
      </c>
      <c r="E11323" t="s">
        <v>6865</v>
      </c>
      <c r="F11323" t="s">
        <v>11148</v>
      </c>
      <c r="G11323">
        <v>1805009000</v>
      </c>
      <c r="H11323">
        <v>23400</v>
      </c>
      <c r="I11323" t="s">
        <v>61</v>
      </c>
      <c r="J11323" t="s">
        <v>61</v>
      </c>
      <c r="K11323" t="s">
        <v>3958</v>
      </c>
    </row>
    <row r="11324" spans="1:11" x14ac:dyDescent="0.2">
      <c r="A11324" s="20">
        <v>44309</v>
      </c>
      <c r="B11324" s="20" t="s">
        <v>13136</v>
      </c>
      <c r="C11324" t="s">
        <v>3916</v>
      </c>
      <c r="D11324" t="s">
        <v>3930</v>
      </c>
      <c r="E11324" t="s">
        <v>6865</v>
      </c>
      <c r="F11324" t="s">
        <v>11149</v>
      </c>
      <c r="G11324">
        <v>1803100000</v>
      </c>
      <c r="H11324">
        <v>80000</v>
      </c>
      <c r="I11324" t="s">
        <v>61</v>
      </c>
      <c r="J11324" t="s">
        <v>61</v>
      </c>
      <c r="K11324" t="s">
        <v>3920</v>
      </c>
    </row>
    <row r="11325" spans="1:11" x14ac:dyDescent="0.2">
      <c r="A11325" s="20">
        <v>44309</v>
      </c>
      <c r="B11325" s="20" t="s">
        <v>13136</v>
      </c>
      <c r="C11325" t="s">
        <v>3916</v>
      </c>
      <c r="D11325" t="s">
        <v>3930</v>
      </c>
      <c r="E11325" t="s">
        <v>6865</v>
      </c>
      <c r="F11325" t="s">
        <v>11150</v>
      </c>
      <c r="G11325">
        <v>1803100000</v>
      </c>
      <c r="H11325">
        <v>40000</v>
      </c>
      <c r="I11325" t="s">
        <v>61</v>
      </c>
      <c r="J11325" t="s">
        <v>61</v>
      </c>
      <c r="K11325" t="s">
        <v>3920</v>
      </c>
    </row>
    <row r="11326" spans="1:11" x14ac:dyDescent="0.2">
      <c r="A11326" s="20">
        <v>44309</v>
      </c>
      <c r="B11326" s="20" t="s">
        <v>13136</v>
      </c>
      <c r="C11326" t="s">
        <v>3916</v>
      </c>
      <c r="D11326" t="s">
        <v>3930</v>
      </c>
      <c r="E11326" t="s">
        <v>6865</v>
      </c>
      <c r="F11326" t="s">
        <v>11151</v>
      </c>
      <c r="G11326">
        <v>1803100000</v>
      </c>
      <c r="H11326">
        <v>26250</v>
      </c>
      <c r="I11326" t="s">
        <v>61</v>
      </c>
      <c r="J11326" t="s">
        <v>61</v>
      </c>
      <c r="K11326" t="s">
        <v>3920</v>
      </c>
    </row>
    <row r="11327" spans="1:11" x14ac:dyDescent="0.2">
      <c r="A11327" s="20">
        <v>44309</v>
      </c>
      <c r="B11327" s="20" t="s">
        <v>13136</v>
      </c>
      <c r="C11327" t="s">
        <v>3916</v>
      </c>
      <c r="D11327" t="s">
        <v>3930</v>
      </c>
      <c r="E11327" t="s">
        <v>6865</v>
      </c>
      <c r="F11327" t="s">
        <v>11152</v>
      </c>
      <c r="G11327">
        <v>1803100000</v>
      </c>
      <c r="H11327">
        <v>39975</v>
      </c>
      <c r="I11327" t="s">
        <v>61</v>
      </c>
      <c r="J11327" t="s">
        <v>61</v>
      </c>
      <c r="K11327" t="s">
        <v>3920</v>
      </c>
    </row>
    <row r="11328" spans="1:11" x14ac:dyDescent="0.2">
      <c r="A11328" s="20">
        <v>44309</v>
      </c>
      <c r="B11328" s="20" t="s">
        <v>13136</v>
      </c>
      <c r="C11328" t="s">
        <v>3916</v>
      </c>
      <c r="D11328" t="s">
        <v>3930</v>
      </c>
      <c r="E11328" t="s">
        <v>6865</v>
      </c>
      <c r="F11328" t="s">
        <v>11153</v>
      </c>
      <c r="G11328">
        <v>1805009000</v>
      </c>
      <c r="H11328">
        <v>93600</v>
      </c>
      <c r="I11328" t="s">
        <v>61</v>
      </c>
      <c r="J11328" t="s">
        <v>61</v>
      </c>
      <c r="K11328" t="s">
        <v>3958</v>
      </c>
    </row>
    <row r="11329" spans="1:11" x14ac:dyDescent="0.2">
      <c r="A11329" s="20">
        <v>44309</v>
      </c>
      <c r="B11329" s="20" t="s">
        <v>13136</v>
      </c>
      <c r="C11329" t="s">
        <v>3916</v>
      </c>
      <c r="D11329" t="s">
        <v>3930</v>
      </c>
      <c r="E11329" t="s">
        <v>6865</v>
      </c>
      <c r="F11329" t="s">
        <v>11154</v>
      </c>
      <c r="G11329">
        <v>1803100000</v>
      </c>
      <c r="H11329">
        <v>52425</v>
      </c>
      <c r="I11329" t="s">
        <v>61</v>
      </c>
      <c r="J11329" t="s">
        <v>61</v>
      </c>
      <c r="K11329" t="s">
        <v>3920</v>
      </c>
    </row>
    <row r="11330" spans="1:11" x14ac:dyDescent="0.2">
      <c r="A11330" s="20">
        <v>44309</v>
      </c>
      <c r="B11330" s="20" t="s">
        <v>13136</v>
      </c>
      <c r="C11330" t="s">
        <v>3916</v>
      </c>
      <c r="D11330" t="s">
        <v>3930</v>
      </c>
      <c r="E11330" t="s">
        <v>6865</v>
      </c>
      <c r="F11330" t="s">
        <v>11155</v>
      </c>
      <c r="G11330">
        <v>1805009000</v>
      </c>
      <c r="H11330">
        <v>46775</v>
      </c>
      <c r="I11330" t="s">
        <v>61</v>
      </c>
      <c r="J11330" t="s">
        <v>61</v>
      </c>
      <c r="K11330" t="s">
        <v>3958</v>
      </c>
    </row>
    <row r="11331" spans="1:11" x14ac:dyDescent="0.2">
      <c r="A11331" s="20">
        <v>44309</v>
      </c>
      <c r="B11331" s="20" t="s">
        <v>13136</v>
      </c>
      <c r="C11331" t="s">
        <v>3916</v>
      </c>
      <c r="D11331" t="s">
        <v>3930</v>
      </c>
      <c r="E11331" t="s">
        <v>6865</v>
      </c>
      <c r="F11331" t="s">
        <v>11156</v>
      </c>
      <c r="G11331">
        <v>1804002000</v>
      </c>
      <c r="H11331">
        <v>87160</v>
      </c>
      <c r="I11331" t="s">
        <v>61</v>
      </c>
      <c r="J11331" t="s">
        <v>61</v>
      </c>
      <c r="K11331" t="s">
        <v>3953</v>
      </c>
    </row>
    <row r="11332" spans="1:11" x14ac:dyDescent="0.2">
      <c r="A11332" s="20">
        <v>44309</v>
      </c>
      <c r="B11332" s="20" t="s">
        <v>13136</v>
      </c>
      <c r="C11332" t="s">
        <v>3916</v>
      </c>
      <c r="D11332" t="s">
        <v>3930</v>
      </c>
      <c r="E11332" t="s">
        <v>6865</v>
      </c>
      <c r="F11332" t="s">
        <v>11157</v>
      </c>
      <c r="G11332">
        <v>1805009000</v>
      </c>
      <c r="H11332">
        <v>23400</v>
      </c>
      <c r="I11332" t="s">
        <v>61</v>
      </c>
      <c r="J11332" t="s">
        <v>61</v>
      </c>
      <c r="K11332" t="s">
        <v>3958</v>
      </c>
    </row>
    <row r="11333" spans="1:11" x14ac:dyDescent="0.2">
      <c r="A11333" s="20">
        <v>44309</v>
      </c>
      <c r="B11333" s="20" t="s">
        <v>13136</v>
      </c>
      <c r="C11333" t="s">
        <v>3916</v>
      </c>
      <c r="D11333" t="s">
        <v>3930</v>
      </c>
      <c r="E11333" t="s">
        <v>6865</v>
      </c>
      <c r="F11333" t="s">
        <v>11158</v>
      </c>
      <c r="G11333">
        <v>1803100000</v>
      </c>
      <c r="H11333">
        <v>60000</v>
      </c>
      <c r="I11333" t="s">
        <v>61</v>
      </c>
      <c r="J11333" t="s">
        <v>61</v>
      </c>
      <c r="K11333" t="s">
        <v>3920</v>
      </c>
    </row>
    <row r="11334" spans="1:11" x14ac:dyDescent="0.2">
      <c r="A11334" s="20">
        <v>44309</v>
      </c>
      <c r="B11334" s="20" t="s">
        <v>13136</v>
      </c>
      <c r="C11334" t="s">
        <v>3916</v>
      </c>
      <c r="D11334" t="s">
        <v>3930</v>
      </c>
      <c r="E11334" t="s">
        <v>6865</v>
      </c>
      <c r="F11334" t="s">
        <v>11159</v>
      </c>
      <c r="G11334">
        <v>1803100000</v>
      </c>
      <c r="H11334">
        <v>26250</v>
      </c>
      <c r="I11334" t="s">
        <v>61</v>
      </c>
      <c r="J11334" t="s">
        <v>61</v>
      </c>
      <c r="K11334" t="s">
        <v>3920</v>
      </c>
    </row>
    <row r="11335" spans="1:11" x14ac:dyDescent="0.2">
      <c r="A11335" s="20">
        <v>44309</v>
      </c>
      <c r="B11335" s="20" t="s">
        <v>13136</v>
      </c>
      <c r="C11335" t="s">
        <v>3916</v>
      </c>
      <c r="D11335" t="s">
        <v>3930</v>
      </c>
      <c r="E11335" t="s">
        <v>6865</v>
      </c>
      <c r="F11335" t="s">
        <v>11160</v>
      </c>
      <c r="G11335">
        <v>1803100000</v>
      </c>
      <c r="H11335">
        <v>120000</v>
      </c>
      <c r="I11335" t="s">
        <v>61</v>
      </c>
      <c r="J11335" t="s">
        <v>61</v>
      </c>
      <c r="K11335" t="s">
        <v>3920</v>
      </c>
    </row>
    <row r="11336" spans="1:11" x14ac:dyDescent="0.2">
      <c r="A11336" s="20">
        <v>44309</v>
      </c>
      <c r="B11336" s="20" t="s">
        <v>13136</v>
      </c>
      <c r="C11336" t="s">
        <v>3916</v>
      </c>
      <c r="D11336" t="s">
        <v>3930</v>
      </c>
      <c r="E11336" t="s">
        <v>6865</v>
      </c>
      <c r="F11336" t="s">
        <v>11161</v>
      </c>
      <c r="G11336">
        <v>1803100000</v>
      </c>
      <c r="H11336">
        <v>119250</v>
      </c>
      <c r="I11336" t="s">
        <v>61</v>
      </c>
      <c r="J11336" t="s">
        <v>61</v>
      </c>
      <c r="K11336" t="s">
        <v>3920</v>
      </c>
    </row>
    <row r="11337" spans="1:11" x14ac:dyDescent="0.2">
      <c r="A11337" s="20">
        <v>44309</v>
      </c>
      <c r="B11337" s="20" t="s">
        <v>13136</v>
      </c>
      <c r="C11337" t="s">
        <v>3916</v>
      </c>
      <c r="D11337" t="s">
        <v>3930</v>
      </c>
      <c r="E11337" t="s">
        <v>6865</v>
      </c>
      <c r="F11337" t="s">
        <v>11162</v>
      </c>
      <c r="G11337">
        <v>1804002000</v>
      </c>
      <c r="H11337">
        <v>18350</v>
      </c>
      <c r="I11337" t="s">
        <v>61</v>
      </c>
      <c r="J11337" t="s">
        <v>61</v>
      </c>
      <c r="K11337" t="s">
        <v>3953</v>
      </c>
    </row>
    <row r="11338" spans="1:11" x14ac:dyDescent="0.2">
      <c r="A11338" s="20">
        <v>44309</v>
      </c>
      <c r="B11338" s="20" t="s">
        <v>13136</v>
      </c>
      <c r="C11338" t="s">
        <v>3916</v>
      </c>
      <c r="D11338" t="s">
        <v>3930</v>
      </c>
      <c r="E11338" t="s">
        <v>6865</v>
      </c>
      <c r="F11338" t="s">
        <v>11163</v>
      </c>
      <c r="G11338">
        <v>1803100000</v>
      </c>
      <c r="H11338">
        <v>26250</v>
      </c>
      <c r="I11338" t="s">
        <v>61</v>
      </c>
      <c r="J11338" t="s">
        <v>61</v>
      </c>
      <c r="K11338" t="s">
        <v>3920</v>
      </c>
    </row>
    <row r="11339" spans="1:11" x14ac:dyDescent="0.2">
      <c r="A11339" s="20">
        <v>44309</v>
      </c>
      <c r="B11339" s="20" t="s">
        <v>13136</v>
      </c>
      <c r="C11339" t="s">
        <v>3916</v>
      </c>
      <c r="D11339" t="s">
        <v>3927</v>
      </c>
      <c r="E11339" t="s">
        <v>6865</v>
      </c>
      <c r="F11339" t="s">
        <v>11164</v>
      </c>
      <c r="G11339">
        <v>1803100000</v>
      </c>
      <c r="H11339">
        <v>40000</v>
      </c>
      <c r="I11339" t="s">
        <v>61</v>
      </c>
      <c r="J11339" t="s">
        <v>61</v>
      </c>
      <c r="K11339" t="s">
        <v>3920</v>
      </c>
    </row>
    <row r="11340" spans="1:11" x14ac:dyDescent="0.2">
      <c r="A11340" s="20">
        <v>44309</v>
      </c>
      <c r="B11340" s="20" t="s">
        <v>13136</v>
      </c>
      <c r="C11340" t="s">
        <v>3916</v>
      </c>
      <c r="D11340" t="s">
        <v>3930</v>
      </c>
      <c r="E11340" t="s">
        <v>6865</v>
      </c>
      <c r="F11340" t="s">
        <v>11165</v>
      </c>
      <c r="G11340">
        <v>1803100000</v>
      </c>
      <c r="H11340">
        <v>104950</v>
      </c>
      <c r="I11340" t="s">
        <v>61</v>
      </c>
      <c r="J11340" t="s">
        <v>61</v>
      </c>
      <c r="K11340" t="s">
        <v>3920</v>
      </c>
    </row>
    <row r="11341" spans="1:11" x14ac:dyDescent="0.2">
      <c r="A11341" s="20">
        <v>44309</v>
      </c>
      <c r="B11341" s="20" t="s">
        <v>13136</v>
      </c>
      <c r="C11341" t="s">
        <v>3916</v>
      </c>
      <c r="D11341" t="s">
        <v>3930</v>
      </c>
      <c r="E11341" t="s">
        <v>6865</v>
      </c>
      <c r="F11341" t="s">
        <v>11166</v>
      </c>
      <c r="G11341">
        <v>1804002000</v>
      </c>
      <c r="H11341">
        <v>19875</v>
      </c>
      <c r="I11341" t="s">
        <v>61</v>
      </c>
      <c r="J11341" t="s">
        <v>61</v>
      </c>
      <c r="K11341" t="s">
        <v>3953</v>
      </c>
    </row>
    <row r="11342" spans="1:11" x14ac:dyDescent="0.2">
      <c r="A11342" s="20">
        <v>44309</v>
      </c>
      <c r="B11342" s="20" t="s">
        <v>13136</v>
      </c>
      <c r="C11342" t="s">
        <v>3916</v>
      </c>
      <c r="D11342" t="s">
        <v>3927</v>
      </c>
      <c r="E11342" t="s">
        <v>6865</v>
      </c>
      <c r="F11342" t="s">
        <v>11167</v>
      </c>
      <c r="G11342">
        <v>1803100000</v>
      </c>
      <c r="H11342">
        <v>60000</v>
      </c>
      <c r="I11342" t="s">
        <v>61</v>
      </c>
      <c r="J11342" t="s">
        <v>61</v>
      </c>
      <c r="K11342" t="s">
        <v>3920</v>
      </c>
    </row>
    <row r="11343" spans="1:11" x14ac:dyDescent="0.2">
      <c r="A11343" s="20">
        <v>44309</v>
      </c>
      <c r="B11343" s="20" t="s">
        <v>13136</v>
      </c>
      <c r="C11343" t="s">
        <v>3916</v>
      </c>
      <c r="D11343" t="s">
        <v>3954</v>
      </c>
      <c r="E11343" t="s">
        <v>6865</v>
      </c>
      <c r="F11343" t="s">
        <v>11168</v>
      </c>
      <c r="G11343">
        <v>1804002000</v>
      </c>
      <c r="H11343">
        <v>87340</v>
      </c>
      <c r="I11343" t="s">
        <v>61</v>
      </c>
      <c r="J11343" t="s">
        <v>61</v>
      </c>
      <c r="K11343" t="s">
        <v>3953</v>
      </c>
    </row>
    <row r="11344" spans="1:11" x14ac:dyDescent="0.2">
      <c r="A11344" s="20">
        <v>44309</v>
      </c>
      <c r="B11344" s="20" t="s">
        <v>13136</v>
      </c>
      <c r="C11344" t="s">
        <v>3916</v>
      </c>
      <c r="D11344" t="s">
        <v>3930</v>
      </c>
      <c r="E11344" t="s">
        <v>6865</v>
      </c>
      <c r="F11344" t="s">
        <v>11169</v>
      </c>
      <c r="G11344">
        <v>1803100000</v>
      </c>
      <c r="H11344">
        <v>80000</v>
      </c>
      <c r="I11344" t="s">
        <v>61</v>
      </c>
      <c r="J11344" t="s">
        <v>61</v>
      </c>
      <c r="K11344" t="s">
        <v>3920</v>
      </c>
    </row>
    <row r="11345" spans="1:11" x14ac:dyDescent="0.2">
      <c r="A11345" s="20">
        <v>44309</v>
      </c>
      <c r="B11345" s="20" t="s">
        <v>13136</v>
      </c>
      <c r="C11345" t="s">
        <v>3916</v>
      </c>
      <c r="D11345" t="s">
        <v>3930</v>
      </c>
      <c r="E11345" t="s">
        <v>6865</v>
      </c>
      <c r="F11345" t="s">
        <v>11170</v>
      </c>
      <c r="G11345">
        <v>1803100000</v>
      </c>
      <c r="H11345">
        <v>40000</v>
      </c>
      <c r="I11345" t="s">
        <v>61</v>
      </c>
      <c r="J11345" t="s">
        <v>61</v>
      </c>
      <c r="K11345" t="s">
        <v>3920</v>
      </c>
    </row>
    <row r="11346" spans="1:11" x14ac:dyDescent="0.2">
      <c r="A11346" s="20">
        <v>44309</v>
      </c>
      <c r="B11346" s="20" t="s">
        <v>13136</v>
      </c>
      <c r="C11346" t="s">
        <v>3916</v>
      </c>
      <c r="D11346" t="s">
        <v>3930</v>
      </c>
      <c r="E11346" t="s">
        <v>6865</v>
      </c>
      <c r="F11346" t="s">
        <v>11171</v>
      </c>
      <c r="G11346">
        <v>1803100000</v>
      </c>
      <c r="H11346">
        <v>40000</v>
      </c>
      <c r="I11346" t="s">
        <v>61</v>
      </c>
      <c r="J11346" t="s">
        <v>61</v>
      </c>
      <c r="K11346" t="s">
        <v>3920</v>
      </c>
    </row>
    <row r="11347" spans="1:11" x14ac:dyDescent="0.2">
      <c r="A11347" s="20">
        <v>44309</v>
      </c>
      <c r="B11347" s="20" t="s">
        <v>13136</v>
      </c>
      <c r="C11347" t="s">
        <v>3916</v>
      </c>
      <c r="D11347" t="s">
        <v>3930</v>
      </c>
      <c r="E11347" t="s">
        <v>6865</v>
      </c>
      <c r="F11347" t="s">
        <v>11172</v>
      </c>
      <c r="G11347">
        <v>1803100000</v>
      </c>
      <c r="H11347">
        <v>39975</v>
      </c>
      <c r="I11347" t="s">
        <v>61</v>
      </c>
      <c r="J11347" t="s">
        <v>61</v>
      </c>
      <c r="K11347" t="s">
        <v>3920</v>
      </c>
    </row>
    <row r="11348" spans="1:11" x14ac:dyDescent="0.2">
      <c r="A11348" s="20">
        <v>44309</v>
      </c>
      <c r="B11348" s="20" t="s">
        <v>13136</v>
      </c>
      <c r="C11348" t="s">
        <v>3916</v>
      </c>
      <c r="D11348" t="s">
        <v>3930</v>
      </c>
      <c r="E11348" t="s">
        <v>6865</v>
      </c>
      <c r="F11348" t="s">
        <v>11173</v>
      </c>
      <c r="G11348">
        <v>1803100000</v>
      </c>
      <c r="H11348">
        <v>26250</v>
      </c>
      <c r="I11348" t="s">
        <v>61</v>
      </c>
      <c r="J11348" t="s">
        <v>61</v>
      </c>
      <c r="K11348" t="s">
        <v>3920</v>
      </c>
    </row>
    <row r="11349" spans="1:11" x14ac:dyDescent="0.2">
      <c r="A11349" s="20">
        <v>44309</v>
      </c>
      <c r="B11349" s="20" t="s">
        <v>13136</v>
      </c>
      <c r="C11349" t="s">
        <v>3916</v>
      </c>
      <c r="D11349" t="s">
        <v>3930</v>
      </c>
      <c r="E11349" t="s">
        <v>6865</v>
      </c>
      <c r="F11349" t="s">
        <v>11174</v>
      </c>
      <c r="G11349">
        <v>1803100000</v>
      </c>
      <c r="H11349">
        <v>60000</v>
      </c>
      <c r="I11349" t="s">
        <v>61</v>
      </c>
      <c r="J11349" t="s">
        <v>61</v>
      </c>
      <c r="K11349" t="s">
        <v>3920</v>
      </c>
    </row>
    <row r="11350" spans="1:11" x14ac:dyDescent="0.2">
      <c r="A11350" s="20">
        <v>44309</v>
      </c>
      <c r="B11350" s="20" t="s">
        <v>13136</v>
      </c>
      <c r="C11350" t="s">
        <v>3916</v>
      </c>
      <c r="D11350" t="s">
        <v>3927</v>
      </c>
      <c r="E11350" t="s">
        <v>6865</v>
      </c>
      <c r="F11350" t="s">
        <v>11175</v>
      </c>
      <c r="G11350">
        <v>1806200000</v>
      </c>
      <c r="H11350">
        <v>20000</v>
      </c>
      <c r="I11350" t="s">
        <v>61</v>
      </c>
      <c r="J11350" t="s">
        <v>61</v>
      </c>
      <c r="K11350" t="s">
        <v>3920</v>
      </c>
    </row>
    <row r="11351" spans="1:11" x14ac:dyDescent="0.2">
      <c r="A11351" s="20">
        <v>44309</v>
      </c>
      <c r="B11351" s="20" t="s">
        <v>13136</v>
      </c>
      <c r="C11351" t="s">
        <v>3916</v>
      </c>
      <c r="D11351" t="s">
        <v>3930</v>
      </c>
      <c r="E11351" t="s">
        <v>6865</v>
      </c>
      <c r="F11351" t="s">
        <v>11176</v>
      </c>
      <c r="G11351">
        <v>1803100000</v>
      </c>
      <c r="H11351">
        <v>20000</v>
      </c>
      <c r="I11351" t="s">
        <v>61</v>
      </c>
      <c r="J11351" t="s">
        <v>61</v>
      </c>
      <c r="K11351" t="s">
        <v>3920</v>
      </c>
    </row>
    <row r="11352" spans="1:11" x14ac:dyDescent="0.2">
      <c r="A11352" s="20">
        <v>44309</v>
      </c>
      <c r="B11352" s="20" t="s">
        <v>13136</v>
      </c>
      <c r="C11352" t="s">
        <v>3916</v>
      </c>
      <c r="D11352" t="s">
        <v>4148</v>
      </c>
      <c r="E11352" t="s">
        <v>6865</v>
      </c>
      <c r="F11352" t="s">
        <v>11177</v>
      </c>
      <c r="G11352">
        <v>1805009000</v>
      </c>
      <c r="H11352">
        <v>18825</v>
      </c>
      <c r="I11352" t="s">
        <v>61</v>
      </c>
      <c r="J11352" t="s">
        <v>61</v>
      </c>
      <c r="K11352" t="s">
        <v>3958</v>
      </c>
    </row>
    <row r="11353" spans="1:11" x14ac:dyDescent="0.2">
      <c r="A11353" s="20">
        <v>44309</v>
      </c>
      <c r="B11353" s="20" t="s">
        <v>13136</v>
      </c>
      <c r="C11353" t="s">
        <v>3916</v>
      </c>
      <c r="D11353" t="s">
        <v>3930</v>
      </c>
      <c r="E11353" t="s">
        <v>6865</v>
      </c>
      <c r="F11353" t="s">
        <v>11178</v>
      </c>
      <c r="G11353">
        <v>1803100000</v>
      </c>
      <c r="H11353">
        <v>40000</v>
      </c>
      <c r="I11353" t="s">
        <v>61</v>
      </c>
      <c r="J11353" t="s">
        <v>61</v>
      </c>
      <c r="K11353" t="s">
        <v>3920</v>
      </c>
    </row>
    <row r="11354" spans="1:11" x14ac:dyDescent="0.2">
      <c r="A11354" s="20">
        <v>44309</v>
      </c>
      <c r="B11354" s="20" t="s">
        <v>13136</v>
      </c>
      <c r="C11354" t="s">
        <v>3916</v>
      </c>
      <c r="D11354" t="s">
        <v>3930</v>
      </c>
      <c r="E11354" t="s">
        <v>6865</v>
      </c>
      <c r="F11354" t="s">
        <v>11179</v>
      </c>
      <c r="G11354">
        <v>1803100000</v>
      </c>
      <c r="H11354">
        <v>20000</v>
      </c>
      <c r="I11354" t="s">
        <v>61</v>
      </c>
      <c r="J11354" t="s">
        <v>61</v>
      </c>
      <c r="K11354" t="s">
        <v>3920</v>
      </c>
    </row>
    <row r="11355" spans="1:11" x14ac:dyDescent="0.2">
      <c r="A11355" s="20">
        <v>44309</v>
      </c>
      <c r="B11355" s="20" t="s">
        <v>13136</v>
      </c>
      <c r="C11355" t="s">
        <v>3916</v>
      </c>
      <c r="D11355" t="s">
        <v>3930</v>
      </c>
      <c r="E11355" t="s">
        <v>6865</v>
      </c>
      <c r="F11355" t="s">
        <v>11180</v>
      </c>
      <c r="G11355">
        <v>1803100000</v>
      </c>
      <c r="H11355">
        <v>20000</v>
      </c>
      <c r="I11355" t="s">
        <v>61</v>
      </c>
      <c r="J11355" t="s">
        <v>61</v>
      </c>
      <c r="K11355" t="s">
        <v>3920</v>
      </c>
    </row>
    <row r="11356" spans="1:11" x14ac:dyDescent="0.2">
      <c r="A11356" s="20">
        <v>44309</v>
      </c>
      <c r="B11356" s="20" t="s">
        <v>13136</v>
      </c>
      <c r="C11356" t="s">
        <v>3916</v>
      </c>
      <c r="D11356" t="s">
        <v>3930</v>
      </c>
      <c r="E11356" t="s">
        <v>6865</v>
      </c>
      <c r="F11356" t="s">
        <v>11181</v>
      </c>
      <c r="G11356">
        <v>1803100000</v>
      </c>
      <c r="H11356">
        <v>26250</v>
      </c>
      <c r="I11356" t="s">
        <v>61</v>
      </c>
      <c r="J11356" t="s">
        <v>61</v>
      </c>
      <c r="K11356" t="s">
        <v>3920</v>
      </c>
    </row>
    <row r="11357" spans="1:11" x14ac:dyDescent="0.2">
      <c r="A11357" s="20">
        <v>44309</v>
      </c>
      <c r="B11357" s="20" t="s">
        <v>13136</v>
      </c>
      <c r="C11357" t="s">
        <v>3916</v>
      </c>
      <c r="D11357" t="s">
        <v>3930</v>
      </c>
      <c r="E11357" t="s">
        <v>6865</v>
      </c>
      <c r="F11357" t="s">
        <v>11182</v>
      </c>
      <c r="G11357">
        <v>1803100000</v>
      </c>
      <c r="H11357">
        <v>19700</v>
      </c>
      <c r="I11357" t="s">
        <v>61</v>
      </c>
      <c r="J11357" t="s">
        <v>61</v>
      </c>
      <c r="K11357" t="s">
        <v>3920</v>
      </c>
    </row>
    <row r="11358" spans="1:11" x14ac:dyDescent="0.2">
      <c r="A11358" s="20">
        <v>44309</v>
      </c>
      <c r="B11358" s="20" t="s">
        <v>13136</v>
      </c>
      <c r="C11358" t="s">
        <v>3916</v>
      </c>
      <c r="D11358" t="s">
        <v>3930</v>
      </c>
      <c r="E11358" t="s">
        <v>6865</v>
      </c>
      <c r="F11358" t="s">
        <v>11183</v>
      </c>
      <c r="G11358">
        <v>1803100000</v>
      </c>
      <c r="H11358">
        <v>26250</v>
      </c>
      <c r="I11358" t="s">
        <v>61</v>
      </c>
      <c r="J11358" t="s">
        <v>61</v>
      </c>
      <c r="K11358" t="s">
        <v>3920</v>
      </c>
    </row>
    <row r="11359" spans="1:11" x14ac:dyDescent="0.2">
      <c r="A11359" s="20">
        <v>44309</v>
      </c>
      <c r="B11359" s="20" t="s">
        <v>13136</v>
      </c>
      <c r="C11359" t="s">
        <v>3916</v>
      </c>
      <c r="D11359" t="s">
        <v>3930</v>
      </c>
      <c r="E11359" t="s">
        <v>6865</v>
      </c>
      <c r="F11359" t="s">
        <v>11184</v>
      </c>
      <c r="G11359">
        <v>1803100000</v>
      </c>
      <c r="H11359">
        <v>19975</v>
      </c>
      <c r="I11359" t="s">
        <v>61</v>
      </c>
      <c r="J11359" t="s">
        <v>61</v>
      </c>
      <c r="K11359" t="s">
        <v>3920</v>
      </c>
    </row>
    <row r="11360" spans="1:11" x14ac:dyDescent="0.2">
      <c r="A11360" s="20">
        <v>44309</v>
      </c>
      <c r="B11360" s="20" t="s">
        <v>13136</v>
      </c>
      <c r="C11360" t="s">
        <v>3916</v>
      </c>
      <c r="D11360" t="s">
        <v>3930</v>
      </c>
      <c r="E11360" t="s">
        <v>6865</v>
      </c>
      <c r="F11360" t="s">
        <v>11185</v>
      </c>
      <c r="G11360">
        <v>1805009000</v>
      </c>
      <c r="H11360">
        <v>23400</v>
      </c>
      <c r="I11360" t="s">
        <v>61</v>
      </c>
      <c r="J11360" t="s">
        <v>61</v>
      </c>
      <c r="K11360" t="s">
        <v>3958</v>
      </c>
    </row>
    <row r="11361" spans="1:11" x14ac:dyDescent="0.2">
      <c r="A11361" s="20">
        <v>44309</v>
      </c>
      <c r="B11361" s="20" t="s">
        <v>13136</v>
      </c>
      <c r="C11361" t="s">
        <v>3916</v>
      </c>
      <c r="D11361" t="s">
        <v>3930</v>
      </c>
      <c r="E11361" t="s">
        <v>6865</v>
      </c>
      <c r="F11361" t="s">
        <v>11186</v>
      </c>
      <c r="G11361">
        <v>1803100000</v>
      </c>
      <c r="H11361">
        <v>52000</v>
      </c>
      <c r="I11361" t="s">
        <v>61</v>
      </c>
      <c r="J11361" t="s">
        <v>61</v>
      </c>
      <c r="K11361" t="s">
        <v>3920</v>
      </c>
    </row>
    <row r="11362" spans="1:11" x14ac:dyDescent="0.2">
      <c r="A11362" s="20">
        <v>44309</v>
      </c>
      <c r="B11362" s="20" t="s">
        <v>13136</v>
      </c>
      <c r="C11362" t="s">
        <v>3916</v>
      </c>
      <c r="D11362" t="s">
        <v>3930</v>
      </c>
      <c r="E11362" t="s">
        <v>6865</v>
      </c>
      <c r="F11362" t="s">
        <v>11187</v>
      </c>
      <c r="G11362">
        <v>1803100000</v>
      </c>
      <c r="H11362">
        <v>26250</v>
      </c>
      <c r="I11362" t="s">
        <v>61</v>
      </c>
      <c r="J11362" t="s">
        <v>61</v>
      </c>
      <c r="K11362" t="s">
        <v>3920</v>
      </c>
    </row>
    <row r="11363" spans="1:11" x14ac:dyDescent="0.2">
      <c r="A11363" s="20">
        <v>44309</v>
      </c>
      <c r="B11363" s="20" t="s">
        <v>13136</v>
      </c>
      <c r="C11363" t="s">
        <v>3916</v>
      </c>
      <c r="D11363" t="s">
        <v>3930</v>
      </c>
      <c r="E11363" t="s">
        <v>6865</v>
      </c>
      <c r="F11363" t="s">
        <v>11188</v>
      </c>
      <c r="G11363">
        <v>1803100000</v>
      </c>
      <c r="H11363">
        <v>52500</v>
      </c>
      <c r="I11363" t="s">
        <v>61</v>
      </c>
      <c r="J11363" t="s">
        <v>61</v>
      </c>
      <c r="K11363" t="s">
        <v>3920</v>
      </c>
    </row>
    <row r="11364" spans="1:11" x14ac:dyDescent="0.2">
      <c r="A11364" s="20">
        <v>44309</v>
      </c>
      <c r="B11364" s="20" t="s">
        <v>13136</v>
      </c>
      <c r="C11364" t="s">
        <v>3916</v>
      </c>
      <c r="D11364" t="s">
        <v>3927</v>
      </c>
      <c r="E11364" t="s">
        <v>6865</v>
      </c>
      <c r="F11364" t="s">
        <v>11189</v>
      </c>
      <c r="G11364">
        <v>1806200000</v>
      </c>
      <c r="H11364">
        <v>39950</v>
      </c>
      <c r="I11364" t="s">
        <v>61</v>
      </c>
      <c r="J11364" t="s">
        <v>61</v>
      </c>
      <c r="K11364" t="s">
        <v>3920</v>
      </c>
    </row>
    <row r="11365" spans="1:11" x14ac:dyDescent="0.2">
      <c r="A11365" s="20">
        <v>44309</v>
      </c>
      <c r="B11365" s="20" t="s">
        <v>13136</v>
      </c>
      <c r="C11365" t="s">
        <v>3916</v>
      </c>
      <c r="D11365" t="s">
        <v>3930</v>
      </c>
      <c r="E11365" t="s">
        <v>6865</v>
      </c>
      <c r="F11365" t="s">
        <v>11190</v>
      </c>
      <c r="G11365">
        <v>1803100000</v>
      </c>
      <c r="H11365">
        <v>40000</v>
      </c>
      <c r="I11365" t="s">
        <v>61</v>
      </c>
      <c r="J11365" t="s">
        <v>61</v>
      </c>
      <c r="K11365" t="s">
        <v>3920</v>
      </c>
    </row>
    <row r="11366" spans="1:11" x14ac:dyDescent="0.2">
      <c r="A11366" s="20">
        <v>44309</v>
      </c>
      <c r="B11366" s="20" t="s">
        <v>13136</v>
      </c>
      <c r="C11366" t="s">
        <v>3916</v>
      </c>
      <c r="D11366" t="s">
        <v>3930</v>
      </c>
      <c r="E11366" t="s">
        <v>6865</v>
      </c>
      <c r="F11366" t="s">
        <v>11191</v>
      </c>
      <c r="G11366">
        <v>1803100000</v>
      </c>
      <c r="H11366">
        <v>26250</v>
      </c>
      <c r="I11366" t="s">
        <v>61</v>
      </c>
      <c r="J11366" t="s">
        <v>61</v>
      </c>
      <c r="K11366" t="s">
        <v>3920</v>
      </c>
    </row>
    <row r="11367" spans="1:11" x14ac:dyDescent="0.2">
      <c r="A11367" s="20">
        <v>44309</v>
      </c>
      <c r="B11367" s="20" t="s">
        <v>13136</v>
      </c>
      <c r="C11367" t="s">
        <v>3916</v>
      </c>
      <c r="D11367" t="s">
        <v>3930</v>
      </c>
      <c r="E11367" t="s">
        <v>6865</v>
      </c>
      <c r="F11367" t="s">
        <v>11192</v>
      </c>
      <c r="G11367">
        <v>1803100000</v>
      </c>
      <c r="H11367">
        <v>26250</v>
      </c>
      <c r="I11367" t="s">
        <v>61</v>
      </c>
      <c r="J11367" t="s">
        <v>61</v>
      </c>
      <c r="K11367" t="s">
        <v>3920</v>
      </c>
    </row>
    <row r="11368" spans="1:11" x14ac:dyDescent="0.2">
      <c r="A11368" s="20">
        <v>44309</v>
      </c>
      <c r="B11368" s="20" t="s">
        <v>13136</v>
      </c>
      <c r="C11368" t="s">
        <v>3916</v>
      </c>
      <c r="D11368" t="s">
        <v>3930</v>
      </c>
      <c r="E11368" t="s">
        <v>6865</v>
      </c>
      <c r="F11368" t="s">
        <v>11193</v>
      </c>
      <c r="G11368">
        <v>1803100000</v>
      </c>
      <c r="H11368">
        <v>20000</v>
      </c>
      <c r="I11368" t="s">
        <v>61</v>
      </c>
      <c r="J11368" t="s">
        <v>61</v>
      </c>
      <c r="K11368" t="s">
        <v>3920</v>
      </c>
    </row>
    <row r="11369" spans="1:11" x14ac:dyDescent="0.2">
      <c r="A11369" s="20">
        <v>44309</v>
      </c>
      <c r="B11369" s="20" t="s">
        <v>13136</v>
      </c>
      <c r="C11369" t="s">
        <v>3916</v>
      </c>
      <c r="D11369" t="s">
        <v>3930</v>
      </c>
      <c r="E11369" t="s">
        <v>6865</v>
      </c>
      <c r="F11369" t="s">
        <v>11194</v>
      </c>
      <c r="G11369">
        <v>1803100000</v>
      </c>
      <c r="H11369">
        <v>78750</v>
      </c>
      <c r="I11369" t="s">
        <v>61</v>
      </c>
      <c r="J11369" t="s">
        <v>61</v>
      </c>
      <c r="K11369" t="s">
        <v>3920</v>
      </c>
    </row>
    <row r="11370" spans="1:11" x14ac:dyDescent="0.2">
      <c r="A11370" s="20">
        <v>44309</v>
      </c>
      <c r="B11370" s="20" t="s">
        <v>13136</v>
      </c>
      <c r="C11370" t="s">
        <v>3916</v>
      </c>
      <c r="D11370" t="s">
        <v>3930</v>
      </c>
      <c r="E11370" t="s">
        <v>6865</v>
      </c>
      <c r="F11370" t="s">
        <v>11195</v>
      </c>
      <c r="G11370">
        <v>1805009000</v>
      </c>
      <c r="H11370">
        <v>23400</v>
      </c>
      <c r="I11370" t="s">
        <v>61</v>
      </c>
      <c r="J11370" t="s">
        <v>61</v>
      </c>
      <c r="K11370" t="s">
        <v>3958</v>
      </c>
    </row>
    <row r="11371" spans="1:11" x14ac:dyDescent="0.2">
      <c r="A11371" s="20">
        <v>44309</v>
      </c>
      <c r="B11371" s="20" t="s">
        <v>13136</v>
      </c>
      <c r="C11371" t="s">
        <v>3916</v>
      </c>
      <c r="D11371" t="s">
        <v>3927</v>
      </c>
      <c r="E11371" t="s">
        <v>6865</v>
      </c>
      <c r="F11371" t="s">
        <v>11196</v>
      </c>
      <c r="G11371">
        <v>1806200000</v>
      </c>
      <c r="H11371">
        <v>60000</v>
      </c>
      <c r="I11371" t="s">
        <v>61</v>
      </c>
      <c r="J11371" t="s">
        <v>61</v>
      </c>
      <c r="K11371" t="s">
        <v>3920</v>
      </c>
    </row>
    <row r="11372" spans="1:11" x14ac:dyDescent="0.2">
      <c r="A11372" s="20">
        <v>44309</v>
      </c>
      <c r="B11372" s="20" t="s">
        <v>13136</v>
      </c>
      <c r="C11372" t="s">
        <v>3916</v>
      </c>
      <c r="D11372" t="s">
        <v>3927</v>
      </c>
      <c r="E11372" t="s">
        <v>6865</v>
      </c>
      <c r="F11372" t="s">
        <v>11197</v>
      </c>
      <c r="G11372">
        <v>1803100000</v>
      </c>
      <c r="H11372">
        <v>59925</v>
      </c>
      <c r="I11372" t="s">
        <v>61</v>
      </c>
      <c r="J11372" t="s">
        <v>61</v>
      </c>
      <c r="K11372" t="s">
        <v>3920</v>
      </c>
    </row>
    <row r="11373" spans="1:11" x14ac:dyDescent="0.2">
      <c r="A11373" s="20">
        <v>44309</v>
      </c>
      <c r="B11373" s="20" t="s">
        <v>13136</v>
      </c>
      <c r="C11373" t="s">
        <v>3916</v>
      </c>
      <c r="D11373" t="s">
        <v>3927</v>
      </c>
      <c r="E11373" t="s">
        <v>6865</v>
      </c>
      <c r="F11373" t="s">
        <v>11198</v>
      </c>
      <c r="G11373">
        <v>1803100000</v>
      </c>
      <c r="H11373">
        <v>60000</v>
      </c>
      <c r="I11373" t="s">
        <v>61</v>
      </c>
      <c r="J11373" t="s">
        <v>61</v>
      </c>
      <c r="K11373" t="s">
        <v>3920</v>
      </c>
    </row>
    <row r="11374" spans="1:11" x14ac:dyDescent="0.2">
      <c r="A11374" s="20">
        <v>44309</v>
      </c>
      <c r="B11374" s="20" t="s">
        <v>13136</v>
      </c>
      <c r="C11374" t="s">
        <v>3916</v>
      </c>
      <c r="D11374" t="s">
        <v>3930</v>
      </c>
      <c r="E11374" t="s">
        <v>6865</v>
      </c>
      <c r="F11374" t="s">
        <v>11199</v>
      </c>
      <c r="G11374">
        <v>1803100000</v>
      </c>
      <c r="H11374">
        <v>19800</v>
      </c>
      <c r="I11374" t="s">
        <v>61</v>
      </c>
      <c r="J11374" t="s">
        <v>61</v>
      </c>
      <c r="K11374" t="s">
        <v>3920</v>
      </c>
    </row>
    <row r="11375" spans="1:11" x14ac:dyDescent="0.2">
      <c r="A11375" s="20">
        <v>44309</v>
      </c>
      <c r="B11375" s="20" t="s">
        <v>13136</v>
      </c>
      <c r="C11375" t="s">
        <v>3916</v>
      </c>
      <c r="D11375" t="s">
        <v>3930</v>
      </c>
      <c r="E11375" t="s">
        <v>6865</v>
      </c>
      <c r="F11375" t="s">
        <v>11200</v>
      </c>
      <c r="G11375">
        <v>1804002000</v>
      </c>
      <c r="H11375">
        <v>87320</v>
      </c>
      <c r="I11375" t="s">
        <v>61</v>
      </c>
      <c r="J11375" t="s">
        <v>61</v>
      </c>
      <c r="K11375" t="s">
        <v>3953</v>
      </c>
    </row>
    <row r="11376" spans="1:11" x14ac:dyDescent="0.2">
      <c r="A11376" s="20">
        <v>44309</v>
      </c>
      <c r="B11376" s="20" t="s">
        <v>13136</v>
      </c>
      <c r="C11376" t="s">
        <v>3916</v>
      </c>
      <c r="D11376" t="s">
        <v>3930</v>
      </c>
      <c r="E11376" t="s">
        <v>3992</v>
      </c>
      <c r="F11376" t="s">
        <v>11201</v>
      </c>
      <c r="G11376">
        <v>1803100000</v>
      </c>
      <c r="H11376">
        <v>84000</v>
      </c>
      <c r="I11376" t="s">
        <v>3933</v>
      </c>
      <c r="J11376" t="s">
        <v>3933</v>
      </c>
      <c r="K11376" t="s">
        <v>3920</v>
      </c>
    </row>
    <row r="11377" spans="1:11" x14ac:dyDescent="0.2">
      <c r="A11377" s="20">
        <v>44309</v>
      </c>
      <c r="B11377" s="20" t="s">
        <v>13136</v>
      </c>
      <c r="C11377" t="s">
        <v>3916</v>
      </c>
      <c r="D11377" t="s">
        <v>3951</v>
      </c>
      <c r="E11377" t="s">
        <v>3918</v>
      </c>
      <c r="F11377" t="s">
        <v>11202</v>
      </c>
      <c r="G11377">
        <v>1802000000</v>
      </c>
      <c r="H11377">
        <v>60000</v>
      </c>
      <c r="I11377" t="s">
        <v>55</v>
      </c>
      <c r="J11377" t="s">
        <v>55</v>
      </c>
      <c r="K11377" t="s">
        <v>3929</v>
      </c>
    </row>
    <row r="11378" spans="1:11" x14ac:dyDescent="0.2">
      <c r="A11378" s="20">
        <v>44309</v>
      </c>
      <c r="B11378" s="20" t="s">
        <v>13136</v>
      </c>
      <c r="C11378" t="s">
        <v>3916</v>
      </c>
      <c r="D11378" t="s">
        <v>3930</v>
      </c>
      <c r="E11378" t="s">
        <v>3992</v>
      </c>
      <c r="F11378" t="s">
        <v>11203</v>
      </c>
      <c r="G11378">
        <v>1803100000</v>
      </c>
      <c r="H11378">
        <v>84000</v>
      </c>
      <c r="I11378" t="s">
        <v>3933</v>
      </c>
      <c r="J11378" t="s">
        <v>3933</v>
      </c>
      <c r="K11378" t="s">
        <v>3920</v>
      </c>
    </row>
    <row r="11379" spans="1:11" x14ac:dyDescent="0.2">
      <c r="A11379" s="20">
        <v>44309</v>
      </c>
      <c r="B11379" s="20" t="s">
        <v>13136</v>
      </c>
      <c r="C11379" t="s">
        <v>3916</v>
      </c>
      <c r="D11379" t="s">
        <v>4148</v>
      </c>
      <c r="E11379" t="s">
        <v>7312</v>
      </c>
      <c r="F11379" t="s">
        <v>11204</v>
      </c>
      <c r="G11379">
        <v>1802000000</v>
      </c>
      <c r="H11379">
        <v>4000</v>
      </c>
      <c r="I11379" t="s">
        <v>56</v>
      </c>
      <c r="J11379" t="s">
        <v>3950</v>
      </c>
      <c r="K11379" t="s">
        <v>3929</v>
      </c>
    </row>
    <row r="11380" spans="1:11" x14ac:dyDescent="0.2">
      <c r="A11380" s="20">
        <v>44309</v>
      </c>
      <c r="B11380" s="20" t="s">
        <v>13136</v>
      </c>
      <c r="C11380" t="s">
        <v>3916</v>
      </c>
      <c r="D11380" t="s">
        <v>4148</v>
      </c>
      <c r="E11380" t="s">
        <v>7312</v>
      </c>
      <c r="F11380" t="s">
        <v>11204</v>
      </c>
      <c r="G11380">
        <v>1802000000</v>
      </c>
      <c r="H11380">
        <v>16000</v>
      </c>
      <c r="I11380" t="s">
        <v>56</v>
      </c>
      <c r="J11380" t="s">
        <v>3950</v>
      </c>
      <c r="K11380" t="s">
        <v>3929</v>
      </c>
    </row>
    <row r="11381" spans="1:11" x14ac:dyDescent="0.2">
      <c r="A11381" s="20">
        <v>44309</v>
      </c>
      <c r="B11381" s="20" t="s">
        <v>13136</v>
      </c>
      <c r="C11381" t="s">
        <v>3916</v>
      </c>
      <c r="D11381" t="s">
        <v>3930</v>
      </c>
      <c r="E11381" t="s">
        <v>7660</v>
      </c>
      <c r="F11381" t="s">
        <v>11205</v>
      </c>
      <c r="G11381">
        <v>1804009000</v>
      </c>
      <c r="H11381">
        <v>20000</v>
      </c>
      <c r="I11381" t="s">
        <v>7662</v>
      </c>
      <c r="J11381" t="s">
        <v>3965</v>
      </c>
      <c r="K11381" t="s">
        <v>6869</v>
      </c>
    </row>
    <row r="11382" spans="1:11" x14ac:dyDescent="0.2">
      <c r="A11382" s="20">
        <v>44309</v>
      </c>
      <c r="B11382" s="20" t="s">
        <v>13136</v>
      </c>
      <c r="C11382" t="s">
        <v>3916</v>
      </c>
      <c r="D11382">
        <v>99</v>
      </c>
      <c r="E11382" t="s">
        <v>8808</v>
      </c>
      <c r="F11382" t="s">
        <v>11206</v>
      </c>
      <c r="G11382">
        <v>1806909000</v>
      </c>
      <c r="H11382">
        <v>470</v>
      </c>
      <c r="I11382" t="s">
        <v>3965</v>
      </c>
      <c r="J11382" t="s">
        <v>3965</v>
      </c>
      <c r="K11382" t="s">
        <v>6886</v>
      </c>
    </row>
    <row r="11383" spans="1:11" x14ac:dyDescent="0.2">
      <c r="A11383" s="20">
        <v>44310</v>
      </c>
      <c r="B11383" s="20" t="s">
        <v>13136</v>
      </c>
      <c r="C11383" t="s">
        <v>3916</v>
      </c>
      <c r="D11383" t="s">
        <v>3927</v>
      </c>
      <c r="E11383" t="s">
        <v>3918</v>
      </c>
      <c r="F11383" t="s">
        <v>11207</v>
      </c>
      <c r="G11383">
        <v>1802000000</v>
      </c>
      <c r="H11383">
        <v>60000</v>
      </c>
      <c r="I11383" t="s">
        <v>55</v>
      </c>
      <c r="J11383" t="s">
        <v>55</v>
      </c>
      <c r="K11383" t="s">
        <v>3929</v>
      </c>
    </row>
    <row r="11384" spans="1:11" x14ac:dyDescent="0.2">
      <c r="A11384" s="20">
        <v>44310</v>
      </c>
      <c r="B11384" s="20" t="s">
        <v>13136</v>
      </c>
      <c r="C11384" t="s">
        <v>3916</v>
      </c>
      <c r="D11384" t="s">
        <v>3984</v>
      </c>
      <c r="E11384" t="s">
        <v>3918</v>
      </c>
      <c r="F11384" t="s">
        <v>11208</v>
      </c>
      <c r="G11384">
        <v>1804009000</v>
      </c>
      <c r="H11384">
        <v>36000</v>
      </c>
      <c r="I11384" t="s">
        <v>55</v>
      </c>
      <c r="J11384" t="s">
        <v>55</v>
      </c>
      <c r="K11384" t="s">
        <v>6869</v>
      </c>
    </row>
    <row r="11385" spans="1:11" x14ac:dyDescent="0.2">
      <c r="A11385" s="20">
        <v>44311</v>
      </c>
      <c r="B11385" s="20" t="s">
        <v>13136</v>
      </c>
      <c r="C11385" t="s">
        <v>3916</v>
      </c>
      <c r="D11385" t="s">
        <v>3930</v>
      </c>
      <c r="E11385" t="s">
        <v>3918</v>
      </c>
      <c r="F11385" t="s">
        <v>11209</v>
      </c>
      <c r="G11385">
        <v>1803100000</v>
      </c>
      <c r="H11385">
        <v>20000</v>
      </c>
      <c r="I11385" t="s">
        <v>55</v>
      </c>
      <c r="J11385" t="s">
        <v>55</v>
      </c>
      <c r="K11385" t="s">
        <v>3920</v>
      </c>
    </row>
    <row r="11386" spans="1:11" x14ac:dyDescent="0.2">
      <c r="A11386" s="20">
        <v>44312</v>
      </c>
      <c r="B11386" s="20" t="s">
        <v>13136</v>
      </c>
      <c r="C11386" t="s">
        <v>3916</v>
      </c>
      <c r="D11386" t="s">
        <v>3917</v>
      </c>
      <c r="E11386" t="s">
        <v>7073</v>
      </c>
      <c r="F11386" t="s">
        <v>11210</v>
      </c>
      <c r="G11386">
        <v>1806909000</v>
      </c>
      <c r="H11386">
        <v>95040</v>
      </c>
      <c r="I11386" t="s">
        <v>4302</v>
      </c>
      <c r="J11386" t="s">
        <v>4302</v>
      </c>
      <c r="K11386" t="s">
        <v>6886</v>
      </c>
    </row>
    <row r="11387" spans="1:11" x14ac:dyDescent="0.2">
      <c r="A11387" s="20">
        <v>44312</v>
      </c>
      <c r="B11387" s="20" t="s">
        <v>13136</v>
      </c>
      <c r="C11387" t="s">
        <v>3916</v>
      </c>
      <c r="D11387" t="s">
        <v>3917</v>
      </c>
      <c r="E11387" t="s">
        <v>7073</v>
      </c>
      <c r="F11387" t="s">
        <v>11211</v>
      </c>
      <c r="G11387">
        <v>1806909000</v>
      </c>
      <c r="H11387">
        <v>95040</v>
      </c>
      <c r="I11387" t="s">
        <v>4302</v>
      </c>
      <c r="J11387" t="s">
        <v>4302</v>
      </c>
      <c r="K11387" t="s">
        <v>6886</v>
      </c>
    </row>
    <row r="11388" spans="1:11" x14ac:dyDescent="0.2">
      <c r="A11388" s="20">
        <v>44312</v>
      </c>
      <c r="B11388" s="20" t="s">
        <v>13136</v>
      </c>
      <c r="C11388" t="s">
        <v>3916</v>
      </c>
      <c r="D11388" t="s">
        <v>4347</v>
      </c>
      <c r="E11388" t="s">
        <v>8660</v>
      </c>
      <c r="F11388" t="s">
        <v>11212</v>
      </c>
      <c r="G11388">
        <v>1801001200</v>
      </c>
      <c r="H11388">
        <v>250250</v>
      </c>
      <c r="I11388" t="s">
        <v>13</v>
      </c>
      <c r="J11388" t="s">
        <v>7649</v>
      </c>
      <c r="K11388" t="s">
        <v>3926</v>
      </c>
    </row>
    <row r="11389" spans="1:11" x14ac:dyDescent="0.2">
      <c r="A11389" s="20">
        <v>44312</v>
      </c>
      <c r="B11389" s="20" t="s">
        <v>13136</v>
      </c>
      <c r="C11389" t="s">
        <v>3916</v>
      </c>
      <c r="D11389" t="s">
        <v>5085</v>
      </c>
      <c r="E11389" t="s">
        <v>4057</v>
      </c>
      <c r="F11389" t="s">
        <v>11213</v>
      </c>
      <c r="G11389">
        <v>1801001200</v>
      </c>
      <c r="H11389">
        <v>500500</v>
      </c>
      <c r="I11389" t="s">
        <v>3938</v>
      </c>
      <c r="J11389" t="s">
        <v>3938</v>
      </c>
      <c r="K11389" t="s">
        <v>3926</v>
      </c>
    </row>
    <row r="11390" spans="1:11" x14ac:dyDescent="0.2">
      <c r="A11390" s="20">
        <v>44312</v>
      </c>
      <c r="B11390" s="20" t="s">
        <v>13136</v>
      </c>
      <c r="C11390" t="s">
        <v>3916</v>
      </c>
      <c r="D11390" t="s">
        <v>3930</v>
      </c>
      <c r="E11390" t="s">
        <v>7454</v>
      </c>
      <c r="F11390" t="s">
        <v>11214</v>
      </c>
      <c r="G11390">
        <v>1801001200</v>
      </c>
      <c r="H11390">
        <v>6760</v>
      </c>
      <c r="I11390" t="s">
        <v>7456</v>
      </c>
      <c r="J11390" t="s">
        <v>4474</v>
      </c>
      <c r="K11390" t="s">
        <v>3926</v>
      </c>
    </row>
    <row r="11391" spans="1:11" x14ac:dyDescent="0.2">
      <c r="A11391" s="20">
        <v>44312</v>
      </c>
      <c r="B11391" s="20" t="s">
        <v>13136</v>
      </c>
      <c r="C11391" t="s">
        <v>3916</v>
      </c>
      <c r="D11391" t="s">
        <v>3930</v>
      </c>
      <c r="E11391" t="s">
        <v>7647</v>
      </c>
      <c r="F11391" t="s">
        <v>11215</v>
      </c>
      <c r="G11391">
        <v>1801001200</v>
      </c>
      <c r="H11391">
        <v>125125</v>
      </c>
      <c r="I11391" t="s">
        <v>13</v>
      </c>
      <c r="J11391" t="s">
        <v>7649</v>
      </c>
      <c r="K11391" t="s">
        <v>3926</v>
      </c>
    </row>
    <row r="11392" spans="1:11" x14ac:dyDescent="0.2">
      <c r="A11392" s="20">
        <v>44312</v>
      </c>
      <c r="B11392" s="20" t="s">
        <v>13136</v>
      </c>
      <c r="C11392" t="s">
        <v>3916</v>
      </c>
      <c r="D11392" t="s">
        <v>3930</v>
      </c>
      <c r="E11392" t="s">
        <v>7647</v>
      </c>
      <c r="F11392" t="s">
        <v>11216</v>
      </c>
      <c r="G11392">
        <v>1801001200</v>
      </c>
      <c r="H11392">
        <v>150150</v>
      </c>
      <c r="I11392" t="s">
        <v>13</v>
      </c>
      <c r="J11392" t="s">
        <v>7649</v>
      </c>
      <c r="K11392" t="s">
        <v>3926</v>
      </c>
    </row>
    <row r="11393" spans="1:11" x14ac:dyDescent="0.2">
      <c r="A11393" s="20">
        <v>44313</v>
      </c>
      <c r="B11393" s="20" t="s">
        <v>13136</v>
      </c>
      <c r="C11393" t="s">
        <v>3916</v>
      </c>
      <c r="D11393" t="s">
        <v>3984</v>
      </c>
      <c r="E11393" t="s">
        <v>6875</v>
      </c>
      <c r="F11393" t="s">
        <v>11217</v>
      </c>
      <c r="G11393">
        <v>1806200000</v>
      </c>
      <c r="H11393">
        <v>142128</v>
      </c>
      <c r="I11393" t="s">
        <v>4302</v>
      </c>
      <c r="J11393" t="s">
        <v>4302</v>
      </c>
      <c r="K11393" t="s">
        <v>3920</v>
      </c>
    </row>
    <row r="11394" spans="1:11" x14ac:dyDescent="0.2">
      <c r="A11394" s="20">
        <v>44313</v>
      </c>
      <c r="B11394" s="20" t="s">
        <v>13136</v>
      </c>
      <c r="C11394" t="s">
        <v>3916</v>
      </c>
      <c r="D11394" t="s">
        <v>3917</v>
      </c>
      <c r="E11394" t="s">
        <v>6875</v>
      </c>
      <c r="F11394" t="s">
        <v>11218</v>
      </c>
      <c r="G11394">
        <v>1804009000</v>
      </c>
      <c r="H11394">
        <v>84672</v>
      </c>
      <c r="I11394" t="s">
        <v>4302</v>
      </c>
      <c r="J11394" t="s">
        <v>4302</v>
      </c>
      <c r="K11394" t="s">
        <v>6869</v>
      </c>
    </row>
    <row r="11395" spans="1:11" x14ac:dyDescent="0.2">
      <c r="A11395" s="20">
        <v>44313</v>
      </c>
      <c r="B11395" s="20" t="s">
        <v>13136</v>
      </c>
      <c r="C11395" t="s">
        <v>3916</v>
      </c>
      <c r="D11395" t="s">
        <v>4080</v>
      </c>
      <c r="E11395" t="s">
        <v>4187</v>
      </c>
      <c r="F11395" t="s">
        <v>11219</v>
      </c>
      <c r="G11395">
        <v>1801001200</v>
      </c>
      <c r="H11395">
        <v>25025</v>
      </c>
      <c r="I11395" t="s">
        <v>73</v>
      </c>
      <c r="J11395" t="s">
        <v>8206</v>
      </c>
      <c r="K11395" t="s">
        <v>3926</v>
      </c>
    </row>
    <row r="11396" spans="1:11" x14ac:dyDescent="0.2">
      <c r="A11396" s="20">
        <v>44313</v>
      </c>
      <c r="B11396" s="20" t="s">
        <v>13136</v>
      </c>
      <c r="C11396" t="s">
        <v>3916</v>
      </c>
      <c r="D11396" t="s">
        <v>3917</v>
      </c>
      <c r="E11396" t="s">
        <v>6875</v>
      </c>
      <c r="F11396" t="s">
        <v>11220</v>
      </c>
      <c r="G11396">
        <v>1803100000</v>
      </c>
      <c r="H11396">
        <v>94752</v>
      </c>
      <c r="I11396" t="s">
        <v>4302</v>
      </c>
      <c r="J11396" t="s">
        <v>4302</v>
      </c>
      <c r="K11396" t="s">
        <v>3920</v>
      </c>
    </row>
    <row r="11397" spans="1:11" x14ac:dyDescent="0.2">
      <c r="A11397" s="20">
        <v>44313</v>
      </c>
      <c r="B11397" s="20" t="s">
        <v>13136</v>
      </c>
      <c r="C11397" t="s">
        <v>3916</v>
      </c>
      <c r="D11397" t="s">
        <v>3917</v>
      </c>
      <c r="E11397" t="s">
        <v>3918</v>
      </c>
      <c r="F11397" t="s">
        <v>11221</v>
      </c>
      <c r="G11397">
        <v>1804009000</v>
      </c>
      <c r="H11397">
        <v>59400</v>
      </c>
      <c r="I11397" t="s">
        <v>55</v>
      </c>
      <c r="J11397" t="s">
        <v>55</v>
      </c>
      <c r="K11397" t="s">
        <v>6869</v>
      </c>
    </row>
    <row r="11398" spans="1:11" x14ac:dyDescent="0.2">
      <c r="A11398" s="20">
        <v>44313</v>
      </c>
      <c r="B11398" s="20" t="s">
        <v>13136</v>
      </c>
      <c r="C11398" t="s">
        <v>3916</v>
      </c>
      <c r="D11398" t="s">
        <v>3939</v>
      </c>
      <c r="E11398" t="s">
        <v>6929</v>
      </c>
      <c r="F11398" t="s">
        <v>11222</v>
      </c>
      <c r="G11398">
        <v>1802000000</v>
      </c>
      <c r="H11398">
        <v>120000</v>
      </c>
      <c r="I11398" t="s">
        <v>6880</v>
      </c>
      <c r="J11398" t="s">
        <v>6881</v>
      </c>
      <c r="K11398" t="s">
        <v>3929</v>
      </c>
    </row>
    <row r="11399" spans="1:11" x14ac:dyDescent="0.2">
      <c r="A11399" s="20">
        <v>44313</v>
      </c>
      <c r="B11399" s="20" t="s">
        <v>13136</v>
      </c>
      <c r="C11399" t="s">
        <v>3916</v>
      </c>
      <c r="D11399" t="s">
        <v>3917</v>
      </c>
      <c r="E11399" t="s">
        <v>6875</v>
      </c>
      <c r="F11399" t="s">
        <v>11223</v>
      </c>
      <c r="G11399">
        <v>1803100000</v>
      </c>
      <c r="H11399">
        <v>35450</v>
      </c>
      <c r="I11399" t="s">
        <v>4302</v>
      </c>
      <c r="J11399" t="s">
        <v>4302</v>
      </c>
      <c r="K11399" t="s">
        <v>3920</v>
      </c>
    </row>
    <row r="11400" spans="1:11" x14ac:dyDescent="0.2">
      <c r="A11400" s="20">
        <v>44313</v>
      </c>
      <c r="B11400" s="20" t="s">
        <v>13136</v>
      </c>
      <c r="C11400" t="s">
        <v>3916</v>
      </c>
      <c r="D11400" t="s">
        <v>3917</v>
      </c>
      <c r="E11400" t="s">
        <v>6898</v>
      </c>
      <c r="F11400" t="s">
        <v>11224</v>
      </c>
      <c r="G11400">
        <v>1804009000</v>
      </c>
      <c r="H11400">
        <v>63504</v>
      </c>
      <c r="I11400" t="s">
        <v>4302</v>
      </c>
      <c r="J11400" t="s">
        <v>4302</v>
      </c>
      <c r="K11400" t="s">
        <v>6869</v>
      </c>
    </row>
    <row r="11401" spans="1:11" x14ac:dyDescent="0.2">
      <c r="A11401" s="20">
        <v>44313</v>
      </c>
      <c r="B11401" s="20" t="s">
        <v>13136</v>
      </c>
      <c r="C11401" t="s">
        <v>3916</v>
      </c>
      <c r="D11401" t="s">
        <v>3917</v>
      </c>
      <c r="E11401" t="s">
        <v>6898</v>
      </c>
      <c r="F11401" t="s">
        <v>11224</v>
      </c>
      <c r="G11401">
        <v>1804009000</v>
      </c>
      <c r="H11401">
        <v>42336</v>
      </c>
      <c r="I11401" t="s">
        <v>4302</v>
      </c>
      <c r="J11401" t="s">
        <v>4302</v>
      </c>
      <c r="K11401" t="s">
        <v>6869</v>
      </c>
    </row>
    <row r="11402" spans="1:11" x14ac:dyDescent="0.2">
      <c r="A11402" s="20">
        <v>44313</v>
      </c>
      <c r="B11402" s="20" t="s">
        <v>13136</v>
      </c>
      <c r="C11402" t="s">
        <v>3916</v>
      </c>
      <c r="D11402" t="s">
        <v>3917</v>
      </c>
      <c r="E11402" t="s">
        <v>6898</v>
      </c>
      <c r="F11402" t="s">
        <v>11225</v>
      </c>
      <c r="G11402">
        <v>1803100000</v>
      </c>
      <c r="H11402">
        <v>94752</v>
      </c>
      <c r="I11402" t="s">
        <v>4302</v>
      </c>
      <c r="J11402" t="s">
        <v>4302</v>
      </c>
      <c r="K11402" t="s">
        <v>3920</v>
      </c>
    </row>
    <row r="11403" spans="1:11" x14ac:dyDescent="0.2">
      <c r="A11403" s="20">
        <v>44313</v>
      </c>
      <c r="B11403" s="20" t="s">
        <v>13136</v>
      </c>
      <c r="C11403" t="s">
        <v>3916</v>
      </c>
      <c r="D11403" t="s">
        <v>3917</v>
      </c>
      <c r="E11403" t="s">
        <v>6898</v>
      </c>
      <c r="F11403" t="s">
        <v>11224</v>
      </c>
      <c r="G11403">
        <v>1803100000</v>
      </c>
      <c r="H11403">
        <v>47376</v>
      </c>
      <c r="I11403" t="s">
        <v>4302</v>
      </c>
      <c r="J11403" t="s">
        <v>4302</v>
      </c>
      <c r="K11403" t="s">
        <v>3920</v>
      </c>
    </row>
    <row r="11404" spans="1:11" x14ac:dyDescent="0.2">
      <c r="A11404" s="20">
        <v>44313</v>
      </c>
      <c r="B11404" s="20" t="s">
        <v>13136</v>
      </c>
      <c r="C11404" t="s">
        <v>3916</v>
      </c>
      <c r="D11404" t="s">
        <v>3917</v>
      </c>
      <c r="E11404" t="s">
        <v>6898</v>
      </c>
      <c r="F11404" t="s">
        <v>11096</v>
      </c>
      <c r="G11404">
        <v>1804009000</v>
      </c>
      <c r="H11404">
        <v>84672</v>
      </c>
      <c r="I11404" t="s">
        <v>4302</v>
      </c>
      <c r="J11404" t="s">
        <v>4302</v>
      </c>
      <c r="K11404" t="s">
        <v>6869</v>
      </c>
    </row>
    <row r="11405" spans="1:11" x14ac:dyDescent="0.2">
      <c r="A11405" s="20">
        <v>44313</v>
      </c>
      <c r="B11405" s="20" t="s">
        <v>13136</v>
      </c>
      <c r="C11405" t="s">
        <v>3916</v>
      </c>
      <c r="D11405" t="s">
        <v>3917</v>
      </c>
      <c r="E11405" t="s">
        <v>6875</v>
      </c>
      <c r="F11405" t="s">
        <v>11226</v>
      </c>
      <c r="G11405">
        <v>1803100000</v>
      </c>
      <c r="H11405">
        <v>23688</v>
      </c>
      <c r="I11405" t="s">
        <v>4302</v>
      </c>
      <c r="J11405" t="s">
        <v>4302</v>
      </c>
      <c r="K11405" t="s">
        <v>3920</v>
      </c>
    </row>
    <row r="11406" spans="1:11" x14ac:dyDescent="0.2">
      <c r="A11406" s="20">
        <v>44313</v>
      </c>
      <c r="B11406" s="20" t="s">
        <v>13136</v>
      </c>
      <c r="C11406" t="s">
        <v>3916</v>
      </c>
      <c r="D11406" t="s">
        <v>3930</v>
      </c>
      <c r="E11406" t="s">
        <v>7647</v>
      </c>
      <c r="F11406" t="s">
        <v>11227</v>
      </c>
      <c r="G11406">
        <v>1801001200</v>
      </c>
      <c r="H11406">
        <v>525525</v>
      </c>
      <c r="I11406" t="s">
        <v>13</v>
      </c>
      <c r="J11406" t="s">
        <v>7649</v>
      </c>
      <c r="K11406" t="s">
        <v>3926</v>
      </c>
    </row>
    <row r="11407" spans="1:11" x14ac:dyDescent="0.2">
      <c r="A11407" s="20">
        <v>44313</v>
      </c>
      <c r="B11407" s="20" t="s">
        <v>13136</v>
      </c>
      <c r="C11407" t="s">
        <v>3916</v>
      </c>
      <c r="D11407" t="s">
        <v>3917</v>
      </c>
      <c r="E11407" t="s">
        <v>3918</v>
      </c>
      <c r="F11407" t="s">
        <v>11228</v>
      </c>
      <c r="G11407">
        <v>1803100000</v>
      </c>
      <c r="H11407">
        <v>24000</v>
      </c>
      <c r="I11407" t="s">
        <v>55</v>
      </c>
      <c r="J11407" t="s">
        <v>55</v>
      </c>
      <c r="K11407" t="s">
        <v>3920</v>
      </c>
    </row>
    <row r="11408" spans="1:11" x14ac:dyDescent="0.2">
      <c r="A11408" s="20">
        <v>44313</v>
      </c>
      <c r="B11408" s="20" t="s">
        <v>13136</v>
      </c>
      <c r="C11408" t="s">
        <v>3916</v>
      </c>
      <c r="D11408" t="s">
        <v>6300</v>
      </c>
      <c r="E11408" t="s">
        <v>3992</v>
      </c>
      <c r="F11408" t="s">
        <v>11229</v>
      </c>
      <c r="G11408">
        <v>1804009000</v>
      </c>
      <c r="H11408">
        <v>50000</v>
      </c>
      <c r="I11408" t="s">
        <v>3933</v>
      </c>
      <c r="J11408" t="s">
        <v>3933</v>
      </c>
      <c r="K11408" t="s">
        <v>6869</v>
      </c>
    </row>
    <row r="11409" spans="1:11" x14ac:dyDescent="0.2">
      <c r="A11409" s="20">
        <v>44314</v>
      </c>
      <c r="B11409" s="20" t="s">
        <v>13136</v>
      </c>
      <c r="C11409" t="s">
        <v>3916</v>
      </c>
      <c r="D11409" t="s">
        <v>3930</v>
      </c>
      <c r="E11409" t="s">
        <v>3918</v>
      </c>
      <c r="F11409" t="s">
        <v>11230</v>
      </c>
      <c r="G11409">
        <v>1803100000</v>
      </c>
      <c r="H11409">
        <v>20000</v>
      </c>
      <c r="I11409" t="s">
        <v>55</v>
      </c>
      <c r="J11409" t="s">
        <v>55</v>
      </c>
      <c r="K11409" t="s">
        <v>3920</v>
      </c>
    </row>
    <row r="11410" spans="1:11" x14ac:dyDescent="0.2">
      <c r="A11410" s="20">
        <v>44314</v>
      </c>
      <c r="B11410" s="20" t="s">
        <v>13136</v>
      </c>
      <c r="C11410" t="s">
        <v>3916</v>
      </c>
      <c r="D11410" t="s">
        <v>3917</v>
      </c>
      <c r="E11410" t="s">
        <v>3959</v>
      </c>
      <c r="F11410" t="s">
        <v>11231</v>
      </c>
      <c r="G11410">
        <v>1804002000</v>
      </c>
      <c r="H11410">
        <v>39600</v>
      </c>
      <c r="I11410" t="s">
        <v>55</v>
      </c>
      <c r="J11410" t="s">
        <v>55</v>
      </c>
      <c r="K11410" t="s">
        <v>3953</v>
      </c>
    </row>
    <row r="11411" spans="1:11" x14ac:dyDescent="0.2">
      <c r="A11411" s="20">
        <v>44314</v>
      </c>
      <c r="B11411" s="20" t="s">
        <v>13136</v>
      </c>
      <c r="C11411" t="s">
        <v>3916</v>
      </c>
      <c r="D11411" t="s">
        <v>3994</v>
      </c>
      <c r="E11411" t="s">
        <v>4016</v>
      </c>
      <c r="F11411" t="s">
        <v>11232</v>
      </c>
      <c r="G11411">
        <v>1804002000</v>
      </c>
      <c r="H11411">
        <v>22000</v>
      </c>
      <c r="I11411" t="s">
        <v>3933</v>
      </c>
      <c r="J11411" t="s">
        <v>3933</v>
      </c>
      <c r="K11411" t="s">
        <v>3953</v>
      </c>
    </row>
    <row r="11412" spans="1:11" x14ac:dyDescent="0.2">
      <c r="A11412" s="20">
        <v>44314</v>
      </c>
      <c r="B11412" s="20" t="s">
        <v>13136</v>
      </c>
      <c r="C11412" t="s">
        <v>3916</v>
      </c>
      <c r="D11412" t="s">
        <v>3930</v>
      </c>
      <c r="E11412" t="s">
        <v>7647</v>
      </c>
      <c r="F11412" t="s">
        <v>11233</v>
      </c>
      <c r="G11412">
        <v>1801001200</v>
      </c>
      <c r="H11412">
        <v>500500</v>
      </c>
      <c r="I11412" t="s">
        <v>13</v>
      </c>
      <c r="J11412" t="s">
        <v>3933</v>
      </c>
      <c r="K11412" t="s">
        <v>3926</v>
      </c>
    </row>
    <row r="11413" spans="1:11" x14ac:dyDescent="0.2">
      <c r="A11413" s="20">
        <v>44314</v>
      </c>
      <c r="B11413" s="20" t="s">
        <v>13136</v>
      </c>
      <c r="C11413" t="s">
        <v>3916</v>
      </c>
      <c r="D11413" t="s">
        <v>4027</v>
      </c>
      <c r="E11413" t="s">
        <v>4016</v>
      </c>
      <c r="F11413" t="s">
        <v>11234</v>
      </c>
      <c r="G11413">
        <v>1803100000</v>
      </c>
      <c r="H11413">
        <v>21000</v>
      </c>
      <c r="I11413" t="s">
        <v>3933</v>
      </c>
      <c r="J11413" t="s">
        <v>3933</v>
      </c>
      <c r="K11413" t="s">
        <v>3920</v>
      </c>
    </row>
    <row r="11414" spans="1:11" x14ac:dyDescent="0.2">
      <c r="A11414" s="20">
        <v>44314</v>
      </c>
      <c r="B11414" s="20" t="s">
        <v>13136</v>
      </c>
      <c r="C11414" t="s">
        <v>3916</v>
      </c>
      <c r="D11414" t="s">
        <v>4144</v>
      </c>
      <c r="E11414" t="s">
        <v>3918</v>
      </c>
      <c r="F11414" t="s">
        <v>11235</v>
      </c>
      <c r="G11414">
        <v>1802000000</v>
      </c>
      <c r="H11414">
        <v>20000</v>
      </c>
      <c r="I11414" t="s">
        <v>55</v>
      </c>
      <c r="J11414" t="s">
        <v>55</v>
      </c>
      <c r="K11414" t="s">
        <v>3929</v>
      </c>
    </row>
    <row r="11415" spans="1:11" x14ac:dyDescent="0.2">
      <c r="A11415" s="20">
        <v>44314</v>
      </c>
      <c r="B11415" s="20" t="s">
        <v>13136</v>
      </c>
      <c r="C11415" t="s">
        <v>3916</v>
      </c>
      <c r="D11415" t="s">
        <v>3939</v>
      </c>
      <c r="E11415" t="s">
        <v>7312</v>
      </c>
      <c r="F11415" t="s">
        <v>11236</v>
      </c>
      <c r="G11415">
        <v>1802000000</v>
      </c>
      <c r="H11415">
        <v>220000</v>
      </c>
      <c r="I11415" t="s">
        <v>56</v>
      </c>
      <c r="J11415" t="s">
        <v>3950</v>
      </c>
      <c r="K11415" t="s">
        <v>3929</v>
      </c>
    </row>
    <row r="11416" spans="1:11" x14ac:dyDescent="0.2">
      <c r="A11416" s="20">
        <v>44315</v>
      </c>
      <c r="B11416" s="20" t="s">
        <v>13136</v>
      </c>
      <c r="C11416" t="s">
        <v>3916</v>
      </c>
      <c r="D11416" t="s">
        <v>3984</v>
      </c>
      <c r="E11416" t="s">
        <v>3918</v>
      </c>
      <c r="F11416" t="s">
        <v>11237</v>
      </c>
      <c r="G11416">
        <v>1802000000</v>
      </c>
      <c r="H11416">
        <v>40000</v>
      </c>
      <c r="I11416" t="s">
        <v>55</v>
      </c>
      <c r="J11416" t="s">
        <v>55</v>
      </c>
      <c r="K11416" t="s">
        <v>3929</v>
      </c>
    </row>
    <row r="11417" spans="1:11" x14ac:dyDescent="0.2">
      <c r="A11417" s="20">
        <v>44315</v>
      </c>
      <c r="B11417" s="20" t="s">
        <v>13136</v>
      </c>
      <c r="C11417" t="s">
        <v>3916</v>
      </c>
      <c r="D11417" t="s">
        <v>4144</v>
      </c>
      <c r="E11417" t="s">
        <v>4016</v>
      </c>
      <c r="F11417" t="s">
        <v>11107</v>
      </c>
      <c r="G11417">
        <v>1803100000</v>
      </c>
      <c r="H11417">
        <v>42000</v>
      </c>
      <c r="I11417" t="s">
        <v>3933</v>
      </c>
      <c r="J11417" t="s">
        <v>3933</v>
      </c>
      <c r="K11417" t="s">
        <v>3920</v>
      </c>
    </row>
    <row r="11418" spans="1:11" x14ac:dyDescent="0.2">
      <c r="A11418" s="20">
        <v>44315</v>
      </c>
      <c r="B11418" s="20" t="s">
        <v>13136</v>
      </c>
      <c r="C11418" t="s">
        <v>3916</v>
      </c>
      <c r="D11418" t="s">
        <v>4144</v>
      </c>
      <c r="E11418" t="s">
        <v>4016</v>
      </c>
      <c r="F11418" t="s">
        <v>11107</v>
      </c>
      <c r="G11418">
        <v>1803100000</v>
      </c>
      <c r="H11418">
        <v>21000</v>
      </c>
      <c r="I11418" t="s">
        <v>3933</v>
      </c>
      <c r="J11418" t="s">
        <v>3933</v>
      </c>
      <c r="K11418" t="s">
        <v>3920</v>
      </c>
    </row>
    <row r="11419" spans="1:11" x14ac:dyDescent="0.2">
      <c r="A11419" s="20">
        <v>44315</v>
      </c>
      <c r="B11419" s="20" t="s">
        <v>13136</v>
      </c>
      <c r="C11419" t="s">
        <v>3916</v>
      </c>
      <c r="D11419" t="s">
        <v>4144</v>
      </c>
      <c r="E11419" t="s">
        <v>4016</v>
      </c>
      <c r="F11419" t="s">
        <v>11107</v>
      </c>
      <c r="G11419">
        <v>1803100000</v>
      </c>
      <c r="H11419">
        <v>21000</v>
      </c>
      <c r="I11419" t="s">
        <v>3933</v>
      </c>
      <c r="J11419" t="s">
        <v>3933</v>
      </c>
      <c r="K11419" t="s">
        <v>3920</v>
      </c>
    </row>
    <row r="11420" spans="1:11" x14ac:dyDescent="0.2">
      <c r="A11420" s="20">
        <v>44315</v>
      </c>
      <c r="B11420" s="20" t="s">
        <v>13136</v>
      </c>
      <c r="C11420" t="s">
        <v>3916</v>
      </c>
      <c r="D11420" t="s">
        <v>3921</v>
      </c>
      <c r="E11420" t="s">
        <v>3992</v>
      </c>
      <c r="F11420" t="s">
        <v>11238</v>
      </c>
      <c r="G11420">
        <v>1803100000</v>
      </c>
      <c r="H11420">
        <v>105000</v>
      </c>
      <c r="I11420" t="s">
        <v>3933</v>
      </c>
      <c r="J11420" t="s">
        <v>3933</v>
      </c>
      <c r="K11420" t="s">
        <v>3920</v>
      </c>
    </row>
    <row r="11421" spans="1:11" x14ac:dyDescent="0.2">
      <c r="A11421" s="20">
        <v>44315</v>
      </c>
      <c r="B11421" s="20" t="s">
        <v>13136</v>
      </c>
      <c r="C11421" t="s">
        <v>3916</v>
      </c>
      <c r="D11421" t="s">
        <v>3921</v>
      </c>
      <c r="E11421" t="s">
        <v>3992</v>
      </c>
      <c r="F11421" t="s">
        <v>11239</v>
      </c>
      <c r="G11421">
        <v>1803100000</v>
      </c>
      <c r="H11421">
        <v>105000</v>
      </c>
      <c r="I11421" t="s">
        <v>3933</v>
      </c>
      <c r="J11421" t="s">
        <v>3933</v>
      </c>
      <c r="K11421" t="s">
        <v>3920</v>
      </c>
    </row>
    <row r="11422" spans="1:11" x14ac:dyDescent="0.2">
      <c r="A11422" s="20">
        <v>44315</v>
      </c>
      <c r="B11422" s="20" t="s">
        <v>13136</v>
      </c>
      <c r="C11422" t="s">
        <v>3916</v>
      </c>
      <c r="D11422">
        <v>99</v>
      </c>
      <c r="E11422" t="s">
        <v>6884</v>
      </c>
      <c r="F11422" t="s">
        <v>7839</v>
      </c>
      <c r="G11422">
        <v>1806329000</v>
      </c>
      <c r="H11422">
        <v>10</v>
      </c>
      <c r="I11422" t="s">
        <v>3965</v>
      </c>
      <c r="J11422" t="s">
        <v>3965</v>
      </c>
      <c r="K11422" t="s">
        <v>6886</v>
      </c>
    </row>
    <row r="11423" spans="1:11" x14ac:dyDescent="0.2">
      <c r="A11423" s="20">
        <v>44316</v>
      </c>
      <c r="B11423" s="20" t="s">
        <v>13136</v>
      </c>
      <c r="C11423" t="s">
        <v>3916</v>
      </c>
      <c r="D11423" t="s">
        <v>7622</v>
      </c>
      <c r="E11423" t="s">
        <v>3992</v>
      </c>
      <c r="F11423" t="s">
        <v>11107</v>
      </c>
      <c r="G11423">
        <v>1803100000</v>
      </c>
      <c r="H11423">
        <v>21000</v>
      </c>
      <c r="I11423" t="s">
        <v>3933</v>
      </c>
      <c r="J11423" t="s">
        <v>3933</v>
      </c>
      <c r="K11423" t="s">
        <v>3920</v>
      </c>
    </row>
    <row r="11424" spans="1:11" x14ac:dyDescent="0.2">
      <c r="A11424" s="20">
        <v>44316</v>
      </c>
      <c r="B11424" s="20" t="s">
        <v>13136</v>
      </c>
      <c r="C11424" t="s">
        <v>3916</v>
      </c>
      <c r="D11424" t="s">
        <v>3939</v>
      </c>
      <c r="E11424" t="s">
        <v>4016</v>
      </c>
      <c r="F11424" t="s">
        <v>11108</v>
      </c>
      <c r="G11424">
        <v>1802000000</v>
      </c>
      <c r="H11424">
        <v>100000</v>
      </c>
      <c r="I11424" t="s">
        <v>3933</v>
      </c>
      <c r="J11424" t="s">
        <v>3933</v>
      </c>
      <c r="K11424" t="s">
        <v>3929</v>
      </c>
    </row>
    <row r="11425" spans="1:11" x14ac:dyDescent="0.2">
      <c r="A11425" s="20">
        <v>44316</v>
      </c>
      <c r="B11425" s="20" t="s">
        <v>13136</v>
      </c>
      <c r="C11425" t="s">
        <v>3916</v>
      </c>
      <c r="D11425" t="s">
        <v>3930</v>
      </c>
      <c r="E11425" t="s">
        <v>3959</v>
      </c>
      <c r="F11425" t="s">
        <v>11240</v>
      </c>
      <c r="G11425">
        <v>1803100000</v>
      </c>
      <c r="H11425">
        <v>20000</v>
      </c>
      <c r="I11425" t="s">
        <v>55</v>
      </c>
      <c r="J11425" t="s">
        <v>55</v>
      </c>
      <c r="K11425" t="s">
        <v>3920</v>
      </c>
    </row>
    <row r="11426" spans="1:11" x14ac:dyDescent="0.2">
      <c r="A11426" s="20">
        <v>44316</v>
      </c>
      <c r="B11426" s="20" t="s">
        <v>13136</v>
      </c>
      <c r="C11426" t="s">
        <v>3916</v>
      </c>
      <c r="D11426" t="s">
        <v>3927</v>
      </c>
      <c r="E11426" t="s">
        <v>3959</v>
      </c>
      <c r="F11426" t="s">
        <v>11240</v>
      </c>
      <c r="G11426">
        <v>1802000000</v>
      </c>
      <c r="H11426">
        <v>40000</v>
      </c>
      <c r="I11426" t="s">
        <v>55</v>
      </c>
      <c r="J11426" t="s">
        <v>55</v>
      </c>
      <c r="K11426" t="s">
        <v>3929</v>
      </c>
    </row>
    <row r="11427" spans="1:11" x14ac:dyDescent="0.2">
      <c r="A11427" s="20">
        <v>44316</v>
      </c>
      <c r="B11427" s="20" t="s">
        <v>13136</v>
      </c>
      <c r="C11427" t="s">
        <v>3916</v>
      </c>
      <c r="D11427" t="s">
        <v>3994</v>
      </c>
      <c r="E11427" t="s">
        <v>3959</v>
      </c>
      <c r="F11427" t="s">
        <v>11240</v>
      </c>
      <c r="G11427">
        <v>1803100000</v>
      </c>
      <c r="H11427">
        <v>120000</v>
      </c>
      <c r="I11427" t="s">
        <v>55</v>
      </c>
      <c r="J11427" t="s">
        <v>55</v>
      </c>
      <c r="K11427" t="s">
        <v>3920</v>
      </c>
    </row>
    <row r="11428" spans="1:11" x14ac:dyDescent="0.2">
      <c r="A11428" s="20">
        <v>44316</v>
      </c>
      <c r="B11428" s="20" t="s">
        <v>13136</v>
      </c>
      <c r="C11428" t="s">
        <v>3916</v>
      </c>
      <c r="D11428" t="s">
        <v>3930</v>
      </c>
      <c r="E11428" t="s">
        <v>3959</v>
      </c>
      <c r="F11428" t="s">
        <v>11240</v>
      </c>
      <c r="G11428">
        <v>1803100000</v>
      </c>
      <c r="H11428">
        <v>20000</v>
      </c>
      <c r="I11428" t="s">
        <v>55</v>
      </c>
      <c r="J11428" t="s">
        <v>55</v>
      </c>
      <c r="K11428" t="s">
        <v>3920</v>
      </c>
    </row>
    <row r="11429" spans="1:11" x14ac:dyDescent="0.2">
      <c r="A11429" s="20">
        <v>44316</v>
      </c>
      <c r="B11429" s="20" t="s">
        <v>13136</v>
      </c>
      <c r="C11429" t="s">
        <v>3916</v>
      </c>
      <c r="D11429" t="s">
        <v>3930</v>
      </c>
      <c r="E11429" t="s">
        <v>3959</v>
      </c>
      <c r="F11429" t="s">
        <v>11230</v>
      </c>
      <c r="G11429">
        <v>1803100000</v>
      </c>
      <c r="H11429">
        <v>9516</v>
      </c>
      <c r="I11429" t="s">
        <v>55</v>
      </c>
      <c r="J11429" t="s">
        <v>55</v>
      </c>
      <c r="K11429" t="s">
        <v>3920</v>
      </c>
    </row>
    <row r="11430" spans="1:11" x14ac:dyDescent="0.2">
      <c r="A11430" s="20">
        <v>44316</v>
      </c>
      <c r="B11430" s="20" t="s">
        <v>13136</v>
      </c>
      <c r="C11430" t="s">
        <v>3916</v>
      </c>
      <c r="D11430" t="s">
        <v>3930</v>
      </c>
      <c r="E11430" t="s">
        <v>3959</v>
      </c>
      <c r="F11430" t="s">
        <v>11230</v>
      </c>
      <c r="G11430">
        <v>1803100000</v>
      </c>
      <c r="H11430">
        <v>10484</v>
      </c>
      <c r="I11430" t="s">
        <v>55</v>
      </c>
      <c r="J11430" t="s">
        <v>55</v>
      </c>
      <c r="K11430" t="s">
        <v>3920</v>
      </c>
    </row>
    <row r="11431" spans="1:11" x14ac:dyDescent="0.2">
      <c r="A11431" s="20">
        <v>44316</v>
      </c>
      <c r="B11431" s="20" t="s">
        <v>13136</v>
      </c>
      <c r="C11431" t="s">
        <v>3916</v>
      </c>
      <c r="D11431" t="s">
        <v>3927</v>
      </c>
      <c r="E11431" t="s">
        <v>4190</v>
      </c>
      <c r="F11431" t="s">
        <v>11241</v>
      </c>
      <c r="G11431">
        <v>1801001200</v>
      </c>
      <c r="H11431">
        <v>250250</v>
      </c>
      <c r="I11431" t="s">
        <v>3938</v>
      </c>
      <c r="J11431" t="s">
        <v>3938</v>
      </c>
      <c r="K11431" t="s">
        <v>3926</v>
      </c>
    </row>
    <row r="11432" spans="1:11" x14ac:dyDescent="0.2">
      <c r="A11432" s="20">
        <v>44316</v>
      </c>
      <c r="B11432" s="20" t="s">
        <v>13136</v>
      </c>
      <c r="C11432" t="s">
        <v>3916</v>
      </c>
      <c r="D11432" t="s">
        <v>3930</v>
      </c>
      <c r="E11432" t="s">
        <v>3959</v>
      </c>
      <c r="F11432" t="s">
        <v>11240</v>
      </c>
      <c r="G11432">
        <v>1803100000</v>
      </c>
      <c r="H11432">
        <v>20000</v>
      </c>
      <c r="I11432" t="s">
        <v>55</v>
      </c>
      <c r="J11432" t="s">
        <v>55</v>
      </c>
      <c r="K11432" t="s">
        <v>3920</v>
      </c>
    </row>
    <row r="11433" spans="1:11" x14ac:dyDescent="0.2">
      <c r="A11433" s="20">
        <v>44316</v>
      </c>
      <c r="B11433" s="20" t="s">
        <v>13136</v>
      </c>
      <c r="C11433" t="s">
        <v>3916</v>
      </c>
      <c r="D11433" t="s">
        <v>3994</v>
      </c>
      <c r="E11433" t="s">
        <v>3959</v>
      </c>
      <c r="F11433" t="s">
        <v>11240</v>
      </c>
      <c r="G11433">
        <v>1803100000</v>
      </c>
      <c r="H11433">
        <v>120000</v>
      </c>
      <c r="I11433" t="s">
        <v>55</v>
      </c>
      <c r="J11433" t="s">
        <v>55</v>
      </c>
      <c r="K11433" t="s">
        <v>3920</v>
      </c>
    </row>
    <row r="11434" spans="1:11" x14ac:dyDescent="0.2">
      <c r="A11434" s="20">
        <v>44316</v>
      </c>
      <c r="B11434" s="20" t="s">
        <v>13136</v>
      </c>
      <c r="C11434" t="s">
        <v>3916</v>
      </c>
      <c r="D11434" t="s">
        <v>3951</v>
      </c>
      <c r="E11434" t="s">
        <v>3918</v>
      </c>
      <c r="F11434" t="s">
        <v>11242</v>
      </c>
      <c r="G11434">
        <v>1802000000</v>
      </c>
      <c r="H11434">
        <v>80000</v>
      </c>
      <c r="I11434" t="s">
        <v>55</v>
      </c>
      <c r="J11434" t="s">
        <v>55</v>
      </c>
      <c r="K11434" t="s">
        <v>3929</v>
      </c>
    </row>
    <row r="11435" spans="1:11" x14ac:dyDescent="0.2">
      <c r="A11435" s="20">
        <v>44316</v>
      </c>
      <c r="B11435" s="20" t="s">
        <v>13136</v>
      </c>
      <c r="C11435" t="s">
        <v>3916</v>
      </c>
      <c r="D11435" t="s">
        <v>3930</v>
      </c>
      <c r="E11435" t="s">
        <v>4088</v>
      </c>
      <c r="F11435" t="s">
        <v>11243</v>
      </c>
      <c r="G11435">
        <v>1801001200</v>
      </c>
      <c r="H11435">
        <v>100100</v>
      </c>
      <c r="I11435" t="s">
        <v>4090</v>
      </c>
      <c r="J11435" t="s">
        <v>3933</v>
      </c>
      <c r="K11435" t="s">
        <v>3926</v>
      </c>
    </row>
    <row r="11436" spans="1:11" x14ac:dyDescent="0.2">
      <c r="A11436" s="20">
        <v>44316</v>
      </c>
      <c r="B11436" s="20" t="s">
        <v>13136</v>
      </c>
      <c r="C11436" t="s">
        <v>3916</v>
      </c>
      <c r="D11436" t="s">
        <v>4005</v>
      </c>
      <c r="E11436" t="s">
        <v>3918</v>
      </c>
      <c r="F11436" t="s">
        <v>11244</v>
      </c>
      <c r="G11436">
        <v>1804009000</v>
      </c>
      <c r="H11436">
        <v>36000</v>
      </c>
      <c r="I11436" t="s">
        <v>55</v>
      </c>
      <c r="J11436" t="s">
        <v>55</v>
      </c>
      <c r="K11436" t="s">
        <v>6869</v>
      </c>
    </row>
    <row r="11437" spans="1:11" x14ac:dyDescent="0.2">
      <c r="A11437" s="20">
        <v>44316</v>
      </c>
      <c r="B11437" s="20" t="s">
        <v>13136</v>
      </c>
      <c r="C11437" t="s">
        <v>3916</v>
      </c>
      <c r="D11437" t="s">
        <v>3984</v>
      </c>
      <c r="E11437" t="s">
        <v>3959</v>
      </c>
      <c r="F11437" t="s">
        <v>11240</v>
      </c>
      <c r="G11437">
        <v>1802000000</v>
      </c>
      <c r="H11437">
        <v>20000</v>
      </c>
      <c r="I11437" t="s">
        <v>55</v>
      </c>
      <c r="J11437" t="s">
        <v>55</v>
      </c>
      <c r="K11437" t="s">
        <v>3929</v>
      </c>
    </row>
    <row r="11438" spans="1:11" x14ac:dyDescent="0.2">
      <c r="A11438" s="20">
        <v>44319</v>
      </c>
      <c r="B11438" s="20" t="s">
        <v>13136</v>
      </c>
      <c r="C11438" t="s">
        <v>3916</v>
      </c>
      <c r="D11438" t="s">
        <v>3930</v>
      </c>
      <c r="E11438" t="s">
        <v>7660</v>
      </c>
      <c r="F11438" t="s">
        <v>10107</v>
      </c>
      <c r="G11438">
        <v>1804009000</v>
      </c>
      <c r="H11438">
        <v>40000</v>
      </c>
      <c r="I11438" t="s">
        <v>7662</v>
      </c>
      <c r="J11438" t="s">
        <v>3965</v>
      </c>
      <c r="K11438" t="s">
        <v>6869</v>
      </c>
    </row>
    <row r="11439" spans="1:11" x14ac:dyDescent="0.2">
      <c r="A11439" s="20">
        <v>44319</v>
      </c>
      <c r="B11439" s="20" t="s">
        <v>13136</v>
      </c>
      <c r="C11439" t="s">
        <v>3916</v>
      </c>
      <c r="D11439">
        <v>99</v>
      </c>
      <c r="E11439" t="s">
        <v>4513</v>
      </c>
      <c r="F11439" t="s">
        <v>5541</v>
      </c>
      <c r="G11439">
        <v>1801001200</v>
      </c>
      <c r="H11439">
        <v>158</v>
      </c>
      <c r="I11439" t="s">
        <v>3950</v>
      </c>
      <c r="J11439" t="s">
        <v>3965</v>
      </c>
      <c r="K11439" t="s">
        <v>3926</v>
      </c>
    </row>
    <row r="11440" spans="1:11" x14ac:dyDescent="0.2">
      <c r="A11440" s="20">
        <v>44319</v>
      </c>
      <c r="B11440" s="20" t="s">
        <v>13136</v>
      </c>
      <c r="C11440" t="s">
        <v>3916</v>
      </c>
      <c r="D11440" t="s">
        <v>3927</v>
      </c>
      <c r="E11440" t="s">
        <v>3918</v>
      </c>
      <c r="F11440" t="s">
        <v>11240</v>
      </c>
      <c r="G11440">
        <v>1802000000</v>
      </c>
      <c r="H11440">
        <v>80000</v>
      </c>
      <c r="I11440" t="s">
        <v>55</v>
      </c>
      <c r="J11440" t="s">
        <v>55</v>
      </c>
      <c r="K11440" t="s">
        <v>3929</v>
      </c>
    </row>
    <row r="11441" spans="1:11" x14ac:dyDescent="0.2">
      <c r="A11441" s="20">
        <v>44319</v>
      </c>
      <c r="B11441" s="20" t="s">
        <v>13136</v>
      </c>
      <c r="C11441" t="s">
        <v>3916</v>
      </c>
      <c r="D11441" t="s">
        <v>3954</v>
      </c>
      <c r="E11441" t="s">
        <v>7028</v>
      </c>
      <c r="F11441" t="s">
        <v>10492</v>
      </c>
      <c r="G11441">
        <v>1801001200</v>
      </c>
      <c r="H11441">
        <v>150150</v>
      </c>
      <c r="I11441" t="s">
        <v>7030</v>
      </c>
      <c r="J11441" t="s">
        <v>5101</v>
      </c>
      <c r="K11441" t="s">
        <v>3926</v>
      </c>
    </row>
    <row r="11442" spans="1:11" x14ac:dyDescent="0.2">
      <c r="A11442" s="20">
        <v>44319</v>
      </c>
      <c r="B11442" s="20" t="s">
        <v>13136</v>
      </c>
      <c r="C11442" t="s">
        <v>3916</v>
      </c>
      <c r="D11442" t="s">
        <v>3939</v>
      </c>
      <c r="E11442" t="s">
        <v>6878</v>
      </c>
      <c r="F11442" t="s">
        <v>6879</v>
      </c>
      <c r="G11442">
        <v>1804009000</v>
      </c>
      <c r="H11442">
        <v>42000</v>
      </c>
      <c r="I11442" t="s">
        <v>6880</v>
      </c>
      <c r="J11442" t="s">
        <v>6881</v>
      </c>
      <c r="K11442" t="s">
        <v>6869</v>
      </c>
    </row>
    <row r="11443" spans="1:11" x14ac:dyDescent="0.2">
      <c r="A11443" s="20">
        <v>44319</v>
      </c>
      <c r="B11443" s="20" t="s">
        <v>13136</v>
      </c>
      <c r="C11443" t="s">
        <v>3916</v>
      </c>
      <c r="D11443" t="s">
        <v>3930</v>
      </c>
      <c r="E11443" t="s">
        <v>7312</v>
      </c>
      <c r="F11443" t="s">
        <v>11245</v>
      </c>
      <c r="G11443">
        <v>1802000000</v>
      </c>
      <c r="H11443">
        <v>20000</v>
      </c>
      <c r="I11443" t="s">
        <v>56</v>
      </c>
      <c r="J11443" t="s">
        <v>3950</v>
      </c>
      <c r="K11443" t="s">
        <v>3929</v>
      </c>
    </row>
    <row r="11444" spans="1:11" x14ac:dyDescent="0.2">
      <c r="A11444" s="20">
        <v>44319</v>
      </c>
      <c r="B11444" s="20" t="s">
        <v>13136</v>
      </c>
      <c r="C11444" t="s">
        <v>3916</v>
      </c>
      <c r="D11444" t="s">
        <v>3930</v>
      </c>
      <c r="E11444" t="s">
        <v>7312</v>
      </c>
      <c r="F11444" t="s">
        <v>11245</v>
      </c>
      <c r="G11444">
        <v>1802000000</v>
      </c>
      <c r="H11444">
        <v>180000</v>
      </c>
      <c r="I11444" t="s">
        <v>56</v>
      </c>
      <c r="J11444" t="s">
        <v>3950</v>
      </c>
      <c r="K11444" t="s">
        <v>3929</v>
      </c>
    </row>
    <row r="11445" spans="1:11" x14ac:dyDescent="0.2">
      <c r="A11445" s="20">
        <v>44319</v>
      </c>
      <c r="B11445" s="20" t="s">
        <v>13136</v>
      </c>
      <c r="C11445" t="s">
        <v>3916</v>
      </c>
      <c r="D11445" t="s">
        <v>3960</v>
      </c>
      <c r="E11445" t="s">
        <v>3992</v>
      </c>
      <c r="F11445" t="s">
        <v>11107</v>
      </c>
      <c r="G11445">
        <v>1803100000</v>
      </c>
      <c r="H11445">
        <v>42000</v>
      </c>
      <c r="I11445" t="s">
        <v>3933</v>
      </c>
      <c r="J11445" t="s">
        <v>3933</v>
      </c>
      <c r="K11445" t="s">
        <v>3920</v>
      </c>
    </row>
    <row r="11446" spans="1:11" x14ac:dyDescent="0.2">
      <c r="A11446" s="20">
        <v>44319</v>
      </c>
      <c r="B11446" s="20" t="s">
        <v>13136</v>
      </c>
      <c r="C11446" t="s">
        <v>3916</v>
      </c>
      <c r="D11446" t="s">
        <v>3930</v>
      </c>
      <c r="E11446" t="s">
        <v>4016</v>
      </c>
      <c r="F11446" t="s">
        <v>11107</v>
      </c>
      <c r="G11446">
        <v>1803100000</v>
      </c>
      <c r="H11446">
        <v>63000</v>
      </c>
      <c r="I11446" t="s">
        <v>3933</v>
      </c>
      <c r="J11446" t="s">
        <v>3933</v>
      </c>
      <c r="K11446" t="s">
        <v>3920</v>
      </c>
    </row>
    <row r="11447" spans="1:11" x14ac:dyDescent="0.2">
      <c r="A11447" s="20">
        <v>44319</v>
      </c>
      <c r="B11447" s="20" t="s">
        <v>13136</v>
      </c>
      <c r="C11447" t="s">
        <v>3916</v>
      </c>
      <c r="D11447" t="s">
        <v>3921</v>
      </c>
      <c r="E11447" t="s">
        <v>4016</v>
      </c>
      <c r="F11447" t="s">
        <v>11107</v>
      </c>
      <c r="G11447">
        <v>1803100000</v>
      </c>
      <c r="H11447">
        <v>63000</v>
      </c>
      <c r="I11447" t="s">
        <v>3933</v>
      </c>
      <c r="J11447" t="s">
        <v>3933</v>
      </c>
      <c r="K11447" t="s">
        <v>3920</v>
      </c>
    </row>
    <row r="11448" spans="1:11" x14ac:dyDescent="0.2">
      <c r="A11448" s="20">
        <v>44319</v>
      </c>
      <c r="B11448" s="20" t="s">
        <v>13136</v>
      </c>
      <c r="C11448" t="s">
        <v>3916</v>
      </c>
      <c r="D11448" t="s">
        <v>3939</v>
      </c>
      <c r="E11448" t="s">
        <v>6929</v>
      </c>
      <c r="F11448" t="s">
        <v>11246</v>
      </c>
      <c r="G11448">
        <v>1802000000</v>
      </c>
      <c r="H11448">
        <v>160000</v>
      </c>
      <c r="I11448" t="s">
        <v>6880</v>
      </c>
      <c r="J11448" t="s">
        <v>6881</v>
      </c>
      <c r="K11448" t="s">
        <v>3929</v>
      </c>
    </row>
    <row r="11449" spans="1:11" x14ac:dyDescent="0.2">
      <c r="A11449" s="20">
        <v>44319</v>
      </c>
      <c r="B11449" s="20" t="s">
        <v>13136</v>
      </c>
      <c r="C11449" t="s">
        <v>3916</v>
      </c>
      <c r="D11449" t="s">
        <v>3927</v>
      </c>
      <c r="E11449" t="s">
        <v>3992</v>
      </c>
      <c r="F11449" t="s">
        <v>11108</v>
      </c>
      <c r="G11449">
        <v>1802000000</v>
      </c>
      <c r="H11449">
        <v>100000</v>
      </c>
      <c r="I11449" t="s">
        <v>3933</v>
      </c>
      <c r="J11449" t="s">
        <v>3933</v>
      </c>
      <c r="K11449" t="s">
        <v>3929</v>
      </c>
    </row>
    <row r="11450" spans="1:11" x14ac:dyDescent="0.2">
      <c r="A11450" s="20">
        <v>44319</v>
      </c>
      <c r="B11450" s="20" t="s">
        <v>13136</v>
      </c>
      <c r="C11450" t="s">
        <v>3916</v>
      </c>
      <c r="D11450" t="s">
        <v>3930</v>
      </c>
      <c r="E11450" t="s">
        <v>3918</v>
      </c>
      <c r="F11450" t="s">
        <v>11247</v>
      </c>
      <c r="G11450">
        <v>1803100000</v>
      </c>
      <c r="H11450">
        <v>96000</v>
      </c>
      <c r="I11450" t="s">
        <v>55</v>
      </c>
      <c r="J11450" t="s">
        <v>55</v>
      </c>
      <c r="K11450" t="s">
        <v>3920</v>
      </c>
    </row>
    <row r="11451" spans="1:11" x14ac:dyDescent="0.2">
      <c r="A11451" s="20">
        <v>44319</v>
      </c>
      <c r="B11451" s="20" t="s">
        <v>13136</v>
      </c>
      <c r="C11451" t="s">
        <v>3916</v>
      </c>
      <c r="D11451" t="s">
        <v>3984</v>
      </c>
      <c r="E11451" t="s">
        <v>3918</v>
      </c>
      <c r="F11451" t="s">
        <v>11240</v>
      </c>
      <c r="G11451">
        <v>1803100000</v>
      </c>
      <c r="H11451">
        <v>120000</v>
      </c>
      <c r="I11451" t="s">
        <v>55</v>
      </c>
      <c r="J11451" t="s">
        <v>55</v>
      </c>
      <c r="K11451" t="s">
        <v>3920</v>
      </c>
    </row>
    <row r="11452" spans="1:11" x14ac:dyDescent="0.2">
      <c r="A11452" s="20">
        <v>44319</v>
      </c>
      <c r="B11452" s="20" t="s">
        <v>13136</v>
      </c>
      <c r="C11452" t="s">
        <v>3916</v>
      </c>
      <c r="D11452" t="s">
        <v>3951</v>
      </c>
      <c r="E11452" t="s">
        <v>3918</v>
      </c>
      <c r="F11452" t="s">
        <v>11240</v>
      </c>
      <c r="G11452">
        <v>1802000000</v>
      </c>
      <c r="H11452">
        <v>40000</v>
      </c>
      <c r="I11452" t="s">
        <v>55</v>
      </c>
      <c r="J11452" t="s">
        <v>55</v>
      </c>
      <c r="K11452" t="s">
        <v>3929</v>
      </c>
    </row>
    <row r="11453" spans="1:11" x14ac:dyDescent="0.2">
      <c r="A11453" s="20">
        <v>44319</v>
      </c>
      <c r="B11453" s="20" t="s">
        <v>13136</v>
      </c>
      <c r="C11453" t="s">
        <v>3916</v>
      </c>
      <c r="D11453" t="s">
        <v>4347</v>
      </c>
      <c r="E11453" t="s">
        <v>3918</v>
      </c>
      <c r="F11453" t="s">
        <v>11248</v>
      </c>
      <c r="G11453">
        <v>1802000000</v>
      </c>
      <c r="H11453">
        <v>20000</v>
      </c>
      <c r="I11453" t="s">
        <v>55</v>
      </c>
      <c r="J11453" t="s">
        <v>55</v>
      </c>
      <c r="K11453" t="s">
        <v>3929</v>
      </c>
    </row>
    <row r="11454" spans="1:11" x14ac:dyDescent="0.2">
      <c r="A11454" s="20">
        <v>44319</v>
      </c>
      <c r="B11454" s="20" t="s">
        <v>13136</v>
      </c>
      <c r="C11454" t="s">
        <v>3916</v>
      </c>
      <c r="D11454" t="s">
        <v>4347</v>
      </c>
      <c r="E11454" t="s">
        <v>3918</v>
      </c>
      <c r="F11454" t="s">
        <v>11249</v>
      </c>
      <c r="G11454">
        <v>1802000000</v>
      </c>
      <c r="H11454">
        <v>20000</v>
      </c>
      <c r="I11454" t="s">
        <v>55</v>
      </c>
      <c r="J11454" t="s">
        <v>55</v>
      </c>
      <c r="K11454" t="s">
        <v>3929</v>
      </c>
    </row>
    <row r="11455" spans="1:11" x14ac:dyDescent="0.2">
      <c r="A11455" s="20">
        <v>44319</v>
      </c>
      <c r="B11455" s="20" t="s">
        <v>13136</v>
      </c>
      <c r="C11455" t="s">
        <v>3916</v>
      </c>
      <c r="D11455" t="s">
        <v>3917</v>
      </c>
      <c r="E11455" t="s">
        <v>3918</v>
      </c>
      <c r="F11455" t="s">
        <v>11250</v>
      </c>
      <c r="G11455">
        <v>1804002000</v>
      </c>
      <c r="H11455">
        <v>19800</v>
      </c>
      <c r="I11455" t="s">
        <v>55</v>
      </c>
      <c r="J11455" t="s">
        <v>55</v>
      </c>
      <c r="K11455" t="s">
        <v>3953</v>
      </c>
    </row>
    <row r="11456" spans="1:11" x14ac:dyDescent="0.2">
      <c r="A11456" s="20">
        <v>44320</v>
      </c>
      <c r="B11456" s="20" t="s">
        <v>13136</v>
      </c>
      <c r="C11456" t="s">
        <v>3916</v>
      </c>
      <c r="D11456" t="s">
        <v>4027</v>
      </c>
      <c r="E11456" t="s">
        <v>3992</v>
      </c>
      <c r="F11456" t="s">
        <v>11251</v>
      </c>
      <c r="G11456">
        <v>1803100000</v>
      </c>
      <c r="H11456">
        <v>21000</v>
      </c>
      <c r="I11456" t="s">
        <v>3933</v>
      </c>
      <c r="J11456" t="s">
        <v>3933</v>
      </c>
      <c r="K11456" t="s">
        <v>3920</v>
      </c>
    </row>
    <row r="11457" spans="1:11" x14ac:dyDescent="0.2">
      <c r="A11457" s="20">
        <v>44320</v>
      </c>
      <c r="B11457" s="20" t="s">
        <v>13136</v>
      </c>
      <c r="C11457" t="s">
        <v>3916</v>
      </c>
      <c r="D11457" t="s">
        <v>3984</v>
      </c>
      <c r="E11457" t="s">
        <v>6875</v>
      </c>
      <c r="F11457" t="s">
        <v>11252</v>
      </c>
      <c r="G11457">
        <v>1802000000</v>
      </c>
      <c r="H11457">
        <v>200000</v>
      </c>
      <c r="I11457" t="s">
        <v>4302</v>
      </c>
      <c r="J11457" t="s">
        <v>4302</v>
      </c>
      <c r="K11457" t="s">
        <v>3929</v>
      </c>
    </row>
    <row r="11458" spans="1:11" x14ac:dyDescent="0.2">
      <c r="A11458" s="20">
        <v>44320</v>
      </c>
      <c r="B11458" s="20" t="s">
        <v>13136</v>
      </c>
      <c r="C11458" t="s">
        <v>3916</v>
      </c>
      <c r="D11458" t="s">
        <v>3917</v>
      </c>
      <c r="E11458" t="s">
        <v>6875</v>
      </c>
      <c r="F11458" t="s">
        <v>11253</v>
      </c>
      <c r="G11458">
        <v>1802000000</v>
      </c>
      <c r="H11458">
        <v>99000</v>
      </c>
      <c r="I11458" t="s">
        <v>4302</v>
      </c>
      <c r="J11458" t="s">
        <v>4302</v>
      </c>
      <c r="K11458" t="s">
        <v>3929</v>
      </c>
    </row>
    <row r="11459" spans="1:11" x14ac:dyDescent="0.2">
      <c r="A11459" s="20">
        <v>44320</v>
      </c>
      <c r="B11459" s="20" t="s">
        <v>13136</v>
      </c>
      <c r="C11459" t="s">
        <v>3916</v>
      </c>
      <c r="D11459" t="s">
        <v>3917</v>
      </c>
      <c r="E11459" t="s">
        <v>6875</v>
      </c>
      <c r="F11459" t="s">
        <v>11254</v>
      </c>
      <c r="G11459">
        <v>1803100000</v>
      </c>
      <c r="H11459">
        <v>23688</v>
      </c>
      <c r="I11459" t="s">
        <v>4302</v>
      </c>
      <c r="J11459" t="s">
        <v>4302</v>
      </c>
      <c r="K11459" t="s">
        <v>3920</v>
      </c>
    </row>
    <row r="11460" spans="1:11" x14ac:dyDescent="0.2">
      <c r="A11460" s="20">
        <v>44320</v>
      </c>
      <c r="B11460" s="20" t="s">
        <v>13136</v>
      </c>
      <c r="C11460" t="s">
        <v>3916</v>
      </c>
      <c r="D11460" t="s">
        <v>4144</v>
      </c>
      <c r="E11460" t="s">
        <v>4092</v>
      </c>
      <c r="F11460" t="s">
        <v>11255</v>
      </c>
      <c r="G11460">
        <v>1801001200</v>
      </c>
      <c r="H11460">
        <v>200200</v>
      </c>
      <c r="I11460" t="s">
        <v>4090</v>
      </c>
      <c r="J11460" t="s">
        <v>4196</v>
      </c>
      <c r="K11460" t="s">
        <v>3926</v>
      </c>
    </row>
    <row r="11461" spans="1:11" x14ac:dyDescent="0.2">
      <c r="A11461" s="20">
        <v>44320</v>
      </c>
      <c r="B11461" s="20" t="s">
        <v>13136</v>
      </c>
      <c r="C11461" t="s">
        <v>3916</v>
      </c>
      <c r="D11461" t="s">
        <v>4144</v>
      </c>
      <c r="E11461" t="s">
        <v>4092</v>
      </c>
      <c r="F11461" t="s">
        <v>11256</v>
      </c>
      <c r="G11461">
        <v>1801001200</v>
      </c>
      <c r="H11461">
        <v>50050</v>
      </c>
      <c r="I11461" t="s">
        <v>4090</v>
      </c>
      <c r="J11461" t="s">
        <v>4196</v>
      </c>
      <c r="K11461" t="s">
        <v>3926</v>
      </c>
    </row>
    <row r="11462" spans="1:11" x14ac:dyDescent="0.2">
      <c r="A11462" s="20">
        <v>44321</v>
      </c>
      <c r="B11462" s="20" t="s">
        <v>13136</v>
      </c>
      <c r="C11462" t="s">
        <v>3916</v>
      </c>
      <c r="D11462" t="s">
        <v>3984</v>
      </c>
      <c r="E11462" t="s">
        <v>6875</v>
      </c>
      <c r="F11462" t="s">
        <v>11257</v>
      </c>
      <c r="G11462">
        <v>1806200000</v>
      </c>
      <c r="H11462">
        <v>118440</v>
      </c>
      <c r="I11462" t="s">
        <v>4302</v>
      </c>
      <c r="J11462" t="s">
        <v>4302</v>
      </c>
      <c r="K11462" t="s">
        <v>3920</v>
      </c>
    </row>
    <row r="11463" spans="1:11" x14ac:dyDescent="0.2">
      <c r="A11463" s="20">
        <v>44321</v>
      </c>
      <c r="B11463" s="20" t="s">
        <v>13136</v>
      </c>
      <c r="C11463" t="s">
        <v>3916</v>
      </c>
      <c r="D11463" t="s">
        <v>3930</v>
      </c>
      <c r="E11463" t="s">
        <v>4192</v>
      </c>
      <c r="F11463" t="s">
        <v>11258</v>
      </c>
      <c r="G11463">
        <v>1801001200</v>
      </c>
      <c r="H11463">
        <v>250250</v>
      </c>
      <c r="I11463" t="s">
        <v>3965</v>
      </c>
      <c r="J11463" t="s">
        <v>3933</v>
      </c>
      <c r="K11463" t="s">
        <v>3926</v>
      </c>
    </row>
    <row r="11464" spans="1:11" x14ac:dyDescent="0.2">
      <c r="A11464" s="20">
        <v>44321</v>
      </c>
      <c r="B11464" s="20" t="s">
        <v>13136</v>
      </c>
      <c r="C11464" t="s">
        <v>3916</v>
      </c>
      <c r="D11464" t="s">
        <v>3930</v>
      </c>
      <c r="E11464" t="s">
        <v>4016</v>
      </c>
      <c r="F11464" t="s">
        <v>11259</v>
      </c>
      <c r="G11464">
        <v>1804009000</v>
      </c>
      <c r="H11464">
        <v>36000</v>
      </c>
      <c r="I11464" t="s">
        <v>3933</v>
      </c>
      <c r="J11464" t="s">
        <v>3933</v>
      </c>
      <c r="K11464" t="s">
        <v>6869</v>
      </c>
    </row>
    <row r="11465" spans="1:11" x14ac:dyDescent="0.2">
      <c r="A11465" s="20">
        <v>44321</v>
      </c>
      <c r="B11465" s="20" t="s">
        <v>13136</v>
      </c>
      <c r="C11465" t="s">
        <v>3916</v>
      </c>
      <c r="D11465" t="s">
        <v>3930</v>
      </c>
      <c r="E11465" t="s">
        <v>7647</v>
      </c>
      <c r="F11465" t="s">
        <v>11260</v>
      </c>
      <c r="G11465">
        <v>1801001200</v>
      </c>
      <c r="H11465">
        <v>325325</v>
      </c>
      <c r="I11465" t="s">
        <v>13</v>
      </c>
      <c r="J11465" t="s">
        <v>3933</v>
      </c>
      <c r="K11465" t="s">
        <v>3926</v>
      </c>
    </row>
    <row r="11466" spans="1:11" x14ac:dyDescent="0.2">
      <c r="A11466" s="20">
        <v>44321</v>
      </c>
      <c r="B11466" s="20" t="s">
        <v>13136</v>
      </c>
      <c r="C11466" t="s">
        <v>3916</v>
      </c>
      <c r="D11466" t="s">
        <v>3930</v>
      </c>
      <c r="E11466" t="s">
        <v>6865</v>
      </c>
      <c r="F11466" t="s">
        <v>11261</v>
      </c>
      <c r="G11466">
        <v>1805009000</v>
      </c>
      <c r="H11466">
        <v>46775</v>
      </c>
      <c r="I11466" t="s">
        <v>61</v>
      </c>
      <c r="J11466" t="s">
        <v>61</v>
      </c>
      <c r="K11466" t="s">
        <v>3958</v>
      </c>
    </row>
    <row r="11467" spans="1:11" x14ac:dyDescent="0.2">
      <c r="A11467" s="20">
        <v>44321</v>
      </c>
      <c r="B11467" s="20" t="s">
        <v>13136</v>
      </c>
      <c r="C11467" t="s">
        <v>3916</v>
      </c>
      <c r="D11467" t="s">
        <v>3939</v>
      </c>
      <c r="E11467" t="s">
        <v>6878</v>
      </c>
      <c r="F11467" t="s">
        <v>6879</v>
      </c>
      <c r="G11467">
        <v>1804009000</v>
      </c>
      <c r="H11467">
        <v>42000</v>
      </c>
      <c r="I11467" t="s">
        <v>6880</v>
      </c>
      <c r="J11467" t="s">
        <v>6881</v>
      </c>
      <c r="K11467" t="s">
        <v>6869</v>
      </c>
    </row>
    <row r="11468" spans="1:11" x14ac:dyDescent="0.2">
      <c r="A11468" s="20">
        <v>44321</v>
      </c>
      <c r="B11468" s="20" t="s">
        <v>13136</v>
      </c>
      <c r="C11468" t="s">
        <v>3916</v>
      </c>
      <c r="D11468" t="s">
        <v>3930</v>
      </c>
      <c r="E11468" t="s">
        <v>7647</v>
      </c>
      <c r="F11468" t="s">
        <v>11262</v>
      </c>
      <c r="G11468">
        <v>1801001200</v>
      </c>
      <c r="H11468">
        <v>200200</v>
      </c>
      <c r="I11468" t="s">
        <v>13</v>
      </c>
      <c r="J11468" t="s">
        <v>3933</v>
      </c>
      <c r="K11468" t="s">
        <v>3926</v>
      </c>
    </row>
    <row r="11469" spans="1:11" x14ac:dyDescent="0.2">
      <c r="A11469" s="20">
        <v>44321</v>
      </c>
      <c r="B11469" s="20" t="s">
        <v>13136</v>
      </c>
      <c r="C11469" t="s">
        <v>3916</v>
      </c>
      <c r="D11469" t="s">
        <v>3930</v>
      </c>
      <c r="E11469" t="s">
        <v>6865</v>
      </c>
      <c r="F11469" t="s">
        <v>11263</v>
      </c>
      <c r="G11469">
        <v>1803100000</v>
      </c>
      <c r="H11469">
        <v>39950</v>
      </c>
      <c r="I11469" t="s">
        <v>61</v>
      </c>
      <c r="J11469" t="s">
        <v>61</v>
      </c>
      <c r="K11469" t="s">
        <v>3920</v>
      </c>
    </row>
    <row r="11470" spans="1:11" x14ac:dyDescent="0.2">
      <c r="A11470" s="20">
        <v>44321</v>
      </c>
      <c r="B11470" s="20" t="s">
        <v>13136</v>
      </c>
      <c r="C11470" t="s">
        <v>3916</v>
      </c>
      <c r="D11470" t="s">
        <v>3930</v>
      </c>
      <c r="E11470" t="s">
        <v>6865</v>
      </c>
      <c r="F11470" t="s">
        <v>11264</v>
      </c>
      <c r="G11470">
        <v>1803100000</v>
      </c>
      <c r="H11470">
        <v>26250</v>
      </c>
      <c r="I11470" t="s">
        <v>61</v>
      </c>
      <c r="J11470" t="s">
        <v>61</v>
      </c>
      <c r="K11470" t="s">
        <v>3920</v>
      </c>
    </row>
    <row r="11471" spans="1:11" x14ac:dyDescent="0.2">
      <c r="A11471" s="20">
        <v>44321</v>
      </c>
      <c r="B11471" s="20" t="s">
        <v>13136</v>
      </c>
      <c r="C11471" t="s">
        <v>3916</v>
      </c>
      <c r="D11471" t="s">
        <v>3930</v>
      </c>
      <c r="E11471" t="s">
        <v>6865</v>
      </c>
      <c r="F11471" t="s">
        <v>11265</v>
      </c>
      <c r="G11471">
        <v>1803100000</v>
      </c>
      <c r="H11471">
        <v>19325</v>
      </c>
      <c r="I11471" t="s">
        <v>61</v>
      </c>
      <c r="J11471" t="s">
        <v>61</v>
      </c>
      <c r="K11471" t="s">
        <v>3920</v>
      </c>
    </row>
    <row r="11472" spans="1:11" x14ac:dyDescent="0.2">
      <c r="A11472" s="20">
        <v>44321</v>
      </c>
      <c r="B11472" s="20" t="s">
        <v>13136</v>
      </c>
      <c r="C11472" t="s">
        <v>3916</v>
      </c>
      <c r="D11472" t="s">
        <v>9408</v>
      </c>
      <c r="E11472" t="s">
        <v>9405</v>
      </c>
      <c r="F11472" t="s">
        <v>3965</v>
      </c>
      <c r="G11472">
        <v>1804009000</v>
      </c>
      <c r="H11472">
        <v>80000</v>
      </c>
      <c r="I11472" t="s">
        <v>9407</v>
      </c>
      <c r="J11472" t="s">
        <v>3965</v>
      </c>
      <c r="K11472" t="s">
        <v>6869</v>
      </c>
    </row>
    <row r="11473" spans="1:11" x14ac:dyDescent="0.2">
      <c r="A11473" s="20">
        <v>44321</v>
      </c>
      <c r="B11473" s="20" t="s">
        <v>13136</v>
      </c>
      <c r="C11473" t="s">
        <v>3916</v>
      </c>
      <c r="D11473" t="s">
        <v>3930</v>
      </c>
      <c r="E11473" t="s">
        <v>6865</v>
      </c>
      <c r="F11473" t="s">
        <v>11266</v>
      </c>
      <c r="G11473">
        <v>1803100000</v>
      </c>
      <c r="H11473">
        <v>39975</v>
      </c>
      <c r="I11473" t="s">
        <v>61</v>
      </c>
      <c r="J11473" t="s">
        <v>61</v>
      </c>
      <c r="K11473" t="s">
        <v>3920</v>
      </c>
    </row>
    <row r="11474" spans="1:11" x14ac:dyDescent="0.2">
      <c r="A11474" s="20">
        <v>44321</v>
      </c>
      <c r="B11474" s="20" t="s">
        <v>13136</v>
      </c>
      <c r="C11474" t="s">
        <v>3916</v>
      </c>
      <c r="D11474" t="s">
        <v>3927</v>
      </c>
      <c r="E11474" t="s">
        <v>6865</v>
      </c>
      <c r="F11474" t="s">
        <v>11267</v>
      </c>
      <c r="G11474">
        <v>1803100000</v>
      </c>
      <c r="H11474">
        <v>80000</v>
      </c>
      <c r="I11474" t="s">
        <v>61</v>
      </c>
      <c r="J11474" t="s">
        <v>61</v>
      </c>
      <c r="K11474" t="s">
        <v>3920</v>
      </c>
    </row>
    <row r="11475" spans="1:11" x14ac:dyDescent="0.2">
      <c r="A11475" s="20">
        <v>44321</v>
      </c>
      <c r="B11475" s="20" t="s">
        <v>13136</v>
      </c>
      <c r="C11475" t="s">
        <v>3916</v>
      </c>
      <c r="D11475" t="s">
        <v>3927</v>
      </c>
      <c r="E11475" t="s">
        <v>6865</v>
      </c>
      <c r="F11475" t="s">
        <v>11268</v>
      </c>
      <c r="G11475">
        <v>1803100000</v>
      </c>
      <c r="H11475">
        <v>20000</v>
      </c>
      <c r="I11475" t="s">
        <v>61</v>
      </c>
      <c r="J11475" t="s">
        <v>61</v>
      </c>
      <c r="K11475" t="s">
        <v>3920</v>
      </c>
    </row>
    <row r="11476" spans="1:11" x14ac:dyDescent="0.2">
      <c r="A11476" s="20">
        <v>44321</v>
      </c>
      <c r="B11476" s="20" t="s">
        <v>13136</v>
      </c>
      <c r="C11476" t="s">
        <v>3916</v>
      </c>
      <c r="D11476" t="s">
        <v>3930</v>
      </c>
      <c r="E11476" t="s">
        <v>6865</v>
      </c>
      <c r="F11476" t="s">
        <v>11269</v>
      </c>
      <c r="G11476">
        <v>1803100000</v>
      </c>
      <c r="H11476">
        <v>52425</v>
      </c>
      <c r="I11476" t="s">
        <v>61</v>
      </c>
      <c r="J11476" t="s">
        <v>61</v>
      </c>
      <c r="K11476" t="s">
        <v>3920</v>
      </c>
    </row>
    <row r="11477" spans="1:11" x14ac:dyDescent="0.2">
      <c r="A11477" s="20">
        <v>44321</v>
      </c>
      <c r="B11477" s="20" t="s">
        <v>13136</v>
      </c>
      <c r="C11477" t="s">
        <v>3916</v>
      </c>
      <c r="D11477" t="s">
        <v>3930</v>
      </c>
      <c r="E11477" t="s">
        <v>6865</v>
      </c>
      <c r="F11477" t="s">
        <v>11270</v>
      </c>
      <c r="G11477">
        <v>1805009000</v>
      </c>
      <c r="H11477">
        <v>23375</v>
      </c>
      <c r="I11477" t="s">
        <v>61</v>
      </c>
      <c r="J11477" t="s">
        <v>61</v>
      </c>
      <c r="K11477" t="s">
        <v>3958</v>
      </c>
    </row>
    <row r="11478" spans="1:11" x14ac:dyDescent="0.2">
      <c r="A11478" s="20">
        <v>44321</v>
      </c>
      <c r="B11478" s="20" t="s">
        <v>13136</v>
      </c>
      <c r="C11478" t="s">
        <v>3916</v>
      </c>
      <c r="D11478" t="s">
        <v>4148</v>
      </c>
      <c r="E11478" t="s">
        <v>6865</v>
      </c>
      <c r="F11478" t="s">
        <v>11271</v>
      </c>
      <c r="G11478">
        <v>1802000000</v>
      </c>
      <c r="H11478">
        <v>21000</v>
      </c>
      <c r="I11478" t="s">
        <v>61</v>
      </c>
      <c r="J11478" t="s">
        <v>61</v>
      </c>
      <c r="K11478" t="s">
        <v>3929</v>
      </c>
    </row>
    <row r="11479" spans="1:11" x14ac:dyDescent="0.2">
      <c r="A11479" s="20">
        <v>44321</v>
      </c>
      <c r="B11479" s="20" t="s">
        <v>13136</v>
      </c>
      <c r="C11479" t="s">
        <v>3916</v>
      </c>
      <c r="D11479" t="s">
        <v>3930</v>
      </c>
      <c r="E11479" t="s">
        <v>6865</v>
      </c>
      <c r="F11479" t="s">
        <v>11272</v>
      </c>
      <c r="G11479">
        <v>1803100000</v>
      </c>
      <c r="H11479">
        <v>20000</v>
      </c>
      <c r="I11479" t="s">
        <v>61</v>
      </c>
      <c r="J11479" t="s">
        <v>61</v>
      </c>
      <c r="K11479" t="s">
        <v>3920</v>
      </c>
    </row>
    <row r="11480" spans="1:11" x14ac:dyDescent="0.2">
      <c r="A11480" s="20">
        <v>44321</v>
      </c>
      <c r="B11480" s="20" t="s">
        <v>13136</v>
      </c>
      <c r="C11480" t="s">
        <v>3916</v>
      </c>
      <c r="D11480" t="s">
        <v>3927</v>
      </c>
      <c r="E11480" t="s">
        <v>6865</v>
      </c>
      <c r="F11480" t="s">
        <v>11273</v>
      </c>
      <c r="G11480">
        <v>1803100000</v>
      </c>
      <c r="H11480">
        <v>60000</v>
      </c>
      <c r="I11480" t="s">
        <v>61</v>
      </c>
      <c r="J11480" t="s">
        <v>61</v>
      </c>
      <c r="K11480" t="s">
        <v>3920</v>
      </c>
    </row>
    <row r="11481" spans="1:11" x14ac:dyDescent="0.2">
      <c r="A11481" s="20">
        <v>44321</v>
      </c>
      <c r="B11481" s="20" t="s">
        <v>13136</v>
      </c>
      <c r="C11481" t="s">
        <v>3916</v>
      </c>
      <c r="D11481" t="s">
        <v>3930</v>
      </c>
      <c r="E11481" t="s">
        <v>4192</v>
      </c>
      <c r="F11481" t="s">
        <v>11258</v>
      </c>
      <c r="G11481">
        <v>1801001200</v>
      </c>
      <c r="H11481">
        <v>150150</v>
      </c>
      <c r="I11481" t="s">
        <v>3965</v>
      </c>
      <c r="J11481" t="s">
        <v>3933</v>
      </c>
      <c r="K11481" t="s">
        <v>3926</v>
      </c>
    </row>
    <row r="11482" spans="1:11" x14ac:dyDescent="0.2">
      <c r="A11482" s="20">
        <v>44321</v>
      </c>
      <c r="B11482" s="20" t="s">
        <v>13136</v>
      </c>
      <c r="C11482" t="s">
        <v>3916</v>
      </c>
      <c r="D11482" t="s">
        <v>9408</v>
      </c>
      <c r="E11482" t="s">
        <v>9405</v>
      </c>
      <c r="F11482" t="s">
        <v>3965</v>
      </c>
      <c r="G11482">
        <v>1803100000</v>
      </c>
      <c r="H11482">
        <v>80000</v>
      </c>
      <c r="I11482" t="s">
        <v>9407</v>
      </c>
      <c r="J11482" t="s">
        <v>3965</v>
      </c>
      <c r="K11482" t="s">
        <v>3920</v>
      </c>
    </row>
    <row r="11483" spans="1:11" x14ac:dyDescent="0.2">
      <c r="A11483" s="20">
        <v>44321</v>
      </c>
      <c r="B11483" s="20" t="s">
        <v>13136</v>
      </c>
      <c r="C11483" t="s">
        <v>3916</v>
      </c>
      <c r="D11483" t="s">
        <v>3930</v>
      </c>
      <c r="E11483" t="s">
        <v>4192</v>
      </c>
      <c r="F11483" t="s">
        <v>11258</v>
      </c>
      <c r="G11483">
        <v>1801001200</v>
      </c>
      <c r="H11483">
        <v>75075</v>
      </c>
      <c r="I11483" t="s">
        <v>3965</v>
      </c>
      <c r="J11483" t="s">
        <v>3933</v>
      </c>
      <c r="K11483" t="s">
        <v>3926</v>
      </c>
    </row>
    <row r="11484" spans="1:11" x14ac:dyDescent="0.2">
      <c r="A11484" s="20">
        <v>44321</v>
      </c>
      <c r="B11484" s="20" t="s">
        <v>13136</v>
      </c>
      <c r="C11484" t="s">
        <v>3916</v>
      </c>
      <c r="D11484" t="s">
        <v>3930</v>
      </c>
      <c r="E11484" t="s">
        <v>4192</v>
      </c>
      <c r="F11484" t="s">
        <v>11258</v>
      </c>
      <c r="G11484">
        <v>1801001200</v>
      </c>
      <c r="H11484">
        <v>150150</v>
      </c>
      <c r="I11484" t="s">
        <v>3965</v>
      </c>
      <c r="J11484" t="s">
        <v>3933</v>
      </c>
      <c r="K11484" t="s">
        <v>3926</v>
      </c>
    </row>
    <row r="11485" spans="1:11" x14ac:dyDescent="0.2">
      <c r="A11485" s="20">
        <v>44321</v>
      </c>
      <c r="B11485" s="20" t="s">
        <v>13136</v>
      </c>
      <c r="C11485" t="s">
        <v>3916</v>
      </c>
      <c r="D11485" t="s">
        <v>3930</v>
      </c>
      <c r="E11485" t="s">
        <v>6865</v>
      </c>
      <c r="F11485" t="s">
        <v>11274</v>
      </c>
      <c r="G11485">
        <v>1803100000</v>
      </c>
      <c r="H11485">
        <v>26250</v>
      </c>
      <c r="I11485" t="s">
        <v>61</v>
      </c>
      <c r="J11485" t="s">
        <v>61</v>
      </c>
      <c r="K11485" t="s">
        <v>3920</v>
      </c>
    </row>
    <row r="11486" spans="1:11" x14ac:dyDescent="0.2">
      <c r="A11486" s="20">
        <v>44321</v>
      </c>
      <c r="B11486" s="20" t="s">
        <v>13136</v>
      </c>
      <c r="C11486" t="s">
        <v>3916</v>
      </c>
      <c r="D11486" t="s">
        <v>3930</v>
      </c>
      <c r="E11486" t="s">
        <v>8372</v>
      </c>
      <c r="F11486" t="s">
        <v>11275</v>
      </c>
      <c r="G11486">
        <v>1803100000</v>
      </c>
      <c r="H11486">
        <v>60000</v>
      </c>
      <c r="I11486" t="s">
        <v>61</v>
      </c>
      <c r="J11486" t="s">
        <v>61</v>
      </c>
      <c r="K11486" t="s">
        <v>3920</v>
      </c>
    </row>
    <row r="11487" spans="1:11" x14ac:dyDescent="0.2">
      <c r="A11487" s="20">
        <v>44321</v>
      </c>
      <c r="B11487" s="20" t="s">
        <v>13136</v>
      </c>
      <c r="C11487" t="s">
        <v>3916</v>
      </c>
      <c r="D11487" t="s">
        <v>3930</v>
      </c>
      <c r="E11487" t="s">
        <v>6865</v>
      </c>
      <c r="F11487" t="s">
        <v>11276</v>
      </c>
      <c r="G11487">
        <v>1803100000</v>
      </c>
      <c r="H11487">
        <v>60000</v>
      </c>
      <c r="I11487" t="s">
        <v>61</v>
      </c>
      <c r="J11487" t="s">
        <v>61</v>
      </c>
      <c r="K11487" t="s">
        <v>3920</v>
      </c>
    </row>
    <row r="11488" spans="1:11" x14ac:dyDescent="0.2">
      <c r="A11488" s="20">
        <v>44322</v>
      </c>
      <c r="B11488" s="20" t="s">
        <v>13136</v>
      </c>
      <c r="C11488" t="s">
        <v>3916</v>
      </c>
      <c r="D11488" t="s">
        <v>3930</v>
      </c>
      <c r="E11488" t="s">
        <v>6865</v>
      </c>
      <c r="F11488" t="s">
        <v>11277</v>
      </c>
      <c r="G11488">
        <v>1805009000</v>
      </c>
      <c r="H11488">
        <v>23400</v>
      </c>
      <c r="I11488" t="s">
        <v>61</v>
      </c>
      <c r="J11488" t="s">
        <v>61</v>
      </c>
      <c r="K11488" t="s">
        <v>3958</v>
      </c>
    </row>
    <row r="11489" spans="1:11" x14ac:dyDescent="0.2">
      <c r="A11489" s="20">
        <v>44322</v>
      </c>
      <c r="B11489" s="20" t="s">
        <v>13136</v>
      </c>
      <c r="C11489" t="s">
        <v>3916</v>
      </c>
      <c r="D11489" t="s">
        <v>3930</v>
      </c>
      <c r="E11489" t="s">
        <v>6865</v>
      </c>
      <c r="F11489" t="s">
        <v>11278</v>
      </c>
      <c r="G11489">
        <v>1803100000</v>
      </c>
      <c r="H11489">
        <v>57675</v>
      </c>
      <c r="I11489" t="s">
        <v>61</v>
      </c>
      <c r="J11489" t="s">
        <v>61</v>
      </c>
      <c r="K11489" t="s">
        <v>3920</v>
      </c>
    </row>
    <row r="11490" spans="1:11" x14ac:dyDescent="0.2">
      <c r="A11490" s="20">
        <v>44322</v>
      </c>
      <c r="B11490" s="20" t="s">
        <v>13136</v>
      </c>
      <c r="C11490" t="s">
        <v>3916</v>
      </c>
      <c r="D11490" t="s">
        <v>3930</v>
      </c>
      <c r="E11490" t="s">
        <v>6865</v>
      </c>
      <c r="F11490" t="s">
        <v>11279</v>
      </c>
      <c r="G11490">
        <v>1805009000</v>
      </c>
      <c r="H11490">
        <v>70200</v>
      </c>
      <c r="I11490" t="s">
        <v>61</v>
      </c>
      <c r="J11490" t="s">
        <v>61</v>
      </c>
      <c r="K11490" t="s">
        <v>3958</v>
      </c>
    </row>
    <row r="11491" spans="1:11" x14ac:dyDescent="0.2">
      <c r="A11491" s="20">
        <v>44322</v>
      </c>
      <c r="B11491" s="20" t="s">
        <v>13136</v>
      </c>
      <c r="C11491" t="s">
        <v>3916</v>
      </c>
      <c r="D11491" t="s">
        <v>3930</v>
      </c>
      <c r="E11491" t="s">
        <v>6865</v>
      </c>
      <c r="F11491" t="s">
        <v>11280</v>
      </c>
      <c r="G11491">
        <v>1803100000</v>
      </c>
      <c r="H11491">
        <v>26250</v>
      </c>
      <c r="I11491" t="s">
        <v>61</v>
      </c>
      <c r="J11491" t="s">
        <v>61</v>
      </c>
      <c r="K11491" t="s">
        <v>3920</v>
      </c>
    </row>
    <row r="11492" spans="1:11" x14ac:dyDescent="0.2">
      <c r="A11492" s="20">
        <v>44322</v>
      </c>
      <c r="B11492" s="20" t="s">
        <v>13136</v>
      </c>
      <c r="C11492" t="s">
        <v>3916</v>
      </c>
      <c r="D11492" t="s">
        <v>3930</v>
      </c>
      <c r="E11492" t="s">
        <v>6865</v>
      </c>
      <c r="F11492" t="s">
        <v>11281</v>
      </c>
      <c r="G11492">
        <v>1805009000</v>
      </c>
      <c r="H11492">
        <v>23400</v>
      </c>
      <c r="I11492" t="s">
        <v>61</v>
      </c>
      <c r="J11492" t="s">
        <v>61</v>
      </c>
      <c r="K11492" t="s">
        <v>3958</v>
      </c>
    </row>
    <row r="11493" spans="1:11" x14ac:dyDescent="0.2">
      <c r="A11493" s="20">
        <v>44322</v>
      </c>
      <c r="B11493" s="20" t="s">
        <v>13136</v>
      </c>
      <c r="C11493" t="s">
        <v>3916</v>
      </c>
      <c r="D11493" t="s">
        <v>3930</v>
      </c>
      <c r="E11493" t="s">
        <v>6865</v>
      </c>
      <c r="F11493" t="s">
        <v>11282</v>
      </c>
      <c r="G11493">
        <v>1803100000</v>
      </c>
      <c r="H11493">
        <v>26250</v>
      </c>
      <c r="I11493" t="s">
        <v>61</v>
      </c>
      <c r="J11493" t="s">
        <v>61</v>
      </c>
      <c r="K11493" t="s">
        <v>3920</v>
      </c>
    </row>
    <row r="11494" spans="1:11" x14ac:dyDescent="0.2">
      <c r="A11494" s="20">
        <v>44322</v>
      </c>
      <c r="B11494" s="20" t="s">
        <v>13136</v>
      </c>
      <c r="C11494" t="s">
        <v>3916</v>
      </c>
      <c r="D11494" t="s">
        <v>3930</v>
      </c>
      <c r="E11494" t="s">
        <v>6865</v>
      </c>
      <c r="F11494" t="s">
        <v>11283</v>
      </c>
      <c r="G11494">
        <v>1803100000</v>
      </c>
      <c r="H11494">
        <v>40000</v>
      </c>
      <c r="I11494" t="s">
        <v>61</v>
      </c>
      <c r="J11494" t="s">
        <v>61</v>
      </c>
      <c r="K11494" t="s">
        <v>3920</v>
      </c>
    </row>
    <row r="11495" spans="1:11" x14ac:dyDescent="0.2">
      <c r="A11495" s="20">
        <v>44322</v>
      </c>
      <c r="B11495" s="20" t="s">
        <v>13136</v>
      </c>
      <c r="C11495" t="s">
        <v>3916</v>
      </c>
      <c r="D11495" t="s">
        <v>3930</v>
      </c>
      <c r="E11495" t="s">
        <v>6865</v>
      </c>
      <c r="F11495" t="s">
        <v>11284</v>
      </c>
      <c r="G11495">
        <v>1803100000</v>
      </c>
      <c r="H11495">
        <v>60000</v>
      </c>
      <c r="I11495" t="s">
        <v>61</v>
      </c>
      <c r="J11495" t="s">
        <v>61</v>
      </c>
      <c r="K11495" t="s">
        <v>3920</v>
      </c>
    </row>
    <row r="11496" spans="1:11" x14ac:dyDescent="0.2">
      <c r="A11496" s="20">
        <v>44322</v>
      </c>
      <c r="B11496" s="20" t="s">
        <v>13136</v>
      </c>
      <c r="C11496" t="s">
        <v>3916</v>
      </c>
      <c r="D11496" t="s">
        <v>3930</v>
      </c>
      <c r="E11496" t="s">
        <v>6865</v>
      </c>
      <c r="F11496" t="s">
        <v>11285</v>
      </c>
      <c r="G11496">
        <v>1803100000</v>
      </c>
      <c r="H11496">
        <v>26250</v>
      </c>
      <c r="I11496" t="s">
        <v>61</v>
      </c>
      <c r="J11496" t="s">
        <v>61</v>
      </c>
      <c r="K11496" t="s">
        <v>3920</v>
      </c>
    </row>
    <row r="11497" spans="1:11" x14ac:dyDescent="0.2">
      <c r="A11497" s="20">
        <v>44322</v>
      </c>
      <c r="B11497" s="20" t="s">
        <v>13136</v>
      </c>
      <c r="C11497" t="s">
        <v>3916</v>
      </c>
      <c r="D11497" t="s">
        <v>3930</v>
      </c>
      <c r="E11497" t="s">
        <v>6865</v>
      </c>
      <c r="F11497" t="s">
        <v>11286</v>
      </c>
      <c r="G11497">
        <v>1803100000</v>
      </c>
      <c r="H11497">
        <v>59975</v>
      </c>
      <c r="I11497" t="s">
        <v>61</v>
      </c>
      <c r="J11497" t="s">
        <v>61</v>
      </c>
      <c r="K11497" t="s">
        <v>3920</v>
      </c>
    </row>
    <row r="11498" spans="1:11" x14ac:dyDescent="0.2">
      <c r="A11498" s="20">
        <v>44322</v>
      </c>
      <c r="B11498" s="20" t="s">
        <v>13136</v>
      </c>
      <c r="C11498" t="s">
        <v>3916</v>
      </c>
      <c r="D11498" t="s">
        <v>3930</v>
      </c>
      <c r="E11498" t="s">
        <v>6865</v>
      </c>
      <c r="F11498" t="s">
        <v>11287</v>
      </c>
      <c r="G11498">
        <v>1803100000</v>
      </c>
      <c r="H11498">
        <v>80000</v>
      </c>
      <c r="I11498" t="s">
        <v>61</v>
      </c>
      <c r="J11498" t="s">
        <v>61</v>
      </c>
      <c r="K11498" t="s">
        <v>3920</v>
      </c>
    </row>
    <row r="11499" spans="1:11" x14ac:dyDescent="0.2">
      <c r="A11499" s="20">
        <v>44322</v>
      </c>
      <c r="B11499" s="20" t="s">
        <v>13136</v>
      </c>
      <c r="C11499" t="s">
        <v>3916</v>
      </c>
      <c r="D11499" t="s">
        <v>3930</v>
      </c>
      <c r="E11499" t="s">
        <v>6865</v>
      </c>
      <c r="F11499" t="s">
        <v>11288</v>
      </c>
      <c r="G11499">
        <v>1803100000</v>
      </c>
      <c r="H11499">
        <v>99975</v>
      </c>
      <c r="I11499" t="s">
        <v>61</v>
      </c>
      <c r="J11499" t="s">
        <v>61</v>
      </c>
      <c r="K11499" t="s">
        <v>3920</v>
      </c>
    </row>
    <row r="11500" spans="1:11" x14ac:dyDescent="0.2">
      <c r="A11500" s="20">
        <v>44322</v>
      </c>
      <c r="B11500" s="20" t="s">
        <v>13136</v>
      </c>
      <c r="C11500" t="s">
        <v>3916</v>
      </c>
      <c r="D11500" t="s">
        <v>3930</v>
      </c>
      <c r="E11500" t="s">
        <v>6865</v>
      </c>
      <c r="F11500" t="s">
        <v>11289</v>
      </c>
      <c r="G11500">
        <v>1803100000</v>
      </c>
      <c r="H11500">
        <v>39975</v>
      </c>
      <c r="I11500" t="s">
        <v>61</v>
      </c>
      <c r="J11500" t="s">
        <v>61</v>
      </c>
      <c r="K11500" t="s">
        <v>3920</v>
      </c>
    </row>
    <row r="11501" spans="1:11" x14ac:dyDescent="0.2">
      <c r="A11501" s="20">
        <v>44322</v>
      </c>
      <c r="B11501" s="20" t="s">
        <v>13136</v>
      </c>
      <c r="C11501" t="s">
        <v>3916</v>
      </c>
      <c r="D11501" t="s">
        <v>3930</v>
      </c>
      <c r="E11501" t="s">
        <v>6865</v>
      </c>
      <c r="F11501" t="s">
        <v>11290</v>
      </c>
      <c r="G11501">
        <v>1803100000</v>
      </c>
      <c r="H11501">
        <v>99925</v>
      </c>
      <c r="I11501" t="s">
        <v>61</v>
      </c>
      <c r="J11501" t="s">
        <v>61</v>
      </c>
      <c r="K11501" t="s">
        <v>3920</v>
      </c>
    </row>
    <row r="11502" spans="1:11" x14ac:dyDescent="0.2">
      <c r="A11502" s="20">
        <v>44322</v>
      </c>
      <c r="B11502" s="20" t="s">
        <v>13136</v>
      </c>
      <c r="C11502" t="s">
        <v>3916</v>
      </c>
      <c r="D11502" t="s">
        <v>3930</v>
      </c>
      <c r="E11502" t="s">
        <v>6865</v>
      </c>
      <c r="F11502" t="s">
        <v>11291</v>
      </c>
      <c r="G11502">
        <v>1803100000</v>
      </c>
      <c r="H11502">
        <v>60000</v>
      </c>
      <c r="I11502" t="s">
        <v>61</v>
      </c>
      <c r="J11502" t="s">
        <v>61</v>
      </c>
      <c r="K11502" t="s">
        <v>3920</v>
      </c>
    </row>
    <row r="11503" spans="1:11" x14ac:dyDescent="0.2">
      <c r="A11503" s="20">
        <v>44322</v>
      </c>
      <c r="B11503" s="20" t="s">
        <v>13136</v>
      </c>
      <c r="C11503" t="s">
        <v>3916</v>
      </c>
      <c r="D11503" t="s">
        <v>3927</v>
      </c>
      <c r="E11503" t="s">
        <v>6865</v>
      </c>
      <c r="F11503" t="s">
        <v>11292</v>
      </c>
      <c r="G11503">
        <v>1803100000</v>
      </c>
      <c r="H11503">
        <v>40000</v>
      </c>
      <c r="I11503" t="s">
        <v>61</v>
      </c>
      <c r="J11503" t="s">
        <v>61</v>
      </c>
      <c r="K11503" t="s">
        <v>3920</v>
      </c>
    </row>
    <row r="11504" spans="1:11" x14ac:dyDescent="0.2">
      <c r="A11504" s="20">
        <v>44322</v>
      </c>
      <c r="B11504" s="20" t="s">
        <v>13136</v>
      </c>
      <c r="C11504" t="s">
        <v>3916</v>
      </c>
      <c r="D11504" t="s">
        <v>4144</v>
      </c>
      <c r="E11504" t="s">
        <v>4092</v>
      </c>
      <c r="F11504" t="s">
        <v>11293</v>
      </c>
      <c r="G11504">
        <v>1801001200</v>
      </c>
      <c r="H11504">
        <v>125125</v>
      </c>
      <c r="I11504" t="s">
        <v>4090</v>
      </c>
      <c r="J11504" t="s">
        <v>4196</v>
      </c>
      <c r="K11504" t="s">
        <v>3926</v>
      </c>
    </row>
    <row r="11505" spans="1:11" x14ac:dyDescent="0.2">
      <c r="A11505" s="20">
        <v>44322</v>
      </c>
      <c r="B11505" s="20" t="s">
        <v>13136</v>
      </c>
      <c r="C11505" t="s">
        <v>3916</v>
      </c>
      <c r="D11505" t="s">
        <v>4144</v>
      </c>
      <c r="E11505" t="s">
        <v>4092</v>
      </c>
      <c r="F11505" t="s">
        <v>11294</v>
      </c>
      <c r="G11505">
        <v>1801001200</v>
      </c>
      <c r="H11505">
        <v>150150</v>
      </c>
      <c r="I11505" t="s">
        <v>4090</v>
      </c>
      <c r="J11505" t="s">
        <v>4196</v>
      </c>
      <c r="K11505" t="s">
        <v>3926</v>
      </c>
    </row>
    <row r="11506" spans="1:11" x14ac:dyDescent="0.2">
      <c r="A11506" s="20">
        <v>44322</v>
      </c>
      <c r="B11506" s="20" t="s">
        <v>13136</v>
      </c>
      <c r="C11506" t="s">
        <v>3916</v>
      </c>
      <c r="D11506" t="s">
        <v>3939</v>
      </c>
      <c r="E11506" t="s">
        <v>4092</v>
      </c>
      <c r="F11506" t="s">
        <v>11295</v>
      </c>
      <c r="G11506">
        <v>1801001200</v>
      </c>
      <c r="H11506">
        <v>50464</v>
      </c>
      <c r="I11506" t="s">
        <v>4090</v>
      </c>
      <c r="J11506" t="s">
        <v>4372</v>
      </c>
      <c r="K11506" t="s">
        <v>3926</v>
      </c>
    </row>
    <row r="11507" spans="1:11" x14ac:dyDescent="0.2">
      <c r="A11507" s="20">
        <v>44322</v>
      </c>
      <c r="B11507" s="20" t="s">
        <v>13136</v>
      </c>
      <c r="C11507" t="s">
        <v>3916</v>
      </c>
      <c r="D11507" t="s">
        <v>3939</v>
      </c>
      <c r="E11507" t="s">
        <v>4092</v>
      </c>
      <c r="F11507" t="s">
        <v>11296</v>
      </c>
      <c r="G11507">
        <v>1801001200</v>
      </c>
      <c r="H11507">
        <v>101218</v>
      </c>
      <c r="I11507" t="s">
        <v>4090</v>
      </c>
      <c r="J11507" t="s">
        <v>4372</v>
      </c>
      <c r="K11507" t="s">
        <v>3926</v>
      </c>
    </row>
    <row r="11508" spans="1:11" x14ac:dyDescent="0.2">
      <c r="A11508" s="20">
        <v>44322</v>
      </c>
      <c r="B11508" s="20" t="s">
        <v>13136</v>
      </c>
      <c r="C11508" t="s">
        <v>3916</v>
      </c>
      <c r="D11508" t="s">
        <v>4144</v>
      </c>
      <c r="E11508" t="s">
        <v>8660</v>
      </c>
      <c r="F11508" t="s">
        <v>11297</v>
      </c>
      <c r="G11508">
        <v>1801001200</v>
      </c>
      <c r="H11508">
        <v>250250</v>
      </c>
      <c r="I11508" t="s">
        <v>13</v>
      </c>
      <c r="J11508" t="s">
        <v>7649</v>
      </c>
      <c r="K11508" t="s">
        <v>3926</v>
      </c>
    </row>
    <row r="11509" spans="1:11" x14ac:dyDescent="0.2">
      <c r="A11509" s="20">
        <v>44322</v>
      </c>
      <c r="B11509" s="20" t="s">
        <v>13136</v>
      </c>
      <c r="C11509" t="s">
        <v>3916</v>
      </c>
      <c r="D11509" t="s">
        <v>3939</v>
      </c>
      <c r="E11509" t="s">
        <v>4092</v>
      </c>
      <c r="F11509" t="s">
        <v>11298</v>
      </c>
      <c r="G11509">
        <v>1801001200</v>
      </c>
      <c r="H11509">
        <v>50774</v>
      </c>
      <c r="I11509" t="s">
        <v>4090</v>
      </c>
      <c r="J11509" t="s">
        <v>4372</v>
      </c>
      <c r="K11509" t="s">
        <v>3926</v>
      </c>
    </row>
    <row r="11510" spans="1:11" x14ac:dyDescent="0.2">
      <c r="A11510" s="20">
        <v>44322</v>
      </c>
      <c r="B11510" s="20" t="s">
        <v>13136</v>
      </c>
      <c r="C11510" t="s">
        <v>3916</v>
      </c>
      <c r="D11510" t="s">
        <v>4347</v>
      </c>
      <c r="E11510" t="s">
        <v>8660</v>
      </c>
      <c r="F11510" t="s">
        <v>11299</v>
      </c>
      <c r="G11510">
        <v>1801001200</v>
      </c>
      <c r="H11510">
        <v>250250</v>
      </c>
      <c r="I11510" t="s">
        <v>13</v>
      </c>
      <c r="J11510" t="s">
        <v>7649</v>
      </c>
      <c r="K11510" t="s">
        <v>3926</v>
      </c>
    </row>
    <row r="11511" spans="1:11" x14ac:dyDescent="0.2">
      <c r="A11511" s="20">
        <v>44322</v>
      </c>
      <c r="B11511" s="20" t="s">
        <v>13136</v>
      </c>
      <c r="C11511" t="s">
        <v>3916</v>
      </c>
      <c r="D11511" t="s">
        <v>4347</v>
      </c>
      <c r="E11511" t="s">
        <v>3918</v>
      </c>
      <c r="F11511" t="s">
        <v>11300</v>
      </c>
      <c r="G11511">
        <v>1802000000</v>
      </c>
      <c r="H11511">
        <v>20000</v>
      </c>
      <c r="I11511" t="s">
        <v>55</v>
      </c>
      <c r="J11511" t="s">
        <v>55</v>
      </c>
      <c r="K11511" t="s">
        <v>3929</v>
      </c>
    </row>
    <row r="11512" spans="1:11" x14ac:dyDescent="0.2">
      <c r="A11512" s="20">
        <v>44322</v>
      </c>
      <c r="B11512" s="20" t="s">
        <v>13136</v>
      </c>
      <c r="C11512" t="s">
        <v>3916</v>
      </c>
      <c r="D11512" t="s">
        <v>3927</v>
      </c>
      <c r="E11512" t="s">
        <v>6865</v>
      </c>
      <c r="F11512" t="s">
        <v>11301</v>
      </c>
      <c r="G11512">
        <v>1803100000</v>
      </c>
      <c r="H11512">
        <v>40000</v>
      </c>
      <c r="I11512" t="s">
        <v>61</v>
      </c>
      <c r="J11512" t="s">
        <v>61</v>
      </c>
      <c r="K11512" t="s">
        <v>3920</v>
      </c>
    </row>
    <row r="11513" spans="1:11" x14ac:dyDescent="0.2">
      <c r="A11513" s="20">
        <v>44322</v>
      </c>
      <c r="B11513" s="20" t="s">
        <v>13136</v>
      </c>
      <c r="C11513" t="s">
        <v>3916</v>
      </c>
      <c r="D11513" t="s">
        <v>3927</v>
      </c>
      <c r="E11513" t="s">
        <v>6865</v>
      </c>
      <c r="F11513" t="s">
        <v>11302</v>
      </c>
      <c r="G11513">
        <v>1803100000</v>
      </c>
      <c r="H11513">
        <v>40000</v>
      </c>
      <c r="I11513" t="s">
        <v>61</v>
      </c>
      <c r="J11513" t="s">
        <v>61</v>
      </c>
      <c r="K11513" t="s">
        <v>3920</v>
      </c>
    </row>
    <row r="11514" spans="1:11" x14ac:dyDescent="0.2">
      <c r="A11514" s="20">
        <v>44322</v>
      </c>
      <c r="B11514" s="20" t="s">
        <v>13136</v>
      </c>
      <c r="C11514" t="s">
        <v>3916</v>
      </c>
      <c r="D11514" t="s">
        <v>3930</v>
      </c>
      <c r="E11514" t="s">
        <v>6865</v>
      </c>
      <c r="F11514" t="s">
        <v>11303</v>
      </c>
      <c r="G11514">
        <v>1804002000</v>
      </c>
      <c r="H11514">
        <v>65500</v>
      </c>
      <c r="I11514" t="s">
        <v>61</v>
      </c>
      <c r="J11514" t="s">
        <v>61</v>
      </c>
      <c r="K11514" t="s">
        <v>3953</v>
      </c>
    </row>
    <row r="11515" spans="1:11" x14ac:dyDescent="0.2">
      <c r="A11515" s="20">
        <v>44322</v>
      </c>
      <c r="B11515" s="20" t="s">
        <v>13136</v>
      </c>
      <c r="C11515" t="s">
        <v>3916</v>
      </c>
      <c r="D11515" t="s">
        <v>3927</v>
      </c>
      <c r="E11515" t="s">
        <v>6865</v>
      </c>
      <c r="F11515" t="s">
        <v>11304</v>
      </c>
      <c r="G11515">
        <v>1803100000</v>
      </c>
      <c r="H11515">
        <v>20000</v>
      </c>
      <c r="I11515" t="s">
        <v>61</v>
      </c>
      <c r="J11515" t="s">
        <v>61</v>
      </c>
      <c r="K11515" t="s">
        <v>3920</v>
      </c>
    </row>
    <row r="11516" spans="1:11" x14ac:dyDescent="0.2">
      <c r="A11516" s="20">
        <v>44322</v>
      </c>
      <c r="B11516" s="20" t="s">
        <v>13136</v>
      </c>
      <c r="C11516" t="s">
        <v>3916</v>
      </c>
      <c r="D11516" t="s">
        <v>3927</v>
      </c>
      <c r="E11516" t="s">
        <v>6865</v>
      </c>
      <c r="F11516" t="s">
        <v>11305</v>
      </c>
      <c r="G11516">
        <v>1803100000</v>
      </c>
      <c r="H11516">
        <v>20000</v>
      </c>
      <c r="I11516" t="s">
        <v>61</v>
      </c>
      <c r="J11516" t="s">
        <v>61</v>
      </c>
      <c r="K11516" t="s">
        <v>3920</v>
      </c>
    </row>
    <row r="11517" spans="1:11" x14ac:dyDescent="0.2">
      <c r="A11517" s="20">
        <v>44322</v>
      </c>
      <c r="B11517" s="20" t="s">
        <v>13136</v>
      </c>
      <c r="C11517" t="s">
        <v>3916</v>
      </c>
      <c r="D11517" t="s">
        <v>3927</v>
      </c>
      <c r="E11517" t="s">
        <v>6865</v>
      </c>
      <c r="F11517" t="s">
        <v>11306</v>
      </c>
      <c r="G11517">
        <v>1803100000</v>
      </c>
      <c r="H11517">
        <v>40000</v>
      </c>
      <c r="I11517" t="s">
        <v>61</v>
      </c>
      <c r="J11517" t="s">
        <v>61</v>
      </c>
      <c r="K11517" t="s">
        <v>3920</v>
      </c>
    </row>
    <row r="11518" spans="1:11" x14ac:dyDescent="0.2">
      <c r="A11518" s="20">
        <v>44322</v>
      </c>
      <c r="B11518" s="20" t="s">
        <v>13136</v>
      </c>
      <c r="C11518" t="s">
        <v>3916</v>
      </c>
      <c r="D11518" t="s">
        <v>3930</v>
      </c>
      <c r="E11518" t="s">
        <v>6865</v>
      </c>
      <c r="F11518" t="s">
        <v>11307</v>
      </c>
      <c r="G11518">
        <v>1803100000</v>
      </c>
      <c r="H11518">
        <v>60000</v>
      </c>
      <c r="I11518" t="s">
        <v>61</v>
      </c>
      <c r="J11518" t="s">
        <v>61</v>
      </c>
      <c r="K11518" t="s">
        <v>3920</v>
      </c>
    </row>
    <row r="11519" spans="1:11" x14ac:dyDescent="0.2">
      <c r="A11519" s="20">
        <v>44323</v>
      </c>
      <c r="B11519" s="20" t="s">
        <v>13136</v>
      </c>
      <c r="C11519" t="s">
        <v>3916</v>
      </c>
      <c r="D11519" t="s">
        <v>3930</v>
      </c>
      <c r="E11519" t="s">
        <v>6865</v>
      </c>
      <c r="F11519" t="s">
        <v>11308</v>
      </c>
      <c r="G11519">
        <v>1805009000</v>
      </c>
      <c r="H11519">
        <v>23400</v>
      </c>
      <c r="I11519" t="s">
        <v>61</v>
      </c>
      <c r="J11519" t="s">
        <v>61</v>
      </c>
      <c r="K11519" t="s">
        <v>3958</v>
      </c>
    </row>
    <row r="11520" spans="1:11" x14ac:dyDescent="0.2">
      <c r="A11520" s="20">
        <v>44323</v>
      </c>
      <c r="B11520" s="20" t="s">
        <v>13136</v>
      </c>
      <c r="C11520" t="s">
        <v>3916</v>
      </c>
      <c r="D11520" t="s">
        <v>3917</v>
      </c>
      <c r="E11520" t="s">
        <v>6865</v>
      </c>
      <c r="F11520" t="s">
        <v>11309</v>
      </c>
      <c r="G11520">
        <v>1806200000</v>
      </c>
      <c r="H11520">
        <v>20000</v>
      </c>
      <c r="I11520" t="s">
        <v>61</v>
      </c>
      <c r="J11520" t="s">
        <v>61</v>
      </c>
      <c r="K11520" t="s">
        <v>3920</v>
      </c>
    </row>
    <row r="11521" spans="1:11" x14ac:dyDescent="0.2">
      <c r="A11521" s="20">
        <v>44323</v>
      </c>
      <c r="B11521" s="20" t="s">
        <v>13136</v>
      </c>
      <c r="C11521" t="s">
        <v>3916</v>
      </c>
      <c r="D11521" t="s">
        <v>3917</v>
      </c>
      <c r="E11521" t="s">
        <v>6865</v>
      </c>
      <c r="F11521" t="s">
        <v>11310</v>
      </c>
      <c r="G11521">
        <v>1806200000</v>
      </c>
      <c r="H11521">
        <v>20000</v>
      </c>
      <c r="I11521" t="s">
        <v>61</v>
      </c>
      <c r="J11521" t="s">
        <v>61</v>
      </c>
      <c r="K11521" t="s">
        <v>3920</v>
      </c>
    </row>
    <row r="11522" spans="1:11" x14ac:dyDescent="0.2">
      <c r="A11522" s="20">
        <v>44323</v>
      </c>
      <c r="B11522" s="20" t="s">
        <v>13136</v>
      </c>
      <c r="C11522" t="s">
        <v>3916</v>
      </c>
      <c r="D11522" t="s">
        <v>3930</v>
      </c>
      <c r="E11522" t="s">
        <v>6865</v>
      </c>
      <c r="F11522" t="s">
        <v>11311</v>
      </c>
      <c r="G11522">
        <v>1803100000</v>
      </c>
      <c r="H11522">
        <v>40000</v>
      </c>
      <c r="I11522" t="s">
        <v>61</v>
      </c>
      <c r="J11522" t="s">
        <v>61</v>
      </c>
      <c r="K11522" t="s">
        <v>3920</v>
      </c>
    </row>
    <row r="11523" spans="1:11" x14ac:dyDescent="0.2">
      <c r="A11523" s="20">
        <v>44323</v>
      </c>
      <c r="B11523" s="20" t="s">
        <v>13136</v>
      </c>
      <c r="C11523" t="s">
        <v>3916</v>
      </c>
      <c r="D11523" t="s">
        <v>3917</v>
      </c>
      <c r="E11523" t="s">
        <v>6865</v>
      </c>
      <c r="F11523" t="s">
        <v>11312</v>
      </c>
      <c r="G11523">
        <v>1806200000</v>
      </c>
      <c r="H11523">
        <v>39975</v>
      </c>
      <c r="I11523" t="s">
        <v>61</v>
      </c>
      <c r="J11523" t="s">
        <v>61</v>
      </c>
      <c r="K11523" t="s">
        <v>3920</v>
      </c>
    </row>
    <row r="11524" spans="1:11" x14ac:dyDescent="0.2">
      <c r="A11524" s="20">
        <v>44323</v>
      </c>
      <c r="B11524" s="20" t="s">
        <v>13136</v>
      </c>
      <c r="C11524" t="s">
        <v>3916</v>
      </c>
      <c r="D11524" t="s">
        <v>3917</v>
      </c>
      <c r="E11524" t="s">
        <v>6865</v>
      </c>
      <c r="F11524" t="s">
        <v>11313</v>
      </c>
      <c r="G11524">
        <v>1806200000</v>
      </c>
      <c r="H11524">
        <v>19950</v>
      </c>
      <c r="I11524" t="s">
        <v>61</v>
      </c>
      <c r="J11524" t="s">
        <v>61</v>
      </c>
      <c r="K11524" t="s">
        <v>3920</v>
      </c>
    </row>
    <row r="11525" spans="1:11" x14ac:dyDescent="0.2">
      <c r="A11525" s="20">
        <v>44323</v>
      </c>
      <c r="B11525" s="20" t="s">
        <v>13136</v>
      </c>
      <c r="C11525" t="s">
        <v>3916</v>
      </c>
      <c r="D11525" t="s">
        <v>3930</v>
      </c>
      <c r="E11525" t="s">
        <v>6865</v>
      </c>
      <c r="F11525" t="s">
        <v>11314</v>
      </c>
      <c r="G11525">
        <v>1803100000</v>
      </c>
      <c r="H11525">
        <v>26250</v>
      </c>
      <c r="I11525" t="s">
        <v>61</v>
      </c>
      <c r="J11525" t="s">
        <v>61</v>
      </c>
      <c r="K11525" t="s">
        <v>3920</v>
      </c>
    </row>
    <row r="11526" spans="1:11" x14ac:dyDescent="0.2">
      <c r="A11526" s="20">
        <v>44323</v>
      </c>
      <c r="B11526" s="20" t="s">
        <v>13136</v>
      </c>
      <c r="C11526" t="s">
        <v>3916</v>
      </c>
      <c r="D11526" t="s">
        <v>3917</v>
      </c>
      <c r="E11526" t="s">
        <v>6865</v>
      </c>
      <c r="F11526" t="s">
        <v>11315</v>
      </c>
      <c r="G11526">
        <v>1806200000</v>
      </c>
      <c r="H11526">
        <v>20000</v>
      </c>
      <c r="I11526" t="s">
        <v>61</v>
      </c>
      <c r="J11526" t="s">
        <v>61</v>
      </c>
      <c r="K11526" t="s">
        <v>3920</v>
      </c>
    </row>
    <row r="11527" spans="1:11" x14ac:dyDescent="0.2">
      <c r="A11527" s="20">
        <v>44323</v>
      </c>
      <c r="B11527" s="20" t="s">
        <v>13136</v>
      </c>
      <c r="C11527" t="s">
        <v>3916</v>
      </c>
      <c r="D11527" t="s">
        <v>3917</v>
      </c>
      <c r="E11527" t="s">
        <v>6865</v>
      </c>
      <c r="F11527" t="s">
        <v>11316</v>
      </c>
      <c r="G11527">
        <v>1806200000</v>
      </c>
      <c r="H11527">
        <v>40000</v>
      </c>
      <c r="I11527" t="s">
        <v>61</v>
      </c>
      <c r="J11527" t="s">
        <v>61</v>
      </c>
      <c r="K11527" t="s">
        <v>3920</v>
      </c>
    </row>
    <row r="11528" spans="1:11" x14ac:dyDescent="0.2">
      <c r="A11528" s="20">
        <v>44323</v>
      </c>
      <c r="B11528" s="20" t="s">
        <v>13136</v>
      </c>
      <c r="C11528" t="s">
        <v>3916</v>
      </c>
      <c r="D11528" t="s">
        <v>3917</v>
      </c>
      <c r="E11528" t="s">
        <v>6865</v>
      </c>
      <c r="F11528" t="s">
        <v>11317</v>
      </c>
      <c r="G11528">
        <v>1806200000</v>
      </c>
      <c r="H11528">
        <v>40000</v>
      </c>
      <c r="I11528" t="s">
        <v>61</v>
      </c>
      <c r="J11528" t="s">
        <v>61</v>
      </c>
      <c r="K11528" t="s">
        <v>3920</v>
      </c>
    </row>
    <row r="11529" spans="1:11" x14ac:dyDescent="0.2">
      <c r="A11529" s="20">
        <v>44323</v>
      </c>
      <c r="B11529" s="20" t="s">
        <v>13136</v>
      </c>
      <c r="C11529" t="s">
        <v>3916</v>
      </c>
      <c r="D11529" t="s">
        <v>3930</v>
      </c>
      <c r="E11529" t="s">
        <v>6865</v>
      </c>
      <c r="F11529" t="s">
        <v>11318</v>
      </c>
      <c r="G11529">
        <v>1805009000</v>
      </c>
      <c r="H11529">
        <v>46800</v>
      </c>
      <c r="I11529" t="s">
        <v>61</v>
      </c>
      <c r="J11529" t="s">
        <v>61</v>
      </c>
      <c r="K11529" t="s">
        <v>3958</v>
      </c>
    </row>
    <row r="11530" spans="1:11" x14ac:dyDescent="0.2">
      <c r="A11530" s="20">
        <v>44323</v>
      </c>
      <c r="B11530" s="20" t="s">
        <v>13136</v>
      </c>
      <c r="C11530" t="s">
        <v>3916</v>
      </c>
      <c r="D11530" t="s">
        <v>3930</v>
      </c>
      <c r="E11530" t="s">
        <v>6865</v>
      </c>
      <c r="F11530" t="s">
        <v>11319</v>
      </c>
      <c r="G11530">
        <v>1805009000</v>
      </c>
      <c r="H11530">
        <v>46775</v>
      </c>
      <c r="I11530" t="s">
        <v>61</v>
      </c>
      <c r="J11530" t="s">
        <v>61</v>
      </c>
      <c r="K11530" t="s">
        <v>3958</v>
      </c>
    </row>
    <row r="11531" spans="1:11" x14ac:dyDescent="0.2">
      <c r="A11531" s="20">
        <v>44323</v>
      </c>
      <c r="B11531" s="20" t="s">
        <v>13136</v>
      </c>
      <c r="C11531" t="s">
        <v>3916</v>
      </c>
      <c r="D11531" t="s">
        <v>3917</v>
      </c>
      <c r="E11531" t="s">
        <v>6865</v>
      </c>
      <c r="F11531" t="s">
        <v>11320</v>
      </c>
      <c r="G11531">
        <v>1806200000</v>
      </c>
      <c r="H11531">
        <v>60000</v>
      </c>
      <c r="I11531" t="s">
        <v>61</v>
      </c>
      <c r="J11531" t="s">
        <v>61</v>
      </c>
      <c r="K11531" t="s">
        <v>3920</v>
      </c>
    </row>
    <row r="11532" spans="1:11" x14ac:dyDescent="0.2">
      <c r="A11532" s="20">
        <v>44323</v>
      </c>
      <c r="B11532" s="20" t="s">
        <v>13136</v>
      </c>
      <c r="C11532" t="s">
        <v>3916</v>
      </c>
      <c r="D11532" t="s">
        <v>4148</v>
      </c>
      <c r="E11532" t="s">
        <v>6865</v>
      </c>
      <c r="F11532" t="s">
        <v>11321</v>
      </c>
      <c r="G11532">
        <v>1802000000</v>
      </c>
      <c r="H11532">
        <v>42000</v>
      </c>
      <c r="I11532" t="s">
        <v>61</v>
      </c>
      <c r="J11532" t="s">
        <v>61</v>
      </c>
      <c r="K11532" t="s">
        <v>3929</v>
      </c>
    </row>
    <row r="11533" spans="1:11" x14ac:dyDescent="0.2">
      <c r="A11533" s="20">
        <v>44323</v>
      </c>
      <c r="B11533" s="20" t="s">
        <v>13136</v>
      </c>
      <c r="C11533" t="s">
        <v>3916</v>
      </c>
      <c r="D11533" t="s">
        <v>4148</v>
      </c>
      <c r="E11533" t="s">
        <v>6865</v>
      </c>
      <c r="F11533" t="s">
        <v>11322</v>
      </c>
      <c r="G11533">
        <v>1802000000</v>
      </c>
      <c r="H11533">
        <v>42000</v>
      </c>
      <c r="I11533" t="s">
        <v>61</v>
      </c>
      <c r="J11533" t="s">
        <v>61</v>
      </c>
      <c r="K11533" t="s">
        <v>3929</v>
      </c>
    </row>
    <row r="11534" spans="1:11" x14ac:dyDescent="0.2">
      <c r="A11534" s="20">
        <v>44323</v>
      </c>
      <c r="B11534" s="20" t="s">
        <v>13136</v>
      </c>
      <c r="C11534" t="s">
        <v>3916</v>
      </c>
      <c r="D11534" t="s">
        <v>3930</v>
      </c>
      <c r="E11534" t="s">
        <v>6865</v>
      </c>
      <c r="F11534" t="s">
        <v>11323</v>
      </c>
      <c r="G11534">
        <v>1805009000</v>
      </c>
      <c r="H11534">
        <v>70125</v>
      </c>
      <c r="I11534" t="s">
        <v>61</v>
      </c>
      <c r="J11534" t="s">
        <v>61</v>
      </c>
      <c r="K11534" t="s">
        <v>3958</v>
      </c>
    </row>
    <row r="11535" spans="1:11" x14ac:dyDescent="0.2">
      <c r="A11535" s="20">
        <v>44323</v>
      </c>
      <c r="B11535" s="20" t="s">
        <v>13136</v>
      </c>
      <c r="C11535" t="s">
        <v>3916</v>
      </c>
      <c r="D11535" t="s">
        <v>3917</v>
      </c>
      <c r="E11535" t="s">
        <v>6865</v>
      </c>
      <c r="F11535" t="s">
        <v>11324</v>
      </c>
      <c r="G11535">
        <v>1806200000</v>
      </c>
      <c r="H11535">
        <v>40000</v>
      </c>
      <c r="I11535" t="s">
        <v>61</v>
      </c>
      <c r="J11535" t="s">
        <v>61</v>
      </c>
      <c r="K11535" t="s">
        <v>3920</v>
      </c>
    </row>
    <row r="11536" spans="1:11" x14ac:dyDescent="0.2">
      <c r="A11536" s="20">
        <v>44323</v>
      </c>
      <c r="B11536" s="20" t="s">
        <v>13136</v>
      </c>
      <c r="C11536" t="s">
        <v>3916</v>
      </c>
      <c r="D11536" t="s">
        <v>3917</v>
      </c>
      <c r="E11536" t="s">
        <v>6865</v>
      </c>
      <c r="F11536" t="s">
        <v>11325</v>
      </c>
      <c r="G11536">
        <v>1806200000</v>
      </c>
      <c r="H11536">
        <v>20000</v>
      </c>
      <c r="I11536" t="s">
        <v>61</v>
      </c>
      <c r="J11536" t="s">
        <v>61</v>
      </c>
      <c r="K11536" t="s">
        <v>3920</v>
      </c>
    </row>
    <row r="11537" spans="1:11" x14ac:dyDescent="0.2">
      <c r="A11537" s="20">
        <v>44323</v>
      </c>
      <c r="B11537" s="20" t="s">
        <v>13136</v>
      </c>
      <c r="C11537" t="s">
        <v>3916</v>
      </c>
      <c r="D11537" t="s">
        <v>3917</v>
      </c>
      <c r="E11537" t="s">
        <v>6865</v>
      </c>
      <c r="F11537" t="s">
        <v>11326</v>
      </c>
      <c r="G11537">
        <v>1806200000</v>
      </c>
      <c r="H11537">
        <v>60000</v>
      </c>
      <c r="I11537" t="s">
        <v>61</v>
      </c>
      <c r="J11537" t="s">
        <v>61</v>
      </c>
      <c r="K11537" t="s">
        <v>3920</v>
      </c>
    </row>
    <row r="11538" spans="1:11" x14ac:dyDescent="0.2">
      <c r="A11538" s="20">
        <v>44323</v>
      </c>
      <c r="B11538" s="20" t="s">
        <v>13136</v>
      </c>
      <c r="C11538" t="s">
        <v>3916</v>
      </c>
      <c r="D11538" t="s">
        <v>3917</v>
      </c>
      <c r="E11538" t="s">
        <v>6865</v>
      </c>
      <c r="F11538" t="s">
        <v>11327</v>
      </c>
      <c r="G11538">
        <v>1806200000</v>
      </c>
      <c r="H11538">
        <v>40000</v>
      </c>
      <c r="I11538" t="s">
        <v>61</v>
      </c>
      <c r="J11538" t="s">
        <v>61</v>
      </c>
      <c r="K11538" t="s">
        <v>3920</v>
      </c>
    </row>
    <row r="11539" spans="1:11" x14ac:dyDescent="0.2">
      <c r="A11539" s="20">
        <v>44323</v>
      </c>
      <c r="B11539" s="20" t="s">
        <v>13136</v>
      </c>
      <c r="C11539" t="s">
        <v>3916</v>
      </c>
      <c r="D11539" t="s">
        <v>3917</v>
      </c>
      <c r="E11539" t="s">
        <v>6865</v>
      </c>
      <c r="F11539" t="s">
        <v>11328</v>
      </c>
      <c r="G11539">
        <v>1806200000</v>
      </c>
      <c r="H11539">
        <v>59975</v>
      </c>
      <c r="I11539" t="s">
        <v>61</v>
      </c>
      <c r="J11539" t="s">
        <v>61</v>
      </c>
      <c r="K11539" t="s">
        <v>3920</v>
      </c>
    </row>
    <row r="11540" spans="1:11" x14ac:dyDescent="0.2">
      <c r="A11540" s="20">
        <v>44323</v>
      </c>
      <c r="B11540" s="20" t="s">
        <v>13136</v>
      </c>
      <c r="C11540" t="s">
        <v>3916</v>
      </c>
      <c r="D11540" t="s">
        <v>3917</v>
      </c>
      <c r="E11540" t="s">
        <v>6865</v>
      </c>
      <c r="F11540" t="s">
        <v>11329</v>
      </c>
      <c r="G11540">
        <v>1806200000</v>
      </c>
      <c r="H11540">
        <v>20000</v>
      </c>
      <c r="I11540" t="s">
        <v>61</v>
      </c>
      <c r="J11540" t="s">
        <v>61</v>
      </c>
      <c r="K11540" t="s">
        <v>3920</v>
      </c>
    </row>
    <row r="11541" spans="1:11" x14ac:dyDescent="0.2">
      <c r="A11541" s="20">
        <v>44323</v>
      </c>
      <c r="B11541" s="20" t="s">
        <v>13136</v>
      </c>
      <c r="C11541" t="s">
        <v>3916</v>
      </c>
      <c r="D11541" t="s">
        <v>3930</v>
      </c>
      <c r="E11541" t="s">
        <v>6865</v>
      </c>
      <c r="F11541" t="s">
        <v>11330</v>
      </c>
      <c r="G11541">
        <v>1805009000</v>
      </c>
      <c r="H11541">
        <v>23400</v>
      </c>
      <c r="I11541" t="s">
        <v>61</v>
      </c>
      <c r="J11541" t="s">
        <v>61</v>
      </c>
      <c r="K11541" t="s">
        <v>3958</v>
      </c>
    </row>
    <row r="11542" spans="1:11" x14ac:dyDescent="0.2">
      <c r="A11542" s="20">
        <v>44323</v>
      </c>
      <c r="B11542" s="20" t="s">
        <v>13136</v>
      </c>
      <c r="C11542" t="s">
        <v>3916</v>
      </c>
      <c r="D11542" t="s">
        <v>3930</v>
      </c>
      <c r="E11542" t="s">
        <v>6865</v>
      </c>
      <c r="F11542" t="s">
        <v>11331</v>
      </c>
      <c r="G11542">
        <v>1805009000</v>
      </c>
      <c r="H11542">
        <v>23400</v>
      </c>
      <c r="I11542" t="s">
        <v>61</v>
      </c>
      <c r="J11542" t="s">
        <v>61</v>
      </c>
      <c r="K11542" t="s">
        <v>3958</v>
      </c>
    </row>
    <row r="11543" spans="1:11" x14ac:dyDescent="0.2">
      <c r="A11543" s="20">
        <v>44323</v>
      </c>
      <c r="B11543" s="20" t="s">
        <v>13136</v>
      </c>
      <c r="C11543" t="s">
        <v>3916</v>
      </c>
      <c r="D11543" t="s">
        <v>3930</v>
      </c>
      <c r="E11543" t="s">
        <v>6865</v>
      </c>
      <c r="F11543" t="s">
        <v>11332</v>
      </c>
      <c r="G11543">
        <v>1803100000</v>
      </c>
      <c r="H11543">
        <v>40000</v>
      </c>
      <c r="I11543" t="s">
        <v>61</v>
      </c>
      <c r="J11543" t="s">
        <v>61</v>
      </c>
      <c r="K11543" t="s">
        <v>3920</v>
      </c>
    </row>
    <row r="11544" spans="1:11" x14ac:dyDescent="0.2">
      <c r="A11544" s="20">
        <v>44323</v>
      </c>
      <c r="B11544" s="20" t="s">
        <v>13136</v>
      </c>
      <c r="C11544" t="s">
        <v>3916</v>
      </c>
      <c r="D11544" t="s">
        <v>4148</v>
      </c>
      <c r="E11544" t="s">
        <v>6865</v>
      </c>
      <c r="F11544" t="s">
        <v>11333</v>
      </c>
      <c r="G11544">
        <v>1802000000</v>
      </c>
      <c r="H11544">
        <v>42000</v>
      </c>
      <c r="I11544" t="s">
        <v>61</v>
      </c>
      <c r="J11544" t="s">
        <v>61</v>
      </c>
      <c r="K11544" t="s">
        <v>3929</v>
      </c>
    </row>
    <row r="11545" spans="1:11" x14ac:dyDescent="0.2">
      <c r="A11545" s="20">
        <v>44323</v>
      </c>
      <c r="B11545" s="20" t="s">
        <v>13136</v>
      </c>
      <c r="C11545" t="s">
        <v>3916</v>
      </c>
      <c r="D11545" t="s">
        <v>3930</v>
      </c>
      <c r="E11545" t="s">
        <v>6865</v>
      </c>
      <c r="F11545" t="s">
        <v>11334</v>
      </c>
      <c r="G11545">
        <v>1805009000</v>
      </c>
      <c r="H11545">
        <v>23400</v>
      </c>
      <c r="I11545" t="s">
        <v>61</v>
      </c>
      <c r="J11545" t="s">
        <v>61</v>
      </c>
      <c r="K11545" t="s">
        <v>3958</v>
      </c>
    </row>
    <row r="11546" spans="1:11" x14ac:dyDescent="0.2">
      <c r="A11546" s="20">
        <v>44323</v>
      </c>
      <c r="B11546" s="20" t="s">
        <v>13136</v>
      </c>
      <c r="C11546" t="s">
        <v>3916</v>
      </c>
      <c r="D11546" t="s">
        <v>4148</v>
      </c>
      <c r="E11546" t="s">
        <v>6865</v>
      </c>
      <c r="F11546" t="s">
        <v>11335</v>
      </c>
      <c r="G11546">
        <v>1802000000</v>
      </c>
      <c r="H11546">
        <v>21000</v>
      </c>
      <c r="I11546" t="s">
        <v>61</v>
      </c>
      <c r="J11546" t="s">
        <v>61</v>
      </c>
      <c r="K11546" t="s">
        <v>3929</v>
      </c>
    </row>
    <row r="11547" spans="1:11" x14ac:dyDescent="0.2">
      <c r="A11547" s="20">
        <v>44323</v>
      </c>
      <c r="B11547" s="20" t="s">
        <v>13136</v>
      </c>
      <c r="C11547" t="s">
        <v>3916</v>
      </c>
      <c r="D11547" t="s">
        <v>4148</v>
      </c>
      <c r="E11547" t="s">
        <v>6865</v>
      </c>
      <c r="F11547" t="s">
        <v>11336</v>
      </c>
      <c r="G11547">
        <v>1802000000</v>
      </c>
      <c r="H11547">
        <v>21000</v>
      </c>
      <c r="I11547" t="s">
        <v>61</v>
      </c>
      <c r="J11547" t="s">
        <v>61</v>
      </c>
      <c r="K11547" t="s">
        <v>3929</v>
      </c>
    </row>
    <row r="11548" spans="1:11" x14ac:dyDescent="0.2">
      <c r="A11548" s="20">
        <v>44323</v>
      </c>
      <c r="B11548" s="20" t="s">
        <v>13136</v>
      </c>
      <c r="C11548" t="s">
        <v>3916</v>
      </c>
      <c r="D11548" t="s">
        <v>3917</v>
      </c>
      <c r="E11548" t="s">
        <v>6865</v>
      </c>
      <c r="F11548" t="s">
        <v>11337</v>
      </c>
      <c r="G11548">
        <v>1806200000</v>
      </c>
      <c r="H11548">
        <v>19500</v>
      </c>
      <c r="I11548" t="s">
        <v>61</v>
      </c>
      <c r="J11548" t="s">
        <v>61</v>
      </c>
      <c r="K11548" t="s">
        <v>3920</v>
      </c>
    </row>
    <row r="11549" spans="1:11" x14ac:dyDescent="0.2">
      <c r="A11549" s="20">
        <v>44323</v>
      </c>
      <c r="B11549" s="20" t="s">
        <v>13136</v>
      </c>
      <c r="C11549" t="s">
        <v>3916</v>
      </c>
      <c r="D11549" t="s">
        <v>3930</v>
      </c>
      <c r="E11549" t="s">
        <v>6865</v>
      </c>
      <c r="F11549" t="s">
        <v>11338</v>
      </c>
      <c r="G11549">
        <v>1805009000</v>
      </c>
      <c r="H11549">
        <v>18900</v>
      </c>
      <c r="I11549" t="s">
        <v>61</v>
      </c>
      <c r="J11549" t="s">
        <v>61</v>
      </c>
      <c r="K11549" t="s">
        <v>3958</v>
      </c>
    </row>
    <row r="11550" spans="1:11" x14ac:dyDescent="0.2">
      <c r="A11550" s="20">
        <v>44323</v>
      </c>
      <c r="B11550" s="20" t="s">
        <v>13136</v>
      </c>
      <c r="C11550" t="s">
        <v>3916</v>
      </c>
      <c r="D11550" t="s">
        <v>3930</v>
      </c>
      <c r="E11550" t="s">
        <v>6865</v>
      </c>
      <c r="F11550" t="s">
        <v>11339</v>
      </c>
      <c r="G11550">
        <v>1804002000</v>
      </c>
      <c r="H11550">
        <v>19800</v>
      </c>
      <c r="I11550" t="s">
        <v>61</v>
      </c>
      <c r="J11550" t="s">
        <v>61</v>
      </c>
      <c r="K11550" t="s">
        <v>3953</v>
      </c>
    </row>
    <row r="11551" spans="1:11" x14ac:dyDescent="0.2">
      <c r="A11551" s="20">
        <v>44323</v>
      </c>
      <c r="B11551" s="20" t="s">
        <v>13136</v>
      </c>
      <c r="C11551" t="s">
        <v>3916</v>
      </c>
      <c r="D11551" t="s">
        <v>3917</v>
      </c>
      <c r="E11551" t="s">
        <v>6865</v>
      </c>
      <c r="F11551" t="s">
        <v>11340</v>
      </c>
      <c r="G11551">
        <v>1806200000</v>
      </c>
      <c r="H11551">
        <v>20000</v>
      </c>
      <c r="I11551" t="s">
        <v>61</v>
      </c>
      <c r="J11551" t="s">
        <v>61</v>
      </c>
      <c r="K11551" t="s">
        <v>3920</v>
      </c>
    </row>
    <row r="11552" spans="1:11" x14ac:dyDescent="0.2">
      <c r="A11552" s="20">
        <v>44323</v>
      </c>
      <c r="B11552" s="20" t="s">
        <v>13136</v>
      </c>
      <c r="C11552" t="s">
        <v>3916</v>
      </c>
      <c r="D11552" t="s">
        <v>3917</v>
      </c>
      <c r="E11552" t="s">
        <v>6865</v>
      </c>
      <c r="F11552" t="s">
        <v>11341</v>
      </c>
      <c r="G11552">
        <v>1806200000</v>
      </c>
      <c r="H11552">
        <v>40000</v>
      </c>
      <c r="I11552" t="s">
        <v>61</v>
      </c>
      <c r="J11552" t="s">
        <v>61</v>
      </c>
      <c r="K11552" t="s">
        <v>3920</v>
      </c>
    </row>
    <row r="11553" spans="1:11" x14ac:dyDescent="0.2">
      <c r="A11553" s="20">
        <v>44323</v>
      </c>
      <c r="B11553" s="20" t="s">
        <v>13136</v>
      </c>
      <c r="C11553" t="s">
        <v>3916</v>
      </c>
      <c r="D11553" t="s">
        <v>3930</v>
      </c>
      <c r="E11553" t="s">
        <v>6865</v>
      </c>
      <c r="F11553" t="s">
        <v>11342</v>
      </c>
      <c r="G11553">
        <v>1805009000</v>
      </c>
      <c r="H11553">
        <v>46750</v>
      </c>
      <c r="I11553" t="s">
        <v>61</v>
      </c>
      <c r="J11553" t="s">
        <v>61</v>
      </c>
      <c r="K11553" t="s">
        <v>3958</v>
      </c>
    </row>
    <row r="11554" spans="1:11" x14ac:dyDescent="0.2">
      <c r="A11554" s="20">
        <v>44323</v>
      </c>
      <c r="B11554" s="20" t="s">
        <v>13136</v>
      </c>
      <c r="C11554" t="s">
        <v>3916</v>
      </c>
      <c r="D11554" t="s">
        <v>3930</v>
      </c>
      <c r="E11554" t="s">
        <v>6865</v>
      </c>
      <c r="F11554" t="s">
        <v>11343</v>
      </c>
      <c r="G11554">
        <v>1804002000</v>
      </c>
      <c r="H11554">
        <v>38700</v>
      </c>
      <c r="I11554" t="s">
        <v>61</v>
      </c>
      <c r="J11554" t="s">
        <v>61</v>
      </c>
      <c r="K11554" t="s">
        <v>3953</v>
      </c>
    </row>
    <row r="11555" spans="1:11" x14ac:dyDescent="0.2">
      <c r="A11555" s="20">
        <v>44323</v>
      </c>
      <c r="B11555" s="20" t="s">
        <v>13136</v>
      </c>
      <c r="C11555" t="s">
        <v>3916</v>
      </c>
      <c r="D11555" t="s">
        <v>3930</v>
      </c>
      <c r="E11555" t="s">
        <v>6865</v>
      </c>
      <c r="F11555" t="s">
        <v>11344</v>
      </c>
      <c r="G11555">
        <v>1804002000</v>
      </c>
      <c r="H11555">
        <v>40000</v>
      </c>
      <c r="I11555" t="s">
        <v>61</v>
      </c>
      <c r="J11555" t="s">
        <v>61</v>
      </c>
      <c r="K11555" t="s">
        <v>3953</v>
      </c>
    </row>
    <row r="11556" spans="1:11" x14ac:dyDescent="0.2">
      <c r="A11556" s="20">
        <v>44323</v>
      </c>
      <c r="B11556" s="20" t="s">
        <v>13136</v>
      </c>
      <c r="C11556" t="s">
        <v>3916</v>
      </c>
      <c r="D11556" t="s">
        <v>3930</v>
      </c>
      <c r="E11556" t="s">
        <v>3959</v>
      </c>
      <c r="F11556" t="s">
        <v>11240</v>
      </c>
      <c r="G11556">
        <v>1803100000</v>
      </c>
      <c r="H11556">
        <v>20000</v>
      </c>
      <c r="I11556" t="s">
        <v>55</v>
      </c>
      <c r="J11556" t="s">
        <v>55</v>
      </c>
      <c r="K11556" t="s">
        <v>3920</v>
      </c>
    </row>
    <row r="11557" spans="1:11" x14ac:dyDescent="0.2">
      <c r="A11557" s="20">
        <v>44323</v>
      </c>
      <c r="B11557" s="20" t="s">
        <v>13136</v>
      </c>
      <c r="C11557" t="s">
        <v>3916</v>
      </c>
      <c r="D11557" t="s">
        <v>3930</v>
      </c>
      <c r="E11557" t="s">
        <v>3959</v>
      </c>
      <c r="F11557" t="s">
        <v>11240</v>
      </c>
      <c r="G11557">
        <v>1803100000</v>
      </c>
      <c r="H11557">
        <v>20000</v>
      </c>
      <c r="I11557" t="s">
        <v>55</v>
      </c>
      <c r="J11557" t="s">
        <v>55</v>
      </c>
      <c r="K11557" t="s">
        <v>3920</v>
      </c>
    </row>
    <row r="11558" spans="1:11" x14ac:dyDescent="0.2">
      <c r="A11558" s="20">
        <v>44323</v>
      </c>
      <c r="B11558" s="20" t="s">
        <v>13136</v>
      </c>
      <c r="C11558" t="s">
        <v>3916</v>
      </c>
      <c r="D11558" t="s">
        <v>3927</v>
      </c>
      <c r="E11558" t="s">
        <v>4057</v>
      </c>
      <c r="F11558" t="s">
        <v>11345</v>
      </c>
      <c r="G11558">
        <v>1801001200</v>
      </c>
      <c r="H11558">
        <v>250250</v>
      </c>
      <c r="I11558" t="s">
        <v>3938</v>
      </c>
      <c r="J11558" t="s">
        <v>3938</v>
      </c>
      <c r="K11558" t="s">
        <v>3926</v>
      </c>
    </row>
    <row r="11559" spans="1:11" x14ac:dyDescent="0.2">
      <c r="A11559" s="20">
        <v>44323</v>
      </c>
      <c r="B11559" s="20" t="s">
        <v>13136</v>
      </c>
      <c r="C11559" t="s">
        <v>3916</v>
      </c>
      <c r="D11559" t="s">
        <v>3927</v>
      </c>
      <c r="E11559" t="s">
        <v>3918</v>
      </c>
      <c r="F11559" t="s">
        <v>11346</v>
      </c>
      <c r="G11559">
        <v>1802000000</v>
      </c>
      <c r="H11559">
        <v>60000</v>
      </c>
      <c r="I11559" t="s">
        <v>55</v>
      </c>
      <c r="J11559" t="s">
        <v>55</v>
      </c>
      <c r="K11559" t="s">
        <v>3929</v>
      </c>
    </row>
    <row r="11560" spans="1:11" x14ac:dyDescent="0.2">
      <c r="A11560" s="20">
        <v>44323</v>
      </c>
      <c r="B11560" s="20" t="s">
        <v>13136</v>
      </c>
      <c r="C11560" t="s">
        <v>3916</v>
      </c>
      <c r="D11560" t="s">
        <v>3930</v>
      </c>
      <c r="E11560" t="s">
        <v>6865</v>
      </c>
      <c r="F11560" t="s">
        <v>11347</v>
      </c>
      <c r="G11560">
        <v>1803100000</v>
      </c>
      <c r="H11560">
        <v>119950</v>
      </c>
      <c r="I11560" t="s">
        <v>61</v>
      </c>
      <c r="J11560" t="s">
        <v>61</v>
      </c>
      <c r="K11560" t="s">
        <v>3920</v>
      </c>
    </row>
    <row r="11561" spans="1:11" x14ac:dyDescent="0.2">
      <c r="A11561" s="20">
        <v>44323</v>
      </c>
      <c r="B11561" s="20" t="s">
        <v>13136</v>
      </c>
      <c r="C11561" t="s">
        <v>3916</v>
      </c>
      <c r="D11561" t="s">
        <v>3927</v>
      </c>
      <c r="E11561" t="s">
        <v>6865</v>
      </c>
      <c r="F11561" t="s">
        <v>11348</v>
      </c>
      <c r="G11561">
        <v>1803100000</v>
      </c>
      <c r="H11561">
        <v>20000</v>
      </c>
      <c r="I11561" t="s">
        <v>61</v>
      </c>
      <c r="J11561" t="s">
        <v>61</v>
      </c>
      <c r="K11561" t="s">
        <v>3920</v>
      </c>
    </row>
    <row r="11562" spans="1:11" x14ac:dyDescent="0.2">
      <c r="A11562" s="20">
        <v>44323</v>
      </c>
      <c r="B11562" s="20" t="s">
        <v>13136</v>
      </c>
      <c r="C11562" t="s">
        <v>3916</v>
      </c>
      <c r="D11562" t="s">
        <v>4005</v>
      </c>
      <c r="E11562" t="s">
        <v>3966</v>
      </c>
      <c r="F11562" t="s">
        <v>11349</v>
      </c>
      <c r="G11562">
        <v>1801001200</v>
      </c>
      <c r="H11562">
        <v>500500</v>
      </c>
      <c r="I11562" t="s">
        <v>3968</v>
      </c>
      <c r="J11562" t="s">
        <v>55</v>
      </c>
      <c r="K11562" t="s">
        <v>3926</v>
      </c>
    </row>
    <row r="11563" spans="1:11" x14ac:dyDescent="0.2">
      <c r="A11563" s="20">
        <v>44323</v>
      </c>
      <c r="B11563" s="20" t="s">
        <v>13136</v>
      </c>
      <c r="C11563" t="s">
        <v>3916</v>
      </c>
      <c r="D11563" t="s">
        <v>3927</v>
      </c>
      <c r="E11563" t="s">
        <v>6865</v>
      </c>
      <c r="F11563" t="s">
        <v>11350</v>
      </c>
      <c r="G11563">
        <v>1803100000</v>
      </c>
      <c r="H11563">
        <v>20000</v>
      </c>
      <c r="I11563" t="s">
        <v>61</v>
      </c>
      <c r="J11563" t="s">
        <v>61</v>
      </c>
      <c r="K11563" t="s">
        <v>3920</v>
      </c>
    </row>
    <row r="11564" spans="1:11" x14ac:dyDescent="0.2">
      <c r="A11564" s="20">
        <v>44323</v>
      </c>
      <c r="B11564" s="20" t="s">
        <v>13136</v>
      </c>
      <c r="C11564" t="s">
        <v>3916</v>
      </c>
      <c r="D11564" t="s">
        <v>3930</v>
      </c>
      <c r="E11564" t="s">
        <v>6865</v>
      </c>
      <c r="F11564" t="s">
        <v>11351</v>
      </c>
      <c r="G11564">
        <v>1805009000</v>
      </c>
      <c r="H11564">
        <v>46800</v>
      </c>
      <c r="I11564" t="s">
        <v>61</v>
      </c>
      <c r="J11564" t="s">
        <v>61</v>
      </c>
      <c r="K11564" t="s">
        <v>3958</v>
      </c>
    </row>
    <row r="11565" spans="1:11" x14ac:dyDescent="0.2">
      <c r="A11565" s="20">
        <v>44323</v>
      </c>
      <c r="B11565" s="20" t="s">
        <v>13136</v>
      </c>
      <c r="C11565" t="s">
        <v>3916</v>
      </c>
      <c r="D11565" t="s">
        <v>3930</v>
      </c>
      <c r="E11565" t="s">
        <v>6865</v>
      </c>
      <c r="F11565" t="s">
        <v>11352</v>
      </c>
      <c r="G11565">
        <v>1804002000</v>
      </c>
      <c r="H11565">
        <v>19975</v>
      </c>
      <c r="I11565" t="s">
        <v>61</v>
      </c>
      <c r="J11565" t="s">
        <v>61</v>
      </c>
      <c r="K11565" t="s">
        <v>3953</v>
      </c>
    </row>
    <row r="11566" spans="1:11" x14ac:dyDescent="0.2">
      <c r="A11566" s="20">
        <v>44323</v>
      </c>
      <c r="B11566" s="20" t="s">
        <v>13136</v>
      </c>
      <c r="C11566" t="s">
        <v>3916</v>
      </c>
      <c r="D11566" t="s">
        <v>3930</v>
      </c>
      <c r="E11566" t="s">
        <v>6865</v>
      </c>
      <c r="F11566" t="s">
        <v>11353</v>
      </c>
      <c r="G11566">
        <v>1805009000</v>
      </c>
      <c r="H11566">
        <v>46800</v>
      </c>
      <c r="I11566" t="s">
        <v>61</v>
      </c>
      <c r="J11566" t="s">
        <v>61</v>
      </c>
      <c r="K11566" t="s">
        <v>3958</v>
      </c>
    </row>
    <row r="11567" spans="1:11" x14ac:dyDescent="0.2">
      <c r="A11567" s="20">
        <v>44323</v>
      </c>
      <c r="B11567" s="20" t="s">
        <v>13136</v>
      </c>
      <c r="C11567" t="s">
        <v>3916</v>
      </c>
      <c r="D11567" t="s">
        <v>3960</v>
      </c>
      <c r="E11567" t="s">
        <v>3992</v>
      </c>
      <c r="F11567" t="s">
        <v>11107</v>
      </c>
      <c r="G11567">
        <v>1803100000</v>
      </c>
      <c r="H11567">
        <v>42000</v>
      </c>
      <c r="I11567" t="s">
        <v>3933</v>
      </c>
      <c r="J11567" t="s">
        <v>3933</v>
      </c>
      <c r="K11567" t="s">
        <v>3920</v>
      </c>
    </row>
    <row r="11568" spans="1:11" x14ac:dyDescent="0.2">
      <c r="A11568" s="20">
        <v>44323</v>
      </c>
      <c r="B11568" s="20" t="s">
        <v>13136</v>
      </c>
      <c r="C11568" t="s">
        <v>3916</v>
      </c>
      <c r="D11568" t="s">
        <v>4873</v>
      </c>
      <c r="E11568" t="s">
        <v>3992</v>
      </c>
      <c r="F11568" t="s">
        <v>11107</v>
      </c>
      <c r="G11568">
        <v>1803100000</v>
      </c>
      <c r="H11568">
        <v>21000</v>
      </c>
      <c r="I11568" t="s">
        <v>3933</v>
      </c>
      <c r="J11568" t="s">
        <v>3933</v>
      </c>
      <c r="K11568" t="s">
        <v>3920</v>
      </c>
    </row>
    <row r="11569" spans="1:11" x14ac:dyDescent="0.2">
      <c r="A11569" s="20">
        <v>44323</v>
      </c>
      <c r="B11569" s="20" t="s">
        <v>13136</v>
      </c>
      <c r="C11569" t="s">
        <v>3916</v>
      </c>
      <c r="D11569" t="s">
        <v>4027</v>
      </c>
      <c r="E11569" t="s">
        <v>3992</v>
      </c>
      <c r="F11569" t="s">
        <v>11107</v>
      </c>
      <c r="G11569">
        <v>1803100000</v>
      </c>
      <c r="H11569">
        <v>21000</v>
      </c>
      <c r="I11569" t="s">
        <v>3933</v>
      </c>
      <c r="J11569" t="s">
        <v>3933</v>
      </c>
      <c r="K11569" t="s">
        <v>3920</v>
      </c>
    </row>
    <row r="11570" spans="1:11" x14ac:dyDescent="0.2">
      <c r="A11570" s="20">
        <v>44323</v>
      </c>
      <c r="B11570" s="20" t="s">
        <v>13136</v>
      </c>
      <c r="C11570" t="s">
        <v>3916</v>
      </c>
      <c r="D11570" t="s">
        <v>6300</v>
      </c>
      <c r="E11570" t="s">
        <v>3992</v>
      </c>
      <c r="F11570" t="s">
        <v>11107</v>
      </c>
      <c r="G11570">
        <v>1803100000</v>
      </c>
      <c r="H11570">
        <v>63000</v>
      </c>
      <c r="I11570" t="s">
        <v>3933</v>
      </c>
      <c r="J11570" t="s">
        <v>3933</v>
      </c>
      <c r="K11570" t="s">
        <v>3920</v>
      </c>
    </row>
    <row r="11571" spans="1:11" x14ac:dyDescent="0.2">
      <c r="A11571" s="20">
        <v>44323</v>
      </c>
      <c r="B11571" s="20" t="s">
        <v>13136</v>
      </c>
      <c r="C11571" t="s">
        <v>3916</v>
      </c>
      <c r="D11571" t="s">
        <v>3930</v>
      </c>
      <c r="E11571" t="s">
        <v>6865</v>
      </c>
      <c r="F11571" t="s">
        <v>11354</v>
      </c>
      <c r="G11571">
        <v>1803100000</v>
      </c>
      <c r="H11571">
        <v>26250</v>
      </c>
      <c r="I11571" t="s">
        <v>61</v>
      </c>
      <c r="J11571" t="s">
        <v>61</v>
      </c>
      <c r="K11571" t="s">
        <v>3920</v>
      </c>
    </row>
    <row r="11572" spans="1:11" x14ac:dyDescent="0.2">
      <c r="A11572" s="20">
        <v>44323</v>
      </c>
      <c r="B11572" s="20" t="s">
        <v>13136</v>
      </c>
      <c r="C11572" t="s">
        <v>3916</v>
      </c>
      <c r="D11572" t="s">
        <v>3930</v>
      </c>
      <c r="E11572" t="s">
        <v>3992</v>
      </c>
      <c r="F11572" t="s">
        <v>11107</v>
      </c>
      <c r="G11572">
        <v>1803100000</v>
      </c>
      <c r="H11572">
        <v>42000</v>
      </c>
      <c r="I11572" t="s">
        <v>3933</v>
      </c>
      <c r="J11572" t="s">
        <v>3933</v>
      </c>
      <c r="K11572" t="s">
        <v>3920</v>
      </c>
    </row>
    <row r="11573" spans="1:11" x14ac:dyDescent="0.2">
      <c r="A11573" s="20">
        <v>44323</v>
      </c>
      <c r="B11573" s="20" t="s">
        <v>13136</v>
      </c>
      <c r="C11573" t="s">
        <v>3916</v>
      </c>
      <c r="D11573" t="s">
        <v>4873</v>
      </c>
      <c r="E11573" t="s">
        <v>3992</v>
      </c>
      <c r="F11573" t="s">
        <v>11107</v>
      </c>
      <c r="G11573">
        <v>1803100000</v>
      </c>
      <c r="H11573">
        <v>21000</v>
      </c>
      <c r="I11573" t="s">
        <v>3933</v>
      </c>
      <c r="J11573" t="s">
        <v>3933</v>
      </c>
      <c r="K11573" t="s">
        <v>3920</v>
      </c>
    </row>
    <row r="11574" spans="1:11" x14ac:dyDescent="0.2">
      <c r="A11574" s="20">
        <v>44323</v>
      </c>
      <c r="B11574" s="20" t="s">
        <v>13136</v>
      </c>
      <c r="C11574" t="s">
        <v>3916</v>
      </c>
      <c r="D11574" t="s">
        <v>3927</v>
      </c>
      <c r="E11574" t="s">
        <v>6865</v>
      </c>
      <c r="F11574" t="s">
        <v>11355</v>
      </c>
      <c r="G11574">
        <v>1803100000</v>
      </c>
      <c r="H11574">
        <v>60000</v>
      </c>
      <c r="I11574" t="s">
        <v>61</v>
      </c>
      <c r="J11574" t="s">
        <v>61</v>
      </c>
      <c r="K11574" t="s">
        <v>3920</v>
      </c>
    </row>
    <row r="11575" spans="1:11" x14ac:dyDescent="0.2">
      <c r="A11575" s="20">
        <v>44323</v>
      </c>
      <c r="B11575" s="20" t="s">
        <v>13136</v>
      </c>
      <c r="C11575" t="s">
        <v>3916</v>
      </c>
      <c r="D11575" t="s">
        <v>3930</v>
      </c>
      <c r="E11575" t="s">
        <v>6865</v>
      </c>
      <c r="F11575" t="s">
        <v>11356</v>
      </c>
      <c r="G11575">
        <v>1803100000</v>
      </c>
      <c r="H11575">
        <v>26250</v>
      </c>
      <c r="I11575" t="s">
        <v>61</v>
      </c>
      <c r="J11575" t="s">
        <v>61</v>
      </c>
      <c r="K11575" t="s">
        <v>3920</v>
      </c>
    </row>
    <row r="11576" spans="1:11" x14ac:dyDescent="0.2">
      <c r="A11576" s="20">
        <v>44323</v>
      </c>
      <c r="B11576" s="20" t="s">
        <v>13136</v>
      </c>
      <c r="C11576" t="s">
        <v>3916</v>
      </c>
      <c r="D11576" t="s">
        <v>6300</v>
      </c>
      <c r="E11576" t="s">
        <v>3992</v>
      </c>
      <c r="F11576" t="s">
        <v>11108</v>
      </c>
      <c r="G11576">
        <v>1804009000</v>
      </c>
      <c r="H11576">
        <v>10000</v>
      </c>
      <c r="I11576" t="s">
        <v>3933</v>
      </c>
      <c r="J11576" t="s">
        <v>3933</v>
      </c>
      <c r="K11576" t="s">
        <v>6869</v>
      </c>
    </row>
    <row r="11577" spans="1:11" x14ac:dyDescent="0.2">
      <c r="A11577" s="20">
        <v>44323</v>
      </c>
      <c r="B11577" s="20" t="s">
        <v>13136</v>
      </c>
      <c r="C11577" t="s">
        <v>3916</v>
      </c>
      <c r="D11577" t="s">
        <v>6300</v>
      </c>
      <c r="E11577" t="s">
        <v>3992</v>
      </c>
      <c r="F11577" t="s">
        <v>11108</v>
      </c>
      <c r="G11577">
        <v>1804009000</v>
      </c>
      <c r="H11577">
        <v>10000</v>
      </c>
      <c r="I11577" t="s">
        <v>3933</v>
      </c>
      <c r="J11577" t="s">
        <v>3933</v>
      </c>
      <c r="K11577" t="s">
        <v>6869</v>
      </c>
    </row>
    <row r="11578" spans="1:11" x14ac:dyDescent="0.2">
      <c r="A11578" s="20">
        <v>44323</v>
      </c>
      <c r="B11578" s="20" t="s">
        <v>13136</v>
      </c>
      <c r="C11578" t="s">
        <v>3916</v>
      </c>
      <c r="D11578" t="s">
        <v>6300</v>
      </c>
      <c r="E11578" t="s">
        <v>3992</v>
      </c>
      <c r="F11578" t="s">
        <v>11108</v>
      </c>
      <c r="G11578">
        <v>1804009000</v>
      </c>
      <c r="H11578">
        <v>7000</v>
      </c>
      <c r="I11578" t="s">
        <v>3933</v>
      </c>
      <c r="J11578" t="s">
        <v>3933</v>
      </c>
      <c r="K11578" t="s">
        <v>6869</v>
      </c>
    </row>
    <row r="11579" spans="1:11" x14ac:dyDescent="0.2">
      <c r="A11579" s="20">
        <v>44323</v>
      </c>
      <c r="B11579" s="20" t="s">
        <v>13136</v>
      </c>
      <c r="C11579" t="s">
        <v>3916</v>
      </c>
      <c r="D11579" t="s">
        <v>6300</v>
      </c>
      <c r="E11579" t="s">
        <v>3992</v>
      </c>
      <c r="F11579" t="s">
        <v>11108</v>
      </c>
      <c r="G11579">
        <v>1804009000</v>
      </c>
      <c r="H11579">
        <v>36000</v>
      </c>
      <c r="I11579" t="s">
        <v>3933</v>
      </c>
      <c r="J11579" t="s">
        <v>3933</v>
      </c>
      <c r="K11579" t="s">
        <v>6869</v>
      </c>
    </row>
    <row r="11580" spans="1:11" x14ac:dyDescent="0.2">
      <c r="A11580" s="20">
        <v>44323</v>
      </c>
      <c r="B11580" s="20" t="s">
        <v>13136</v>
      </c>
      <c r="C11580" t="s">
        <v>3916</v>
      </c>
      <c r="D11580" t="s">
        <v>4144</v>
      </c>
      <c r="E11580" t="s">
        <v>5341</v>
      </c>
      <c r="F11580" t="s">
        <v>5332</v>
      </c>
      <c r="G11580">
        <v>1801001200</v>
      </c>
      <c r="H11580">
        <v>200200</v>
      </c>
      <c r="I11580" t="s">
        <v>57</v>
      </c>
      <c r="J11580" t="s">
        <v>5333</v>
      </c>
      <c r="K11580" t="s">
        <v>3926</v>
      </c>
    </row>
    <row r="11581" spans="1:11" x14ac:dyDescent="0.2">
      <c r="A11581" s="20">
        <v>44323</v>
      </c>
      <c r="B11581" s="20" t="s">
        <v>13136</v>
      </c>
      <c r="C11581" t="s">
        <v>3916</v>
      </c>
      <c r="D11581" t="s">
        <v>3921</v>
      </c>
      <c r="E11581" t="s">
        <v>7679</v>
      </c>
      <c r="F11581" t="s">
        <v>11357</v>
      </c>
      <c r="G11581">
        <v>1804009000</v>
      </c>
      <c r="H11581">
        <v>20000</v>
      </c>
      <c r="I11581" t="s">
        <v>7681</v>
      </c>
      <c r="J11581" t="s">
        <v>3965</v>
      </c>
      <c r="K11581" t="s">
        <v>6869</v>
      </c>
    </row>
    <row r="11582" spans="1:11" x14ac:dyDescent="0.2">
      <c r="A11582" s="20">
        <v>44323</v>
      </c>
      <c r="B11582" s="20" t="s">
        <v>13136</v>
      </c>
      <c r="C11582" t="s">
        <v>3916</v>
      </c>
      <c r="D11582" t="s">
        <v>4144</v>
      </c>
      <c r="E11582" t="s">
        <v>5341</v>
      </c>
      <c r="F11582" t="s">
        <v>5332</v>
      </c>
      <c r="G11582">
        <v>1801001200</v>
      </c>
      <c r="H11582">
        <v>200200</v>
      </c>
      <c r="I11582" t="s">
        <v>57</v>
      </c>
      <c r="J11582" t="s">
        <v>5333</v>
      </c>
      <c r="K11582" t="s">
        <v>3926</v>
      </c>
    </row>
    <row r="11583" spans="1:11" x14ac:dyDescent="0.2">
      <c r="A11583" s="20">
        <v>44323</v>
      </c>
      <c r="B11583" s="20" t="s">
        <v>13136</v>
      </c>
      <c r="C11583" t="s">
        <v>3916</v>
      </c>
      <c r="D11583" t="s">
        <v>3927</v>
      </c>
      <c r="E11583" t="s">
        <v>6865</v>
      </c>
      <c r="F11583" t="s">
        <v>11358</v>
      </c>
      <c r="G11583">
        <v>1803100000</v>
      </c>
      <c r="H11583">
        <v>20000</v>
      </c>
      <c r="I11583" t="s">
        <v>61</v>
      </c>
      <c r="J11583" t="s">
        <v>61</v>
      </c>
      <c r="K11583" t="s">
        <v>3920</v>
      </c>
    </row>
    <row r="11584" spans="1:11" x14ac:dyDescent="0.2">
      <c r="A11584" s="20">
        <v>44323</v>
      </c>
      <c r="B11584" s="20" t="s">
        <v>13136</v>
      </c>
      <c r="C11584" t="s">
        <v>3916</v>
      </c>
      <c r="D11584" t="s">
        <v>3954</v>
      </c>
      <c r="E11584" t="s">
        <v>4057</v>
      </c>
      <c r="F11584" t="s">
        <v>11359</v>
      </c>
      <c r="G11584">
        <v>1801001200</v>
      </c>
      <c r="H11584">
        <v>150150</v>
      </c>
      <c r="I11584" t="s">
        <v>3938</v>
      </c>
      <c r="J11584" t="s">
        <v>3938</v>
      </c>
      <c r="K11584" t="s">
        <v>3926</v>
      </c>
    </row>
    <row r="11585" spans="1:11" x14ac:dyDescent="0.2">
      <c r="A11585" s="20">
        <v>44323</v>
      </c>
      <c r="B11585" s="20" t="s">
        <v>13136</v>
      </c>
      <c r="C11585" t="s">
        <v>3916</v>
      </c>
      <c r="D11585" t="s">
        <v>3930</v>
      </c>
      <c r="E11585" t="s">
        <v>6865</v>
      </c>
      <c r="F11585" t="s">
        <v>11360</v>
      </c>
      <c r="G11585">
        <v>1804009000</v>
      </c>
      <c r="H11585">
        <v>65580</v>
      </c>
      <c r="I11585" t="s">
        <v>61</v>
      </c>
      <c r="J11585" t="s">
        <v>61</v>
      </c>
      <c r="K11585" t="s">
        <v>6869</v>
      </c>
    </row>
    <row r="11586" spans="1:11" x14ac:dyDescent="0.2">
      <c r="A11586" s="20">
        <v>44323</v>
      </c>
      <c r="B11586" s="20" t="s">
        <v>13136</v>
      </c>
      <c r="C11586" t="s">
        <v>3916</v>
      </c>
      <c r="D11586" t="s">
        <v>3930</v>
      </c>
      <c r="E11586" t="s">
        <v>6865</v>
      </c>
      <c r="F11586" t="s">
        <v>11361</v>
      </c>
      <c r="G11586">
        <v>1804002000</v>
      </c>
      <c r="H11586">
        <v>87260</v>
      </c>
      <c r="I11586" t="s">
        <v>61</v>
      </c>
      <c r="J11586" t="s">
        <v>61</v>
      </c>
      <c r="K11586" t="s">
        <v>3953</v>
      </c>
    </row>
    <row r="11587" spans="1:11" x14ac:dyDescent="0.2">
      <c r="A11587" s="20">
        <v>44323</v>
      </c>
      <c r="B11587" s="20" t="s">
        <v>13136</v>
      </c>
      <c r="C11587" t="s">
        <v>3916</v>
      </c>
      <c r="D11587" t="s">
        <v>3930</v>
      </c>
      <c r="E11587" t="s">
        <v>6865</v>
      </c>
      <c r="F11587" t="s">
        <v>11362</v>
      </c>
      <c r="G11587">
        <v>1805009000</v>
      </c>
      <c r="H11587">
        <v>70200</v>
      </c>
      <c r="I11587" t="s">
        <v>61</v>
      </c>
      <c r="J11587" t="s">
        <v>61</v>
      </c>
      <c r="K11587" t="s">
        <v>3958</v>
      </c>
    </row>
    <row r="11588" spans="1:11" x14ac:dyDescent="0.2">
      <c r="A11588" s="20">
        <v>44323</v>
      </c>
      <c r="B11588" s="20" t="s">
        <v>13136</v>
      </c>
      <c r="C11588" t="s">
        <v>3916</v>
      </c>
      <c r="D11588" t="s">
        <v>3930</v>
      </c>
      <c r="E11588" t="s">
        <v>6865</v>
      </c>
      <c r="F11588" t="s">
        <v>11363</v>
      </c>
      <c r="G11588">
        <v>1805009000</v>
      </c>
      <c r="H11588">
        <v>23375</v>
      </c>
      <c r="I11588" t="s">
        <v>61</v>
      </c>
      <c r="J11588" t="s">
        <v>61</v>
      </c>
      <c r="K11588" t="s">
        <v>3958</v>
      </c>
    </row>
    <row r="11589" spans="1:11" x14ac:dyDescent="0.2">
      <c r="A11589" s="20">
        <v>44323</v>
      </c>
      <c r="B11589" s="20" t="s">
        <v>13136</v>
      </c>
      <c r="C11589" t="s">
        <v>3916</v>
      </c>
      <c r="D11589" t="s">
        <v>3930</v>
      </c>
      <c r="E11589" t="s">
        <v>6865</v>
      </c>
      <c r="F11589" t="s">
        <v>11364</v>
      </c>
      <c r="G11589">
        <v>1804002000</v>
      </c>
      <c r="H11589">
        <v>87340</v>
      </c>
      <c r="I11589" t="s">
        <v>61</v>
      </c>
      <c r="J11589" t="s">
        <v>61</v>
      </c>
      <c r="K11589" t="s">
        <v>3953</v>
      </c>
    </row>
    <row r="11590" spans="1:11" x14ac:dyDescent="0.2">
      <c r="A11590" s="20">
        <v>44323</v>
      </c>
      <c r="B11590" s="20" t="s">
        <v>13136</v>
      </c>
      <c r="C11590" t="s">
        <v>3916</v>
      </c>
      <c r="D11590" t="s">
        <v>4027</v>
      </c>
      <c r="E11590" t="s">
        <v>3992</v>
      </c>
      <c r="F11590" t="s">
        <v>11365</v>
      </c>
      <c r="G11590">
        <v>1803100000</v>
      </c>
      <c r="H11590">
        <v>21000</v>
      </c>
      <c r="I11590" t="s">
        <v>3933</v>
      </c>
      <c r="J11590" t="s">
        <v>55</v>
      </c>
      <c r="K11590" t="s">
        <v>3920</v>
      </c>
    </row>
    <row r="11591" spans="1:11" x14ac:dyDescent="0.2">
      <c r="A11591" s="20">
        <v>44323</v>
      </c>
      <c r="B11591" s="20" t="s">
        <v>13136</v>
      </c>
      <c r="C11591" t="s">
        <v>3916</v>
      </c>
      <c r="D11591" t="s">
        <v>3930</v>
      </c>
      <c r="E11591" t="s">
        <v>6865</v>
      </c>
      <c r="F11591" t="s">
        <v>11366</v>
      </c>
      <c r="G11591">
        <v>1804002000</v>
      </c>
      <c r="H11591">
        <v>43680</v>
      </c>
      <c r="I11591" t="s">
        <v>61</v>
      </c>
      <c r="J11591" t="s">
        <v>61</v>
      </c>
      <c r="K11591" t="s">
        <v>3953</v>
      </c>
    </row>
    <row r="11592" spans="1:11" x14ac:dyDescent="0.2">
      <c r="A11592" s="20">
        <v>44323</v>
      </c>
      <c r="B11592" s="20" t="s">
        <v>13136</v>
      </c>
      <c r="C11592" t="s">
        <v>3916</v>
      </c>
      <c r="D11592" t="s">
        <v>4873</v>
      </c>
      <c r="E11592" t="s">
        <v>3992</v>
      </c>
      <c r="F11592" t="s">
        <v>11107</v>
      </c>
      <c r="G11592">
        <v>1803100000</v>
      </c>
      <c r="H11592">
        <v>21000</v>
      </c>
      <c r="I11592" t="s">
        <v>3933</v>
      </c>
      <c r="J11592" t="s">
        <v>3933</v>
      </c>
      <c r="K11592" t="s">
        <v>3920</v>
      </c>
    </row>
    <row r="11593" spans="1:11" x14ac:dyDescent="0.2">
      <c r="A11593" s="20">
        <v>44323</v>
      </c>
      <c r="B11593" s="20" t="s">
        <v>13136</v>
      </c>
      <c r="C11593" t="s">
        <v>3916</v>
      </c>
      <c r="D11593" t="s">
        <v>4027</v>
      </c>
      <c r="E11593" t="s">
        <v>3992</v>
      </c>
      <c r="F11593" t="s">
        <v>11367</v>
      </c>
      <c r="G11593">
        <v>1803100000</v>
      </c>
      <c r="H11593">
        <v>21000</v>
      </c>
      <c r="I11593" t="s">
        <v>3933</v>
      </c>
      <c r="J11593" t="s">
        <v>55</v>
      </c>
      <c r="K11593" t="s">
        <v>3920</v>
      </c>
    </row>
    <row r="11594" spans="1:11" x14ac:dyDescent="0.2">
      <c r="A11594" s="20">
        <v>44323</v>
      </c>
      <c r="B11594" s="20" t="s">
        <v>13136</v>
      </c>
      <c r="C11594" t="s">
        <v>3916</v>
      </c>
      <c r="D11594" t="s">
        <v>4027</v>
      </c>
      <c r="E11594" t="s">
        <v>3992</v>
      </c>
      <c r="F11594" t="s">
        <v>11368</v>
      </c>
      <c r="G11594">
        <v>1803100000</v>
      </c>
      <c r="H11594">
        <v>21000</v>
      </c>
      <c r="I11594" t="s">
        <v>3933</v>
      </c>
      <c r="J11594" t="s">
        <v>3933</v>
      </c>
      <c r="K11594" t="s">
        <v>3920</v>
      </c>
    </row>
    <row r="11595" spans="1:11" x14ac:dyDescent="0.2">
      <c r="A11595" s="20">
        <v>44323</v>
      </c>
      <c r="B11595" s="20" t="s">
        <v>13136</v>
      </c>
      <c r="C11595" t="s">
        <v>3916</v>
      </c>
      <c r="D11595" t="s">
        <v>4144</v>
      </c>
      <c r="E11595" t="s">
        <v>3918</v>
      </c>
      <c r="F11595" t="s">
        <v>11369</v>
      </c>
      <c r="G11595">
        <v>1802000000</v>
      </c>
      <c r="H11595">
        <v>40000</v>
      </c>
      <c r="I11595" t="s">
        <v>55</v>
      </c>
      <c r="J11595" t="s">
        <v>55</v>
      </c>
      <c r="K11595" t="s">
        <v>3929</v>
      </c>
    </row>
    <row r="11596" spans="1:11" x14ac:dyDescent="0.2">
      <c r="A11596" s="20">
        <v>44323</v>
      </c>
      <c r="B11596" s="20" t="s">
        <v>13136</v>
      </c>
      <c r="C11596" t="s">
        <v>3916</v>
      </c>
      <c r="D11596" t="s">
        <v>6300</v>
      </c>
      <c r="E11596" t="s">
        <v>4016</v>
      </c>
      <c r="F11596" t="s">
        <v>11107</v>
      </c>
      <c r="G11596">
        <v>1803100000</v>
      </c>
      <c r="H11596">
        <v>63000</v>
      </c>
      <c r="I11596" t="s">
        <v>3933</v>
      </c>
      <c r="J11596" t="s">
        <v>3933</v>
      </c>
      <c r="K11596" t="s">
        <v>3920</v>
      </c>
    </row>
    <row r="11597" spans="1:11" x14ac:dyDescent="0.2">
      <c r="A11597" s="20">
        <v>44326</v>
      </c>
      <c r="B11597" s="20" t="s">
        <v>13136</v>
      </c>
      <c r="C11597" t="s">
        <v>3916</v>
      </c>
      <c r="D11597" t="s">
        <v>3927</v>
      </c>
      <c r="E11597" t="s">
        <v>6865</v>
      </c>
      <c r="F11597" t="s">
        <v>11370</v>
      </c>
      <c r="G11597">
        <v>1803100000</v>
      </c>
      <c r="H11597">
        <v>39975</v>
      </c>
      <c r="I11597" t="s">
        <v>61</v>
      </c>
      <c r="J11597" t="s">
        <v>61</v>
      </c>
      <c r="K11597" t="s">
        <v>3920</v>
      </c>
    </row>
    <row r="11598" spans="1:11" x14ac:dyDescent="0.2">
      <c r="A11598" s="20">
        <v>44326</v>
      </c>
      <c r="B11598" s="20" t="s">
        <v>13136</v>
      </c>
      <c r="C11598" t="s">
        <v>3916</v>
      </c>
      <c r="D11598" t="s">
        <v>3930</v>
      </c>
      <c r="E11598" t="s">
        <v>6865</v>
      </c>
      <c r="F11598" t="s">
        <v>11371</v>
      </c>
      <c r="G11598">
        <v>1804002000</v>
      </c>
      <c r="H11598">
        <v>65540</v>
      </c>
      <c r="I11598" t="s">
        <v>61</v>
      </c>
      <c r="J11598" t="s">
        <v>61</v>
      </c>
      <c r="K11598" t="s">
        <v>3953</v>
      </c>
    </row>
    <row r="11599" spans="1:11" x14ac:dyDescent="0.2">
      <c r="A11599" s="20">
        <v>44326</v>
      </c>
      <c r="B11599" s="20" t="s">
        <v>13136</v>
      </c>
      <c r="C11599" t="s">
        <v>3916</v>
      </c>
      <c r="D11599" t="s">
        <v>3927</v>
      </c>
      <c r="E11599" t="s">
        <v>6865</v>
      </c>
      <c r="F11599" t="s">
        <v>11372</v>
      </c>
      <c r="G11599">
        <v>1803100000</v>
      </c>
      <c r="H11599">
        <v>20000</v>
      </c>
      <c r="I11599" t="s">
        <v>61</v>
      </c>
      <c r="J11599" t="s">
        <v>61</v>
      </c>
      <c r="K11599" t="s">
        <v>3920</v>
      </c>
    </row>
    <row r="11600" spans="1:11" x14ac:dyDescent="0.2">
      <c r="A11600" s="20">
        <v>44326</v>
      </c>
      <c r="B11600" s="20" t="s">
        <v>13136</v>
      </c>
      <c r="C11600" t="s">
        <v>3916</v>
      </c>
      <c r="D11600" t="s">
        <v>3930</v>
      </c>
      <c r="E11600" t="s">
        <v>6865</v>
      </c>
      <c r="F11600" t="s">
        <v>11373</v>
      </c>
      <c r="G11600">
        <v>1805009000</v>
      </c>
      <c r="H11600">
        <v>46750</v>
      </c>
      <c r="I11600" t="s">
        <v>61</v>
      </c>
      <c r="J11600" t="s">
        <v>61</v>
      </c>
      <c r="K11600" t="s">
        <v>3958</v>
      </c>
    </row>
    <row r="11601" spans="1:11" x14ac:dyDescent="0.2">
      <c r="A11601" s="20">
        <v>44326</v>
      </c>
      <c r="B11601" s="20" t="s">
        <v>13136</v>
      </c>
      <c r="C11601" t="s">
        <v>3916</v>
      </c>
      <c r="D11601" t="s">
        <v>3930</v>
      </c>
      <c r="E11601" t="s">
        <v>6865</v>
      </c>
      <c r="F11601" t="s">
        <v>11374</v>
      </c>
      <c r="G11601">
        <v>1804002000</v>
      </c>
      <c r="H11601">
        <v>39600</v>
      </c>
      <c r="I11601" t="s">
        <v>61</v>
      </c>
      <c r="J11601" t="s">
        <v>61</v>
      </c>
      <c r="K11601" t="s">
        <v>3953</v>
      </c>
    </row>
    <row r="11602" spans="1:11" x14ac:dyDescent="0.2">
      <c r="A11602" s="20">
        <v>44326</v>
      </c>
      <c r="B11602" s="20" t="s">
        <v>13136</v>
      </c>
      <c r="C11602" t="s">
        <v>3916</v>
      </c>
      <c r="D11602" t="s">
        <v>3930</v>
      </c>
      <c r="E11602" t="s">
        <v>6865</v>
      </c>
      <c r="F11602" t="s">
        <v>11375</v>
      </c>
      <c r="G11602">
        <v>1804002000</v>
      </c>
      <c r="H11602">
        <v>40000</v>
      </c>
      <c r="I11602" t="s">
        <v>61</v>
      </c>
      <c r="J11602" t="s">
        <v>61</v>
      </c>
      <c r="K11602" t="s">
        <v>3953</v>
      </c>
    </row>
    <row r="11603" spans="1:11" x14ac:dyDescent="0.2">
      <c r="A11603" s="20">
        <v>44326</v>
      </c>
      <c r="B11603" s="20" t="s">
        <v>13136</v>
      </c>
      <c r="C11603" t="s">
        <v>3916</v>
      </c>
      <c r="D11603" t="s">
        <v>3930</v>
      </c>
      <c r="E11603" t="s">
        <v>6865</v>
      </c>
      <c r="F11603" t="s">
        <v>11376</v>
      </c>
      <c r="G11603">
        <v>1805009000</v>
      </c>
      <c r="H11603">
        <v>46800</v>
      </c>
      <c r="I11603" t="s">
        <v>61</v>
      </c>
      <c r="J11603" t="s">
        <v>61</v>
      </c>
      <c r="K11603" t="s">
        <v>3958</v>
      </c>
    </row>
    <row r="11604" spans="1:11" x14ac:dyDescent="0.2">
      <c r="A11604" s="20">
        <v>44326</v>
      </c>
      <c r="B11604" s="20" t="s">
        <v>13136</v>
      </c>
      <c r="C11604" t="s">
        <v>3916</v>
      </c>
      <c r="D11604" t="s">
        <v>3930</v>
      </c>
      <c r="E11604" t="s">
        <v>6865</v>
      </c>
      <c r="F11604" t="s">
        <v>11377</v>
      </c>
      <c r="G11604">
        <v>1804002000</v>
      </c>
      <c r="H11604">
        <v>20000</v>
      </c>
      <c r="I11604" t="s">
        <v>61</v>
      </c>
      <c r="J11604" t="s">
        <v>61</v>
      </c>
      <c r="K11604" t="s">
        <v>3953</v>
      </c>
    </row>
    <row r="11605" spans="1:11" x14ac:dyDescent="0.2">
      <c r="A11605" s="20">
        <v>44326</v>
      </c>
      <c r="B11605" s="20" t="s">
        <v>13136</v>
      </c>
      <c r="C11605" t="s">
        <v>3916</v>
      </c>
      <c r="D11605" t="s">
        <v>3994</v>
      </c>
      <c r="E11605" t="s">
        <v>3992</v>
      </c>
      <c r="F11605" t="s">
        <v>11378</v>
      </c>
      <c r="G11605">
        <v>1804009000</v>
      </c>
      <c r="H11605">
        <v>44000</v>
      </c>
      <c r="I11605" t="s">
        <v>3933</v>
      </c>
      <c r="J11605" t="s">
        <v>3933</v>
      </c>
      <c r="K11605" t="s">
        <v>6869</v>
      </c>
    </row>
    <row r="11606" spans="1:11" x14ac:dyDescent="0.2">
      <c r="A11606" s="20">
        <v>44326</v>
      </c>
      <c r="B11606" s="20" t="s">
        <v>13136</v>
      </c>
      <c r="C11606" t="s">
        <v>3916</v>
      </c>
      <c r="D11606" t="s">
        <v>3954</v>
      </c>
      <c r="E11606" t="s">
        <v>4366</v>
      </c>
      <c r="F11606" t="s">
        <v>11379</v>
      </c>
      <c r="G11606">
        <v>1801001200</v>
      </c>
      <c r="H11606">
        <v>350350</v>
      </c>
      <c r="I11606" t="s">
        <v>4114</v>
      </c>
      <c r="J11606" t="s">
        <v>4114</v>
      </c>
      <c r="K11606" t="s">
        <v>3926</v>
      </c>
    </row>
    <row r="11607" spans="1:11" x14ac:dyDescent="0.2">
      <c r="A11607" s="20">
        <v>44326</v>
      </c>
      <c r="B11607" s="20" t="s">
        <v>13136</v>
      </c>
      <c r="C11607" t="s">
        <v>3916</v>
      </c>
      <c r="D11607" t="s">
        <v>3917</v>
      </c>
      <c r="E11607" t="s">
        <v>6865</v>
      </c>
      <c r="F11607" t="s">
        <v>11380</v>
      </c>
      <c r="G11607">
        <v>1806200000</v>
      </c>
      <c r="H11607">
        <v>80000</v>
      </c>
      <c r="I11607" t="s">
        <v>61</v>
      </c>
      <c r="J11607" t="s">
        <v>61</v>
      </c>
      <c r="K11607" t="s">
        <v>3920</v>
      </c>
    </row>
    <row r="11608" spans="1:11" x14ac:dyDescent="0.2">
      <c r="A11608" s="20">
        <v>44326</v>
      </c>
      <c r="B11608" s="20" t="s">
        <v>13136</v>
      </c>
      <c r="C11608" t="s">
        <v>3916</v>
      </c>
      <c r="D11608" t="s">
        <v>3930</v>
      </c>
      <c r="E11608" t="s">
        <v>6865</v>
      </c>
      <c r="F11608" t="s">
        <v>11381</v>
      </c>
      <c r="G11608">
        <v>1803100000</v>
      </c>
      <c r="H11608">
        <v>80000</v>
      </c>
      <c r="I11608" t="s">
        <v>61</v>
      </c>
      <c r="J11608" t="s">
        <v>61</v>
      </c>
      <c r="K11608" t="s">
        <v>3920</v>
      </c>
    </row>
    <row r="11609" spans="1:11" x14ac:dyDescent="0.2">
      <c r="A11609" s="20">
        <v>44326</v>
      </c>
      <c r="B11609" s="20" t="s">
        <v>13136</v>
      </c>
      <c r="C11609" t="s">
        <v>3916</v>
      </c>
      <c r="D11609" t="s">
        <v>3930</v>
      </c>
      <c r="E11609" t="s">
        <v>6865</v>
      </c>
      <c r="F11609" t="s">
        <v>11382</v>
      </c>
      <c r="G11609">
        <v>1805009000</v>
      </c>
      <c r="H11609">
        <v>23350</v>
      </c>
      <c r="I11609" t="s">
        <v>61</v>
      </c>
      <c r="J11609" t="s">
        <v>61</v>
      </c>
      <c r="K11609" t="s">
        <v>3958</v>
      </c>
    </row>
    <row r="11610" spans="1:11" x14ac:dyDescent="0.2">
      <c r="A11610" s="20">
        <v>44326</v>
      </c>
      <c r="B11610" s="20" t="s">
        <v>13136</v>
      </c>
      <c r="C11610" t="s">
        <v>3916</v>
      </c>
      <c r="D11610" t="s">
        <v>3930</v>
      </c>
      <c r="E11610" t="s">
        <v>6865</v>
      </c>
      <c r="F11610" t="s">
        <v>11383</v>
      </c>
      <c r="G11610">
        <v>1803100000</v>
      </c>
      <c r="H11610">
        <v>40000</v>
      </c>
      <c r="I11610" t="s">
        <v>61</v>
      </c>
      <c r="J11610" t="s">
        <v>61</v>
      </c>
      <c r="K11610" t="s">
        <v>3920</v>
      </c>
    </row>
    <row r="11611" spans="1:11" x14ac:dyDescent="0.2">
      <c r="A11611" s="20">
        <v>44326</v>
      </c>
      <c r="B11611" s="20" t="s">
        <v>13136</v>
      </c>
      <c r="C11611" t="s">
        <v>3916</v>
      </c>
      <c r="D11611" t="s">
        <v>3930</v>
      </c>
      <c r="E11611" t="s">
        <v>6865</v>
      </c>
      <c r="F11611" t="s">
        <v>11384</v>
      </c>
      <c r="G11611">
        <v>1803100000</v>
      </c>
      <c r="H11611">
        <v>26250</v>
      </c>
      <c r="I11611" t="s">
        <v>61</v>
      </c>
      <c r="J11611" t="s">
        <v>61</v>
      </c>
      <c r="K11611" t="s">
        <v>3920</v>
      </c>
    </row>
    <row r="11612" spans="1:11" x14ac:dyDescent="0.2">
      <c r="A11612" s="20">
        <v>44326</v>
      </c>
      <c r="B11612" s="20" t="s">
        <v>13136</v>
      </c>
      <c r="C11612" t="s">
        <v>3916</v>
      </c>
      <c r="D11612" t="s">
        <v>3930</v>
      </c>
      <c r="E11612" t="s">
        <v>6865</v>
      </c>
      <c r="F11612" t="s">
        <v>11385</v>
      </c>
      <c r="G11612">
        <v>1803100000</v>
      </c>
      <c r="H11612">
        <v>80000</v>
      </c>
      <c r="I11612" t="s">
        <v>61</v>
      </c>
      <c r="J11612" t="s">
        <v>61</v>
      </c>
      <c r="K11612" t="s">
        <v>3920</v>
      </c>
    </row>
    <row r="11613" spans="1:11" x14ac:dyDescent="0.2">
      <c r="A11613" s="20">
        <v>44326</v>
      </c>
      <c r="B11613" s="20" t="s">
        <v>13136</v>
      </c>
      <c r="C11613" t="s">
        <v>3916</v>
      </c>
      <c r="D11613" t="s">
        <v>3927</v>
      </c>
      <c r="E11613" t="s">
        <v>6865</v>
      </c>
      <c r="F11613" t="s">
        <v>11386</v>
      </c>
      <c r="G11613">
        <v>1806200000</v>
      </c>
      <c r="H11613">
        <v>60000</v>
      </c>
      <c r="I11613" t="s">
        <v>61</v>
      </c>
      <c r="J11613" t="s">
        <v>61</v>
      </c>
      <c r="K11613" t="s">
        <v>3920</v>
      </c>
    </row>
    <row r="11614" spans="1:11" x14ac:dyDescent="0.2">
      <c r="A11614" s="20">
        <v>44326</v>
      </c>
      <c r="B11614" s="20" t="s">
        <v>13136</v>
      </c>
      <c r="C11614" t="s">
        <v>3916</v>
      </c>
      <c r="D11614" t="s">
        <v>3930</v>
      </c>
      <c r="E11614" t="s">
        <v>6865</v>
      </c>
      <c r="F11614" t="s">
        <v>11387</v>
      </c>
      <c r="G11614">
        <v>1805009000</v>
      </c>
      <c r="H11614">
        <v>23400</v>
      </c>
      <c r="I11614" t="s">
        <v>61</v>
      </c>
      <c r="J11614" t="s">
        <v>61</v>
      </c>
      <c r="K11614" t="s">
        <v>3958</v>
      </c>
    </row>
    <row r="11615" spans="1:11" x14ac:dyDescent="0.2">
      <c r="A11615" s="20">
        <v>44326</v>
      </c>
      <c r="B11615" s="20" t="s">
        <v>13136</v>
      </c>
      <c r="C11615" t="s">
        <v>3916</v>
      </c>
      <c r="D11615" t="s">
        <v>3930</v>
      </c>
      <c r="E11615" t="s">
        <v>6865</v>
      </c>
      <c r="F11615" t="s">
        <v>11388</v>
      </c>
      <c r="G11615">
        <v>1803100000</v>
      </c>
      <c r="H11615">
        <v>19975</v>
      </c>
      <c r="I11615" t="s">
        <v>61</v>
      </c>
      <c r="J11615" t="s">
        <v>61</v>
      </c>
      <c r="K11615" t="s">
        <v>3920</v>
      </c>
    </row>
    <row r="11616" spans="1:11" x14ac:dyDescent="0.2">
      <c r="A11616" s="20">
        <v>44326</v>
      </c>
      <c r="B11616" s="20" t="s">
        <v>13136</v>
      </c>
      <c r="C11616" t="s">
        <v>3916</v>
      </c>
      <c r="D11616" t="s">
        <v>3930</v>
      </c>
      <c r="E11616" t="s">
        <v>6865</v>
      </c>
      <c r="F11616" t="s">
        <v>11389</v>
      </c>
      <c r="G11616">
        <v>1803100000</v>
      </c>
      <c r="H11616">
        <v>52500</v>
      </c>
      <c r="I11616" t="s">
        <v>61</v>
      </c>
      <c r="J11616" t="s">
        <v>61</v>
      </c>
      <c r="K11616" t="s">
        <v>3920</v>
      </c>
    </row>
    <row r="11617" spans="1:11" x14ac:dyDescent="0.2">
      <c r="A11617" s="20">
        <v>44326</v>
      </c>
      <c r="B11617" s="20" t="s">
        <v>13136</v>
      </c>
      <c r="C11617" t="s">
        <v>3916</v>
      </c>
      <c r="D11617" t="s">
        <v>3927</v>
      </c>
      <c r="E11617" t="s">
        <v>6865</v>
      </c>
      <c r="F11617" t="s">
        <v>11390</v>
      </c>
      <c r="G11617">
        <v>1806200000</v>
      </c>
      <c r="H11617">
        <v>140000</v>
      </c>
      <c r="I11617" t="s">
        <v>61</v>
      </c>
      <c r="J11617" t="s">
        <v>61</v>
      </c>
      <c r="K11617" t="s">
        <v>3920</v>
      </c>
    </row>
    <row r="11618" spans="1:11" x14ac:dyDescent="0.2">
      <c r="A11618" s="20">
        <v>44326</v>
      </c>
      <c r="B11618" s="20" t="s">
        <v>13136</v>
      </c>
      <c r="C11618" t="s">
        <v>3916</v>
      </c>
      <c r="D11618" t="s">
        <v>3930</v>
      </c>
      <c r="E11618" t="s">
        <v>6865</v>
      </c>
      <c r="F11618" t="s">
        <v>11391</v>
      </c>
      <c r="G11618">
        <v>1803100000</v>
      </c>
      <c r="H11618">
        <v>80000</v>
      </c>
      <c r="I11618" t="s">
        <v>61</v>
      </c>
      <c r="J11618" t="s">
        <v>61</v>
      </c>
      <c r="K11618" t="s">
        <v>3920</v>
      </c>
    </row>
    <row r="11619" spans="1:11" x14ac:dyDescent="0.2">
      <c r="A11619" s="20">
        <v>44326</v>
      </c>
      <c r="B11619" s="20" t="s">
        <v>13136</v>
      </c>
      <c r="C11619" t="s">
        <v>3916</v>
      </c>
      <c r="D11619" t="s">
        <v>3930</v>
      </c>
      <c r="E11619" t="s">
        <v>6865</v>
      </c>
      <c r="F11619" t="s">
        <v>11392</v>
      </c>
      <c r="G11619">
        <v>1805009000</v>
      </c>
      <c r="H11619">
        <v>18900</v>
      </c>
      <c r="I11619" t="s">
        <v>61</v>
      </c>
      <c r="J11619" t="s">
        <v>61</v>
      </c>
      <c r="K11619" t="s">
        <v>3958</v>
      </c>
    </row>
    <row r="11620" spans="1:11" x14ac:dyDescent="0.2">
      <c r="A11620" s="20">
        <v>44326</v>
      </c>
      <c r="B11620" s="20" t="s">
        <v>13136</v>
      </c>
      <c r="C11620" t="s">
        <v>3916</v>
      </c>
      <c r="D11620" t="s">
        <v>3994</v>
      </c>
      <c r="E11620" t="s">
        <v>3992</v>
      </c>
      <c r="F11620" t="s">
        <v>11393</v>
      </c>
      <c r="G11620">
        <v>1804009000</v>
      </c>
      <c r="H11620">
        <v>88000</v>
      </c>
      <c r="I11620" t="s">
        <v>3933</v>
      </c>
      <c r="J11620" t="s">
        <v>3933</v>
      </c>
      <c r="K11620" t="s">
        <v>6869</v>
      </c>
    </row>
    <row r="11621" spans="1:11" x14ac:dyDescent="0.2">
      <c r="A11621" s="20">
        <v>44326</v>
      </c>
      <c r="B11621" s="20" t="s">
        <v>13136</v>
      </c>
      <c r="C11621" t="s">
        <v>3916</v>
      </c>
      <c r="D11621" t="s">
        <v>3994</v>
      </c>
      <c r="E11621" t="s">
        <v>3992</v>
      </c>
      <c r="F11621" t="s">
        <v>11394</v>
      </c>
      <c r="G11621">
        <v>1804009000</v>
      </c>
      <c r="H11621">
        <v>88000</v>
      </c>
      <c r="I11621" t="s">
        <v>3933</v>
      </c>
      <c r="J11621" t="s">
        <v>3933</v>
      </c>
      <c r="K11621" t="s">
        <v>6869</v>
      </c>
    </row>
    <row r="11622" spans="1:11" x14ac:dyDescent="0.2">
      <c r="A11622" s="20">
        <v>44326</v>
      </c>
      <c r="B11622" s="20" t="s">
        <v>13136</v>
      </c>
      <c r="C11622" t="s">
        <v>3916</v>
      </c>
      <c r="D11622" t="s">
        <v>4144</v>
      </c>
      <c r="E11622" t="s">
        <v>4092</v>
      </c>
      <c r="F11622" t="s">
        <v>11395</v>
      </c>
      <c r="G11622">
        <v>1801001200</v>
      </c>
      <c r="H11622">
        <v>75075</v>
      </c>
      <c r="I11622" t="s">
        <v>4090</v>
      </c>
      <c r="J11622" t="s">
        <v>4196</v>
      </c>
      <c r="K11622" t="s">
        <v>3926</v>
      </c>
    </row>
    <row r="11623" spans="1:11" x14ac:dyDescent="0.2">
      <c r="A11623" s="20">
        <v>44326</v>
      </c>
      <c r="B11623" s="20" t="s">
        <v>13136</v>
      </c>
      <c r="C11623" t="s">
        <v>3916</v>
      </c>
      <c r="D11623" t="s">
        <v>3927</v>
      </c>
      <c r="E11623" t="s">
        <v>4092</v>
      </c>
      <c r="F11623" t="s">
        <v>11396</v>
      </c>
      <c r="G11623">
        <v>1801001200</v>
      </c>
      <c r="H11623">
        <v>100100</v>
      </c>
      <c r="I11623" t="s">
        <v>4090</v>
      </c>
      <c r="J11623" t="s">
        <v>4207</v>
      </c>
      <c r="K11623" t="s">
        <v>3926</v>
      </c>
    </row>
    <row r="11624" spans="1:11" x14ac:dyDescent="0.2">
      <c r="A11624" s="20">
        <v>44327</v>
      </c>
      <c r="B11624" s="20" t="s">
        <v>13136</v>
      </c>
      <c r="C11624" t="s">
        <v>3916</v>
      </c>
      <c r="D11624" t="s">
        <v>3939</v>
      </c>
      <c r="E11624" t="s">
        <v>6929</v>
      </c>
      <c r="F11624" t="s">
        <v>6879</v>
      </c>
      <c r="G11624">
        <v>1804009000</v>
      </c>
      <c r="H11624">
        <v>42000</v>
      </c>
      <c r="I11624" t="s">
        <v>6880</v>
      </c>
      <c r="J11624" t="s">
        <v>6881</v>
      </c>
      <c r="K11624" t="s">
        <v>6869</v>
      </c>
    </row>
    <row r="11625" spans="1:11" x14ac:dyDescent="0.2">
      <c r="A11625" s="20">
        <v>44327</v>
      </c>
      <c r="B11625" s="20" t="s">
        <v>13136</v>
      </c>
      <c r="C11625" t="s">
        <v>3916</v>
      </c>
      <c r="D11625" t="s">
        <v>4080</v>
      </c>
      <c r="E11625" t="s">
        <v>3918</v>
      </c>
      <c r="F11625" t="s">
        <v>11397</v>
      </c>
      <c r="G11625">
        <v>1804009000</v>
      </c>
      <c r="H11625">
        <v>19800</v>
      </c>
      <c r="I11625" t="s">
        <v>55</v>
      </c>
      <c r="J11625" t="s">
        <v>55</v>
      </c>
      <c r="K11625" t="s">
        <v>6869</v>
      </c>
    </row>
    <row r="11626" spans="1:11" x14ac:dyDescent="0.2">
      <c r="A11626" s="20">
        <v>44327</v>
      </c>
      <c r="B11626" s="20" t="s">
        <v>13136</v>
      </c>
      <c r="C11626" t="s">
        <v>3916</v>
      </c>
      <c r="D11626" t="s">
        <v>3951</v>
      </c>
      <c r="E11626" t="s">
        <v>7312</v>
      </c>
      <c r="F11626" t="s">
        <v>11398</v>
      </c>
      <c r="G11626">
        <v>1804002000</v>
      </c>
      <c r="H11626">
        <v>220000</v>
      </c>
      <c r="I11626" t="s">
        <v>56</v>
      </c>
      <c r="J11626" t="s">
        <v>3950</v>
      </c>
      <c r="K11626" t="s">
        <v>3953</v>
      </c>
    </row>
    <row r="11627" spans="1:11" x14ac:dyDescent="0.2">
      <c r="A11627" s="20">
        <v>44327</v>
      </c>
      <c r="B11627" s="20" t="s">
        <v>13136</v>
      </c>
      <c r="C11627" t="s">
        <v>3916</v>
      </c>
      <c r="D11627" t="s">
        <v>3927</v>
      </c>
      <c r="E11627" t="s">
        <v>3918</v>
      </c>
      <c r="F11627" t="s">
        <v>11399</v>
      </c>
      <c r="G11627">
        <v>1802000000</v>
      </c>
      <c r="H11627">
        <v>40000</v>
      </c>
      <c r="I11627" t="s">
        <v>55</v>
      </c>
      <c r="J11627" t="s">
        <v>55</v>
      </c>
      <c r="K11627" t="s">
        <v>3929</v>
      </c>
    </row>
    <row r="11628" spans="1:11" x14ac:dyDescent="0.2">
      <c r="A11628" s="20">
        <v>44327</v>
      </c>
      <c r="B11628" s="20" t="s">
        <v>13136</v>
      </c>
      <c r="C11628" t="s">
        <v>3916</v>
      </c>
      <c r="D11628" t="s">
        <v>3927</v>
      </c>
      <c r="E11628" t="s">
        <v>3959</v>
      </c>
      <c r="F11628" t="s">
        <v>11400</v>
      </c>
      <c r="G11628">
        <v>1802000000</v>
      </c>
      <c r="H11628">
        <v>40000</v>
      </c>
      <c r="I11628" t="s">
        <v>55</v>
      </c>
      <c r="J11628" t="s">
        <v>55</v>
      </c>
      <c r="K11628" t="s">
        <v>3929</v>
      </c>
    </row>
    <row r="11629" spans="1:11" x14ac:dyDescent="0.2">
      <c r="A11629" s="20">
        <v>44327</v>
      </c>
      <c r="B11629" s="20" t="s">
        <v>13136</v>
      </c>
      <c r="C11629" t="s">
        <v>3916</v>
      </c>
      <c r="D11629">
        <v>99</v>
      </c>
      <c r="E11629" t="s">
        <v>6884</v>
      </c>
      <c r="F11629" t="s">
        <v>11401</v>
      </c>
      <c r="G11629">
        <v>1806909000</v>
      </c>
      <c r="H11629">
        <v>5</v>
      </c>
      <c r="I11629" t="s">
        <v>3965</v>
      </c>
      <c r="J11629" t="s">
        <v>3965</v>
      </c>
      <c r="K11629" t="s">
        <v>6886</v>
      </c>
    </row>
    <row r="11630" spans="1:11" x14ac:dyDescent="0.2">
      <c r="A11630" s="20">
        <v>44327</v>
      </c>
      <c r="B11630" s="20" t="s">
        <v>13136</v>
      </c>
      <c r="C11630" t="s">
        <v>3916</v>
      </c>
      <c r="D11630" t="s">
        <v>3917</v>
      </c>
      <c r="E11630" t="s">
        <v>3959</v>
      </c>
      <c r="F11630" t="s">
        <v>11402</v>
      </c>
      <c r="G11630">
        <v>1804002000</v>
      </c>
      <c r="H11630">
        <v>19800</v>
      </c>
      <c r="I11630" t="s">
        <v>55</v>
      </c>
      <c r="J11630" t="s">
        <v>55</v>
      </c>
      <c r="K11630" t="s">
        <v>3953</v>
      </c>
    </row>
    <row r="11631" spans="1:11" x14ac:dyDescent="0.2">
      <c r="A11631" s="20">
        <v>44327</v>
      </c>
      <c r="B11631" s="20" t="s">
        <v>13136</v>
      </c>
      <c r="C11631" t="s">
        <v>3916</v>
      </c>
      <c r="D11631" t="s">
        <v>3930</v>
      </c>
      <c r="E11631" t="s">
        <v>5904</v>
      </c>
      <c r="F11631" t="s">
        <v>11258</v>
      </c>
      <c r="G11631">
        <v>1801001200</v>
      </c>
      <c r="H11631">
        <v>75075</v>
      </c>
      <c r="I11631" t="s">
        <v>3933</v>
      </c>
      <c r="J11631" t="s">
        <v>3933</v>
      </c>
      <c r="K11631" t="s">
        <v>3926</v>
      </c>
    </row>
    <row r="11632" spans="1:11" x14ac:dyDescent="0.2">
      <c r="A11632" s="20">
        <v>44327</v>
      </c>
      <c r="B11632" s="20" t="s">
        <v>13136</v>
      </c>
      <c r="C11632" t="s">
        <v>3916</v>
      </c>
      <c r="D11632">
        <v>99</v>
      </c>
      <c r="E11632" t="s">
        <v>6884</v>
      </c>
      <c r="F11632" t="s">
        <v>11403</v>
      </c>
      <c r="G11632">
        <v>1806909000</v>
      </c>
      <c r="H11632">
        <v>8</v>
      </c>
      <c r="I11632" t="s">
        <v>3965</v>
      </c>
      <c r="J11632" t="s">
        <v>3965</v>
      </c>
      <c r="K11632" t="s">
        <v>6886</v>
      </c>
    </row>
    <row r="11633" spans="1:11" x14ac:dyDescent="0.2">
      <c r="A11633" s="20">
        <v>44327</v>
      </c>
      <c r="B11633" s="20" t="s">
        <v>13136</v>
      </c>
      <c r="C11633" t="s">
        <v>3916</v>
      </c>
      <c r="D11633" t="s">
        <v>4144</v>
      </c>
      <c r="E11633" t="s">
        <v>4016</v>
      </c>
      <c r="F11633" t="s">
        <v>11107</v>
      </c>
      <c r="G11633">
        <v>1803100000</v>
      </c>
      <c r="H11633">
        <v>21000</v>
      </c>
      <c r="I11633" t="s">
        <v>3933</v>
      </c>
      <c r="J11633" t="s">
        <v>3933</v>
      </c>
      <c r="K11633" t="s">
        <v>3920</v>
      </c>
    </row>
    <row r="11634" spans="1:11" x14ac:dyDescent="0.2">
      <c r="A11634" s="20">
        <v>44327</v>
      </c>
      <c r="B11634" s="20" t="s">
        <v>13136</v>
      </c>
      <c r="C11634" t="s">
        <v>3916</v>
      </c>
      <c r="D11634" t="s">
        <v>3930</v>
      </c>
      <c r="E11634" t="s">
        <v>6865</v>
      </c>
      <c r="F11634" t="s">
        <v>11404</v>
      </c>
      <c r="G11634">
        <v>1805009000</v>
      </c>
      <c r="H11634">
        <v>70200</v>
      </c>
      <c r="I11634" t="s">
        <v>61</v>
      </c>
      <c r="J11634" t="s">
        <v>61</v>
      </c>
      <c r="K11634" t="s">
        <v>3958</v>
      </c>
    </row>
    <row r="11635" spans="1:11" x14ac:dyDescent="0.2">
      <c r="A11635" s="20">
        <v>44327</v>
      </c>
      <c r="B11635" s="20" t="s">
        <v>13136</v>
      </c>
      <c r="C11635" t="s">
        <v>3916</v>
      </c>
      <c r="D11635" t="s">
        <v>3930</v>
      </c>
      <c r="E11635" t="s">
        <v>6865</v>
      </c>
      <c r="F11635" t="s">
        <v>11405</v>
      </c>
      <c r="G11635">
        <v>1805009000</v>
      </c>
      <c r="H11635">
        <v>46775</v>
      </c>
      <c r="I11635" t="s">
        <v>61</v>
      </c>
      <c r="J11635" t="s">
        <v>61</v>
      </c>
      <c r="K11635" t="s">
        <v>3958</v>
      </c>
    </row>
    <row r="11636" spans="1:11" x14ac:dyDescent="0.2">
      <c r="A11636" s="20">
        <v>44327</v>
      </c>
      <c r="B11636" s="20" t="s">
        <v>13136</v>
      </c>
      <c r="C11636" t="s">
        <v>3916</v>
      </c>
      <c r="D11636" t="s">
        <v>3930</v>
      </c>
      <c r="E11636" t="s">
        <v>6865</v>
      </c>
      <c r="F11636" t="s">
        <v>11406</v>
      </c>
      <c r="G11636">
        <v>1805009000</v>
      </c>
      <c r="H11636">
        <v>46800</v>
      </c>
      <c r="I11636" t="s">
        <v>61</v>
      </c>
      <c r="J11636" t="s">
        <v>61</v>
      </c>
      <c r="K11636" t="s">
        <v>3958</v>
      </c>
    </row>
    <row r="11637" spans="1:11" x14ac:dyDescent="0.2">
      <c r="A11637" s="20">
        <v>44327</v>
      </c>
      <c r="B11637" s="20" t="s">
        <v>13136</v>
      </c>
      <c r="C11637" t="s">
        <v>3916</v>
      </c>
      <c r="D11637" t="s">
        <v>3930</v>
      </c>
      <c r="E11637" t="s">
        <v>6865</v>
      </c>
      <c r="F11637" t="s">
        <v>11407</v>
      </c>
      <c r="G11637">
        <v>1805009000</v>
      </c>
      <c r="H11637">
        <v>23400</v>
      </c>
      <c r="I11637" t="s">
        <v>61</v>
      </c>
      <c r="J11637" t="s">
        <v>61</v>
      </c>
      <c r="K11637" t="s">
        <v>3958</v>
      </c>
    </row>
    <row r="11638" spans="1:11" x14ac:dyDescent="0.2">
      <c r="A11638" s="20">
        <v>44327</v>
      </c>
      <c r="B11638" s="20" t="s">
        <v>13136</v>
      </c>
      <c r="C11638" t="s">
        <v>3916</v>
      </c>
      <c r="D11638" t="s">
        <v>4347</v>
      </c>
      <c r="E11638" t="s">
        <v>8660</v>
      </c>
      <c r="F11638" t="s">
        <v>11408</v>
      </c>
      <c r="G11638">
        <v>1801001200</v>
      </c>
      <c r="H11638">
        <v>75075</v>
      </c>
      <c r="I11638" t="s">
        <v>13</v>
      </c>
      <c r="J11638" t="s">
        <v>7649</v>
      </c>
      <c r="K11638" t="s">
        <v>3926</v>
      </c>
    </row>
    <row r="11639" spans="1:11" x14ac:dyDescent="0.2">
      <c r="A11639" s="20">
        <v>44327</v>
      </c>
      <c r="B11639" s="20" t="s">
        <v>13136</v>
      </c>
      <c r="C11639" t="s">
        <v>3916</v>
      </c>
      <c r="D11639" t="s">
        <v>3930</v>
      </c>
      <c r="E11639" t="s">
        <v>6865</v>
      </c>
      <c r="F11639" t="s">
        <v>11409</v>
      </c>
      <c r="G11639">
        <v>1805009000</v>
      </c>
      <c r="H11639">
        <v>37800</v>
      </c>
      <c r="I11639" t="s">
        <v>61</v>
      </c>
      <c r="J11639" t="s">
        <v>61</v>
      </c>
      <c r="K11639" t="s">
        <v>3958</v>
      </c>
    </row>
    <row r="11640" spans="1:11" x14ac:dyDescent="0.2">
      <c r="A11640" s="20">
        <v>44327</v>
      </c>
      <c r="B11640" s="20" t="s">
        <v>13136</v>
      </c>
      <c r="C11640" t="s">
        <v>3916</v>
      </c>
      <c r="D11640" t="s">
        <v>3930</v>
      </c>
      <c r="E11640" t="s">
        <v>6865</v>
      </c>
      <c r="F11640" t="s">
        <v>11410</v>
      </c>
      <c r="G11640">
        <v>1805009000</v>
      </c>
      <c r="H11640">
        <v>18900</v>
      </c>
      <c r="I11640" t="s">
        <v>61</v>
      </c>
      <c r="J11640" t="s">
        <v>61</v>
      </c>
      <c r="K11640" t="s">
        <v>3958</v>
      </c>
    </row>
    <row r="11641" spans="1:11" x14ac:dyDescent="0.2">
      <c r="A11641" s="20">
        <v>44327</v>
      </c>
      <c r="B11641" s="20" t="s">
        <v>13136</v>
      </c>
      <c r="C11641" t="s">
        <v>3916</v>
      </c>
      <c r="D11641" t="s">
        <v>4347</v>
      </c>
      <c r="E11641" t="s">
        <v>8660</v>
      </c>
      <c r="F11641" t="s">
        <v>11411</v>
      </c>
      <c r="G11641">
        <v>1801001200</v>
      </c>
      <c r="H11641">
        <v>175175</v>
      </c>
      <c r="I11641" t="s">
        <v>13</v>
      </c>
      <c r="J11641" t="s">
        <v>7649</v>
      </c>
      <c r="K11641" t="s">
        <v>3926</v>
      </c>
    </row>
    <row r="11642" spans="1:11" x14ac:dyDescent="0.2">
      <c r="A11642" s="20">
        <v>44327</v>
      </c>
      <c r="B11642" s="20" t="s">
        <v>13136</v>
      </c>
      <c r="C11642" t="s">
        <v>3916</v>
      </c>
      <c r="D11642" t="s">
        <v>3930</v>
      </c>
      <c r="E11642" t="s">
        <v>6865</v>
      </c>
      <c r="F11642" t="s">
        <v>11412</v>
      </c>
      <c r="G11642">
        <v>1803100000</v>
      </c>
      <c r="H11642">
        <v>40000</v>
      </c>
      <c r="I11642" t="s">
        <v>61</v>
      </c>
      <c r="J11642" t="s">
        <v>61</v>
      </c>
      <c r="K11642" t="s">
        <v>3920</v>
      </c>
    </row>
    <row r="11643" spans="1:11" x14ac:dyDescent="0.2">
      <c r="A11643" s="20">
        <v>44327</v>
      </c>
      <c r="B11643" s="20" t="s">
        <v>13136</v>
      </c>
      <c r="C11643" t="s">
        <v>3916</v>
      </c>
      <c r="D11643" t="s">
        <v>4347</v>
      </c>
      <c r="E11643" t="s">
        <v>3918</v>
      </c>
      <c r="F11643" t="s">
        <v>11413</v>
      </c>
      <c r="G11643">
        <v>1802000000</v>
      </c>
      <c r="H11643">
        <v>60000</v>
      </c>
      <c r="I11643" t="s">
        <v>55</v>
      </c>
      <c r="J11643" t="s">
        <v>55</v>
      </c>
      <c r="K11643" t="s">
        <v>3929</v>
      </c>
    </row>
    <row r="11644" spans="1:11" x14ac:dyDescent="0.2">
      <c r="A11644" s="20">
        <v>44327</v>
      </c>
      <c r="B11644" s="20" t="s">
        <v>13136</v>
      </c>
      <c r="C11644" t="s">
        <v>3916</v>
      </c>
      <c r="D11644" t="s">
        <v>4144</v>
      </c>
      <c r="E11644" t="s">
        <v>4092</v>
      </c>
      <c r="F11644" t="s">
        <v>11414</v>
      </c>
      <c r="G11644">
        <v>1801001200</v>
      </c>
      <c r="H11644">
        <v>150150</v>
      </c>
      <c r="I11644" t="s">
        <v>4090</v>
      </c>
      <c r="J11644" t="s">
        <v>4196</v>
      </c>
      <c r="K11644" t="s">
        <v>3926</v>
      </c>
    </row>
    <row r="11645" spans="1:11" x14ac:dyDescent="0.2">
      <c r="A11645" s="20">
        <v>44330</v>
      </c>
      <c r="B11645" s="20" t="s">
        <v>13136</v>
      </c>
      <c r="C11645" t="s">
        <v>3916</v>
      </c>
      <c r="D11645" t="s">
        <v>4144</v>
      </c>
      <c r="E11645" t="s">
        <v>4092</v>
      </c>
      <c r="F11645" t="s">
        <v>11415</v>
      </c>
      <c r="G11645">
        <v>1801001200</v>
      </c>
      <c r="H11645">
        <v>250250</v>
      </c>
      <c r="I11645" t="s">
        <v>4090</v>
      </c>
      <c r="J11645" t="s">
        <v>4196</v>
      </c>
      <c r="K11645" t="s">
        <v>3926</v>
      </c>
    </row>
    <row r="11646" spans="1:11" x14ac:dyDescent="0.2">
      <c r="A11646" s="20">
        <v>44330</v>
      </c>
      <c r="B11646" s="20" t="s">
        <v>13136</v>
      </c>
      <c r="C11646" t="s">
        <v>3916</v>
      </c>
      <c r="D11646" t="s">
        <v>4144</v>
      </c>
      <c r="E11646" t="s">
        <v>3918</v>
      </c>
      <c r="F11646" t="s">
        <v>11240</v>
      </c>
      <c r="G11646">
        <v>1802000000</v>
      </c>
      <c r="H11646">
        <v>60000</v>
      </c>
      <c r="I11646" t="s">
        <v>55</v>
      </c>
      <c r="J11646" t="s">
        <v>55</v>
      </c>
      <c r="K11646" t="s">
        <v>3929</v>
      </c>
    </row>
    <row r="11647" spans="1:11" x14ac:dyDescent="0.2">
      <c r="A11647" s="20">
        <v>44330</v>
      </c>
      <c r="B11647" s="20" t="s">
        <v>13136</v>
      </c>
      <c r="C11647" t="s">
        <v>3916</v>
      </c>
      <c r="D11647" t="s">
        <v>3954</v>
      </c>
      <c r="E11647" t="s">
        <v>8660</v>
      </c>
      <c r="F11647" t="s">
        <v>11416</v>
      </c>
      <c r="G11647">
        <v>1801001200</v>
      </c>
      <c r="H11647">
        <v>750750</v>
      </c>
      <c r="I11647" t="s">
        <v>13</v>
      </c>
      <c r="J11647" t="s">
        <v>7649</v>
      </c>
      <c r="K11647" t="s">
        <v>3926</v>
      </c>
    </row>
    <row r="11648" spans="1:11" x14ac:dyDescent="0.2">
      <c r="A11648" s="20">
        <v>44330</v>
      </c>
      <c r="B11648" s="20" t="s">
        <v>13136</v>
      </c>
      <c r="C11648" t="s">
        <v>3916</v>
      </c>
      <c r="D11648" t="s">
        <v>3939</v>
      </c>
      <c r="E11648" t="s">
        <v>6929</v>
      </c>
      <c r="F11648" t="s">
        <v>6879</v>
      </c>
      <c r="G11648">
        <v>1804009000</v>
      </c>
      <c r="H11648">
        <v>42000</v>
      </c>
      <c r="I11648" t="s">
        <v>6880</v>
      </c>
      <c r="J11648" t="s">
        <v>6881</v>
      </c>
      <c r="K11648" t="s">
        <v>6869</v>
      </c>
    </row>
    <row r="11649" spans="1:11" x14ac:dyDescent="0.2">
      <c r="A11649" s="20">
        <v>44330</v>
      </c>
      <c r="B11649" s="20" t="s">
        <v>13136</v>
      </c>
      <c r="C11649" t="s">
        <v>3916</v>
      </c>
      <c r="D11649" t="s">
        <v>3954</v>
      </c>
      <c r="E11649" t="s">
        <v>4205</v>
      </c>
      <c r="F11649" t="s">
        <v>11417</v>
      </c>
      <c r="G11649">
        <v>1801001200</v>
      </c>
      <c r="H11649">
        <v>50050</v>
      </c>
      <c r="I11649" t="s">
        <v>4207</v>
      </c>
      <c r="J11649" t="s">
        <v>4207</v>
      </c>
      <c r="K11649" t="s">
        <v>3926</v>
      </c>
    </row>
    <row r="11650" spans="1:11" x14ac:dyDescent="0.2">
      <c r="A11650" s="20">
        <v>44330</v>
      </c>
      <c r="B11650" s="20" t="s">
        <v>13136</v>
      </c>
      <c r="C11650" t="s">
        <v>3916</v>
      </c>
      <c r="D11650" t="s">
        <v>3930</v>
      </c>
      <c r="E11650" t="s">
        <v>3992</v>
      </c>
      <c r="F11650" t="s">
        <v>11107</v>
      </c>
      <c r="G11650">
        <v>1803100000</v>
      </c>
      <c r="H11650">
        <v>21000</v>
      </c>
      <c r="I11650" t="s">
        <v>3933</v>
      </c>
      <c r="J11650" t="s">
        <v>3933</v>
      </c>
      <c r="K11650" t="s">
        <v>3920</v>
      </c>
    </row>
    <row r="11651" spans="1:11" x14ac:dyDescent="0.2">
      <c r="A11651" s="20">
        <v>44330</v>
      </c>
      <c r="B11651" s="20" t="s">
        <v>13136</v>
      </c>
      <c r="C11651" t="s">
        <v>3916</v>
      </c>
      <c r="D11651" t="s">
        <v>7622</v>
      </c>
      <c r="E11651" t="s">
        <v>3992</v>
      </c>
      <c r="F11651" t="s">
        <v>11107</v>
      </c>
      <c r="G11651">
        <v>1803100000</v>
      </c>
      <c r="H11651">
        <v>42000</v>
      </c>
      <c r="I11651" t="s">
        <v>3933</v>
      </c>
      <c r="J11651" t="s">
        <v>3933</v>
      </c>
      <c r="K11651" t="s">
        <v>3920</v>
      </c>
    </row>
    <row r="11652" spans="1:11" x14ac:dyDescent="0.2">
      <c r="A11652" s="20">
        <v>44330</v>
      </c>
      <c r="B11652" s="20" t="s">
        <v>13136</v>
      </c>
      <c r="C11652" t="s">
        <v>3916</v>
      </c>
      <c r="D11652" t="s">
        <v>3994</v>
      </c>
      <c r="E11652" t="s">
        <v>3992</v>
      </c>
      <c r="F11652" t="s">
        <v>7026</v>
      </c>
      <c r="G11652">
        <v>1804009000</v>
      </c>
      <c r="H11652">
        <v>22000</v>
      </c>
      <c r="I11652" t="s">
        <v>3933</v>
      </c>
      <c r="J11652" t="s">
        <v>3933</v>
      </c>
      <c r="K11652" t="s">
        <v>6869</v>
      </c>
    </row>
    <row r="11653" spans="1:11" x14ac:dyDescent="0.2">
      <c r="A11653" s="20">
        <v>44330</v>
      </c>
      <c r="B11653" s="20" t="s">
        <v>13136</v>
      </c>
      <c r="C11653" t="s">
        <v>3916</v>
      </c>
      <c r="D11653" t="s">
        <v>3994</v>
      </c>
      <c r="E11653" t="s">
        <v>3992</v>
      </c>
      <c r="F11653" t="s">
        <v>7026</v>
      </c>
      <c r="G11653">
        <v>1804009000</v>
      </c>
      <c r="H11653">
        <v>22000</v>
      </c>
      <c r="I11653" t="s">
        <v>3933</v>
      </c>
      <c r="J11653" t="s">
        <v>3933</v>
      </c>
      <c r="K11653" t="s">
        <v>6869</v>
      </c>
    </row>
    <row r="11654" spans="1:11" x14ac:dyDescent="0.2">
      <c r="A11654" s="20">
        <v>44330</v>
      </c>
      <c r="B11654" s="20" t="s">
        <v>13136</v>
      </c>
      <c r="C11654" t="s">
        <v>3916</v>
      </c>
      <c r="D11654" t="s">
        <v>3927</v>
      </c>
      <c r="E11654" t="s">
        <v>6865</v>
      </c>
      <c r="F11654" t="s">
        <v>11418</v>
      </c>
      <c r="G11654">
        <v>1806200000</v>
      </c>
      <c r="H11654">
        <v>40000</v>
      </c>
      <c r="I11654" t="s">
        <v>61</v>
      </c>
      <c r="J11654" t="s">
        <v>61</v>
      </c>
      <c r="K11654" t="s">
        <v>3920</v>
      </c>
    </row>
    <row r="11655" spans="1:11" x14ac:dyDescent="0.2">
      <c r="A11655" s="20">
        <v>44330</v>
      </c>
      <c r="B11655" s="20" t="s">
        <v>13136</v>
      </c>
      <c r="C11655" t="s">
        <v>3916</v>
      </c>
      <c r="D11655" t="s">
        <v>4144</v>
      </c>
      <c r="E11655" t="s">
        <v>4016</v>
      </c>
      <c r="F11655" t="s">
        <v>11107</v>
      </c>
      <c r="G11655">
        <v>1803100000</v>
      </c>
      <c r="H11655">
        <v>21000</v>
      </c>
      <c r="I11655" t="s">
        <v>3933</v>
      </c>
      <c r="J11655" t="s">
        <v>3933</v>
      </c>
      <c r="K11655" t="s">
        <v>3920</v>
      </c>
    </row>
    <row r="11656" spans="1:11" x14ac:dyDescent="0.2">
      <c r="A11656" s="20">
        <v>44330</v>
      </c>
      <c r="B11656" s="20" t="s">
        <v>13136</v>
      </c>
      <c r="C11656" t="s">
        <v>3916</v>
      </c>
      <c r="D11656" t="s">
        <v>4144</v>
      </c>
      <c r="E11656" t="s">
        <v>4016</v>
      </c>
      <c r="F11656" t="s">
        <v>11107</v>
      </c>
      <c r="G11656">
        <v>1803100000</v>
      </c>
      <c r="H11656">
        <v>21000</v>
      </c>
      <c r="I11656" t="s">
        <v>3933</v>
      </c>
      <c r="J11656" t="s">
        <v>3933</v>
      </c>
      <c r="K11656" t="s">
        <v>3920</v>
      </c>
    </row>
    <row r="11657" spans="1:11" x14ac:dyDescent="0.2">
      <c r="A11657" s="20">
        <v>44330</v>
      </c>
      <c r="B11657" s="20" t="s">
        <v>13136</v>
      </c>
      <c r="C11657" t="s">
        <v>3916</v>
      </c>
      <c r="D11657" t="s">
        <v>4144</v>
      </c>
      <c r="E11657" t="s">
        <v>4016</v>
      </c>
      <c r="F11657" t="s">
        <v>11107</v>
      </c>
      <c r="G11657">
        <v>1803100000</v>
      </c>
      <c r="H11657">
        <v>21000</v>
      </c>
      <c r="I11657" t="s">
        <v>3933</v>
      </c>
      <c r="J11657" t="s">
        <v>3933</v>
      </c>
      <c r="K11657" t="s">
        <v>3920</v>
      </c>
    </row>
    <row r="11658" spans="1:11" x14ac:dyDescent="0.2">
      <c r="A11658" s="20">
        <v>44330</v>
      </c>
      <c r="B11658" s="20" t="s">
        <v>13136</v>
      </c>
      <c r="C11658" t="s">
        <v>3916</v>
      </c>
      <c r="D11658" t="s">
        <v>3927</v>
      </c>
      <c r="E11658" t="s">
        <v>3918</v>
      </c>
      <c r="F11658" t="s">
        <v>11419</v>
      </c>
      <c r="G11658">
        <v>1802000000</v>
      </c>
      <c r="H11658">
        <v>60000</v>
      </c>
      <c r="I11658" t="s">
        <v>55</v>
      </c>
      <c r="J11658" t="s">
        <v>55</v>
      </c>
      <c r="K11658" t="s">
        <v>3929</v>
      </c>
    </row>
    <row r="11659" spans="1:11" x14ac:dyDescent="0.2">
      <c r="A11659" s="20">
        <v>44330</v>
      </c>
      <c r="B11659" s="20" t="s">
        <v>13136</v>
      </c>
      <c r="C11659" t="s">
        <v>3916</v>
      </c>
      <c r="D11659" t="s">
        <v>3962</v>
      </c>
      <c r="E11659" t="s">
        <v>7312</v>
      </c>
      <c r="F11659" t="s">
        <v>11420</v>
      </c>
      <c r="G11659">
        <v>1802000000</v>
      </c>
      <c r="H11659">
        <v>64000</v>
      </c>
      <c r="I11659" t="s">
        <v>56</v>
      </c>
      <c r="J11659" t="s">
        <v>3950</v>
      </c>
      <c r="K11659" t="s">
        <v>3929</v>
      </c>
    </row>
    <row r="11660" spans="1:11" x14ac:dyDescent="0.2">
      <c r="A11660" s="20">
        <v>44330</v>
      </c>
      <c r="B11660" s="20" t="s">
        <v>13136</v>
      </c>
      <c r="C11660" t="s">
        <v>3916</v>
      </c>
      <c r="D11660" t="s">
        <v>3962</v>
      </c>
      <c r="E11660" t="s">
        <v>7312</v>
      </c>
      <c r="F11660" t="s">
        <v>11420</v>
      </c>
      <c r="G11660">
        <v>1802000000</v>
      </c>
      <c r="H11660">
        <v>36000</v>
      </c>
      <c r="I11660" t="s">
        <v>56</v>
      </c>
      <c r="J11660" t="s">
        <v>3950</v>
      </c>
      <c r="K11660" t="s">
        <v>3929</v>
      </c>
    </row>
    <row r="11661" spans="1:11" x14ac:dyDescent="0.2">
      <c r="A11661" s="20">
        <v>44330</v>
      </c>
      <c r="B11661" s="20" t="s">
        <v>13136</v>
      </c>
      <c r="C11661" t="s">
        <v>3916</v>
      </c>
      <c r="D11661" t="s">
        <v>6300</v>
      </c>
      <c r="E11661" t="s">
        <v>4016</v>
      </c>
      <c r="F11661" t="s">
        <v>11107</v>
      </c>
      <c r="G11661">
        <v>1803100000</v>
      </c>
      <c r="H11661">
        <v>42000</v>
      </c>
      <c r="I11661" t="s">
        <v>3933</v>
      </c>
      <c r="J11661" t="s">
        <v>3933</v>
      </c>
      <c r="K11661" t="s">
        <v>3920</v>
      </c>
    </row>
    <row r="11662" spans="1:11" x14ac:dyDescent="0.2">
      <c r="A11662" s="20">
        <v>44330</v>
      </c>
      <c r="B11662" s="20" t="s">
        <v>13136</v>
      </c>
      <c r="C11662" t="s">
        <v>3916</v>
      </c>
      <c r="D11662" t="s">
        <v>4148</v>
      </c>
      <c r="E11662" t="s">
        <v>7312</v>
      </c>
      <c r="F11662" t="s">
        <v>11421</v>
      </c>
      <c r="G11662">
        <v>1802000000</v>
      </c>
      <c r="H11662">
        <v>20000</v>
      </c>
      <c r="I11662" t="s">
        <v>56</v>
      </c>
      <c r="J11662" t="s">
        <v>3950</v>
      </c>
      <c r="K11662" t="s">
        <v>3929</v>
      </c>
    </row>
    <row r="11663" spans="1:11" x14ac:dyDescent="0.2">
      <c r="A11663" s="20">
        <v>44330</v>
      </c>
      <c r="B11663" s="20" t="s">
        <v>13136</v>
      </c>
      <c r="C11663" t="s">
        <v>3916</v>
      </c>
      <c r="D11663" t="s">
        <v>3927</v>
      </c>
      <c r="E11663" t="s">
        <v>4016</v>
      </c>
      <c r="F11663" t="s">
        <v>11108</v>
      </c>
      <c r="G11663">
        <v>1802000000</v>
      </c>
      <c r="H11663">
        <v>60000</v>
      </c>
      <c r="I11663" t="s">
        <v>3933</v>
      </c>
      <c r="J11663" t="s">
        <v>3933</v>
      </c>
      <c r="K11663" t="s">
        <v>3929</v>
      </c>
    </row>
    <row r="11664" spans="1:11" x14ac:dyDescent="0.2">
      <c r="A11664" s="20">
        <v>44333</v>
      </c>
      <c r="B11664" s="20" t="s">
        <v>13136</v>
      </c>
      <c r="C11664" t="s">
        <v>3916</v>
      </c>
      <c r="D11664" t="s">
        <v>3927</v>
      </c>
      <c r="E11664" t="s">
        <v>3918</v>
      </c>
      <c r="F11664" t="s">
        <v>11422</v>
      </c>
      <c r="G11664">
        <v>1802000000</v>
      </c>
      <c r="H11664">
        <v>60000</v>
      </c>
      <c r="I11664" t="s">
        <v>55</v>
      </c>
      <c r="J11664" t="s">
        <v>55</v>
      </c>
      <c r="K11664" t="s">
        <v>3929</v>
      </c>
    </row>
    <row r="11665" spans="1:11" x14ac:dyDescent="0.2">
      <c r="A11665" s="20">
        <v>44333</v>
      </c>
      <c r="B11665" s="20" t="s">
        <v>13136</v>
      </c>
      <c r="C11665" t="s">
        <v>3916</v>
      </c>
      <c r="D11665" t="s">
        <v>3927</v>
      </c>
      <c r="E11665" t="s">
        <v>3918</v>
      </c>
      <c r="F11665" t="s">
        <v>11419</v>
      </c>
      <c r="G11665">
        <v>1802000000</v>
      </c>
      <c r="H11665">
        <v>120000</v>
      </c>
      <c r="I11665" t="s">
        <v>55</v>
      </c>
      <c r="J11665" t="s">
        <v>55</v>
      </c>
      <c r="K11665" t="s">
        <v>3929</v>
      </c>
    </row>
    <row r="11666" spans="1:11" x14ac:dyDescent="0.2">
      <c r="A11666" s="20">
        <v>44333</v>
      </c>
      <c r="B11666" s="20" t="s">
        <v>13136</v>
      </c>
      <c r="C11666" t="s">
        <v>3916</v>
      </c>
      <c r="D11666" t="s">
        <v>3939</v>
      </c>
      <c r="E11666" t="s">
        <v>9619</v>
      </c>
      <c r="F11666" t="s">
        <v>11423</v>
      </c>
      <c r="G11666">
        <v>1801001200</v>
      </c>
      <c r="H11666">
        <v>250250</v>
      </c>
      <c r="I11666" t="s">
        <v>265</v>
      </c>
      <c r="J11666" t="s">
        <v>3943</v>
      </c>
      <c r="K11666" t="s">
        <v>3926</v>
      </c>
    </row>
    <row r="11667" spans="1:11" x14ac:dyDescent="0.2">
      <c r="A11667" s="20">
        <v>44333</v>
      </c>
      <c r="B11667" s="20" t="s">
        <v>13136</v>
      </c>
      <c r="C11667" t="s">
        <v>3916</v>
      </c>
      <c r="D11667" t="s">
        <v>3939</v>
      </c>
      <c r="E11667" t="s">
        <v>4016</v>
      </c>
      <c r="F11667" t="s">
        <v>11108</v>
      </c>
      <c r="G11667">
        <v>1802000000</v>
      </c>
      <c r="H11667">
        <v>40000</v>
      </c>
      <c r="I11667" t="s">
        <v>3933</v>
      </c>
      <c r="J11667" t="s">
        <v>3933</v>
      </c>
      <c r="K11667" t="s">
        <v>3929</v>
      </c>
    </row>
    <row r="11668" spans="1:11" x14ac:dyDescent="0.2">
      <c r="A11668" s="20">
        <v>44333</v>
      </c>
      <c r="B11668" s="20" t="s">
        <v>13136</v>
      </c>
      <c r="C11668" t="s">
        <v>3916</v>
      </c>
      <c r="D11668" t="s">
        <v>4005</v>
      </c>
      <c r="E11668" t="s">
        <v>4092</v>
      </c>
      <c r="F11668" t="s">
        <v>11424</v>
      </c>
      <c r="G11668">
        <v>1801001200</v>
      </c>
      <c r="H11668">
        <v>350350</v>
      </c>
      <c r="I11668" t="s">
        <v>4090</v>
      </c>
      <c r="J11668" t="s">
        <v>55</v>
      </c>
      <c r="K11668" t="s">
        <v>3926</v>
      </c>
    </row>
    <row r="11669" spans="1:11" x14ac:dyDescent="0.2">
      <c r="A11669" s="20">
        <v>44333</v>
      </c>
      <c r="B11669" s="20" t="s">
        <v>13136</v>
      </c>
      <c r="C11669" t="s">
        <v>3916</v>
      </c>
      <c r="D11669" t="s">
        <v>3930</v>
      </c>
      <c r="E11669" t="s">
        <v>3918</v>
      </c>
      <c r="F11669" t="s">
        <v>11240</v>
      </c>
      <c r="G11669">
        <v>1803100000</v>
      </c>
      <c r="H11669">
        <v>20000</v>
      </c>
      <c r="I11669" t="s">
        <v>55</v>
      </c>
      <c r="J11669" t="s">
        <v>55</v>
      </c>
      <c r="K11669" t="s">
        <v>3920</v>
      </c>
    </row>
    <row r="11670" spans="1:11" x14ac:dyDescent="0.2">
      <c r="A11670" s="20">
        <v>44333</v>
      </c>
      <c r="B11670" s="20" t="s">
        <v>13136</v>
      </c>
      <c r="C11670" t="s">
        <v>3916</v>
      </c>
      <c r="D11670" t="s">
        <v>4144</v>
      </c>
      <c r="E11670" t="s">
        <v>3918</v>
      </c>
      <c r="F11670" t="s">
        <v>11240</v>
      </c>
      <c r="G11670">
        <v>1802000000</v>
      </c>
      <c r="H11670">
        <v>40000</v>
      </c>
      <c r="I11670" t="s">
        <v>55</v>
      </c>
      <c r="J11670" t="s">
        <v>55</v>
      </c>
      <c r="K11670" t="s">
        <v>3929</v>
      </c>
    </row>
    <row r="11671" spans="1:11" x14ac:dyDescent="0.2">
      <c r="A11671" s="20">
        <v>44333</v>
      </c>
      <c r="B11671" s="20" t="s">
        <v>13136</v>
      </c>
      <c r="C11671" t="s">
        <v>3916</v>
      </c>
      <c r="D11671" t="s">
        <v>3930</v>
      </c>
      <c r="E11671" t="s">
        <v>3918</v>
      </c>
      <c r="F11671" t="s">
        <v>11240</v>
      </c>
      <c r="G11671">
        <v>1803100000</v>
      </c>
      <c r="H11671">
        <v>20000</v>
      </c>
      <c r="I11671" t="s">
        <v>55</v>
      </c>
      <c r="J11671" t="s">
        <v>55</v>
      </c>
      <c r="K11671" t="s">
        <v>3920</v>
      </c>
    </row>
    <row r="11672" spans="1:11" x14ac:dyDescent="0.2">
      <c r="A11672" s="20">
        <v>44333</v>
      </c>
      <c r="B11672" s="20" t="s">
        <v>13136</v>
      </c>
      <c r="C11672" t="s">
        <v>3916</v>
      </c>
      <c r="D11672" t="s">
        <v>3930</v>
      </c>
      <c r="E11672" t="s">
        <v>3918</v>
      </c>
      <c r="F11672" t="s">
        <v>11240</v>
      </c>
      <c r="G11672">
        <v>1803100000</v>
      </c>
      <c r="H11672">
        <v>20000</v>
      </c>
      <c r="I11672" t="s">
        <v>55</v>
      </c>
      <c r="J11672" t="s">
        <v>55</v>
      </c>
      <c r="K11672" t="s">
        <v>3920</v>
      </c>
    </row>
    <row r="11673" spans="1:11" x14ac:dyDescent="0.2">
      <c r="A11673" s="20">
        <v>44333</v>
      </c>
      <c r="B11673" s="20" t="s">
        <v>13136</v>
      </c>
      <c r="C11673" t="s">
        <v>3916</v>
      </c>
      <c r="D11673" t="s">
        <v>3930</v>
      </c>
      <c r="E11673" t="s">
        <v>3918</v>
      </c>
      <c r="F11673" t="s">
        <v>11240</v>
      </c>
      <c r="G11673">
        <v>1803100000</v>
      </c>
      <c r="H11673">
        <v>20000</v>
      </c>
      <c r="I11673" t="s">
        <v>55</v>
      </c>
      <c r="J11673" t="s">
        <v>55</v>
      </c>
      <c r="K11673" t="s">
        <v>3920</v>
      </c>
    </row>
    <row r="11674" spans="1:11" x14ac:dyDescent="0.2">
      <c r="A11674" s="20">
        <v>44333</v>
      </c>
      <c r="B11674" s="20" t="s">
        <v>13136</v>
      </c>
      <c r="C11674" t="s">
        <v>3916</v>
      </c>
      <c r="D11674" t="s">
        <v>3917</v>
      </c>
      <c r="E11674" t="s">
        <v>3918</v>
      </c>
      <c r="F11674" t="s">
        <v>11425</v>
      </c>
      <c r="G11674">
        <v>1804009000</v>
      </c>
      <c r="H11674">
        <v>19800</v>
      </c>
      <c r="I11674" t="s">
        <v>55</v>
      </c>
      <c r="J11674" t="s">
        <v>55</v>
      </c>
      <c r="K11674" t="s">
        <v>6869</v>
      </c>
    </row>
    <row r="11675" spans="1:11" x14ac:dyDescent="0.2">
      <c r="A11675" s="20">
        <v>44334</v>
      </c>
      <c r="B11675" s="20" t="s">
        <v>13136</v>
      </c>
      <c r="C11675" t="s">
        <v>3916</v>
      </c>
      <c r="D11675" t="s">
        <v>3917</v>
      </c>
      <c r="E11675" t="s">
        <v>3918</v>
      </c>
      <c r="F11675" t="s">
        <v>11426</v>
      </c>
      <c r="G11675">
        <v>1804002000</v>
      </c>
      <c r="H11675">
        <v>19800</v>
      </c>
      <c r="I11675" t="s">
        <v>55</v>
      </c>
      <c r="J11675" t="s">
        <v>55</v>
      </c>
      <c r="K11675" t="s">
        <v>3953</v>
      </c>
    </row>
    <row r="11676" spans="1:11" x14ac:dyDescent="0.2">
      <c r="A11676" s="20">
        <v>44334</v>
      </c>
      <c r="B11676" s="20" t="s">
        <v>13136</v>
      </c>
      <c r="C11676" t="s">
        <v>3916</v>
      </c>
      <c r="D11676" t="s">
        <v>3917</v>
      </c>
      <c r="E11676" t="s">
        <v>3918</v>
      </c>
      <c r="F11676" t="s">
        <v>11427</v>
      </c>
      <c r="G11676">
        <v>1804002000</v>
      </c>
      <c r="H11676">
        <v>39600</v>
      </c>
      <c r="I11676" t="s">
        <v>55</v>
      </c>
      <c r="J11676" t="s">
        <v>55</v>
      </c>
      <c r="K11676" t="s">
        <v>3953</v>
      </c>
    </row>
    <row r="11677" spans="1:11" x14ac:dyDescent="0.2">
      <c r="A11677" s="20">
        <v>44334</v>
      </c>
      <c r="B11677" s="20" t="s">
        <v>13136</v>
      </c>
      <c r="C11677" t="s">
        <v>3916</v>
      </c>
      <c r="D11677" t="s">
        <v>3930</v>
      </c>
      <c r="E11677" t="s">
        <v>6865</v>
      </c>
      <c r="F11677" t="s">
        <v>11428</v>
      </c>
      <c r="G11677">
        <v>1805009000</v>
      </c>
      <c r="H11677">
        <v>46775</v>
      </c>
      <c r="I11677" t="s">
        <v>61</v>
      </c>
      <c r="J11677" t="s">
        <v>61</v>
      </c>
      <c r="K11677" t="s">
        <v>3958</v>
      </c>
    </row>
    <row r="11678" spans="1:11" x14ac:dyDescent="0.2">
      <c r="A11678" s="20">
        <v>44334</v>
      </c>
      <c r="B11678" s="20" t="s">
        <v>13136</v>
      </c>
      <c r="C11678" t="s">
        <v>3916</v>
      </c>
      <c r="D11678" t="s">
        <v>3998</v>
      </c>
      <c r="E11678" t="s">
        <v>7660</v>
      </c>
      <c r="F11678" t="s">
        <v>11429</v>
      </c>
      <c r="G11678">
        <v>1802000000</v>
      </c>
      <c r="H11678">
        <v>3800</v>
      </c>
      <c r="I11678" t="s">
        <v>7662</v>
      </c>
      <c r="J11678" t="s">
        <v>3965</v>
      </c>
      <c r="K11678" t="s">
        <v>3929</v>
      </c>
    </row>
    <row r="11679" spans="1:11" x14ac:dyDescent="0.2">
      <c r="A11679" s="20">
        <v>44334</v>
      </c>
      <c r="B11679" s="20" t="s">
        <v>13136</v>
      </c>
      <c r="C11679" t="s">
        <v>3916</v>
      </c>
      <c r="D11679" t="s">
        <v>3998</v>
      </c>
      <c r="E11679" t="s">
        <v>7660</v>
      </c>
      <c r="F11679" t="s">
        <v>11429</v>
      </c>
      <c r="G11679">
        <v>1802000000</v>
      </c>
      <c r="H11679">
        <v>16200</v>
      </c>
      <c r="I11679" t="s">
        <v>7662</v>
      </c>
      <c r="J11679" t="s">
        <v>3965</v>
      </c>
      <c r="K11679" t="s">
        <v>3929</v>
      </c>
    </row>
    <row r="11680" spans="1:11" x14ac:dyDescent="0.2">
      <c r="A11680" s="20">
        <v>44334</v>
      </c>
      <c r="B11680" s="20" t="s">
        <v>13136</v>
      </c>
      <c r="C11680" t="s">
        <v>3916</v>
      </c>
      <c r="D11680" t="s">
        <v>3917</v>
      </c>
      <c r="E11680" t="s">
        <v>6865</v>
      </c>
      <c r="F11680" t="s">
        <v>11430</v>
      </c>
      <c r="G11680">
        <v>1806200000</v>
      </c>
      <c r="H11680">
        <v>40000</v>
      </c>
      <c r="I11680" t="s">
        <v>61</v>
      </c>
      <c r="J11680" t="s">
        <v>61</v>
      </c>
      <c r="K11680" t="s">
        <v>3920</v>
      </c>
    </row>
    <row r="11681" spans="1:11" x14ac:dyDescent="0.2">
      <c r="A11681" s="20">
        <v>44334</v>
      </c>
      <c r="B11681" s="20" t="s">
        <v>13136</v>
      </c>
      <c r="C11681" t="s">
        <v>3916</v>
      </c>
      <c r="D11681" t="s">
        <v>3917</v>
      </c>
      <c r="E11681" t="s">
        <v>6865</v>
      </c>
      <c r="F11681" t="s">
        <v>11431</v>
      </c>
      <c r="G11681">
        <v>1806200000</v>
      </c>
      <c r="H11681">
        <v>20000</v>
      </c>
      <c r="I11681" t="s">
        <v>61</v>
      </c>
      <c r="J11681" t="s">
        <v>61</v>
      </c>
      <c r="K11681" t="s">
        <v>3920</v>
      </c>
    </row>
    <row r="11682" spans="1:11" x14ac:dyDescent="0.2">
      <c r="A11682" s="20">
        <v>44334</v>
      </c>
      <c r="B11682" s="20" t="s">
        <v>13136</v>
      </c>
      <c r="C11682" t="s">
        <v>3916</v>
      </c>
      <c r="D11682" t="s">
        <v>3954</v>
      </c>
      <c r="E11682" t="s">
        <v>4213</v>
      </c>
      <c r="F11682" t="s">
        <v>11432</v>
      </c>
      <c r="G11682">
        <v>1801001200</v>
      </c>
      <c r="H11682">
        <v>625625</v>
      </c>
      <c r="I11682" t="s">
        <v>4114</v>
      </c>
      <c r="J11682" t="s">
        <v>4114</v>
      </c>
      <c r="K11682" t="s">
        <v>3926</v>
      </c>
    </row>
    <row r="11683" spans="1:11" x14ac:dyDescent="0.2">
      <c r="A11683" s="20">
        <v>44334</v>
      </c>
      <c r="B11683" s="20" t="s">
        <v>13136</v>
      </c>
      <c r="C11683" t="s">
        <v>3916</v>
      </c>
      <c r="D11683" t="s">
        <v>5085</v>
      </c>
      <c r="E11683" t="s">
        <v>4088</v>
      </c>
      <c r="F11683" t="s">
        <v>11433</v>
      </c>
      <c r="G11683">
        <v>1801001200</v>
      </c>
      <c r="H11683">
        <v>275275</v>
      </c>
      <c r="I11683" t="s">
        <v>4090</v>
      </c>
      <c r="J11683" t="s">
        <v>3938</v>
      </c>
      <c r="K11683" t="s">
        <v>3926</v>
      </c>
    </row>
    <row r="11684" spans="1:11" x14ac:dyDescent="0.2">
      <c r="A11684" s="20">
        <v>44334</v>
      </c>
      <c r="B11684" s="20" t="s">
        <v>13136</v>
      </c>
      <c r="C11684" t="s">
        <v>3916</v>
      </c>
      <c r="D11684" t="s">
        <v>4144</v>
      </c>
      <c r="E11684" t="s">
        <v>4016</v>
      </c>
      <c r="F11684" t="s">
        <v>11107</v>
      </c>
      <c r="G11684">
        <v>1803100000</v>
      </c>
      <c r="H11684">
        <v>21000</v>
      </c>
      <c r="I11684" t="s">
        <v>3933</v>
      </c>
      <c r="J11684" t="s">
        <v>3933</v>
      </c>
      <c r="K11684" t="s">
        <v>3920</v>
      </c>
    </row>
    <row r="11685" spans="1:11" x14ac:dyDescent="0.2">
      <c r="A11685" s="20">
        <v>44334</v>
      </c>
      <c r="B11685" s="20" t="s">
        <v>13136</v>
      </c>
      <c r="C11685" t="s">
        <v>3916</v>
      </c>
      <c r="D11685" t="s">
        <v>3939</v>
      </c>
      <c r="E11685" t="s">
        <v>3992</v>
      </c>
      <c r="F11685" t="s">
        <v>11108</v>
      </c>
      <c r="G11685">
        <v>1802000000</v>
      </c>
      <c r="H11685">
        <v>97000</v>
      </c>
      <c r="I11685" t="s">
        <v>3933</v>
      </c>
      <c r="J11685" t="s">
        <v>3933</v>
      </c>
      <c r="K11685" t="s">
        <v>3929</v>
      </c>
    </row>
    <row r="11686" spans="1:11" x14ac:dyDescent="0.2">
      <c r="A11686" s="20">
        <v>44334</v>
      </c>
      <c r="B11686" s="20" t="s">
        <v>13136</v>
      </c>
      <c r="C11686" t="s">
        <v>3916</v>
      </c>
      <c r="D11686" t="s">
        <v>3939</v>
      </c>
      <c r="E11686" t="s">
        <v>3992</v>
      </c>
      <c r="F11686" t="s">
        <v>11108</v>
      </c>
      <c r="G11686">
        <v>1802000000</v>
      </c>
      <c r="H11686">
        <v>43000</v>
      </c>
      <c r="I11686" t="s">
        <v>3933</v>
      </c>
      <c r="J11686" t="s">
        <v>3933</v>
      </c>
      <c r="K11686" t="s">
        <v>3929</v>
      </c>
    </row>
    <row r="11687" spans="1:11" x14ac:dyDescent="0.2">
      <c r="A11687" s="20">
        <v>44334</v>
      </c>
      <c r="B11687" s="20" t="s">
        <v>13136</v>
      </c>
      <c r="C11687" t="s">
        <v>3916</v>
      </c>
      <c r="D11687" t="s">
        <v>4794</v>
      </c>
      <c r="E11687" t="s">
        <v>3992</v>
      </c>
      <c r="F11687" t="s">
        <v>11434</v>
      </c>
      <c r="G11687">
        <v>1804009000</v>
      </c>
      <c r="H11687">
        <v>18000</v>
      </c>
      <c r="I11687" t="s">
        <v>3933</v>
      </c>
      <c r="J11687" t="s">
        <v>3933</v>
      </c>
      <c r="K11687" t="s">
        <v>6869</v>
      </c>
    </row>
    <row r="11688" spans="1:11" x14ac:dyDescent="0.2">
      <c r="A11688" s="20">
        <v>44334</v>
      </c>
      <c r="B11688" s="20" t="s">
        <v>13136</v>
      </c>
      <c r="C11688" t="s">
        <v>3916</v>
      </c>
      <c r="D11688" t="s">
        <v>3930</v>
      </c>
      <c r="E11688" t="s">
        <v>3992</v>
      </c>
      <c r="F11688" t="s">
        <v>11434</v>
      </c>
      <c r="G11688">
        <v>1804009000</v>
      </c>
      <c r="H11688">
        <v>72000</v>
      </c>
      <c r="I11688" t="s">
        <v>3933</v>
      </c>
      <c r="J11688" t="s">
        <v>3933</v>
      </c>
      <c r="K11688" t="s">
        <v>6869</v>
      </c>
    </row>
    <row r="11689" spans="1:11" x14ac:dyDescent="0.2">
      <c r="A11689" s="20">
        <v>44334</v>
      </c>
      <c r="B11689" s="20" t="s">
        <v>13136</v>
      </c>
      <c r="C11689" t="s">
        <v>3916</v>
      </c>
      <c r="D11689" t="s">
        <v>3960</v>
      </c>
      <c r="E11689" t="s">
        <v>4016</v>
      </c>
      <c r="F11689" t="s">
        <v>11107</v>
      </c>
      <c r="G11689">
        <v>1803100000</v>
      </c>
      <c r="H11689">
        <v>21000</v>
      </c>
      <c r="I11689" t="s">
        <v>3933</v>
      </c>
      <c r="J11689" t="s">
        <v>3933</v>
      </c>
      <c r="K11689" t="s">
        <v>3920</v>
      </c>
    </row>
    <row r="11690" spans="1:11" x14ac:dyDescent="0.2">
      <c r="A11690" s="20">
        <v>44334</v>
      </c>
      <c r="B11690" s="20" t="s">
        <v>13136</v>
      </c>
      <c r="C11690" t="s">
        <v>3916</v>
      </c>
      <c r="D11690" t="s">
        <v>3939</v>
      </c>
      <c r="E11690" t="s">
        <v>4016</v>
      </c>
      <c r="F11690" t="s">
        <v>11108</v>
      </c>
      <c r="G11690">
        <v>1802000000</v>
      </c>
      <c r="H11690">
        <v>60000</v>
      </c>
      <c r="I11690" t="s">
        <v>3933</v>
      </c>
      <c r="J11690" t="s">
        <v>3933</v>
      </c>
      <c r="K11690" t="s">
        <v>3929</v>
      </c>
    </row>
    <row r="11691" spans="1:11" x14ac:dyDescent="0.2">
      <c r="A11691" s="20">
        <v>44334</v>
      </c>
      <c r="B11691" s="20" t="s">
        <v>13136</v>
      </c>
      <c r="C11691" t="s">
        <v>3916</v>
      </c>
      <c r="D11691" t="s">
        <v>3963</v>
      </c>
      <c r="E11691" t="s">
        <v>7312</v>
      </c>
      <c r="F11691" t="s">
        <v>11435</v>
      </c>
      <c r="G11691">
        <v>1802000000</v>
      </c>
      <c r="H11691">
        <v>96000</v>
      </c>
      <c r="I11691" t="s">
        <v>56</v>
      </c>
      <c r="J11691" t="s">
        <v>3950</v>
      </c>
      <c r="K11691" t="s">
        <v>3929</v>
      </c>
    </row>
    <row r="11692" spans="1:11" x14ac:dyDescent="0.2">
      <c r="A11692" s="20">
        <v>44334</v>
      </c>
      <c r="B11692" s="20" t="s">
        <v>13136</v>
      </c>
      <c r="C11692" t="s">
        <v>3916</v>
      </c>
      <c r="D11692" t="s">
        <v>3963</v>
      </c>
      <c r="E11692" t="s">
        <v>7312</v>
      </c>
      <c r="F11692" t="s">
        <v>11435</v>
      </c>
      <c r="G11692">
        <v>1802000000</v>
      </c>
      <c r="H11692">
        <v>84000</v>
      </c>
      <c r="I11692" t="s">
        <v>56</v>
      </c>
      <c r="J11692" t="s">
        <v>3950</v>
      </c>
      <c r="K11692" t="s">
        <v>3929</v>
      </c>
    </row>
    <row r="11693" spans="1:11" x14ac:dyDescent="0.2">
      <c r="A11693" s="20">
        <v>44334</v>
      </c>
      <c r="B11693" s="20" t="s">
        <v>13136</v>
      </c>
      <c r="C11693" t="s">
        <v>3916</v>
      </c>
      <c r="D11693" t="s">
        <v>3927</v>
      </c>
      <c r="E11693" t="s">
        <v>7028</v>
      </c>
      <c r="F11693" t="s">
        <v>11436</v>
      </c>
      <c r="G11693">
        <v>1801001200</v>
      </c>
      <c r="H11693">
        <v>175175</v>
      </c>
      <c r="I11693" t="s">
        <v>7030</v>
      </c>
      <c r="J11693" t="s">
        <v>5101</v>
      </c>
      <c r="K11693" t="s">
        <v>3926</v>
      </c>
    </row>
    <row r="11694" spans="1:11" x14ac:dyDescent="0.2">
      <c r="A11694" s="20">
        <v>44334</v>
      </c>
      <c r="B11694" s="20" t="s">
        <v>13136</v>
      </c>
      <c r="C11694" t="s">
        <v>3916</v>
      </c>
      <c r="D11694" t="s">
        <v>3917</v>
      </c>
      <c r="E11694" t="s">
        <v>6875</v>
      </c>
      <c r="F11694" t="s">
        <v>11437</v>
      </c>
      <c r="G11694">
        <v>1804009000</v>
      </c>
      <c r="H11694">
        <v>42336</v>
      </c>
      <c r="I11694" t="s">
        <v>4302</v>
      </c>
      <c r="J11694" t="s">
        <v>4302</v>
      </c>
      <c r="K11694" t="s">
        <v>6869</v>
      </c>
    </row>
    <row r="11695" spans="1:11" x14ac:dyDescent="0.2">
      <c r="A11695" s="20">
        <v>44334</v>
      </c>
      <c r="B11695" s="20" t="s">
        <v>13136</v>
      </c>
      <c r="C11695" t="s">
        <v>3916</v>
      </c>
      <c r="D11695" t="s">
        <v>3927</v>
      </c>
      <c r="E11695" t="s">
        <v>7028</v>
      </c>
      <c r="F11695" t="s">
        <v>10492</v>
      </c>
      <c r="G11695">
        <v>1801001200</v>
      </c>
      <c r="H11695">
        <v>175175</v>
      </c>
      <c r="I11695" t="s">
        <v>7030</v>
      </c>
      <c r="J11695" t="s">
        <v>5101</v>
      </c>
      <c r="K11695" t="s">
        <v>3926</v>
      </c>
    </row>
    <row r="11696" spans="1:11" x14ac:dyDescent="0.2">
      <c r="A11696" s="20">
        <v>44334</v>
      </c>
      <c r="B11696" s="20" t="s">
        <v>13136</v>
      </c>
      <c r="C11696" t="s">
        <v>3916</v>
      </c>
      <c r="D11696" t="s">
        <v>3917</v>
      </c>
      <c r="E11696" t="s">
        <v>6875</v>
      </c>
      <c r="F11696" t="s">
        <v>11438</v>
      </c>
      <c r="G11696">
        <v>1804009000</v>
      </c>
      <c r="H11696">
        <v>84672</v>
      </c>
      <c r="I11696" t="s">
        <v>4302</v>
      </c>
      <c r="J11696" t="s">
        <v>4302</v>
      </c>
      <c r="K11696" t="s">
        <v>6869</v>
      </c>
    </row>
    <row r="11697" spans="1:11" x14ac:dyDescent="0.2">
      <c r="A11697" s="20">
        <v>44334</v>
      </c>
      <c r="B11697" s="20" t="s">
        <v>13136</v>
      </c>
      <c r="C11697" t="s">
        <v>3916</v>
      </c>
      <c r="D11697" t="s">
        <v>3917</v>
      </c>
      <c r="E11697" t="s">
        <v>6875</v>
      </c>
      <c r="F11697" t="s">
        <v>11439</v>
      </c>
      <c r="G11697">
        <v>1806200000</v>
      </c>
      <c r="H11697">
        <v>71064</v>
      </c>
      <c r="I11697" t="s">
        <v>4302</v>
      </c>
      <c r="J11697" t="s">
        <v>4302</v>
      </c>
      <c r="K11697" t="s">
        <v>3920</v>
      </c>
    </row>
    <row r="11698" spans="1:11" x14ac:dyDescent="0.2">
      <c r="A11698" s="20">
        <v>44334</v>
      </c>
      <c r="B11698" s="20" t="s">
        <v>13136</v>
      </c>
      <c r="C11698" t="s">
        <v>3916</v>
      </c>
      <c r="D11698" t="s">
        <v>3939</v>
      </c>
      <c r="E11698" t="s">
        <v>6929</v>
      </c>
      <c r="F11698" t="s">
        <v>11440</v>
      </c>
      <c r="G11698">
        <v>1802000000</v>
      </c>
      <c r="H11698">
        <v>160000</v>
      </c>
      <c r="I11698" t="s">
        <v>6880</v>
      </c>
      <c r="J11698" t="s">
        <v>6881</v>
      </c>
      <c r="K11698" t="s">
        <v>3929</v>
      </c>
    </row>
    <row r="11699" spans="1:11" x14ac:dyDescent="0.2">
      <c r="A11699" s="20">
        <v>44334</v>
      </c>
      <c r="B11699" s="20" t="s">
        <v>13136</v>
      </c>
      <c r="C11699" t="s">
        <v>3916</v>
      </c>
      <c r="D11699" t="s">
        <v>3930</v>
      </c>
      <c r="E11699" t="s">
        <v>6865</v>
      </c>
      <c r="F11699" t="s">
        <v>11441</v>
      </c>
      <c r="G11699">
        <v>1805009000</v>
      </c>
      <c r="H11699">
        <v>23375</v>
      </c>
      <c r="I11699" t="s">
        <v>61</v>
      </c>
      <c r="J11699" t="s">
        <v>61</v>
      </c>
      <c r="K11699" t="s">
        <v>3958</v>
      </c>
    </row>
    <row r="11700" spans="1:11" x14ac:dyDescent="0.2">
      <c r="A11700" s="20">
        <v>44334</v>
      </c>
      <c r="B11700" s="20" t="s">
        <v>13136</v>
      </c>
      <c r="C11700" t="s">
        <v>3916</v>
      </c>
      <c r="D11700" t="s">
        <v>3917</v>
      </c>
      <c r="E11700" t="s">
        <v>3959</v>
      </c>
      <c r="F11700" t="s">
        <v>11442</v>
      </c>
      <c r="G11700">
        <v>1803100000</v>
      </c>
      <c r="H11700">
        <v>24000</v>
      </c>
      <c r="I11700" t="s">
        <v>55</v>
      </c>
      <c r="J11700" t="s">
        <v>55</v>
      </c>
      <c r="K11700" t="s">
        <v>3920</v>
      </c>
    </row>
    <row r="11701" spans="1:11" x14ac:dyDescent="0.2">
      <c r="A11701" s="20">
        <v>44334</v>
      </c>
      <c r="B11701" s="20" t="s">
        <v>13136</v>
      </c>
      <c r="C11701" t="s">
        <v>3916</v>
      </c>
      <c r="D11701" t="s">
        <v>4144</v>
      </c>
      <c r="E11701" t="s">
        <v>3918</v>
      </c>
      <c r="F11701" t="s">
        <v>11443</v>
      </c>
      <c r="G11701">
        <v>1802000000</v>
      </c>
      <c r="H11701">
        <v>20000</v>
      </c>
      <c r="I11701" t="s">
        <v>55</v>
      </c>
      <c r="J11701" t="s">
        <v>55</v>
      </c>
      <c r="K11701" t="s">
        <v>3929</v>
      </c>
    </row>
    <row r="11702" spans="1:11" x14ac:dyDescent="0.2">
      <c r="A11702" s="20">
        <v>44334</v>
      </c>
      <c r="B11702" s="20" t="s">
        <v>13136</v>
      </c>
      <c r="C11702" t="s">
        <v>3916</v>
      </c>
      <c r="D11702">
        <v>99</v>
      </c>
      <c r="E11702" t="s">
        <v>4454</v>
      </c>
      <c r="F11702" t="s">
        <v>11444</v>
      </c>
      <c r="G11702">
        <v>1801001200</v>
      </c>
      <c r="H11702">
        <v>19345</v>
      </c>
      <c r="I11702" t="s">
        <v>4034</v>
      </c>
      <c r="J11702" t="s">
        <v>3965</v>
      </c>
      <c r="K11702" t="s">
        <v>3926</v>
      </c>
    </row>
    <row r="11703" spans="1:11" x14ac:dyDescent="0.2">
      <c r="A11703" s="20">
        <v>44334</v>
      </c>
      <c r="B11703" s="20" t="s">
        <v>13136</v>
      </c>
      <c r="C11703" t="s">
        <v>3916</v>
      </c>
      <c r="D11703" t="s">
        <v>3917</v>
      </c>
      <c r="E11703" t="s">
        <v>3918</v>
      </c>
      <c r="F11703" t="s">
        <v>11445</v>
      </c>
      <c r="G11703">
        <v>1804009000</v>
      </c>
      <c r="H11703">
        <v>19800</v>
      </c>
      <c r="I11703" t="s">
        <v>55</v>
      </c>
      <c r="J11703" t="s">
        <v>55</v>
      </c>
      <c r="K11703" t="s">
        <v>6869</v>
      </c>
    </row>
    <row r="11704" spans="1:11" x14ac:dyDescent="0.2">
      <c r="A11704" s="20">
        <v>44334</v>
      </c>
      <c r="B11704" s="20" t="s">
        <v>13136</v>
      </c>
      <c r="C11704" t="s">
        <v>3916</v>
      </c>
      <c r="D11704" t="s">
        <v>3917</v>
      </c>
      <c r="E11704" t="s">
        <v>3918</v>
      </c>
      <c r="F11704" t="s">
        <v>11446</v>
      </c>
      <c r="G11704">
        <v>1804009000</v>
      </c>
      <c r="H11704">
        <v>19800</v>
      </c>
      <c r="I11704" t="s">
        <v>55</v>
      </c>
      <c r="J11704" t="s">
        <v>55</v>
      </c>
      <c r="K11704" t="s">
        <v>6869</v>
      </c>
    </row>
    <row r="11705" spans="1:11" x14ac:dyDescent="0.2">
      <c r="A11705" s="20">
        <v>44334</v>
      </c>
      <c r="B11705" s="20" t="s">
        <v>13136</v>
      </c>
      <c r="C11705" t="s">
        <v>3916</v>
      </c>
      <c r="D11705" t="s">
        <v>3917</v>
      </c>
      <c r="E11705" t="s">
        <v>3959</v>
      </c>
      <c r="F11705" t="s">
        <v>11447</v>
      </c>
      <c r="G11705">
        <v>1804009000</v>
      </c>
      <c r="H11705">
        <v>39600</v>
      </c>
      <c r="I11705" t="s">
        <v>55</v>
      </c>
      <c r="J11705" t="s">
        <v>55</v>
      </c>
      <c r="K11705" t="s">
        <v>6869</v>
      </c>
    </row>
    <row r="11706" spans="1:11" x14ac:dyDescent="0.2">
      <c r="A11706" s="20">
        <v>44334</v>
      </c>
      <c r="B11706" s="20" t="s">
        <v>13136</v>
      </c>
      <c r="C11706" t="s">
        <v>3916</v>
      </c>
      <c r="D11706" t="s">
        <v>3917</v>
      </c>
      <c r="E11706" t="s">
        <v>3918</v>
      </c>
      <c r="F11706" t="s">
        <v>11448</v>
      </c>
      <c r="G11706">
        <v>1804009000</v>
      </c>
      <c r="H11706">
        <v>10800</v>
      </c>
      <c r="I11706" t="s">
        <v>55</v>
      </c>
      <c r="J11706" t="s">
        <v>55</v>
      </c>
      <c r="K11706" t="s">
        <v>6869</v>
      </c>
    </row>
    <row r="11707" spans="1:11" x14ac:dyDescent="0.2">
      <c r="A11707" s="20">
        <v>44334</v>
      </c>
      <c r="B11707" s="20" t="s">
        <v>13136</v>
      </c>
      <c r="C11707" t="s">
        <v>3916</v>
      </c>
      <c r="D11707" t="s">
        <v>3917</v>
      </c>
      <c r="E11707" t="s">
        <v>3959</v>
      </c>
      <c r="F11707" t="s">
        <v>11449</v>
      </c>
      <c r="G11707">
        <v>1804009000</v>
      </c>
      <c r="H11707">
        <v>39600</v>
      </c>
      <c r="I11707" t="s">
        <v>55</v>
      </c>
      <c r="J11707" t="s">
        <v>55</v>
      </c>
      <c r="K11707" t="s">
        <v>6869</v>
      </c>
    </row>
    <row r="11708" spans="1:11" x14ac:dyDescent="0.2">
      <c r="A11708" s="20">
        <v>44335</v>
      </c>
      <c r="B11708" s="20" t="s">
        <v>13136</v>
      </c>
      <c r="C11708" t="s">
        <v>3916</v>
      </c>
      <c r="D11708" t="s">
        <v>3939</v>
      </c>
      <c r="E11708" t="s">
        <v>6875</v>
      </c>
      <c r="F11708" t="s">
        <v>11450</v>
      </c>
      <c r="G11708">
        <v>1802000000</v>
      </c>
      <c r="H11708">
        <v>80000</v>
      </c>
      <c r="I11708" t="s">
        <v>4302</v>
      </c>
      <c r="J11708" t="s">
        <v>4302</v>
      </c>
      <c r="K11708" t="s">
        <v>3929</v>
      </c>
    </row>
    <row r="11709" spans="1:11" x14ac:dyDescent="0.2">
      <c r="A11709" s="20">
        <v>44335</v>
      </c>
      <c r="B11709" s="20" t="s">
        <v>13136</v>
      </c>
      <c r="C11709" t="s">
        <v>3916</v>
      </c>
      <c r="D11709" t="s">
        <v>3927</v>
      </c>
      <c r="E11709" t="s">
        <v>6865</v>
      </c>
      <c r="F11709" t="s">
        <v>11451</v>
      </c>
      <c r="G11709">
        <v>1806200000</v>
      </c>
      <c r="H11709">
        <v>59975</v>
      </c>
      <c r="I11709" t="s">
        <v>61</v>
      </c>
      <c r="J11709" t="s">
        <v>61</v>
      </c>
      <c r="K11709" t="s">
        <v>3920</v>
      </c>
    </row>
    <row r="11710" spans="1:11" x14ac:dyDescent="0.2">
      <c r="A11710" s="20">
        <v>44335</v>
      </c>
      <c r="B11710" s="20" t="s">
        <v>13136</v>
      </c>
      <c r="C11710" t="s">
        <v>3916</v>
      </c>
      <c r="D11710" t="s">
        <v>3927</v>
      </c>
      <c r="E11710" t="s">
        <v>3918</v>
      </c>
      <c r="F11710" t="s">
        <v>7032</v>
      </c>
      <c r="G11710">
        <v>1802000000</v>
      </c>
      <c r="H11710">
        <v>80000</v>
      </c>
      <c r="I11710" t="s">
        <v>55</v>
      </c>
      <c r="J11710" t="s">
        <v>55</v>
      </c>
      <c r="K11710" t="s">
        <v>3929</v>
      </c>
    </row>
    <row r="11711" spans="1:11" x14ac:dyDescent="0.2">
      <c r="A11711" s="20">
        <v>44335</v>
      </c>
      <c r="B11711" s="20" t="s">
        <v>13136</v>
      </c>
      <c r="C11711" t="s">
        <v>3916</v>
      </c>
      <c r="D11711" t="s">
        <v>3984</v>
      </c>
      <c r="E11711" t="s">
        <v>6898</v>
      </c>
      <c r="F11711" t="s">
        <v>11224</v>
      </c>
      <c r="G11711">
        <v>1804009000</v>
      </c>
      <c r="H11711">
        <v>17500</v>
      </c>
      <c r="I11711" t="s">
        <v>4302</v>
      </c>
      <c r="J11711" t="s">
        <v>4302</v>
      </c>
      <c r="K11711" t="s">
        <v>6869</v>
      </c>
    </row>
    <row r="11712" spans="1:11" x14ac:dyDescent="0.2">
      <c r="A11712" s="20">
        <v>44335</v>
      </c>
      <c r="B11712" s="20" t="s">
        <v>13136</v>
      </c>
      <c r="C11712" t="s">
        <v>3916</v>
      </c>
      <c r="D11712" t="s">
        <v>3954</v>
      </c>
      <c r="E11712" t="s">
        <v>7647</v>
      </c>
      <c r="F11712" t="s">
        <v>11452</v>
      </c>
      <c r="G11712">
        <v>1801001200</v>
      </c>
      <c r="H11712">
        <v>725725</v>
      </c>
      <c r="I11712" t="s">
        <v>13</v>
      </c>
      <c r="J11712" t="s">
        <v>7649</v>
      </c>
      <c r="K11712" t="s">
        <v>3926</v>
      </c>
    </row>
    <row r="11713" spans="1:11" x14ac:dyDescent="0.2">
      <c r="A11713" s="20">
        <v>44335</v>
      </c>
      <c r="B11713" s="20" t="s">
        <v>13136</v>
      </c>
      <c r="C11713" t="s">
        <v>3916</v>
      </c>
      <c r="D11713" t="s">
        <v>3984</v>
      </c>
      <c r="E11713" t="s">
        <v>6875</v>
      </c>
      <c r="F11713" t="s">
        <v>11453</v>
      </c>
      <c r="G11713">
        <v>1804009000</v>
      </c>
      <c r="H11713">
        <v>70000</v>
      </c>
      <c r="I11713" t="s">
        <v>4302</v>
      </c>
      <c r="J11713" t="s">
        <v>4302</v>
      </c>
      <c r="K11713" t="s">
        <v>6869</v>
      </c>
    </row>
    <row r="11714" spans="1:11" x14ac:dyDescent="0.2">
      <c r="A11714" s="20">
        <v>44335</v>
      </c>
      <c r="B11714" s="20" t="s">
        <v>13136</v>
      </c>
      <c r="C11714" t="s">
        <v>3916</v>
      </c>
      <c r="D11714" t="s">
        <v>3930</v>
      </c>
      <c r="E11714" t="s">
        <v>5904</v>
      </c>
      <c r="F11714" t="s">
        <v>11258</v>
      </c>
      <c r="G11714">
        <v>1801001200</v>
      </c>
      <c r="H11714">
        <v>225225</v>
      </c>
      <c r="I11714" t="s">
        <v>3933</v>
      </c>
      <c r="J11714" t="s">
        <v>3933</v>
      </c>
      <c r="K11714" t="s">
        <v>3926</v>
      </c>
    </row>
    <row r="11715" spans="1:11" x14ac:dyDescent="0.2">
      <c r="A11715" s="20">
        <v>44335</v>
      </c>
      <c r="B11715" s="20" t="s">
        <v>13136</v>
      </c>
      <c r="C11715" t="s">
        <v>3916</v>
      </c>
      <c r="D11715" t="s">
        <v>3962</v>
      </c>
      <c r="E11715" t="s">
        <v>3959</v>
      </c>
      <c r="F11715" t="s">
        <v>11454</v>
      </c>
      <c r="G11715">
        <v>1805009000</v>
      </c>
      <c r="H11715">
        <v>38783</v>
      </c>
      <c r="I11715" t="s">
        <v>55</v>
      </c>
      <c r="J11715" t="s">
        <v>55</v>
      </c>
      <c r="K11715" t="s">
        <v>3958</v>
      </c>
    </row>
    <row r="11716" spans="1:11" x14ac:dyDescent="0.2">
      <c r="A11716" s="20">
        <v>44335</v>
      </c>
      <c r="B11716" s="20" t="s">
        <v>13136</v>
      </c>
      <c r="C11716" t="s">
        <v>3916</v>
      </c>
      <c r="D11716" t="s">
        <v>3962</v>
      </c>
      <c r="E11716" t="s">
        <v>3959</v>
      </c>
      <c r="F11716" t="s">
        <v>11455</v>
      </c>
      <c r="G11716">
        <v>1805009000</v>
      </c>
      <c r="H11716">
        <v>38783</v>
      </c>
      <c r="I11716" t="s">
        <v>55</v>
      </c>
      <c r="J11716" t="s">
        <v>55</v>
      </c>
      <c r="K11716" t="s">
        <v>3958</v>
      </c>
    </row>
    <row r="11717" spans="1:11" x14ac:dyDescent="0.2">
      <c r="A11717" s="20">
        <v>44335</v>
      </c>
      <c r="B11717" s="20" t="s">
        <v>13136</v>
      </c>
      <c r="C11717" t="s">
        <v>3916</v>
      </c>
      <c r="D11717" t="s">
        <v>3930</v>
      </c>
      <c r="E11717" t="s">
        <v>6865</v>
      </c>
      <c r="F11717" t="s">
        <v>11456</v>
      </c>
      <c r="G11717">
        <v>1802000000</v>
      </c>
      <c r="H11717">
        <v>21000</v>
      </c>
      <c r="I11717" t="s">
        <v>61</v>
      </c>
      <c r="J11717" t="s">
        <v>61</v>
      </c>
      <c r="K11717" t="s">
        <v>3929</v>
      </c>
    </row>
    <row r="11718" spans="1:11" x14ac:dyDescent="0.2">
      <c r="A11718" s="20">
        <v>44335</v>
      </c>
      <c r="B11718" s="20" t="s">
        <v>13136</v>
      </c>
      <c r="C11718" t="s">
        <v>3916</v>
      </c>
      <c r="D11718" t="s">
        <v>4148</v>
      </c>
      <c r="E11718" t="s">
        <v>6865</v>
      </c>
      <c r="F11718" t="s">
        <v>11457</v>
      </c>
      <c r="G11718">
        <v>1802000000</v>
      </c>
      <c r="H11718">
        <v>40000</v>
      </c>
      <c r="I11718" t="s">
        <v>61</v>
      </c>
      <c r="J11718" t="s">
        <v>61</v>
      </c>
      <c r="K11718" t="s">
        <v>3929</v>
      </c>
    </row>
    <row r="11719" spans="1:11" x14ac:dyDescent="0.2">
      <c r="A11719" s="20">
        <v>44335</v>
      </c>
      <c r="B11719" s="20" t="s">
        <v>13136</v>
      </c>
      <c r="C11719" t="s">
        <v>3916</v>
      </c>
      <c r="D11719" t="s">
        <v>3930</v>
      </c>
      <c r="E11719" t="s">
        <v>6865</v>
      </c>
      <c r="F11719" t="s">
        <v>11458</v>
      </c>
      <c r="G11719">
        <v>1804002000</v>
      </c>
      <c r="H11719">
        <v>43700</v>
      </c>
      <c r="I11719" t="s">
        <v>61</v>
      </c>
      <c r="J11719" t="s">
        <v>61</v>
      </c>
      <c r="K11719" t="s">
        <v>3953</v>
      </c>
    </row>
    <row r="11720" spans="1:11" x14ac:dyDescent="0.2">
      <c r="A11720" s="20">
        <v>44335</v>
      </c>
      <c r="B11720" s="20" t="s">
        <v>13136</v>
      </c>
      <c r="C11720" t="s">
        <v>3916</v>
      </c>
      <c r="D11720" t="s">
        <v>3951</v>
      </c>
      <c r="E11720" t="s">
        <v>7312</v>
      </c>
      <c r="F11720" t="s">
        <v>11459</v>
      </c>
      <c r="G11720">
        <v>1804002000</v>
      </c>
      <c r="H11720">
        <v>220000</v>
      </c>
      <c r="I11720" t="s">
        <v>56</v>
      </c>
      <c r="J11720" t="s">
        <v>3950</v>
      </c>
      <c r="K11720" t="s">
        <v>3953</v>
      </c>
    </row>
    <row r="11721" spans="1:11" x14ac:dyDescent="0.2">
      <c r="A11721" s="20">
        <v>44335</v>
      </c>
      <c r="B11721" s="20" t="s">
        <v>13136</v>
      </c>
      <c r="C11721" t="s">
        <v>3916</v>
      </c>
      <c r="D11721" t="s">
        <v>3963</v>
      </c>
      <c r="E11721" t="s">
        <v>7312</v>
      </c>
      <c r="F11721" t="s">
        <v>11460</v>
      </c>
      <c r="G11721">
        <v>1802000000</v>
      </c>
      <c r="H11721">
        <v>100000</v>
      </c>
      <c r="I11721" t="s">
        <v>56</v>
      </c>
      <c r="J11721" t="s">
        <v>3950</v>
      </c>
      <c r="K11721" t="s">
        <v>3929</v>
      </c>
    </row>
    <row r="11722" spans="1:11" x14ac:dyDescent="0.2">
      <c r="A11722" s="20">
        <v>44335</v>
      </c>
      <c r="B11722" s="20" t="s">
        <v>13136</v>
      </c>
      <c r="C11722" t="s">
        <v>3916</v>
      </c>
      <c r="D11722" t="s">
        <v>3921</v>
      </c>
      <c r="E11722" t="s">
        <v>4016</v>
      </c>
      <c r="F11722" t="s">
        <v>11107</v>
      </c>
      <c r="G11722">
        <v>1803100000</v>
      </c>
      <c r="H11722">
        <v>105000</v>
      </c>
      <c r="I11722" t="s">
        <v>3933</v>
      </c>
      <c r="J11722" t="s">
        <v>3933</v>
      </c>
      <c r="K11722" t="s">
        <v>3920</v>
      </c>
    </row>
    <row r="11723" spans="1:11" x14ac:dyDescent="0.2">
      <c r="A11723" s="20">
        <v>44335</v>
      </c>
      <c r="B11723" s="20" t="s">
        <v>13136</v>
      </c>
      <c r="C11723" t="s">
        <v>3916</v>
      </c>
      <c r="D11723" t="s">
        <v>3960</v>
      </c>
      <c r="E11723" t="s">
        <v>4016</v>
      </c>
      <c r="F11723" t="s">
        <v>11107</v>
      </c>
      <c r="G11723">
        <v>1803100000</v>
      </c>
      <c r="H11723">
        <v>21000</v>
      </c>
      <c r="I11723" t="s">
        <v>3933</v>
      </c>
      <c r="J11723" t="s">
        <v>3933</v>
      </c>
      <c r="K11723" t="s">
        <v>3920</v>
      </c>
    </row>
    <row r="11724" spans="1:11" x14ac:dyDescent="0.2">
      <c r="A11724" s="20">
        <v>44335</v>
      </c>
      <c r="B11724" s="20" t="s">
        <v>13136</v>
      </c>
      <c r="C11724" t="s">
        <v>3916</v>
      </c>
      <c r="D11724" t="s">
        <v>4144</v>
      </c>
      <c r="E11724" t="s">
        <v>4088</v>
      </c>
      <c r="F11724" t="s">
        <v>11461</v>
      </c>
      <c r="G11724">
        <v>1801001200</v>
      </c>
      <c r="H11724">
        <v>225225</v>
      </c>
      <c r="I11724" t="s">
        <v>4090</v>
      </c>
      <c r="J11724" t="s">
        <v>3938</v>
      </c>
      <c r="K11724" t="s">
        <v>3926</v>
      </c>
    </row>
    <row r="11725" spans="1:11" x14ac:dyDescent="0.2">
      <c r="A11725" s="20">
        <v>44336</v>
      </c>
      <c r="B11725" s="20" t="s">
        <v>13136</v>
      </c>
      <c r="C11725" t="s">
        <v>3916</v>
      </c>
      <c r="D11725" t="s">
        <v>3930</v>
      </c>
      <c r="E11725" t="s">
        <v>3959</v>
      </c>
      <c r="F11725" t="s">
        <v>11240</v>
      </c>
      <c r="G11725">
        <v>1803100000</v>
      </c>
      <c r="H11725">
        <v>20000</v>
      </c>
      <c r="I11725" t="s">
        <v>55</v>
      </c>
      <c r="J11725" t="s">
        <v>55</v>
      </c>
      <c r="K11725" t="s">
        <v>3920</v>
      </c>
    </row>
    <row r="11726" spans="1:11" x14ac:dyDescent="0.2">
      <c r="A11726" s="20">
        <v>44336</v>
      </c>
      <c r="B11726" s="20" t="s">
        <v>13136</v>
      </c>
      <c r="C11726" t="s">
        <v>3916</v>
      </c>
      <c r="D11726" t="s">
        <v>3930</v>
      </c>
      <c r="E11726" t="s">
        <v>3959</v>
      </c>
      <c r="F11726" t="s">
        <v>11240</v>
      </c>
      <c r="G11726">
        <v>1803100000</v>
      </c>
      <c r="H11726">
        <v>20000</v>
      </c>
      <c r="I11726" t="s">
        <v>55</v>
      </c>
      <c r="J11726" t="s">
        <v>55</v>
      </c>
      <c r="K11726" t="s">
        <v>3920</v>
      </c>
    </row>
    <row r="11727" spans="1:11" x14ac:dyDescent="0.2">
      <c r="A11727" s="20">
        <v>44336</v>
      </c>
      <c r="B11727" s="20" t="s">
        <v>13136</v>
      </c>
      <c r="C11727" t="s">
        <v>3916</v>
      </c>
      <c r="D11727" t="s">
        <v>3917</v>
      </c>
      <c r="E11727" t="s">
        <v>6875</v>
      </c>
      <c r="F11727" t="s">
        <v>11462</v>
      </c>
      <c r="G11727">
        <v>1804009000</v>
      </c>
      <c r="H11727">
        <v>63504</v>
      </c>
      <c r="I11727" t="s">
        <v>4302</v>
      </c>
      <c r="J11727" t="s">
        <v>4302</v>
      </c>
      <c r="K11727" t="s">
        <v>6869</v>
      </c>
    </row>
    <row r="11728" spans="1:11" x14ac:dyDescent="0.2">
      <c r="A11728" s="20">
        <v>44336</v>
      </c>
      <c r="B11728" s="20" t="s">
        <v>13136</v>
      </c>
      <c r="C11728" t="s">
        <v>3916</v>
      </c>
      <c r="D11728" t="s">
        <v>3930</v>
      </c>
      <c r="E11728" t="s">
        <v>5904</v>
      </c>
      <c r="F11728" t="s">
        <v>11258</v>
      </c>
      <c r="G11728">
        <v>1801001200</v>
      </c>
      <c r="H11728">
        <v>100100</v>
      </c>
      <c r="I11728" t="s">
        <v>3933</v>
      </c>
      <c r="J11728" t="s">
        <v>3933</v>
      </c>
      <c r="K11728" t="s">
        <v>3926</v>
      </c>
    </row>
    <row r="11729" spans="1:11" x14ac:dyDescent="0.2">
      <c r="A11729" s="20">
        <v>44336</v>
      </c>
      <c r="B11729" s="20" t="s">
        <v>13136</v>
      </c>
      <c r="C11729" t="s">
        <v>3916</v>
      </c>
      <c r="D11729" t="s">
        <v>3917</v>
      </c>
      <c r="E11729" t="s">
        <v>3918</v>
      </c>
      <c r="F11729" t="s">
        <v>11463</v>
      </c>
      <c r="G11729">
        <v>1804009000</v>
      </c>
      <c r="H11729">
        <v>59400</v>
      </c>
      <c r="I11729" t="s">
        <v>55</v>
      </c>
      <c r="J11729" t="s">
        <v>55</v>
      </c>
      <c r="K11729" t="s">
        <v>6869</v>
      </c>
    </row>
    <row r="11730" spans="1:11" x14ac:dyDescent="0.2">
      <c r="A11730" s="20">
        <v>44336</v>
      </c>
      <c r="B11730" s="20" t="s">
        <v>13136</v>
      </c>
      <c r="C11730" t="s">
        <v>3916</v>
      </c>
      <c r="D11730" t="s">
        <v>4144</v>
      </c>
      <c r="E11730" t="s">
        <v>4209</v>
      </c>
      <c r="F11730" t="s">
        <v>11464</v>
      </c>
      <c r="G11730">
        <v>1801001200</v>
      </c>
      <c r="H11730">
        <v>275275</v>
      </c>
      <c r="I11730" t="s">
        <v>4211</v>
      </c>
      <c r="J11730" t="s">
        <v>3933</v>
      </c>
      <c r="K11730" t="s">
        <v>3926</v>
      </c>
    </row>
    <row r="11731" spans="1:11" x14ac:dyDescent="0.2">
      <c r="A11731" s="20">
        <v>44336</v>
      </c>
      <c r="B11731" s="20" t="s">
        <v>13136</v>
      </c>
      <c r="C11731" t="s">
        <v>3916</v>
      </c>
      <c r="D11731" t="s">
        <v>3921</v>
      </c>
      <c r="E11731" t="s">
        <v>4190</v>
      </c>
      <c r="F11731" t="s">
        <v>11465</v>
      </c>
      <c r="G11731">
        <v>1801001200</v>
      </c>
      <c r="H11731">
        <v>525525</v>
      </c>
      <c r="I11731" t="s">
        <v>3938</v>
      </c>
      <c r="J11731" t="s">
        <v>3938</v>
      </c>
      <c r="K11731" t="s">
        <v>3926</v>
      </c>
    </row>
    <row r="11732" spans="1:11" x14ac:dyDescent="0.2">
      <c r="A11732" s="20">
        <v>44336</v>
      </c>
      <c r="B11732" s="20" t="s">
        <v>13136</v>
      </c>
      <c r="C11732" t="s">
        <v>3916</v>
      </c>
      <c r="D11732" t="s">
        <v>3930</v>
      </c>
      <c r="E11732" t="s">
        <v>5904</v>
      </c>
      <c r="F11732" t="s">
        <v>11258</v>
      </c>
      <c r="G11732">
        <v>1801001200</v>
      </c>
      <c r="H11732">
        <v>25025</v>
      </c>
      <c r="I11732" t="s">
        <v>3933</v>
      </c>
      <c r="J11732" t="s">
        <v>3933</v>
      </c>
      <c r="K11732" t="s">
        <v>3926</v>
      </c>
    </row>
    <row r="11733" spans="1:11" x14ac:dyDescent="0.2">
      <c r="A11733" s="20">
        <v>44336</v>
      </c>
      <c r="B11733" s="20" t="s">
        <v>13136</v>
      </c>
      <c r="C11733" t="s">
        <v>3916</v>
      </c>
      <c r="D11733" t="s">
        <v>3921</v>
      </c>
      <c r="E11733" t="s">
        <v>4057</v>
      </c>
      <c r="F11733" t="s">
        <v>11466</v>
      </c>
      <c r="G11733">
        <v>1801001200</v>
      </c>
      <c r="H11733">
        <v>450450</v>
      </c>
      <c r="I11733" t="s">
        <v>3938</v>
      </c>
      <c r="J11733" t="s">
        <v>3938</v>
      </c>
      <c r="K11733" t="s">
        <v>3926</v>
      </c>
    </row>
    <row r="11734" spans="1:11" x14ac:dyDescent="0.2">
      <c r="A11734" s="20">
        <v>44336</v>
      </c>
      <c r="B11734" s="20" t="s">
        <v>13136</v>
      </c>
      <c r="C11734" t="s">
        <v>3916</v>
      </c>
      <c r="D11734" t="s">
        <v>3954</v>
      </c>
      <c r="E11734" t="s">
        <v>4300</v>
      </c>
      <c r="F11734" t="s">
        <v>11467</v>
      </c>
      <c r="G11734">
        <v>1801001200</v>
      </c>
      <c r="H11734">
        <v>75075</v>
      </c>
      <c r="I11734" t="s">
        <v>4302</v>
      </c>
      <c r="J11734" t="s">
        <v>8118</v>
      </c>
      <c r="K11734" t="s">
        <v>3926</v>
      </c>
    </row>
    <row r="11735" spans="1:11" x14ac:dyDescent="0.2">
      <c r="A11735" s="20">
        <v>44336</v>
      </c>
      <c r="B11735" s="20" t="s">
        <v>13136</v>
      </c>
      <c r="C11735" t="s">
        <v>3916</v>
      </c>
      <c r="D11735" t="s">
        <v>3917</v>
      </c>
      <c r="E11735" t="s">
        <v>6898</v>
      </c>
      <c r="F11735" t="s">
        <v>11224</v>
      </c>
      <c r="G11735">
        <v>1806200000</v>
      </c>
      <c r="H11735">
        <v>118440</v>
      </c>
      <c r="I11735" t="s">
        <v>4302</v>
      </c>
      <c r="J11735" t="s">
        <v>4302</v>
      </c>
      <c r="K11735" t="s">
        <v>3920</v>
      </c>
    </row>
    <row r="11736" spans="1:11" x14ac:dyDescent="0.2">
      <c r="A11736" s="20">
        <v>44336</v>
      </c>
      <c r="B11736" s="20" t="s">
        <v>13136</v>
      </c>
      <c r="C11736" t="s">
        <v>3916</v>
      </c>
      <c r="D11736" t="s">
        <v>3930</v>
      </c>
      <c r="E11736" t="s">
        <v>6865</v>
      </c>
      <c r="F11736" t="s">
        <v>11468</v>
      </c>
      <c r="G11736">
        <v>1803100000</v>
      </c>
      <c r="H11736">
        <v>40000</v>
      </c>
      <c r="I11736" t="s">
        <v>61</v>
      </c>
      <c r="J11736" t="s">
        <v>61</v>
      </c>
      <c r="K11736" t="s">
        <v>3920</v>
      </c>
    </row>
    <row r="11737" spans="1:11" x14ac:dyDescent="0.2">
      <c r="A11737" s="20">
        <v>44336</v>
      </c>
      <c r="B11737" s="20" t="s">
        <v>13136</v>
      </c>
      <c r="C11737" t="s">
        <v>3916</v>
      </c>
      <c r="D11737" t="s">
        <v>3930</v>
      </c>
      <c r="E11737" t="s">
        <v>6865</v>
      </c>
      <c r="F11737" t="s">
        <v>11469</v>
      </c>
      <c r="G11737">
        <v>1803100000</v>
      </c>
      <c r="H11737">
        <v>26250</v>
      </c>
      <c r="I11737" t="s">
        <v>61</v>
      </c>
      <c r="J11737" t="s">
        <v>61</v>
      </c>
      <c r="K11737" t="s">
        <v>3920</v>
      </c>
    </row>
    <row r="11738" spans="1:11" x14ac:dyDescent="0.2">
      <c r="A11738" s="20">
        <v>44336</v>
      </c>
      <c r="B11738" s="20" t="s">
        <v>13136</v>
      </c>
      <c r="C11738" t="s">
        <v>3916</v>
      </c>
      <c r="D11738" t="s">
        <v>3921</v>
      </c>
      <c r="E11738" t="s">
        <v>4190</v>
      </c>
      <c r="F11738" t="s">
        <v>11470</v>
      </c>
      <c r="G11738">
        <v>1801001200</v>
      </c>
      <c r="H11738">
        <v>700700</v>
      </c>
      <c r="I11738" t="s">
        <v>3938</v>
      </c>
      <c r="J11738" t="s">
        <v>3938</v>
      </c>
      <c r="K11738" t="s">
        <v>3926</v>
      </c>
    </row>
    <row r="11739" spans="1:11" x14ac:dyDescent="0.2">
      <c r="A11739" s="20">
        <v>44336</v>
      </c>
      <c r="B11739" s="20" t="s">
        <v>13136</v>
      </c>
      <c r="C11739" t="s">
        <v>3916</v>
      </c>
      <c r="D11739" t="s">
        <v>3962</v>
      </c>
      <c r="E11739" t="s">
        <v>3959</v>
      </c>
      <c r="F11739" t="s">
        <v>11471</v>
      </c>
      <c r="G11739">
        <v>1805009000</v>
      </c>
      <c r="H11739">
        <v>19391</v>
      </c>
      <c r="I11739" t="s">
        <v>55</v>
      </c>
      <c r="J11739" t="s">
        <v>55</v>
      </c>
      <c r="K11739" t="s">
        <v>3958</v>
      </c>
    </row>
    <row r="11740" spans="1:11" x14ac:dyDescent="0.2">
      <c r="A11740" s="20">
        <v>44336</v>
      </c>
      <c r="B11740" s="20" t="s">
        <v>13136</v>
      </c>
      <c r="C11740" t="s">
        <v>3916</v>
      </c>
      <c r="D11740" t="s">
        <v>3930</v>
      </c>
      <c r="E11740" t="s">
        <v>7312</v>
      </c>
      <c r="F11740" t="s">
        <v>11472</v>
      </c>
      <c r="G11740">
        <v>1802000000</v>
      </c>
      <c r="H11740">
        <v>144000</v>
      </c>
      <c r="I11740" t="s">
        <v>56</v>
      </c>
      <c r="J11740" t="s">
        <v>3950</v>
      </c>
      <c r="K11740" t="s">
        <v>3929</v>
      </c>
    </row>
    <row r="11741" spans="1:11" x14ac:dyDescent="0.2">
      <c r="A11741" s="20">
        <v>44336</v>
      </c>
      <c r="B11741" s="20" t="s">
        <v>13136</v>
      </c>
      <c r="C11741" t="s">
        <v>3916</v>
      </c>
      <c r="D11741" t="s">
        <v>3930</v>
      </c>
      <c r="E11741" t="s">
        <v>7312</v>
      </c>
      <c r="F11741" t="s">
        <v>11472</v>
      </c>
      <c r="G11741">
        <v>1802000000</v>
      </c>
      <c r="H11741">
        <v>56000</v>
      </c>
      <c r="I11741" t="s">
        <v>56</v>
      </c>
      <c r="J11741" t="s">
        <v>3950</v>
      </c>
      <c r="K11741" t="s">
        <v>3929</v>
      </c>
    </row>
    <row r="11742" spans="1:11" x14ac:dyDescent="0.2">
      <c r="A11742" s="20">
        <v>44337</v>
      </c>
      <c r="B11742" s="20" t="s">
        <v>13136</v>
      </c>
      <c r="C11742" t="s">
        <v>3916</v>
      </c>
      <c r="D11742" t="s">
        <v>3930</v>
      </c>
      <c r="E11742" t="s">
        <v>6865</v>
      </c>
      <c r="F11742" t="s">
        <v>11473</v>
      </c>
      <c r="G11742">
        <v>1803100000</v>
      </c>
      <c r="H11742">
        <v>40000</v>
      </c>
      <c r="I11742" t="s">
        <v>61</v>
      </c>
      <c r="J11742" t="s">
        <v>61</v>
      </c>
      <c r="K11742" t="s">
        <v>3920</v>
      </c>
    </row>
    <row r="11743" spans="1:11" x14ac:dyDescent="0.2">
      <c r="A11743" s="20">
        <v>44337</v>
      </c>
      <c r="B11743" s="20" t="s">
        <v>13136</v>
      </c>
      <c r="C11743" t="s">
        <v>3916</v>
      </c>
      <c r="D11743" t="s">
        <v>3930</v>
      </c>
      <c r="E11743" t="s">
        <v>6865</v>
      </c>
      <c r="F11743" t="s">
        <v>11474</v>
      </c>
      <c r="G11743">
        <v>1803100000</v>
      </c>
      <c r="H11743">
        <v>20000</v>
      </c>
      <c r="I11743" t="s">
        <v>61</v>
      </c>
      <c r="J11743" t="s">
        <v>61</v>
      </c>
      <c r="K11743" t="s">
        <v>3920</v>
      </c>
    </row>
    <row r="11744" spans="1:11" x14ac:dyDescent="0.2">
      <c r="A11744" s="20">
        <v>44337</v>
      </c>
      <c r="B11744" s="20" t="s">
        <v>13136</v>
      </c>
      <c r="C11744" t="s">
        <v>3916</v>
      </c>
      <c r="D11744" t="s">
        <v>3930</v>
      </c>
      <c r="E11744" t="s">
        <v>6865</v>
      </c>
      <c r="F11744" t="s">
        <v>11475</v>
      </c>
      <c r="G11744">
        <v>1803100000</v>
      </c>
      <c r="H11744">
        <v>40000</v>
      </c>
      <c r="I11744" t="s">
        <v>61</v>
      </c>
      <c r="J11744" t="s">
        <v>61</v>
      </c>
      <c r="K11744" t="s">
        <v>3920</v>
      </c>
    </row>
    <row r="11745" spans="1:11" x14ac:dyDescent="0.2">
      <c r="A11745" s="20">
        <v>44337</v>
      </c>
      <c r="B11745" s="20" t="s">
        <v>13136</v>
      </c>
      <c r="C11745" t="s">
        <v>3916</v>
      </c>
      <c r="D11745" t="s">
        <v>3930</v>
      </c>
      <c r="E11745" t="s">
        <v>6865</v>
      </c>
      <c r="F11745" t="s">
        <v>11476</v>
      </c>
      <c r="G11745">
        <v>1803100000</v>
      </c>
      <c r="H11745">
        <v>20000</v>
      </c>
      <c r="I11745" t="s">
        <v>61</v>
      </c>
      <c r="J11745" t="s">
        <v>61</v>
      </c>
      <c r="K11745" t="s">
        <v>3920</v>
      </c>
    </row>
    <row r="11746" spans="1:11" x14ac:dyDescent="0.2">
      <c r="A11746" s="20">
        <v>44337</v>
      </c>
      <c r="B11746" s="20" t="s">
        <v>13136</v>
      </c>
      <c r="C11746" t="s">
        <v>3916</v>
      </c>
      <c r="D11746" t="s">
        <v>3930</v>
      </c>
      <c r="E11746" t="s">
        <v>6865</v>
      </c>
      <c r="F11746" t="s">
        <v>11477</v>
      </c>
      <c r="G11746">
        <v>1803100000</v>
      </c>
      <c r="H11746">
        <v>79950</v>
      </c>
      <c r="I11746" t="s">
        <v>61</v>
      </c>
      <c r="J11746" t="s">
        <v>61</v>
      </c>
      <c r="K11746" t="s">
        <v>3920</v>
      </c>
    </row>
    <row r="11747" spans="1:11" x14ac:dyDescent="0.2">
      <c r="A11747" s="20">
        <v>44337</v>
      </c>
      <c r="B11747" s="20" t="s">
        <v>13136</v>
      </c>
      <c r="C11747" t="s">
        <v>3916</v>
      </c>
      <c r="D11747" t="s">
        <v>3930</v>
      </c>
      <c r="E11747" t="s">
        <v>6865</v>
      </c>
      <c r="F11747" t="s">
        <v>11478</v>
      </c>
      <c r="G11747">
        <v>1803100000</v>
      </c>
      <c r="H11747">
        <v>119950</v>
      </c>
      <c r="I11747" t="s">
        <v>61</v>
      </c>
      <c r="J11747" t="s">
        <v>61</v>
      </c>
      <c r="K11747" t="s">
        <v>3920</v>
      </c>
    </row>
    <row r="11748" spans="1:11" x14ac:dyDescent="0.2">
      <c r="A11748" s="20">
        <v>44337</v>
      </c>
      <c r="B11748" s="20" t="s">
        <v>13136</v>
      </c>
      <c r="C11748" t="s">
        <v>3916</v>
      </c>
      <c r="D11748" t="s">
        <v>4144</v>
      </c>
      <c r="E11748" t="s">
        <v>4209</v>
      </c>
      <c r="F11748" t="s">
        <v>11479</v>
      </c>
      <c r="G11748">
        <v>1801001200</v>
      </c>
      <c r="H11748">
        <v>225225</v>
      </c>
      <c r="I11748" t="s">
        <v>4211</v>
      </c>
      <c r="J11748" t="s">
        <v>3933</v>
      </c>
      <c r="K11748" t="s">
        <v>3926</v>
      </c>
    </row>
    <row r="11749" spans="1:11" x14ac:dyDescent="0.2">
      <c r="A11749" s="20">
        <v>44337</v>
      </c>
      <c r="B11749" s="20" t="s">
        <v>13136</v>
      </c>
      <c r="C11749" t="s">
        <v>3916</v>
      </c>
      <c r="D11749" t="s">
        <v>3930</v>
      </c>
      <c r="E11749" t="s">
        <v>6865</v>
      </c>
      <c r="F11749" t="s">
        <v>11480</v>
      </c>
      <c r="G11749">
        <v>1803100000</v>
      </c>
      <c r="H11749">
        <v>60000</v>
      </c>
      <c r="I11749" t="s">
        <v>61</v>
      </c>
      <c r="J11749" t="s">
        <v>61</v>
      </c>
      <c r="K11749" t="s">
        <v>3920</v>
      </c>
    </row>
    <row r="11750" spans="1:11" x14ac:dyDescent="0.2">
      <c r="A11750" s="20">
        <v>44337</v>
      </c>
      <c r="B11750" s="20" t="s">
        <v>13136</v>
      </c>
      <c r="C11750" t="s">
        <v>3916</v>
      </c>
      <c r="D11750" t="s">
        <v>3921</v>
      </c>
      <c r="E11750" t="s">
        <v>4016</v>
      </c>
      <c r="F11750" t="s">
        <v>11107</v>
      </c>
      <c r="G11750">
        <v>1803100000</v>
      </c>
      <c r="H11750">
        <v>105000</v>
      </c>
      <c r="I11750" t="s">
        <v>3933</v>
      </c>
      <c r="J11750" t="s">
        <v>3933</v>
      </c>
      <c r="K11750" t="s">
        <v>3920</v>
      </c>
    </row>
    <row r="11751" spans="1:11" x14ac:dyDescent="0.2">
      <c r="A11751" s="20">
        <v>44337</v>
      </c>
      <c r="B11751" s="20" t="s">
        <v>13136</v>
      </c>
      <c r="C11751" t="s">
        <v>3916</v>
      </c>
      <c r="D11751" t="s">
        <v>3930</v>
      </c>
      <c r="E11751" t="s">
        <v>6865</v>
      </c>
      <c r="F11751" t="s">
        <v>11481</v>
      </c>
      <c r="G11751">
        <v>1803100000</v>
      </c>
      <c r="H11751">
        <v>39950</v>
      </c>
      <c r="I11751" t="s">
        <v>61</v>
      </c>
      <c r="J11751" t="s">
        <v>61</v>
      </c>
      <c r="K11751" t="s">
        <v>3920</v>
      </c>
    </row>
    <row r="11752" spans="1:11" x14ac:dyDescent="0.2">
      <c r="A11752" s="20">
        <v>44337</v>
      </c>
      <c r="B11752" s="20" t="s">
        <v>13136</v>
      </c>
      <c r="C11752" t="s">
        <v>3916</v>
      </c>
      <c r="D11752" t="s">
        <v>3917</v>
      </c>
      <c r="E11752" t="s">
        <v>6875</v>
      </c>
      <c r="F11752" t="s">
        <v>11482</v>
      </c>
      <c r="G11752">
        <v>1803100000</v>
      </c>
      <c r="H11752">
        <v>23688</v>
      </c>
      <c r="I11752" t="s">
        <v>4302</v>
      </c>
      <c r="J11752" t="s">
        <v>4302</v>
      </c>
      <c r="K11752" t="s">
        <v>3920</v>
      </c>
    </row>
    <row r="11753" spans="1:11" x14ac:dyDescent="0.2">
      <c r="A11753" s="20">
        <v>44337</v>
      </c>
      <c r="B11753" s="20" t="s">
        <v>13136</v>
      </c>
      <c r="C11753" t="s">
        <v>3916</v>
      </c>
      <c r="D11753" t="s">
        <v>3917</v>
      </c>
      <c r="E11753" t="s">
        <v>6875</v>
      </c>
      <c r="F11753" t="s">
        <v>11483</v>
      </c>
      <c r="G11753">
        <v>1803100000</v>
      </c>
      <c r="H11753">
        <v>47376</v>
      </c>
      <c r="I11753" t="s">
        <v>4302</v>
      </c>
      <c r="J11753" t="s">
        <v>4302</v>
      </c>
      <c r="K11753" t="s">
        <v>3920</v>
      </c>
    </row>
    <row r="11754" spans="1:11" x14ac:dyDescent="0.2">
      <c r="A11754" s="20">
        <v>44337</v>
      </c>
      <c r="B11754" s="20" t="s">
        <v>13136</v>
      </c>
      <c r="C11754" t="s">
        <v>3916</v>
      </c>
      <c r="D11754" t="s">
        <v>4144</v>
      </c>
      <c r="E11754" t="s">
        <v>7028</v>
      </c>
      <c r="F11754" t="s">
        <v>8755</v>
      </c>
      <c r="G11754">
        <v>1801001200</v>
      </c>
      <c r="H11754">
        <v>250250</v>
      </c>
      <c r="I11754" t="s">
        <v>7030</v>
      </c>
      <c r="J11754" t="s">
        <v>4207</v>
      </c>
      <c r="K11754" t="s">
        <v>3926</v>
      </c>
    </row>
    <row r="11755" spans="1:11" x14ac:dyDescent="0.2">
      <c r="A11755" s="20">
        <v>44337</v>
      </c>
      <c r="B11755" s="20" t="s">
        <v>13136</v>
      </c>
      <c r="C11755" t="s">
        <v>3916</v>
      </c>
      <c r="D11755" t="s">
        <v>3930</v>
      </c>
      <c r="E11755" t="s">
        <v>8372</v>
      </c>
      <c r="F11755" t="s">
        <v>11484</v>
      </c>
      <c r="G11755">
        <v>1803100000</v>
      </c>
      <c r="H11755">
        <v>39950</v>
      </c>
      <c r="I11755" t="s">
        <v>61</v>
      </c>
      <c r="J11755" t="s">
        <v>61</v>
      </c>
      <c r="K11755" t="s">
        <v>3920</v>
      </c>
    </row>
    <row r="11756" spans="1:11" x14ac:dyDescent="0.2">
      <c r="A11756" s="20">
        <v>44337</v>
      </c>
      <c r="B11756" s="20" t="s">
        <v>13136</v>
      </c>
      <c r="C11756" t="s">
        <v>3916</v>
      </c>
      <c r="D11756" t="s">
        <v>3930</v>
      </c>
      <c r="E11756" t="s">
        <v>6865</v>
      </c>
      <c r="F11756" t="s">
        <v>11485</v>
      </c>
      <c r="G11756">
        <v>1803100000</v>
      </c>
      <c r="H11756">
        <v>40000</v>
      </c>
      <c r="I11756" t="s">
        <v>61</v>
      </c>
      <c r="J11756" t="s">
        <v>61</v>
      </c>
      <c r="K11756" t="s">
        <v>3920</v>
      </c>
    </row>
    <row r="11757" spans="1:11" x14ac:dyDescent="0.2">
      <c r="A11757" s="20">
        <v>44337</v>
      </c>
      <c r="B11757" s="20" t="s">
        <v>13136</v>
      </c>
      <c r="C11757" t="s">
        <v>3916</v>
      </c>
      <c r="D11757" t="s">
        <v>3930</v>
      </c>
      <c r="E11757" t="s">
        <v>6865</v>
      </c>
      <c r="F11757" t="s">
        <v>11486</v>
      </c>
      <c r="G11757">
        <v>1803100000</v>
      </c>
      <c r="H11757">
        <v>26250</v>
      </c>
      <c r="I11757" t="s">
        <v>61</v>
      </c>
      <c r="J11757" t="s">
        <v>61</v>
      </c>
      <c r="K11757" t="s">
        <v>3920</v>
      </c>
    </row>
    <row r="11758" spans="1:11" x14ac:dyDescent="0.2">
      <c r="A11758" s="20">
        <v>44337</v>
      </c>
      <c r="B11758" s="20" t="s">
        <v>13136</v>
      </c>
      <c r="C11758" t="s">
        <v>3916</v>
      </c>
      <c r="D11758" t="s">
        <v>4148</v>
      </c>
      <c r="E11758" t="s">
        <v>8372</v>
      </c>
      <c r="F11758" t="s">
        <v>11487</v>
      </c>
      <c r="G11758">
        <v>1802000000</v>
      </c>
      <c r="H11758">
        <v>42000</v>
      </c>
      <c r="I11758" t="s">
        <v>61</v>
      </c>
      <c r="J11758" t="s">
        <v>61</v>
      </c>
      <c r="K11758" t="s">
        <v>3929</v>
      </c>
    </row>
    <row r="11759" spans="1:11" x14ac:dyDescent="0.2">
      <c r="A11759" s="20">
        <v>44337</v>
      </c>
      <c r="B11759" s="20" t="s">
        <v>13136</v>
      </c>
      <c r="C11759" t="s">
        <v>3916</v>
      </c>
      <c r="D11759" t="s">
        <v>3930</v>
      </c>
      <c r="E11759" t="s">
        <v>6865</v>
      </c>
      <c r="F11759" t="s">
        <v>11488</v>
      </c>
      <c r="G11759">
        <v>1803100000</v>
      </c>
      <c r="H11759">
        <v>26250</v>
      </c>
      <c r="I11759" t="s">
        <v>61</v>
      </c>
      <c r="J11759" t="s">
        <v>61</v>
      </c>
      <c r="K11759" t="s">
        <v>3920</v>
      </c>
    </row>
    <row r="11760" spans="1:11" x14ac:dyDescent="0.2">
      <c r="A11760" s="20">
        <v>44337</v>
      </c>
      <c r="B11760" s="20" t="s">
        <v>13136</v>
      </c>
      <c r="C11760" t="s">
        <v>3916</v>
      </c>
      <c r="D11760" t="s">
        <v>3930</v>
      </c>
      <c r="E11760" t="s">
        <v>6865</v>
      </c>
      <c r="F11760" t="s">
        <v>11489</v>
      </c>
      <c r="G11760">
        <v>1803100000</v>
      </c>
      <c r="H11760">
        <v>20000</v>
      </c>
      <c r="I11760" t="s">
        <v>61</v>
      </c>
      <c r="J11760" t="s">
        <v>61</v>
      </c>
      <c r="K11760" t="s">
        <v>3920</v>
      </c>
    </row>
    <row r="11761" spans="1:11" x14ac:dyDescent="0.2">
      <c r="A11761" s="20">
        <v>44337</v>
      </c>
      <c r="B11761" s="20" t="s">
        <v>13136</v>
      </c>
      <c r="C11761" t="s">
        <v>3916</v>
      </c>
      <c r="D11761" t="s">
        <v>3930</v>
      </c>
      <c r="E11761" t="s">
        <v>6865</v>
      </c>
      <c r="F11761" t="s">
        <v>11490</v>
      </c>
      <c r="G11761">
        <v>1803100000</v>
      </c>
      <c r="H11761">
        <v>40000</v>
      </c>
      <c r="I11761" t="s">
        <v>61</v>
      </c>
      <c r="J11761" t="s">
        <v>61</v>
      </c>
      <c r="K11761" t="s">
        <v>3920</v>
      </c>
    </row>
    <row r="11762" spans="1:11" x14ac:dyDescent="0.2">
      <c r="A11762" s="20">
        <v>44337</v>
      </c>
      <c r="B11762" s="20" t="s">
        <v>13136</v>
      </c>
      <c r="C11762" t="s">
        <v>3916</v>
      </c>
      <c r="D11762" t="s">
        <v>3930</v>
      </c>
      <c r="E11762" t="s">
        <v>6865</v>
      </c>
      <c r="F11762" t="s">
        <v>11491</v>
      </c>
      <c r="G11762">
        <v>1803100000</v>
      </c>
      <c r="H11762">
        <v>40000</v>
      </c>
      <c r="I11762" t="s">
        <v>61</v>
      </c>
      <c r="J11762" t="s">
        <v>61</v>
      </c>
      <c r="K11762" t="s">
        <v>3920</v>
      </c>
    </row>
    <row r="11763" spans="1:11" x14ac:dyDescent="0.2">
      <c r="A11763" s="20">
        <v>44337</v>
      </c>
      <c r="B11763" s="20" t="s">
        <v>13136</v>
      </c>
      <c r="C11763" t="s">
        <v>3916</v>
      </c>
      <c r="D11763" t="s">
        <v>3917</v>
      </c>
      <c r="E11763" t="s">
        <v>6875</v>
      </c>
      <c r="F11763" t="s">
        <v>11492</v>
      </c>
      <c r="G11763">
        <v>1803100000</v>
      </c>
      <c r="H11763">
        <v>71064</v>
      </c>
      <c r="I11763" t="s">
        <v>4302</v>
      </c>
      <c r="J11763" t="s">
        <v>4302</v>
      </c>
      <c r="K11763" t="s">
        <v>3920</v>
      </c>
    </row>
    <row r="11764" spans="1:11" x14ac:dyDescent="0.2">
      <c r="A11764" s="20">
        <v>44337</v>
      </c>
      <c r="B11764" s="20" t="s">
        <v>13136</v>
      </c>
      <c r="C11764" t="s">
        <v>3916</v>
      </c>
      <c r="D11764" t="s">
        <v>3951</v>
      </c>
      <c r="E11764" t="s">
        <v>7312</v>
      </c>
      <c r="F11764" t="s">
        <v>11493</v>
      </c>
      <c r="G11764">
        <v>1804002000</v>
      </c>
      <c r="H11764">
        <v>220000</v>
      </c>
      <c r="I11764" t="s">
        <v>56</v>
      </c>
      <c r="J11764" t="s">
        <v>3950</v>
      </c>
      <c r="K11764" t="s">
        <v>3953</v>
      </c>
    </row>
    <row r="11765" spans="1:11" x14ac:dyDescent="0.2">
      <c r="A11765" s="20">
        <v>44337</v>
      </c>
      <c r="B11765" s="20" t="s">
        <v>13136</v>
      </c>
      <c r="C11765" t="s">
        <v>3916</v>
      </c>
      <c r="D11765" t="s">
        <v>3930</v>
      </c>
      <c r="E11765" t="s">
        <v>6865</v>
      </c>
      <c r="F11765" t="s">
        <v>11494</v>
      </c>
      <c r="G11765">
        <v>1803100000</v>
      </c>
      <c r="H11765">
        <v>60000</v>
      </c>
      <c r="I11765" t="s">
        <v>61</v>
      </c>
      <c r="J11765" t="s">
        <v>61</v>
      </c>
      <c r="K11765" t="s">
        <v>3920</v>
      </c>
    </row>
    <row r="11766" spans="1:11" x14ac:dyDescent="0.2">
      <c r="A11766" s="20">
        <v>44337</v>
      </c>
      <c r="B11766" s="20" t="s">
        <v>13136</v>
      </c>
      <c r="C11766" t="s">
        <v>3916</v>
      </c>
      <c r="D11766" t="s">
        <v>3927</v>
      </c>
      <c r="E11766" t="s">
        <v>6865</v>
      </c>
      <c r="F11766" t="s">
        <v>11495</v>
      </c>
      <c r="G11766">
        <v>1803100000</v>
      </c>
      <c r="H11766">
        <v>40000</v>
      </c>
      <c r="I11766" t="s">
        <v>61</v>
      </c>
      <c r="J11766" t="s">
        <v>61</v>
      </c>
      <c r="K11766" t="s">
        <v>3920</v>
      </c>
    </row>
    <row r="11767" spans="1:11" x14ac:dyDescent="0.2">
      <c r="A11767" s="20">
        <v>44337</v>
      </c>
      <c r="B11767" s="20" t="s">
        <v>13136</v>
      </c>
      <c r="C11767" t="s">
        <v>3916</v>
      </c>
      <c r="D11767" t="s">
        <v>3930</v>
      </c>
      <c r="E11767" t="s">
        <v>8372</v>
      </c>
      <c r="F11767" t="s">
        <v>11496</v>
      </c>
      <c r="G11767">
        <v>1803100000</v>
      </c>
      <c r="H11767">
        <v>40000</v>
      </c>
      <c r="I11767" t="s">
        <v>61</v>
      </c>
      <c r="J11767" t="s">
        <v>61</v>
      </c>
      <c r="K11767" t="s">
        <v>3920</v>
      </c>
    </row>
    <row r="11768" spans="1:11" x14ac:dyDescent="0.2">
      <c r="A11768" s="20">
        <v>44338</v>
      </c>
      <c r="B11768" s="20" t="s">
        <v>13136</v>
      </c>
      <c r="C11768" t="s">
        <v>3916</v>
      </c>
      <c r="D11768" t="s">
        <v>3930</v>
      </c>
      <c r="E11768" t="s">
        <v>8372</v>
      </c>
      <c r="F11768" t="s">
        <v>11497</v>
      </c>
      <c r="G11768">
        <v>1803100000</v>
      </c>
      <c r="H11768">
        <v>59975</v>
      </c>
      <c r="I11768" t="s">
        <v>61</v>
      </c>
      <c r="J11768" t="s">
        <v>61</v>
      </c>
      <c r="K11768" t="s">
        <v>3920</v>
      </c>
    </row>
    <row r="11769" spans="1:11" x14ac:dyDescent="0.2">
      <c r="A11769" s="20">
        <v>44338</v>
      </c>
      <c r="B11769" s="20" t="s">
        <v>13136</v>
      </c>
      <c r="C11769" t="s">
        <v>3916</v>
      </c>
      <c r="D11769" t="s">
        <v>3930</v>
      </c>
      <c r="E11769" t="s">
        <v>8372</v>
      </c>
      <c r="F11769" t="s">
        <v>11498</v>
      </c>
      <c r="G11769">
        <v>1803100000</v>
      </c>
      <c r="H11769">
        <v>40000</v>
      </c>
      <c r="I11769" t="s">
        <v>61</v>
      </c>
      <c r="J11769" t="s">
        <v>61</v>
      </c>
      <c r="K11769" t="s">
        <v>3920</v>
      </c>
    </row>
    <row r="11770" spans="1:11" x14ac:dyDescent="0.2">
      <c r="A11770" s="20">
        <v>44338</v>
      </c>
      <c r="B11770" s="20" t="s">
        <v>13136</v>
      </c>
      <c r="C11770" t="s">
        <v>3916</v>
      </c>
      <c r="D11770" t="s">
        <v>3930</v>
      </c>
      <c r="E11770" t="s">
        <v>8372</v>
      </c>
      <c r="F11770" t="s">
        <v>11499</v>
      </c>
      <c r="G11770">
        <v>1803100000</v>
      </c>
      <c r="H11770">
        <v>59925</v>
      </c>
      <c r="I11770" t="s">
        <v>61</v>
      </c>
      <c r="J11770" t="s">
        <v>61</v>
      </c>
      <c r="K11770" t="s">
        <v>3920</v>
      </c>
    </row>
    <row r="11771" spans="1:11" x14ac:dyDescent="0.2">
      <c r="A11771" s="20">
        <v>44338</v>
      </c>
      <c r="B11771" s="20" t="s">
        <v>13136</v>
      </c>
      <c r="C11771" t="s">
        <v>3916</v>
      </c>
      <c r="D11771" t="s">
        <v>3927</v>
      </c>
      <c r="E11771" t="s">
        <v>3918</v>
      </c>
      <c r="F11771" t="s">
        <v>11500</v>
      </c>
      <c r="G11771">
        <v>1802000000</v>
      </c>
      <c r="H11771">
        <v>40000</v>
      </c>
      <c r="I11771" t="s">
        <v>55</v>
      </c>
      <c r="J11771" t="s">
        <v>55</v>
      </c>
      <c r="K11771" t="s">
        <v>3929</v>
      </c>
    </row>
    <row r="11772" spans="1:11" x14ac:dyDescent="0.2">
      <c r="A11772" s="20">
        <v>44338</v>
      </c>
      <c r="B11772" s="20" t="s">
        <v>13136</v>
      </c>
      <c r="C11772" t="s">
        <v>3916</v>
      </c>
      <c r="D11772" t="s">
        <v>3917</v>
      </c>
      <c r="E11772" t="s">
        <v>3959</v>
      </c>
      <c r="F11772" t="s">
        <v>11501</v>
      </c>
      <c r="G11772">
        <v>1804009000</v>
      </c>
      <c r="H11772">
        <v>59400</v>
      </c>
      <c r="I11772" t="s">
        <v>55</v>
      </c>
      <c r="J11772" t="s">
        <v>55</v>
      </c>
      <c r="K11772" t="s">
        <v>6869</v>
      </c>
    </row>
    <row r="11773" spans="1:11" x14ac:dyDescent="0.2">
      <c r="A11773" s="20">
        <v>44338</v>
      </c>
      <c r="B11773" s="20" t="s">
        <v>13136</v>
      </c>
      <c r="C11773" t="s">
        <v>3916</v>
      </c>
      <c r="D11773" t="s">
        <v>3917</v>
      </c>
      <c r="E11773" t="s">
        <v>3918</v>
      </c>
      <c r="F11773" t="s">
        <v>11502</v>
      </c>
      <c r="G11773">
        <v>1804009000</v>
      </c>
      <c r="H11773">
        <v>90000</v>
      </c>
      <c r="I11773" t="s">
        <v>55</v>
      </c>
      <c r="J11773" t="s">
        <v>55</v>
      </c>
      <c r="K11773" t="s">
        <v>6869</v>
      </c>
    </row>
    <row r="11774" spans="1:11" x14ac:dyDescent="0.2">
      <c r="A11774" s="20">
        <v>44338</v>
      </c>
      <c r="B11774" s="20" t="s">
        <v>13136</v>
      </c>
      <c r="C11774" t="s">
        <v>3916</v>
      </c>
      <c r="D11774" t="s">
        <v>3930</v>
      </c>
      <c r="E11774" t="s">
        <v>6865</v>
      </c>
      <c r="F11774" t="s">
        <v>11503</v>
      </c>
      <c r="G11774">
        <v>1803100000</v>
      </c>
      <c r="H11774">
        <v>52500</v>
      </c>
      <c r="I11774" t="s">
        <v>61</v>
      </c>
      <c r="J11774" t="s">
        <v>61</v>
      </c>
      <c r="K11774" t="s">
        <v>3920</v>
      </c>
    </row>
    <row r="11775" spans="1:11" x14ac:dyDescent="0.2">
      <c r="A11775" s="20">
        <v>44338</v>
      </c>
      <c r="B11775" s="20" t="s">
        <v>13136</v>
      </c>
      <c r="C11775" t="s">
        <v>3916</v>
      </c>
      <c r="D11775" t="s">
        <v>3930</v>
      </c>
      <c r="E11775" t="s">
        <v>6865</v>
      </c>
      <c r="F11775" t="s">
        <v>11504</v>
      </c>
      <c r="G11775">
        <v>1803100000</v>
      </c>
      <c r="H11775">
        <v>26250</v>
      </c>
      <c r="I11775" t="s">
        <v>61</v>
      </c>
      <c r="J11775" t="s">
        <v>61</v>
      </c>
      <c r="K11775" t="s">
        <v>3920</v>
      </c>
    </row>
    <row r="11776" spans="1:11" x14ac:dyDescent="0.2">
      <c r="A11776" s="20">
        <v>44338</v>
      </c>
      <c r="B11776" s="20" t="s">
        <v>13136</v>
      </c>
      <c r="C11776" t="s">
        <v>3916</v>
      </c>
      <c r="D11776" t="s">
        <v>3930</v>
      </c>
      <c r="E11776" t="s">
        <v>6865</v>
      </c>
      <c r="F11776" t="s">
        <v>11505</v>
      </c>
      <c r="G11776">
        <v>1803100000</v>
      </c>
      <c r="H11776">
        <v>19975</v>
      </c>
      <c r="I11776" t="s">
        <v>61</v>
      </c>
      <c r="J11776" t="s">
        <v>61</v>
      </c>
      <c r="K11776" t="s">
        <v>3920</v>
      </c>
    </row>
    <row r="11777" spans="1:11" x14ac:dyDescent="0.2">
      <c r="A11777" s="20">
        <v>44338</v>
      </c>
      <c r="B11777" s="20" t="s">
        <v>13136</v>
      </c>
      <c r="C11777" t="s">
        <v>3916</v>
      </c>
      <c r="D11777" t="s">
        <v>3927</v>
      </c>
      <c r="E11777" t="s">
        <v>6865</v>
      </c>
      <c r="F11777" t="s">
        <v>11506</v>
      </c>
      <c r="G11777">
        <v>1803100000</v>
      </c>
      <c r="H11777">
        <v>20000</v>
      </c>
      <c r="I11777" t="s">
        <v>61</v>
      </c>
      <c r="J11777" t="s">
        <v>61</v>
      </c>
      <c r="K11777" t="s">
        <v>3920</v>
      </c>
    </row>
    <row r="11778" spans="1:11" x14ac:dyDescent="0.2">
      <c r="A11778" s="20">
        <v>44338</v>
      </c>
      <c r="B11778" s="20" t="s">
        <v>13136</v>
      </c>
      <c r="C11778" t="s">
        <v>3916</v>
      </c>
      <c r="D11778" t="s">
        <v>3930</v>
      </c>
      <c r="E11778" t="s">
        <v>6865</v>
      </c>
      <c r="F11778" t="s">
        <v>11507</v>
      </c>
      <c r="G11778">
        <v>1803100000</v>
      </c>
      <c r="H11778">
        <v>39950</v>
      </c>
      <c r="I11778" t="s">
        <v>61</v>
      </c>
      <c r="J11778" t="s">
        <v>61</v>
      </c>
      <c r="K11778" t="s">
        <v>3920</v>
      </c>
    </row>
    <row r="11779" spans="1:11" x14ac:dyDescent="0.2">
      <c r="A11779" s="20">
        <v>44338</v>
      </c>
      <c r="B11779" s="20" t="s">
        <v>13136</v>
      </c>
      <c r="C11779" t="s">
        <v>3916</v>
      </c>
      <c r="D11779" t="s">
        <v>3927</v>
      </c>
      <c r="E11779" t="s">
        <v>6865</v>
      </c>
      <c r="F11779" t="s">
        <v>11508</v>
      </c>
      <c r="G11779">
        <v>1803100000</v>
      </c>
      <c r="H11779">
        <v>20000</v>
      </c>
      <c r="I11779" t="s">
        <v>61</v>
      </c>
      <c r="J11779" t="s">
        <v>61</v>
      </c>
      <c r="K11779" t="s">
        <v>3920</v>
      </c>
    </row>
    <row r="11780" spans="1:11" x14ac:dyDescent="0.2">
      <c r="A11780" s="20">
        <v>44338</v>
      </c>
      <c r="B11780" s="20" t="s">
        <v>13136</v>
      </c>
      <c r="C11780" t="s">
        <v>3916</v>
      </c>
      <c r="D11780" t="s">
        <v>4148</v>
      </c>
      <c r="E11780" t="s">
        <v>6865</v>
      </c>
      <c r="F11780" t="s">
        <v>11509</v>
      </c>
      <c r="G11780">
        <v>1802000000</v>
      </c>
      <c r="H11780">
        <v>21000</v>
      </c>
      <c r="I11780" t="s">
        <v>61</v>
      </c>
      <c r="J11780" t="s">
        <v>61</v>
      </c>
      <c r="K11780" t="s">
        <v>3929</v>
      </c>
    </row>
    <row r="11781" spans="1:11" x14ac:dyDescent="0.2">
      <c r="A11781" s="20">
        <v>44338</v>
      </c>
      <c r="B11781" s="20" t="s">
        <v>13136</v>
      </c>
      <c r="C11781" t="s">
        <v>3916</v>
      </c>
      <c r="D11781" t="s">
        <v>3930</v>
      </c>
      <c r="E11781" t="s">
        <v>6865</v>
      </c>
      <c r="F11781" t="s">
        <v>11510</v>
      </c>
      <c r="G11781">
        <v>1803100000</v>
      </c>
      <c r="H11781">
        <v>20000</v>
      </c>
      <c r="I11781" t="s">
        <v>61</v>
      </c>
      <c r="J11781" t="s">
        <v>61</v>
      </c>
      <c r="K11781" t="s">
        <v>3920</v>
      </c>
    </row>
    <row r="11782" spans="1:11" x14ac:dyDescent="0.2">
      <c r="A11782" s="20">
        <v>44338</v>
      </c>
      <c r="B11782" s="20" t="s">
        <v>13136</v>
      </c>
      <c r="C11782" t="s">
        <v>3916</v>
      </c>
      <c r="D11782" t="s">
        <v>3930</v>
      </c>
      <c r="E11782" t="s">
        <v>6865</v>
      </c>
      <c r="F11782" t="s">
        <v>11511</v>
      </c>
      <c r="G11782">
        <v>1803100000</v>
      </c>
      <c r="H11782">
        <v>120000</v>
      </c>
      <c r="I11782" t="s">
        <v>61</v>
      </c>
      <c r="J11782" t="s">
        <v>61</v>
      </c>
      <c r="K11782" t="s">
        <v>3920</v>
      </c>
    </row>
    <row r="11783" spans="1:11" x14ac:dyDescent="0.2">
      <c r="A11783" s="20">
        <v>44338</v>
      </c>
      <c r="B11783" s="20" t="s">
        <v>13136</v>
      </c>
      <c r="C11783" t="s">
        <v>3916</v>
      </c>
      <c r="D11783" t="s">
        <v>3930</v>
      </c>
      <c r="E11783" t="s">
        <v>6865</v>
      </c>
      <c r="F11783" t="s">
        <v>11512</v>
      </c>
      <c r="G11783">
        <v>1803100000</v>
      </c>
      <c r="H11783">
        <v>79950</v>
      </c>
      <c r="I11783" t="s">
        <v>61</v>
      </c>
      <c r="J11783" t="s">
        <v>61</v>
      </c>
      <c r="K11783" t="s">
        <v>3920</v>
      </c>
    </row>
    <row r="11784" spans="1:11" x14ac:dyDescent="0.2">
      <c r="A11784" s="20">
        <v>44338</v>
      </c>
      <c r="B11784" s="20" t="s">
        <v>13136</v>
      </c>
      <c r="C11784" t="s">
        <v>3916</v>
      </c>
      <c r="D11784" t="s">
        <v>3930</v>
      </c>
      <c r="E11784" t="s">
        <v>6865</v>
      </c>
      <c r="F11784" t="s">
        <v>11513</v>
      </c>
      <c r="G11784">
        <v>1803100000</v>
      </c>
      <c r="H11784">
        <v>40000</v>
      </c>
      <c r="I11784" t="s">
        <v>61</v>
      </c>
      <c r="J11784" t="s">
        <v>61</v>
      </c>
      <c r="K11784" t="s">
        <v>3920</v>
      </c>
    </row>
    <row r="11785" spans="1:11" x14ac:dyDescent="0.2">
      <c r="A11785" s="20">
        <v>44340</v>
      </c>
      <c r="B11785" s="20" t="s">
        <v>13136</v>
      </c>
      <c r="C11785" t="s">
        <v>3916</v>
      </c>
      <c r="D11785" t="s">
        <v>3927</v>
      </c>
      <c r="E11785" t="s">
        <v>6865</v>
      </c>
      <c r="F11785" t="s">
        <v>11514</v>
      </c>
      <c r="G11785">
        <v>1803100000</v>
      </c>
      <c r="H11785">
        <v>40000</v>
      </c>
      <c r="I11785" t="s">
        <v>61</v>
      </c>
      <c r="J11785" t="s">
        <v>61</v>
      </c>
      <c r="K11785" t="s">
        <v>3920</v>
      </c>
    </row>
    <row r="11786" spans="1:11" x14ac:dyDescent="0.2">
      <c r="A11786" s="20">
        <v>44340</v>
      </c>
      <c r="B11786" s="20" t="s">
        <v>13136</v>
      </c>
      <c r="C11786" t="s">
        <v>3916</v>
      </c>
      <c r="D11786" t="s">
        <v>3927</v>
      </c>
      <c r="E11786" t="s">
        <v>6865</v>
      </c>
      <c r="F11786" t="s">
        <v>11515</v>
      </c>
      <c r="G11786">
        <v>1806200000</v>
      </c>
      <c r="H11786">
        <v>40000</v>
      </c>
      <c r="I11786" t="s">
        <v>61</v>
      </c>
      <c r="J11786" t="s">
        <v>61</v>
      </c>
      <c r="K11786" t="s">
        <v>3920</v>
      </c>
    </row>
    <row r="11787" spans="1:11" x14ac:dyDescent="0.2">
      <c r="A11787" s="20">
        <v>44341</v>
      </c>
      <c r="B11787" s="20" t="s">
        <v>13136</v>
      </c>
      <c r="C11787" t="s">
        <v>3916</v>
      </c>
      <c r="D11787" t="s">
        <v>3951</v>
      </c>
      <c r="E11787" t="s">
        <v>4092</v>
      </c>
      <c r="F11787" t="s">
        <v>8518</v>
      </c>
      <c r="G11787">
        <v>1801001200</v>
      </c>
      <c r="H11787">
        <v>200200</v>
      </c>
      <c r="I11787" t="s">
        <v>4090</v>
      </c>
      <c r="J11787" t="s">
        <v>4706</v>
      </c>
      <c r="K11787" t="s">
        <v>3926</v>
      </c>
    </row>
    <row r="11788" spans="1:11" x14ac:dyDescent="0.2">
      <c r="A11788" s="20">
        <v>44341</v>
      </c>
      <c r="B11788" s="20" t="s">
        <v>13136</v>
      </c>
      <c r="C11788" t="s">
        <v>3916</v>
      </c>
      <c r="D11788" t="s">
        <v>3990</v>
      </c>
      <c r="E11788" t="s">
        <v>4092</v>
      </c>
      <c r="F11788" t="s">
        <v>11516</v>
      </c>
      <c r="G11788">
        <v>1801001200</v>
      </c>
      <c r="H11788">
        <v>150150</v>
      </c>
      <c r="I11788" t="s">
        <v>4090</v>
      </c>
      <c r="J11788" t="s">
        <v>3938</v>
      </c>
      <c r="K11788" t="s">
        <v>3926</v>
      </c>
    </row>
    <row r="11789" spans="1:11" x14ac:dyDescent="0.2">
      <c r="A11789" s="20">
        <v>44341</v>
      </c>
      <c r="B11789" s="20" t="s">
        <v>13136</v>
      </c>
      <c r="C11789" t="s">
        <v>3916</v>
      </c>
      <c r="D11789" t="s">
        <v>3917</v>
      </c>
      <c r="E11789" t="s">
        <v>6865</v>
      </c>
      <c r="F11789" t="s">
        <v>11517</v>
      </c>
      <c r="G11789">
        <v>1806200000</v>
      </c>
      <c r="H11789">
        <v>20000</v>
      </c>
      <c r="I11789" t="s">
        <v>61</v>
      </c>
      <c r="J11789" t="s">
        <v>61</v>
      </c>
      <c r="K11789" t="s">
        <v>3920</v>
      </c>
    </row>
    <row r="11790" spans="1:11" x14ac:dyDescent="0.2">
      <c r="A11790" s="20">
        <v>44341</v>
      </c>
      <c r="B11790" s="20" t="s">
        <v>13136</v>
      </c>
      <c r="C11790" t="s">
        <v>3916</v>
      </c>
      <c r="D11790" t="s">
        <v>3930</v>
      </c>
      <c r="E11790" t="s">
        <v>6865</v>
      </c>
      <c r="F11790" t="s">
        <v>11518</v>
      </c>
      <c r="G11790">
        <v>1803100000</v>
      </c>
      <c r="H11790">
        <v>19175</v>
      </c>
      <c r="I11790" t="s">
        <v>61</v>
      </c>
      <c r="J11790" t="s">
        <v>61</v>
      </c>
      <c r="K11790" t="s">
        <v>3920</v>
      </c>
    </row>
    <row r="11791" spans="1:11" x14ac:dyDescent="0.2">
      <c r="A11791" s="20">
        <v>44341</v>
      </c>
      <c r="B11791" s="20" t="s">
        <v>13136</v>
      </c>
      <c r="C11791" t="s">
        <v>3916</v>
      </c>
      <c r="D11791" t="s">
        <v>4347</v>
      </c>
      <c r="E11791" t="s">
        <v>4366</v>
      </c>
      <c r="F11791" t="s">
        <v>11519</v>
      </c>
      <c r="G11791">
        <v>1801001200</v>
      </c>
      <c r="H11791">
        <v>250250</v>
      </c>
      <c r="I11791" t="s">
        <v>4114</v>
      </c>
      <c r="J11791" t="s">
        <v>4114</v>
      </c>
      <c r="K11791" t="s">
        <v>3926</v>
      </c>
    </row>
    <row r="11792" spans="1:11" x14ac:dyDescent="0.2">
      <c r="A11792" s="20">
        <v>44341</v>
      </c>
      <c r="B11792" s="20" t="s">
        <v>13136</v>
      </c>
      <c r="C11792" t="s">
        <v>3916</v>
      </c>
      <c r="D11792" t="s">
        <v>3984</v>
      </c>
      <c r="E11792" t="s">
        <v>6875</v>
      </c>
      <c r="F11792" t="s">
        <v>11520</v>
      </c>
      <c r="G11792">
        <v>1803100000</v>
      </c>
      <c r="H11792">
        <v>16525</v>
      </c>
      <c r="I11792" t="s">
        <v>4302</v>
      </c>
      <c r="J11792" t="s">
        <v>4302</v>
      </c>
      <c r="K11792" t="s">
        <v>3920</v>
      </c>
    </row>
    <row r="11793" spans="1:11" x14ac:dyDescent="0.2">
      <c r="A11793" s="20">
        <v>44341</v>
      </c>
      <c r="B11793" s="20" t="s">
        <v>13136</v>
      </c>
      <c r="C11793" t="s">
        <v>3916</v>
      </c>
      <c r="D11793" t="s">
        <v>3917</v>
      </c>
      <c r="E11793" t="s">
        <v>6875</v>
      </c>
      <c r="F11793" t="s">
        <v>11521</v>
      </c>
      <c r="G11793">
        <v>1802000000</v>
      </c>
      <c r="H11793">
        <v>100000</v>
      </c>
      <c r="I11793" t="s">
        <v>4302</v>
      </c>
      <c r="J11793" t="s">
        <v>4302</v>
      </c>
      <c r="K11793" t="s">
        <v>3929</v>
      </c>
    </row>
    <row r="11794" spans="1:11" x14ac:dyDescent="0.2">
      <c r="A11794" s="20">
        <v>44341</v>
      </c>
      <c r="B11794" s="20" t="s">
        <v>13136</v>
      </c>
      <c r="C11794" t="s">
        <v>3916</v>
      </c>
      <c r="D11794" t="s">
        <v>3917</v>
      </c>
      <c r="E11794" t="s">
        <v>6875</v>
      </c>
      <c r="F11794" t="s">
        <v>11522</v>
      </c>
      <c r="G11794">
        <v>1803100000</v>
      </c>
      <c r="H11794">
        <v>47376</v>
      </c>
      <c r="I11794" t="s">
        <v>4302</v>
      </c>
      <c r="J11794" t="s">
        <v>4302</v>
      </c>
      <c r="K11794" t="s">
        <v>3920</v>
      </c>
    </row>
    <row r="11795" spans="1:11" x14ac:dyDescent="0.2">
      <c r="A11795" s="20">
        <v>44341</v>
      </c>
      <c r="B11795" s="20" t="s">
        <v>13136</v>
      </c>
      <c r="C11795" t="s">
        <v>3916</v>
      </c>
      <c r="D11795" t="s">
        <v>4148</v>
      </c>
      <c r="E11795" t="s">
        <v>3918</v>
      </c>
      <c r="F11795" t="s">
        <v>11523</v>
      </c>
      <c r="G11795">
        <v>1804009000</v>
      </c>
      <c r="H11795">
        <v>69000</v>
      </c>
      <c r="I11795" t="s">
        <v>55</v>
      </c>
      <c r="J11795" t="s">
        <v>55</v>
      </c>
      <c r="K11795" t="s">
        <v>6869</v>
      </c>
    </row>
    <row r="11796" spans="1:11" x14ac:dyDescent="0.2">
      <c r="A11796" s="20">
        <v>44341</v>
      </c>
      <c r="B11796" s="20" t="s">
        <v>13136</v>
      </c>
      <c r="C11796" t="s">
        <v>3916</v>
      </c>
      <c r="D11796" t="s">
        <v>5085</v>
      </c>
      <c r="E11796" t="s">
        <v>4295</v>
      </c>
      <c r="F11796" t="s">
        <v>11524</v>
      </c>
      <c r="G11796">
        <v>1801001200</v>
      </c>
      <c r="H11796">
        <v>25025</v>
      </c>
      <c r="I11796" t="s">
        <v>3942</v>
      </c>
      <c r="J11796" t="s">
        <v>4294</v>
      </c>
      <c r="K11796" t="s">
        <v>3926</v>
      </c>
    </row>
    <row r="11797" spans="1:11" x14ac:dyDescent="0.2">
      <c r="A11797" s="20">
        <v>44341</v>
      </c>
      <c r="B11797" s="20" t="s">
        <v>13136</v>
      </c>
      <c r="C11797" t="s">
        <v>3916</v>
      </c>
      <c r="D11797" t="s">
        <v>4148</v>
      </c>
      <c r="E11797" t="s">
        <v>6865</v>
      </c>
      <c r="F11797" t="s">
        <v>11525</v>
      </c>
      <c r="G11797">
        <v>1802000000</v>
      </c>
      <c r="H11797">
        <v>42000</v>
      </c>
      <c r="I11797" t="s">
        <v>61</v>
      </c>
      <c r="J11797" t="s">
        <v>61</v>
      </c>
      <c r="K11797" t="s">
        <v>3929</v>
      </c>
    </row>
    <row r="11798" spans="1:11" x14ac:dyDescent="0.2">
      <c r="A11798" s="20">
        <v>44341</v>
      </c>
      <c r="B11798" s="20" t="s">
        <v>13136</v>
      </c>
      <c r="C11798" t="s">
        <v>3916</v>
      </c>
      <c r="D11798" t="s">
        <v>3917</v>
      </c>
      <c r="E11798" t="s">
        <v>6875</v>
      </c>
      <c r="F11798" t="s">
        <v>11526</v>
      </c>
      <c r="G11798">
        <v>1803100000</v>
      </c>
      <c r="H11798">
        <v>118440</v>
      </c>
      <c r="I11798" t="s">
        <v>4302</v>
      </c>
      <c r="J11798" t="s">
        <v>4302</v>
      </c>
      <c r="K11798" t="s">
        <v>3920</v>
      </c>
    </row>
    <row r="11799" spans="1:11" x14ac:dyDescent="0.2">
      <c r="A11799" s="20">
        <v>44341</v>
      </c>
      <c r="B11799" s="20" t="s">
        <v>13136</v>
      </c>
      <c r="C11799" t="s">
        <v>3916</v>
      </c>
      <c r="D11799" t="s">
        <v>3917</v>
      </c>
      <c r="E11799" t="s">
        <v>6875</v>
      </c>
      <c r="F11799" t="s">
        <v>11527</v>
      </c>
      <c r="G11799">
        <v>1806200000</v>
      </c>
      <c r="H11799">
        <v>118440</v>
      </c>
      <c r="I11799" t="s">
        <v>4302</v>
      </c>
      <c r="J11799" t="s">
        <v>4302</v>
      </c>
      <c r="K11799" t="s">
        <v>3920</v>
      </c>
    </row>
    <row r="11800" spans="1:11" x14ac:dyDescent="0.2">
      <c r="A11800" s="20">
        <v>44341</v>
      </c>
      <c r="B11800" s="20" t="s">
        <v>13136</v>
      </c>
      <c r="C11800" t="s">
        <v>3916</v>
      </c>
      <c r="D11800" t="s">
        <v>4148</v>
      </c>
      <c r="E11800" t="s">
        <v>6865</v>
      </c>
      <c r="F11800" t="s">
        <v>11528</v>
      </c>
      <c r="G11800">
        <v>1805009000</v>
      </c>
      <c r="H11800">
        <v>46800</v>
      </c>
      <c r="I11800" t="s">
        <v>61</v>
      </c>
      <c r="J11800" t="s">
        <v>61</v>
      </c>
      <c r="K11800" t="s">
        <v>3958</v>
      </c>
    </row>
    <row r="11801" spans="1:11" x14ac:dyDescent="0.2">
      <c r="A11801" s="20">
        <v>44341</v>
      </c>
      <c r="B11801" s="20" t="s">
        <v>13136</v>
      </c>
      <c r="C11801" t="s">
        <v>3916</v>
      </c>
      <c r="D11801" t="s">
        <v>4148</v>
      </c>
      <c r="E11801" t="s">
        <v>6865</v>
      </c>
      <c r="F11801" t="s">
        <v>11529</v>
      </c>
      <c r="G11801">
        <v>1805009000</v>
      </c>
      <c r="H11801">
        <v>46800</v>
      </c>
      <c r="I11801" t="s">
        <v>61</v>
      </c>
      <c r="J11801" t="s">
        <v>61</v>
      </c>
      <c r="K11801" t="s">
        <v>3958</v>
      </c>
    </row>
    <row r="11802" spans="1:11" x14ac:dyDescent="0.2">
      <c r="A11802" s="20">
        <v>44341</v>
      </c>
      <c r="B11802" s="20" t="s">
        <v>13136</v>
      </c>
      <c r="C11802" t="s">
        <v>3916</v>
      </c>
      <c r="D11802" t="s">
        <v>3917</v>
      </c>
      <c r="E11802" t="s">
        <v>6875</v>
      </c>
      <c r="F11802" t="s">
        <v>11530</v>
      </c>
      <c r="G11802">
        <v>1804009000</v>
      </c>
      <c r="H11802">
        <v>63504</v>
      </c>
      <c r="I11802" t="s">
        <v>4302</v>
      </c>
      <c r="J11802" t="s">
        <v>4302</v>
      </c>
      <c r="K11802" t="s">
        <v>6869</v>
      </c>
    </row>
    <row r="11803" spans="1:11" x14ac:dyDescent="0.2">
      <c r="A11803" s="20">
        <v>44341</v>
      </c>
      <c r="B11803" s="20" t="s">
        <v>13136</v>
      </c>
      <c r="C11803" t="s">
        <v>3916</v>
      </c>
      <c r="D11803" t="s">
        <v>3917</v>
      </c>
      <c r="E11803" t="s">
        <v>6875</v>
      </c>
      <c r="F11803" t="s">
        <v>11531</v>
      </c>
      <c r="G11803">
        <v>1803100000</v>
      </c>
      <c r="H11803">
        <v>23688</v>
      </c>
      <c r="I11803" t="s">
        <v>4302</v>
      </c>
      <c r="J11803" t="s">
        <v>4302</v>
      </c>
      <c r="K11803" t="s">
        <v>3920</v>
      </c>
    </row>
    <row r="11804" spans="1:11" x14ac:dyDescent="0.2">
      <c r="A11804" s="20">
        <v>44342</v>
      </c>
      <c r="B11804" s="20" t="s">
        <v>13136</v>
      </c>
      <c r="C11804" t="s">
        <v>3916</v>
      </c>
      <c r="D11804" t="s">
        <v>5085</v>
      </c>
      <c r="E11804" t="s">
        <v>3940</v>
      </c>
      <c r="F11804" t="s">
        <v>11532</v>
      </c>
      <c r="G11804">
        <v>1801001200</v>
      </c>
      <c r="H11804">
        <v>250250</v>
      </c>
      <c r="I11804" t="s">
        <v>3942</v>
      </c>
      <c r="J11804" t="s">
        <v>4294</v>
      </c>
      <c r="K11804" t="s">
        <v>3926</v>
      </c>
    </row>
    <row r="11805" spans="1:11" x14ac:dyDescent="0.2">
      <c r="A11805" s="20">
        <v>44342</v>
      </c>
      <c r="B11805" s="20" t="s">
        <v>13136</v>
      </c>
      <c r="C11805" t="s">
        <v>3916</v>
      </c>
      <c r="D11805" t="s">
        <v>4347</v>
      </c>
      <c r="E11805" t="s">
        <v>4213</v>
      </c>
      <c r="F11805" t="s">
        <v>8078</v>
      </c>
      <c r="G11805">
        <v>1801001200</v>
      </c>
      <c r="H11805">
        <v>400400</v>
      </c>
      <c r="I11805" t="s">
        <v>4114</v>
      </c>
      <c r="J11805" t="s">
        <v>4114</v>
      </c>
      <c r="K11805" t="s">
        <v>3926</v>
      </c>
    </row>
    <row r="11806" spans="1:11" x14ac:dyDescent="0.2">
      <c r="A11806" s="20">
        <v>44342</v>
      </c>
      <c r="B11806" s="20" t="s">
        <v>13136</v>
      </c>
      <c r="C11806" t="s">
        <v>3916</v>
      </c>
      <c r="D11806" t="s">
        <v>3962</v>
      </c>
      <c r="E11806" t="s">
        <v>3918</v>
      </c>
      <c r="F11806" t="s">
        <v>11533</v>
      </c>
      <c r="G11806">
        <v>1805009000</v>
      </c>
      <c r="H11806">
        <v>38783</v>
      </c>
      <c r="I11806" t="s">
        <v>55</v>
      </c>
      <c r="J11806" t="s">
        <v>55</v>
      </c>
      <c r="K11806" t="s">
        <v>3958</v>
      </c>
    </row>
    <row r="11807" spans="1:11" x14ac:dyDescent="0.2">
      <c r="A11807" s="20">
        <v>44342</v>
      </c>
      <c r="B11807" s="20" t="s">
        <v>13136</v>
      </c>
      <c r="C11807" t="s">
        <v>3916</v>
      </c>
      <c r="D11807" t="s">
        <v>3930</v>
      </c>
      <c r="E11807" t="s">
        <v>6865</v>
      </c>
      <c r="F11807" t="s">
        <v>11534</v>
      </c>
      <c r="G11807">
        <v>1803100000</v>
      </c>
      <c r="H11807">
        <v>40000</v>
      </c>
      <c r="I11807" t="s">
        <v>61</v>
      </c>
      <c r="J11807" t="s">
        <v>61</v>
      </c>
      <c r="K11807" t="s">
        <v>3920</v>
      </c>
    </row>
    <row r="11808" spans="1:11" x14ac:dyDescent="0.2">
      <c r="A11808" s="20">
        <v>44342</v>
      </c>
      <c r="B11808" s="20" t="s">
        <v>13136</v>
      </c>
      <c r="C11808" t="s">
        <v>3916</v>
      </c>
      <c r="D11808" t="s">
        <v>3962</v>
      </c>
      <c r="E11808" t="s">
        <v>3918</v>
      </c>
      <c r="F11808" t="s">
        <v>11535</v>
      </c>
      <c r="G11808">
        <v>1805009000</v>
      </c>
      <c r="H11808">
        <v>38783</v>
      </c>
      <c r="I11808" t="s">
        <v>55</v>
      </c>
      <c r="J11808" t="s">
        <v>55</v>
      </c>
      <c r="K11808" t="s">
        <v>3958</v>
      </c>
    </row>
    <row r="11809" spans="1:11" x14ac:dyDescent="0.2">
      <c r="A11809" s="20">
        <v>44342</v>
      </c>
      <c r="B11809" s="20" t="s">
        <v>13136</v>
      </c>
      <c r="C11809" t="s">
        <v>3916</v>
      </c>
      <c r="D11809" t="s">
        <v>3962</v>
      </c>
      <c r="E11809" t="s">
        <v>3918</v>
      </c>
      <c r="F11809" t="s">
        <v>11536</v>
      </c>
      <c r="G11809">
        <v>1805009000</v>
      </c>
      <c r="H11809">
        <v>19391</v>
      </c>
      <c r="I11809" t="s">
        <v>55</v>
      </c>
      <c r="J11809" t="s">
        <v>55</v>
      </c>
      <c r="K11809" t="s">
        <v>3958</v>
      </c>
    </row>
    <row r="11810" spans="1:11" x14ac:dyDescent="0.2">
      <c r="A11810" s="20">
        <v>44342</v>
      </c>
      <c r="B11810" s="20" t="s">
        <v>13136</v>
      </c>
      <c r="C11810" t="s">
        <v>3916</v>
      </c>
      <c r="D11810" t="s">
        <v>3930</v>
      </c>
      <c r="E11810" t="s">
        <v>6865</v>
      </c>
      <c r="F11810" t="s">
        <v>11537</v>
      </c>
      <c r="G11810">
        <v>1804002000</v>
      </c>
      <c r="H11810">
        <v>43760</v>
      </c>
      <c r="I11810" t="s">
        <v>61</v>
      </c>
      <c r="J11810" t="s">
        <v>61</v>
      </c>
      <c r="K11810" t="s">
        <v>3953</v>
      </c>
    </row>
    <row r="11811" spans="1:11" x14ac:dyDescent="0.2">
      <c r="A11811" s="20">
        <v>44342</v>
      </c>
      <c r="B11811" s="20" t="s">
        <v>13136</v>
      </c>
      <c r="C11811" t="s">
        <v>3916</v>
      </c>
      <c r="D11811" t="s">
        <v>5085</v>
      </c>
      <c r="E11811" t="s">
        <v>4295</v>
      </c>
      <c r="F11811" t="s">
        <v>11538</v>
      </c>
      <c r="G11811">
        <v>1801001200</v>
      </c>
      <c r="H11811">
        <v>225225</v>
      </c>
      <c r="I11811" t="s">
        <v>3942</v>
      </c>
      <c r="J11811" t="s">
        <v>4294</v>
      </c>
      <c r="K11811" t="s">
        <v>3926</v>
      </c>
    </row>
    <row r="11812" spans="1:11" x14ac:dyDescent="0.2">
      <c r="A11812" s="20">
        <v>44342</v>
      </c>
      <c r="B11812" s="20" t="s">
        <v>13136</v>
      </c>
      <c r="C11812" t="s">
        <v>3916</v>
      </c>
      <c r="D11812" t="s">
        <v>3927</v>
      </c>
      <c r="E11812" t="s">
        <v>9873</v>
      </c>
      <c r="F11812" t="s">
        <v>11539</v>
      </c>
      <c r="G11812">
        <v>1803100000</v>
      </c>
      <c r="H11812">
        <v>39938</v>
      </c>
      <c r="I11812" t="s">
        <v>338</v>
      </c>
      <c r="J11812" t="s">
        <v>4083</v>
      </c>
      <c r="K11812" t="s">
        <v>3920</v>
      </c>
    </row>
    <row r="11813" spans="1:11" x14ac:dyDescent="0.2">
      <c r="A11813" s="20">
        <v>44342</v>
      </c>
      <c r="B11813" s="20" t="s">
        <v>13136</v>
      </c>
      <c r="C11813" t="s">
        <v>3916</v>
      </c>
      <c r="D11813" t="s">
        <v>3927</v>
      </c>
      <c r="E11813" t="s">
        <v>9873</v>
      </c>
      <c r="F11813" t="s">
        <v>11130</v>
      </c>
      <c r="G11813">
        <v>1803100000</v>
      </c>
      <c r="H11813">
        <v>60062</v>
      </c>
      <c r="I11813" t="s">
        <v>338</v>
      </c>
      <c r="J11813" t="s">
        <v>4083</v>
      </c>
      <c r="K11813" t="s">
        <v>3920</v>
      </c>
    </row>
    <row r="11814" spans="1:11" x14ac:dyDescent="0.2">
      <c r="A11814" s="20">
        <v>44342</v>
      </c>
      <c r="B11814" s="20" t="s">
        <v>13136</v>
      </c>
      <c r="C11814" t="s">
        <v>3916</v>
      </c>
      <c r="D11814" t="s">
        <v>3927</v>
      </c>
      <c r="E11814" t="s">
        <v>9873</v>
      </c>
      <c r="F11814" t="s">
        <v>11539</v>
      </c>
      <c r="G11814">
        <v>1803100000</v>
      </c>
      <c r="H11814">
        <v>100000</v>
      </c>
      <c r="I11814" t="s">
        <v>338</v>
      </c>
      <c r="J11814" t="s">
        <v>4083</v>
      </c>
      <c r="K11814" t="s">
        <v>3920</v>
      </c>
    </row>
    <row r="11815" spans="1:11" x14ac:dyDescent="0.2">
      <c r="A11815" s="20">
        <v>44342</v>
      </c>
      <c r="B11815" s="20" t="s">
        <v>13136</v>
      </c>
      <c r="C11815" t="s">
        <v>3916</v>
      </c>
      <c r="D11815" t="s">
        <v>4144</v>
      </c>
      <c r="E11815" t="s">
        <v>4088</v>
      </c>
      <c r="F11815" t="s">
        <v>11540</v>
      </c>
      <c r="G11815">
        <v>1801001200</v>
      </c>
      <c r="H11815">
        <v>75075</v>
      </c>
      <c r="I11815" t="s">
        <v>4090</v>
      </c>
      <c r="J11815" t="s">
        <v>4372</v>
      </c>
      <c r="K11815" t="s">
        <v>3926</v>
      </c>
    </row>
    <row r="11816" spans="1:11" x14ac:dyDescent="0.2">
      <c r="A11816" s="20">
        <v>44342</v>
      </c>
      <c r="B11816" s="20" t="s">
        <v>13136</v>
      </c>
      <c r="C11816" t="s">
        <v>3916</v>
      </c>
      <c r="D11816" t="s">
        <v>4144</v>
      </c>
      <c r="E11816" t="s">
        <v>4088</v>
      </c>
      <c r="F11816" t="s">
        <v>11541</v>
      </c>
      <c r="G11816">
        <v>1801001200</v>
      </c>
      <c r="H11816">
        <v>50050</v>
      </c>
      <c r="I11816" t="s">
        <v>4090</v>
      </c>
      <c r="J11816" t="s">
        <v>4196</v>
      </c>
      <c r="K11816" t="s">
        <v>3926</v>
      </c>
    </row>
    <row r="11817" spans="1:11" x14ac:dyDescent="0.2">
      <c r="A11817" s="20">
        <v>44342</v>
      </c>
      <c r="B11817" s="20" t="s">
        <v>13136</v>
      </c>
      <c r="C11817" t="s">
        <v>3916</v>
      </c>
      <c r="D11817" t="s">
        <v>3917</v>
      </c>
      <c r="E11817" t="s">
        <v>3918</v>
      </c>
      <c r="F11817" t="s">
        <v>11542</v>
      </c>
      <c r="G11817">
        <v>1804009000</v>
      </c>
      <c r="H11817">
        <v>19800</v>
      </c>
      <c r="I11817" t="s">
        <v>55</v>
      </c>
      <c r="J11817" t="s">
        <v>55</v>
      </c>
      <c r="K11817" t="s">
        <v>6869</v>
      </c>
    </row>
    <row r="11818" spans="1:11" x14ac:dyDescent="0.2">
      <c r="A11818" s="20">
        <v>44342</v>
      </c>
      <c r="B11818" s="20" t="s">
        <v>13136</v>
      </c>
      <c r="C11818" t="s">
        <v>3916</v>
      </c>
      <c r="D11818" t="s">
        <v>3917</v>
      </c>
      <c r="E11818" t="s">
        <v>3918</v>
      </c>
      <c r="F11818" t="s">
        <v>11543</v>
      </c>
      <c r="G11818">
        <v>1804009000</v>
      </c>
      <c r="H11818">
        <v>19800</v>
      </c>
      <c r="I11818" t="s">
        <v>55</v>
      </c>
      <c r="J11818" t="s">
        <v>55</v>
      </c>
      <c r="K11818" t="s">
        <v>6869</v>
      </c>
    </row>
    <row r="11819" spans="1:11" x14ac:dyDescent="0.2">
      <c r="A11819" s="20">
        <v>44342</v>
      </c>
      <c r="B11819" s="20" t="s">
        <v>13136</v>
      </c>
      <c r="C11819" t="s">
        <v>3916</v>
      </c>
      <c r="D11819" t="s">
        <v>4144</v>
      </c>
      <c r="E11819" t="s">
        <v>4088</v>
      </c>
      <c r="F11819" t="s">
        <v>11544</v>
      </c>
      <c r="G11819">
        <v>1801001200</v>
      </c>
      <c r="H11819">
        <v>375375</v>
      </c>
      <c r="I11819" t="s">
        <v>4090</v>
      </c>
      <c r="J11819" t="s">
        <v>3938</v>
      </c>
      <c r="K11819" t="s">
        <v>3926</v>
      </c>
    </row>
    <row r="11820" spans="1:11" x14ac:dyDescent="0.2">
      <c r="A11820" s="20">
        <v>44342</v>
      </c>
      <c r="B11820" s="20" t="s">
        <v>13136</v>
      </c>
      <c r="C11820" t="s">
        <v>3916</v>
      </c>
      <c r="D11820" t="s">
        <v>4144</v>
      </c>
      <c r="E11820" t="s">
        <v>7247</v>
      </c>
      <c r="F11820" t="s">
        <v>11545</v>
      </c>
      <c r="G11820">
        <v>1801001200</v>
      </c>
      <c r="H11820">
        <v>200200</v>
      </c>
      <c r="I11820" t="s">
        <v>9</v>
      </c>
      <c r="J11820" t="s">
        <v>10362</v>
      </c>
      <c r="K11820" t="s">
        <v>3926</v>
      </c>
    </row>
    <row r="11821" spans="1:11" x14ac:dyDescent="0.2">
      <c r="A11821" s="20">
        <v>44342</v>
      </c>
      <c r="B11821" s="20" t="s">
        <v>13136</v>
      </c>
      <c r="C11821" t="s">
        <v>3916</v>
      </c>
      <c r="D11821" t="s">
        <v>4144</v>
      </c>
      <c r="E11821" t="s">
        <v>7421</v>
      </c>
      <c r="F11821" t="s">
        <v>11546</v>
      </c>
      <c r="G11821">
        <v>1801001200</v>
      </c>
      <c r="H11821">
        <v>100100</v>
      </c>
      <c r="I11821" t="s">
        <v>9</v>
      </c>
      <c r="J11821" t="s">
        <v>10362</v>
      </c>
      <c r="K11821" t="s">
        <v>3926</v>
      </c>
    </row>
    <row r="11822" spans="1:11" x14ac:dyDescent="0.2">
      <c r="A11822" s="20">
        <v>44342</v>
      </c>
      <c r="B11822" s="20" t="s">
        <v>13136</v>
      </c>
      <c r="C11822" t="s">
        <v>3916</v>
      </c>
      <c r="D11822" t="s">
        <v>4144</v>
      </c>
      <c r="E11822" t="s">
        <v>7421</v>
      </c>
      <c r="F11822" t="s">
        <v>11546</v>
      </c>
      <c r="G11822">
        <v>1801001200</v>
      </c>
      <c r="H11822">
        <v>200200</v>
      </c>
      <c r="I11822" t="s">
        <v>9</v>
      </c>
      <c r="J11822" t="s">
        <v>10362</v>
      </c>
      <c r="K11822" t="s">
        <v>3926</v>
      </c>
    </row>
    <row r="11823" spans="1:11" x14ac:dyDescent="0.2">
      <c r="A11823" s="20">
        <v>44343</v>
      </c>
      <c r="B11823" s="20" t="s">
        <v>13136</v>
      </c>
      <c r="C11823" t="s">
        <v>3916</v>
      </c>
      <c r="D11823" t="s">
        <v>3930</v>
      </c>
      <c r="E11823" t="s">
        <v>8372</v>
      </c>
      <c r="F11823" t="s">
        <v>11547</v>
      </c>
      <c r="G11823">
        <v>1803100000</v>
      </c>
      <c r="H11823">
        <v>40000</v>
      </c>
      <c r="I11823" t="s">
        <v>61</v>
      </c>
      <c r="J11823" t="s">
        <v>61</v>
      </c>
      <c r="K11823" t="s">
        <v>3920</v>
      </c>
    </row>
    <row r="11824" spans="1:11" x14ac:dyDescent="0.2">
      <c r="A11824" s="20">
        <v>44343</v>
      </c>
      <c r="B11824" s="20" t="s">
        <v>13136</v>
      </c>
      <c r="C11824" t="s">
        <v>3916</v>
      </c>
      <c r="D11824" t="s">
        <v>3930</v>
      </c>
      <c r="E11824" t="s">
        <v>8372</v>
      </c>
      <c r="F11824" t="s">
        <v>11548</v>
      </c>
      <c r="G11824">
        <v>1803100000</v>
      </c>
      <c r="H11824">
        <v>59900</v>
      </c>
      <c r="I11824" t="s">
        <v>61</v>
      </c>
      <c r="J11824" t="s">
        <v>61</v>
      </c>
      <c r="K11824" t="s">
        <v>3920</v>
      </c>
    </row>
    <row r="11825" spans="1:11" x14ac:dyDescent="0.2">
      <c r="A11825" s="20">
        <v>44343</v>
      </c>
      <c r="B11825" s="20" t="s">
        <v>13136</v>
      </c>
      <c r="C11825" t="s">
        <v>3916</v>
      </c>
      <c r="D11825" t="s">
        <v>3930</v>
      </c>
      <c r="E11825" t="s">
        <v>6865</v>
      </c>
      <c r="F11825" t="s">
        <v>11549</v>
      </c>
      <c r="G11825">
        <v>1803100000</v>
      </c>
      <c r="H11825">
        <v>26225</v>
      </c>
      <c r="I11825" t="s">
        <v>61</v>
      </c>
      <c r="J11825" t="s">
        <v>61</v>
      </c>
      <c r="K11825" t="s">
        <v>3920</v>
      </c>
    </row>
    <row r="11826" spans="1:11" x14ac:dyDescent="0.2">
      <c r="A11826" s="20">
        <v>44343</v>
      </c>
      <c r="B11826" s="20" t="s">
        <v>13136</v>
      </c>
      <c r="C11826" t="s">
        <v>3916</v>
      </c>
      <c r="D11826" t="s">
        <v>3930</v>
      </c>
      <c r="E11826" t="s">
        <v>6865</v>
      </c>
      <c r="F11826" t="s">
        <v>11550</v>
      </c>
      <c r="G11826">
        <v>1803100000</v>
      </c>
      <c r="H11826">
        <v>100000</v>
      </c>
      <c r="I11826" t="s">
        <v>61</v>
      </c>
      <c r="J11826" t="s">
        <v>61</v>
      </c>
      <c r="K11826" t="s">
        <v>3920</v>
      </c>
    </row>
    <row r="11827" spans="1:11" x14ac:dyDescent="0.2">
      <c r="A11827" s="20">
        <v>44343</v>
      </c>
      <c r="B11827" s="20" t="s">
        <v>13136</v>
      </c>
      <c r="C11827" t="s">
        <v>3916</v>
      </c>
      <c r="D11827" t="s">
        <v>3930</v>
      </c>
      <c r="E11827" t="s">
        <v>6865</v>
      </c>
      <c r="F11827" t="s">
        <v>11551</v>
      </c>
      <c r="G11827">
        <v>1804002000</v>
      </c>
      <c r="H11827">
        <v>20000</v>
      </c>
      <c r="I11827" t="s">
        <v>61</v>
      </c>
      <c r="J11827" t="s">
        <v>61</v>
      </c>
      <c r="K11827" t="s">
        <v>3953</v>
      </c>
    </row>
    <row r="11828" spans="1:11" x14ac:dyDescent="0.2">
      <c r="A11828" s="20">
        <v>44343</v>
      </c>
      <c r="B11828" s="20" t="s">
        <v>13136</v>
      </c>
      <c r="C11828" t="s">
        <v>3916</v>
      </c>
      <c r="D11828" t="s">
        <v>3930</v>
      </c>
      <c r="E11828" t="s">
        <v>6865</v>
      </c>
      <c r="F11828" t="s">
        <v>11552</v>
      </c>
      <c r="G11828">
        <v>1803100000</v>
      </c>
      <c r="H11828">
        <v>40000</v>
      </c>
      <c r="I11828" t="s">
        <v>61</v>
      </c>
      <c r="J11828" t="s">
        <v>61</v>
      </c>
      <c r="K11828" t="s">
        <v>3920</v>
      </c>
    </row>
    <row r="11829" spans="1:11" x14ac:dyDescent="0.2">
      <c r="A11829" s="20">
        <v>44343</v>
      </c>
      <c r="B11829" s="20" t="s">
        <v>13136</v>
      </c>
      <c r="C11829" t="s">
        <v>3916</v>
      </c>
      <c r="D11829" t="s">
        <v>3930</v>
      </c>
      <c r="E11829" t="s">
        <v>6865</v>
      </c>
      <c r="F11829" t="s">
        <v>11553</v>
      </c>
      <c r="G11829">
        <v>1803100000</v>
      </c>
      <c r="H11829">
        <v>60000</v>
      </c>
      <c r="I11829" t="s">
        <v>61</v>
      </c>
      <c r="J11829" t="s">
        <v>61</v>
      </c>
      <c r="K11829" t="s">
        <v>3920</v>
      </c>
    </row>
    <row r="11830" spans="1:11" x14ac:dyDescent="0.2">
      <c r="A11830" s="20">
        <v>44343</v>
      </c>
      <c r="B11830" s="20" t="s">
        <v>13136</v>
      </c>
      <c r="C11830" t="s">
        <v>3916</v>
      </c>
      <c r="D11830" t="s">
        <v>3930</v>
      </c>
      <c r="E11830" t="s">
        <v>6865</v>
      </c>
      <c r="F11830" t="s">
        <v>11554</v>
      </c>
      <c r="G11830">
        <v>1803100000</v>
      </c>
      <c r="H11830">
        <v>26250</v>
      </c>
      <c r="I11830" t="s">
        <v>61</v>
      </c>
      <c r="J11830" t="s">
        <v>61</v>
      </c>
      <c r="K11830" t="s">
        <v>3920</v>
      </c>
    </row>
    <row r="11831" spans="1:11" x14ac:dyDescent="0.2">
      <c r="A11831" s="20">
        <v>44343</v>
      </c>
      <c r="B11831" s="20" t="s">
        <v>13136</v>
      </c>
      <c r="C11831" t="s">
        <v>3916</v>
      </c>
      <c r="D11831" t="s">
        <v>3930</v>
      </c>
      <c r="E11831" t="s">
        <v>6865</v>
      </c>
      <c r="F11831" t="s">
        <v>11555</v>
      </c>
      <c r="G11831">
        <v>1803100000</v>
      </c>
      <c r="H11831">
        <v>60000</v>
      </c>
      <c r="I11831" t="s">
        <v>61</v>
      </c>
      <c r="J11831" t="s">
        <v>61</v>
      </c>
      <c r="K11831" t="s">
        <v>3920</v>
      </c>
    </row>
    <row r="11832" spans="1:11" x14ac:dyDescent="0.2">
      <c r="A11832" s="20">
        <v>44343</v>
      </c>
      <c r="B11832" s="20" t="s">
        <v>13136</v>
      </c>
      <c r="C11832" t="s">
        <v>3916</v>
      </c>
      <c r="D11832" t="s">
        <v>3930</v>
      </c>
      <c r="E11832" t="s">
        <v>6865</v>
      </c>
      <c r="F11832" t="s">
        <v>11556</v>
      </c>
      <c r="G11832">
        <v>1803100000</v>
      </c>
      <c r="H11832">
        <v>40000</v>
      </c>
      <c r="I11832" t="s">
        <v>61</v>
      </c>
      <c r="J11832" t="s">
        <v>61</v>
      </c>
      <c r="K11832" t="s">
        <v>3920</v>
      </c>
    </row>
    <row r="11833" spans="1:11" x14ac:dyDescent="0.2">
      <c r="A11833" s="20">
        <v>44343</v>
      </c>
      <c r="B11833" s="20" t="s">
        <v>13136</v>
      </c>
      <c r="C11833" t="s">
        <v>3916</v>
      </c>
      <c r="D11833" t="s">
        <v>3930</v>
      </c>
      <c r="E11833" t="s">
        <v>6865</v>
      </c>
      <c r="F11833" t="s">
        <v>11557</v>
      </c>
      <c r="G11833">
        <v>1803100000</v>
      </c>
      <c r="H11833">
        <v>40000</v>
      </c>
      <c r="I11833" t="s">
        <v>61</v>
      </c>
      <c r="J11833" t="s">
        <v>61</v>
      </c>
      <c r="K11833" t="s">
        <v>3920</v>
      </c>
    </row>
    <row r="11834" spans="1:11" x14ac:dyDescent="0.2">
      <c r="A11834" s="20">
        <v>44343</v>
      </c>
      <c r="B11834" s="20" t="s">
        <v>13136</v>
      </c>
      <c r="C11834" t="s">
        <v>3916</v>
      </c>
      <c r="D11834" t="s">
        <v>3990</v>
      </c>
      <c r="E11834" t="s">
        <v>4190</v>
      </c>
      <c r="F11834" t="s">
        <v>11558</v>
      </c>
      <c r="G11834">
        <v>1801001200</v>
      </c>
      <c r="H11834">
        <v>400400</v>
      </c>
      <c r="I11834" t="s">
        <v>3938</v>
      </c>
      <c r="J11834" t="s">
        <v>3938</v>
      </c>
      <c r="K11834" t="s">
        <v>3926</v>
      </c>
    </row>
    <row r="11835" spans="1:11" x14ac:dyDescent="0.2">
      <c r="A11835" s="20">
        <v>44343</v>
      </c>
      <c r="B11835" s="20" t="s">
        <v>13136</v>
      </c>
      <c r="C11835" t="s">
        <v>3916</v>
      </c>
      <c r="D11835" t="s">
        <v>3930</v>
      </c>
      <c r="E11835" t="s">
        <v>6865</v>
      </c>
      <c r="F11835" t="s">
        <v>11559</v>
      </c>
      <c r="G11835">
        <v>1804002000</v>
      </c>
      <c r="H11835">
        <v>19975</v>
      </c>
      <c r="I11835" t="s">
        <v>61</v>
      </c>
      <c r="J11835" t="s">
        <v>61</v>
      </c>
      <c r="K11835" t="s">
        <v>3953</v>
      </c>
    </row>
    <row r="11836" spans="1:11" x14ac:dyDescent="0.2">
      <c r="A11836" s="20">
        <v>44343</v>
      </c>
      <c r="B11836" s="20" t="s">
        <v>13136</v>
      </c>
      <c r="C11836" t="s">
        <v>3916</v>
      </c>
      <c r="D11836" t="s">
        <v>4144</v>
      </c>
      <c r="E11836" t="s">
        <v>5904</v>
      </c>
      <c r="F11836" t="s">
        <v>11258</v>
      </c>
      <c r="G11836">
        <v>1801001200</v>
      </c>
      <c r="H11836">
        <v>250250</v>
      </c>
      <c r="I11836" t="s">
        <v>3933</v>
      </c>
      <c r="J11836" t="s">
        <v>3933</v>
      </c>
      <c r="K11836" t="s">
        <v>3926</v>
      </c>
    </row>
    <row r="11837" spans="1:11" x14ac:dyDescent="0.2">
      <c r="A11837" s="20">
        <v>44343</v>
      </c>
      <c r="B11837" s="20" t="s">
        <v>13136</v>
      </c>
      <c r="C11837" t="s">
        <v>3916</v>
      </c>
      <c r="D11837" t="s">
        <v>3930</v>
      </c>
      <c r="E11837" t="s">
        <v>3992</v>
      </c>
      <c r="F11837" t="s">
        <v>11560</v>
      </c>
      <c r="G11837">
        <v>1804009000</v>
      </c>
      <c r="H11837">
        <v>36000</v>
      </c>
      <c r="I11837" t="s">
        <v>3933</v>
      </c>
      <c r="J11837" t="s">
        <v>3933</v>
      </c>
      <c r="K11837" t="s">
        <v>6869</v>
      </c>
    </row>
    <row r="11838" spans="1:11" x14ac:dyDescent="0.2">
      <c r="A11838" s="20">
        <v>44343</v>
      </c>
      <c r="B11838" s="20" t="s">
        <v>13136</v>
      </c>
      <c r="C11838" t="s">
        <v>3916</v>
      </c>
      <c r="D11838" t="s">
        <v>4347</v>
      </c>
      <c r="E11838" t="s">
        <v>7647</v>
      </c>
      <c r="F11838" t="s">
        <v>11561</v>
      </c>
      <c r="G11838">
        <v>1801001200</v>
      </c>
      <c r="H11838">
        <v>75075</v>
      </c>
      <c r="I11838" t="s">
        <v>13</v>
      </c>
      <c r="J11838" t="s">
        <v>7649</v>
      </c>
      <c r="K11838" t="s">
        <v>3926</v>
      </c>
    </row>
    <row r="11839" spans="1:11" x14ac:dyDescent="0.2">
      <c r="A11839" s="20">
        <v>44343</v>
      </c>
      <c r="B11839" s="20" t="s">
        <v>13136</v>
      </c>
      <c r="C11839" t="s">
        <v>3916</v>
      </c>
      <c r="D11839">
        <v>99</v>
      </c>
      <c r="E11839" t="s">
        <v>6884</v>
      </c>
      <c r="F11839" t="s">
        <v>11562</v>
      </c>
      <c r="G11839">
        <v>1806909000</v>
      </c>
      <c r="H11839">
        <v>3</v>
      </c>
      <c r="I11839" t="s">
        <v>3965</v>
      </c>
      <c r="J11839" t="s">
        <v>3965</v>
      </c>
      <c r="K11839" t="s">
        <v>6886</v>
      </c>
    </row>
    <row r="11840" spans="1:11" x14ac:dyDescent="0.2">
      <c r="A11840" s="20">
        <v>44343</v>
      </c>
      <c r="B11840" s="20" t="s">
        <v>13136</v>
      </c>
      <c r="C11840" t="s">
        <v>3916</v>
      </c>
      <c r="D11840">
        <v>99</v>
      </c>
      <c r="E11840" t="s">
        <v>6884</v>
      </c>
      <c r="F11840" t="s">
        <v>11562</v>
      </c>
      <c r="G11840">
        <v>1806909000</v>
      </c>
      <c r="H11840">
        <v>2</v>
      </c>
      <c r="I11840" t="s">
        <v>3965</v>
      </c>
      <c r="J11840" t="s">
        <v>3965</v>
      </c>
      <c r="K11840" t="s">
        <v>6886</v>
      </c>
    </row>
    <row r="11841" spans="1:11" x14ac:dyDescent="0.2">
      <c r="A11841" s="20">
        <v>44343</v>
      </c>
      <c r="B11841" s="20" t="s">
        <v>13136</v>
      </c>
      <c r="C11841" t="s">
        <v>3916</v>
      </c>
      <c r="D11841" t="s">
        <v>3939</v>
      </c>
      <c r="E11841" t="s">
        <v>9619</v>
      </c>
      <c r="F11841" t="s">
        <v>11563</v>
      </c>
      <c r="G11841">
        <v>1801001200</v>
      </c>
      <c r="H11841">
        <v>250250</v>
      </c>
      <c r="I11841" t="s">
        <v>265</v>
      </c>
      <c r="J11841" t="s">
        <v>3943</v>
      </c>
      <c r="K11841" t="s">
        <v>3926</v>
      </c>
    </row>
    <row r="11842" spans="1:11" x14ac:dyDescent="0.2">
      <c r="A11842" s="20">
        <v>44343</v>
      </c>
      <c r="B11842" s="20" t="s">
        <v>13136</v>
      </c>
      <c r="C11842" t="s">
        <v>3916</v>
      </c>
      <c r="D11842" t="s">
        <v>3921</v>
      </c>
      <c r="E11842" t="s">
        <v>4088</v>
      </c>
      <c r="F11842" t="s">
        <v>11564</v>
      </c>
      <c r="G11842">
        <v>1801001200</v>
      </c>
      <c r="H11842">
        <v>275275</v>
      </c>
      <c r="I11842" t="s">
        <v>4090</v>
      </c>
      <c r="J11842" t="s">
        <v>3938</v>
      </c>
      <c r="K11842" t="s">
        <v>3926</v>
      </c>
    </row>
    <row r="11843" spans="1:11" x14ac:dyDescent="0.2">
      <c r="A11843" s="20">
        <v>44343</v>
      </c>
      <c r="B11843" s="20" t="s">
        <v>13136</v>
      </c>
      <c r="C11843" t="s">
        <v>3916</v>
      </c>
      <c r="D11843" t="s">
        <v>4347</v>
      </c>
      <c r="E11843" t="s">
        <v>7660</v>
      </c>
      <c r="F11843" t="s">
        <v>11565</v>
      </c>
      <c r="G11843">
        <v>1802000000</v>
      </c>
      <c r="H11843">
        <v>64300</v>
      </c>
      <c r="I11843" t="s">
        <v>7662</v>
      </c>
      <c r="J11843" t="s">
        <v>3965</v>
      </c>
      <c r="K11843" t="s">
        <v>3929</v>
      </c>
    </row>
    <row r="11844" spans="1:11" x14ac:dyDescent="0.2">
      <c r="A11844" s="20">
        <v>44343</v>
      </c>
      <c r="B11844" s="20" t="s">
        <v>13136</v>
      </c>
      <c r="C11844" t="s">
        <v>3916</v>
      </c>
      <c r="D11844" t="s">
        <v>4347</v>
      </c>
      <c r="E11844" t="s">
        <v>7660</v>
      </c>
      <c r="F11844" t="s">
        <v>11565</v>
      </c>
      <c r="G11844">
        <v>1802000000</v>
      </c>
      <c r="H11844">
        <v>23800</v>
      </c>
      <c r="I11844" t="s">
        <v>7662</v>
      </c>
      <c r="J11844" t="s">
        <v>3965</v>
      </c>
      <c r="K11844" t="s">
        <v>3929</v>
      </c>
    </row>
    <row r="11845" spans="1:11" x14ac:dyDescent="0.2">
      <c r="A11845" s="20">
        <v>44343</v>
      </c>
      <c r="B11845" s="20" t="s">
        <v>13136</v>
      </c>
      <c r="C11845" t="s">
        <v>3916</v>
      </c>
      <c r="D11845" t="s">
        <v>4347</v>
      </c>
      <c r="E11845" t="s">
        <v>7660</v>
      </c>
      <c r="F11845" t="s">
        <v>11565</v>
      </c>
      <c r="G11845">
        <v>1802000000</v>
      </c>
      <c r="H11845">
        <v>11900</v>
      </c>
      <c r="I11845" t="s">
        <v>7662</v>
      </c>
      <c r="J11845" t="s">
        <v>3965</v>
      </c>
      <c r="K11845" t="s">
        <v>3929</v>
      </c>
    </row>
    <row r="11846" spans="1:11" x14ac:dyDescent="0.2">
      <c r="A11846" s="20">
        <v>44343</v>
      </c>
      <c r="B11846" s="20" t="s">
        <v>13136</v>
      </c>
      <c r="C11846" t="s">
        <v>3916</v>
      </c>
      <c r="D11846" t="s">
        <v>3984</v>
      </c>
      <c r="E11846" t="s">
        <v>7073</v>
      </c>
      <c r="F11846" t="s">
        <v>11566</v>
      </c>
      <c r="G11846">
        <v>1806909000</v>
      </c>
      <c r="H11846">
        <v>71280</v>
      </c>
      <c r="I11846" t="s">
        <v>4302</v>
      </c>
      <c r="J11846" t="s">
        <v>4302</v>
      </c>
      <c r="K11846" t="s">
        <v>6886</v>
      </c>
    </row>
    <row r="11847" spans="1:11" x14ac:dyDescent="0.2">
      <c r="A11847" s="20">
        <v>44343</v>
      </c>
      <c r="B11847" s="20" t="s">
        <v>13136</v>
      </c>
      <c r="C11847" t="s">
        <v>3916</v>
      </c>
      <c r="D11847" t="s">
        <v>3917</v>
      </c>
      <c r="E11847" t="s">
        <v>7073</v>
      </c>
      <c r="F11847" t="s">
        <v>11567</v>
      </c>
      <c r="G11847">
        <v>1806909000</v>
      </c>
      <c r="H11847">
        <v>95040</v>
      </c>
      <c r="I11847" t="s">
        <v>4302</v>
      </c>
      <c r="J11847" t="s">
        <v>4302</v>
      </c>
      <c r="K11847" t="s">
        <v>6886</v>
      </c>
    </row>
    <row r="11848" spans="1:11" x14ac:dyDescent="0.2">
      <c r="A11848" s="20">
        <v>44343</v>
      </c>
      <c r="B11848" s="20" t="s">
        <v>13136</v>
      </c>
      <c r="C11848" t="s">
        <v>3916</v>
      </c>
      <c r="D11848" t="s">
        <v>3921</v>
      </c>
      <c r="E11848" t="s">
        <v>4092</v>
      </c>
      <c r="F11848" t="s">
        <v>11568</v>
      </c>
      <c r="G11848">
        <v>1801001200</v>
      </c>
      <c r="H11848">
        <v>100100</v>
      </c>
      <c r="I11848" t="s">
        <v>4090</v>
      </c>
      <c r="J11848" t="s">
        <v>3938</v>
      </c>
      <c r="K11848" t="s">
        <v>3926</v>
      </c>
    </row>
    <row r="11849" spans="1:11" x14ac:dyDescent="0.2">
      <c r="A11849" s="20">
        <v>44343</v>
      </c>
      <c r="B11849" s="20" t="s">
        <v>13136</v>
      </c>
      <c r="C11849" t="s">
        <v>3916</v>
      </c>
      <c r="D11849" t="s">
        <v>3939</v>
      </c>
      <c r="E11849" t="s">
        <v>6878</v>
      </c>
      <c r="F11849" t="s">
        <v>6879</v>
      </c>
      <c r="G11849">
        <v>1804009000</v>
      </c>
      <c r="H11849">
        <v>42000</v>
      </c>
      <c r="I11849" t="s">
        <v>6880</v>
      </c>
      <c r="J11849" t="s">
        <v>6881</v>
      </c>
      <c r="K11849" t="s">
        <v>6869</v>
      </c>
    </row>
    <row r="11850" spans="1:11" x14ac:dyDescent="0.2">
      <c r="A11850" s="20">
        <v>44343</v>
      </c>
      <c r="B11850" s="20" t="s">
        <v>13136</v>
      </c>
      <c r="C11850" t="s">
        <v>3916</v>
      </c>
      <c r="D11850" t="s">
        <v>3917</v>
      </c>
      <c r="E11850" t="s">
        <v>7073</v>
      </c>
      <c r="F11850" t="s">
        <v>11569</v>
      </c>
      <c r="G11850">
        <v>1806909000</v>
      </c>
      <c r="H11850">
        <v>237600</v>
      </c>
      <c r="I11850" t="s">
        <v>4302</v>
      </c>
      <c r="J11850" t="s">
        <v>4302</v>
      </c>
      <c r="K11850" t="s">
        <v>6886</v>
      </c>
    </row>
    <row r="11851" spans="1:11" x14ac:dyDescent="0.2">
      <c r="A11851" s="20">
        <v>44343</v>
      </c>
      <c r="B11851" s="20" t="s">
        <v>13136</v>
      </c>
      <c r="C11851" t="s">
        <v>3916</v>
      </c>
      <c r="D11851" t="s">
        <v>3917</v>
      </c>
      <c r="E11851" t="s">
        <v>7073</v>
      </c>
      <c r="F11851" t="s">
        <v>11570</v>
      </c>
      <c r="G11851">
        <v>1806909000</v>
      </c>
      <c r="H11851">
        <v>213840</v>
      </c>
      <c r="I11851" t="s">
        <v>4302</v>
      </c>
      <c r="J11851" t="s">
        <v>4302</v>
      </c>
      <c r="K11851" t="s">
        <v>6886</v>
      </c>
    </row>
    <row r="11852" spans="1:11" x14ac:dyDescent="0.2">
      <c r="A11852" s="20">
        <v>44343</v>
      </c>
      <c r="B11852" s="20" t="s">
        <v>13136</v>
      </c>
      <c r="C11852" t="s">
        <v>3916</v>
      </c>
      <c r="D11852" t="s">
        <v>3939</v>
      </c>
      <c r="E11852" t="s">
        <v>6878</v>
      </c>
      <c r="F11852" t="s">
        <v>6879</v>
      </c>
      <c r="G11852">
        <v>1804009000</v>
      </c>
      <c r="H11852">
        <v>42000</v>
      </c>
      <c r="I11852" t="s">
        <v>6880</v>
      </c>
      <c r="J11852" t="s">
        <v>6881</v>
      </c>
      <c r="K11852" t="s">
        <v>6869</v>
      </c>
    </row>
    <row r="11853" spans="1:11" x14ac:dyDescent="0.2">
      <c r="A11853" s="20">
        <v>44343</v>
      </c>
      <c r="B11853" s="20" t="s">
        <v>13136</v>
      </c>
      <c r="C11853" t="s">
        <v>3916</v>
      </c>
      <c r="D11853" t="s">
        <v>3921</v>
      </c>
      <c r="E11853" t="s">
        <v>4092</v>
      </c>
      <c r="F11853" t="s">
        <v>11571</v>
      </c>
      <c r="G11853">
        <v>1801001200</v>
      </c>
      <c r="H11853">
        <v>225225</v>
      </c>
      <c r="I11853" t="s">
        <v>4090</v>
      </c>
      <c r="J11853" t="s">
        <v>3938</v>
      </c>
      <c r="K11853" t="s">
        <v>3926</v>
      </c>
    </row>
    <row r="11854" spans="1:11" x14ac:dyDescent="0.2">
      <c r="A11854" s="20">
        <v>44343</v>
      </c>
      <c r="B11854" s="20" t="s">
        <v>13136</v>
      </c>
      <c r="C11854" t="s">
        <v>3916</v>
      </c>
      <c r="D11854" t="s">
        <v>3939</v>
      </c>
      <c r="E11854" t="s">
        <v>6878</v>
      </c>
      <c r="F11854" t="s">
        <v>6879</v>
      </c>
      <c r="G11854">
        <v>1804009000</v>
      </c>
      <c r="H11854">
        <v>42000</v>
      </c>
      <c r="I11854" t="s">
        <v>6880</v>
      </c>
      <c r="J11854" t="s">
        <v>6881</v>
      </c>
      <c r="K11854" t="s">
        <v>6869</v>
      </c>
    </row>
    <row r="11855" spans="1:11" x14ac:dyDescent="0.2">
      <c r="A11855" s="20">
        <v>44343</v>
      </c>
      <c r="B11855" s="20" t="s">
        <v>13136</v>
      </c>
      <c r="C11855" t="s">
        <v>3916</v>
      </c>
      <c r="D11855" t="s">
        <v>3921</v>
      </c>
      <c r="E11855" t="s">
        <v>4088</v>
      </c>
      <c r="F11855" t="s">
        <v>11572</v>
      </c>
      <c r="G11855">
        <v>1801001200</v>
      </c>
      <c r="H11855">
        <v>225225</v>
      </c>
      <c r="I11855" t="s">
        <v>4090</v>
      </c>
      <c r="J11855" t="s">
        <v>3938</v>
      </c>
      <c r="K11855" t="s">
        <v>3926</v>
      </c>
    </row>
    <row r="11856" spans="1:11" x14ac:dyDescent="0.2">
      <c r="A11856" s="20">
        <v>44343</v>
      </c>
      <c r="B11856" s="20" t="s">
        <v>13136</v>
      </c>
      <c r="C11856" t="s">
        <v>3916</v>
      </c>
      <c r="D11856" t="s">
        <v>3930</v>
      </c>
      <c r="E11856" t="s">
        <v>6865</v>
      </c>
      <c r="F11856" t="s">
        <v>11573</v>
      </c>
      <c r="G11856">
        <v>1803100000</v>
      </c>
      <c r="H11856">
        <v>20000</v>
      </c>
      <c r="I11856" t="s">
        <v>61</v>
      </c>
      <c r="J11856" t="s">
        <v>61</v>
      </c>
      <c r="K11856" t="s">
        <v>3920</v>
      </c>
    </row>
    <row r="11857" spans="1:11" x14ac:dyDescent="0.2">
      <c r="A11857" s="20">
        <v>44343</v>
      </c>
      <c r="B11857" s="20" t="s">
        <v>13136</v>
      </c>
      <c r="C11857" t="s">
        <v>3916</v>
      </c>
      <c r="D11857" t="s">
        <v>3930</v>
      </c>
      <c r="E11857" t="s">
        <v>3992</v>
      </c>
      <c r="F11857" t="s">
        <v>11574</v>
      </c>
      <c r="G11857">
        <v>1803100000</v>
      </c>
      <c r="H11857">
        <v>21000</v>
      </c>
      <c r="I11857" t="s">
        <v>3933</v>
      </c>
      <c r="J11857" t="s">
        <v>3933</v>
      </c>
      <c r="K11857" t="s">
        <v>3920</v>
      </c>
    </row>
    <row r="11858" spans="1:11" x14ac:dyDescent="0.2">
      <c r="A11858" s="20">
        <v>44343</v>
      </c>
      <c r="B11858" s="20" t="s">
        <v>13136</v>
      </c>
      <c r="C11858" t="s">
        <v>3916</v>
      </c>
      <c r="D11858" t="s">
        <v>3930</v>
      </c>
      <c r="E11858" t="s">
        <v>6865</v>
      </c>
      <c r="F11858" t="s">
        <v>11575</v>
      </c>
      <c r="G11858">
        <v>1803100000</v>
      </c>
      <c r="H11858">
        <v>40000</v>
      </c>
      <c r="I11858" t="s">
        <v>61</v>
      </c>
      <c r="J11858" t="s">
        <v>61</v>
      </c>
      <c r="K11858" t="s">
        <v>3920</v>
      </c>
    </row>
    <row r="11859" spans="1:11" x14ac:dyDescent="0.2">
      <c r="A11859" s="20">
        <v>44343</v>
      </c>
      <c r="B11859" s="20" t="s">
        <v>13136</v>
      </c>
      <c r="C11859" t="s">
        <v>3916</v>
      </c>
      <c r="D11859" t="s">
        <v>3930</v>
      </c>
      <c r="E11859" t="s">
        <v>6865</v>
      </c>
      <c r="F11859" t="s">
        <v>11576</v>
      </c>
      <c r="G11859">
        <v>1803100000</v>
      </c>
      <c r="H11859">
        <v>40000</v>
      </c>
      <c r="I11859" t="s">
        <v>61</v>
      </c>
      <c r="J11859" t="s">
        <v>61</v>
      </c>
      <c r="K11859" t="s">
        <v>3920</v>
      </c>
    </row>
    <row r="11860" spans="1:11" x14ac:dyDescent="0.2">
      <c r="A11860" s="20">
        <v>44343</v>
      </c>
      <c r="B11860" s="20" t="s">
        <v>13136</v>
      </c>
      <c r="C11860" t="s">
        <v>3916</v>
      </c>
      <c r="D11860" t="s">
        <v>3930</v>
      </c>
      <c r="E11860" t="s">
        <v>6865</v>
      </c>
      <c r="F11860" t="s">
        <v>11577</v>
      </c>
      <c r="G11860">
        <v>1803100000</v>
      </c>
      <c r="H11860">
        <v>20000</v>
      </c>
      <c r="I11860" t="s">
        <v>61</v>
      </c>
      <c r="J11860" t="s">
        <v>61</v>
      </c>
      <c r="K11860" t="s">
        <v>3920</v>
      </c>
    </row>
    <row r="11861" spans="1:11" x14ac:dyDescent="0.2">
      <c r="A11861" s="20">
        <v>44344</v>
      </c>
      <c r="B11861" s="20" t="s">
        <v>13136</v>
      </c>
      <c r="C11861" t="s">
        <v>3916</v>
      </c>
      <c r="D11861" t="s">
        <v>4080</v>
      </c>
      <c r="E11861" t="s">
        <v>4205</v>
      </c>
      <c r="F11861" t="s">
        <v>11578</v>
      </c>
      <c r="G11861">
        <v>1801001200</v>
      </c>
      <c r="H11861">
        <v>25025</v>
      </c>
      <c r="I11861" t="s">
        <v>4207</v>
      </c>
      <c r="J11861" t="s">
        <v>4207</v>
      </c>
      <c r="K11861" t="s">
        <v>3926</v>
      </c>
    </row>
    <row r="11862" spans="1:11" x14ac:dyDescent="0.2">
      <c r="A11862" s="20">
        <v>44344</v>
      </c>
      <c r="B11862" s="20" t="s">
        <v>13136</v>
      </c>
      <c r="C11862" t="s">
        <v>3916</v>
      </c>
      <c r="D11862" t="s">
        <v>3917</v>
      </c>
      <c r="E11862" t="s">
        <v>6865</v>
      </c>
      <c r="F11862" t="s">
        <v>11579</v>
      </c>
      <c r="G11862">
        <v>1806200000</v>
      </c>
      <c r="H11862">
        <v>40000</v>
      </c>
      <c r="I11862" t="s">
        <v>61</v>
      </c>
      <c r="J11862" t="s">
        <v>61</v>
      </c>
      <c r="K11862" t="s">
        <v>3920</v>
      </c>
    </row>
    <row r="11863" spans="1:11" x14ac:dyDescent="0.2">
      <c r="A11863" s="20">
        <v>44344</v>
      </c>
      <c r="B11863" s="20" t="s">
        <v>13136</v>
      </c>
      <c r="C11863" t="s">
        <v>3916</v>
      </c>
      <c r="D11863" t="s">
        <v>3930</v>
      </c>
      <c r="E11863" t="s">
        <v>6865</v>
      </c>
      <c r="F11863" t="s">
        <v>11580</v>
      </c>
      <c r="G11863">
        <v>1805009000</v>
      </c>
      <c r="H11863">
        <v>70175</v>
      </c>
      <c r="I11863" t="s">
        <v>61</v>
      </c>
      <c r="J11863" t="s">
        <v>61</v>
      </c>
      <c r="K11863" t="s">
        <v>3958</v>
      </c>
    </row>
    <row r="11864" spans="1:11" x14ac:dyDescent="0.2">
      <c r="A11864" s="20">
        <v>44344</v>
      </c>
      <c r="B11864" s="20" t="s">
        <v>13136</v>
      </c>
      <c r="C11864" t="s">
        <v>3916</v>
      </c>
      <c r="D11864" t="s">
        <v>3927</v>
      </c>
      <c r="E11864" t="s">
        <v>6865</v>
      </c>
      <c r="F11864" t="s">
        <v>11581</v>
      </c>
      <c r="G11864">
        <v>1803100000</v>
      </c>
      <c r="H11864">
        <v>18000</v>
      </c>
      <c r="I11864" t="s">
        <v>61</v>
      </c>
      <c r="J11864" t="s">
        <v>61</v>
      </c>
      <c r="K11864" t="s">
        <v>3920</v>
      </c>
    </row>
    <row r="11865" spans="1:11" x14ac:dyDescent="0.2">
      <c r="A11865" s="20">
        <v>44344</v>
      </c>
      <c r="B11865" s="20" t="s">
        <v>13136</v>
      </c>
      <c r="C11865" t="s">
        <v>3916</v>
      </c>
      <c r="D11865">
        <v>99</v>
      </c>
      <c r="E11865" t="s">
        <v>4300</v>
      </c>
      <c r="F11865" t="s">
        <v>11582</v>
      </c>
      <c r="G11865">
        <v>1801001200</v>
      </c>
      <c r="H11865">
        <v>3458</v>
      </c>
      <c r="I11865" t="s">
        <v>4302</v>
      </c>
      <c r="J11865" t="s">
        <v>3965</v>
      </c>
      <c r="K11865" t="s">
        <v>3926</v>
      </c>
    </row>
    <row r="11866" spans="1:11" x14ac:dyDescent="0.2">
      <c r="A11866" s="20">
        <v>44344</v>
      </c>
      <c r="B11866" s="20" t="s">
        <v>13136</v>
      </c>
      <c r="C11866" t="s">
        <v>3916</v>
      </c>
      <c r="D11866" t="s">
        <v>3927</v>
      </c>
      <c r="E11866" t="s">
        <v>6865</v>
      </c>
      <c r="F11866" t="s">
        <v>11583</v>
      </c>
      <c r="G11866">
        <v>1803100000</v>
      </c>
      <c r="H11866">
        <v>40000</v>
      </c>
      <c r="I11866" t="s">
        <v>61</v>
      </c>
      <c r="J11866" t="s">
        <v>61</v>
      </c>
      <c r="K11866" t="s">
        <v>3920</v>
      </c>
    </row>
    <row r="11867" spans="1:11" x14ac:dyDescent="0.2">
      <c r="A11867" s="20">
        <v>44344</v>
      </c>
      <c r="B11867" s="20" t="s">
        <v>13136</v>
      </c>
      <c r="C11867" t="s">
        <v>3916</v>
      </c>
      <c r="D11867" t="s">
        <v>3984</v>
      </c>
      <c r="E11867" t="s">
        <v>4300</v>
      </c>
      <c r="F11867" t="s">
        <v>11584</v>
      </c>
      <c r="G11867">
        <v>1801001200</v>
      </c>
      <c r="H11867">
        <v>25025</v>
      </c>
      <c r="I11867" t="s">
        <v>4302</v>
      </c>
      <c r="J11867" t="s">
        <v>4302</v>
      </c>
      <c r="K11867" t="s">
        <v>3926</v>
      </c>
    </row>
    <row r="11868" spans="1:11" x14ac:dyDescent="0.2">
      <c r="A11868" s="20">
        <v>44344</v>
      </c>
      <c r="B11868" s="20" t="s">
        <v>13136</v>
      </c>
      <c r="C11868" t="s">
        <v>3916</v>
      </c>
      <c r="D11868" t="s">
        <v>3990</v>
      </c>
      <c r="E11868" t="s">
        <v>4092</v>
      </c>
      <c r="F11868" t="s">
        <v>7169</v>
      </c>
      <c r="G11868">
        <v>1801001200</v>
      </c>
      <c r="H11868">
        <v>200200</v>
      </c>
      <c r="I11868" t="s">
        <v>4090</v>
      </c>
      <c r="J11868" t="s">
        <v>3938</v>
      </c>
      <c r="K11868" t="s">
        <v>3926</v>
      </c>
    </row>
    <row r="11869" spans="1:11" x14ac:dyDescent="0.2">
      <c r="A11869" s="20">
        <v>44344</v>
      </c>
      <c r="B11869" s="20" t="s">
        <v>13136</v>
      </c>
      <c r="C11869" t="s">
        <v>3916</v>
      </c>
      <c r="D11869" t="s">
        <v>3984</v>
      </c>
      <c r="E11869" t="s">
        <v>4300</v>
      </c>
      <c r="F11869" t="s">
        <v>11585</v>
      </c>
      <c r="G11869">
        <v>1801001200</v>
      </c>
      <c r="H11869">
        <v>25025</v>
      </c>
      <c r="I11869" t="s">
        <v>4302</v>
      </c>
      <c r="J11869" t="s">
        <v>4302</v>
      </c>
      <c r="K11869" t="s">
        <v>3926</v>
      </c>
    </row>
    <row r="11870" spans="1:11" x14ac:dyDescent="0.2">
      <c r="A11870" s="20">
        <v>44344</v>
      </c>
      <c r="B11870" s="20" t="s">
        <v>13136</v>
      </c>
      <c r="C11870" t="s">
        <v>3916</v>
      </c>
      <c r="D11870" t="s">
        <v>3984</v>
      </c>
      <c r="E11870" t="s">
        <v>4300</v>
      </c>
      <c r="F11870" t="s">
        <v>11586</v>
      </c>
      <c r="G11870">
        <v>1801001200</v>
      </c>
      <c r="H11870">
        <v>75075</v>
      </c>
      <c r="I11870" t="s">
        <v>4302</v>
      </c>
      <c r="J11870" t="s">
        <v>4302</v>
      </c>
      <c r="K11870" t="s">
        <v>3926</v>
      </c>
    </row>
    <row r="11871" spans="1:11" x14ac:dyDescent="0.2">
      <c r="A11871" s="20">
        <v>44344</v>
      </c>
      <c r="B11871" s="20" t="s">
        <v>13136</v>
      </c>
      <c r="C11871" t="s">
        <v>3916</v>
      </c>
      <c r="D11871" t="s">
        <v>4005</v>
      </c>
      <c r="E11871" t="s">
        <v>3918</v>
      </c>
      <c r="F11871" t="s">
        <v>11587</v>
      </c>
      <c r="G11871">
        <v>1804009000</v>
      </c>
      <c r="H11871">
        <v>36000</v>
      </c>
      <c r="I11871" t="s">
        <v>55</v>
      </c>
      <c r="J11871" t="s">
        <v>55</v>
      </c>
      <c r="K11871" t="s">
        <v>6869</v>
      </c>
    </row>
    <row r="11872" spans="1:11" x14ac:dyDescent="0.2">
      <c r="A11872" s="20">
        <v>44344</v>
      </c>
      <c r="B11872" s="20" t="s">
        <v>13136</v>
      </c>
      <c r="C11872" t="s">
        <v>3916</v>
      </c>
      <c r="D11872" t="s">
        <v>4347</v>
      </c>
      <c r="E11872" t="s">
        <v>4088</v>
      </c>
      <c r="F11872" t="s">
        <v>11588</v>
      </c>
      <c r="G11872">
        <v>1801001200</v>
      </c>
      <c r="H11872">
        <v>100100</v>
      </c>
      <c r="I11872" t="s">
        <v>4090</v>
      </c>
      <c r="J11872" t="s">
        <v>4207</v>
      </c>
      <c r="K11872" t="s">
        <v>3926</v>
      </c>
    </row>
    <row r="11873" spans="1:11" x14ac:dyDescent="0.2">
      <c r="A11873" s="20">
        <v>44344</v>
      </c>
      <c r="B11873" s="20" t="s">
        <v>13136</v>
      </c>
      <c r="C11873" t="s">
        <v>3916</v>
      </c>
      <c r="D11873" t="s">
        <v>4347</v>
      </c>
      <c r="E11873" t="s">
        <v>4088</v>
      </c>
      <c r="F11873" t="s">
        <v>11589</v>
      </c>
      <c r="G11873">
        <v>1801001200</v>
      </c>
      <c r="H11873">
        <v>200200</v>
      </c>
      <c r="I11873" t="s">
        <v>4090</v>
      </c>
      <c r="J11873" t="s">
        <v>4207</v>
      </c>
      <c r="K11873" t="s">
        <v>3926</v>
      </c>
    </row>
    <row r="11874" spans="1:11" x14ac:dyDescent="0.2">
      <c r="A11874" s="20">
        <v>44344</v>
      </c>
      <c r="B11874" s="20" t="s">
        <v>13136</v>
      </c>
      <c r="C11874" t="s">
        <v>3916</v>
      </c>
      <c r="D11874" t="s">
        <v>4005</v>
      </c>
      <c r="E11874" t="s">
        <v>4088</v>
      </c>
      <c r="F11874" t="s">
        <v>11590</v>
      </c>
      <c r="G11874">
        <v>1801001200</v>
      </c>
      <c r="H11874">
        <v>250250</v>
      </c>
      <c r="I11874" t="s">
        <v>4090</v>
      </c>
      <c r="J11874" t="s">
        <v>55</v>
      </c>
      <c r="K11874" t="s">
        <v>3926</v>
      </c>
    </row>
    <row r="11875" spans="1:11" x14ac:dyDescent="0.2">
      <c r="A11875" s="20">
        <v>44344</v>
      </c>
      <c r="B11875" s="20" t="s">
        <v>13136</v>
      </c>
      <c r="C11875" t="s">
        <v>3916</v>
      </c>
      <c r="D11875" t="s">
        <v>3963</v>
      </c>
      <c r="E11875" t="s">
        <v>7312</v>
      </c>
      <c r="F11875" t="s">
        <v>11591</v>
      </c>
      <c r="G11875">
        <v>1802000000</v>
      </c>
      <c r="H11875">
        <v>180000</v>
      </c>
      <c r="I11875" t="s">
        <v>56</v>
      </c>
      <c r="J11875" t="s">
        <v>3950</v>
      </c>
      <c r="K11875" t="s">
        <v>3929</v>
      </c>
    </row>
    <row r="11876" spans="1:11" x14ac:dyDescent="0.2">
      <c r="A11876" s="20">
        <v>44344</v>
      </c>
      <c r="B11876" s="20" t="s">
        <v>13136</v>
      </c>
      <c r="C11876" t="s">
        <v>3916</v>
      </c>
      <c r="D11876" t="s">
        <v>3962</v>
      </c>
      <c r="E11876" t="s">
        <v>7312</v>
      </c>
      <c r="F11876" t="s">
        <v>11592</v>
      </c>
      <c r="G11876">
        <v>1802000000</v>
      </c>
      <c r="H11876">
        <v>240000</v>
      </c>
      <c r="I11876" t="s">
        <v>56</v>
      </c>
      <c r="J11876" t="s">
        <v>3950</v>
      </c>
      <c r="K11876" t="s">
        <v>3929</v>
      </c>
    </row>
    <row r="11877" spans="1:11" x14ac:dyDescent="0.2">
      <c r="A11877" s="20">
        <v>44344</v>
      </c>
      <c r="B11877" s="20" t="s">
        <v>13136</v>
      </c>
      <c r="C11877" t="s">
        <v>3916</v>
      </c>
      <c r="D11877" t="s">
        <v>3927</v>
      </c>
      <c r="E11877" t="s">
        <v>4435</v>
      </c>
      <c r="F11877" t="s">
        <v>11593</v>
      </c>
      <c r="G11877">
        <v>1801001200</v>
      </c>
      <c r="H11877">
        <v>14710</v>
      </c>
      <c r="I11877" t="s">
        <v>4211</v>
      </c>
      <c r="J11877" t="s">
        <v>55</v>
      </c>
      <c r="K11877" t="s">
        <v>3926</v>
      </c>
    </row>
    <row r="11878" spans="1:11" x14ac:dyDescent="0.2">
      <c r="A11878" s="20">
        <v>44344</v>
      </c>
      <c r="B11878" s="20" t="s">
        <v>13136</v>
      </c>
      <c r="C11878" t="s">
        <v>3916</v>
      </c>
      <c r="D11878" t="s">
        <v>3930</v>
      </c>
      <c r="E11878" t="s">
        <v>6865</v>
      </c>
      <c r="F11878" t="s">
        <v>11594</v>
      </c>
      <c r="G11878">
        <v>1803100000</v>
      </c>
      <c r="H11878">
        <v>79975</v>
      </c>
      <c r="I11878" t="s">
        <v>61</v>
      </c>
      <c r="J11878" t="s">
        <v>61</v>
      </c>
      <c r="K11878" t="s">
        <v>3920</v>
      </c>
    </row>
    <row r="11879" spans="1:11" x14ac:dyDescent="0.2">
      <c r="A11879" s="20">
        <v>44344</v>
      </c>
      <c r="B11879" s="20" t="s">
        <v>13136</v>
      </c>
      <c r="C11879" t="s">
        <v>3916</v>
      </c>
      <c r="D11879" t="s">
        <v>3930</v>
      </c>
      <c r="E11879" t="s">
        <v>6865</v>
      </c>
      <c r="F11879" t="s">
        <v>11595</v>
      </c>
      <c r="G11879">
        <v>1803100000</v>
      </c>
      <c r="H11879">
        <v>26250</v>
      </c>
      <c r="I11879" t="s">
        <v>61</v>
      </c>
      <c r="J11879" t="s">
        <v>61</v>
      </c>
      <c r="K11879" t="s">
        <v>3920</v>
      </c>
    </row>
    <row r="11880" spans="1:11" x14ac:dyDescent="0.2">
      <c r="A11880" s="20">
        <v>44344</v>
      </c>
      <c r="B11880" s="20" t="s">
        <v>13136</v>
      </c>
      <c r="C11880" t="s">
        <v>3916</v>
      </c>
      <c r="D11880" t="s">
        <v>3984</v>
      </c>
      <c r="E11880" t="s">
        <v>6875</v>
      </c>
      <c r="F11880" t="s">
        <v>11596</v>
      </c>
      <c r="G11880">
        <v>1804009000</v>
      </c>
      <c r="H11880">
        <v>105840</v>
      </c>
      <c r="I11880" t="s">
        <v>4302</v>
      </c>
      <c r="J11880" t="s">
        <v>4302</v>
      </c>
      <c r="K11880" t="s">
        <v>6869</v>
      </c>
    </row>
    <row r="11881" spans="1:11" x14ac:dyDescent="0.2">
      <c r="A11881" s="20">
        <v>44344</v>
      </c>
      <c r="B11881" s="20" t="s">
        <v>13136</v>
      </c>
      <c r="C11881" t="s">
        <v>3916</v>
      </c>
      <c r="D11881" t="s">
        <v>3930</v>
      </c>
      <c r="E11881" t="s">
        <v>6865</v>
      </c>
      <c r="F11881" t="s">
        <v>11597</v>
      </c>
      <c r="G11881">
        <v>1804002000</v>
      </c>
      <c r="H11881">
        <v>39900</v>
      </c>
      <c r="I11881" t="s">
        <v>61</v>
      </c>
      <c r="J11881" t="s">
        <v>61</v>
      </c>
      <c r="K11881" t="s">
        <v>3953</v>
      </c>
    </row>
    <row r="11882" spans="1:11" x14ac:dyDescent="0.2">
      <c r="A11882" s="20">
        <v>44344</v>
      </c>
      <c r="B11882" s="20" t="s">
        <v>13136</v>
      </c>
      <c r="C11882" t="s">
        <v>3916</v>
      </c>
      <c r="D11882" t="s">
        <v>3930</v>
      </c>
      <c r="E11882" t="s">
        <v>6865</v>
      </c>
      <c r="F11882" t="s">
        <v>11598</v>
      </c>
      <c r="G11882">
        <v>1803100000</v>
      </c>
      <c r="H11882">
        <v>20000</v>
      </c>
      <c r="I11882" t="s">
        <v>61</v>
      </c>
      <c r="J11882" t="s">
        <v>61</v>
      </c>
      <c r="K11882" t="s">
        <v>3920</v>
      </c>
    </row>
    <row r="11883" spans="1:11" x14ac:dyDescent="0.2">
      <c r="A11883" s="20">
        <v>44344</v>
      </c>
      <c r="B11883" s="20" t="s">
        <v>13136</v>
      </c>
      <c r="C11883" t="s">
        <v>3916</v>
      </c>
      <c r="D11883" t="s">
        <v>3930</v>
      </c>
      <c r="E11883" t="s">
        <v>6865</v>
      </c>
      <c r="F11883" t="s">
        <v>11599</v>
      </c>
      <c r="G11883">
        <v>1803100000</v>
      </c>
      <c r="H11883">
        <v>24225</v>
      </c>
      <c r="I11883" t="s">
        <v>61</v>
      </c>
      <c r="J11883" t="s">
        <v>61</v>
      </c>
      <c r="K11883" t="s">
        <v>3920</v>
      </c>
    </row>
    <row r="11884" spans="1:11" x14ac:dyDescent="0.2">
      <c r="A11884" s="20">
        <v>44344</v>
      </c>
      <c r="B11884" s="20" t="s">
        <v>13136</v>
      </c>
      <c r="C11884" t="s">
        <v>3916</v>
      </c>
      <c r="D11884" t="s">
        <v>3930</v>
      </c>
      <c r="E11884" t="s">
        <v>6865</v>
      </c>
      <c r="F11884" t="s">
        <v>11600</v>
      </c>
      <c r="G11884">
        <v>1803100000</v>
      </c>
      <c r="H11884">
        <v>100000</v>
      </c>
      <c r="I11884" t="s">
        <v>61</v>
      </c>
      <c r="J11884" t="s">
        <v>61</v>
      </c>
      <c r="K11884" t="s">
        <v>3920</v>
      </c>
    </row>
    <row r="11885" spans="1:11" x14ac:dyDescent="0.2">
      <c r="A11885" s="20">
        <v>44344</v>
      </c>
      <c r="B11885" s="20" t="s">
        <v>13136</v>
      </c>
      <c r="C11885" t="s">
        <v>3916</v>
      </c>
      <c r="D11885" t="s">
        <v>3930</v>
      </c>
      <c r="E11885" t="s">
        <v>6865</v>
      </c>
      <c r="F11885" t="s">
        <v>11601</v>
      </c>
      <c r="G11885">
        <v>1804002000</v>
      </c>
      <c r="H11885">
        <v>19900</v>
      </c>
      <c r="I11885" t="s">
        <v>61</v>
      </c>
      <c r="J11885" t="s">
        <v>61</v>
      </c>
      <c r="K11885" t="s">
        <v>3953</v>
      </c>
    </row>
    <row r="11886" spans="1:11" x14ac:dyDescent="0.2">
      <c r="A11886" s="20">
        <v>44344</v>
      </c>
      <c r="B11886" s="20" t="s">
        <v>13136</v>
      </c>
      <c r="C11886" t="s">
        <v>3916</v>
      </c>
      <c r="D11886" t="s">
        <v>3930</v>
      </c>
      <c r="E11886" t="s">
        <v>6865</v>
      </c>
      <c r="F11886" t="s">
        <v>11602</v>
      </c>
      <c r="G11886">
        <v>1803100000</v>
      </c>
      <c r="H11886">
        <v>80000</v>
      </c>
      <c r="I11886" t="s">
        <v>61</v>
      </c>
      <c r="J11886" t="s">
        <v>61</v>
      </c>
      <c r="K11886" t="s">
        <v>3920</v>
      </c>
    </row>
    <row r="11887" spans="1:11" x14ac:dyDescent="0.2">
      <c r="A11887" s="20">
        <v>44344</v>
      </c>
      <c r="B11887" s="20" t="s">
        <v>13136</v>
      </c>
      <c r="C11887" t="s">
        <v>3916</v>
      </c>
      <c r="D11887" t="s">
        <v>3927</v>
      </c>
      <c r="E11887" t="s">
        <v>6865</v>
      </c>
      <c r="F11887" t="s">
        <v>11603</v>
      </c>
      <c r="G11887">
        <v>1806200000</v>
      </c>
      <c r="H11887">
        <v>40000</v>
      </c>
      <c r="I11887" t="s">
        <v>61</v>
      </c>
      <c r="J11887" t="s">
        <v>61</v>
      </c>
      <c r="K11887" t="s">
        <v>3920</v>
      </c>
    </row>
    <row r="11888" spans="1:11" x14ac:dyDescent="0.2">
      <c r="A11888" s="20">
        <v>44344</v>
      </c>
      <c r="B11888" s="20" t="s">
        <v>13136</v>
      </c>
      <c r="C11888" t="s">
        <v>3916</v>
      </c>
      <c r="D11888" t="s">
        <v>4148</v>
      </c>
      <c r="E11888" t="s">
        <v>6865</v>
      </c>
      <c r="F11888" t="s">
        <v>11604</v>
      </c>
      <c r="G11888">
        <v>1805009000</v>
      </c>
      <c r="H11888">
        <v>23325</v>
      </c>
      <c r="I11888" t="s">
        <v>61</v>
      </c>
      <c r="J11888" t="s">
        <v>61</v>
      </c>
      <c r="K11888" t="s">
        <v>3958</v>
      </c>
    </row>
    <row r="11889" spans="1:11" x14ac:dyDescent="0.2">
      <c r="A11889" s="20">
        <v>44344</v>
      </c>
      <c r="B11889" s="20" t="s">
        <v>13136</v>
      </c>
      <c r="C11889" t="s">
        <v>3916</v>
      </c>
      <c r="D11889" t="s">
        <v>3930</v>
      </c>
      <c r="E11889" t="s">
        <v>6865</v>
      </c>
      <c r="F11889" t="s">
        <v>11605</v>
      </c>
      <c r="G11889">
        <v>1803100000</v>
      </c>
      <c r="H11889">
        <v>26250</v>
      </c>
      <c r="I11889" t="s">
        <v>61</v>
      </c>
      <c r="J11889" t="s">
        <v>61</v>
      </c>
      <c r="K11889" t="s">
        <v>3920</v>
      </c>
    </row>
    <row r="11890" spans="1:11" x14ac:dyDescent="0.2">
      <c r="A11890" s="20">
        <v>44344</v>
      </c>
      <c r="B11890" s="20" t="s">
        <v>13136</v>
      </c>
      <c r="C11890" t="s">
        <v>3916</v>
      </c>
      <c r="D11890" t="s">
        <v>4144</v>
      </c>
      <c r="E11890" t="s">
        <v>5904</v>
      </c>
      <c r="F11890" t="s">
        <v>11258</v>
      </c>
      <c r="G11890">
        <v>1801001200</v>
      </c>
      <c r="H11890">
        <v>200200</v>
      </c>
      <c r="I11890" t="s">
        <v>3933</v>
      </c>
      <c r="J11890" t="s">
        <v>3933</v>
      </c>
      <c r="K11890" t="s">
        <v>3926</v>
      </c>
    </row>
    <row r="11891" spans="1:11" x14ac:dyDescent="0.2">
      <c r="A11891" s="20">
        <v>44344</v>
      </c>
      <c r="B11891" s="20" t="s">
        <v>13136</v>
      </c>
      <c r="C11891" t="s">
        <v>3916</v>
      </c>
      <c r="D11891" t="s">
        <v>4144</v>
      </c>
      <c r="E11891" t="s">
        <v>5904</v>
      </c>
      <c r="F11891" t="s">
        <v>11258</v>
      </c>
      <c r="G11891">
        <v>1801001200</v>
      </c>
      <c r="H11891">
        <v>50050</v>
      </c>
      <c r="I11891" t="s">
        <v>3933</v>
      </c>
      <c r="J11891" t="s">
        <v>3933</v>
      </c>
      <c r="K11891" t="s">
        <v>3926</v>
      </c>
    </row>
    <row r="11892" spans="1:11" x14ac:dyDescent="0.2">
      <c r="A11892" s="20">
        <v>44344</v>
      </c>
      <c r="B11892" s="20" t="s">
        <v>13136</v>
      </c>
      <c r="C11892" t="s">
        <v>3916</v>
      </c>
      <c r="D11892" t="s">
        <v>3998</v>
      </c>
      <c r="E11892" t="s">
        <v>7679</v>
      </c>
      <c r="F11892" t="s">
        <v>11606</v>
      </c>
      <c r="G11892">
        <v>1802000000</v>
      </c>
      <c r="H11892">
        <v>20000</v>
      </c>
      <c r="I11892" t="s">
        <v>7681</v>
      </c>
      <c r="J11892" t="s">
        <v>3965</v>
      </c>
      <c r="K11892" t="s">
        <v>3929</v>
      </c>
    </row>
    <row r="11893" spans="1:11" x14ac:dyDescent="0.2">
      <c r="A11893" s="20">
        <v>44347</v>
      </c>
      <c r="B11893" s="20" t="s">
        <v>13136</v>
      </c>
      <c r="C11893" t="s">
        <v>3916</v>
      </c>
      <c r="D11893" t="s">
        <v>3927</v>
      </c>
      <c r="E11893" t="s">
        <v>3966</v>
      </c>
      <c r="F11893" t="s">
        <v>11607</v>
      </c>
      <c r="G11893">
        <v>1801001200</v>
      </c>
      <c r="H11893">
        <v>500500</v>
      </c>
      <c r="I11893" t="s">
        <v>3968</v>
      </c>
      <c r="J11893" t="s">
        <v>3950</v>
      </c>
      <c r="K11893" t="s">
        <v>3926</v>
      </c>
    </row>
    <row r="11894" spans="1:11" x14ac:dyDescent="0.2">
      <c r="A11894" s="20">
        <v>44347</v>
      </c>
      <c r="B11894" s="20" t="s">
        <v>13136</v>
      </c>
      <c r="C11894" t="s">
        <v>3916</v>
      </c>
      <c r="D11894" t="s">
        <v>3917</v>
      </c>
      <c r="E11894" t="s">
        <v>3918</v>
      </c>
      <c r="F11894" t="s">
        <v>11608</v>
      </c>
      <c r="G11894">
        <v>1803100000</v>
      </c>
      <c r="H11894">
        <v>24000</v>
      </c>
      <c r="I11894" t="s">
        <v>55</v>
      </c>
      <c r="J11894" t="s">
        <v>55</v>
      </c>
      <c r="K11894" t="s">
        <v>3920</v>
      </c>
    </row>
    <row r="11895" spans="1:11" x14ac:dyDescent="0.2">
      <c r="A11895" s="20">
        <v>44347</v>
      </c>
      <c r="B11895" s="20" t="s">
        <v>13136</v>
      </c>
      <c r="C11895" t="s">
        <v>3916</v>
      </c>
      <c r="D11895" t="s">
        <v>3984</v>
      </c>
      <c r="E11895" t="s">
        <v>4300</v>
      </c>
      <c r="F11895" t="s">
        <v>11609</v>
      </c>
      <c r="G11895">
        <v>1801001200</v>
      </c>
      <c r="H11895">
        <v>75075</v>
      </c>
      <c r="I11895" t="s">
        <v>4302</v>
      </c>
      <c r="J11895" t="s">
        <v>4302</v>
      </c>
      <c r="K11895" t="s">
        <v>3926</v>
      </c>
    </row>
    <row r="11896" spans="1:11" x14ac:dyDescent="0.2">
      <c r="A11896" s="20">
        <v>44347</v>
      </c>
      <c r="B11896" s="20" t="s">
        <v>13136</v>
      </c>
      <c r="C11896" t="s">
        <v>3916</v>
      </c>
      <c r="D11896" t="s">
        <v>4148</v>
      </c>
      <c r="E11896" t="s">
        <v>6865</v>
      </c>
      <c r="F11896" t="s">
        <v>11610</v>
      </c>
      <c r="G11896">
        <v>1805009000</v>
      </c>
      <c r="H11896">
        <v>46725</v>
      </c>
      <c r="I11896" t="s">
        <v>61</v>
      </c>
      <c r="J11896" t="s">
        <v>61</v>
      </c>
      <c r="K11896" t="s">
        <v>3958</v>
      </c>
    </row>
    <row r="11897" spans="1:11" x14ac:dyDescent="0.2">
      <c r="A11897" s="20">
        <v>44347</v>
      </c>
      <c r="B11897" s="20" t="s">
        <v>13136</v>
      </c>
      <c r="C11897" t="s">
        <v>3916</v>
      </c>
      <c r="D11897" t="s">
        <v>3930</v>
      </c>
      <c r="E11897" t="s">
        <v>3940</v>
      </c>
      <c r="F11897" t="s">
        <v>11611</v>
      </c>
      <c r="G11897">
        <v>1801001200</v>
      </c>
      <c r="H11897">
        <v>25025</v>
      </c>
      <c r="I11897" t="s">
        <v>3942</v>
      </c>
      <c r="J11897" t="s">
        <v>3933</v>
      </c>
      <c r="K11897" t="s">
        <v>3926</v>
      </c>
    </row>
    <row r="11898" spans="1:11" x14ac:dyDescent="0.2">
      <c r="A11898" s="20">
        <v>44347</v>
      </c>
      <c r="B11898" s="20" t="s">
        <v>13136</v>
      </c>
      <c r="C11898" t="s">
        <v>3916</v>
      </c>
      <c r="D11898" t="s">
        <v>3930</v>
      </c>
      <c r="E11898" t="s">
        <v>4036</v>
      </c>
      <c r="F11898" t="s">
        <v>11612</v>
      </c>
      <c r="G11898">
        <v>1801001200</v>
      </c>
      <c r="H11898">
        <v>50050</v>
      </c>
      <c r="I11898" t="s">
        <v>73</v>
      </c>
      <c r="J11898" t="s">
        <v>3965</v>
      </c>
      <c r="K11898" t="s">
        <v>3926</v>
      </c>
    </row>
    <row r="11899" spans="1:11" x14ac:dyDescent="0.2">
      <c r="A11899" s="20">
        <v>44347</v>
      </c>
      <c r="B11899" s="20" t="s">
        <v>13136</v>
      </c>
      <c r="C11899" t="s">
        <v>3916</v>
      </c>
      <c r="D11899" t="s">
        <v>3984</v>
      </c>
      <c r="E11899" t="s">
        <v>4300</v>
      </c>
      <c r="F11899" t="s">
        <v>11613</v>
      </c>
      <c r="G11899">
        <v>1801001200</v>
      </c>
      <c r="H11899">
        <v>25025</v>
      </c>
      <c r="I11899" t="s">
        <v>4302</v>
      </c>
      <c r="J11899" t="s">
        <v>4302</v>
      </c>
      <c r="K11899" t="s">
        <v>3926</v>
      </c>
    </row>
    <row r="11900" spans="1:11" x14ac:dyDescent="0.2">
      <c r="A11900" s="20">
        <v>44347</v>
      </c>
      <c r="B11900" s="20" t="s">
        <v>13136</v>
      </c>
      <c r="C11900" t="s">
        <v>3916</v>
      </c>
      <c r="D11900" t="s">
        <v>4347</v>
      </c>
      <c r="E11900" t="s">
        <v>7028</v>
      </c>
      <c r="F11900" t="s">
        <v>8755</v>
      </c>
      <c r="G11900">
        <v>1801001200</v>
      </c>
      <c r="H11900">
        <v>125125</v>
      </c>
      <c r="I11900" t="s">
        <v>7030</v>
      </c>
      <c r="J11900" t="s">
        <v>4207</v>
      </c>
      <c r="K11900" t="s">
        <v>3926</v>
      </c>
    </row>
    <row r="11901" spans="1:11" x14ac:dyDescent="0.2">
      <c r="A11901" s="20">
        <v>44347</v>
      </c>
      <c r="B11901" s="20" t="s">
        <v>13136</v>
      </c>
      <c r="C11901" t="s">
        <v>3916</v>
      </c>
      <c r="D11901" t="s">
        <v>3927</v>
      </c>
      <c r="E11901" t="s">
        <v>6915</v>
      </c>
      <c r="F11901" t="s">
        <v>11614</v>
      </c>
      <c r="G11901">
        <v>1803100000</v>
      </c>
      <c r="H11901">
        <v>100000</v>
      </c>
      <c r="I11901" t="s">
        <v>338</v>
      </c>
      <c r="J11901" t="s">
        <v>4083</v>
      </c>
      <c r="K11901" t="s">
        <v>3920</v>
      </c>
    </row>
    <row r="11902" spans="1:11" x14ac:dyDescent="0.2">
      <c r="A11902" s="20">
        <v>44348</v>
      </c>
      <c r="B11902" s="20" t="s">
        <v>13136</v>
      </c>
      <c r="C11902" t="s">
        <v>3916</v>
      </c>
      <c r="D11902" t="s">
        <v>3917</v>
      </c>
      <c r="E11902" t="s">
        <v>6875</v>
      </c>
      <c r="F11902" t="s">
        <v>7199</v>
      </c>
      <c r="G11902">
        <v>1804009000</v>
      </c>
      <c r="H11902">
        <v>42336</v>
      </c>
      <c r="I11902" t="s">
        <v>4302</v>
      </c>
      <c r="J11902" t="s">
        <v>4302</v>
      </c>
      <c r="K11902" t="s">
        <v>6869</v>
      </c>
    </row>
    <row r="11903" spans="1:11" x14ac:dyDescent="0.2">
      <c r="A11903" s="20">
        <v>44348</v>
      </c>
      <c r="B11903" s="20" t="s">
        <v>13136</v>
      </c>
      <c r="C11903" t="s">
        <v>3916</v>
      </c>
      <c r="D11903" t="s">
        <v>3951</v>
      </c>
      <c r="E11903" t="s">
        <v>7312</v>
      </c>
      <c r="F11903" t="s">
        <v>11615</v>
      </c>
      <c r="G11903">
        <v>1804002000</v>
      </c>
      <c r="H11903">
        <v>220000</v>
      </c>
      <c r="I11903" t="s">
        <v>56</v>
      </c>
      <c r="J11903" t="s">
        <v>3950</v>
      </c>
      <c r="K11903" t="s">
        <v>3953</v>
      </c>
    </row>
    <row r="11904" spans="1:11" x14ac:dyDescent="0.2">
      <c r="A11904" s="20">
        <v>44348</v>
      </c>
      <c r="B11904" s="20" t="s">
        <v>13136</v>
      </c>
      <c r="C11904" t="s">
        <v>3916</v>
      </c>
      <c r="D11904" t="s">
        <v>3930</v>
      </c>
      <c r="E11904" t="s">
        <v>5904</v>
      </c>
      <c r="F11904" t="s">
        <v>11258</v>
      </c>
      <c r="G11904">
        <v>1801001200</v>
      </c>
      <c r="H11904">
        <v>100100</v>
      </c>
      <c r="I11904" t="s">
        <v>3933</v>
      </c>
      <c r="J11904" t="s">
        <v>3933</v>
      </c>
      <c r="K11904" t="s">
        <v>3926</v>
      </c>
    </row>
    <row r="11905" spans="1:11" x14ac:dyDescent="0.2">
      <c r="A11905" s="20">
        <v>44348</v>
      </c>
      <c r="B11905" s="20" t="s">
        <v>13136</v>
      </c>
      <c r="C11905" t="s">
        <v>3916</v>
      </c>
      <c r="D11905" t="s">
        <v>3930</v>
      </c>
      <c r="E11905" t="s">
        <v>7598</v>
      </c>
      <c r="F11905" t="s">
        <v>11616</v>
      </c>
      <c r="G11905">
        <v>1801001200</v>
      </c>
      <c r="H11905">
        <v>3160</v>
      </c>
      <c r="I11905" t="s">
        <v>4034</v>
      </c>
      <c r="J11905" t="s">
        <v>3965</v>
      </c>
      <c r="K11905" t="s">
        <v>3926</v>
      </c>
    </row>
    <row r="11906" spans="1:11" x14ac:dyDescent="0.2">
      <c r="A11906" s="20">
        <v>44348</v>
      </c>
      <c r="B11906" s="20" t="s">
        <v>13136</v>
      </c>
      <c r="C11906" t="s">
        <v>3916</v>
      </c>
      <c r="D11906" t="s">
        <v>4144</v>
      </c>
      <c r="E11906" t="s">
        <v>4092</v>
      </c>
      <c r="F11906" t="s">
        <v>11617</v>
      </c>
      <c r="G11906">
        <v>1801001200</v>
      </c>
      <c r="H11906">
        <v>75075</v>
      </c>
      <c r="I11906" t="s">
        <v>4090</v>
      </c>
      <c r="J11906" t="s">
        <v>4196</v>
      </c>
      <c r="K11906" t="s">
        <v>3926</v>
      </c>
    </row>
    <row r="11907" spans="1:11" x14ac:dyDescent="0.2">
      <c r="A11907" s="20">
        <v>44348</v>
      </c>
      <c r="B11907" s="20" t="s">
        <v>13136</v>
      </c>
      <c r="C11907" t="s">
        <v>3916</v>
      </c>
      <c r="D11907" t="s">
        <v>3990</v>
      </c>
      <c r="E11907" t="s">
        <v>4088</v>
      </c>
      <c r="F11907" t="s">
        <v>11618</v>
      </c>
      <c r="G11907">
        <v>1801001200</v>
      </c>
      <c r="H11907">
        <v>150150</v>
      </c>
      <c r="I11907" t="s">
        <v>4090</v>
      </c>
      <c r="J11907" t="s">
        <v>3938</v>
      </c>
      <c r="K11907" t="s">
        <v>3926</v>
      </c>
    </row>
    <row r="11908" spans="1:11" x14ac:dyDescent="0.2">
      <c r="A11908" s="20">
        <v>44348</v>
      </c>
      <c r="B11908" s="20" t="s">
        <v>13136</v>
      </c>
      <c r="C11908" t="s">
        <v>3916</v>
      </c>
      <c r="D11908" t="s">
        <v>4347</v>
      </c>
      <c r="E11908" t="s">
        <v>7028</v>
      </c>
      <c r="F11908" t="s">
        <v>11619</v>
      </c>
      <c r="G11908">
        <v>1801001200</v>
      </c>
      <c r="H11908">
        <v>200200</v>
      </c>
      <c r="I11908" t="s">
        <v>7030</v>
      </c>
      <c r="J11908" t="s">
        <v>4207</v>
      </c>
      <c r="K11908" t="s">
        <v>3926</v>
      </c>
    </row>
    <row r="11909" spans="1:11" x14ac:dyDescent="0.2">
      <c r="A11909" s="20">
        <v>44348</v>
      </c>
      <c r="B11909" s="20" t="s">
        <v>13136</v>
      </c>
      <c r="C11909" t="s">
        <v>3916</v>
      </c>
      <c r="D11909" t="s">
        <v>3927</v>
      </c>
      <c r="E11909" t="s">
        <v>7028</v>
      </c>
      <c r="F11909" t="s">
        <v>11620</v>
      </c>
      <c r="G11909">
        <v>1801001200</v>
      </c>
      <c r="H11909">
        <v>100100</v>
      </c>
      <c r="I11909" t="s">
        <v>7030</v>
      </c>
      <c r="J11909" t="s">
        <v>4207</v>
      </c>
      <c r="K11909" t="s">
        <v>3926</v>
      </c>
    </row>
    <row r="11910" spans="1:11" x14ac:dyDescent="0.2">
      <c r="A11910" s="20">
        <v>44349</v>
      </c>
      <c r="B11910" s="20" t="s">
        <v>13136</v>
      </c>
      <c r="C11910" t="s">
        <v>3916</v>
      </c>
      <c r="D11910" t="s">
        <v>4144</v>
      </c>
      <c r="E11910" t="s">
        <v>4092</v>
      </c>
      <c r="F11910" t="s">
        <v>11621</v>
      </c>
      <c r="G11910">
        <v>1801001200</v>
      </c>
      <c r="H11910">
        <v>250250</v>
      </c>
      <c r="I11910" t="s">
        <v>4090</v>
      </c>
      <c r="J11910" t="s">
        <v>4196</v>
      </c>
      <c r="K11910" t="s">
        <v>3926</v>
      </c>
    </row>
    <row r="11911" spans="1:11" x14ac:dyDescent="0.2">
      <c r="A11911" s="20">
        <v>44349</v>
      </c>
      <c r="B11911" s="20" t="s">
        <v>13136</v>
      </c>
      <c r="C11911" t="s">
        <v>3916</v>
      </c>
      <c r="D11911" t="s">
        <v>4347</v>
      </c>
      <c r="E11911" t="s">
        <v>7028</v>
      </c>
      <c r="F11911" t="s">
        <v>11620</v>
      </c>
      <c r="G11911">
        <v>1801001200</v>
      </c>
      <c r="H11911">
        <v>100100</v>
      </c>
      <c r="I11911" t="s">
        <v>7030</v>
      </c>
      <c r="J11911" t="s">
        <v>4207</v>
      </c>
      <c r="K11911" t="s">
        <v>3926</v>
      </c>
    </row>
    <row r="11912" spans="1:11" x14ac:dyDescent="0.2">
      <c r="A11912" s="20">
        <v>44349</v>
      </c>
      <c r="B11912" s="20" t="s">
        <v>13136</v>
      </c>
      <c r="C11912" t="s">
        <v>3916</v>
      </c>
      <c r="D11912" t="s">
        <v>3927</v>
      </c>
      <c r="E11912" t="s">
        <v>3918</v>
      </c>
      <c r="F11912" t="s">
        <v>11622</v>
      </c>
      <c r="G11912">
        <v>1802000000</v>
      </c>
      <c r="H11912">
        <v>60000</v>
      </c>
      <c r="I11912" t="s">
        <v>55</v>
      </c>
      <c r="J11912" t="s">
        <v>55</v>
      </c>
      <c r="K11912" t="s">
        <v>3929</v>
      </c>
    </row>
    <row r="11913" spans="1:11" x14ac:dyDescent="0.2">
      <c r="A11913" s="20">
        <v>44349</v>
      </c>
      <c r="B11913" s="20" t="s">
        <v>13136</v>
      </c>
      <c r="C11913" t="s">
        <v>3916</v>
      </c>
      <c r="D11913" t="s">
        <v>3994</v>
      </c>
      <c r="E11913" t="s">
        <v>3992</v>
      </c>
      <c r="F11913" t="s">
        <v>11623</v>
      </c>
      <c r="G11913">
        <v>1804009000</v>
      </c>
      <c r="H11913">
        <v>110000</v>
      </c>
      <c r="I11913" t="s">
        <v>3933</v>
      </c>
      <c r="J11913" t="s">
        <v>3933</v>
      </c>
      <c r="K11913" t="s">
        <v>6869</v>
      </c>
    </row>
    <row r="11914" spans="1:11" x14ac:dyDescent="0.2">
      <c r="A11914" s="20">
        <v>44349</v>
      </c>
      <c r="B11914" s="20" t="s">
        <v>13136</v>
      </c>
      <c r="C11914" t="s">
        <v>3916</v>
      </c>
      <c r="D11914" t="s">
        <v>3927</v>
      </c>
      <c r="E11914" t="s">
        <v>3918</v>
      </c>
      <c r="F11914" t="s">
        <v>7034</v>
      </c>
      <c r="G11914">
        <v>1802000000</v>
      </c>
      <c r="H11914">
        <v>60000</v>
      </c>
      <c r="I11914" t="s">
        <v>55</v>
      </c>
      <c r="J11914" t="s">
        <v>55</v>
      </c>
      <c r="K11914" t="s">
        <v>3929</v>
      </c>
    </row>
    <row r="11915" spans="1:11" x14ac:dyDescent="0.2">
      <c r="A11915" s="20">
        <v>44349</v>
      </c>
      <c r="B11915" s="20" t="s">
        <v>13136</v>
      </c>
      <c r="C11915" t="s">
        <v>3916</v>
      </c>
      <c r="D11915" t="s">
        <v>3939</v>
      </c>
      <c r="E11915" t="s">
        <v>3992</v>
      </c>
      <c r="F11915" t="s">
        <v>11108</v>
      </c>
      <c r="G11915">
        <v>1802000000</v>
      </c>
      <c r="H11915">
        <v>123400</v>
      </c>
      <c r="I11915" t="s">
        <v>3933</v>
      </c>
      <c r="J11915" t="s">
        <v>3933</v>
      </c>
      <c r="K11915" t="s">
        <v>3929</v>
      </c>
    </row>
    <row r="11916" spans="1:11" x14ac:dyDescent="0.2">
      <c r="A11916" s="20">
        <v>44349</v>
      </c>
      <c r="B11916" s="20" t="s">
        <v>13136</v>
      </c>
      <c r="C11916" t="s">
        <v>3916</v>
      </c>
      <c r="D11916" t="s">
        <v>3939</v>
      </c>
      <c r="E11916" t="s">
        <v>3992</v>
      </c>
      <c r="F11916" t="s">
        <v>11108</v>
      </c>
      <c r="G11916">
        <v>1802000000</v>
      </c>
      <c r="H11916">
        <v>13600</v>
      </c>
      <c r="I11916" t="s">
        <v>3933</v>
      </c>
      <c r="J11916" t="s">
        <v>3933</v>
      </c>
      <c r="K11916" t="s">
        <v>3929</v>
      </c>
    </row>
    <row r="11917" spans="1:11" x14ac:dyDescent="0.2">
      <c r="A11917" s="20">
        <v>44349</v>
      </c>
      <c r="B11917" s="20" t="s">
        <v>13136</v>
      </c>
      <c r="C11917" t="s">
        <v>3916</v>
      </c>
      <c r="D11917" t="s">
        <v>3939</v>
      </c>
      <c r="E11917" t="s">
        <v>3992</v>
      </c>
      <c r="F11917" t="s">
        <v>11108</v>
      </c>
      <c r="G11917">
        <v>1802000000</v>
      </c>
      <c r="H11917">
        <v>3000</v>
      </c>
      <c r="I11917" t="s">
        <v>3933</v>
      </c>
      <c r="J11917" t="s">
        <v>3933</v>
      </c>
      <c r="K11917" t="s">
        <v>3929</v>
      </c>
    </row>
    <row r="11918" spans="1:11" x14ac:dyDescent="0.2">
      <c r="A11918" s="20">
        <v>44349</v>
      </c>
      <c r="B11918" s="20" t="s">
        <v>13136</v>
      </c>
      <c r="C11918" t="s">
        <v>3916</v>
      </c>
      <c r="D11918" t="s">
        <v>3917</v>
      </c>
      <c r="E11918" t="s">
        <v>3918</v>
      </c>
      <c r="F11918" t="s">
        <v>11624</v>
      </c>
      <c r="G11918">
        <v>1804002000</v>
      </c>
      <c r="H11918">
        <v>59400</v>
      </c>
      <c r="I11918" t="s">
        <v>55</v>
      </c>
      <c r="J11918" t="s">
        <v>55</v>
      </c>
      <c r="K11918" t="s">
        <v>3953</v>
      </c>
    </row>
    <row r="11919" spans="1:11" x14ac:dyDescent="0.2">
      <c r="A11919" s="20">
        <v>44349</v>
      </c>
      <c r="B11919" s="20" t="s">
        <v>13136</v>
      </c>
      <c r="C11919" t="s">
        <v>3916</v>
      </c>
      <c r="D11919" t="s">
        <v>3917</v>
      </c>
      <c r="E11919" t="s">
        <v>3918</v>
      </c>
      <c r="F11919" t="s">
        <v>11625</v>
      </c>
      <c r="G11919">
        <v>1804002000</v>
      </c>
      <c r="H11919">
        <v>8250</v>
      </c>
      <c r="I11919" t="s">
        <v>55</v>
      </c>
      <c r="J11919" t="s">
        <v>55</v>
      </c>
      <c r="K11919" t="s">
        <v>3953</v>
      </c>
    </row>
    <row r="11920" spans="1:11" x14ac:dyDescent="0.2">
      <c r="A11920" s="20">
        <v>44349</v>
      </c>
      <c r="B11920" s="20" t="s">
        <v>13136</v>
      </c>
      <c r="C11920" t="s">
        <v>3916</v>
      </c>
      <c r="D11920" t="s">
        <v>3917</v>
      </c>
      <c r="E11920" t="s">
        <v>3918</v>
      </c>
      <c r="F11920" t="s">
        <v>11626</v>
      </c>
      <c r="G11920">
        <v>1804002000</v>
      </c>
      <c r="H11920">
        <v>11550</v>
      </c>
      <c r="I11920" t="s">
        <v>55</v>
      </c>
      <c r="J11920" t="s">
        <v>55</v>
      </c>
      <c r="K11920" t="s">
        <v>3953</v>
      </c>
    </row>
    <row r="11921" spans="1:11" x14ac:dyDescent="0.2">
      <c r="A11921" s="20">
        <v>44349</v>
      </c>
      <c r="B11921" s="20" t="s">
        <v>13136</v>
      </c>
      <c r="C11921" t="s">
        <v>3916</v>
      </c>
      <c r="D11921" t="s">
        <v>3917</v>
      </c>
      <c r="E11921" t="s">
        <v>3918</v>
      </c>
      <c r="F11921" t="s">
        <v>11627</v>
      </c>
      <c r="G11921">
        <v>1804002000</v>
      </c>
      <c r="H11921">
        <v>59400</v>
      </c>
      <c r="I11921" t="s">
        <v>55</v>
      </c>
      <c r="J11921" t="s">
        <v>55</v>
      </c>
      <c r="K11921" t="s">
        <v>3953</v>
      </c>
    </row>
    <row r="11922" spans="1:11" x14ac:dyDescent="0.2">
      <c r="A11922" s="20">
        <v>44349</v>
      </c>
      <c r="B11922" s="20" t="s">
        <v>13136</v>
      </c>
      <c r="C11922" t="s">
        <v>3916</v>
      </c>
      <c r="D11922" t="s">
        <v>3954</v>
      </c>
      <c r="E11922" t="s">
        <v>3918</v>
      </c>
      <c r="F11922" t="s">
        <v>11628</v>
      </c>
      <c r="G11922">
        <v>1804009000</v>
      </c>
      <c r="H11922">
        <v>60000</v>
      </c>
      <c r="I11922" t="s">
        <v>55</v>
      </c>
      <c r="J11922" t="s">
        <v>55</v>
      </c>
      <c r="K11922" t="s">
        <v>6869</v>
      </c>
    </row>
    <row r="11923" spans="1:11" x14ac:dyDescent="0.2">
      <c r="A11923" s="20">
        <v>44349</v>
      </c>
      <c r="B11923" s="20" t="s">
        <v>13136</v>
      </c>
      <c r="C11923" t="s">
        <v>3916</v>
      </c>
      <c r="D11923" t="s">
        <v>3917</v>
      </c>
      <c r="E11923" t="s">
        <v>3918</v>
      </c>
      <c r="F11923" t="s">
        <v>11629</v>
      </c>
      <c r="G11923">
        <v>1804002000</v>
      </c>
      <c r="H11923">
        <v>39600</v>
      </c>
      <c r="I11923" t="s">
        <v>55</v>
      </c>
      <c r="J11923" t="s">
        <v>55</v>
      </c>
      <c r="K11923" t="s">
        <v>3953</v>
      </c>
    </row>
    <row r="11924" spans="1:11" x14ac:dyDescent="0.2">
      <c r="A11924" s="20">
        <v>44350</v>
      </c>
      <c r="B11924" s="20" t="s">
        <v>13136</v>
      </c>
      <c r="C11924" t="s">
        <v>3916</v>
      </c>
      <c r="D11924" t="s">
        <v>4148</v>
      </c>
      <c r="E11924" t="s">
        <v>6865</v>
      </c>
      <c r="F11924" t="s">
        <v>11630</v>
      </c>
      <c r="G11924">
        <v>1805009000</v>
      </c>
      <c r="H11924">
        <v>46750</v>
      </c>
      <c r="I11924" t="s">
        <v>61</v>
      </c>
      <c r="J11924" t="s">
        <v>61</v>
      </c>
      <c r="K11924" t="s">
        <v>3958</v>
      </c>
    </row>
    <row r="11925" spans="1:11" x14ac:dyDescent="0.2">
      <c r="A11925" s="20">
        <v>44350</v>
      </c>
      <c r="B11925" s="20" t="s">
        <v>13136</v>
      </c>
      <c r="C11925" t="s">
        <v>3916</v>
      </c>
      <c r="D11925" t="s">
        <v>4148</v>
      </c>
      <c r="E11925" t="s">
        <v>6865</v>
      </c>
      <c r="F11925" t="s">
        <v>11631</v>
      </c>
      <c r="G11925">
        <v>1805009000</v>
      </c>
      <c r="H11925">
        <v>46800</v>
      </c>
      <c r="I11925" t="s">
        <v>61</v>
      </c>
      <c r="J11925" t="s">
        <v>61</v>
      </c>
      <c r="K11925" t="s">
        <v>3958</v>
      </c>
    </row>
    <row r="11926" spans="1:11" x14ac:dyDescent="0.2">
      <c r="A11926" s="20">
        <v>44350</v>
      </c>
      <c r="B11926" s="20" t="s">
        <v>13136</v>
      </c>
      <c r="C11926" t="s">
        <v>3916</v>
      </c>
      <c r="D11926" t="s">
        <v>4148</v>
      </c>
      <c r="E11926" t="s">
        <v>6865</v>
      </c>
      <c r="F11926" t="s">
        <v>11632</v>
      </c>
      <c r="G11926">
        <v>1805009000</v>
      </c>
      <c r="H11926">
        <v>23400</v>
      </c>
      <c r="I11926" t="s">
        <v>61</v>
      </c>
      <c r="J11926" t="s">
        <v>61</v>
      </c>
      <c r="K11926" t="s">
        <v>3958</v>
      </c>
    </row>
    <row r="11927" spans="1:11" x14ac:dyDescent="0.2">
      <c r="A11927" s="20">
        <v>44350</v>
      </c>
      <c r="B11927" s="20" t="s">
        <v>13136</v>
      </c>
      <c r="C11927" t="s">
        <v>3916</v>
      </c>
      <c r="D11927" t="s">
        <v>3930</v>
      </c>
      <c r="E11927" t="s">
        <v>6865</v>
      </c>
      <c r="F11927" t="s">
        <v>11633</v>
      </c>
      <c r="G11927">
        <v>1803100000</v>
      </c>
      <c r="H11927">
        <v>39800</v>
      </c>
      <c r="I11927" t="s">
        <v>61</v>
      </c>
      <c r="J11927" t="s">
        <v>61</v>
      </c>
      <c r="K11927" t="s">
        <v>3920</v>
      </c>
    </row>
    <row r="11928" spans="1:11" x14ac:dyDescent="0.2">
      <c r="A11928" s="20">
        <v>44350</v>
      </c>
      <c r="B11928" s="20" t="s">
        <v>13136</v>
      </c>
      <c r="C11928" t="s">
        <v>3916</v>
      </c>
      <c r="D11928" t="s">
        <v>3917</v>
      </c>
      <c r="E11928" t="s">
        <v>6875</v>
      </c>
      <c r="F11928" t="s">
        <v>11634</v>
      </c>
      <c r="G11928">
        <v>1802000000</v>
      </c>
      <c r="H11928">
        <v>200000</v>
      </c>
      <c r="I11928" t="s">
        <v>4302</v>
      </c>
      <c r="J11928" t="s">
        <v>4302</v>
      </c>
      <c r="K11928" t="s">
        <v>3929</v>
      </c>
    </row>
    <row r="11929" spans="1:11" x14ac:dyDescent="0.2">
      <c r="A11929" s="20">
        <v>44350</v>
      </c>
      <c r="B11929" s="20" t="s">
        <v>13136</v>
      </c>
      <c r="C11929" t="s">
        <v>3916</v>
      </c>
      <c r="D11929" t="s">
        <v>3917</v>
      </c>
      <c r="E11929" t="s">
        <v>6875</v>
      </c>
      <c r="F11929" t="s">
        <v>11635</v>
      </c>
      <c r="G11929">
        <v>1803100000</v>
      </c>
      <c r="H11929">
        <v>47376</v>
      </c>
      <c r="I11929" t="s">
        <v>4302</v>
      </c>
      <c r="J11929" t="s">
        <v>4302</v>
      </c>
      <c r="K11929" t="s">
        <v>3920</v>
      </c>
    </row>
    <row r="11930" spans="1:11" x14ac:dyDescent="0.2">
      <c r="A11930" s="20">
        <v>44350</v>
      </c>
      <c r="B11930" s="20" t="s">
        <v>13136</v>
      </c>
      <c r="C11930" t="s">
        <v>3916</v>
      </c>
      <c r="D11930" t="s">
        <v>3917</v>
      </c>
      <c r="E11930" t="s">
        <v>6875</v>
      </c>
      <c r="F11930" t="s">
        <v>11636</v>
      </c>
      <c r="G11930">
        <v>1806200000</v>
      </c>
      <c r="H11930">
        <v>118440</v>
      </c>
      <c r="I11930" t="s">
        <v>4302</v>
      </c>
      <c r="J11930" t="s">
        <v>4302</v>
      </c>
      <c r="K11930" t="s">
        <v>3920</v>
      </c>
    </row>
    <row r="11931" spans="1:11" x14ac:dyDescent="0.2">
      <c r="A11931" s="20">
        <v>44350</v>
      </c>
      <c r="B11931" s="20" t="s">
        <v>13136</v>
      </c>
      <c r="C11931" t="s">
        <v>3916</v>
      </c>
      <c r="D11931" t="s">
        <v>3930</v>
      </c>
      <c r="E11931" t="s">
        <v>6865</v>
      </c>
      <c r="F11931" t="s">
        <v>11637</v>
      </c>
      <c r="G11931">
        <v>1803100000</v>
      </c>
      <c r="H11931">
        <v>26250</v>
      </c>
      <c r="I11931" t="s">
        <v>61</v>
      </c>
      <c r="J11931" t="s">
        <v>61</v>
      </c>
      <c r="K11931" t="s">
        <v>3920</v>
      </c>
    </row>
    <row r="11932" spans="1:11" x14ac:dyDescent="0.2">
      <c r="A11932" s="20">
        <v>44350</v>
      </c>
      <c r="B11932" s="20" t="s">
        <v>13136</v>
      </c>
      <c r="C11932" t="s">
        <v>3916</v>
      </c>
      <c r="D11932" t="s">
        <v>3984</v>
      </c>
      <c r="E11932" t="s">
        <v>6875</v>
      </c>
      <c r="F11932" t="s">
        <v>11638</v>
      </c>
      <c r="G11932">
        <v>1806200000</v>
      </c>
      <c r="H11932">
        <v>71064</v>
      </c>
      <c r="I11932" t="s">
        <v>4302</v>
      </c>
      <c r="J11932" t="s">
        <v>4302</v>
      </c>
      <c r="K11932" t="s">
        <v>3920</v>
      </c>
    </row>
    <row r="11933" spans="1:11" x14ac:dyDescent="0.2">
      <c r="A11933" s="20">
        <v>44350</v>
      </c>
      <c r="B11933" s="20" t="s">
        <v>13136</v>
      </c>
      <c r="C11933" t="s">
        <v>3916</v>
      </c>
      <c r="D11933" t="s">
        <v>3984</v>
      </c>
      <c r="E11933" t="s">
        <v>6875</v>
      </c>
      <c r="F11933" t="s">
        <v>11639</v>
      </c>
      <c r="G11933">
        <v>1806200000</v>
      </c>
      <c r="H11933">
        <v>71064</v>
      </c>
      <c r="I11933" t="s">
        <v>4302</v>
      </c>
      <c r="J11933" t="s">
        <v>4302</v>
      </c>
      <c r="K11933" t="s">
        <v>3920</v>
      </c>
    </row>
    <row r="11934" spans="1:11" x14ac:dyDescent="0.2">
      <c r="A11934" s="20">
        <v>44350</v>
      </c>
      <c r="B11934" s="20" t="s">
        <v>13136</v>
      </c>
      <c r="C11934" t="s">
        <v>3916</v>
      </c>
      <c r="D11934" t="s">
        <v>3917</v>
      </c>
      <c r="E11934" t="s">
        <v>6875</v>
      </c>
      <c r="F11934" t="s">
        <v>11640</v>
      </c>
      <c r="G11934">
        <v>1803100000</v>
      </c>
      <c r="H11934">
        <v>47376</v>
      </c>
      <c r="I11934" t="s">
        <v>4302</v>
      </c>
      <c r="J11934" t="s">
        <v>4302</v>
      </c>
      <c r="K11934" t="s">
        <v>3920</v>
      </c>
    </row>
    <row r="11935" spans="1:11" x14ac:dyDescent="0.2">
      <c r="A11935" s="20">
        <v>44350</v>
      </c>
      <c r="B11935" s="20" t="s">
        <v>13136</v>
      </c>
      <c r="C11935" t="s">
        <v>3916</v>
      </c>
      <c r="D11935" t="s">
        <v>3917</v>
      </c>
      <c r="E11935" t="s">
        <v>6865</v>
      </c>
      <c r="F11935" t="s">
        <v>11641</v>
      </c>
      <c r="G11935">
        <v>1806200000</v>
      </c>
      <c r="H11935">
        <v>20000</v>
      </c>
      <c r="I11935" t="s">
        <v>61</v>
      </c>
      <c r="J11935" t="s">
        <v>61</v>
      </c>
      <c r="K11935" t="s">
        <v>3920</v>
      </c>
    </row>
    <row r="11936" spans="1:11" x14ac:dyDescent="0.2">
      <c r="A11936" s="20">
        <v>44350</v>
      </c>
      <c r="B11936" s="20" t="s">
        <v>13136</v>
      </c>
      <c r="C11936" t="s">
        <v>3916</v>
      </c>
      <c r="D11936" t="s">
        <v>3917</v>
      </c>
      <c r="E11936" t="s">
        <v>3918</v>
      </c>
      <c r="F11936" t="s">
        <v>11642</v>
      </c>
      <c r="G11936">
        <v>1804002000</v>
      </c>
      <c r="H11936">
        <v>39600</v>
      </c>
      <c r="I11936" t="s">
        <v>55</v>
      </c>
      <c r="J11936" t="s">
        <v>55</v>
      </c>
      <c r="K11936" t="s">
        <v>3953</v>
      </c>
    </row>
    <row r="11937" spans="1:11" x14ac:dyDescent="0.2">
      <c r="A11937" s="20">
        <v>44350</v>
      </c>
      <c r="B11937" s="20" t="s">
        <v>13136</v>
      </c>
      <c r="C11937" t="s">
        <v>3916</v>
      </c>
      <c r="D11937" t="s">
        <v>3939</v>
      </c>
      <c r="E11937" t="s">
        <v>6929</v>
      </c>
      <c r="F11937" t="s">
        <v>11643</v>
      </c>
      <c r="G11937">
        <v>1802000000</v>
      </c>
      <c r="H11937">
        <v>160000</v>
      </c>
      <c r="I11937" t="s">
        <v>6880</v>
      </c>
      <c r="J11937" t="s">
        <v>6881</v>
      </c>
      <c r="K11937" t="s">
        <v>3929</v>
      </c>
    </row>
    <row r="11938" spans="1:11" x14ac:dyDescent="0.2">
      <c r="A11938" s="20">
        <v>44350</v>
      </c>
      <c r="B11938" s="20" t="s">
        <v>13136</v>
      </c>
      <c r="C11938" t="s">
        <v>3916</v>
      </c>
      <c r="D11938" t="s">
        <v>3917</v>
      </c>
      <c r="E11938" t="s">
        <v>6865</v>
      </c>
      <c r="F11938" t="s">
        <v>11644</v>
      </c>
      <c r="G11938">
        <v>1806200000</v>
      </c>
      <c r="H11938">
        <v>20000</v>
      </c>
      <c r="I11938" t="s">
        <v>61</v>
      </c>
      <c r="J11938" t="s">
        <v>61</v>
      </c>
      <c r="K11938" t="s">
        <v>3920</v>
      </c>
    </row>
    <row r="11939" spans="1:11" x14ac:dyDescent="0.2">
      <c r="A11939" s="20">
        <v>44350</v>
      </c>
      <c r="B11939" s="20" t="s">
        <v>13136</v>
      </c>
      <c r="C11939" t="s">
        <v>3916</v>
      </c>
      <c r="D11939" t="s">
        <v>3927</v>
      </c>
      <c r="E11939" t="s">
        <v>6865</v>
      </c>
      <c r="F11939" t="s">
        <v>11645</v>
      </c>
      <c r="G11939">
        <v>1806200000</v>
      </c>
      <c r="H11939">
        <v>20000</v>
      </c>
      <c r="I11939" t="s">
        <v>61</v>
      </c>
      <c r="J11939" t="s">
        <v>61</v>
      </c>
      <c r="K11939" t="s">
        <v>3920</v>
      </c>
    </row>
    <row r="11940" spans="1:11" x14ac:dyDescent="0.2">
      <c r="A11940" s="20">
        <v>44350</v>
      </c>
      <c r="B11940" s="20" t="s">
        <v>13136</v>
      </c>
      <c r="C11940" t="s">
        <v>3916</v>
      </c>
      <c r="D11940" t="s">
        <v>4144</v>
      </c>
      <c r="E11940" t="s">
        <v>4092</v>
      </c>
      <c r="F11940" t="s">
        <v>11646</v>
      </c>
      <c r="G11940">
        <v>1801001200</v>
      </c>
      <c r="H11940">
        <v>125125</v>
      </c>
      <c r="I11940" t="s">
        <v>4090</v>
      </c>
      <c r="J11940" t="s">
        <v>4196</v>
      </c>
      <c r="K11940" t="s">
        <v>3926</v>
      </c>
    </row>
    <row r="11941" spans="1:11" x14ac:dyDescent="0.2">
      <c r="A11941" s="20">
        <v>44350</v>
      </c>
      <c r="B11941" s="20" t="s">
        <v>13136</v>
      </c>
      <c r="C11941" t="s">
        <v>3916</v>
      </c>
      <c r="D11941" t="s">
        <v>4144</v>
      </c>
      <c r="E11941" t="s">
        <v>4092</v>
      </c>
      <c r="F11941" t="s">
        <v>11647</v>
      </c>
      <c r="G11941">
        <v>1801001200</v>
      </c>
      <c r="H11941">
        <v>250250</v>
      </c>
      <c r="I11941" t="s">
        <v>4090</v>
      </c>
      <c r="J11941" t="s">
        <v>4196</v>
      </c>
      <c r="K11941" t="s">
        <v>3926</v>
      </c>
    </row>
    <row r="11942" spans="1:11" x14ac:dyDescent="0.2">
      <c r="A11942" s="20">
        <v>44350</v>
      </c>
      <c r="B11942" s="20" t="s">
        <v>13136</v>
      </c>
      <c r="C11942" t="s">
        <v>3916</v>
      </c>
      <c r="D11942" t="s">
        <v>4148</v>
      </c>
      <c r="E11942" t="s">
        <v>6865</v>
      </c>
      <c r="F11942" t="s">
        <v>11648</v>
      </c>
      <c r="G11942">
        <v>1802000000</v>
      </c>
      <c r="H11942">
        <v>42000</v>
      </c>
      <c r="I11942" t="s">
        <v>61</v>
      </c>
      <c r="J11942" t="s">
        <v>61</v>
      </c>
      <c r="K11942" t="s">
        <v>3929</v>
      </c>
    </row>
    <row r="11943" spans="1:11" x14ac:dyDescent="0.2">
      <c r="A11943" s="20">
        <v>44350</v>
      </c>
      <c r="B11943" s="20" t="s">
        <v>13136</v>
      </c>
      <c r="C11943" t="s">
        <v>3916</v>
      </c>
      <c r="D11943" t="s">
        <v>3930</v>
      </c>
      <c r="E11943" t="s">
        <v>4016</v>
      </c>
      <c r="F11943" t="s">
        <v>11434</v>
      </c>
      <c r="G11943">
        <v>1804009000</v>
      </c>
      <c r="H11943">
        <v>36000</v>
      </c>
      <c r="I11943" t="s">
        <v>3933</v>
      </c>
      <c r="J11943" t="s">
        <v>3933</v>
      </c>
      <c r="K11943" t="s">
        <v>6869</v>
      </c>
    </row>
    <row r="11944" spans="1:11" x14ac:dyDescent="0.2">
      <c r="A11944" s="20">
        <v>44350</v>
      </c>
      <c r="B11944" s="20" t="s">
        <v>13136</v>
      </c>
      <c r="C11944" t="s">
        <v>3916</v>
      </c>
      <c r="D11944" t="s">
        <v>3930</v>
      </c>
      <c r="E11944" t="s">
        <v>4016</v>
      </c>
      <c r="F11944" t="s">
        <v>11108</v>
      </c>
      <c r="G11944">
        <v>1804009000</v>
      </c>
      <c r="H11944">
        <v>36000</v>
      </c>
      <c r="I11944" t="s">
        <v>3933</v>
      </c>
      <c r="J11944" t="s">
        <v>3933</v>
      </c>
      <c r="K11944" t="s">
        <v>6869</v>
      </c>
    </row>
    <row r="11945" spans="1:11" x14ac:dyDescent="0.2">
      <c r="A11945" s="20">
        <v>44350</v>
      </c>
      <c r="B11945" s="20" t="s">
        <v>13136</v>
      </c>
      <c r="C11945" t="s">
        <v>3916</v>
      </c>
      <c r="D11945" t="s">
        <v>7622</v>
      </c>
      <c r="E11945" t="s">
        <v>4016</v>
      </c>
      <c r="F11945" t="s">
        <v>11107</v>
      </c>
      <c r="G11945">
        <v>1803100000</v>
      </c>
      <c r="H11945">
        <v>21000</v>
      </c>
      <c r="I11945" t="s">
        <v>3933</v>
      </c>
      <c r="J11945" t="s">
        <v>3933</v>
      </c>
      <c r="K11945" t="s">
        <v>3920</v>
      </c>
    </row>
    <row r="11946" spans="1:11" x14ac:dyDescent="0.2">
      <c r="A11946" s="20">
        <v>44350</v>
      </c>
      <c r="B11946" s="20" t="s">
        <v>13136</v>
      </c>
      <c r="C11946" t="s">
        <v>3916</v>
      </c>
      <c r="D11946" t="s">
        <v>3917</v>
      </c>
      <c r="E11946" t="s">
        <v>6865</v>
      </c>
      <c r="F11946" t="s">
        <v>11649</v>
      </c>
      <c r="G11946">
        <v>1806200000</v>
      </c>
      <c r="H11946">
        <v>39925</v>
      </c>
      <c r="I11946" t="s">
        <v>61</v>
      </c>
      <c r="J11946" t="s">
        <v>61</v>
      </c>
      <c r="K11946" t="s">
        <v>3920</v>
      </c>
    </row>
    <row r="11947" spans="1:11" x14ac:dyDescent="0.2">
      <c r="A11947" s="20">
        <v>44350</v>
      </c>
      <c r="B11947" s="20" t="s">
        <v>13136</v>
      </c>
      <c r="C11947" t="s">
        <v>3916</v>
      </c>
      <c r="D11947" t="s">
        <v>4347</v>
      </c>
      <c r="E11947" t="s">
        <v>7028</v>
      </c>
      <c r="F11947" t="s">
        <v>11619</v>
      </c>
      <c r="G11947">
        <v>1801001200</v>
      </c>
      <c r="H11947">
        <v>75075</v>
      </c>
      <c r="I11947" t="s">
        <v>7030</v>
      </c>
      <c r="J11947" t="s">
        <v>4207</v>
      </c>
      <c r="K11947" t="s">
        <v>3926</v>
      </c>
    </row>
    <row r="11948" spans="1:11" x14ac:dyDescent="0.2">
      <c r="A11948" s="20">
        <v>44350</v>
      </c>
      <c r="B11948" s="20" t="s">
        <v>13136</v>
      </c>
      <c r="C11948" t="s">
        <v>3916</v>
      </c>
      <c r="D11948" t="s">
        <v>3939</v>
      </c>
      <c r="E11948" t="s">
        <v>6875</v>
      </c>
      <c r="F11948" t="s">
        <v>11650</v>
      </c>
      <c r="G11948">
        <v>1802000000</v>
      </c>
      <c r="H11948">
        <v>80000</v>
      </c>
      <c r="I11948" t="s">
        <v>4302</v>
      </c>
      <c r="J11948" t="s">
        <v>4302</v>
      </c>
      <c r="K11948" t="s">
        <v>3929</v>
      </c>
    </row>
    <row r="11949" spans="1:11" x14ac:dyDescent="0.2">
      <c r="A11949" s="20">
        <v>44351</v>
      </c>
      <c r="B11949" s="20" t="s">
        <v>13136</v>
      </c>
      <c r="C11949" t="s">
        <v>3916</v>
      </c>
      <c r="D11949" t="s">
        <v>3951</v>
      </c>
      <c r="E11949" t="s">
        <v>3918</v>
      </c>
      <c r="F11949" t="s">
        <v>11651</v>
      </c>
      <c r="G11949">
        <v>1802000000</v>
      </c>
      <c r="H11949">
        <v>80000</v>
      </c>
      <c r="I11949" t="s">
        <v>55</v>
      </c>
      <c r="J11949" t="s">
        <v>55</v>
      </c>
      <c r="K11949" t="s">
        <v>3929</v>
      </c>
    </row>
    <row r="11950" spans="1:11" x14ac:dyDescent="0.2">
      <c r="A11950" s="20">
        <v>44351</v>
      </c>
      <c r="B11950" s="20" t="s">
        <v>13136</v>
      </c>
      <c r="C11950" t="s">
        <v>3916</v>
      </c>
      <c r="D11950" t="s">
        <v>4144</v>
      </c>
      <c r="E11950" t="s">
        <v>4092</v>
      </c>
      <c r="F11950" t="s">
        <v>11652</v>
      </c>
      <c r="G11950">
        <v>1801001200</v>
      </c>
      <c r="H11950">
        <v>300300</v>
      </c>
      <c r="I11950" t="s">
        <v>4090</v>
      </c>
      <c r="J11950" t="s">
        <v>4196</v>
      </c>
      <c r="K11950" t="s">
        <v>3926</v>
      </c>
    </row>
    <row r="11951" spans="1:11" x14ac:dyDescent="0.2">
      <c r="A11951" s="20">
        <v>44351</v>
      </c>
      <c r="B11951" s="20" t="s">
        <v>13136</v>
      </c>
      <c r="C11951" t="s">
        <v>3916</v>
      </c>
      <c r="D11951" t="s">
        <v>4347</v>
      </c>
      <c r="E11951" t="s">
        <v>4205</v>
      </c>
      <c r="F11951" t="s">
        <v>11653</v>
      </c>
      <c r="G11951">
        <v>1801001200</v>
      </c>
      <c r="H11951">
        <v>100100</v>
      </c>
      <c r="I11951" t="s">
        <v>4207</v>
      </c>
      <c r="J11951" t="s">
        <v>4207</v>
      </c>
      <c r="K11951" t="s">
        <v>3926</v>
      </c>
    </row>
    <row r="11952" spans="1:11" x14ac:dyDescent="0.2">
      <c r="A11952" s="20">
        <v>44351</v>
      </c>
      <c r="B11952" s="20" t="s">
        <v>13136</v>
      </c>
      <c r="C11952" t="s">
        <v>3916</v>
      </c>
      <c r="D11952" t="s">
        <v>3939</v>
      </c>
      <c r="E11952" t="s">
        <v>6878</v>
      </c>
      <c r="F11952" t="s">
        <v>6879</v>
      </c>
      <c r="G11952">
        <v>1804009000</v>
      </c>
      <c r="H11952">
        <v>42000</v>
      </c>
      <c r="I11952" t="s">
        <v>6880</v>
      </c>
      <c r="J11952" t="s">
        <v>6881</v>
      </c>
      <c r="K11952" t="s">
        <v>6869</v>
      </c>
    </row>
    <row r="11953" spans="1:11" x14ac:dyDescent="0.2">
      <c r="A11953" s="20">
        <v>44351</v>
      </c>
      <c r="B11953" s="20" t="s">
        <v>13136</v>
      </c>
      <c r="C11953" t="s">
        <v>3916</v>
      </c>
      <c r="D11953" t="s">
        <v>3930</v>
      </c>
      <c r="E11953" t="s">
        <v>7660</v>
      </c>
      <c r="F11953" t="s">
        <v>11654</v>
      </c>
      <c r="G11953">
        <v>1804009000</v>
      </c>
      <c r="H11953">
        <v>25500</v>
      </c>
      <c r="I11953" t="s">
        <v>7662</v>
      </c>
      <c r="J11953" t="s">
        <v>3965</v>
      </c>
      <c r="K11953" t="s">
        <v>6869</v>
      </c>
    </row>
    <row r="11954" spans="1:11" x14ac:dyDescent="0.2">
      <c r="A11954" s="20">
        <v>44351</v>
      </c>
      <c r="B11954" s="20" t="s">
        <v>13136</v>
      </c>
      <c r="C11954" t="s">
        <v>3916</v>
      </c>
      <c r="D11954" t="s">
        <v>3930</v>
      </c>
      <c r="E11954" t="s">
        <v>7660</v>
      </c>
      <c r="F11954" t="s">
        <v>11654</v>
      </c>
      <c r="G11954">
        <v>1804009000</v>
      </c>
      <c r="H11954">
        <v>7500</v>
      </c>
      <c r="I11954" t="s">
        <v>7662</v>
      </c>
      <c r="J11954" t="s">
        <v>3965</v>
      </c>
      <c r="K11954" t="s">
        <v>6869</v>
      </c>
    </row>
    <row r="11955" spans="1:11" x14ac:dyDescent="0.2">
      <c r="A11955" s="20">
        <v>44351</v>
      </c>
      <c r="B11955" s="20" t="s">
        <v>13136</v>
      </c>
      <c r="C11955" t="s">
        <v>3916</v>
      </c>
      <c r="D11955" t="s">
        <v>3930</v>
      </c>
      <c r="E11955" t="s">
        <v>7660</v>
      </c>
      <c r="F11955" t="s">
        <v>11654</v>
      </c>
      <c r="G11955">
        <v>1804009000</v>
      </c>
      <c r="H11955">
        <v>7000</v>
      </c>
      <c r="I11955" t="s">
        <v>7662</v>
      </c>
      <c r="J11955" t="s">
        <v>3965</v>
      </c>
      <c r="K11955" t="s">
        <v>6869</v>
      </c>
    </row>
    <row r="11956" spans="1:11" x14ac:dyDescent="0.2">
      <c r="A11956" s="20">
        <v>44351</v>
      </c>
      <c r="B11956" s="20" t="s">
        <v>13136</v>
      </c>
      <c r="C11956" t="s">
        <v>3916</v>
      </c>
      <c r="D11956" t="s">
        <v>3930</v>
      </c>
      <c r="E11956" t="s">
        <v>6865</v>
      </c>
      <c r="F11956" t="s">
        <v>11655</v>
      </c>
      <c r="G11956">
        <v>1805009000</v>
      </c>
      <c r="H11956">
        <v>18975</v>
      </c>
      <c r="I11956" t="s">
        <v>61</v>
      </c>
      <c r="J11956" t="s">
        <v>61</v>
      </c>
      <c r="K11956" t="s">
        <v>3958</v>
      </c>
    </row>
    <row r="11957" spans="1:11" x14ac:dyDescent="0.2">
      <c r="A11957" s="20">
        <v>44354</v>
      </c>
      <c r="B11957" s="20" t="s">
        <v>13136</v>
      </c>
      <c r="C11957" t="s">
        <v>3916</v>
      </c>
      <c r="D11957" t="s">
        <v>3930</v>
      </c>
      <c r="E11957" t="s">
        <v>4209</v>
      </c>
      <c r="F11957" t="s">
        <v>10957</v>
      </c>
      <c r="G11957">
        <v>1801001200</v>
      </c>
      <c r="H11957">
        <v>350350</v>
      </c>
      <c r="I11957" t="s">
        <v>4211</v>
      </c>
      <c r="J11957" t="s">
        <v>3965</v>
      </c>
      <c r="K11957" t="s">
        <v>3926</v>
      </c>
    </row>
    <row r="11958" spans="1:11" x14ac:dyDescent="0.2">
      <c r="A11958" s="20">
        <v>44354</v>
      </c>
      <c r="B11958" s="20" t="s">
        <v>13136</v>
      </c>
      <c r="C11958" t="s">
        <v>3916</v>
      </c>
      <c r="D11958" t="s">
        <v>4144</v>
      </c>
      <c r="E11958" t="s">
        <v>4213</v>
      </c>
      <c r="F11958" t="s">
        <v>11656</v>
      </c>
      <c r="G11958">
        <v>1801001200</v>
      </c>
      <c r="H11958">
        <v>250250</v>
      </c>
      <c r="I11958" t="s">
        <v>4114</v>
      </c>
      <c r="J11958" t="s">
        <v>4114</v>
      </c>
      <c r="K11958" t="s">
        <v>3926</v>
      </c>
    </row>
    <row r="11959" spans="1:11" x14ac:dyDescent="0.2">
      <c r="A11959" s="20">
        <v>44354</v>
      </c>
      <c r="B11959" s="20" t="s">
        <v>13136</v>
      </c>
      <c r="C11959" t="s">
        <v>3916</v>
      </c>
      <c r="D11959" t="s">
        <v>3963</v>
      </c>
      <c r="E11959" t="s">
        <v>7312</v>
      </c>
      <c r="F11959" t="s">
        <v>11657</v>
      </c>
      <c r="G11959">
        <v>1802000000</v>
      </c>
      <c r="H11959">
        <v>300000</v>
      </c>
      <c r="I11959" t="s">
        <v>56</v>
      </c>
      <c r="J11959" t="s">
        <v>3950</v>
      </c>
      <c r="K11959" t="s">
        <v>3929</v>
      </c>
    </row>
    <row r="11960" spans="1:11" x14ac:dyDescent="0.2">
      <c r="A11960" s="20">
        <v>44354</v>
      </c>
      <c r="B11960" s="20" t="s">
        <v>13136</v>
      </c>
      <c r="C11960" t="s">
        <v>3916</v>
      </c>
      <c r="D11960" t="s">
        <v>3917</v>
      </c>
      <c r="E11960" t="s">
        <v>3918</v>
      </c>
      <c r="F11960" t="s">
        <v>11658</v>
      </c>
      <c r="G11960">
        <v>1804002000</v>
      </c>
      <c r="H11960">
        <v>19800</v>
      </c>
      <c r="I11960" t="s">
        <v>55</v>
      </c>
      <c r="J11960" t="s">
        <v>55</v>
      </c>
      <c r="K11960" t="s">
        <v>3953</v>
      </c>
    </row>
    <row r="11961" spans="1:11" x14ac:dyDescent="0.2">
      <c r="A11961" s="20">
        <v>44354</v>
      </c>
      <c r="B11961" s="20" t="s">
        <v>13136</v>
      </c>
      <c r="C11961" t="s">
        <v>3916</v>
      </c>
      <c r="D11961" t="s">
        <v>3917</v>
      </c>
      <c r="E11961" t="s">
        <v>3918</v>
      </c>
      <c r="F11961" t="s">
        <v>11659</v>
      </c>
      <c r="G11961">
        <v>1804002000</v>
      </c>
      <c r="H11961">
        <v>21000</v>
      </c>
      <c r="I11961" t="s">
        <v>55</v>
      </c>
      <c r="J11961" t="s">
        <v>55</v>
      </c>
      <c r="K11961" t="s">
        <v>3953</v>
      </c>
    </row>
    <row r="11962" spans="1:11" x14ac:dyDescent="0.2">
      <c r="A11962" s="20">
        <v>44354</v>
      </c>
      <c r="B11962" s="20" t="s">
        <v>13136</v>
      </c>
      <c r="C11962" t="s">
        <v>3916</v>
      </c>
      <c r="D11962" t="s">
        <v>3917</v>
      </c>
      <c r="E11962" t="s">
        <v>3918</v>
      </c>
      <c r="F11962" t="s">
        <v>11660</v>
      </c>
      <c r="G11962">
        <v>1804002000</v>
      </c>
      <c r="H11962">
        <v>21000</v>
      </c>
      <c r="I11962" t="s">
        <v>55</v>
      </c>
      <c r="J11962" t="s">
        <v>55</v>
      </c>
      <c r="K11962" t="s">
        <v>3953</v>
      </c>
    </row>
    <row r="11963" spans="1:11" x14ac:dyDescent="0.2">
      <c r="A11963" s="20">
        <v>44354</v>
      </c>
      <c r="B11963" s="20" t="s">
        <v>13136</v>
      </c>
      <c r="C11963" t="s">
        <v>3916</v>
      </c>
      <c r="D11963" t="s">
        <v>3917</v>
      </c>
      <c r="E11963" t="s">
        <v>3918</v>
      </c>
      <c r="F11963" t="s">
        <v>11661</v>
      </c>
      <c r="G11963">
        <v>1804002000</v>
      </c>
      <c r="H11963">
        <v>21000</v>
      </c>
      <c r="I11963" t="s">
        <v>55</v>
      </c>
      <c r="J11963" t="s">
        <v>55</v>
      </c>
      <c r="K11963" t="s">
        <v>3953</v>
      </c>
    </row>
    <row r="11964" spans="1:11" x14ac:dyDescent="0.2">
      <c r="A11964" s="20">
        <v>44354</v>
      </c>
      <c r="B11964" s="20" t="s">
        <v>13136</v>
      </c>
      <c r="C11964" t="s">
        <v>3916</v>
      </c>
      <c r="D11964" t="s">
        <v>3917</v>
      </c>
      <c r="E11964" t="s">
        <v>3918</v>
      </c>
      <c r="F11964" t="s">
        <v>11662</v>
      </c>
      <c r="G11964">
        <v>1804002000</v>
      </c>
      <c r="H11964">
        <v>21000</v>
      </c>
      <c r="I11964" t="s">
        <v>55</v>
      </c>
      <c r="J11964" t="s">
        <v>55</v>
      </c>
      <c r="K11964" t="s">
        <v>3953</v>
      </c>
    </row>
    <row r="11965" spans="1:11" x14ac:dyDescent="0.2">
      <c r="A11965" s="20">
        <v>44354</v>
      </c>
      <c r="B11965" s="20" t="s">
        <v>13136</v>
      </c>
      <c r="C11965" t="s">
        <v>3916</v>
      </c>
      <c r="D11965" t="s">
        <v>3927</v>
      </c>
      <c r="E11965" t="s">
        <v>3918</v>
      </c>
      <c r="F11965" t="s">
        <v>11663</v>
      </c>
      <c r="G11965">
        <v>1802000000</v>
      </c>
      <c r="H11965">
        <v>20000</v>
      </c>
      <c r="I11965" t="s">
        <v>55</v>
      </c>
      <c r="J11965" t="s">
        <v>55</v>
      </c>
      <c r="K11965" t="s">
        <v>3929</v>
      </c>
    </row>
    <row r="11966" spans="1:11" x14ac:dyDescent="0.2">
      <c r="A11966" s="20">
        <v>44354</v>
      </c>
      <c r="B11966" s="20" t="s">
        <v>13136</v>
      </c>
      <c r="C11966" t="s">
        <v>3916</v>
      </c>
      <c r="D11966" t="s">
        <v>3939</v>
      </c>
      <c r="E11966" t="s">
        <v>4081</v>
      </c>
      <c r="F11966" t="s">
        <v>4890</v>
      </c>
      <c r="G11966">
        <v>1801001200</v>
      </c>
      <c r="H11966">
        <v>25025</v>
      </c>
      <c r="I11966" t="s">
        <v>87</v>
      </c>
      <c r="J11966" t="s">
        <v>4083</v>
      </c>
      <c r="K11966" t="s">
        <v>3926</v>
      </c>
    </row>
    <row r="11967" spans="1:11" x14ac:dyDescent="0.2">
      <c r="A11967" s="20">
        <v>44354</v>
      </c>
      <c r="B11967" s="20" t="s">
        <v>13136</v>
      </c>
      <c r="C11967" t="s">
        <v>3916</v>
      </c>
      <c r="D11967" t="s">
        <v>3927</v>
      </c>
      <c r="E11967" t="s">
        <v>3918</v>
      </c>
      <c r="F11967" t="s">
        <v>11664</v>
      </c>
      <c r="G11967">
        <v>1802000000</v>
      </c>
      <c r="H11967">
        <v>60000</v>
      </c>
      <c r="I11967" t="s">
        <v>55</v>
      </c>
      <c r="J11967" t="s">
        <v>55</v>
      </c>
      <c r="K11967" t="s">
        <v>3929</v>
      </c>
    </row>
    <row r="11968" spans="1:11" x14ac:dyDescent="0.2">
      <c r="A11968" s="20">
        <v>44354</v>
      </c>
      <c r="B11968" s="20" t="s">
        <v>13136</v>
      </c>
      <c r="C11968" t="s">
        <v>3916</v>
      </c>
      <c r="D11968" t="s">
        <v>3921</v>
      </c>
      <c r="E11968" t="s">
        <v>3918</v>
      </c>
      <c r="F11968" t="s">
        <v>3947</v>
      </c>
      <c r="G11968">
        <v>1804009000</v>
      </c>
      <c r="H11968">
        <v>39600</v>
      </c>
      <c r="I11968" t="s">
        <v>55</v>
      </c>
      <c r="J11968" t="s">
        <v>55</v>
      </c>
      <c r="K11968" t="s">
        <v>6869</v>
      </c>
    </row>
    <row r="11969" spans="1:11" x14ac:dyDescent="0.2">
      <c r="A11969" s="20">
        <v>44354</v>
      </c>
      <c r="B11969" s="20" t="s">
        <v>13136</v>
      </c>
      <c r="C11969" t="s">
        <v>3916</v>
      </c>
      <c r="D11969" t="s">
        <v>3917</v>
      </c>
      <c r="E11969" t="s">
        <v>6898</v>
      </c>
      <c r="F11969" t="s">
        <v>11224</v>
      </c>
      <c r="G11969">
        <v>1806200000</v>
      </c>
      <c r="H11969">
        <v>71064</v>
      </c>
      <c r="I11969" t="s">
        <v>4302</v>
      </c>
      <c r="J11969" t="s">
        <v>4302</v>
      </c>
      <c r="K11969" t="s">
        <v>3920</v>
      </c>
    </row>
    <row r="11970" spans="1:11" x14ac:dyDescent="0.2">
      <c r="A11970" s="20">
        <v>44354</v>
      </c>
      <c r="B11970" s="20" t="s">
        <v>13136</v>
      </c>
      <c r="C11970" t="s">
        <v>3916</v>
      </c>
      <c r="D11970" t="s">
        <v>3939</v>
      </c>
      <c r="E11970" t="s">
        <v>6878</v>
      </c>
      <c r="F11970" t="s">
        <v>6879</v>
      </c>
      <c r="G11970">
        <v>1804009000</v>
      </c>
      <c r="H11970">
        <v>42000</v>
      </c>
      <c r="I11970" t="s">
        <v>6880</v>
      </c>
      <c r="J11970" t="s">
        <v>6881</v>
      </c>
      <c r="K11970" t="s">
        <v>6869</v>
      </c>
    </row>
    <row r="11971" spans="1:11" x14ac:dyDescent="0.2">
      <c r="A11971" s="20">
        <v>44354</v>
      </c>
      <c r="B11971" s="20" t="s">
        <v>13136</v>
      </c>
      <c r="C11971" t="s">
        <v>3916</v>
      </c>
      <c r="D11971" t="s">
        <v>3939</v>
      </c>
      <c r="E11971" t="s">
        <v>6878</v>
      </c>
      <c r="F11971" t="s">
        <v>6879</v>
      </c>
      <c r="G11971">
        <v>1804009000</v>
      </c>
      <c r="H11971">
        <v>42000</v>
      </c>
      <c r="I11971" t="s">
        <v>6880</v>
      </c>
      <c r="J11971" t="s">
        <v>6881</v>
      </c>
      <c r="K11971" t="s">
        <v>6869</v>
      </c>
    </row>
    <row r="11972" spans="1:11" x14ac:dyDescent="0.2">
      <c r="A11972" s="20">
        <v>44354</v>
      </c>
      <c r="B11972" s="20" t="s">
        <v>13136</v>
      </c>
      <c r="C11972" t="s">
        <v>3916</v>
      </c>
      <c r="D11972" t="s">
        <v>3994</v>
      </c>
      <c r="E11972" t="s">
        <v>3918</v>
      </c>
      <c r="F11972" t="s">
        <v>11665</v>
      </c>
      <c r="G11972">
        <v>1803100000</v>
      </c>
      <c r="H11972">
        <v>24000</v>
      </c>
      <c r="I11972" t="s">
        <v>55</v>
      </c>
      <c r="J11972" t="s">
        <v>55</v>
      </c>
      <c r="K11972" t="s">
        <v>3920</v>
      </c>
    </row>
    <row r="11973" spans="1:11" x14ac:dyDescent="0.2">
      <c r="A11973" s="20">
        <v>44354</v>
      </c>
      <c r="B11973" s="20" t="s">
        <v>13136</v>
      </c>
      <c r="C11973" t="s">
        <v>3916</v>
      </c>
      <c r="D11973" t="s">
        <v>3994</v>
      </c>
      <c r="E11973" t="s">
        <v>3918</v>
      </c>
      <c r="F11973" t="s">
        <v>11666</v>
      </c>
      <c r="G11973">
        <v>1803100000</v>
      </c>
      <c r="H11973">
        <v>24000</v>
      </c>
      <c r="I11973" t="s">
        <v>55</v>
      </c>
      <c r="J11973" t="s">
        <v>55</v>
      </c>
      <c r="K11973" t="s">
        <v>3920</v>
      </c>
    </row>
    <row r="11974" spans="1:11" x14ac:dyDescent="0.2">
      <c r="A11974" s="20">
        <v>44354</v>
      </c>
      <c r="B11974" s="20" t="s">
        <v>13136</v>
      </c>
      <c r="C11974" t="s">
        <v>3916</v>
      </c>
      <c r="D11974" t="s">
        <v>3930</v>
      </c>
      <c r="E11974" t="s">
        <v>9405</v>
      </c>
      <c r="F11974" t="s">
        <v>11667</v>
      </c>
      <c r="G11974">
        <v>1804009000</v>
      </c>
      <c r="H11974">
        <v>22000</v>
      </c>
      <c r="I11974" t="s">
        <v>9407</v>
      </c>
      <c r="J11974" t="s">
        <v>3965</v>
      </c>
      <c r="K11974" t="s">
        <v>6869</v>
      </c>
    </row>
    <row r="11975" spans="1:11" x14ac:dyDescent="0.2">
      <c r="A11975" s="20">
        <v>44354</v>
      </c>
      <c r="B11975" s="20" t="s">
        <v>13136</v>
      </c>
      <c r="C11975" t="s">
        <v>3916</v>
      </c>
      <c r="D11975" t="s">
        <v>3930</v>
      </c>
      <c r="E11975" t="s">
        <v>9405</v>
      </c>
      <c r="F11975" t="s">
        <v>11667</v>
      </c>
      <c r="G11975">
        <v>1804009000</v>
      </c>
      <c r="H11975">
        <v>58000</v>
      </c>
      <c r="I11975" t="s">
        <v>9407</v>
      </c>
      <c r="J11975" t="s">
        <v>3965</v>
      </c>
      <c r="K11975" t="s">
        <v>6869</v>
      </c>
    </row>
    <row r="11976" spans="1:11" x14ac:dyDescent="0.2">
      <c r="A11976" s="20">
        <v>44354</v>
      </c>
      <c r="B11976" s="20" t="s">
        <v>13136</v>
      </c>
      <c r="C11976" t="s">
        <v>3916</v>
      </c>
      <c r="D11976" t="s">
        <v>3921</v>
      </c>
      <c r="E11976" t="s">
        <v>4016</v>
      </c>
      <c r="F11976" t="s">
        <v>11107</v>
      </c>
      <c r="G11976">
        <v>1803100000</v>
      </c>
      <c r="H11976">
        <v>105000</v>
      </c>
      <c r="I11976" t="s">
        <v>3933</v>
      </c>
      <c r="J11976" t="s">
        <v>3933</v>
      </c>
      <c r="K11976" t="s">
        <v>3920</v>
      </c>
    </row>
    <row r="11977" spans="1:11" x14ac:dyDescent="0.2">
      <c r="A11977" s="20">
        <v>44354</v>
      </c>
      <c r="B11977" s="20" t="s">
        <v>13136</v>
      </c>
      <c r="C11977" t="s">
        <v>3916</v>
      </c>
      <c r="D11977" t="s">
        <v>9408</v>
      </c>
      <c r="E11977" t="s">
        <v>9405</v>
      </c>
      <c r="F11977" t="s">
        <v>11668</v>
      </c>
      <c r="G11977">
        <v>1803100000</v>
      </c>
      <c r="H11977">
        <v>40000</v>
      </c>
      <c r="I11977" t="s">
        <v>9407</v>
      </c>
      <c r="J11977" t="s">
        <v>3965</v>
      </c>
      <c r="K11977" t="s">
        <v>3920</v>
      </c>
    </row>
    <row r="11978" spans="1:11" x14ac:dyDescent="0.2">
      <c r="A11978" s="20">
        <v>44354</v>
      </c>
      <c r="B11978" s="20" t="s">
        <v>13136</v>
      </c>
      <c r="C11978" t="s">
        <v>3916</v>
      </c>
      <c r="D11978" t="s">
        <v>3930</v>
      </c>
      <c r="E11978" t="s">
        <v>9405</v>
      </c>
      <c r="F11978" t="s">
        <v>11669</v>
      </c>
      <c r="G11978">
        <v>1802000000</v>
      </c>
      <c r="H11978">
        <v>20000</v>
      </c>
      <c r="I11978" t="s">
        <v>9407</v>
      </c>
      <c r="J11978" t="s">
        <v>3965</v>
      </c>
      <c r="K11978" t="s">
        <v>3929</v>
      </c>
    </row>
    <row r="11979" spans="1:11" x14ac:dyDescent="0.2">
      <c r="A11979" s="20">
        <v>44354</v>
      </c>
      <c r="B11979" s="20" t="s">
        <v>13136</v>
      </c>
      <c r="C11979" t="s">
        <v>3916</v>
      </c>
      <c r="D11979" t="s">
        <v>9408</v>
      </c>
      <c r="E11979" t="s">
        <v>9405</v>
      </c>
      <c r="F11979" t="s">
        <v>11670</v>
      </c>
      <c r="G11979">
        <v>1803100000</v>
      </c>
      <c r="H11979">
        <v>40000</v>
      </c>
      <c r="I11979" t="s">
        <v>9407</v>
      </c>
      <c r="J11979" t="s">
        <v>3965</v>
      </c>
      <c r="K11979" t="s">
        <v>3920</v>
      </c>
    </row>
    <row r="11980" spans="1:11" x14ac:dyDescent="0.2">
      <c r="A11980" s="20">
        <v>44355</v>
      </c>
      <c r="B11980" s="20" t="s">
        <v>13136</v>
      </c>
      <c r="C11980" t="s">
        <v>3916</v>
      </c>
      <c r="D11980" t="s">
        <v>3927</v>
      </c>
      <c r="E11980" t="s">
        <v>3966</v>
      </c>
      <c r="F11980" t="s">
        <v>11671</v>
      </c>
      <c r="G11980">
        <v>1801001200</v>
      </c>
      <c r="H11980">
        <v>250250</v>
      </c>
      <c r="I11980" t="s">
        <v>3968</v>
      </c>
      <c r="J11980" t="s">
        <v>3950</v>
      </c>
      <c r="K11980" t="s">
        <v>3926</v>
      </c>
    </row>
    <row r="11981" spans="1:11" x14ac:dyDescent="0.2">
      <c r="A11981" s="20">
        <v>44355</v>
      </c>
      <c r="B11981" s="20" t="s">
        <v>13136</v>
      </c>
      <c r="C11981" t="s">
        <v>3916</v>
      </c>
      <c r="D11981" t="s">
        <v>3917</v>
      </c>
      <c r="E11981" t="s">
        <v>7073</v>
      </c>
      <c r="F11981" t="s">
        <v>11672</v>
      </c>
      <c r="G11981">
        <v>1806909000</v>
      </c>
      <c r="H11981">
        <v>190080</v>
      </c>
      <c r="I11981" t="s">
        <v>4302</v>
      </c>
      <c r="J11981" t="s">
        <v>4302</v>
      </c>
      <c r="K11981" t="s">
        <v>6886</v>
      </c>
    </row>
    <row r="11982" spans="1:11" x14ac:dyDescent="0.2">
      <c r="A11982" s="20">
        <v>44355</v>
      </c>
      <c r="B11982" s="20" t="s">
        <v>13136</v>
      </c>
      <c r="C11982" t="s">
        <v>3916</v>
      </c>
      <c r="D11982" t="s">
        <v>3917</v>
      </c>
      <c r="E11982" t="s">
        <v>3918</v>
      </c>
      <c r="F11982" t="s">
        <v>11673</v>
      </c>
      <c r="G11982">
        <v>1804002000</v>
      </c>
      <c r="H11982">
        <v>21000</v>
      </c>
      <c r="I11982" t="s">
        <v>55</v>
      </c>
      <c r="J11982" t="s">
        <v>55</v>
      </c>
      <c r="K11982" t="s">
        <v>3953</v>
      </c>
    </row>
    <row r="11983" spans="1:11" x14ac:dyDescent="0.2">
      <c r="A11983" s="20">
        <v>44355</v>
      </c>
      <c r="B11983" s="20" t="s">
        <v>13136</v>
      </c>
      <c r="C11983" t="s">
        <v>3916</v>
      </c>
      <c r="D11983" t="s">
        <v>4347</v>
      </c>
      <c r="E11983" t="s">
        <v>7028</v>
      </c>
      <c r="F11983" t="s">
        <v>11674</v>
      </c>
      <c r="G11983">
        <v>1801001200</v>
      </c>
      <c r="H11983">
        <v>200200</v>
      </c>
      <c r="I11983" t="s">
        <v>7030</v>
      </c>
      <c r="J11983" t="s">
        <v>4207</v>
      </c>
      <c r="K11983" t="s">
        <v>3926</v>
      </c>
    </row>
    <row r="11984" spans="1:11" x14ac:dyDescent="0.2">
      <c r="A11984" s="20">
        <v>44355</v>
      </c>
      <c r="B11984" s="20" t="s">
        <v>13136</v>
      </c>
      <c r="C11984" t="s">
        <v>3916</v>
      </c>
      <c r="D11984" t="s">
        <v>4144</v>
      </c>
      <c r="E11984" t="s">
        <v>4192</v>
      </c>
      <c r="F11984" t="s">
        <v>11258</v>
      </c>
      <c r="G11984">
        <v>1801001200</v>
      </c>
      <c r="H11984">
        <v>250250</v>
      </c>
      <c r="I11984" t="s">
        <v>3965</v>
      </c>
      <c r="J11984" t="s">
        <v>3933</v>
      </c>
      <c r="K11984" t="s">
        <v>3926</v>
      </c>
    </row>
    <row r="11985" spans="1:11" x14ac:dyDescent="0.2">
      <c r="A11985" s="20">
        <v>44355</v>
      </c>
      <c r="B11985" s="20" t="s">
        <v>13136</v>
      </c>
      <c r="C11985" t="s">
        <v>3916</v>
      </c>
      <c r="D11985" t="s">
        <v>4347</v>
      </c>
      <c r="E11985" t="s">
        <v>7660</v>
      </c>
      <c r="F11985" t="s">
        <v>11675</v>
      </c>
      <c r="G11985">
        <v>1802000000</v>
      </c>
      <c r="H11985">
        <v>92400</v>
      </c>
      <c r="I11985" t="s">
        <v>7662</v>
      </c>
      <c r="J11985" t="s">
        <v>3965</v>
      </c>
      <c r="K11985" t="s">
        <v>3929</v>
      </c>
    </row>
    <row r="11986" spans="1:11" x14ac:dyDescent="0.2">
      <c r="A11986" s="20">
        <v>44355</v>
      </c>
      <c r="B11986" s="20" t="s">
        <v>13136</v>
      </c>
      <c r="C11986" t="s">
        <v>3916</v>
      </c>
      <c r="D11986" t="s">
        <v>4347</v>
      </c>
      <c r="E11986" t="s">
        <v>7660</v>
      </c>
      <c r="F11986" t="s">
        <v>11675</v>
      </c>
      <c r="G11986">
        <v>1802000000</v>
      </c>
      <c r="H11986">
        <v>7600</v>
      </c>
      <c r="I11986" t="s">
        <v>7662</v>
      </c>
      <c r="J11986" t="s">
        <v>3965</v>
      </c>
      <c r="K11986" t="s">
        <v>3929</v>
      </c>
    </row>
    <row r="11987" spans="1:11" x14ac:dyDescent="0.2">
      <c r="A11987" s="20">
        <v>44355</v>
      </c>
      <c r="B11987" s="20" t="s">
        <v>13136</v>
      </c>
      <c r="C11987" t="s">
        <v>3916</v>
      </c>
      <c r="D11987" t="s">
        <v>4144</v>
      </c>
      <c r="E11987" t="s">
        <v>4092</v>
      </c>
      <c r="F11987" t="s">
        <v>11676</v>
      </c>
      <c r="G11987">
        <v>1801001200</v>
      </c>
      <c r="H11987">
        <v>75075</v>
      </c>
      <c r="I11987" t="s">
        <v>4090</v>
      </c>
      <c r="J11987" t="s">
        <v>4196</v>
      </c>
      <c r="K11987" t="s">
        <v>3926</v>
      </c>
    </row>
    <row r="11988" spans="1:11" x14ac:dyDescent="0.2">
      <c r="A11988" s="20">
        <v>44355</v>
      </c>
      <c r="B11988" s="20" t="s">
        <v>13136</v>
      </c>
      <c r="C11988" t="s">
        <v>3916</v>
      </c>
      <c r="D11988" t="s">
        <v>4144</v>
      </c>
      <c r="E11988" t="s">
        <v>8660</v>
      </c>
      <c r="F11988" t="s">
        <v>11677</v>
      </c>
      <c r="G11988">
        <v>1801001200</v>
      </c>
      <c r="H11988">
        <v>500500</v>
      </c>
      <c r="I11988" t="s">
        <v>13</v>
      </c>
      <c r="J11988" t="s">
        <v>7649</v>
      </c>
      <c r="K11988" t="s">
        <v>3926</v>
      </c>
    </row>
    <row r="11989" spans="1:11" x14ac:dyDescent="0.2">
      <c r="A11989" s="20">
        <v>44355</v>
      </c>
      <c r="B11989" s="20" t="s">
        <v>13136</v>
      </c>
      <c r="C11989" t="s">
        <v>3916</v>
      </c>
      <c r="D11989" t="s">
        <v>3927</v>
      </c>
      <c r="E11989" t="s">
        <v>3918</v>
      </c>
      <c r="F11989" t="s">
        <v>11678</v>
      </c>
      <c r="G11989">
        <v>1802000000</v>
      </c>
      <c r="H11989">
        <v>20000</v>
      </c>
      <c r="I11989" t="s">
        <v>55</v>
      </c>
      <c r="J11989" t="s">
        <v>55</v>
      </c>
      <c r="K11989" t="s">
        <v>3929</v>
      </c>
    </row>
    <row r="11990" spans="1:11" x14ac:dyDescent="0.2">
      <c r="A11990" s="20">
        <v>44355</v>
      </c>
      <c r="B11990" s="20" t="s">
        <v>13136</v>
      </c>
      <c r="C11990" t="s">
        <v>3916</v>
      </c>
      <c r="D11990" t="s">
        <v>3927</v>
      </c>
      <c r="E11990" t="s">
        <v>3918</v>
      </c>
      <c r="F11990" t="s">
        <v>11679</v>
      </c>
      <c r="G11990">
        <v>1802000000</v>
      </c>
      <c r="H11990">
        <v>20000</v>
      </c>
      <c r="I11990" t="s">
        <v>55</v>
      </c>
      <c r="J11990" t="s">
        <v>55</v>
      </c>
      <c r="K11990" t="s">
        <v>3929</v>
      </c>
    </row>
    <row r="11991" spans="1:11" x14ac:dyDescent="0.2">
      <c r="A11991" s="20">
        <v>44355</v>
      </c>
      <c r="B11991" s="20" t="s">
        <v>13136</v>
      </c>
      <c r="C11991" t="s">
        <v>3916</v>
      </c>
      <c r="D11991" t="s">
        <v>3927</v>
      </c>
      <c r="E11991" t="s">
        <v>3918</v>
      </c>
      <c r="F11991" t="s">
        <v>11678</v>
      </c>
      <c r="G11991">
        <v>1802000000</v>
      </c>
      <c r="H11991">
        <v>20000</v>
      </c>
      <c r="I11991" t="s">
        <v>55</v>
      </c>
      <c r="J11991" t="s">
        <v>55</v>
      </c>
      <c r="K11991" t="s">
        <v>3929</v>
      </c>
    </row>
    <row r="11992" spans="1:11" x14ac:dyDescent="0.2">
      <c r="A11992" s="20">
        <v>44356</v>
      </c>
      <c r="B11992" s="20" t="s">
        <v>13136</v>
      </c>
      <c r="C11992" t="s">
        <v>3916</v>
      </c>
      <c r="D11992" t="s">
        <v>3951</v>
      </c>
      <c r="E11992" t="s">
        <v>3918</v>
      </c>
      <c r="F11992" t="s">
        <v>11680</v>
      </c>
      <c r="G11992">
        <v>1802000000</v>
      </c>
      <c r="H11992">
        <v>60000</v>
      </c>
      <c r="I11992" t="s">
        <v>55</v>
      </c>
      <c r="J11992" t="s">
        <v>55</v>
      </c>
      <c r="K11992" t="s">
        <v>3929</v>
      </c>
    </row>
    <row r="11993" spans="1:11" x14ac:dyDescent="0.2">
      <c r="A11993" s="20">
        <v>44356</v>
      </c>
      <c r="B11993" s="20" t="s">
        <v>13136</v>
      </c>
      <c r="C11993" t="s">
        <v>3916</v>
      </c>
      <c r="D11993" t="s">
        <v>3939</v>
      </c>
      <c r="E11993" t="s">
        <v>6929</v>
      </c>
      <c r="F11993" t="s">
        <v>11681</v>
      </c>
      <c r="G11993">
        <v>1802000000</v>
      </c>
      <c r="H11993">
        <v>41905</v>
      </c>
      <c r="I11993" t="s">
        <v>6880</v>
      </c>
      <c r="J11993" t="s">
        <v>6881</v>
      </c>
      <c r="K11993" t="s">
        <v>3929</v>
      </c>
    </row>
    <row r="11994" spans="1:11" x14ac:dyDescent="0.2">
      <c r="A11994" s="20">
        <v>44356</v>
      </c>
      <c r="B11994" s="20" t="s">
        <v>13136</v>
      </c>
      <c r="C11994" t="s">
        <v>3916</v>
      </c>
      <c r="D11994" t="s">
        <v>3939</v>
      </c>
      <c r="E11994" t="s">
        <v>6929</v>
      </c>
      <c r="F11994" t="s">
        <v>11681</v>
      </c>
      <c r="G11994">
        <v>1802000000</v>
      </c>
      <c r="H11994">
        <v>118095</v>
      </c>
      <c r="I11994" t="s">
        <v>6880</v>
      </c>
      <c r="J11994" t="s">
        <v>6881</v>
      </c>
      <c r="K11994" t="s">
        <v>3929</v>
      </c>
    </row>
    <row r="11995" spans="1:11" x14ac:dyDescent="0.2">
      <c r="A11995" s="20">
        <v>44356</v>
      </c>
      <c r="B11995" s="20" t="s">
        <v>13136</v>
      </c>
      <c r="C11995" t="s">
        <v>3916</v>
      </c>
      <c r="D11995" t="s">
        <v>3927</v>
      </c>
      <c r="E11995" t="s">
        <v>3992</v>
      </c>
      <c r="F11995" t="s">
        <v>11107</v>
      </c>
      <c r="G11995">
        <v>1803100000</v>
      </c>
      <c r="H11995">
        <v>24000</v>
      </c>
      <c r="I11995" t="s">
        <v>3933</v>
      </c>
      <c r="J11995" t="s">
        <v>3933</v>
      </c>
      <c r="K11995" t="s">
        <v>3920</v>
      </c>
    </row>
    <row r="11996" spans="1:11" x14ac:dyDescent="0.2">
      <c r="A11996" s="20">
        <v>44356</v>
      </c>
      <c r="B11996" s="20" t="s">
        <v>13136</v>
      </c>
      <c r="C11996" t="s">
        <v>3916</v>
      </c>
      <c r="D11996" t="s">
        <v>3994</v>
      </c>
      <c r="E11996" t="s">
        <v>3992</v>
      </c>
      <c r="F11996" t="s">
        <v>7026</v>
      </c>
      <c r="G11996">
        <v>1804009000</v>
      </c>
      <c r="H11996">
        <v>88000</v>
      </c>
      <c r="I11996" t="s">
        <v>3933</v>
      </c>
      <c r="J11996" t="s">
        <v>3933</v>
      </c>
      <c r="K11996" t="s">
        <v>6869</v>
      </c>
    </row>
    <row r="11997" spans="1:11" x14ac:dyDescent="0.2">
      <c r="A11997" s="20">
        <v>44356</v>
      </c>
      <c r="B11997" s="20" t="s">
        <v>13136</v>
      </c>
      <c r="C11997" t="s">
        <v>3916</v>
      </c>
      <c r="D11997" t="s">
        <v>3994</v>
      </c>
      <c r="E11997" t="s">
        <v>3992</v>
      </c>
      <c r="F11997" t="s">
        <v>7026</v>
      </c>
      <c r="G11997">
        <v>1804009000</v>
      </c>
      <c r="H11997">
        <v>88000</v>
      </c>
      <c r="I11997" t="s">
        <v>3933</v>
      </c>
      <c r="J11997" t="s">
        <v>3933</v>
      </c>
      <c r="K11997" t="s">
        <v>6869</v>
      </c>
    </row>
    <row r="11998" spans="1:11" x14ac:dyDescent="0.2">
      <c r="A11998" s="20">
        <v>44356</v>
      </c>
      <c r="B11998" s="20" t="s">
        <v>13136</v>
      </c>
      <c r="C11998" t="s">
        <v>3916</v>
      </c>
      <c r="D11998" t="s">
        <v>3921</v>
      </c>
      <c r="E11998" t="s">
        <v>3992</v>
      </c>
      <c r="F11998" t="s">
        <v>11682</v>
      </c>
      <c r="G11998">
        <v>1803100000</v>
      </c>
      <c r="H11998">
        <v>84000</v>
      </c>
      <c r="I11998" t="s">
        <v>3933</v>
      </c>
      <c r="J11998" t="s">
        <v>3933</v>
      </c>
      <c r="K11998" t="s">
        <v>3920</v>
      </c>
    </row>
    <row r="11999" spans="1:11" x14ac:dyDescent="0.2">
      <c r="A11999" s="20">
        <v>44356</v>
      </c>
      <c r="B11999" s="20" t="s">
        <v>13136</v>
      </c>
      <c r="C11999" t="s">
        <v>3916</v>
      </c>
      <c r="D11999" t="s">
        <v>3963</v>
      </c>
      <c r="E11999" t="s">
        <v>7312</v>
      </c>
      <c r="F11999" t="s">
        <v>11683</v>
      </c>
      <c r="G11999">
        <v>1802000000</v>
      </c>
      <c r="H11999">
        <v>24000</v>
      </c>
      <c r="I11999" t="s">
        <v>56</v>
      </c>
      <c r="J11999" t="s">
        <v>3950</v>
      </c>
      <c r="K11999" t="s">
        <v>3929</v>
      </c>
    </row>
    <row r="12000" spans="1:11" x14ac:dyDescent="0.2">
      <c r="A12000" s="20">
        <v>44356</v>
      </c>
      <c r="B12000" s="20" t="s">
        <v>13136</v>
      </c>
      <c r="C12000" t="s">
        <v>3916</v>
      </c>
      <c r="D12000" t="s">
        <v>3963</v>
      </c>
      <c r="E12000" t="s">
        <v>7312</v>
      </c>
      <c r="F12000" t="s">
        <v>11683</v>
      </c>
      <c r="G12000">
        <v>1802000000</v>
      </c>
      <c r="H12000">
        <v>160000</v>
      </c>
      <c r="I12000" t="s">
        <v>56</v>
      </c>
      <c r="J12000" t="s">
        <v>3950</v>
      </c>
      <c r="K12000" t="s">
        <v>3929</v>
      </c>
    </row>
    <row r="12001" spans="1:11" x14ac:dyDescent="0.2">
      <c r="A12001" s="20">
        <v>44356</v>
      </c>
      <c r="B12001" s="20" t="s">
        <v>13136</v>
      </c>
      <c r="C12001" t="s">
        <v>3916</v>
      </c>
      <c r="D12001" t="s">
        <v>3963</v>
      </c>
      <c r="E12001" t="s">
        <v>7312</v>
      </c>
      <c r="F12001" t="s">
        <v>11683</v>
      </c>
      <c r="G12001">
        <v>1802000000</v>
      </c>
      <c r="H12001">
        <v>56000</v>
      </c>
      <c r="I12001" t="s">
        <v>56</v>
      </c>
      <c r="J12001" t="s">
        <v>3950</v>
      </c>
      <c r="K12001" t="s">
        <v>3929</v>
      </c>
    </row>
    <row r="12002" spans="1:11" x14ac:dyDescent="0.2">
      <c r="A12002" s="20">
        <v>44356</v>
      </c>
      <c r="B12002" s="20" t="s">
        <v>13136</v>
      </c>
      <c r="C12002" t="s">
        <v>3916</v>
      </c>
      <c r="D12002" t="s">
        <v>3930</v>
      </c>
      <c r="E12002" t="s">
        <v>3992</v>
      </c>
      <c r="F12002" t="s">
        <v>11684</v>
      </c>
      <c r="G12002">
        <v>1803100000</v>
      </c>
      <c r="H12002">
        <v>21000</v>
      </c>
      <c r="I12002" t="s">
        <v>3933</v>
      </c>
      <c r="J12002" t="s">
        <v>3933</v>
      </c>
      <c r="K12002" t="s">
        <v>3920</v>
      </c>
    </row>
    <row r="12003" spans="1:11" x14ac:dyDescent="0.2">
      <c r="A12003" s="20">
        <v>44356</v>
      </c>
      <c r="B12003" s="20" t="s">
        <v>13136</v>
      </c>
      <c r="C12003" t="s">
        <v>3916</v>
      </c>
      <c r="D12003" t="s">
        <v>3939</v>
      </c>
      <c r="E12003" t="s">
        <v>4213</v>
      </c>
      <c r="F12003" t="s">
        <v>8078</v>
      </c>
      <c r="G12003">
        <v>1801001200</v>
      </c>
      <c r="H12003">
        <v>200200</v>
      </c>
      <c r="I12003" t="s">
        <v>4114</v>
      </c>
      <c r="J12003" t="s">
        <v>4114</v>
      </c>
      <c r="K12003" t="s">
        <v>3926</v>
      </c>
    </row>
    <row r="12004" spans="1:11" x14ac:dyDescent="0.2">
      <c r="A12004" s="20">
        <v>44356</v>
      </c>
      <c r="B12004" s="20" t="s">
        <v>13136</v>
      </c>
      <c r="C12004" t="s">
        <v>3916</v>
      </c>
      <c r="D12004" t="s">
        <v>3927</v>
      </c>
      <c r="E12004" t="s">
        <v>3918</v>
      </c>
      <c r="F12004" t="s">
        <v>11679</v>
      </c>
      <c r="G12004">
        <v>1802000000</v>
      </c>
      <c r="H12004">
        <v>20000</v>
      </c>
      <c r="I12004" t="s">
        <v>55</v>
      </c>
      <c r="J12004" t="s">
        <v>55</v>
      </c>
      <c r="K12004" t="s">
        <v>3929</v>
      </c>
    </row>
    <row r="12005" spans="1:11" x14ac:dyDescent="0.2">
      <c r="A12005" s="20">
        <v>44356</v>
      </c>
      <c r="B12005" s="20" t="s">
        <v>13136</v>
      </c>
      <c r="C12005" t="s">
        <v>3916</v>
      </c>
      <c r="D12005" t="s">
        <v>3984</v>
      </c>
      <c r="E12005" t="s">
        <v>3918</v>
      </c>
      <c r="F12005" t="s">
        <v>11685</v>
      </c>
      <c r="G12005">
        <v>1804009000</v>
      </c>
      <c r="H12005">
        <v>18000</v>
      </c>
      <c r="I12005" t="s">
        <v>55</v>
      </c>
      <c r="J12005" t="s">
        <v>55</v>
      </c>
      <c r="K12005" t="s">
        <v>6869</v>
      </c>
    </row>
    <row r="12006" spans="1:11" x14ac:dyDescent="0.2">
      <c r="A12006" s="20">
        <v>44356</v>
      </c>
      <c r="B12006" s="20" t="s">
        <v>13136</v>
      </c>
      <c r="C12006" t="s">
        <v>3916</v>
      </c>
      <c r="D12006" t="s">
        <v>3927</v>
      </c>
      <c r="E12006" t="s">
        <v>3918</v>
      </c>
      <c r="F12006" t="s">
        <v>11678</v>
      </c>
      <c r="G12006">
        <v>1802000000</v>
      </c>
      <c r="H12006">
        <v>20000</v>
      </c>
      <c r="I12006" t="s">
        <v>55</v>
      </c>
      <c r="J12006" t="s">
        <v>55</v>
      </c>
      <c r="K12006" t="s">
        <v>3929</v>
      </c>
    </row>
    <row r="12007" spans="1:11" x14ac:dyDescent="0.2">
      <c r="A12007" s="20">
        <v>44356</v>
      </c>
      <c r="B12007" s="20" t="s">
        <v>13136</v>
      </c>
      <c r="C12007" t="s">
        <v>3916</v>
      </c>
      <c r="D12007" t="s">
        <v>3927</v>
      </c>
      <c r="E12007" t="s">
        <v>3918</v>
      </c>
      <c r="F12007" t="s">
        <v>11678</v>
      </c>
      <c r="G12007">
        <v>1802000000</v>
      </c>
      <c r="H12007">
        <v>20000</v>
      </c>
      <c r="I12007" t="s">
        <v>55</v>
      </c>
      <c r="J12007" t="s">
        <v>55</v>
      </c>
      <c r="K12007" t="s">
        <v>3929</v>
      </c>
    </row>
    <row r="12008" spans="1:11" x14ac:dyDescent="0.2">
      <c r="A12008" s="20">
        <v>44356</v>
      </c>
      <c r="B12008" s="20" t="s">
        <v>13136</v>
      </c>
      <c r="C12008" t="s">
        <v>3916</v>
      </c>
      <c r="D12008" t="s">
        <v>3927</v>
      </c>
      <c r="E12008" t="s">
        <v>3918</v>
      </c>
      <c r="F12008" t="s">
        <v>11678</v>
      </c>
      <c r="G12008">
        <v>1802000000</v>
      </c>
      <c r="H12008">
        <v>20000</v>
      </c>
      <c r="I12008" t="s">
        <v>55</v>
      </c>
      <c r="J12008" t="s">
        <v>55</v>
      </c>
      <c r="K12008" t="s">
        <v>3929</v>
      </c>
    </row>
    <row r="12009" spans="1:11" x14ac:dyDescent="0.2">
      <c r="A12009" s="20">
        <v>44356</v>
      </c>
      <c r="B12009" s="20" t="s">
        <v>13136</v>
      </c>
      <c r="C12009" t="s">
        <v>3916</v>
      </c>
      <c r="D12009" t="s">
        <v>3927</v>
      </c>
      <c r="E12009" t="s">
        <v>3918</v>
      </c>
      <c r="F12009" t="s">
        <v>11678</v>
      </c>
      <c r="G12009">
        <v>1802000000</v>
      </c>
      <c r="H12009">
        <v>20000</v>
      </c>
      <c r="I12009" t="s">
        <v>55</v>
      </c>
      <c r="J12009" t="s">
        <v>55</v>
      </c>
      <c r="K12009" t="s">
        <v>3929</v>
      </c>
    </row>
    <row r="12010" spans="1:11" x14ac:dyDescent="0.2">
      <c r="A12010" s="20">
        <v>44356</v>
      </c>
      <c r="B12010" s="20" t="s">
        <v>13136</v>
      </c>
      <c r="C12010" t="s">
        <v>3916</v>
      </c>
      <c r="D12010" t="s">
        <v>3927</v>
      </c>
      <c r="E12010" t="s">
        <v>3918</v>
      </c>
      <c r="F12010" t="s">
        <v>11678</v>
      </c>
      <c r="G12010">
        <v>1802000000</v>
      </c>
      <c r="H12010">
        <v>20000</v>
      </c>
      <c r="I12010" t="s">
        <v>55</v>
      </c>
      <c r="J12010" t="s">
        <v>55</v>
      </c>
      <c r="K12010" t="s">
        <v>3929</v>
      </c>
    </row>
    <row r="12011" spans="1:11" x14ac:dyDescent="0.2">
      <c r="A12011" s="20">
        <v>44357</v>
      </c>
      <c r="B12011" s="20" t="s">
        <v>13136</v>
      </c>
      <c r="C12011" t="s">
        <v>3916</v>
      </c>
      <c r="D12011" t="s">
        <v>3927</v>
      </c>
      <c r="E12011" t="s">
        <v>3918</v>
      </c>
      <c r="F12011" t="s">
        <v>11686</v>
      </c>
      <c r="G12011">
        <v>1802000000</v>
      </c>
      <c r="H12011">
        <v>40000</v>
      </c>
      <c r="I12011" t="s">
        <v>55</v>
      </c>
      <c r="J12011" t="s">
        <v>55</v>
      </c>
      <c r="K12011" t="s">
        <v>3929</v>
      </c>
    </row>
    <row r="12012" spans="1:11" x14ac:dyDescent="0.2">
      <c r="A12012" s="20">
        <v>44357</v>
      </c>
      <c r="B12012" s="20" t="s">
        <v>13136</v>
      </c>
      <c r="C12012" t="s">
        <v>3916</v>
      </c>
      <c r="D12012" t="s">
        <v>3917</v>
      </c>
      <c r="E12012" t="s">
        <v>6875</v>
      </c>
      <c r="F12012" t="s">
        <v>11687</v>
      </c>
      <c r="G12012">
        <v>1806200000</v>
      </c>
      <c r="H12012">
        <v>47376</v>
      </c>
      <c r="I12012" t="s">
        <v>4302</v>
      </c>
      <c r="J12012" t="s">
        <v>4302</v>
      </c>
      <c r="K12012" t="s">
        <v>3920</v>
      </c>
    </row>
    <row r="12013" spans="1:11" x14ac:dyDescent="0.2">
      <c r="A12013" s="20">
        <v>44357</v>
      </c>
      <c r="B12013" s="20" t="s">
        <v>13136</v>
      </c>
      <c r="C12013" t="s">
        <v>3916</v>
      </c>
      <c r="D12013" t="s">
        <v>4002</v>
      </c>
      <c r="E12013" t="s">
        <v>3918</v>
      </c>
      <c r="F12013" t="s">
        <v>11688</v>
      </c>
      <c r="G12013">
        <v>1805009000</v>
      </c>
      <c r="H12013">
        <v>16000</v>
      </c>
      <c r="I12013" t="s">
        <v>55</v>
      </c>
      <c r="J12013" t="s">
        <v>3965</v>
      </c>
      <c r="K12013" t="s">
        <v>3958</v>
      </c>
    </row>
    <row r="12014" spans="1:11" x14ac:dyDescent="0.2">
      <c r="A12014" s="20">
        <v>44357</v>
      </c>
      <c r="B12014" s="20" t="s">
        <v>13136</v>
      </c>
      <c r="C12014" t="s">
        <v>3916</v>
      </c>
      <c r="D12014">
        <v>99</v>
      </c>
      <c r="E12014" t="s">
        <v>6884</v>
      </c>
      <c r="F12014" t="s">
        <v>11689</v>
      </c>
      <c r="G12014">
        <v>1806329000</v>
      </c>
      <c r="H12014">
        <v>1</v>
      </c>
      <c r="I12014" t="s">
        <v>3965</v>
      </c>
      <c r="J12014" t="s">
        <v>3965</v>
      </c>
      <c r="K12014" t="s">
        <v>6886</v>
      </c>
    </row>
    <row r="12015" spans="1:11" x14ac:dyDescent="0.2">
      <c r="A12015" s="20">
        <v>44357</v>
      </c>
      <c r="B12015" s="20" t="s">
        <v>13136</v>
      </c>
      <c r="C12015" t="s">
        <v>3916</v>
      </c>
      <c r="D12015" t="s">
        <v>3917</v>
      </c>
      <c r="E12015" t="s">
        <v>3918</v>
      </c>
      <c r="F12015" t="s">
        <v>11690</v>
      </c>
      <c r="G12015">
        <v>1804009000</v>
      </c>
      <c r="H12015">
        <v>21000</v>
      </c>
      <c r="I12015" t="s">
        <v>55</v>
      </c>
      <c r="J12015" t="s">
        <v>55</v>
      </c>
      <c r="K12015" t="s">
        <v>6869</v>
      </c>
    </row>
    <row r="12016" spans="1:11" x14ac:dyDescent="0.2">
      <c r="A12016" s="20">
        <v>44357</v>
      </c>
      <c r="B12016" s="20" t="s">
        <v>13136</v>
      </c>
      <c r="C12016" t="s">
        <v>3916</v>
      </c>
      <c r="D12016" t="s">
        <v>3921</v>
      </c>
      <c r="E12016" t="s">
        <v>3992</v>
      </c>
      <c r="F12016" t="s">
        <v>11691</v>
      </c>
      <c r="G12016">
        <v>1803100000</v>
      </c>
      <c r="H12016">
        <v>84000</v>
      </c>
      <c r="I12016" t="s">
        <v>3933</v>
      </c>
      <c r="J12016" t="s">
        <v>3933</v>
      </c>
      <c r="K12016" t="s">
        <v>3920</v>
      </c>
    </row>
    <row r="12017" spans="1:11" x14ac:dyDescent="0.2">
      <c r="A12017" s="20">
        <v>44357</v>
      </c>
      <c r="B12017" s="20" t="s">
        <v>13136</v>
      </c>
      <c r="C12017" t="s">
        <v>3916</v>
      </c>
      <c r="D12017">
        <v>99</v>
      </c>
      <c r="E12017" t="s">
        <v>6884</v>
      </c>
      <c r="F12017" t="s">
        <v>11692</v>
      </c>
      <c r="G12017">
        <v>1806909000</v>
      </c>
      <c r="H12017">
        <v>3</v>
      </c>
      <c r="I12017" t="s">
        <v>3965</v>
      </c>
      <c r="J12017" t="s">
        <v>3965</v>
      </c>
      <c r="K12017" t="s">
        <v>6886</v>
      </c>
    </row>
    <row r="12018" spans="1:11" x14ac:dyDescent="0.2">
      <c r="A12018" s="20">
        <v>44357</v>
      </c>
      <c r="B12018" s="20" t="s">
        <v>13136</v>
      </c>
      <c r="C12018" t="s">
        <v>3916</v>
      </c>
      <c r="D12018">
        <v>99</v>
      </c>
      <c r="E12018" t="s">
        <v>6884</v>
      </c>
      <c r="F12018" t="s">
        <v>11692</v>
      </c>
      <c r="G12018">
        <v>1806329000</v>
      </c>
      <c r="H12018">
        <v>5</v>
      </c>
      <c r="I12018" t="s">
        <v>3965</v>
      </c>
      <c r="J12018" t="s">
        <v>3965</v>
      </c>
      <c r="K12018" t="s">
        <v>6886</v>
      </c>
    </row>
    <row r="12019" spans="1:11" x14ac:dyDescent="0.2">
      <c r="A12019" s="20">
        <v>44357</v>
      </c>
      <c r="B12019" s="20" t="s">
        <v>13136</v>
      </c>
      <c r="C12019" t="s">
        <v>3916</v>
      </c>
      <c r="D12019" t="s">
        <v>5990</v>
      </c>
      <c r="E12019" t="s">
        <v>3992</v>
      </c>
      <c r="F12019" t="s">
        <v>11107</v>
      </c>
      <c r="G12019">
        <v>1803100000</v>
      </c>
      <c r="H12019">
        <v>96000</v>
      </c>
      <c r="I12019" t="s">
        <v>3933</v>
      </c>
      <c r="J12019" t="s">
        <v>3933</v>
      </c>
      <c r="K12019" t="s">
        <v>3920</v>
      </c>
    </row>
    <row r="12020" spans="1:11" x14ac:dyDescent="0.2">
      <c r="A12020" s="20">
        <v>44357</v>
      </c>
      <c r="B12020" s="20" t="s">
        <v>13136</v>
      </c>
      <c r="C12020" t="s">
        <v>3916</v>
      </c>
      <c r="D12020" t="s">
        <v>4144</v>
      </c>
      <c r="E12020" t="s">
        <v>4213</v>
      </c>
      <c r="F12020" t="s">
        <v>10211</v>
      </c>
      <c r="G12020">
        <v>1801001200</v>
      </c>
      <c r="H12020">
        <v>500500</v>
      </c>
      <c r="I12020" t="s">
        <v>4114</v>
      </c>
      <c r="J12020" t="s">
        <v>4114</v>
      </c>
      <c r="K12020" t="s">
        <v>3926</v>
      </c>
    </row>
    <row r="12021" spans="1:11" x14ac:dyDescent="0.2">
      <c r="A12021" s="20">
        <v>44357</v>
      </c>
      <c r="B12021" s="20" t="s">
        <v>13136</v>
      </c>
      <c r="C12021" t="s">
        <v>3916</v>
      </c>
      <c r="D12021" t="s">
        <v>3917</v>
      </c>
      <c r="E12021" t="s">
        <v>3918</v>
      </c>
      <c r="F12021" t="s">
        <v>11693</v>
      </c>
      <c r="G12021">
        <v>1804002000</v>
      </c>
      <c r="H12021">
        <v>21000</v>
      </c>
      <c r="I12021" t="s">
        <v>55</v>
      </c>
      <c r="J12021" t="s">
        <v>55</v>
      </c>
      <c r="K12021" t="s">
        <v>3953</v>
      </c>
    </row>
    <row r="12022" spans="1:11" x14ac:dyDescent="0.2">
      <c r="A12022" s="20">
        <v>44357</v>
      </c>
      <c r="B12022" s="20" t="s">
        <v>13136</v>
      </c>
      <c r="C12022" t="s">
        <v>3916</v>
      </c>
      <c r="D12022" t="s">
        <v>5990</v>
      </c>
      <c r="E12022" t="s">
        <v>3992</v>
      </c>
      <c r="F12022" t="s">
        <v>11107</v>
      </c>
      <c r="G12022">
        <v>1803100000</v>
      </c>
      <c r="H12022">
        <v>96000</v>
      </c>
      <c r="I12022" t="s">
        <v>3933</v>
      </c>
      <c r="J12022" t="s">
        <v>3933</v>
      </c>
      <c r="K12022" t="s">
        <v>3920</v>
      </c>
    </row>
    <row r="12023" spans="1:11" x14ac:dyDescent="0.2">
      <c r="A12023" s="20">
        <v>44357</v>
      </c>
      <c r="B12023" s="20" t="s">
        <v>13136</v>
      </c>
      <c r="C12023" t="s">
        <v>3916</v>
      </c>
      <c r="D12023" t="s">
        <v>3930</v>
      </c>
      <c r="E12023" t="s">
        <v>3992</v>
      </c>
      <c r="F12023" t="s">
        <v>11107</v>
      </c>
      <c r="G12023">
        <v>1803100000</v>
      </c>
      <c r="H12023">
        <v>84000</v>
      </c>
      <c r="I12023" t="s">
        <v>3933</v>
      </c>
      <c r="J12023" t="s">
        <v>3933</v>
      </c>
      <c r="K12023" t="s">
        <v>3920</v>
      </c>
    </row>
    <row r="12024" spans="1:11" x14ac:dyDescent="0.2">
      <c r="A12024" s="20">
        <v>44357</v>
      </c>
      <c r="B12024" s="20" t="s">
        <v>13136</v>
      </c>
      <c r="C12024" t="s">
        <v>3916</v>
      </c>
      <c r="D12024" t="s">
        <v>3939</v>
      </c>
      <c r="E12024" t="s">
        <v>6875</v>
      </c>
      <c r="F12024" t="s">
        <v>11694</v>
      </c>
      <c r="G12024">
        <v>1802000000</v>
      </c>
      <c r="H12024">
        <v>160000</v>
      </c>
      <c r="I12024" t="s">
        <v>4302</v>
      </c>
      <c r="J12024" t="s">
        <v>4302</v>
      </c>
      <c r="K12024" t="s">
        <v>3929</v>
      </c>
    </row>
    <row r="12025" spans="1:11" x14ac:dyDescent="0.2">
      <c r="A12025" s="20">
        <v>44357</v>
      </c>
      <c r="B12025" s="20" t="s">
        <v>13136</v>
      </c>
      <c r="C12025" t="s">
        <v>3916</v>
      </c>
      <c r="D12025" t="s">
        <v>3917</v>
      </c>
      <c r="E12025" t="s">
        <v>6875</v>
      </c>
      <c r="F12025" t="s">
        <v>11695</v>
      </c>
      <c r="G12025">
        <v>1804009000</v>
      </c>
      <c r="H12025">
        <v>20160</v>
      </c>
      <c r="I12025" t="s">
        <v>4302</v>
      </c>
      <c r="J12025" t="s">
        <v>4302</v>
      </c>
      <c r="K12025" t="s">
        <v>6869</v>
      </c>
    </row>
    <row r="12026" spans="1:11" x14ac:dyDescent="0.2">
      <c r="A12026" s="20">
        <v>44357</v>
      </c>
      <c r="B12026" s="20" t="s">
        <v>13136</v>
      </c>
      <c r="C12026" t="s">
        <v>3916</v>
      </c>
      <c r="D12026" t="s">
        <v>3917</v>
      </c>
      <c r="E12026" t="s">
        <v>3918</v>
      </c>
      <c r="F12026" t="s">
        <v>11696</v>
      </c>
      <c r="G12026">
        <v>1804002000</v>
      </c>
      <c r="H12026">
        <v>21000</v>
      </c>
      <c r="I12026" t="s">
        <v>55</v>
      </c>
      <c r="J12026" t="s">
        <v>55</v>
      </c>
      <c r="K12026" t="s">
        <v>3953</v>
      </c>
    </row>
    <row r="12027" spans="1:11" x14ac:dyDescent="0.2">
      <c r="A12027" s="20">
        <v>44357</v>
      </c>
      <c r="B12027" s="20" t="s">
        <v>13136</v>
      </c>
      <c r="C12027" t="s">
        <v>3916</v>
      </c>
      <c r="D12027" t="s">
        <v>4445</v>
      </c>
      <c r="E12027" t="s">
        <v>3918</v>
      </c>
      <c r="F12027" t="s">
        <v>11697</v>
      </c>
      <c r="G12027">
        <v>1804009000</v>
      </c>
      <c r="H12027">
        <v>19800</v>
      </c>
      <c r="I12027" t="s">
        <v>55</v>
      </c>
      <c r="J12027" t="s">
        <v>55</v>
      </c>
      <c r="K12027" t="s">
        <v>6869</v>
      </c>
    </row>
    <row r="12028" spans="1:11" x14ac:dyDescent="0.2">
      <c r="A12028" s="20">
        <v>44357</v>
      </c>
      <c r="B12028" s="20" t="s">
        <v>13136</v>
      </c>
      <c r="C12028" t="s">
        <v>3916</v>
      </c>
      <c r="D12028" t="s">
        <v>3917</v>
      </c>
      <c r="E12028" t="s">
        <v>7073</v>
      </c>
      <c r="F12028" t="s">
        <v>11698</v>
      </c>
      <c r="G12028">
        <v>1806909000</v>
      </c>
      <c r="H12028">
        <v>95040</v>
      </c>
      <c r="I12028" t="s">
        <v>4302</v>
      </c>
      <c r="J12028" t="s">
        <v>4302</v>
      </c>
      <c r="K12028" t="s">
        <v>6886</v>
      </c>
    </row>
    <row r="12029" spans="1:11" x14ac:dyDescent="0.2">
      <c r="A12029" s="20">
        <v>44357</v>
      </c>
      <c r="B12029" s="20" t="s">
        <v>13136</v>
      </c>
      <c r="C12029" t="s">
        <v>3916</v>
      </c>
      <c r="D12029" t="s">
        <v>3917</v>
      </c>
      <c r="E12029" t="s">
        <v>7073</v>
      </c>
      <c r="F12029" t="s">
        <v>11699</v>
      </c>
      <c r="G12029">
        <v>1806909000</v>
      </c>
      <c r="H12029">
        <v>95040</v>
      </c>
      <c r="I12029" t="s">
        <v>4302</v>
      </c>
      <c r="J12029" t="s">
        <v>4302</v>
      </c>
      <c r="K12029" t="s">
        <v>6886</v>
      </c>
    </row>
    <row r="12030" spans="1:11" x14ac:dyDescent="0.2">
      <c r="A12030" s="20">
        <v>44357</v>
      </c>
      <c r="B12030" s="20" t="s">
        <v>13136</v>
      </c>
      <c r="C12030" t="s">
        <v>3916</v>
      </c>
      <c r="D12030" t="s">
        <v>3917</v>
      </c>
      <c r="E12030" t="s">
        <v>7073</v>
      </c>
      <c r="F12030" t="s">
        <v>11700</v>
      </c>
      <c r="G12030">
        <v>1806909000</v>
      </c>
      <c r="H12030">
        <v>47520</v>
      </c>
      <c r="I12030" t="s">
        <v>4302</v>
      </c>
      <c r="J12030" t="s">
        <v>4302</v>
      </c>
      <c r="K12030" t="s">
        <v>6886</v>
      </c>
    </row>
    <row r="12031" spans="1:11" x14ac:dyDescent="0.2">
      <c r="A12031" s="20">
        <v>44357</v>
      </c>
      <c r="B12031" s="20" t="s">
        <v>13136</v>
      </c>
      <c r="C12031" t="s">
        <v>3916</v>
      </c>
      <c r="D12031" t="s">
        <v>3917</v>
      </c>
      <c r="E12031" t="s">
        <v>6875</v>
      </c>
      <c r="F12031" t="s">
        <v>11701</v>
      </c>
      <c r="G12031">
        <v>1806200000</v>
      </c>
      <c r="H12031">
        <v>71064</v>
      </c>
      <c r="I12031" t="s">
        <v>4302</v>
      </c>
      <c r="J12031" t="s">
        <v>4302</v>
      </c>
      <c r="K12031" t="s">
        <v>3920</v>
      </c>
    </row>
    <row r="12032" spans="1:11" x14ac:dyDescent="0.2">
      <c r="A12032" s="20">
        <v>44357</v>
      </c>
      <c r="B12032" s="20" t="s">
        <v>13136</v>
      </c>
      <c r="C12032" t="s">
        <v>3916</v>
      </c>
      <c r="D12032" t="s">
        <v>3930</v>
      </c>
      <c r="E12032" t="s">
        <v>4092</v>
      </c>
      <c r="F12032" t="s">
        <v>8518</v>
      </c>
      <c r="G12032">
        <v>1801001200</v>
      </c>
      <c r="H12032">
        <v>150150</v>
      </c>
      <c r="I12032" t="s">
        <v>4090</v>
      </c>
      <c r="J12032" t="s">
        <v>4706</v>
      </c>
      <c r="K12032" t="s">
        <v>3926</v>
      </c>
    </row>
    <row r="12033" spans="1:11" x14ac:dyDescent="0.2">
      <c r="A12033" s="20">
        <v>44357</v>
      </c>
      <c r="B12033" s="20" t="s">
        <v>13136</v>
      </c>
      <c r="C12033" t="s">
        <v>3916</v>
      </c>
      <c r="D12033" t="s">
        <v>3984</v>
      </c>
      <c r="E12033" t="s">
        <v>3918</v>
      </c>
      <c r="F12033" t="s">
        <v>11678</v>
      </c>
      <c r="G12033">
        <v>1804009000</v>
      </c>
      <c r="H12033">
        <v>18000</v>
      </c>
      <c r="I12033" t="s">
        <v>55</v>
      </c>
      <c r="J12033" t="s">
        <v>55</v>
      </c>
      <c r="K12033" t="s">
        <v>6869</v>
      </c>
    </row>
    <row r="12034" spans="1:11" x14ac:dyDescent="0.2">
      <c r="A12034" s="20">
        <v>44357</v>
      </c>
      <c r="B12034" s="20" t="s">
        <v>13136</v>
      </c>
      <c r="C12034" t="s">
        <v>3916</v>
      </c>
      <c r="D12034" t="s">
        <v>3921</v>
      </c>
      <c r="E12034" t="s">
        <v>7679</v>
      </c>
      <c r="F12034" t="s">
        <v>11702</v>
      </c>
      <c r="G12034">
        <v>1804009000</v>
      </c>
      <c r="H12034">
        <v>20000</v>
      </c>
      <c r="I12034" t="s">
        <v>7681</v>
      </c>
      <c r="J12034" t="s">
        <v>3965</v>
      </c>
      <c r="K12034" t="s">
        <v>6869</v>
      </c>
    </row>
    <row r="12035" spans="1:11" x14ac:dyDescent="0.2">
      <c r="A12035" s="20">
        <v>44357</v>
      </c>
      <c r="B12035" s="20" t="s">
        <v>13136</v>
      </c>
      <c r="C12035" t="s">
        <v>3916</v>
      </c>
      <c r="D12035" t="s">
        <v>3984</v>
      </c>
      <c r="E12035" t="s">
        <v>3918</v>
      </c>
      <c r="F12035" t="s">
        <v>11678</v>
      </c>
      <c r="G12035">
        <v>1804009000</v>
      </c>
      <c r="H12035">
        <v>18000</v>
      </c>
      <c r="I12035" t="s">
        <v>55</v>
      </c>
      <c r="J12035" t="s">
        <v>55</v>
      </c>
      <c r="K12035" t="s">
        <v>6869</v>
      </c>
    </row>
    <row r="12036" spans="1:11" x14ac:dyDescent="0.2">
      <c r="A12036" s="20">
        <v>44357</v>
      </c>
      <c r="B12036" s="20" t="s">
        <v>13136</v>
      </c>
      <c r="C12036" t="s">
        <v>3916</v>
      </c>
      <c r="D12036" t="s">
        <v>3921</v>
      </c>
      <c r="E12036" t="s">
        <v>3918</v>
      </c>
      <c r="F12036" t="s">
        <v>11678</v>
      </c>
      <c r="G12036">
        <v>1804009000</v>
      </c>
      <c r="H12036">
        <v>39600</v>
      </c>
      <c r="I12036" t="s">
        <v>55</v>
      </c>
      <c r="J12036" t="s">
        <v>55</v>
      </c>
      <c r="K12036" t="s">
        <v>6869</v>
      </c>
    </row>
    <row r="12037" spans="1:11" x14ac:dyDescent="0.2">
      <c r="A12037" s="20">
        <v>44358</v>
      </c>
      <c r="B12037" s="20" t="s">
        <v>13136</v>
      </c>
      <c r="C12037" t="s">
        <v>3916</v>
      </c>
      <c r="D12037" t="s">
        <v>3921</v>
      </c>
      <c r="E12037" t="s">
        <v>3959</v>
      </c>
      <c r="F12037" t="s">
        <v>11685</v>
      </c>
      <c r="G12037">
        <v>1804009000</v>
      </c>
      <c r="H12037">
        <v>19800</v>
      </c>
      <c r="I12037" t="s">
        <v>55</v>
      </c>
      <c r="J12037" t="s">
        <v>55</v>
      </c>
      <c r="K12037" t="s">
        <v>6869</v>
      </c>
    </row>
    <row r="12038" spans="1:11" x14ac:dyDescent="0.2">
      <c r="A12038" s="20">
        <v>44358</v>
      </c>
      <c r="B12038" s="20" t="s">
        <v>13136</v>
      </c>
      <c r="C12038" t="s">
        <v>3916</v>
      </c>
      <c r="D12038" t="s">
        <v>4144</v>
      </c>
      <c r="E12038" t="s">
        <v>7287</v>
      </c>
      <c r="F12038" t="s">
        <v>9237</v>
      </c>
      <c r="G12038">
        <v>1801001200</v>
      </c>
      <c r="H12038">
        <v>250250</v>
      </c>
      <c r="I12038" t="s">
        <v>34</v>
      </c>
      <c r="J12038" t="s">
        <v>4207</v>
      </c>
      <c r="K12038" t="s">
        <v>3926</v>
      </c>
    </row>
    <row r="12039" spans="1:11" x14ac:dyDescent="0.2">
      <c r="A12039" s="20">
        <v>44358</v>
      </c>
      <c r="B12039" s="20" t="s">
        <v>13136</v>
      </c>
      <c r="C12039" t="s">
        <v>3916</v>
      </c>
      <c r="D12039" t="s">
        <v>4347</v>
      </c>
      <c r="E12039" t="s">
        <v>7287</v>
      </c>
      <c r="F12039" t="s">
        <v>11703</v>
      </c>
      <c r="G12039">
        <v>1801001200</v>
      </c>
      <c r="H12039">
        <v>125125</v>
      </c>
      <c r="I12039" t="s">
        <v>34</v>
      </c>
      <c r="J12039" t="s">
        <v>4207</v>
      </c>
      <c r="K12039" t="s">
        <v>3926</v>
      </c>
    </row>
    <row r="12040" spans="1:11" x14ac:dyDescent="0.2">
      <c r="A12040" s="20">
        <v>44358</v>
      </c>
      <c r="B12040" s="20" t="s">
        <v>13136</v>
      </c>
      <c r="C12040" t="s">
        <v>3916</v>
      </c>
      <c r="D12040" t="s">
        <v>4144</v>
      </c>
      <c r="E12040" t="s">
        <v>4435</v>
      </c>
      <c r="F12040" t="s">
        <v>11593</v>
      </c>
      <c r="G12040">
        <v>1801001200</v>
      </c>
      <c r="H12040">
        <v>13775</v>
      </c>
      <c r="I12040" t="s">
        <v>4211</v>
      </c>
      <c r="J12040" t="s">
        <v>55</v>
      </c>
      <c r="K12040" t="s">
        <v>3926</v>
      </c>
    </row>
    <row r="12041" spans="1:11" x14ac:dyDescent="0.2">
      <c r="A12041" s="20">
        <v>44358</v>
      </c>
      <c r="B12041" s="20" t="s">
        <v>13136</v>
      </c>
      <c r="C12041" t="s">
        <v>3916</v>
      </c>
      <c r="D12041" t="s">
        <v>3930</v>
      </c>
      <c r="E12041" t="s">
        <v>3940</v>
      </c>
      <c r="F12041" t="s">
        <v>11704</v>
      </c>
      <c r="G12041">
        <v>1801001200</v>
      </c>
      <c r="H12041">
        <v>75075</v>
      </c>
      <c r="I12041" t="s">
        <v>3942</v>
      </c>
      <c r="J12041" t="s">
        <v>3933</v>
      </c>
      <c r="K12041" t="s">
        <v>3926</v>
      </c>
    </row>
    <row r="12042" spans="1:11" x14ac:dyDescent="0.2">
      <c r="A12042" s="20">
        <v>44358</v>
      </c>
      <c r="B12042" s="20" t="s">
        <v>13136</v>
      </c>
      <c r="C12042" t="s">
        <v>3916</v>
      </c>
      <c r="D12042" t="s">
        <v>3951</v>
      </c>
      <c r="E12042" t="s">
        <v>7312</v>
      </c>
      <c r="F12042" t="s">
        <v>11705</v>
      </c>
      <c r="G12042">
        <v>1804002000</v>
      </c>
      <c r="H12042">
        <v>220000</v>
      </c>
      <c r="I12042" t="s">
        <v>56</v>
      </c>
      <c r="J12042" t="s">
        <v>3950</v>
      </c>
      <c r="K12042" t="s">
        <v>3953</v>
      </c>
    </row>
    <row r="12043" spans="1:11" x14ac:dyDescent="0.2">
      <c r="A12043" s="20">
        <v>44358</v>
      </c>
      <c r="B12043" s="20" t="s">
        <v>13136</v>
      </c>
      <c r="C12043" t="s">
        <v>3916</v>
      </c>
      <c r="D12043" t="s">
        <v>4005</v>
      </c>
      <c r="E12043" t="s">
        <v>4092</v>
      </c>
      <c r="F12043" t="s">
        <v>11706</v>
      </c>
      <c r="G12043">
        <v>1801001200</v>
      </c>
      <c r="H12043">
        <v>25025</v>
      </c>
      <c r="I12043" t="s">
        <v>4090</v>
      </c>
      <c r="J12043" t="s">
        <v>4706</v>
      </c>
      <c r="K12043" t="s">
        <v>3926</v>
      </c>
    </row>
    <row r="12044" spans="1:11" x14ac:dyDescent="0.2">
      <c r="A12044" s="20">
        <v>44358</v>
      </c>
      <c r="B12044" s="20" t="s">
        <v>13136</v>
      </c>
      <c r="C12044" t="s">
        <v>3916</v>
      </c>
      <c r="D12044" t="s">
        <v>4005</v>
      </c>
      <c r="E12044" t="s">
        <v>4092</v>
      </c>
      <c r="F12044" t="s">
        <v>11707</v>
      </c>
      <c r="G12044">
        <v>1801001200</v>
      </c>
      <c r="H12044">
        <v>75075</v>
      </c>
      <c r="I12044" t="s">
        <v>4090</v>
      </c>
      <c r="J12044" t="s">
        <v>4706</v>
      </c>
      <c r="K12044" t="s">
        <v>3926</v>
      </c>
    </row>
    <row r="12045" spans="1:11" x14ac:dyDescent="0.2">
      <c r="A12045" s="20">
        <v>44358</v>
      </c>
      <c r="B12045" s="20" t="s">
        <v>13136</v>
      </c>
      <c r="C12045" t="s">
        <v>3916</v>
      </c>
      <c r="D12045" t="s">
        <v>3930</v>
      </c>
      <c r="E12045" t="s">
        <v>3918</v>
      </c>
      <c r="F12045" t="s">
        <v>11685</v>
      </c>
      <c r="G12045">
        <v>1803100000</v>
      </c>
      <c r="H12045">
        <v>20000</v>
      </c>
      <c r="I12045" t="s">
        <v>55</v>
      </c>
      <c r="J12045" t="s">
        <v>55</v>
      </c>
      <c r="K12045" t="s">
        <v>3920</v>
      </c>
    </row>
    <row r="12046" spans="1:11" x14ac:dyDescent="0.2">
      <c r="A12046" s="20">
        <v>44358</v>
      </c>
      <c r="B12046" s="20" t="s">
        <v>13136</v>
      </c>
      <c r="C12046" t="s">
        <v>3916</v>
      </c>
      <c r="D12046" t="s">
        <v>3951</v>
      </c>
      <c r="E12046" t="s">
        <v>3918</v>
      </c>
      <c r="F12046" t="s">
        <v>11678</v>
      </c>
      <c r="G12046">
        <v>1802000000</v>
      </c>
      <c r="H12046">
        <v>80000</v>
      </c>
      <c r="I12046" t="s">
        <v>55</v>
      </c>
      <c r="J12046" t="s">
        <v>55</v>
      </c>
      <c r="K12046" t="s">
        <v>3929</v>
      </c>
    </row>
    <row r="12047" spans="1:11" x14ac:dyDescent="0.2">
      <c r="A12047" s="20">
        <v>44358</v>
      </c>
      <c r="B12047" s="20" t="s">
        <v>13136</v>
      </c>
      <c r="C12047" t="s">
        <v>3916</v>
      </c>
      <c r="D12047" t="s">
        <v>3927</v>
      </c>
      <c r="E12047" t="s">
        <v>6865</v>
      </c>
      <c r="F12047" t="s">
        <v>11708</v>
      </c>
      <c r="G12047">
        <v>1806200000</v>
      </c>
      <c r="H12047">
        <v>40000</v>
      </c>
      <c r="I12047" t="s">
        <v>61</v>
      </c>
      <c r="J12047" t="s">
        <v>61</v>
      </c>
      <c r="K12047" t="s">
        <v>3920</v>
      </c>
    </row>
    <row r="12048" spans="1:11" x14ac:dyDescent="0.2">
      <c r="A12048" s="20">
        <v>44358</v>
      </c>
      <c r="B12048" s="20" t="s">
        <v>13136</v>
      </c>
      <c r="C12048" t="s">
        <v>3916</v>
      </c>
      <c r="D12048" t="s">
        <v>3930</v>
      </c>
      <c r="E12048" t="s">
        <v>6865</v>
      </c>
      <c r="F12048" t="s">
        <v>11709</v>
      </c>
      <c r="G12048">
        <v>1805009000</v>
      </c>
      <c r="H12048">
        <v>46275</v>
      </c>
      <c r="I12048" t="s">
        <v>61</v>
      </c>
      <c r="J12048" t="s">
        <v>61</v>
      </c>
      <c r="K12048" t="s">
        <v>3958</v>
      </c>
    </row>
    <row r="12049" spans="1:11" x14ac:dyDescent="0.2">
      <c r="A12049" s="20">
        <v>44358</v>
      </c>
      <c r="B12049" s="20" t="s">
        <v>13136</v>
      </c>
      <c r="C12049" t="s">
        <v>3916</v>
      </c>
      <c r="D12049" t="s">
        <v>3927</v>
      </c>
      <c r="E12049" t="s">
        <v>6865</v>
      </c>
      <c r="F12049" t="s">
        <v>11710</v>
      </c>
      <c r="G12049">
        <v>1803100000</v>
      </c>
      <c r="H12049">
        <v>40000</v>
      </c>
      <c r="I12049" t="s">
        <v>61</v>
      </c>
      <c r="J12049" t="s">
        <v>61</v>
      </c>
      <c r="K12049" t="s">
        <v>3920</v>
      </c>
    </row>
    <row r="12050" spans="1:11" x14ac:dyDescent="0.2">
      <c r="A12050" s="20">
        <v>44358</v>
      </c>
      <c r="B12050" s="20" t="s">
        <v>13136</v>
      </c>
      <c r="C12050" t="s">
        <v>3916</v>
      </c>
      <c r="D12050" t="s">
        <v>3930</v>
      </c>
      <c r="E12050" t="s">
        <v>6865</v>
      </c>
      <c r="F12050" t="s">
        <v>11711</v>
      </c>
      <c r="G12050">
        <v>1804002000</v>
      </c>
      <c r="H12050">
        <v>43080</v>
      </c>
      <c r="I12050" t="s">
        <v>61</v>
      </c>
      <c r="J12050" t="s">
        <v>61</v>
      </c>
      <c r="K12050" t="s">
        <v>3953</v>
      </c>
    </row>
    <row r="12051" spans="1:11" x14ac:dyDescent="0.2">
      <c r="A12051" s="20">
        <v>44358</v>
      </c>
      <c r="B12051" s="20" t="s">
        <v>13136</v>
      </c>
      <c r="C12051" t="s">
        <v>3916</v>
      </c>
      <c r="D12051" t="s">
        <v>3927</v>
      </c>
      <c r="E12051" t="s">
        <v>6865</v>
      </c>
      <c r="F12051" t="s">
        <v>11712</v>
      </c>
      <c r="G12051">
        <v>1806200000</v>
      </c>
      <c r="H12051">
        <v>20000</v>
      </c>
      <c r="I12051" t="s">
        <v>61</v>
      </c>
      <c r="J12051" t="s">
        <v>61</v>
      </c>
      <c r="K12051" t="s">
        <v>3920</v>
      </c>
    </row>
    <row r="12052" spans="1:11" x14ac:dyDescent="0.2">
      <c r="A12052" s="20">
        <v>44358</v>
      </c>
      <c r="B12052" s="20" t="s">
        <v>13136</v>
      </c>
      <c r="C12052" t="s">
        <v>3916</v>
      </c>
      <c r="D12052" t="s">
        <v>3917</v>
      </c>
      <c r="E12052" t="s">
        <v>3918</v>
      </c>
      <c r="F12052" t="s">
        <v>11713</v>
      </c>
      <c r="G12052">
        <v>1803100000</v>
      </c>
      <c r="H12052">
        <v>24000</v>
      </c>
      <c r="I12052" t="s">
        <v>55</v>
      </c>
      <c r="J12052" t="s">
        <v>55</v>
      </c>
      <c r="K12052" t="s">
        <v>3920</v>
      </c>
    </row>
    <row r="12053" spans="1:11" x14ac:dyDescent="0.2">
      <c r="A12053" s="20">
        <v>44358</v>
      </c>
      <c r="B12053" s="20" t="s">
        <v>13136</v>
      </c>
      <c r="C12053" t="s">
        <v>3916</v>
      </c>
      <c r="D12053" t="s">
        <v>4148</v>
      </c>
      <c r="E12053" t="s">
        <v>6865</v>
      </c>
      <c r="F12053" t="s">
        <v>11714</v>
      </c>
      <c r="G12053">
        <v>1805009000</v>
      </c>
      <c r="H12053">
        <v>93300</v>
      </c>
      <c r="I12053" t="s">
        <v>61</v>
      </c>
      <c r="J12053" t="s">
        <v>61</v>
      </c>
      <c r="K12053" t="s">
        <v>3958</v>
      </c>
    </row>
    <row r="12054" spans="1:11" x14ac:dyDescent="0.2">
      <c r="A12054" s="20">
        <v>44358</v>
      </c>
      <c r="B12054" s="20" t="s">
        <v>13136</v>
      </c>
      <c r="C12054" t="s">
        <v>3916</v>
      </c>
      <c r="D12054" t="s">
        <v>3930</v>
      </c>
      <c r="E12054" t="s">
        <v>6865</v>
      </c>
      <c r="F12054" t="s">
        <v>11715</v>
      </c>
      <c r="G12054">
        <v>1804002000</v>
      </c>
      <c r="H12054">
        <v>5426</v>
      </c>
      <c r="I12054" t="s">
        <v>61</v>
      </c>
      <c r="J12054" t="s">
        <v>61</v>
      </c>
      <c r="K12054" t="s">
        <v>3953</v>
      </c>
    </row>
    <row r="12055" spans="1:11" x14ac:dyDescent="0.2">
      <c r="A12055" s="20">
        <v>44358</v>
      </c>
      <c r="B12055" s="20" t="s">
        <v>13136</v>
      </c>
      <c r="C12055" t="s">
        <v>3916</v>
      </c>
      <c r="D12055" t="s">
        <v>3930</v>
      </c>
      <c r="E12055" t="s">
        <v>6865</v>
      </c>
      <c r="F12055" t="s">
        <v>11715</v>
      </c>
      <c r="G12055">
        <v>1804002000</v>
      </c>
      <c r="H12055">
        <v>14524</v>
      </c>
      <c r="I12055" t="s">
        <v>61</v>
      </c>
      <c r="J12055" t="s">
        <v>61</v>
      </c>
      <c r="K12055" t="s">
        <v>3953</v>
      </c>
    </row>
    <row r="12056" spans="1:11" x14ac:dyDescent="0.2">
      <c r="A12056" s="20">
        <v>44358</v>
      </c>
      <c r="B12056" s="20" t="s">
        <v>13136</v>
      </c>
      <c r="C12056" t="s">
        <v>3916</v>
      </c>
      <c r="D12056" t="s">
        <v>3984</v>
      </c>
      <c r="E12056" t="s">
        <v>4300</v>
      </c>
      <c r="F12056" t="s">
        <v>11716</v>
      </c>
      <c r="G12056">
        <v>1801001100</v>
      </c>
      <c r="H12056">
        <v>25025</v>
      </c>
      <c r="I12056" t="s">
        <v>4302</v>
      </c>
      <c r="J12056" t="s">
        <v>4302</v>
      </c>
      <c r="K12056" t="s">
        <v>3926</v>
      </c>
    </row>
    <row r="12057" spans="1:11" x14ac:dyDescent="0.2">
      <c r="A12057" s="20">
        <v>44358</v>
      </c>
      <c r="B12057" s="20" t="s">
        <v>13136</v>
      </c>
      <c r="C12057" t="s">
        <v>3916</v>
      </c>
      <c r="D12057">
        <v>99</v>
      </c>
      <c r="E12057" t="s">
        <v>4205</v>
      </c>
      <c r="F12057" t="s">
        <v>11717</v>
      </c>
      <c r="G12057">
        <v>1801001200</v>
      </c>
      <c r="H12057">
        <v>39127</v>
      </c>
      <c r="I12057" t="s">
        <v>4207</v>
      </c>
      <c r="J12057" t="s">
        <v>3965</v>
      </c>
      <c r="K12057" t="s">
        <v>3926</v>
      </c>
    </row>
    <row r="12058" spans="1:11" x14ac:dyDescent="0.2">
      <c r="A12058" s="20">
        <v>44358</v>
      </c>
      <c r="B12058" s="20" t="s">
        <v>13136</v>
      </c>
      <c r="C12058" t="s">
        <v>3916</v>
      </c>
      <c r="D12058" t="s">
        <v>3927</v>
      </c>
      <c r="E12058" t="s">
        <v>6865</v>
      </c>
      <c r="F12058" t="s">
        <v>11718</v>
      </c>
      <c r="G12058">
        <v>1803100000</v>
      </c>
      <c r="H12058">
        <v>40000</v>
      </c>
      <c r="I12058" t="s">
        <v>61</v>
      </c>
      <c r="J12058" t="s">
        <v>61</v>
      </c>
      <c r="K12058" t="s">
        <v>3920</v>
      </c>
    </row>
    <row r="12059" spans="1:11" x14ac:dyDescent="0.2">
      <c r="A12059" s="20">
        <v>44358</v>
      </c>
      <c r="B12059" s="20" t="s">
        <v>13136</v>
      </c>
      <c r="C12059" t="s">
        <v>3916</v>
      </c>
      <c r="D12059" t="s">
        <v>3921</v>
      </c>
      <c r="E12059" t="s">
        <v>3992</v>
      </c>
      <c r="F12059" t="s">
        <v>11107</v>
      </c>
      <c r="G12059">
        <v>1803100000</v>
      </c>
      <c r="H12059">
        <v>105000</v>
      </c>
      <c r="I12059" t="s">
        <v>3933</v>
      </c>
      <c r="J12059" t="s">
        <v>3933</v>
      </c>
      <c r="K12059" t="s">
        <v>3920</v>
      </c>
    </row>
    <row r="12060" spans="1:11" x14ac:dyDescent="0.2">
      <c r="A12060" s="20">
        <v>44358</v>
      </c>
      <c r="B12060" s="20" t="s">
        <v>13136</v>
      </c>
      <c r="C12060" t="s">
        <v>3916</v>
      </c>
      <c r="D12060" t="s">
        <v>3927</v>
      </c>
      <c r="E12060" t="s">
        <v>6865</v>
      </c>
      <c r="F12060" t="s">
        <v>11719</v>
      </c>
      <c r="G12060">
        <v>1803100000</v>
      </c>
      <c r="H12060">
        <v>40000</v>
      </c>
      <c r="I12060" t="s">
        <v>61</v>
      </c>
      <c r="J12060" t="s">
        <v>61</v>
      </c>
      <c r="K12060" t="s">
        <v>3920</v>
      </c>
    </row>
    <row r="12061" spans="1:11" x14ac:dyDescent="0.2">
      <c r="A12061" s="20">
        <v>44358</v>
      </c>
      <c r="B12061" s="20" t="s">
        <v>13136</v>
      </c>
      <c r="C12061" t="s">
        <v>3916</v>
      </c>
      <c r="D12061" t="s">
        <v>4445</v>
      </c>
      <c r="E12061" t="s">
        <v>3918</v>
      </c>
      <c r="F12061" t="s">
        <v>11720</v>
      </c>
      <c r="G12061">
        <v>1804009000</v>
      </c>
      <c r="H12061">
        <v>19800</v>
      </c>
      <c r="I12061" t="s">
        <v>55</v>
      </c>
      <c r="J12061" t="s">
        <v>55</v>
      </c>
      <c r="K12061" t="s">
        <v>6869</v>
      </c>
    </row>
    <row r="12062" spans="1:11" x14ac:dyDescent="0.2">
      <c r="A12062" s="20">
        <v>44358</v>
      </c>
      <c r="B12062" s="20" t="s">
        <v>13136</v>
      </c>
      <c r="C12062" t="s">
        <v>3916</v>
      </c>
      <c r="D12062" t="s">
        <v>3927</v>
      </c>
      <c r="E12062" t="s">
        <v>3992</v>
      </c>
      <c r="F12062" t="s">
        <v>11107</v>
      </c>
      <c r="G12062">
        <v>1803100000</v>
      </c>
      <c r="H12062">
        <v>96000</v>
      </c>
      <c r="I12062" t="s">
        <v>3933</v>
      </c>
      <c r="J12062" t="s">
        <v>3933</v>
      </c>
      <c r="K12062" t="s">
        <v>3920</v>
      </c>
    </row>
    <row r="12063" spans="1:11" x14ac:dyDescent="0.2">
      <c r="A12063" s="20">
        <v>44358</v>
      </c>
      <c r="B12063" s="20" t="s">
        <v>13136</v>
      </c>
      <c r="C12063" t="s">
        <v>3916</v>
      </c>
      <c r="D12063" t="s">
        <v>4445</v>
      </c>
      <c r="E12063" t="s">
        <v>3918</v>
      </c>
      <c r="F12063" t="s">
        <v>11721</v>
      </c>
      <c r="G12063">
        <v>1804009000</v>
      </c>
      <c r="H12063">
        <v>39600</v>
      </c>
      <c r="I12063" t="s">
        <v>55</v>
      </c>
      <c r="J12063" t="s">
        <v>55</v>
      </c>
      <c r="K12063" t="s">
        <v>6869</v>
      </c>
    </row>
    <row r="12064" spans="1:11" x14ac:dyDescent="0.2">
      <c r="A12064" s="20">
        <v>44358</v>
      </c>
      <c r="B12064" s="20" t="s">
        <v>13136</v>
      </c>
      <c r="C12064" t="s">
        <v>3916</v>
      </c>
      <c r="D12064" t="s">
        <v>3927</v>
      </c>
      <c r="E12064" t="s">
        <v>6865</v>
      </c>
      <c r="F12064" t="s">
        <v>11722</v>
      </c>
      <c r="G12064">
        <v>1806200000</v>
      </c>
      <c r="H12064">
        <v>59975</v>
      </c>
      <c r="I12064" t="s">
        <v>61</v>
      </c>
      <c r="J12064" t="s">
        <v>61</v>
      </c>
      <c r="K12064" t="s">
        <v>3920</v>
      </c>
    </row>
    <row r="12065" spans="1:11" x14ac:dyDescent="0.2">
      <c r="A12065" s="20">
        <v>44358</v>
      </c>
      <c r="B12065" s="20" t="s">
        <v>13136</v>
      </c>
      <c r="C12065" t="s">
        <v>3916</v>
      </c>
      <c r="D12065" t="s">
        <v>3927</v>
      </c>
      <c r="E12065" t="s">
        <v>6865</v>
      </c>
      <c r="F12065" t="s">
        <v>11723</v>
      </c>
      <c r="G12065">
        <v>1803100000</v>
      </c>
      <c r="H12065">
        <v>20000</v>
      </c>
      <c r="I12065" t="s">
        <v>61</v>
      </c>
      <c r="J12065" t="s">
        <v>61</v>
      </c>
      <c r="K12065" t="s">
        <v>3920</v>
      </c>
    </row>
    <row r="12066" spans="1:11" x14ac:dyDescent="0.2">
      <c r="A12066" s="20">
        <v>44358</v>
      </c>
      <c r="B12066" s="20" t="s">
        <v>13136</v>
      </c>
      <c r="C12066" t="s">
        <v>3916</v>
      </c>
      <c r="D12066" t="s">
        <v>4148</v>
      </c>
      <c r="E12066" t="s">
        <v>6865</v>
      </c>
      <c r="F12066" t="s">
        <v>11724</v>
      </c>
      <c r="G12066">
        <v>1805009000</v>
      </c>
      <c r="H12066">
        <v>23000</v>
      </c>
      <c r="I12066" t="s">
        <v>61</v>
      </c>
      <c r="J12066" t="s">
        <v>61</v>
      </c>
      <c r="K12066" t="s">
        <v>3958</v>
      </c>
    </row>
    <row r="12067" spans="1:11" x14ac:dyDescent="0.2">
      <c r="A12067" s="20">
        <v>44358</v>
      </c>
      <c r="B12067" s="20" t="s">
        <v>13136</v>
      </c>
      <c r="C12067" t="s">
        <v>3916</v>
      </c>
      <c r="D12067" t="s">
        <v>3927</v>
      </c>
      <c r="E12067" t="s">
        <v>6865</v>
      </c>
      <c r="F12067" t="s">
        <v>11725</v>
      </c>
      <c r="G12067">
        <v>1803100000</v>
      </c>
      <c r="H12067">
        <v>99950</v>
      </c>
      <c r="I12067" t="s">
        <v>61</v>
      </c>
      <c r="J12067" t="s">
        <v>61</v>
      </c>
      <c r="K12067" t="s">
        <v>3920</v>
      </c>
    </row>
    <row r="12068" spans="1:11" x14ac:dyDescent="0.2">
      <c r="A12068" s="20">
        <v>44358</v>
      </c>
      <c r="B12068" s="20" t="s">
        <v>13136</v>
      </c>
      <c r="C12068" t="s">
        <v>3916</v>
      </c>
      <c r="D12068" t="s">
        <v>4148</v>
      </c>
      <c r="E12068" t="s">
        <v>6865</v>
      </c>
      <c r="F12068" t="s">
        <v>11726</v>
      </c>
      <c r="G12068">
        <v>1805009000</v>
      </c>
      <c r="H12068">
        <v>23375</v>
      </c>
      <c r="I12068" t="s">
        <v>61</v>
      </c>
      <c r="J12068" t="s">
        <v>61</v>
      </c>
      <c r="K12068" t="s">
        <v>3958</v>
      </c>
    </row>
    <row r="12069" spans="1:11" x14ac:dyDescent="0.2">
      <c r="A12069" s="20">
        <v>44358</v>
      </c>
      <c r="B12069" s="20" t="s">
        <v>13136</v>
      </c>
      <c r="C12069" t="s">
        <v>3916</v>
      </c>
      <c r="D12069" t="s">
        <v>3927</v>
      </c>
      <c r="E12069" t="s">
        <v>6865</v>
      </c>
      <c r="F12069" t="s">
        <v>11727</v>
      </c>
      <c r="G12069">
        <v>1803100000</v>
      </c>
      <c r="H12069">
        <v>40000</v>
      </c>
      <c r="I12069" t="s">
        <v>61</v>
      </c>
      <c r="J12069" t="s">
        <v>61</v>
      </c>
      <c r="K12069" t="s">
        <v>3920</v>
      </c>
    </row>
    <row r="12070" spans="1:11" x14ac:dyDescent="0.2">
      <c r="A12070" s="20">
        <v>44358</v>
      </c>
      <c r="B12070" s="20" t="s">
        <v>13136</v>
      </c>
      <c r="C12070" t="s">
        <v>3916</v>
      </c>
      <c r="D12070" t="s">
        <v>3927</v>
      </c>
      <c r="E12070" t="s">
        <v>6865</v>
      </c>
      <c r="F12070" t="s">
        <v>11728</v>
      </c>
      <c r="G12070">
        <v>1803100000</v>
      </c>
      <c r="H12070">
        <v>20000</v>
      </c>
      <c r="I12070" t="s">
        <v>61</v>
      </c>
      <c r="J12070" t="s">
        <v>61</v>
      </c>
      <c r="K12070" t="s">
        <v>3920</v>
      </c>
    </row>
    <row r="12071" spans="1:11" x14ac:dyDescent="0.2">
      <c r="A12071" s="20">
        <v>44358</v>
      </c>
      <c r="B12071" s="20" t="s">
        <v>13136</v>
      </c>
      <c r="C12071" t="s">
        <v>3916</v>
      </c>
      <c r="D12071" t="s">
        <v>3951</v>
      </c>
      <c r="E12071" t="s">
        <v>3959</v>
      </c>
      <c r="F12071" t="s">
        <v>11678</v>
      </c>
      <c r="G12071">
        <v>1802000000</v>
      </c>
      <c r="H12071">
        <v>20000</v>
      </c>
      <c r="I12071" t="s">
        <v>55</v>
      </c>
      <c r="J12071" t="s">
        <v>55</v>
      </c>
      <c r="K12071" t="s">
        <v>3929</v>
      </c>
    </row>
    <row r="12072" spans="1:11" x14ac:dyDescent="0.2">
      <c r="A12072" s="20">
        <v>44358</v>
      </c>
      <c r="B12072" s="20" t="s">
        <v>13136</v>
      </c>
      <c r="C12072" t="s">
        <v>3916</v>
      </c>
      <c r="D12072" t="s">
        <v>3927</v>
      </c>
      <c r="E12072" t="s">
        <v>3992</v>
      </c>
      <c r="F12072" t="s">
        <v>11107</v>
      </c>
      <c r="G12072">
        <v>1803100000</v>
      </c>
      <c r="H12072">
        <v>96000</v>
      </c>
      <c r="I12072" t="s">
        <v>3933</v>
      </c>
      <c r="J12072" t="s">
        <v>3933</v>
      </c>
      <c r="K12072" t="s">
        <v>3920</v>
      </c>
    </row>
    <row r="12073" spans="1:11" x14ac:dyDescent="0.2">
      <c r="A12073" s="20">
        <v>44361</v>
      </c>
      <c r="B12073" s="20" t="s">
        <v>13136</v>
      </c>
      <c r="C12073" t="s">
        <v>3916</v>
      </c>
      <c r="D12073" t="s">
        <v>3984</v>
      </c>
      <c r="E12073" t="s">
        <v>6875</v>
      </c>
      <c r="F12073" t="s">
        <v>11729</v>
      </c>
      <c r="G12073">
        <v>1802000000</v>
      </c>
      <c r="H12073">
        <v>100000</v>
      </c>
      <c r="I12073" t="s">
        <v>4302</v>
      </c>
      <c r="J12073" t="s">
        <v>4302</v>
      </c>
      <c r="K12073" t="s">
        <v>3929</v>
      </c>
    </row>
    <row r="12074" spans="1:11" x14ac:dyDescent="0.2">
      <c r="A12074" s="20">
        <v>44361</v>
      </c>
      <c r="B12074" s="20" t="s">
        <v>13136</v>
      </c>
      <c r="C12074" t="s">
        <v>3916</v>
      </c>
      <c r="D12074" t="s">
        <v>3917</v>
      </c>
      <c r="E12074" t="s">
        <v>6875</v>
      </c>
      <c r="F12074" t="s">
        <v>11730</v>
      </c>
      <c r="G12074">
        <v>1802000000</v>
      </c>
      <c r="H12074">
        <v>160000</v>
      </c>
      <c r="I12074" t="s">
        <v>4302</v>
      </c>
      <c r="J12074" t="s">
        <v>4302</v>
      </c>
      <c r="K12074" t="s">
        <v>3929</v>
      </c>
    </row>
    <row r="12075" spans="1:11" x14ac:dyDescent="0.2">
      <c r="A12075" s="20">
        <v>44361</v>
      </c>
      <c r="B12075" s="20" t="s">
        <v>13136</v>
      </c>
      <c r="C12075" t="s">
        <v>3916</v>
      </c>
      <c r="D12075" t="s">
        <v>3962</v>
      </c>
      <c r="E12075" t="s">
        <v>3918</v>
      </c>
      <c r="F12075" t="s">
        <v>11731</v>
      </c>
      <c r="G12075">
        <v>1805009000</v>
      </c>
      <c r="H12075">
        <v>19391</v>
      </c>
      <c r="I12075" t="s">
        <v>55</v>
      </c>
      <c r="J12075" t="s">
        <v>55</v>
      </c>
      <c r="K12075" t="s">
        <v>3958</v>
      </c>
    </row>
    <row r="12076" spans="1:11" x14ac:dyDescent="0.2">
      <c r="A12076" s="20">
        <v>44361</v>
      </c>
      <c r="B12076" s="20" t="s">
        <v>13136</v>
      </c>
      <c r="C12076" t="s">
        <v>3916</v>
      </c>
      <c r="D12076" t="s">
        <v>3962</v>
      </c>
      <c r="E12076" t="s">
        <v>3918</v>
      </c>
      <c r="F12076" t="s">
        <v>11732</v>
      </c>
      <c r="G12076">
        <v>1805009000</v>
      </c>
      <c r="H12076">
        <v>19391</v>
      </c>
      <c r="I12076" t="s">
        <v>55</v>
      </c>
      <c r="J12076" t="s">
        <v>55</v>
      </c>
      <c r="K12076" t="s">
        <v>3958</v>
      </c>
    </row>
    <row r="12077" spans="1:11" x14ac:dyDescent="0.2">
      <c r="A12077" s="20">
        <v>44361</v>
      </c>
      <c r="B12077" s="20" t="s">
        <v>13136</v>
      </c>
      <c r="C12077" t="s">
        <v>3916</v>
      </c>
      <c r="D12077" t="s">
        <v>4148</v>
      </c>
      <c r="E12077" t="s">
        <v>6865</v>
      </c>
      <c r="F12077" t="s">
        <v>11733</v>
      </c>
      <c r="G12077">
        <v>1805009000</v>
      </c>
      <c r="H12077">
        <v>46800</v>
      </c>
      <c r="I12077" t="s">
        <v>61</v>
      </c>
      <c r="J12077" t="s">
        <v>61</v>
      </c>
      <c r="K12077" t="s">
        <v>3958</v>
      </c>
    </row>
    <row r="12078" spans="1:11" x14ac:dyDescent="0.2">
      <c r="A12078" s="20">
        <v>44361</v>
      </c>
      <c r="B12078" s="20" t="s">
        <v>13136</v>
      </c>
      <c r="C12078" t="s">
        <v>3916</v>
      </c>
      <c r="D12078" t="s">
        <v>4148</v>
      </c>
      <c r="E12078" t="s">
        <v>6865</v>
      </c>
      <c r="F12078" t="s">
        <v>11734</v>
      </c>
      <c r="G12078">
        <v>1802000000</v>
      </c>
      <c r="H12078">
        <v>63000</v>
      </c>
      <c r="I12078" t="s">
        <v>61</v>
      </c>
      <c r="J12078" t="s">
        <v>61</v>
      </c>
      <c r="K12078" t="s">
        <v>3929</v>
      </c>
    </row>
    <row r="12079" spans="1:11" x14ac:dyDescent="0.2">
      <c r="A12079" s="20">
        <v>44361</v>
      </c>
      <c r="B12079" s="20" t="s">
        <v>13136</v>
      </c>
      <c r="C12079" t="s">
        <v>3916</v>
      </c>
      <c r="D12079" t="s">
        <v>3962</v>
      </c>
      <c r="E12079" t="s">
        <v>3918</v>
      </c>
      <c r="F12079" t="s">
        <v>11735</v>
      </c>
      <c r="G12079">
        <v>1805009000</v>
      </c>
      <c r="H12079">
        <v>19391</v>
      </c>
      <c r="I12079" t="s">
        <v>55</v>
      </c>
      <c r="J12079" t="s">
        <v>55</v>
      </c>
      <c r="K12079" t="s">
        <v>3958</v>
      </c>
    </row>
    <row r="12080" spans="1:11" x14ac:dyDescent="0.2">
      <c r="A12080" s="20">
        <v>44361</v>
      </c>
      <c r="B12080" s="20" t="s">
        <v>13136</v>
      </c>
      <c r="C12080" t="s">
        <v>3916</v>
      </c>
      <c r="D12080" t="s">
        <v>3921</v>
      </c>
      <c r="E12080" t="s">
        <v>3918</v>
      </c>
      <c r="F12080" t="s">
        <v>11736</v>
      </c>
      <c r="G12080">
        <v>1804009000</v>
      </c>
      <c r="H12080">
        <v>19800</v>
      </c>
      <c r="I12080" t="s">
        <v>55</v>
      </c>
      <c r="J12080" t="s">
        <v>55</v>
      </c>
      <c r="K12080" t="s">
        <v>6869</v>
      </c>
    </row>
    <row r="12081" spans="1:11" x14ac:dyDescent="0.2">
      <c r="A12081" s="20">
        <v>44361</v>
      </c>
      <c r="B12081" s="20" t="s">
        <v>13136</v>
      </c>
      <c r="C12081" t="s">
        <v>3916</v>
      </c>
      <c r="D12081" t="s">
        <v>3930</v>
      </c>
      <c r="E12081" t="s">
        <v>6865</v>
      </c>
      <c r="F12081" t="s">
        <v>11737</v>
      </c>
      <c r="G12081">
        <v>1803100000</v>
      </c>
      <c r="H12081">
        <v>60000</v>
      </c>
      <c r="I12081" t="s">
        <v>61</v>
      </c>
      <c r="J12081" t="s">
        <v>61</v>
      </c>
      <c r="K12081" t="s">
        <v>3920</v>
      </c>
    </row>
    <row r="12082" spans="1:11" x14ac:dyDescent="0.2">
      <c r="A12082" s="20">
        <v>44361</v>
      </c>
      <c r="B12082" s="20" t="s">
        <v>13136</v>
      </c>
      <c r="C12082" t="s">
        <v>3916</v>
      </c>
      <c r="D12082" t="s">
        <v>3930</v>
      </c>
      <c r="E12082" t="s">
        <v>6865</v>
      </c>
      <c r="F12082" t="s">
        <v>11738</v>
      </c>
      <c r="G12082">
        <v>1803100000</v>
      </c>
      <c r="H12082">
        <v>100000</v>
      </c>
      <c r="I12082" t="s">
        <v>61</v>
      </c>
      <c r="J12082" t="s">
        <v>61</v>
      </c>
      <c r="K12082" t="s">
        <v>3920</v>
      </c>
    </row>
    <row r="12083" spans="1:11" x14ac:dyDescent="0.2">
      <c r="A12083" s="20">
        <v>44361</v>
      </c>
      <c r="B12083" s="20" t="s">
        <v>13136</v>
      </c>
      <c r="C12083" t="s">
        <v>3916</v>
      </c>
      <c r="D12083" t="s">
        <v>3927</v>
      </c>
      <c r="E12083" t="s">
        <v>4213</v>
      </c>
      <c r="F12083" t="s">
        <v>11739</v>
      </c>
      <c r="G12083">
        <v>1801001200</v>
      </c>
      <c r="H12083">
        <v>250250</v>
      </c>
      <c r="I12083" t="s">
        <v>4114</v>
      </c>
      <c r="J12083" t="s">
        <v>4114</v>
      </c>
      <c r="K12083" t="s">
        <v>3926</v>
      </c>
    </row>
    <row r="12084" spans="1:11" x14ac:dyDescent="0.2">
      <c r="A12084" s="20">
        <v>44361</v>
      </c>
      <c r="B12084" s="20" t="s">
        <v>13136</v>
      </c>
      <c r="C12084" t="s">
        <v>3916</v>
      </c>
      <c r="D12084" t="s">
        <v>3927</v>
      </c>
      <c r="E12084" t="s">
        <v>6865</v>
      </c>
      <c r="F12084" t="s">
        <v>11740</v>
      </c>
      <c r="G12084">
        <v>1803100000</v>
      </c>
      <c r="H12084">
        <v>100000</v>
      </c>
      <c r="I12084" t="s">
        <v>61</v>
      </c>
      <c r="J12084" t="s">
        <v>61</v>
      </c>
      <c r="K12084" t="s">
        <v>3920</v>
      </c>
    </row>
    <row r="12085" spans="1:11" x14ac:dyDescent="0.2">
      <c r="A12085" s="20">
        <v>44361</v>
      </c>
      <c r="B12085" s="20" t="s">
        <v>13136</v>
      </c>
      <c r="C12085" t="s">
        <v>3916</v>
      </c>
      <c r="D12085" t="s">
        <v>3962</v>
      </c>
      <c r="E12085" t="s">
        <v>3918</v>
      </c>
      <c r="F12085" t="s">
        <v>11741</v>
      </c>
      <c r="G12085">
        <v>1805009000</v>
      </c>
      <c r="H12085">
        <v>19391</v>
      </c>
      <c r="I12085" t="s">
        <v>55</v>
      </c>
      <c r="J12085" t="s">
        <v>55</v>
      </c>
      <c r="K12085" t="s">
        <v>3958</v>
      </c>
    </row>
    <row r="12086" spans="1:11" x14ac:dyDescent="0.2">
      <c r="A12086" s="20">
        <v>44361</v>
      </c>
      <c r="B12086" s="20" t="s">
        <v>13136</v>
      </c>
      <c r="C12086" t="s">
        <v>3916</v>
      </c>
      <c r="D12086" t="s">
        <v>3917</v>
      </c>
      <c r="E12086" t="s">
        <v>3918</v>
      </c>
      <c r="F12086" t="s">
        <v>11742</v>
      </c>
      <c r="G12086">
        <v>1804002000</v>
      </c>
      <c r="H12086">
        <v>21000</v>
      </c>
      <c r="I12086" t="s">
        <v>55</v>
      </c>
      <c r="J12086" t="s">
        <v>55</v>
      </c>
      <c r="K12086" t="s">
        <v>3953</v>
      </c>
    </row>
    <row r="12087" spans="1:11" x14ac:dyDescent="0.2">
      <c r="A12087" s="20">
        <v>44361</v>
      </c>
      <c r="B12087" s="20" t="s">
        <v>13136</v>
      </c>
      <c r="C12087" t="s">
        <v>3916</v>
      </c>
      <c r="D12087" t="s">
        <v>3927</v>
      </c>
      <c r="E12087" t="s">
        <v>6865</v>
      </c>
      <c r="F12087" t="s">
        <v>11743</v>
      </c>
      <c r="G12087">
        <v>1803100000</v>
      </c>
      <c r="H12087">
        <v>59925</v>
      </c>
      <c r="I12087" t="s">
        <v>61</v>
      </c>
      <c r="J12087" t="s">
        <v>61</v>
      </c>
      <c r="K12087" t="s">
        <v>3920</v>
      </c>
    </row>
    <row r="12088" spans="1:11" x14ac:dyDescent="0.2">
      <c r="A12088" s="20">
        <v>44361</v>
      </c>
      <c r="B12088" s="20" t="s">
        <v>13136</v>
      </c>
      <c r="C12088" t="s">
        <v>3916</v>
      </c>
      <c r="D12088" t="s">
        <v>3927</v>
      </c>
      <c r="E12088" t="s">
        <v>6865</v>
      </c>
      <c r="F12088" t="s">
        <v>11744</v>
      </c>
      <c r="G12088">
        <v>1803100000</v>
      </c>
      <c r="H12088">
        <v>60000</v>
      </c>
      <c r="I12088" t="s">
        <v>61</v>
      </c>
      <c r="J12088" t="s">
        <v>61</v>
      </c>
      <c r="K12088" t="s">
        <v>3920</v>
      </c>
    </row>
    <row r="12089" spans="1:11" x14ac:dyDescent="0.2">
      <c r="A12089" s="20">
        <v>44361</v>
      </c>
      <c r="B12089" s="20" t="s">
        <v>13136</v>
      </c>
      <c r="C12089" t="s">
        <v>3916</v>
      </c>
      <c r="D12089" t="s">
        <v>3927</v>
      </c>
      <c r="E12089" t="s">
        <v>6865</v>
      </c>
      <c r="F12089" t="s">
        <v>11745</v>
      </c>
      <c r="G12089">
        <v>1803100000</v>
      </c>
      <c r="H12089">
        <v>40000</v>
      </c>
      <c r="I12089" t="s">
        <v>61</v>
      </c>
      <c r="J12089" t="s">
        <v>61</v>
      </c>
      <c r="K12089" t="s">
        <v>3920</v>
      </c>
    </row>
    <row r="12090" spans="1:11" x14ac:dyDescent="0.2">
      <c r="A12090" s="20">
        <v>44361</v>
      </c>
      <c r="B12090" s="20" t="s">
        <v>13136</v>
      </c>
      <c r="C12090" t="s">
        <v>3916</v>
      </c>
      <c r="D12090" t="s">
        <v>3930</v>
      </c>
      <c r="E12090" t="s">
        <v>6865</v>
      </c>
      <c r="F12090" t="s">
        <v>11746</v>
      </c>
      <c r="G12090">
        <v>1803100000</v>
      </c>
      <c r="H12090">
        <v>26250</v>
      </c>
      <c r="I12090" t="s">
        <v>61</v>
      </c>
      <c r="J12090" t="s">
        <v>61</v>
      </c>
      <c r="K12090" t="s">
        <v>3920</v>
      </c>
    </row>
    <row r="12091" spans="1:11" x14ac:dyDescent="0.2">
      <c r="A12091" s="20">
        <v>44361</v>
      </c>
      <c r="B12091" s="20" t="s">
        <v>13136</v>
      </c>
      <c r="C12091" t="s">
        <v>3916</v>
      </c>
      <c r="D12091" t="s">
        <v>3927</v>
      </c>
      <c r="E12091" t="s">
        <v>6865</v>
      </c>
      <c r="F12091" t="s">
        <v>11747</v>
      </c>
      <c r="G12091">
        <v>1803100000</v>
      </c>
      <c r="H12091">
        <v>60000</v>
      </c>
      <c r="I12091" t="s">
        <v>61</v>
      </c>
      <c r="J12091" t="s">
        <v>61</v>
      </c>
      <c r="K12091" t="s">
        <v>3920</v>
      </c>
    </row>
    <row r="12092" spans="1:11" x14ac:dyDescent="0.2">
      <c r="A12092" s="20">
        <v>44361</v>
      </c>
      <c r="B12092" s="20" t="s">
        <v>13136</v>
      </c>
      <c r="C12092" t="s">
        <v>3916</v>
      </c>
      <c r="D12092" t="s">
        <v>4148</v>
      </c>
      <c r="E12092" t="s">
        <v>6865</v>
      </c>
      <c r="F12092" t="s">
        <v>11748</v>
      </c>
      <c r="G12092">
        <v>1802000000</v>
      </c>
      <c r="H12092">
        <v>21000</v>
      </c>
      <c r="I12092" t="s">
        <v>61</v>
      </c>
      <c r="J12092" t="s">
        <v>61</v>
      </c>
      <c r="K12092" t="s">
        <v>3929</v>
      </c>
    </row>
    <row r="12093" spans="1:11" x14ac:dyDescent="0.2">
      <c r="A12093" s="20">
        <v>44361</v>
      </c>
      <c r="B12093" s="20" t="s">
        <v>13136</v>
      </c>
      <c r="C12093" t="s">
        <v>3916</v>
      </c>
      <c r="D12093" t="s">
        <v>3930</v>
      </c>
      <c r="E12093" t="s">
        <v>6865</v>
      </c>
      <c r="F12093" t="s">
        <v>11749</v>
      </c>
      <c r="G12093">
        <v>1802000000</v>
      </c>
      <c r="H12093">
        <v>42000</v>
      </c>
      <c r="I12093" t="s">
        <v>61</v>
      </c>
      <c r="J12093" t="s">
        <v>61</v>
      </c>
      <c r="K12093" t="s">
        <v>3929</v>
      </c>
    </row>
    <row r="12094" spans="1:11" x14ac:dyDescent="0.2">
      <c r="A12094" s="20">
        <v>44361</v>
      </c>
      <c r="B12094" s="20" t="s">
        <v>13136</v>
      </c>
      <c r="C12094" t="s">
        <v>3916</v>
      </c>
      <c r="D12094" t="s">
        <v>3930</v>
      </c>
      <c r="E12094" t="s">
        <v>6865</v>
      </c>
      <c r="F12094" t="s">
        <v>11750</v>
      </c>
      <c r="G12094">
        <v>1802000000</v>
      </c>
      <c r="H12094">
        <v>42000</v>
      </c>
      <c r="I12094" t="s">
        <v>61</v>
      </c>
      <c r="J12094" t="s">
        <v>61</v>
      </c>
      <c r="K12094" t="s">
        <v>3929</v>
      </c>
    </row>
    <row r="12095" spans="1:11" x14ac:dyDescent="0.2">
      <c r="A12095" s="20">
        <v>44361</v>
      </c>
      <c r="B12095" s="20" t="s">
        <v>13136</v>
      </c>
      <c r="C12095" t="s">
        <v>3916</v>
      </c>
      <c r="D12095" t="s">
        <v>4148</v>
      </c>
      <c r="E12095" t="s">
        <v>6865</v>
      </c>
      <c r="F12095" t="s">
        <v>11751</v>
      </c>
      <c r="G12095">
        <v>1802000000</v>
      </c>
      <c r="H12095">
        <v>21000</v>
      </c>
      <c r="I12095" t="s">
        <v>61</v>
      </c>
      <c r="J12095" t="s">
        <v>61</v>
      </c>
      <c r="K12095" t="s">
        <v>3929</v>
      </c>
    </row>
    <row r="12096" spans="1:11" x14ac:dyDescent="0.2">
      <c r="A12096" s="20">
        <v>44361</v>
      </c>
      <c r="B12096" s="20" t="s">
        <v>13136</v>
      </c>
      <c r="C12096" t="s">
        <v>3916</v>
      </c>
      <c r="D12096" t="s">
        <v>3951</v>
      </c>
      <c r="E12096" t="s">
        <v>7312</v>
      </c>
      <c r="F12096" t="s">
        <v>11752</v>
      </c>
      <c r="G12096">
        <v>1804002000</v>
      </c>
      <c r="H12096">
        <v>220000</v>
      </c>
      <c r="I12096" t="s">
        <v>56</v>
      </c>
      <c r="J12096" t="s">
        <v>3950</v>
      </c>
      <c r="K12096" t="s">
        <v>3953</v>
      </c>
    </row>
    <row r="12097" spans="1:11" x14ac:dyDescent="0.2">
      <c r="A12097" s="20">
        <v>44361</v>
      </c>
      <c r="B12097" s="20" t="s">
        <v>13136</v>
      </c>
      <c r="C12097" t="s">
        <v>3916</v>
      </c>
      <c r="D12097" t="s">
        <v>3927</v>
      </c>
      <c r="E12097" t="s">
        <v>3966</v>
      </c>
      <c r="F12097" t="s">
        <v>11753</v>
      </c>
      <c r="G12097">
        <v>1801001200</v>
      </c>
      <c r="H12097">
        <v>250250</v>
      </c>
      <c r="I12097" t="s">
        <v>3968</v>
      </c>
      <c r="J12097" t="s">
        <v>3950</v>
      </c>
      <c r="K12097" t="s">
        <v>3926</v>
      </c>
    </row>
    <row r="12098" spans="1:11" x14ac:dyDescent="0.2">
      <c r="A12098" s="20">
        <v>44361</v>
      </c>
      <c r="B12098" s="20" t="s">
        <v>13136</v>
      </c>
      <c r="C12098" t="s">
        <v>3916</v>
      </c>
      <c r="D12098" t="s">
        <v>3917</v>
      </c>
      <c r="E12098" t="s">
        <v>6875</v>
      </c>
      <c r="F12098" t="s">
        <v>11754</v>
      </c>
      <c r="G12098">
        <v>1804009000</v>
      </c>
      <c r="H12098">
        <v>105840</v>
      </c>
      <c r="I12098" t="s">
        <v>4302</v>
      </c>
      <c r="J12098" t="s">
        <v>4302</v>
      </c>
      <c r="K12098" t="s">
        <v>6869</v>
      </c>
    </row>
    <row r="12099" spans="1:11" x14ac:dyDescent="0.2">
      <c r="A12099" s="20">
        <v>44361</v>
      </c>
      <c r="B12099" s="20" t="s">
        <v>13136</v>
      </c>
      <c r="C12099" t="s">
        <v>3916</v>
      </c>
      <c r="D12099" t="s">
        <v>3930</v>
      </c>
      <c r="E12099" t="s">
        <v>6865</v>
      </c>
      <c r="F12099" t="s">
        <v>11755</v>
      </c>
      <c r="G12099">
        <v>1803100000</v>
      </c>
      <c r="H12099">
        <v>40000</v>
      </c>
      <c r="I12099" t="s">
        <v>61</v>
      </c>
      <c r="J12099" t="s">
        <v>61</v>
      </c>
      <c r="K12099" t="s">
        <v>3920</v>
      </c>
    </row>
    <row r="12100" spans="1:11" x14ac:dyDescent="0.2">
      <c r="A12100" s="20">
        <v>44362</v>
      </c>
      <c r="B12100" s="20" t="s">
        <v>13136</v>
      </c>
      <c r="C12100" t="s">
        <v>3916</v>
      </c>
      <c r="D12100" t="s">
        <v>3984</v>
      </c>
      <c r="E12100" t="s">
        <v>3959</v>
      </c>
      <c r="F12100" t="s">
        <v>11678</v>
      </c>
      <c r="G12100">
        <v>1804009000</v>
      </c>
      <c r="H12100">
        <v>18000</v>
      </c>
      <c r="I12100" t="s">
        <v>55</v>
      </c>
      <c r="J12100" t="s">
        <v>55</v>
      </c>
      <c r="K12100" t="s">
        <v>6869</v>
      </c>
    </row>
    <row r="12101" spans="1:11" x14ac:dyDescent="0.2">
      <c r="A12101" s="20">
        <v>44362</v>
      </c>
      <c r="B12101" s="20" t="s">
        <v>13136</v>
      </c>
      <c r="C12101" t="s">
        <v>3916</v>
      </c>
      <c r="D12101" t="s">
        <v>3927</v>
      </c>
      <c r="E12101" t="s">
        <v>3918</v>
      </c>
      <c r="F12101" t="s">
        <v>11756</v>
      </c>
      <c r="G12101">
        <v>1802000000</v>
      </c>
      <c r="H12101">
        <v>40000</v>
      </c>
      <c r="I12101" t="s">
        <v>55</v>
      </c>
      <c r="J12101" t="s">
        <v>55</v>
      </c>
      <c r="K12101" t="s">
        <v>3929</v>
      </c>
    </row>
    <row r="12102" spans="1:11" x14ac:dyDescent="0.2">
      <c r="A12102" s="20">
        <v>44362</v>
      </c>
      <c r="B12102" s="20" t="s">
        <v>13136</v>
      </c>
      <c r="C12102" t="s">
        <v>3916</v>
      </c>
      <c r="D12102" t="s">
        <v>3917</v>
      </c>
      <c r="E12102" t="s">
        <v>6875</v>
      </c>
      <c r="F12102" t="s">
        <v>11757</v>
      </c>
      <c r="G12102">
        <v>1804009000</v>
      </c>
      <c r="H12102">
        <v>105840</v>
      </c>
      <c r="I12102" t="s">
        <v>4302</v>
      </c>
      <c r="J12102" t="s">
        <v>4302</v>
      </c>
      <c r="K12102" t="s">
        <v>6869</v>
      </c>
    </row>
    <row r="12103" spans="1:11" x14ac:dyDescent="0.2">
      <c r="A12103" s="20">
        <v>44362</v>
      </c>
      <c r="B12103" s="20" t="s">
        <v>13136</v>
      </c>
      <c r="C12103" t="s">
        <v>3916</v>
      </c>
      <c r="D12103" t="s">
        <v>3951</v>
      </c>
      <c r="E12103" t="s">
        <v>3959</v>
      </c>
      <c r="F12103" t="s">
        <v>11678</v>
      </c>
      <c r="G12103">
        <v>1802000000</v>
      </c>
      <c r="H12103">
        <v>80000</v>
      </c>
      <c r="I12103" t="s">
        <v>55</v>
      </c>
      <c r="J12103" t="s">
        <v>55</v>
      </c>
      <c r="K12103" t="s">
        <v>3929</v>
      </c>
    </row>
    <row r="12104" spans="1:11" x14ac:dyDescent="0.2">
      <c r="A12104" s="20">
        <v>44362</v>
      </c>
      <c r="B12104" s="20" t="s">
        <v>13136</v>
      </c>
      <c r="C12104" t="s">
        <v>3916</v>
      </c>
      <c r="D12104" t="s">
        <v>3962</v>
      </c>
      <c r="E12104" t="s">
        <v>3918</v>
      </c>
      <c r="F12104" t="s">
        <v>11758</v>
      </c>
      <c r="G12104">
        <v>1805009000</v>
      </c>
      <c r="H12104">
        <v>19391</v>
      </c>
      <c r="I12104" t="s">
        <v>55</v>
      </c>
      <c r="J12104" t="s">
        <v>55</v>
      </c>
      <c r="K12104" t="s">
        <v>3958</v>
      </c>
    </row>
    <row r="12105" spans="1:11" x14ac:dyDescent="0.2">
      <c r="A12105" s="20">
        <v>44362</v>
      </c>
      <c r="B12105" s="20" t="s">
        <v>13136</v>
      </c>
      <c r="C12105" t="s">
        <v>3916</v>
      </c>
      <c r="D12105" t="s">
        <v>3962</v>
      </c>
      <c r="E12105" t="s">
        <v>3918</v>
      </c>
      <c r="F12105" t="s">
        <v>11759</v>
      </c>
      <c r="G12105">
        <v>1805009000</v>
      </c>
      <c r="H12105">
        <v>19391</v>
      </c>
      <c r="I12105" t="s">
        <v>55</v>
      </c>
      <c r="J12105" t="s">
        <v>55</v>
      </c>
      <c r="K12105" t="s">
        <v>3958</v>
      </c>
    </row>
    <row r="12106" spans="1:11" x14ac:dyDescent="0.2">
      <c r="A12106" s="20">
        <v>44362</v>
      </c>
      <c r="B12106" s="20" t="s">
        <v>13136</v>
      </c>
      <c r="C12106" t="s">
        <v>3916</v>
      </c>
      <c r="D12106" t="s">
        <v>3930</v>
      </c>
      <c r="E12106" t="s">
        <v>6865</v>
      </c>
      <c r="F12106" t="s">
        <v>11760</v>
      </c>
      <c r="G12106">
        <v>1804002000</v>
      </c>
      <c r="H12106">
        <v>40000</v>
      </c>
      <c r="I12106" t="s">
        <v>61</v>
      </c>
      <c r="J12106" t="s">
        <v>61</v>
      </c>
      <c r="K12106" t="s">
        <v>3953</v>
      </c>
    </row>
    <row r="12107" spans="1:11" x14ac:dyDescent="0.2">
      <c r="A12107" s="20">
        <v>44362</v>
      </c>
      <c r="B12107" s="20" t="s">
        <v>13136</v>
      </c>
      <c r="C12107" t="s">
        <v>3916</v>
      </c>
      <c r="D12107" t="s">
        <v>3939</v>
      </c>
      <c r="E12107" t="s">
        <v>7312</v>
      </c>
      <c r="F12107" t="s">
        <v>11761</v>
      </c>
      <c r="G12107">
        <v>1802000000</v>
      </c>
      <c r="H12107">
        <v>240000</v>
      </c>
      <c r="I12107" t="s">
        <v>56</v>
      </c>
      <c r="J12107" t="s">
        <v>3950</v>
      </c>
      <c r="K12107" t="s">
        <v>3929</v>
      </c>
    </row>
    <row r="12108" spans="1:11" x14ac:dyDescent="0.2">
      <c r="A12108" s="20">
        <v>44363</v>
      </c>
      <c r="B12108" s="20" t="s">
        <v>13136</v>
      </c>
      <c r="C12108" t="s">
        <v>3916</v>
      </c>
      <c r="D12108" t="s">
        <v>6934</v>
      </c>
      <c r="E12108" t="s">
        <v>3992</v>
      </c>
      <c r="F12108" t="s">
        <v>11762</v>
      </c>
      <c r="G12108">
        <v>1803100000</v>
      </c>
      <c r="H12108">
        <v>48000</v>
      </c>
      <c r="I12108" t="s">
        <v>3933</v>
      </c>
      <c r="J12108" t="s">
        <v>3933</v>
      </c>
      <c r="K12108" t="s">
        <v>3920</v>
      </c>
    </row>
    <row r="12109" spans="1:11" x14ac:dyDescent="0.2">
      <c r="A12109" s="20">
        <v>44363</v>
      </c>
      <c r="B12109" s="20" t="s">
        <v>13136</v>
      </c>
      <c r="C12109" t="s">
        <v>3916</v>
      </c>
      <c r="D12109" t="s">
        <v>3939</v>
      </c>
      <c r="E12109" t="s">
        <v>3992</v>
      </c>
      <c r="F12109" t="s">
        <v>11763</v>
      </c>
      <c r="G12109">
        <v>1802000000</v>
      </c>
      <c r="H12109">
        <v>100000</v>
      </c>
      <c r="I12109" t="s">
        <v>3933</v>
      </c>
      <c r="J12109" t="s">
        <v>3933</v>
      </c>
      <c r="K12109" t="s">
        <v>3929</v>
      </c>
    </row>
    <row r="12110" spans="1:11" x14ac:dyDescent="0.2">
      <c r="A12110" s="20">
        <v>44363</v>
      </c>
      <c r="B12110" s="20" t="s">
        <v>13136</v>
      </c>
      <c r="C12110" t="s">
        <v>3916</v>
      </c>
      <c r="D12110" t="s">
        <v>3917</v>
      </c>
      <c r="E12110" t="s">
        <v>6875</v>
      </c>
      <c r="F12110" t="s">
        <v>11224</v>
      </c>
      <c r="G12110">
        <v>1802000000</v>
      </c>
      <c r="H12110">
        <v>140000</v>
      </c>
      <c r="I12110" t="s">
        <v>4302</v>
      </c>
      <c r="J12110" t="s">
        <v>4302</v>
      </c>
      <c r="K12110" t="s">
        <v>3929</v>
      </c>
    </row>
    <row r="12111" spans="1:11" x14ac:dyDescent="0.2">
      <c r="A12111" s="20">
        <v>44363</v>
      </c>
      <c r="B12111" s="20" t="s">
        <v>13136</v>
      </c>
      <c r="C12111" t="s">
        <v>3916</v>
      </c>
      <c r="D12111" t="s">
        <v>4148</v>
      </c>
      <c r="E12111" t="s">
        <v>6865</v>
      </c>
      <c r="F12111" t="s">
        <v>11764</v>
      </c>
      <c r="G12111">
        <v>1802000000</v>
      </c>
      <c r="H12111">
        <v>42000</v>
      </c>
      <c r="I12111" t="s">
        <v>61</v>
      </c>
      <c r="J12111" t="s">
        <v>61</v>
      </c>
      <c r="K12111" t="s">
        <v>3929</v>
      </c>
    </row>
    <row r="12112" spans="1:11" x14ac:dyDescent="0.2">
      <c r="A12112" s="20">
        <v>44363</v>
      </c>
      <c r="B12112" s="20" t="s">
        <v>13136</v>
      </c>
      <c r="C12112" t="s">
        <v>3916</v>
      </c>
      <c r="D12112" t="s">
        <v>3921</v>
      </c>
      <c r="E12112" t="s">
        <v>3992</v>
      </c>
      <c r="F12112" t="s">
        <v>11765</v>
      </c>
      <c r="G12112">
        <v>1803100000</v>
      </c>
      <c r="H12112">
        <v>84000</v>
      </c>
      <c r="I12112" t="s">
        <v>3933</v>
      </c>
      <c r="J12112" t="s">
        <v>3933</v>
      </c>
      <c r="K12112" t="s">
        <v>3920</v>
      </c>
    </row>
    <row r="12113" spans="1:11" x14ac:dyDescent="0.2">
      <c r="A12113" s="20">
        <v>44363</v>
      </c>
      <c r="B12113" s="20" t="s">
        <v>13136</v>
      </c>
      <c r="C12113" t="s">
        <v>3916</v>
      </c>
      <c r="D12113" t="s">
        <v>3921</v>
      </c>
      <c r="E12113" t="s">
        <v>4016</v>
      </c>
      <c r="F12113" t="s">
        <v>11107</v>
      </c>
      <c r="G12113">
        <v>1803100000</v>
      </c>
      <c r="H12113">
        <v>84000</v>
      </c>
      <c r="I12113" t="s">
        <v>3933</v>
      </c>
      <c r="J12113" t="s">
        <v>3933</v>
      </c>
      <c r="K12113" t="s">
        <v>3920</v>
      </c>
    </row>
    <row r="12114" spans="1:11" x14ac:dyDescent="0.2">
      <c r="A12114" s="20">
        <v>44363</v>
      </c>
      <c r="B12114" s="20" t="s">
        <v>13136</v>
      </c>
      <c r="C12114" t="s">
        <v>3916</v>
      </c>
      <c r="D12114" t="s">
        <v>3930</v>
      </c>
      <c r="E12114" t="s">
        <v>3992</v>
      </c>
      <c r="F12114" t="s">
        <v>11107</v>
      </c>
      <c r="G12114">
        <v>1803100000</v>
      </c>
      <c r="H12114">
        <v>105000</v>
      </c>
      <c r="I12114" t="s">
        <v>3933</v>
      </c>
      <c r="J12114" t="s">
        <v>3933</v>
      </c>
      <c r="K12114" t="s">
        <v>3920</v>
      </c>
    </row>
    <row r="12115" spans="1:11" x14ac:dyDescent="0.2">
      <c r="A12115" s="20">
        <v>44363</v>
      </c>
      <c r="B12115" s="20" t="s">
        <v>13136</v>
      </c>
      <c r="C12115" t="s">
        <v>3916</v>
      </c>
      <c r="D12115" t="s">
        <v>4794</v>
      </c>
      <c r="E12115" t="s">
        <v>4016</v>
      </c>
      <c r="F12115" t="s">
        <v>11107</v>
      </c>
      <c r="G12115">
        <v>1803100000</v>
      </c>
      <c r="H12115">
        <v>21000</v>
      </c>
      <c r="I12115" t="s">
        <v>3933</v>
      </c>
      <c r="J12115" t="s">
        <v>3933</v>
      </c>
      <c r="K12115" t="s">
        <v>3920</v>
      </c>
    </row>
    <row r="12116" spans="1:11" x14ac:dyDescent="0.2">
      <c r="A12116" s="20">
        <v>44363</v>
      </c>
      <c r="B12116" s="20" t="s">
        <v>13136</v>
      </c>
      <c r="C12116" t="s">
        <v>3916</v>
      </c>
      <c r="D12116" t="s">
        <v>3960</v>
      </c>
      <c r="E12116" t="s">
        <v>4016</v>
      </c>
      <c r="F12116" t="s">
        <v>11107</v>
      </c>
      <c r="G12116">
        <v>1803100000</v>
      </c>
      <c r="H12116">
        <v>42000</v>
      </c>
      <c r="I12116" t="s">
        <v>3933</v>
      </c>
      <c r="J12116" t="s">
        <v>3933</v>
      </c>
      <c r="K12116" t="s">
        <v>3920</v>
      </c>
    </row>
    <row r="12117" spans="1:11" x14ac:dyDescent="0.2">
      <c r="A12117" s="20">
        <v>44363</v>
      </c>
      <c r="B12117" s="20" t="s">
        <v>13136</v>
      </c>
      <c r="C12117" t="s">
        <v>3916</v>
      </c>
      <c r="D12117" t="s">
        <v>3927</v>
      </c>
      <c r="E12117" t="s">
        <v>4016</v>
      </c>
      <c r="F12117" t="s">
        <v>11108</v>
      </c>
      <c r="G12117">
        <v>1802000000</v>
      </c>
      <c r="H12117">
        <v>100000</v>
      </c>
      <c r="I12117" t="s">
        <v>3933</v>
      </c>
      <c r="J12117" t="s">
        <v>3933</v>
      </c>
      <c r="K12117" t="s">
        <v>3929</v>
      </c>
    </row>
    <row r="12118" spans="1:11" x14ac:dyDescent="0.2">
      <c r="A12118" s="20">
        <v>44363</v>
      </c>
      <c r="B12118" s="20" t="s">
        <v>13136</v>
      </c>
      <c r="C12118" t="s">
        <v>3916</v>
      </c>
      <c r="D12118" t="s">
        <v>3921</v>
      </c>
      <c r="E12118" t="s">
        <v>3918</v>
      </c>
      <c r="F12118" t="s">
        <v>11766</v>
      </c>
      <c r="G12118">
        <v>1804009000</v>
      </c>
      <c r="H12118">
        <v>19800</v>
      </c>
      <c r="I12118" t="s">
        <v>55</v>
      </c>
      <c r="J12118" t="s">
        <v>55</v>
      </c>
      <c r="K12118" t="s">
        <v>6869</v>
      </c>
    </row>
    <row r="12119" spans="1:11" x14ac:dyDescent="0.2">
      <c r="A12119" s="20">
        <v>44363</v>
      </c>
      <c r="B12119" s="20" t="s">
        <v>13136</v>
      </c>
      <c r="C12119" t="s">
        <v>3916</v>
      </c>
      <c r="D12119" t="s">
        <v>3917</v>
      </c>
      <c r="E12119" t="s">
        <v>6865</v>
      </c>
      <c r="F12119" t="s">
        <v>11767</v>
      </c>
      <c r="G12119">
        <v>1806200000</v>
      </c>
      <c r="H12119">
        <v>20000</v>
      </c>
      <c r="I12119" t="s">
        <v>61</v>
      </c>
      <c r="J12119" t="s">
        <v>61</v>
      </c>
      <c r="K12119" t="s">
        <v>3920</v>
      </c>
    </row>
    <row r="12120" spans="1:11" x14ac:dyDescent="0.2">
      <c r="A12120" s="20">
        <v>44363</v>
      </c>
      <c r="B12120" s="20" t="s">
        <v>13136</v>
      </c>
      <c r="C12120" t="s">
        <v>3916</v>
      </c>
      <c r="D12120" t="s">
        <v>3917</v>
      </c>
      <c r="E12120" t="s">
        <v>6875</v>
      </c>
      <c r="F12120" t="s">
        <v>11768</v>
      </c>
      <c r="G12120">
        <v>1803100000</v>
      </c>
      <c r="H12120">
        <v>94752</v>
      </c>
      <c r="I12120" t="s">
        <v>4302</v>
      </c>
      <c r="J12120" t="s">
        <v>4302</v>
      </c>
      <c r="K12120" t="s">
        <v>3920</v>
      </c>
    </row>
    <row r="12121" spans="1:11" x14ac:dyDescent="0.2">
      <c r="A12121" s="20">
        <v>44363</v>
      </c>
      <c r="B12121" s="20" t="s">
        <v>13136</v>
      </c>
      <c r="C12121" t="s">
        <v>3916</v>
      </c>
      <c r="D12121" t="s">
        <v>3921</v>
      </c>
      <c r="E12121" t="s">
        <v>3918</v>
      </c>
      <c r="F12121" t="s">
        <v>11769</v>
      </c>
      <c r="G12121">
        <v>1804009000</v>
      </c>
      <c r="H12121">
        <v>19800</v>
      </c>
      <c r="I12121" t="s">
        <v>55</v>
      </c>
      <c r="J12121" t="s">
        <v>55</v>
      </c>
      <c r="K12121" t="s">
        <v>6869</v>
      </c>
    </row>
    <row r="12122" spans="1:11" x14ac:dyDescent="0.2">
      <c r="A12122" s="20">
        <v>44363</v>
      </c>
      <c r="B12122" s="20" t="s">
        <v>13136</v>
      </c>
      <c r="C12122" t="s">
        <v>3916</v>
      </c>
      <c r="D12122" t="s">
        <v>4144</v>
      </c>
      <c r="E12122" t="s">
        <v>4435</v>
      </c>
      <c r="F12122" t="s">
        <v>11770</v>
      </c>
      <c r="G12122">
        <v>1801001200</v>
      </c>
      <c r="H12122">
        <v>25025</v>
      </c>
      <c r="I12122" t="s">
        <v>4211</v>
      </c>
      <c r="J12122" t="s">
        <v>3933</v>
      </c>
      <c r="K12122" t="s">
        <v>3926</v>
      </c>
    </row>
    <row r="12123" spans="1:11" x14ac:dyDescent="0.2">
      <c r="A12123" s="20">
        <v>44363</v>
      </c>
      <c r="B12123" s="20" t="s">
        <v>13136</v>
      </c>
      <c r="C12123" t="s">
        <v>3916</v>
      </c>
      <c r="D12123" t="s">
        <v>3921</v>
      </c>
      <c r="E12123" t="s">
        <v>3992</v>
      </c>
      <c r="F12123" t="s">
        <v>11771</v>
      </c>
      <c r="G12123">
        <v>1803100000</v>
      </c>
      <c r="H12123">
        <v>105000</v>
      </c>
      <c r="I12123" t="s">
        <v>3933</v>
      </c>
      <c r="J12123" t="s">
        <v>3933</v>
      </c>
      <c r="K12123" t="s">
        <v>3920</v>
      </c>
    </row>
    <row r="12124" spans="1:11" x14ac:dyDescent="0.2">
      <c r="A12124" s="20">
        <v>44363</v>
      </c>
      <c r="B12124" s="20" t="s">
        <v>13136</v>
      </c>
      <c r="C12124" t="s">
        <v>3916</v>
      </c>
      <c r="D12124" t="s">
        <v>3963</v>
      </c>
      <c r="E12124" t="s">
        <v>7312</v>
      </c>
      <c r="F12124" t="s">
        <v>11772</v>
      </c>
      <c r="G12124">
        <v>1802000000</v>
      </c>
      <c r="H12124">
        <v>100000</v>
      </c>
      <c r="I12124" t="s">
        <v>56</v>
      </c>
      <c r="J12124" t="s">
        <v>3950</v>
      </c>
      <c r="K12124" t="s">
        <v>3929</v>
      </c>
    </row>
    <row r="12125" spans="1:11" x14ac:dyDescent="0.2">
      <c r="A12125" s="20">
        <v>44363</v>
      </c>
      <c r="B12125" s="20" t="s">
        <v>13136</v>
      </c>
      <c r="C12125" t="s">
        <v>3916</v>
      </c>
      <c r="D12125" t="s">
        <v>3930</v>
      </c>
      <c r="E12125" t="s">
        <v>4092</v>
      </c>
      <c r="F12125" t="s">
        <v>11773</v>
      </c>
      <c r="G12125">
        <v>1801001200</v>
      </c>
      <c r="H12125">
        <v>100100</v>
      </c>
      <c r="I12125" t="s">
        <v>4090</v>
      </c>
      <c r="J12125" t="s">
        <v>4706</v>
      </c>
      <c r="K12125" t="s">
        <v>3926</v>
      </c>
    </row>
    <row r="12126" spans="1:11" x14ac:dyDescent="0.2">
      <c r="A12126" s="20">
        <v>44364</v>
      </c>
      <c r="B12126" s="20" t="s">
        <v>13136</v>
      </c>
      <c r="C12126" t="s">
        <v>3916</v>
      </c>
      <c r="D12126" t="s">
        <v>3917</v>
      </c>
      <c r="E12126" t="s">
        <v>6875</v>
      </c>
      <c r="F12126" t="s">
        <v>11224</v>
      </c>
      <c r="G12126">
        <v>1806200000</v>
      </c>
      <c r="H12126">
        <v>94752</v>
      </c>
      <c r="I12126" t="s">
        <v>4302</v>
      </c>
      <c r="J12126" t="s">
        <v>4302</v>
      </c>
      <c r="K12126" t="s">
        <v>3920</v>
      </c>
    </row>
    <row r="12127" spans="1:11" x14ac:dyDescent="0.2">
      <c r="A12127" s="20">
        <v>44364</v>
      </c>
      <c r="B12127" s="20" t="s">
        <v>13136</v>
      </c>
      <c r="C12127" t="s">
        <v>3916</v>
      </c>
      <c r="D12127" t="s">
        <v>3939</v>
      </c>
      <c r="E12127" t="s">
        <v>6878</v>
      </c>
      <c r="F12127" t="s">
        <v>6879</v>
      </c>
      <c r="G12127">
        <v>1804009000</v>
      </c>
      <c r="H12127">
        <v>42000</v>
      </c>
      <c r="I12127" t="s">
        <v>6880</v>
      </c>
      <c r="J12127" t="s">
        <v>6881</v>
      </c>
      <c r="K12127" t="s">
        <v>6869</v>
      </c>
    </row>
    <row r="12128" spans="1:11" x14ac:dyDescent="0.2">
      <c r="A12128" s="20">
        <v>44364</v>
      </c>
      <c r="B12128" s="20" t="s">
        <v>13136</v>
      </c>
      <c r="C12128" t="s">
        <v>3916</v>
      </c>
      <c r="D12128" t="s">
        <v>3984</v>
      </c>
      <c r="E12128" t="s">
        <v>3959</v>
      </c>
      <c r="F12128" t="s">
        <v>11678</v>
      </c>
      <c r="G12128">
        <v>1804009000</v>
      </c>
      <c r="H12128">
        <v>72000</v>
      </c>
      <c r="I12128" t="s">
        <v>55</v>
      </c>
      <c r="J12128" t="s">
        <v>55</v>
      </c>
      <c r="K12128" t="s">
        <v>6869</v>
      </c>
    </row>
    <row r="12129" spans="1:11" x14ac:dyDescent="0.2">
      <c r="A12129" s="20">
        <v>44364</v>
      </c>
      <c r="B12129" s="20" t="s">
        <v>13136</v>
      </c>
      <c r="C12129" t="s">
        <v>3916</v>
      </c>
      <c r="D12129" t="s">
        <v>3984</v>
      </c>
      <c r="E12129" t="s">
        <v>3959</v>
      </c>
      <c r="F12129" t="s">
        <v>11678</v>
      </c>
      <c r="G12129">
        <v>1804009000</v>
      </c>
      <c r="H12129">
        <v>72000</v>
      </c>
      <c r="I12129" t="s">
        <v>55</v>
      </c>
      <c r="J12129" t="s">
        <v>55</v>
      </c>
      <c r="K12129" t="s">
        <v>6869</v>
      </c>
    </row>
    <row r="12130" spans="1:11" x14ac:dyDescent="0.2">
      <c r="A12130" s="20">
        <v>44364</v>
      </c>
      <c r="B12130" s="20" t="s">
        <v>13136</v>
      </c>
      <c r="C12130" t="s">
        <v>3916</v>
      </c>
      <c r="D12130" t="s">
        <v>3951</v>
      </c>
      <c r="E12130" t="s">
        <v>3959</v>
      </c>
      <c r="F12130" t="s">
        <v>11685</v>
      </c>
      <c r="G12130">
        <v>1802000000</v>
      </c>
      <c r="H12130">
        <v>80000</v>
      </c>
      <c r="I12130" t="s">
        <v>55</v>
      </c>
      <c r="J12130" t="s">
        <v>55</v>
      </c>
      <c r="K12130" t="s">
        <v>3929</v>
      </c>
    </row>
    <row r="12131" spans="1:11" x14ac:dyDescent="0.2">
      <c r="A12131" s="20">
        <v>44364</v>
      </c>
      <c r="B12131" s="20" t="s">
        <v>13136</v>
      </c>
      <c r="C12131" t="s">
        <v>3916</v>
      </c>
      <c r="D12131" t="s">
        <v>4445</v>
      </c>
      <c r="E12131" t="s">
        <v>3918</v>
      </c>
      <c r="F12131" t="s">
        <v>11774</v>
      </c>
      <c r="G12131">
        <v>1804009000</v>
      </c>
      <c r="H12131">
        <v>39600</v>
      </c>
      <c r="I12131" t="s">
        <v>55</v>
      </c>
      <c r="J12131" t="s">
        <v>55</v>
      </c>
      <c r="K12131" t="s">
        <v>6869</v>
      </c>
    </row>
    <row r="12132" spans="1:11" x14ac:dyDescent="0.2">
      <c r="A12132" s="20">
        <v>44364</v>
      </c>
      <c r="B12132" s="20" t="s">
        <v>13136</v>
      </c>
      <c r="C12132" t="s">
        <v>3916</v>
      </c>
      <c r="D12132" t="s">
        <v>3917</v>
      </c>
      <c r="E12132" t="s">
        <v>7073</v>
      </c>
      <c r="F12132" t="s">
        <v>11775</v>
      </c>
      <c r="G12132">
        <v>1806909000</v>
      </c>
      <c r="H12132">
        <v>95040</v>
      </c>
      <c r="I12132" t="s">
        <v>4302</v>
      </c>
      <c r="J12132" t="s">
        <v>4302</v>
      </c>
      <c r="K12132" t="s">
        <v>6886</v>
      </c>
    </row>
    <row r="12133" spans="1:11" x14ac:dyDescent="0.2">
      <c r="A12133" s="20">
        <v>44364</v>
      </c>
      <c r="B12133" s="20" t="s">
        <v>13136</v>
      </c>
      <c r="C12133" t="s">
        <v>3916</v>
      </c>
      <c r="D12133" t="s">
        <v>3921</v>
      </c>
      <c r="E12133" t="s">
        <v>3918</v>
      </c>
      <c r="F12133" t="s">
        <v>11776</v>
      </c>
      <c r="G12133">
        <v>1804009000</v>
      </c>
      <c r="H12133">
        <v>19800</v>
      </c>
      <c r="I12133" t="s">
        <v>55</v>
      </c>
      <c r="J12133" t="s">
        <v>55</v>
      </c>
      <c r="K12133" t="s">
        <v>6869</v>
      </c>
    </row>
    <row r="12134" spans="1:11" x14ac:dyDescent="0.2">
      <c r="A12134" s="20">
        <v>44365</v>
      </c>
      <c r="B12134" s="20" t="s">
        <v>13136</v>
      </c>
      <c r="C12134" t="s">
        <v>3916</v>
      </c>
      <c r="D12134" t="s">
        <v>4144</v>
      </c>
      <c r="E12134" t="s">
        <v>3966</v>
      </c>
      <c r="F12134" t="s">
        <v>11777</v>
      </c>
      <c r="G12134">
        <v>1801001200</v>
      </c>
      <c r="H12134">
        <v>75075</v>
      </c>
      <c r="I12134" t="s">
        <v>3968</v>
      </c>
      <c r="J12134" t="s">
        <v>3950</v>
      </c>
      <c r="K12134" t="s">
        <v>3926</v>
      </c>
    </row>
    <row r="12135" spans="1:11" x14ac:dyDescent="0.2">
      <c r="A12135" s="20">
        <v>44365</v>
      </c>
      <c r="B12135" s="20" t="s">
        <v>13136</v>
      </c>
      <c r="C12135" t="s">
        <v>3916</v>
      </c>
      <c r="D12135" t="s">
        <v>3917</v>
      </c>
      <c r="E12135" t="s">
        <v>6875</v>
      </c>
      <c r="F12135" t="s">
        <v>11778</v>
      </c>
      <c r="G12135">
        <v>1806200000</v>
      </c>
      <c r="H12135">
        <v>94752</v>
      </c>
      <c r="I12135" t="s">
        <v>4302</v>
      </c>
      <c r="J12135" t="s">
        <v>4302</v>
      </c>
      <c r="K12135" t="s">
        <v>3920</v>
      </c>
    </row>
    <row r="12136" spans="1:11" x14ac:dyDescent="0.2">
      <c r="A12136" s="20">
        <v>44365</v>
      </c>
      <c r="B12136" s="20" t="s">
        <v>13136</v>
      </c>
      <c r="C12136" t="s">
        <v>3916</v>
      </c>
      <c r="D12136" t="s">
        <v>3930</v>
      </c>
      <c r="E12136" t="s">
        <v>3992</v>
      </c>
      <c r="F12136" t="s">
        <v>11779</v>
      </c>
      <c r="G12136">
        <v>1803100000</v>
      </c>
      <c r="H12136">
        <v>42000</v>
      </c>
      <c r="I12136" t="s">
        <v>3933</v>
      </c>
      <c r="J12136" t="s">
        <v>3933</v>
      </c>
      <c r="K12136" t="s">
        <v>3920</v>
      </c>
    </row>
    <row r="12137" spans="1:11" x14ac:dyDescent="0.2">
      <c r="A12137" s="20">
        <v>44365</v>
      </c>
      <c r="B12137" s="20" t="s">
        <v>13136</v>
      </c>
      <c r="C12137" t="s">
        <v>3916</v>
      </c>
      <c r="D12137" t="s">
        <v>3921</v>
      </c>
      <c r="E12137" t="s">
        <v>3992</v>
      </c>
      <c r="F12137" t="s">
        <v>11780</v>
      </c>
      <c r="G12137">
        <v>1803100000</v>
      </c>
      <c r="H12137">
        <v>126000</v>
      </c>
      <c r="I12137" t="s">
        <v>3933</v>
      </c>
      <c r="J12137" t="s">
        <v>3933</v>
      </c>
      <c r="K12137" t="s">
        <v>3920</v>
      </c>
    </row>
    <row r="12138" spans="1:11" x14ac:dyDescent="0.2">
      <c r="A12138" s="20">
        <v>44365</v>
      </c>
      <c r="B12138" s="20" t="s">
        <v>13136</v>
      </c>
      <c r="C12138" t="s">
        <v>3916</v>
      </c>
      <c r="D12138" t="s">
        <v>3930</v>
      </c>
      <c r="E12138" t="s">
        <v>3992</v>
      </c>
      <c r="F12138" t="s">
        <v>11781</v>
      </c>
      <c r="G12138">
        <v>1803100000</v>
      </c>
      <c r="H12138">
        <v>84000</v>
      </c>
      <c r="I12138" t="s">
        <v>3933</v>
      </c>
      <c r="J12138" t="s">
        <v>3933</v>
      </c>
      <c r="K12138" t="s">
        <v>3920</v>
      </c>
    </row>
    <row r="12139" spans="1:11" x14ac:dyDescent="0.2">
      <c r="A12139" s="20">
        <v>44365</v>
      </c>
      <c r="B12139" s="20" t="s">
        <v>13136</v>
      </c>
      <c r="C12139" t="s">
        <v>3916</v>
      </c>
      <c r="D12139" t="s">
        <v>3960</v>
      </c>
      <c r="E12139" t="s">
        <v>3992</v>
      </c>
      <c r="F12139" t="s">
        <v>11782</v>
      </c>
      <c r="G12139">
        <v>1803100000</v>
      </c>
      <c r="H12139">
        <v>63000</v>
      </c>
      <c r="I12139" t="s">
        <v>3933</v>
      </c>
      <c r="J12139" t="s">
        <v>3933</v>
      </c>
      <c r="K12139" t="s">
        <v>3920</v>
      </c>
    </row>
    <row r="12140" spans="1:11" x14ac:dyDescent="0.2">
      <c r="A12140" s="20">
        <v>44365</v>
      </c>
      <c r="B12140" s="20" t="s">
        <v>13136</v>
      </c>
      <c r="C12140" t="s">
        <v>3916</v>
      </c>
      <c r="D12140" t="s">
        <v>3930</v>
      </c>
      <c r="E12140" t="s">
        <v>3992</v>
      </c>
      <c r="F12140" t="s">
        <v>11783</v>
      </c>
      <c r="G12140">
        <v>1803100000</v>
      </c>
      <c r="H12140">
        <v>105000</v>
      </c>
      <c r="I12140" t="s">
        <v>3933</v>
      </c>
      <c r="J12140" t="s">
        <v>3933</v>
      </c>
      <c r="K12140" t="s">
        <v>3920</v>
      </c>
    </row>
    <row r="12141" spans="1:11" x14ac:dyDescent="0.2">
      <c r="A12141" s="20">
        <v>44365</v>
      </c>
      <c r="B12141" s="20" t="s">
        <v>13136</v>
      </c>
      <c r="C12141" t="s">
        <v>3916</v>
      </c>
      <c r="D12141" t="s">
        <v>4000</v>
      </c>
      <c r="E12141" t="s">
        <v>3992</v>
      </c>
      <c r="F12141" t="s">
        <v>11784</v>
      </c>
      <c r="G12141">
        <v>1803100000</v>
      </c>
      <c r="H12141">
        <v>5031</v>
      </c>
      <c r="I12141" t="s">
        <v>3933</v>
      </c>
      <c r="J12141" t="s">
        <v>3933</v>
      </c>
      <c r="K12141" t="s">
        <v>3920</v>
      </c>
    </row>
    <row r="12142" spans="1:11" x14ac:dyDescent="0.2">
      <c r="A12142" s="20">
        <v>44365</v>
      </c>
      <c r="B12142" s="20" t="s">
        <v>13136</v>
      </c>
      <c r="C12142" t="s">
        <v>3916</v>
      </c>
      <c r="D12142" t="s">
        <v>4000</v>
      </c>
      <c r="E12142" t="s">
        <v>3992</v>
      </c>
      <c r="F12142" t="s">
        <v>11785</v>
      </c>
      <c r="G12142">
        <v>1803100000</v>
      </c>
      <c r="H12142">
        <v>21000</v>
      </c>
      <c r="I12142" t="s">
        <v>3933</v>
      </c>
      <c r="J12142" t="s">
        <v>3933</v>
      </c>
      <c r="K12142" t="s">
        <v>3920</v>
      </c>
    </row>
    <row r="12143" spans="1:11" x14ac:dyDescent="0.2">
      <c r="A12143" s="20">
        <v>44365</v>
      </c>
      <c r="B12143" s="20" t="s">
        <v>13136</v>
      </c>
      <c r="C12143" t="s">
        <v>3916</v>
      </c>
      <c r="D12143" t="s">
        <v>3930</v>
      </c>
      <c r="E12143" t="s">
        <v>3992</v>
      </c>
      <c r="F12143" t="s">
        <v>11786</v>
      </c>
      <c r="G12143">
        <v>1803100000</v>
      </c>
      <c r="H12143">
        <v>42000</v>
      </c>
      <c r="I12143" t="s">
        <v>3933</v>
      </c>
      <c r="J12143" t="s">
        <v>3933</v>
      </c>
      <c r="K12143" t="s">
        <v>3920</v>
      </c>
    </row>
    <row r="12144" spans="1:11" x14ac:dyDescent="0.2">
      <c r="A12144" s="20">
        <v>44365</v>
      </c>
      <c r="B12144" s="20" t="s">
        <v>13136</v>
      </c>
      <c r="C12144" t="s">
        <v>3916</v>
      </c>
      <c r="D12144" t="s">
        <v>3930</v>
      </c>
      <c r="E12144" t="s">
        <v>3992</v>
      </c>
      <c r="F12144" t="s">
        <v>11787</v>
      </c>
      <c r="G12144">
        <v>1803100000</v>
      </c>
      <c r="H12144">
        <v>105000</v>
      </c>
      <c r="I12144" t="s">
        <v>3933</v>
      </c>
      <c r="J12144" t="s">
        <v>3933</v>
      </c>
      <c r="K12144" t="s">
        <v>3920</v>
      </c>
    </row>
    <row r="12145" spans="1:11" x14ac:dyDescent="0.2">
      <c r="A12145" s="20">
        <v>44365</v>
      </c>
      <c r="B12145" s="20" t="s">
        <v>13136</v>
      </c>
      <c r="C12145" t="s">
        <v>3916</v>
      </c>
      <c r="D12145" t="s">
        <v>3921</v>
      </c>
      <c r="E12145" t="s">
        <v>3992</v>
      </c>
      <c r="F12145" t="s">
        <v>11788</v>
      </c>
      <c r="G12145">
        <v>1803100000</v>
      </c>
      <c r="H12145">
        <v>63000</v>
      </c>
      <c r="I12145" t="s">
        <v>3933</v>
      </c>
      <c r="J12145" t="s">
        <v>3933</v>
      </c>
      <c r="K12145" t="s">
        <v>3920</v>
      </c>
    </row>
    <row r="12146" spans="1:11" x14ac:dyDescent="0.2">
      <c r="A12146" s="20">
        <v>44365</v>
      </c>
      <c r="B12146" s="20" t="s">
        <v>13136</v>
      </c>
      <c r="C12146" t="s">
        <v>3916</v>
      </c>
      <c r="D12146" t="s">
        <v>3930</v>
      </c>
      <c r="E12146" t="s">
        <v>3992</v>
      </c>
      <c r="F12146" t="s">
        <v>11789</v>
      </c>
      <c r="G12146">
        <v>1803100000</v>
      </c>
      <c r="H12146">
        <v>105000</v>
      </c>
      <c r="I12146" t="s">
        <v>3933</v>
      </c>
      <c r="J12146" t="s">
        <v>3933</v>
      </c>
      <c r="K12146" t="s">
        <v>3920</v>
      </c>
    </row>
    <row r="12147" spans="1:11" x14ac:dyDescent="0.2">
      <c r="A12147" s="20">
        <v>44365</v>
      </c>
      <c r="B12147" s="20" t="s">
        <v>13136</v>
      </c>
      <c r="C12147" t="s">
        <v>3916</v>
      </c>
      <c r="D12147" t="s">
        <v>3930</v>
      </c>
      <c r="E12147" t="s">
        <v>3992</v>
      </c>
      <c r="F12147" t="s">
        <v>11790</v>
      </c>
      <c r="G12147">
        <v>1803100000</v>
      </c>
      <c r="H12147">
        <v>63000</v>
      </c>
      <c r="I12147" t="s">
        <v>3933</v>
      </c>
      <c r="J12147" t="s">
        <v>3933</v>
      </c>
      <c r="K12147" t="s">
        <v>3920</v>
      </c>
    </row>
    <row r="12148" spans="1:11" x14ac:dyDescent="0.2">
      <c r="A12148" s="20">
        <v>44365</v>
      </c>
      <c r="B12148" s="20" t="s">
        <v>13136</v>
      </c>
      <c r="C12148" t="s">
        <v>3916</v>
      </c>
      <c r="D12148" t="s">
        <v>3930</v>
      </c>
      <c r="E12148" t="s">
        <v>3992</v>
      </c>
      <c r="F12148" t="s">
        <v>11791</v>
      </c>
      <c r="G12148">
        <v>1803100000</v>
      </c>
      <c r="H12148">
        <v>105000</v>
      </c>
      <c r="I12148" t="s">
        <v>3933</v>
      </c>
      <c r="J12148" t="s">
        <v>3933</v>
      </c>
      <c r="K12148" t="s">
        <v>3920</v>
      </c>
    </row>
    <row r="12149" spans="1:11" x14ac:dyDescent="0.2">
      <c r="A12149" s="20">
        <v>44365</v>
      </c>
      <c r="B12149" s="20" t="s">
        <v>13136</v>
      </c>
      <c r="C12149" t="s">
        <v>3916</v>
      </c>
      <c r="D12149" t="s">
        <v>3930</v>
      </c>
      <c r="E12149" t="s">
        <v>3992</v>
      </c>
      <c r="F12149" t="s">
        <v>11792</v>
      </c>
      <c r="G12149">
        <v>1803100000</v>
      </c>
      <c r="H12149">
        <v>63000</v>
      </c>
      <c r="I12149" t="s">
        <v>3933</v>
      </c>
      <c r="J12149" t="s">
        <v>3933</v>
      </c>
      <c r="K12149" t="s">
        <v>3920</v>
      </c>
    </row>
    <row r="12150" spans="1:11" x14ac:dyDescent="0.2">
      <c r="A12150" s="20">
        <v>44365</v>
      </c>
      <c r="B12150" s="20" t="s">
        <v>13136</v>
      </c>
      <c r="C12150" t="s">
        <v>3916</v>
      </c>
      <c r="D12150" t="s">
        <v>3917</v>
      </c>
      <c r="E12150" t="s">
        <v>3918</v>
      </c>
      <c r="F12150" t="s">
        <v>11793</v>
      </c>
      <c r="G12150">
        <v>1803100000</v>
      </c>
      <c r="H12150">
        <v>24000</v>
      </c>
      <c r="I12150" t="s">
        <v>55</v>
      </c>
      <c r="J12150" t="s">
        <v>55</v>
      </c>
      <c r="K12150" t="s">
        <v>3920</v>
      </c>
    </row>
    <row r="12151" spans="1:11" x14ac:dyDescent="0.2">
      <c r="A12151" s="20">
        <v>44365</v>
      </c>
      <c r="B12151" s="20" t="s">
        <v>13136</v>
      </c>
      <c r="C12151" t="s">
        <v>3916</v>
      </c>
      <c r="D12151" t="s">
        <v>3921</v>
      </c>
      <c r="E12151" t="s">
        <v>3992</v>
      </c>
      <c r="F12151" t="s">
        <v>11794</v>
      </c>
      <c r="G12151">
        <v>1803100000</v>
      </c>
      <c r="H12151">
        <v>105000</v>
      </c>
      <c r="I12151" t="s">
        <v>3933</v>
      </c>
      <c r="J12151" t="s">
        <v>3933</v>
      </c>
      <c r="K12151" t="s">
        <v>3920</v>
      </c>
    </row>
    <row r="12152" spans="1:11" x14ac:dyDescent="0.2">
      <c r="A12152" s="20">
        <v>44365</v>
      </c>
      <c r="B12152" s="20" t="s">
        <v>13136</v>
      </c>
      <c r="C12152" t="s">
        <v>3916</v>
      </c>
      <c r="D12152" t="s">
        <v>4347</v>
      </c>
      <c r="E12152" t="s">
        <v>4205</v>
      </c>
      <c r="F12152" t="s">
        <v>11795</v>
      </c>
      <c r="G12152">
        <v>1801001200</v>
      </c>
      <c r="H12152">
        <v>75075</v>
      </c>
      <c r="I12152" t="s">
        <v>4207</v>
      </c>
      <c r="J12152" t="s">
        <v>4207</v>
      </c>
      <c r="K12152" t="s">
        <v>3926</v>
      </c>
    </row>
    <row r="12153" spans="1:11" x14ac:dyDescent="0.2">
      <c r="A12153" s="20">
        <v>44365</v>
      </c>
      <c r="B12153" s="20" t="s">
        <v>13136</v>
      </c>
      <c r="C12153" t="s">
        <v>3916</v>
      </c>
      <c r="D12153" t="s">
        <v>3930</v>
      </c>
      <c r="E12153" t="s">
        <v>3992</v>
      </c>
      <c r="F12153" t="s">
        <v>11796</v>
      </c>
      <c r="G12153">
        <v>1804009000</v>
      </c>
      <c r="H12153">
        <v>54000</v>
      </c>
      <c r="I12153" t="s">
        <v>3933</v>
      </c>
      <c r="J12153" t="s">
        <v>3933</v>
      </c>
      <c r="K12153" t="s">
        <v>6869</v>
      </c>
    </row>
    <row r="12154" spans="1:11" x14ac:dyDescent="0.2">
      <c r="A12154" s="20">
        <v>44365</v>
      </c>
      <c r="B12154" s="20" t="s">
        <v>13136</v>
      </c>
      <c r="C12154" t="s">
        <v>3916</v>
      </c>
      <c r="D12154" t="s">
        <v>3930</v>
      </c>
      <c r="E12154" t="s">
        <v>3992</v>
      </c>
      <c r="F12154" t="s">
        <v>11797</v>
      </c>
      <c r="G12154">
        <v>1803100000</v>
      </c>
      <c r="H12154">
        <v>52887</v>
      </c>
      <c r="I12154" t="s">
        <v>3933</v>
      </c>
      <c r="J12154" t="s">
        <v>3933</v>
      </c>
      <c r="K12154" t="s">
        <v>3920</v>
      </c>
    </row>
    <row r="12155" spans="1:11" x14ac:dyDescent="0.2">
      <c r="A12155" s="20">
        <v>44365</v>
      </c>
      <c r="B12155" s="20" t="s">
        <v>13136</v>
      </c>
      <c r="C12155" t="s">
        <v>3916</v>
      </c>
      <c r="D12155" t="s">
        <v>3951</v>
      </c>
      <c r="E12155" t="s">
        <v>3959</v>
      </c>
      <c r="F12155" t="s">
        <v>11678</v>
      </c>
      <c r="G12155">
        <v>1802000000</v>
      </c>
      <c r="H12155">
        <v>60000</v>
      </c>
      <c r="I12155" t="s">
        <v>55</v>
      </c>
      <c r="J12155" t="s">
        <v>55</v>
      </c>
      <c r="K12155" t="s">
        <v>3929</v>
      </c>
    </row>
    <row r="12156" spans="1:11" x14ac:dyDescent="0.2">
      <c r="A12156" s="20">
        <v>44365</v>
      </c>
      <c r="B12156" s="20" t="s">
        <v>13136</v>
      </c>
      <c r="C12156" t="s">
        <v>3916</v>
      </c>
      <c r="D12156" t="s">
        <v>3939</v>
      </c>
      <c r="E12156" t="s">
        <v>7028</v>
      </c>
      <c r="F12156" t="s">
        <v>11798</v>
      </c>
      <c r="G12156">
        <v>1801001200</v>
      </c>
      <c r="H12156">
        <v>200200</v>
      </c>
      <c r="I12156" t="s">
        <v>7030</v>
      </c>
      <c r="J12156" t="s">
        <v>5101</v>
      </c>
      <c r="K12156" t="s">
        <v>3926</v>
      </c>
    </row>
    <row r="12157" spans="1:11" x14ac:dyDescent="0.2">
      <c r="A12157" s="20">
        <v>44365</v>
      </c>
      <c r="B12157" s="20" t="s">
        <v>13136</v>
      </c>
      <c r="C12157" t="s">
        <v>3916</v>
      </c>
      <c r="D12157" t="s">
        <v>3939</v>
      </c>
      <c r="E12157" t="s">
        <v>7660</v>
      </c>
      <c r="F12157" t="s">
        <v>11799</v>
      </c>
      <c r="G12157">
        <v>1804009000</v>
      </c>
      <c r="H12157">
        <v>20000</v>
      </c>
      <c r="I12157" t="s">
        <v>7662</v>
      </c>
      <c r="J12157" t="s">
        <v>3965</v>
      </c>
      <c r="K12157" t="s">
        <v>6869</v>
      </c>
    </row>
    <row r="12158" spans="1:11" x14ac:dyDescent="0.2">
      <c r="A12158" s="20">
        <v>44365</v>
      </c>
      <c r="B12158" s="20" t="s">
        <v>13136</v>
      </c>
      <c r="C12158" t="s">
        <v>3916</v>
      </c>
      <c r="D12158" t="s">
        <v>3927</v>
      </c>
      <c r="E12158" t="s">
        <v>3918</v>
      </c>
      <c r="F12158" t="s">
        <v>11800</v>
      </c>
      <c r="G12158">
        <v>1802000000</v>
      </c>
      <c r="H12158">
        <v>60000</v>
      </c>
      <c r="I12158" t="s">
        <v>55</v>
      </c>
      <c r="J12158" t="s">
        <v>55</v>
      </c>
      <c r="K12158" t="s">
        <v>3929</v>
      </c>
    </row>
    <row r="12159" spans="1:11" x14ac:dyDescent="0.2">
      <c r="A12159" s="20">
        <v>44366</v>
      </c>
      <c r="B12159" s="20" t="s">
        <v>13136</v>
      </c>
      <c r="C12159" t="s">
        <v>3916</v>
      </c>
      <c r="D12159" t="s">
        <v>3951</v>
      </c>
      <c r="E12159" t="s">
        <v>7312</v>
      </c>
      <c r="F12159" t="s">
        <v>11801</v>
      </c>
      <c r="G12159">
        <v>1804002000</v>
      </c>
      <c r="H12159">
        <v>40000</v>
      </c>
      <c r="I12159" t="s">
        <v>56</v>
      </c>
      <c r="J12159" t="s">
        <v>3950</v>
      </c>
      <c r="K12159" t="s">
        <v>3953</v>
      </c>
    </row>
    <row r="12160" spans="1:11" x14ac:dyDescent="0.2">
      <c r="A12160" s="20">
        <v>44366</v>
      </c>
      <c r="B12160" s="20" t="s">
        <v>13136</v>
      </c>
      <c r="C12160" t="s">
        <v>3916</v>
      </c>
      <c r="D12160" t="s">
        <v>3951</v>
      </c>
      <c r="E12160" t="s">
        <v>7312</v>
      </c>
      <c r="F12160" t="s">
        <v>11801</v>
      </c>
      <c r="G12160">
        <v>1804002000</v>
      </c>
      <c r="H12160">
        <v>180000</v>
      </c>
      <c r="I12160" t="s">
        <v>56</v>
      </c>
      <c r="J12160" t="s">
        <v>3950</v>
      </c>
      <c r="K12160" t="s">
        <v>3953</v>
      </c>
    </row>
    <row r="12161" spans="1:11" x14ac:dyDescent="0.2">
      <c r="A12161" s="20">
        <v>44368</v>
      </c>
      <c r="B12161" s="20" t="s">
        <v>13136</v>
      </c>
      <c r="C12161" t="s">
        <v>3916</v>
      </c>
      <c r="D12161" t="s">
        <v>3939</v>
      </c>
      <c r="E12161" t="s">
        <v>6878</v>
      </c>
      <c r="F12161" t="s">
        <v>6879</v>
      </c>
      <c r="G12161">
        <v>1804009000</v>
      </c>
      <c r="H12161">
        <v>42000</v>
      </c>
      <c r="I12161" t="s">
        <v>6880</v>
      </c>
      <c r="J12161" t="s">
        <v>6881</v>
      </c>
      <c r="K12161" t="s">
        <v>6869</v>
      </c>
    </row>
    <row r="12162" spans="1:11" x14ac:dyDescent="0.2">
      <c r="A12162" s="20">
        <v>44368</v>
      </c>
      <c r="B12162" s="20" t="s">
        <v>13136</v>
      </c>
      <c r="C12162" t="s">
        <v>3916</v>
      </c>
      <c r="D12162" t="s">
        <v>3939</v>
      </c>
      <c r="E12162" t="s">
        <v>6878</v>
      </c>
      <c r="F12162" t="s">
        <v>6879</v>
      </c>
      <c r="G12162">
        <v>1804009000</v>
      </c>
      <c r="H12162">
        <v>42000</v>
      </c>
      <c r="I12162" t="s">
        <v>6880</v>
      </c>
      <c r="J12162" t="s">
        <v>6881</v>
      </c>
      <c r="K12162" t="s">
        <v>6869</v>
      </c>
    </row>
    <row r="12163" spans="1:11" x14ac:dyDescent="0.2">
      <c r="A12163" s="20">
        <v>44368</v>
      </c>
      <c r="B12163" s="20" t="s">
        <v>13136</v>
      </c>
      <c r="C12163" t="s">
        <v>3916</v>
      </c>
      <c r="D12163" t="s">
        <v>3930</v>
      </c>
      <c r="E12163" t="s">
        <v>4016</v>
      </c>
      <c r="F12163" t="s">
        <v>11108</v>
      </c>
      <c r="G12163">
        <v>1804009000</v>
      </c>
      <c r="H12163">
        <v>36000</v>
      </c>
      <c r="I12163" t="s">
        <v>3933</v>
      </c>
      <c r="J12163" t="s">
        <v>3933</v>
      </c>
      <c r="K12163" t="s">
        <v>6869</v>
      </c>
    </row>
    <row r="12164" spans="1:11" x14ac:dyDescent="0.2">
      <c r="A12164" s="20">
        <v>44368</v>
      </c>
      <c r="B12164" s="20" t="s">
        <v>13136</v>
      </c>
      <c r="C12164" t="s">
        <v>3916</v>
      </c>
      <c r="D12164" t="s">
        <v>3930</v>
      </c>
      <c r="E12164" t="s">
        <v>7660</v>
      </c>
      <c r="F12164" t="s">
        <v>11802</v>
      </c>
      <c r="G12164">
        <v>1802000000</v>
      </c>
      <c r="H12164">
        <v>98650</v>
      </c>
      <c r="I12164" t="s">
        <v>7662</v>
      </c>
      <c r="J12164" t="s">
        <v>3965</v>
      </c>
      <c r="K12164" t="s">
        <v>3929</v>
      </c>
    </row>
    <row r="12165" spans="1:11" x14ac:dyDescent="0.2">
      <c r="A12165" s="20">
        <v>44368</v>
      </c>
      <c r="B12165" s="20" t="s">
        <v>13136</v>
      </c>
      <c r="C12165" t="s">
        <v>3916</v>
      </c>
      <c r="D12165" t="s">
        <v>3930</v>
      </c>
      <c r="E12165" t="s">
        <v>7660</v>
      </c>
      <c r="F12165" t="s">
        <v>11802</v>
      </c>
      <c r="G12165">
        <v>1802000000</v>
      </c>
      <c r="H12165">
        <v>1350</v>
      </c>
      <c r="I12165" t="s">
        <v>7662</v>
      </c>
      <c r="J12165" t="s">
        <v>3965</v>
      </c>
      <c r="K12165" t="s">
        <v>3929</v>
      </c>
    </row>
    <row r="12166" spans="1:11" x14ac:dyDescent="0.2">
      <c r="A12166" s="20">
        <v>44368</v>
      </c>
      <c r="B12166" s="20" t="s">
        <v>13136</v>
      </c>
      <c r="C12166" t="s">
        <v>3916</v>
      </c>
      <c r="D12166" t="s">
        <v>3990</v>
      </c>
      <c r="E12166" t="s">
        <v>4088</v>
      </c>
      <c r="F12166" t="s">
        <v>11803</v>
      </c>
      <c r="G12166">
        <v>1801001200</v>
      </c>
      <c r="H12166">
        <v>500500</v>
      </c>
      <c r="I12166" t="s">
        <v>4090</v>
      </c>
      <c r="J12166" t="s">
        <v>8583</v>
      </c>
      <c r="K12166" t="s">
        <v>3926</v>
      </c>
    </row>
    <row r="12167" spans="1:11" x14ac:dyDescent="0.2">
      <c r="A12167" s="20">
        <v>44368</v>
      </c>
      <c r="B12167" s="20" t="s">
        <v>13136</v>
      </c>
      <c r="C12167" t="s">
        <v>3916</v>
      </c>
      <c r="D12167" t="s">
        <v>3927</v>
      </c>
      <c r="E12167" t="s">
        <v>4016</v>
      </c>
      <c r="F12167" t="s">
        <v>11107</v>
      </c>
      <c r="G12167">
        <v>1803100000</v>
      </c>
      <c r="H12167">
        <v>40000</v>
      </c>
      <c r="I12167" t="s">
        <v>3933</v>
      </c>
      <c r="J12167" t="s">
        <v>3933</v>
      </c>
      <c r="K12167" t="s">
        <v>3920</v>
      </c>
    </row>
    <row r="12168" spans="1:11" x14ac:dyDescent="0.2">
      <c r="A12168" s="20">
        <v>44368</v>
      </c>
      <c r="B12168" s="20" t="s">
        <v>13136</v>
      </c>
      <c r="C12168" t="s">
        <v>3916</v>
      </c>
      <c r="D12168" t="s">
        <v>3984</v>
      </c>
      <c r="E12168" t="s">
        <v>6875</v>
      </c>
      <c r="F12168" t="s">
        <v>11804</v>
      </c>
      <c r="G12168">
        <v>1802000000</v>
      </c>
      <c r="H12168">
        <v>80000</v>
      </c>
      <c r="I12168" t="s">
        <v>4302</v>
      </c>
      <c r="J12168" t="s">
        <v>4302</v>
      </c>
      <c r="K12168" t="s">
        <v>3929</v>
      </c>
    </row>
    <row r="12169" spans="1:11" x14ac:dyDescent="0.2">
      <c r="A12169" s="20">
        <v>44368</v>
      </c>
      <c r="B12169" s="20" t="s">
        <v>13136</v>
      </c>
      <c r="C12169" t="s">
        <v>3916</v>
      </c>
      <c r="D12169" t="s">
        <v>3930</v>
      </c>
      <c r="E12169" t="s">
        <v>3992</v>
      </c>
      <c r="F12169" t="s">
        <v>11107</v>
      </c>
      <c r="G12169">
        <v>1803100000</v>
      </c>
      <c r="H12169">
        <v>84000</v>
      </c>
      <c r="I12169" t="s">
        <v>3933</v>
      </c>
      <c r="J12169" t="s">
        <v>3933</v>
      </c>
      <c r="K12169" t="s">
        <v>3920</v>
      </c>
    </row>
    <row r="12170" spans="1:11" x14ac:dyDescent="0.2">
      <c r="A12170" s="20">
        <v>44368</v>
      </c>
      <c r="B12170" s="20" t="s">
        <v>13136</v>
      </c>
      <c r="C12170" t="s">
        <v>3916</v>
      </c>
      <c r="D12170" t="s">
        <v>3917</v>
      </c>
      <c r="E12170" t="s">
        <v>6875</v>
      </c>
      <c r="F12170" t="s">
        <v>11805</v>
      </c>
      <c r="G12170">
        <v>1804009000</v>
      </c>
      <c r="H12170">
        <v>21168</v>
      </c>
      <c r="I12170" t="s">
        <v>4302</v>
      </c>
      <c r="J12170" t="s">
        <v>4302</v>
      </c>
      <c r="K12170" t="s">
        <v>6869</v>
      </c>
    </row>
    <row r="12171" spans="1:11" x14ac:dyDescent="0.2">
      <c r="A12171" s="20">
        <v>44368</v>
      </c>
      <c r="B12171" s="20" t="s">
        <v>13136</v>
      </c>
      <c r="C12171" t="s">
        <v>3916</v>
      </c>
      <c r="D12171" t="s">
        <v>4144</v>
      </c>
      <c r="E12171" t="s">
        <v>4205</v>
      </c>
      <c r="F12171" t="s">
        <v>11806</v>
      </c>
      <c r="G12171">
        <v>1801001200</v>
      </c>
      <c r="H12171">
        <v>200200</v>
      </c>
      <c r="I12171" t="s">
        <v>4207</v>
      </c>
      <c r="J12171" t="s">
        <v>4207</v>
      </c>
      <c r="K12171" t="s">
        <v>3926</v>
      </c>
    </row>
    <row r="12172" spans="1:11" x14ac:dyDescent="0.2">
      <c r="A12172" s="20">
        <v>44368</v>
      </c>
      <c r="B12172" s="20" t="s">
        <v>13136</v>
      </c>
      <c r="C12172" t="s">
        <v>3916</v>
      </c>
      <c r="D12172" t="s">
        <v>3951</v>
      </c>
      <c r="E12172" t="s">
        <v>7312</v>
      </c>
      <c r="F12172" t="s">
        <v>11807</v>
      </c>
      <c r="G12172">
        <v>1804002000</v>
      </c>
      <c r="H12172">
        <v>20000</v>
      </c>
      <c r="I12172" t="s">
        <v>56</v>
      </c>
      <c r="J12172" t="s">
        <v>3950</v>
      </c>
      <c r="K12172" t="s">
        <v>3953</v>
      </c>
    </row>
    <row r="12173" spans="1:11" x14ac:dyDescent="0.2">
      <c r="A12173" s="20">
        <v>44368</v>
      </c>
      <c r="B12173" s="20" t="s">
        <v>13136</v>
      </c>
      <c r="C12173" t="s">
        <v>3916</v>
      </c>
      <c r="D12173" t="s">
        <v>3951</v>
      </c>
      <c r="E12173" t="s">
        <v>7312</v>
      </c>
      <c r="F12173" t="s">
        <v>11807</v>
      </c>
      <c r="G12173">
        <v>1804002000</v>
      </c>
      <c r="H12173">
        <v>40000</v>
      </c>
      <c r="I12173" t="s">
        <v>56</v>
      </c>
      <c r="J12173" t="s">
        <v>3950</v>
      </c>
      <c r="K12173" t="s">
        <v>3953</v>
      </c>
    </row>
    <row r="12174" spans="1:11" x14ac:dyDescent="0.2">
      <c r="A12174" s="20">
        <v>44368</v>
      </c>
      <c r="B12174" s="20" t="s">
        <v>13136</v>
      </c>
      <c r="C12174" t="s">
        <v>3916</v>
      </c>
      <c r="D12174" t="s">
        <v>3951</v>
      </c>
      <c r="E12174" t="s">
        <v>7312</v>
      </c>
      <c r="F12174" t="s">
        <v>11807</v>
      </c>
      <c r="G12174">
        <v>1804002000</v>
      </c>
      <c r="H12174">
        <v>160000</v>
      </c>
      <c r="I12174" t="s">
        <v>56</v>
      </c>
      <c r="J12174" t="s">
        <v>3950</v>
      </c>
      <c r="K12174" t="s">
        <v>3953</v>
      </c>
    </row>
    <row r="12175" spans="1:11" x14ac:dyDescent="0.2">
      <c r="A12175" s="20">
        <v>44368</v>
      </c>
      <c r="B12175" s="20" t="s">
        <v>13136</v>
      </c>
      <c r="C12175" t="s">
        <v>3916</v>
      </c>
      <c r="D12175" t="s">
        <v>4144</v>
      </c>
      <c r="E12175" t="s">
        <v>4205</v>
      </c>
      <c r="F12175" t="s">
        <v>11808</v>
      </c>
      <c r="G12175">
        <v>1801001200</v>
      </c>
      <c r="H12175">
        <v>50050</v>
      </c>
      <c r="I12175" t="s">
        <v>4207</v>
      </c>
      <c r="J12175" t="s">
        <v>4207</v>
      </c>
      <c r="K12175" t="s">
        <v>3926</v>
      </c>
    </row>
    <row r="12176" spans="1:11" x14ac:dyDescent="0.2">
      <c r="A12176" s="20">
        <v>44368</v>
      </c>
      <c r="B12176" s="20" t="s">
        <v>13136</v>
      </c>
      <c r="C12176" t="s">
        <v>3916</v>
      </c>
      <c r="D12176" t="s">
        <v>3930</v>
      </c>
      <c r="E12176" t="s">
        <v>6865</v>
      </c>
      <c r="F12176" t="s">
        <v>11809</v>
      </c>
      <c r="G12176">
        <v>1803100000</v>
      </c>
      <c r="H12176">
        <v>26250</v>
      </c>
      <c r="I12176" t="s">
        <v>61</v>
      </c>
      <c r="J12176" t="s">
        <v>61</v>
      </c>
      <c r="K12176" t="s">
        <v>3920</v>
      </c>
    </row>
    <row r="12177" spans="1:11" x14ac:dyDescent="0.2">
      <c r="A12177" s="20">
        <v>44368</v>
      </c>
      <c r="B12177" s="20" t="s">
        <v>13136</v>
      </c>
      <c r="C12177" t="s">
        <v>3916</v>
      </c>
      <c r="D12177" t="s">
        <v>3930</v>
      </c>
      <c r="E12177" t="s">
        <v>3992</v>
      </c>
      <c r="F12177" t="s">
        <v>11107</v>
      </c>
      <c r="G12177">
        <v>1803100000</v>
      </c>
      <c r="H12177">
        <v>63000</v>
      </c>
      <c r="I12177" t="s">
        <v>3933</v>
      </c>
      <c r="J12177" t="s">
        <v>3933</v>
      </c>
      <c r="K12177" t="s">
        <v>3920</v>
      </c>
    </row>
    <row r="12178" spans="1:11" x14ac:dyDescent="0.2">
      <c r="A12178" s="20">
        <v>44368</v>
      </c>
      <c r="B12178" s="20" t="s">
        <v>13136</v>
      </c>
      <c r="C12178" t="s">
        <v>3916</v>
      </c>
      <c r="D12178" t="s">
        <v>3930</v>
      </c>
      <c r="E12178" t="s">
        <v>6865</v>
      </c>
      <c r="F12178" t="s">
        <v>11810</v>
      </c>
      <c r="G12178">
        <v>1804002000</v>
      </c>
      <c r="H12178">
        <v>79975</v>
      </c>
      <c r="I12178" t="s">
        <v>61</v>
      </c>
      <c r="J12178" t="s">
        <v>61</v>
      </c>
      <c r="K12178" t="s">
        <v>3953</v>
      </c>
    </row>
    <row r="12179" spans="1:11" x14ac:dyDescent="0.2">
      <c r="A12179" s="20">
        <v>44368</v>
      </c>
      <c r="B12179" s="20" t="s">
        <v>13136</v>
      </c>
      <c r="C12179" t="s">
        <v>3916</v>
      </c>
      <c r="D12179" t="s">
        <v>3927</v>
      </c>
      <c r="E12179" t="s">
        <v>6865</v>
      </c>
      <c r="F12179" t="s">
        <v>11811</v>
      </c>
      <c r="G12179">
        <v>1803100000</v>
      </c>
      <c r="H12179">
        <v>40000</v>
      </c>
      <c r="I12179" t="s">
        <v>61</v>
      </c>
      <c r="J12179" t="s">
        <v>61</v>
      </c>
      <c r="K12179" t="s">
        <v>3920</v>
      </c>
    </row>
    <row r="12180" spans="1:11" x14ac:dyDescent="0.2">
      <c r="A12180" s="20">
        <v>44369</v>
      </c>
      <c r="B12180" s="20" t="s">
        <v>13136</v>
      </c>
      <c r="C12180" t="s">
        <v>3916</v>
      </c>
      <c r="D12180" t="s">
        <v>3930</v>
      </c>
      <c r="E12180" t="s">
        <v>6865</v>
      </c>
      <c r="F12180" t="s">
        <v>11812</v>
      </c>
      <c r="G12180">
        <v>1802000000</v>
      </c>
      <c r="H12180">
        <v>63000</v>
      </c>
      <c r="I12180" t="s">
        <v>61</v>
      </c>
      <c r="J12180" t="s">
        <v>61</v>
      </c>
      <c r="K12180" t="s">
        <v>3929</v>
      </c>
    </row>
    <row r="12181" spans="1:11" x14ac:dyDescent="0.2">
      <c r="A12181" s="20">
        <v>44369</v>
      </c>
      <c r="B12181" s="20" t="s">
        <v>13136</v>
      </c>
      <c r="C12181" t="s">
        <v>3916</v>
      </c>
      <c r="D12181" t="s">
        <v>3994</v>
      </c>
      <c r="E12181" t="s">
        <v>3992</v>
      </c>
      <c r="F12181" t="s">
        <v>7026</v>
      </c>
      <c r="G12181">
        <v>1804009000</v>
      </c>
      <c r="H12181">
        <v>88000</v>
      </c>
      <c r="I12181" t="s">
        <v>3933</v>
      </c>
      <c r="J12181" t="s">
        <v>3933</v>
      </c>
      <c r="K12181" t="s">
        <v>6869</v>
      </c>
    </row>
    <row r="12182" spans="1:11" x14ac:dyDescent="0.2">
      <c r="A12182" s="20">
        <v>44369</v>
      </c>
      <c r="B12182" s="20" t="s">
        <v>13136</v>
      </c>
      <c r="C12182" t="s">
        <v>3916</v>
      </c>
      <c r="D12182" t="s">
        <v>3917</v>
      </c>
      <c r="E12182" t="s">
        <v>6875</v>
      </c>
      <c r="F12182" t="s">
        <v>11813</v>
      </c>
      <c r="G12182">
        <v>1806200000</v>
      </c>
      <c r="H12182">
        <v>94752</v>
      </c>
      <c r="I12182" t="s">
        <v>4302</v>
      </c>
      <c r="J12182" t="s">
        <v>4302</v>
      </c>
      <c r="K12182" t="s">
        <v>3920</v>
      </c>
    </row>
    <row r="12183" spans="1:11" x14ac:dyDescent="0.2">
      <c r="A12183" s="20">
        <v>44369</v>
      </c>
      <c r="B12183" s="20" t="s">
        <v>13136</v>
      </c>
      <c r="C12183" t="s">
        <v>3916</v>
      </c>
      <c r="D12183" t="s">
        <v>3917</v>
      </c>
      <c r="E12183" t="s">
        <v>6875</v>
      </c>
      <c r="F12183" t="s">
        <v>11814</v>
      </c>
      <c r="G12183">
        <v>1803100000</v>
      </c>
      <c r="H12183">
        <v>47376</v>
      </c>
      <c r="I12183" t="s">
        <v>4302</v>
      </c>
      <c r="J12183" t="s">
        <v>4302</v>
      </c>
      <c r="K12183" t="s">
        <v>3920</v>
      </c>
    </row>
    <row r="12184" spans="1:11" x14ac:dyDescent="0.2">
      <c r="A12184" s="20">
        <v>44369</v>
      </c>
      <c r="B12184" s="20" t="s">
        <v>13136</v>
      </c>
      <c r="C12184" t="s">
        <v>3916</v>
      </c>
      <c r="D12184" t="s">
        <v>3994</v>
      </c>
      <c r="E12184" t="s">
        <v>3992</v>
      </c>
      <c r="F12184" t="s">
        <v>7026</v>
      </c>
      <c r="G12184">
        <v>1804009000</v>
      </c>
      <c r="H12184">
        <v>66000</v>
      </c>
      <c r="I12184" t="s">
        <v>3933</v>
      </c>
      <c r="J12184" t="s">
        <v>3933</v>
      </c>
      <c r="K12184" t="s">
        <v>6869</v>
      </c>
    </row>
    <row r="12185" spans="1:11" x14ac:dyDescent="0.2">
      <c r="A12185" s="20">
        <v>44369</v>
      </c>
      <c r="B12185" s="20" t="s">
        <v>13136</v>
      </c>
      <c r="C12185" t="s">
        <v>3916</v>
      </c>
      <c r="D12185" t="s">
        <v>3994</v>
      </c>
      <c r="E12185" t="s">
        <v>3992</v>
      </c>
      <c r="F12185" t="s">
        <v>7026</v>
      </c>
      <c r="G12185">
        <v>1804009000</v>
      </c>
      <c r="H12185">
        <v>22000</v>
      </c>
      <c r="I12185" t="s">
        <v>3933</v>
      </c>
      <c r="J12185" t="s">
        <v>3933</v>
      </c>
      <c r="K12185" t="s">
        <v>6869</v>
      </c>
    </row>
    <row r="12186" spans="1:11" x14ac:dyDescent="0.2">
      <c r="A12186" s="20">
        <v>44369</v>
      </c>
      <c r="B12186" s="20" t="s">
        <v>13136</v>
      </c>
      <c r="C12186" t="s">
        <v>3916</v>
      </c>
      <c r="D12186" t="s">
        <v>3917</v>
      </c>
      <c r="E12186" t="s">
        <v>6865</v>
      </c>
      <c r="F12186" t="s">
        <v>11815</v>
      </c>
      <c r="G12186">
        <v>1806200000</v>
      </c>
      <c r="H12186">
        <v>40000</v>
      </c>
      <c r="I12186" t="s">
        <v>61</v>
      </c>
      <c r="J12186" t="s">
        <v>61</v>
      </c>
      <c r="K12186" t="s">
        <v>3920</v>
      </c>
    </row>
    <row r="12187" spans="1:11" x14ac:dyDescent="0.2">
      <c r="A12187" s="20">
        <v>44369</v>
      </c>
      <c r="B12187" s="20" t="s">
        <v>13136</v>
      </c>
      <c r="C12187" t="s">
        <v>3916</v>
      </c>
      <c r="D12187" t="s">
        <v>3917</v>
      </c>
      <c r="E12187" t="s">
        <v>6865</v>
      </c>
      <c r="F12187" t="s">
        <v>11816</v>
      </c>
      <c r="G12187">
        <v>1806200000</v>
      </c>
      <c r="H12187">
        <v>40000</v>
      </c>
      <c r="I12187" t="s">
        <v>61</v>
      </c>
      <c r="J12187" t="s">
        <v>61</v>
      </c>
      <c r="K12187" t="s">
        <v>3920</v>
      </c>
    </row>
    <row r="12188" spans="1:11" x14ac:dyDescent="0.2">
      <c r="A12188" s="20">
        <v>44369</v>
      </c>
      <c r="B12188" s="20" t="s">
        <v>13136</v>
      </c>
      <c r="C12188" t="s">
        <v>3916</v>
      </c>
      <c r="D12188" t="s">
        <v>3930</v>
      </c>
      <c r="E12188" t="s">
        <v>6865</v>
      </c>
      <c r="F12188" t="s">
        <v>11817</v>
      </c>
      <c r="G12188">
        <v>1802000000</v>
      </c>
      <c r="H12188">
        <v>42000</v>
      </c>
      <c r="I12188" t="s">
        <v>61</v>
      </c>
      <c r="J12188" t="s">
        <v>61</v>
      </c>
      <c r="K12188" t="s">
        <v>3929</v>
      </c>
    </row>
    <row r="12189" spans="1:11" x14ac:dyDescent="0.2">
      <c r="A12189" s="20">
        <v>44369</v>
      </c>
      <c r="B12189" s="20" t="s">
        <v>13136</v>
      </c>
      <c r="C12189" t="s">
        <v>3916</v>
      </c>
      <c r="D12189" t="s">
        <v>3917</v>
      </c>
      <c r="E12189" t="s">
        <v>6898</v>
      </c>
      <c r="F12189" t="s">
        <v>11224</v>
      </c>
      <c r="G12189">
        <v>1803100000</v>
      </c>
      <c r="H12189">
        <v>71064</v>
      </c>
      <c r="I12189" t="s">
        <v>4302</v>
      </c>
      <c r="J12189" t="s">
        <v>4302</v>
      </c>
      <c r="K12189" t="s">
        <v>3920</v>
      </c>
    </row>
    <row r="12190" spans="1:11" x14ac:dyDescent="0.2">
      <c r="A12190" s="20">
        <v>44369</v>
      </c>
      <c r="B12190" s="20" t="s">
        <v>13136</v>
      </c>
      <c r="C12190" t="s">
        <v>3916</v>
      </c>
      <c r="D12190" t="s">
        <v>3930</v>
      </c>
      <c r="E12190" t="s">
        <v>6865</v>
      </c>
      <c r="F12190" t="s">
        <v>11818</v>
      </c>
      <c r="G12190">
        <v>1803100000</v>
      </c>
      <c r="H12190">
        <v>60000</v>
      </c>
      <c r="I12190" t="s">
        <v>61</v>
      </c>
      <c r="J12190" t="s">
        <v>61</v>
      </c>
      <c r="K12190" t="s">
        <v>3920</v>
      </c>
    </row>
    <row r="12191" spans="1:11" x14ac:dyDescent="0.2">
      <c r="A12191" s="20">
        <v>44369</v>
      </c>
      <c r="B12191" s="20" t="s">
        <v>13136</v>
      </c>
      <c r="C12191" t="s">
        <v>3916</v>
      </c>
      <c r="D12191" t="s">
        <v>3927</v>
      </c>
      <c r="E12191" t="s">
        <v>4092</v>
      </c>
      <c r="F12191" t="s">
        <v>11819</v>
      </c>
      <c r="G12191">
        <v>1801001200</v>
      </c>
      <c r="H12191">
        <v>50050</v>
      </c>
      <c r="I12191" t="s">
        <v>4090</v>
      </c>
      <c r="J12191" t="s">
        <v>3965</v>
      </c>
      <c r="K12191" t="s">
        <v>3926</v>
      </c>
    </row>
    <row r="12192" spans="1:11" x14ac:dyDescent="0.2">
      <c r="A12192" s="20">
        <v>44369</v>
      </c>
      <c r="B12192" s="20" t="s">
        <v>13136</v>
      </c>
      <c r="C12192" t="s">
        <v>3916</v>
      </c>
      <c r="D12192" t="s">
        <v>4144</v>
      </c>
      <c r="E12192" t="s">
        <v>7028</v>
      </c>
      <c r="F12192" t="s">
        <v>8755</v>
      </c>
      <c r="G12192">
        <v>1801001200</v>
      </c>
      <c r="H12192">
        <v>200200</v>
      </c>
      <c r="I12192" t="s">
        <v>7030</v>
      </c>
      <c r="J12192" t="s">
        <v>4207</v>
      </c>
      <c r="K12192" t="s">
        <v>3926</v>
      </c>
    </row>
    <row r="12193" spans="1:11" x14ac:dyDescent="0.2">
      <c r="A12193" s="20">
        <v>44369</v>
      </c>
      <c r="B12193" s="20" t="s">
        <v>13136</v>
      </c>
      <c r="C12193" t="s">
        <v>3916</v>
      </c>
      <c r="D12193" t="s">
        <v>3927</v>
      </c>
      <c r="E12193" t="s">
        <v>4213</v>
      </c>
      <c r="F12193" t="s">
        <v>11820</v>
      </c>
      <c r="G12193">
        <v>1801001200</v>
      </c>
      <c r="H12193">
        <v>250250</v>
      </c>
      <c r="I12193" t="s">
        <v>4114</v>
      </c>
      <c r="J12193" t="s">
        <v>4114</v>
      </c>
      <c r="K12193" t="s">
        <v>3926</v>
      </c>
    </row>
    <row r="12194" spans="1:11" x14ac:dyDescent="0.2">
      <c r="A12194" s="20">
        <v>44369</v>
      </c>
      <c r="B12194" s="20" t="s">
        <v>13136</v>
      </c>
      <c r="C12194" t="s">
        <v>3916</v>
      </c>
      <c r="D12194" t="s">
        <v>4144</v>
      </c>
      <c r="E12194" t="s">
        <v>7028</v>
      </c>
      <c r="F12194" t="s">
        <v>11821</v>
      </c>
      <c r="G12194">
        <v>1801001200</v>
      </c>
      <c r="H12194">
        <v>125125</v>
      </c>
      <c r="I12194" t="s">
        <v>7030</v>
      </c>
      <c r="J12194" t="s">
        <v>4207</v>
      </c>
      <c r="K12194" t="s">
        <v>3926</v>
      </c>
    </row>
    <row r="12195" spans="1:11" x14ac:dyDescent="0.2">
      <c r="A12195" s="20">
        <v>44369</v>
      </c>
      <c r="B12195" s="20" t="s">
        <v>13136</v>
      </c>
      <c r="C12195" t="s">
        <v>3916</v>
      </c>
      <c r="D12195" t="s">
        <v>3917</v>
      </c>
      <c r="E12195" t="s">
        <v>6875</v>
      </c>
      <c r="F12195" t="s">
        <v>7199</v>
      </c>
      <c r="G12195">
        <v>1806200000</v>
      </c>
      <c r="H12195">
        <v>71064</v>
      </c>
      <c r="I12195" t="s">
        <v>4302</v>
      </c>
      <c r="J12195" t="s">
        <v>4302</v>
      </c>
      <c r="K12195" t="s">
        <v>3920</v>
      </c>
    </row>
    <row r="12196" spans="1:11" x14ac:dyDescent="0.2">
      <c r="A12196" s="20">
        <v>44369</v>
      </c>
      <c r="B12196" s="20" t="s">
        <v>13136</v>
      </c>
      <c r="C12196" t="s">
        <v>3916</v>
      </c>
      <c r="D12196" t="s">
        <v>3930</v>
      </c>
      <c r="E12196" t="s">
        <v>6865</v>
      </c>
      <c r="F12196" t="s">
        <v>11822</v>
      </c>
      <c r="G12196">
        <v>1802000000</v>
      </c>
      <c r="H12196">
        <v>42000</v>
      </c>
      <c r="I12196" t="s">
        <v>61</v>
      </c>
      <c r="J12196" t="s">
        <v>61</v>
      </c>
      <c r="K12196" t="s">
        <v>3929</v>
      </c>
    </row>
    <row r="12197" spans="1:11" x14ac:dyDescent="0.2">
      <c r="A12197" s="20">
        <v>44369</v>
      </c>
      <c r="B12197" s="20" t="s">
        <v>13136</v>
      </c>
      <c r="C12197" t="s">
        <v>3916</v>
      </c>
      <c r="D12197" t="s">
        <v>4005</v>
      </c>
      <c r="E12197" t="s">
        <v>3918</v>
      </c>
      <c r="F12197" t="s">
        <v>11823</v>
      </c>
      <c r="G12197">
        <v>1804009000</v>
      </c>
      <c r="H12197">
        <v>90000</v>
      </c>
      <c r="I12197" t="s">
        <v>55</v>
      </c>
      <c r="J12197" t="s">
        <v>55</v>
      </c>
      <c r="K12197" t="s">
        <v>6869</v>
      </c>
    </row>
    <row r="12198" spans="1:11" x14ac:dyDescent="0.2">
      <c r="A12198" s="20">
        <v>44369</v>
      </c>
      <c r="B12198" s="20" t="s">
        <v>13136</v>
      </c>
      <c r="C12198" t="s">
        <v>3916</v>
      </c>
      <c r="D12198" t="s">
        <v>3930</v>
      </c>
      <c r="E12198" t="s">
        <v>6865</v>
      </c>
      <c r="F12198" t="s">
        <v>11824</v>
      </c>
      <c r="G12198">
        <v>1803100000</v>
      </c>
      <c r="H12198">
        <v>99950</v>
      </c>
      <c r="I12198" t="s">
        <v>61</v>
      </c>
      <c r="J12198" t="s">
        <v>61</v>
      </c>
      <c r="K12198" t="s">
        <v>3920</v>
      </c>
    </row>
    <row r="12199" spans="1:11" x14ac:dyDescent="0.2">
      <c r="A12199" s="20">
        <v>44369</v>
      </c>
      <c r="B12199" s="20" t="s">
        <v>13136</v>
      </c>
      <c r="C12199" t="s">
        <v>3916</v>
      </c>
      <c r="D12199" t="s">
        <v>3990</v>
      </c>
      <c r="E12199" t="s">
        <v>4088</v>
      </c>
      <c r="F12199" t="s">
        <v>11825</v>
      </c>
      <c r="G12199">
        <v>1801001200</v>
      </c>
      <c r="H12199">
        <v>100100</v>
      </c>
      <c r="I12199" t="s">
        <v>4090</v>
      </c>
      <c r="J12199" t="s">
        <v>8583</v>
      </c>
      <c r="K12199" t="s">
        <v>3926</v>
      </c>
    </row>
    <row r="12200" spans="1:11" x14ac:dyDescent="0.2">
      <c r="A12200" s="20">
        <v>44369</v>
      </c>
      <c r="B12200" s="20" t="s">
        <v>13136</v>
      </c>
      <c r="C12200" t="s">
        <v>3916</v>
      </c>
      <c r="D12200" t="s">
        <v>3930</v>
      </c>
      <c r="E12200" t="s">
        <v>6865</v>
      </c>
      <c r="F12200" t="s">
        <v>11826</v>
      </c>
      <c r="G12200">
        <v>1803100000</v>
      </c>
      <c r="H12200">
        <v>40000</v>
      </c>
      <c r="I12200" t="s">
        <v>61</v>
      </c>
      <c r="J12200" t="s">
        <v>61</v>
      </c>
      <c r="K12200" t="s">
        <v>3920</v>
      </c>
    </row>
    <row r="12201" spans="1:11" x14ac:dyDescent="0.2">
      <c r="A12201" s="20">
        <v>44369</v>
      </c>
      <c r="B12201" s="20" t="s">
        <v>13136</v>
      </c>
      <c r="C12201" t="s">
        <v>3916</v>
      </c>
      <c r="D12201" t="s">
        <v>3930</v>
      </c>
      <c r="E12201" t="s">
        <v>6865</v>
      </c>
      <c r="F12201" t="s">
        <v>11827</v>
      </c>
      <c r="G12201">
        <v>1804002000</v>
      </c>
      <c r="H12201">
        <v>43120</v>
      </c>
      <c r="I12201" t="s">
        <v>61</v>
      </c>
      <c r="J12201" t="s">
        <v>61</v>
      </c>
      <c r="K12201" t="s">
        <v>3953</v>
      </c>
    </row>
    <row r="12202" spans="1:11" x14ac:dyDescent="0.2">
      <c r="A12202" s="20">
        <v>44369</v>
      </c>
      <c r="B12202" s="20" t="s">
        <v>13136</v>
      </c>
      <c r="C12202" t="s">
        <v>3916</v>
      </c>
      <c r="D12202" t="s">
        <v>3921</v>
      </c>
      <c r="E12202" t="s">
        <v>3918</v>
      </c>
      <c r="F12202" t="s">
        <v>11828</v>
      </c>
      <c r="G12202">
        <v>1804009000</v>
      </c>
      <c r="H12202">
        <v>59400</v>
      </c>
      <c r="I12202" t="s">
        <v>55</v>
      </c>
      <c r="J12202" t="s">
        <v>55</v>
      </c>
      <c r="K12202" t="s">
        <v>6869</v>
      </c>
    </row>
    <row r="12203" spans="1:11" x14ac:dyDescent="0.2">
      <c r="A12203" s="20">
        <v>44369</v>
      </c>
      <c r="B12203" s="20" t="s">
        <v>13136</v>
      </c>
      <c r="C12203" t="s">
        <v>3916</v>
      </c>
      <c r="D12203" t="s">
        <v>3917</v>
      </c>
      <c r="E12203" t="s">
        <v>6898</v>
      </c>
      <c r="F12203" t="s">
        <v>7199</v>
      </c>
      <c r="G12203">
        <v>1806200000</v>
      </c>
      <c r="H12203">
        <v>23688</v>
      </c>
      <c r="I12203" t="s">
        <v>4302</v>
      </c>
      <c r="J12203" t="s">
        <v>4302</v>
      </c>
      <c r="K12203" t="s">
        <v>3920</v>
      </c>
    </row>
    <row r="12204" spans="1:11" x14ac:dyDescent="0.2">
      <c r="A12204" s="20">
        <v>44369</v>
      </c>
      <c r="B12204" s="20" t="s">
        <v>13136</v>
      </c>
      <c r="C12204" t="s">
        <v>3916</v>
      </c>
      <c r="D12204" t="s">
        <v>3927</v>
      </c>
      <c r="E12204" t="s">
        <v>3992</v>
      </c>
      <c r="F12204" t="s">
        <v>11107</v>
      </c>
      <c r="G12204">
        <v>1803100000</v>
      </c>
      <c r="H12204">
        <v>100000</v>
      </c>
      <c r="I12204" t="s">
        <v>3933</v>
      </c>
      <c r="J12204" t="s">
        <v>3933</v>
      </c>
      <c r="K12204" t="s">
        <v>3920</v>
      </c>
    </row>
    <row r="12205" spans="1:11" x14ac:dyDescent="0.2">
      <c r="A12205" s="20">
        <v>44369</v>
      </c>
      <c r="B12205" s="20" t="s">
        <v>13136</v>
      </c>
      <c r="C12205" t="s">
        <v>3916</v>
      </c>
      <c r="D12205" t="s">
        <v>3930</v>
      </c>
      <c r="E12205" t="s">
        <v>6865</v>
      </c>
      <c r="F12205" t="s">
        <v>11829</v>
      </c>
      <c r="G12205">
        <v>1803100000</v>
      </c>
      <c r="H12205">
        <v>26250</v>
      </c>
      <c r="I12205" t="s">
        <v>61</v>
      </c>
      <c r="J12205" t="s">
        <v>61</v>
      </c>
      <c r="K12205" t="s">
        <v>3920</v>
      </c>
    </row>
    <row r="12206" spans="1:11" x14ac:dyDescent="0.2">
      <c r="A12206" s="20">
        <v>44369</v>
      </c>
      <c r="B12206" s="20" t="s">
        <v>13136</v>
      </c>
      <c r="C12206" t="s">
        <v>3916</v>
      </c>
      <c r="D12206" t="s">
        <v>4144</v>
      </c>
      <c r="E12206" t="s">
        <v>3966</v>
      </c>
      <c r="F12206" t="s">
        <v>11777</v>
      </c>
      <c r="G12206">
        <v>1801001200</v>
      </c>
      <c r="H12206">
        <v>225225</v>
      </c>
      <c r="I12206" t="s">
        <v>3968</v>
      </c>
      <c r="J12206" t="s">
        <v>3950</v>
      </c>
      <c r="K12206" t="s">
        <v>3926</v>
      </c>
    </row>
    <row r="12207" spans="1:11" x14ac:dyDescent="0.2">
      <c r="A12207" s="20">
        <v>44369</v>
      </c>
      <c r="B12207" s="20" t="s">
        <v>13136</v>
      </c>
      <c r="C12207" t="s">
        <v>3916</v>
      </c>
      <c r="D12207" t="s">
        <v>3927</v>
      </c>
      <c r="E12207" t="s">
        <v>6865</v>
      </c>
      <c r="F12207" t="s">
        <v>11830</v>
      </c>
      <c r="G12207">
        <v>1803100000</v>
      </c>
      <c r="H12207">
        <v>60000</v>
      </c>
      <c r="I12207" t="s">
        <v>61</v>
      </c>
      <c r="J12207" t="s">
        <v>61</v>
      </c>
      <c r="K12207" t="s">
        <v>3920</v>
      </c>
    </row>
    <row r="12208" spans="1:11" x14ac:dyDescent="0.2">
      <c r="A12208" s="20">
        <v>44369</v>
      </c>
      <c r="B12208" s="20" t="s">
        <v>13136</v>
      </c>
      <c r="C12208" t="s">
        <v>3916</v>
      </c>
      <c r="D12208" t="s">
        <v>3927</v>
      </c>
      <c r="E12208" t="s">
        <v>4016</v>
      </c>
      <c r="F12208" t="s">
        <v>11108</v>
      </c>
      <c r="G12208">
        <v>1802000000</v>
      </c>
      <c r="H12208">
        <v>80000</v>
      </c>
      <c r="I12208" t="s">
        <v>3933</v>
      </c>
      <c r="J12208" t="s">
        <v>3933</v>
      </c>
      <c r="K12208" t="s">
        <v>3929</v>
      </c>
    </row>
    <row r="12209" spans="1:11" x14ac:dyDescent="0.2">
      <c r="A12209" s="20">
        <v>44370</v>
      </c>
      <c r="B12209" s="20" t="s">
        <v>13136</v>
      </c>
      <c r="C12209" t="s">
        <v>3916</v>
      </c>
      <c r="D12209" t="s">
        <v>4005</v>
      </c>
      <c r="E12209" t="s">
        <v>4092</v>
      </c>
      <c r="F12209" t="s">
        <v>11831</v>
      </c>
      <c r="G12209">
        <v>1801001200</v>
      </c>
      <c r="H12209">
        <v>100100</v>
      </c>
      <c r="I12209" t="s">
        <v>4090</v>
      </c>
      <c r="J12209" t="s">
        <v>4706</v>
      </c>
      <c r="K12209" t="s">
        <v>3926</v>
      </c>
    </row>
    <row r="12210" spans="1:11" x14ac:dyDescent="0.2">
      <c r="A12210" s="20">
        <v>44370</v>
      </c>
      <c r="B12210" s="20" t="s">
        <v>13136</v>
      </c>
      <c r="C12210" t="s">
        <v>3916</v>
      </c>
      <c r="D12210" t="s">
        <v>3930</v>
      </c>
      <c r="E12210" t="s">
        <v>4348</v>
      </c>
      <c r="F12210" t="s">
        <v>11832</v>
      </c>
      <c r="G12210">
        <v>1801001200</v>
      </c>
      <c r="H12210">
        <v>17743</v>
      </c>
      <c r="I12210" t="s">
        <v>18</v>
      </c>
      <c r="J12210" t="s">
        <v>18</v>
      </c>
      <c r="K12210" t="s">
        <v>3926</v>
      </c>
    </row>
    <row r="12211" spans="1:11" x14ac:dyDescent="0.2">
      <c r="A12211" s="20">
        <v>44370</v>
      </c>
      <c r="B12211" s="20" t="s">
        <v>13136</v>
      </c>
      <c r="C12211" t="s">
        <v>3916</v>
      </c>
      <c r="D12211" t="s">
        <v>3930</v>
      </c>
      <c r="E12211" t="s">
        <v>4451</v>
      </c>
      <c r="F12211" t="s">
        <v>11833</v>
      </c>
      <c r="G12211">
        <v>1801001200</v>
      </c>
      <c r="H12211">
        <v>14596</v>
      </c>
      <c r="I12211" t="s">
        <v>52</v>
      </c>
      <c r="J12211" t="s">
        <v>11834</v>
      </c>
      <c r="K12211" t="s">
        <v>3926</v>
      </c>
    </row>
    <row r="12212" spans="1:11" x14ac:dyDescent="0.2">
      <c r="A12212" s="20">
        <v>44370</v>
      </c>
      <c r="B12212" s="20" t="s">
        <v>13136</v>
      </c>
      <c r="C12212" t="s">
        <v>3916</v>
      </c>
      <c r="D12212" t="s">
        <v>3939</v>
      </c>
      <c r="E12212" t="s">
        <v>6929</v>
      </c>
      <c r="F12212" t="s">
        <v>11835</v>
      </c>
      <c r="G12212">
        <v>1802000000</v>
      </c>
      <c r="H12212">
        <v>1476</v>
      </c>
      <c r="I12212" t="s">
        <v>6880</v>
      </c>
      <c r="J12212" t="s">
        <v>6881</v>
      </c>
      <c r="K12212" t="s">
        <v>3929</v>
      </c>
    </row>
    <row r="12213" spans="1:11" x14ac:dyDescent="0.2">
      <c r="A12213" s="20">
        <v>44370</v>
      </c>
      <c r="B12213" s="20" t="s">
        <v>13136</v>
      </c>
      <c r="C12213" t="s">
        <v>3916</v>
      </c>
      <c r="D12213" t="s">
        <v>3939</v>
      </c>
      <c r="E12213" t="s">
        <v>6929</v>
      </c>
      <c r="F12213" t="s">
        <v>11835</v>
      </c>
      <c r="G12213">
        <v>1802000000</v>
      </c>
      <c r="H12213">
        <v>39659</v>
      </c>
      <c r="I12213" t="s">
        <v>6880</v>
      </c>
      <c r="J12213" t="s">
        <v>6881</v>
      </c>
      <c r="K12213" t="s">
        <v>3929</v>
      </c>
    </row>
    <row r="12214" spans="1:11" x14ac:dyDescent="0.2">
      <c r="A12214" s="20">
        <v>44370</v>
      </c>
      <c r="B12214" s="20" t="s">
        <v>13136</v>
      </c>
      <c r="C12214" t="s">
        <v>3916</v>
      </c>
      <c r="D12214" t="s">
        <v>3939</v>
      </c>
      <c r="E12214" t="s">
        <v>6929</v>
      </c>
      <c r="F12214" t="s">
        <v>11835</v>
      </c>
      <c r="G12214">
        <v>1802000000</v>
      </c>
      <c r="H12214">
        <v>118865</v>
      </c>
      <c r="I12214" t="s">
        <v>6880</v>
      </c>
      <c r="J12214" t="s">
        <v>6881</v>
      </c>
      <c r="K12214" t="s">
        <v>3929</v>
      </c>
    </row>
    <row r="12215" spans="1:11" x14ac:dyDescent="0.2">
      <c r="A12215" s="20">
        <v>44370</v>
      </c>
      <c r="B12215" s="20" t="s">
        <v>13136</v>
      </c>
      <c r="C12215" t="s">
        <v>3916</v>
      </c>
      <c r="D12215" t="s">
        <v>3930</v>
      </c>
      <c r="E12215" t="s">
        <v>4192</v>
      </c>
      <c r="F12215" t="s">
        <v>11258</v>
      </c>
      <c r="G12215">
        <v>1801001200</v>
      </c>
      <c r="H12215">
        <v>175175</v>
      </c>
      <c r="I12215" t="s">
        <v>3965</v>
      </c>
      <c r="J12215" t="s">
        <v>3933</v>
      </c>
      <c r="K12215" t="s">
        <v>3926</v>
      </c>
    </row>
    <row r="12216" spans="1:11" x14ac:dyDescent="0.2">
      <c r="A12216" s="20">
        <v>44370</v>
      </c>
      <c r="B12216" s="20" t="s">
        <v>13136</v>
      </c>
      <c r="C12216" t="s">
        <v>3916</v>
      </c>
      <c r="D12216">
        <v>99</v>
      </c>
      <c r="E12216" t="s">
        <v>7726</v>
      </c>
      <c r="F12216" t="s">
        <v>11836</v>
      </c>
      <c r="G12216">
        <v>1806329000</v>
      </c>
      <c r="H12216">
        <v>120</v>
      </c>
      <c r="I12216" t="s">
        <v>3965</v>
      </c>
      <c r="J12216" t="s">
        <v>3965</v>
      </c>
      <c r="K12216" t="s">
        <v>6886</v>
      </c>
    </row>
    <row r="12217" spans="1:11" x14ac:dyDescent="0.2">
      <c r="A12217" s="20">
        <v>44370</v>
      </c>
      <c r="B12217" s="20" t="s">
        <v>13136</v>
      </c>
      <c r="C12217" t="s">
        <v>3916</v>
      </c>
      <c r="D12217" t="s">
        <v>4027</v>
      </c>
      <c r="E12217" t="s">
        <v>4016</v>
      </c>
      <c r="F12217" t="s">
        <v>11107</v>
      </c>
      <c r="G12217">
        <v>1803100000</v>
      </c>
      <c r="H12217">
        <v>21000</v>
      </c>
      <c r="I12217" t="s">
        <v>3933</v>
      </c>
      <c r="J12217" t="s">
        <v>3933</v>
      </c>
      <c r="K12217" t="s">
        <v>3920</v>
      </c>
    </row>
    <row r="12218" spans="1:11" x14ac:dyDescent="0.2">
      <c r="A12218" s="20">
        <v>44370</v>
      </c>
      <c r="B12218" s="20" t="s">
        <v>13136</v>
      </c>
      <c r="C12218" t="s">
        <v>3916</v>
      </c>
      <c r="D12218" t="s">
        <v>4005</v>
      </c>
      <c r="E12218" t="s">
        <v>4092</v>
      </c>
      <c r="F12218" t="s">
        <v>11837</v>
      </c>
      <c r="G12218">
        <v>1801001200</v>
      </c>
      <c r="H12218">
        <v>100100</v>
      </c>
      <c r="I12218" t="s">
        <v>4090</v>
      </c>
      <c r="J12218" t="s">
        <v>4706</v>
      </c>
      <c r="K12218" t="s">
        <v>3926</v>
      </c>
    </row>
    <row r="12219" spans="1:11" x14ac:dyDescent="0.2">
      <c r="A12219" s="20">
        <v>44370</v>
      </c>
      <c r="B12219" s="20" t="s">
        <v>13136</v>
      </c>
      <c r="C12219" t="s">
        <v>3916</v>
      </c>
      <c r="D12219" t="s">
        <v>4144</v>
      </c>
      <c r="E12219" t="s">
        <v>4057</v>
      </c>
      <c r="F12219" t="s">
        <v>11838</v>
      </c>
      <c r="G12219">
        <v>1801001200</v>
      </c>
      <c r="H12219">
        <v>250250</v>
      </c>
      <c r="I12219" t="s">
        <v>3938</v>
      </c>
      <c r="J12219" t="s">
        <v>3938</v>
      </c>
      <c r="K12219" t="s">
        <v>3926</v>
      </c>
    </row>
    <row r="12220" spans="1:11" x14ac:dyDescent="0.2">
      <c r="A12220" s="20">
        <v>44370</v>
      </c>
      <c r="B12220" s="20" t="s">
        <v>13136</v>
      </c>
      <c r="C12220" t="s">
        <v>3916</v>
      </c>
      <c r="D12220" t="s">
        <v>4144</v>
      </c>
      <c r="E12220" t="s">
        <v>5904</v>
      </c>
      <c r="F12220" t="s">
        <v>11258</v>
      </c>
      <c r="G12220">
        <v>1801001200</v>
      </c>
      <c r="H12220">
        <v>200200</v>
      </c>
      <c r="I12220" t="s">
        <v>3933</v>
      </c>
      <c r="J12220" t="s">
        <v>3933</v>
      </c>
      <c r="K12220" t="s">
        <v>3926</v>
      </c>
    </row>
    <row r="12221" spans="1:11" x14ac:dyDescent="0.2">
      <c r="A12221" s="20">
        <v>44370</v>
      </c>
      <c r="B12221" s="20" t="s">
        <v>13136</v>
      </c>
      <c r="C12221" t="s">
        <v>3916</v>
      </c>
      <c r="D12221" t="s">
        <v>4144</v>
      </c>
      <c r="E12221" t="s">
        <v>4092</v>
      </c>
      <c r="F12221" t="s">
        <v>11839</v>
      </c>
      <c r="G12221">
        <v>1801001200</v>
      </c>
      <c r="H12221">
        <v>100100</v>
      </c>
      <c r="I12221" t="s">
        <v>4090</v>
      </c>
      <c r="J12221" t="s">
        <v>4196</v>
      </c>
      <c r="K12221" t="s">
        <v>3926</v>
      </c>
    </row>
    <row r="12222" spans="1:11" x14ac:dyDescent="0.2">
      <c r="A12222" s="20">
        <v>44370</v>
      </c>
      <c r="B12222" s="20" t="s">
        <v>13136</v>
      </c>
      <c r="C12222" t="s">
        <v>3916</v>
      </c>
      <c r="D12222" t="s">
        <v>4144</v>
      </c>
      <c r="E12222" t="s">
        <v>5904</v>
      </c>
      <c r="F12222" t="s">
        <v>11258</v>
      </c>
      <c r="G12222">
        <v>1801001200</v>
      </c>
      <c r="H12222">
        <v>50050</v>
      </c>
      <c r="I12222" t="s">
        <v>3933</v>
      </c>
      <c r="J12222" t="s">
        <v>3933</v>
      </c>
      <c r="K12222" t="s">
        <v>3926</v>
      </c>
    </row>
    <row r="12223" spans="1:11" x14ac:dyDescent="0.2">
      <c r="A12223" s="20">
        <v>44370</v>
      </c>
      <c r="B12223" s="20" t="s">
        <v>13136</v>
      </c>
      <c r="C12223" t="s">
        <v>3916</v>
      </c>
      <c r="D12223" t="s">
        <v>3921</v>
      </c>
      <c r="E12223" t="s">
        <v>4190</v>
      </c>
      <c r="F12223" t="s">
        <v>11840</v>
      </c>
      <c r="G12223">
        <v>1801001200</v>
      </c>
      <c r="H12223">
        <v>500500</v>
      </c>
      <c r="I12223" t="s">
        <v>3938</v>
      </c>
      <c r="J12223" t="s">
        <v>3938</v>
      </c>
      <c r="K12223" t="s">
        <v>3926</v>
      </c>
    </row>
    <row r="12224" spans="1:11" x14ac:dyDescent="0.2">
      <c r="A12224" s="20">
        <v>44371</v>
      </c>
      <c r="B12224" s="20" t="s">
        <v>13136</v>
      </c>
      <c r="C12224" t="s">
        <v>3916</v>
      </c>
      <c r="D12224" t="s">
        <v>3927</v>
      </c>
      <c r="E12224" t="s">
        <v>4032</v>
      </c>
      <c r="F12224" t="s">
        <v>11841</v>
      </c>
      <c r="G12224">
        <v>1801001200</v>
      </c>
      <c r="H12224">
        <v>125125</v>
      </c>
      <c r="I12224" t="s">
        <v>4034</v>
      </c>
      <c r="J12224" t="s">
        <v>3950</v>
      </c>
      <c r="K12224" t="s">
        <v>3926</v>
      </c>
    </row>
    <row r="12225" spans="1:11" x14ac:dyDescent="0.2">
      <c r="A12225" s="20">
        <v>44371</v>
      </c>
      <c r="B12225" s="20" t="s">
        <v>13136</v>
      </c>
      <c r="C12225" t="s">
        <v>3916</v>
      </c>
      <c r="D12225" t="s">
        <v>3930</v>
      </c>
      <c r="E12225" t="s">
        <v>3992</v>
      </c>
      <c r="F12225" t="s">
        <v>11434</v>
      </c>
      <c r="G12225">
        <v>1804009000</v>
      </c>
      <c r="H12225">
        <v>108000</v>
      </c>
      <c r="I12225" t="s">
        <v>3933</v>
      </c>
      <c r="J12225" t="s">
        <v>3933</v>
      </c>
      <c r="K12225" t="s">
        <v>6869</v>
      </c>
    </row>
    <row r="12226" spans="1:11" x14ac:dyDescent="0.2">
      <c r="A12226" s="20">
        <v>44371</v>
      </c>
      <c r="B12226" s="20" t="s">
        <v>13136</v>
      </c>
      <c r="C12226" t="s">
        <v>3916</v>
      </c>
      <c r="D12226" t="s">
        <v>4000</v>
      </c>
      <c r="E12226" t="s">
        <v>4016</v>
      </c>
      <c r="F12226" t="s">
        <v>11107</v>
      </c>
      <c r="G12226">
        <v>1803100000</v>
      </c>
      <c r="H12226">
        <v>21000</v>
      </c>
      <c r="I12226" t="s">
        <v>3933</v>
      </c>
      <c r="J12226" t="s">
        <v>3933</v>
      </c>
      <c r="K12226" t="s">
        <v>3920</v>
      </c>
    </row>
    <row r="12227" spans="1:11" x14ac:dyDescent="0.2">
      <c r="A12227" s="20">
        <v>44371</v>
      </c>
      <c r="B12227" s="20" t="s">
        <v>13136</v>
      </c>
      <c r="C12227" t="s">
        <v>3916</v>
      </c>
      <c r="D12227" t="s">
        <v>3984</v>
      </c>
      <c r="E12227" t="s">
        <v>4300</v>
      </c>
      <c r="F12227" t="s">
        <v>11842</v>
      </c>
      <c r="G12227">
        <v>1801001200</v>
      </c>
      <c r="H12227">
        <v>150150</v>
      </c>
      <c r="I12227" t="s">
        <v>4302</v>
      </c>
      <c r="J12227" t="s">
        <v>8118</v>
      </c>
      <c r="K12227" t="s">
        <v>3926</v>
      </c>
    </row>
    <row r="12228" spans="1:11" x14ac:dyDescent="0.2">
      <c r="A12228" s="20">
        <v>44371</v>
      </c>
      <c r="B12228" s="20" t="s">
        <v>13136</v>
      </c>
      <c r="C12228" t="s">
        <v>3916</v>
      </c>
      <c r="D12228" t="s">
        <v>3954</v>
      </c>
      <c r="E12228" t="s">
        <v>3918</v>
      </c>
      <c r="F12228" t="s">
        <v>11843</v>
      </c>
      <c r="G12228">
        <v>1804002000</v>
      </c>
      <c r="H12228">
        <v>22500</v>
      </c>
      <c r="I12228" t="s">
        <v>55</v>
      </c>
      <c r="J12228" t="s">
        <v>55</v>
      </c>
      <c r="K12228" t="s">
        <v>3953</v>
      </c>
    </row>
    <row r="12229" spans="1:11" x14ac:dyDescent="0.2">
      <c r="A12229" s="20">
        <v>44371</v>
      </c>
      <c r="B12229" s="20" t="s">
        <v>13136</v>
      </c>
      <c r="C12229" t="s">
        <v>3916</v>
      </c>
      <c r="D12229" t="s">
        <v>3917</v>
      </c>
      <c r="E12229" t="s">
        <v>3918</v>
      </c>
      <c r="F12229" t="s">
        <v>11844</v>
      </c>
      <c r="G12229">
        <v>1803100000</v>
      </c>
      <c r="H12229">
        <v>24000</v>
      </c>
      <c r="I12229" t="s">
        <v>55</v>
      </c>
      <c r="J12229" t="s">
        <v>55</v>
      </c>
      <c r="K12229" t="s">
        <v>3920</v>
      </c>
    </row>
    <row r="12230" spans="1:11" x14ac:dyDescent="0.2">
      <c r="A12230" s="20">
        <v>44371</v>
      </c>
      <c r="B12230" s="20" t="s">
        <v>13136</v>
      </c>
      <c r="C12230" t="s">
        <v>3916</v>
      </c>
      <c r="D12230" t="s">
        <v>3994</v>
      </c>
      <c r="E12230" t="s">
        <v>3992</v>
      </c>
      <c r="F12230" t="s">
        <v>11845</v>
      </c>
      <c r="G12230">
        <v>1804002000</v>
      </c>
      <c r="H12230">
        <v>22000</v>
      </c>
      <c r="I12230" t="s">
        <v>3933</v>
      </c>
      <c r="J12230" t="s">
        <v>3933</v>
      </c>
      <c r="K12230" t="s">
        <v>3953</v>
      </c>
    </row>
    <row r="12231" spans="1:11" x14ac:dyDescent="0.2">
      <c r="A12231" s="20">
        <v>44371</v>
      </c>
      <c r="B12231" s="20" t="s">
        <v>13136</v>
      </c>
      <c r="C12231" t="s">
        <v>3916</v>
      </c>
      <c r="D12231" t="s">
        <v>4005</v>
      </c>
      <c r="E12231" t="s">
        <v>3918</v>
      </c>
      <c r="F12231" t="s">
        <v>11678</v>
      </c>
      <c r="G12231">
        <v>1804009000</v>
      </c>
      <c r="H12231">
        <v>36000</v>
      </c>
      <c r="I12231" t="s">
        <v>55</v>
      </c>
      <c r="J12231" t="s">
        <v>55</v>
      </c>
      <c r="K12231" t="s">
        <v>6869</v>
      </c>
    </row>
    <row r="12232" spans="1:11" x14ac:dyDescent="0.2">
      <c r="A12232" s="20">
        <v>44371</v>
      </c>
      <c r="B12232" s="20" t="s">
        <v>13136</v>
      </c>
      <c r="C12232" t="s">
        <v>3916</v>
      </c>
      <c r="D12232" t="s">
        <v>6300</v>
      </c>
      <c r="E12232" t="s">
        <v>4016</v>
      </c>
      <c r="F12232" t="s">
        <v>11107</v>
      </c>
      <c r="G12232">
        <v>1803100000</v>
      </c>
      <c r="H12232">
        <v>63000</v>
      </c>
      <c r="I12232" t="s">
        <v>3933</v>
      </c>
      <c r="J12232" t="s">
        <v>3933</v>
      </c>
      <c r="K12232" t="s">
        <v>3920</v>
      </c>
    </row>
    <row r="12233" spans="1:11" x14ac:dyDescent="0.2">
      <c r="A12233" s="20">
        <v>44371</v>
      </c>
      <c r="B12233" s="20" t="s">
        <v>13136</v>
      </c>
      <c r="C12233" t="s">
        <v>3916</v>
      </c>
      <c r="D12233" t="s">
        <v>3921</v>
      </c>
      <c r="E12233" t="s">
        <v>3918</v>
      </c>
      <c r="F12233" t="s">
        <v>11846</v>
      </c>
      <c r="G12233">
        <v>1803100000</v>
      </c>
      <c r="H12233">
        <v>96000</v>
      </c>
      <c r="I12233" t="s">
        <v>55</v>
      </c>
      <c r="J12233" t="s">
        <v>55</v>
      </c>
      <c r="K12233" t="s">
        <v>3920</v>
      </c>
    </row>
    <row r="12234" spans="1:11" x14ac:dyDescent="0.2">
      <c r="A12234" s="20">
        <v>44371</v>
      </c>
      <c r="B12234" s="20" t="s">
        <v>13136</v>
      </c>
      <c r="C12234" t="s">
        <v>3916</v>
      </c>
      <c r="D12234" t="s">
        <v>3921</v>
      </c>
      <c r="E12234" t="s">
        <v>3918</v>
      </c>
      <c r="F12234" t="s">
        <v>11847</v>
      </c>
      <c r="G12234">
        <v>1803100000</v>
      </c>
      <c r="H12234">
        <v>48000</v>
      </c>
      <c r="I12234" t="s">
        <v>55</v>
      </c>
      <c r="J12234" t="s">
        <v>55</v>
      </c>
      <c r="K12234" t="s">
        <v>3920</v>
      </c>
    </row>
    <row r="12235" spans="1:11" x14ac:dyDescent="0.2">
      <c r="A12235" s="20">
        <v>44371</v>
      </c>
      <c r="B12235" s="20" t="s">
        <v>13136</v>
      </c>
      <c r="C12235" t="s">
        <v>3916</v>
      </c>
      <c r="D12235" t="s">
        <v>3921</v>
      </c>
      <c r="E12235" t="s">
        <v>3918</v>
      </c>
      <c r="F12235" t="s">
        <v>11848</v>
      </c>
      <c r="G12235">
        <v>1804009000</v>
      </c>
      <c r="H12235">
        <v>19800</v>
      </c>
      <c r="I12235" t="s">
        <v>55</v>
      </c>
      <c r="J12235" t="s">
        <v>55</v>
      </c>
      <c r="K12235" t="s">
        <v>6869</v>
      </c>
    </row>
    <row r="12236" spans="1:11" x14ac:dyDescent="0.2">
      <c r="A12236" s="20">
        <v>44371</v>
      </c>
      <c r="B12236" s="20" t="s">
        <v>13136</v>
      </c>
      <c r="C12236" t="s">
        <v>3916</v>
      </c>
      <c r="D12236" t="s">
        <v>3927</v>
      </c>
      <c r="E12236" t="s">
        <v>6865</v>
      </c>
      <c r="F12236" t="s">
        <v>11849</v>
      </c>
      <c r="G12236">
        <v>1806200000</v>
      </c>
      <c r="H12236">
        <v>40000</v>
      </c>
      <c r="I12236" t="s">
        <v>61</v>
      </c>
      <c r="J12236" t="s">
        <v>61</v>
      </c>
      <c r="K12236" t="s">
        <v>3920</v>
      </c>
    </row>
    <row r="12237" spans="1:11" x14ac:dyDescent="0.2">
      <c r="A12237" s="20">
        <v>44371</v>
      </c>
      <c r="B12237" s="20" t="s">
        <v>13136</v>
      </c>
      <c r="C12237" t="s">
        <v>3916</v>
      </c>
      <c r="D12237" t="s">
        <v>3954</v>
      </c>
      <c r="E12237" t="s">
        <v>3918</v>
      </c>
      <c r="F12237" t="s">
        <v>11850</v>
      </c>
      <c r="G12237">
        <v>1804009000</v>
      </c>
      <c r="H12237">
        <v>20000</v>
      </c>
      <c r="I12237" t="s">
        <v>55</v>
      </c>
      <c r="J12237" t="s">
        <v>55</v>
      </c>
      <c r="K12237" t="s">
        <v>6869</v>
      </c>
    </row>
    <row r="12238" spans="1:11" x14ac:dyDescent="0.2">
      <c r="A12238" s="20">
        <v>44371</v>
      </c>
      <c r="B12238" s="20" t="s">
        <v>13136</v>
      </c>
      <c r="C12238" t="s">
        <v>3916</v>
      </c>
      <c r="D12238" t="s">
        <v>3930</v>
      </c>
      <c r="E12238" t="s">
        <v>6865</v>
      </c>
      <c r="F12238" t="s">
        <v>11851</v>
      </c>
      <c r="G12238">
        <v>1804002000</v>
      </c>
      <c r="H12238">
        <v>43740</v>
      </c>
      <c r="I12238" t="s">
        <v>61</v>
      </c>
      <c r="J12238" t="s">
        <v>61</v>
      </c>
      <c r="K12238" t="s">
        <v>3953</v>
      </c>
    </row>
    <row r="12239" spans="1:11" x14ac:dyDescent="0.2">
      <c r="A12239" s="20">
        <v>44371</v>
      </c>
      <c r="B12239" s="20" t="s">
        <v>13136</v>
      </c>
      <c r="C12239" t="s">
        <v>3916</v>
      </c>
      <c r="D12239" t="s">
        <v>3917</v>
      </c>
      <c r="E12239" t="s">
        <v>3918</v>
      </c>
      <c r="F12239" t="s">
        <v>11852</v>
      </c>
      <c r="G12239">
        <v>1804002000</v>
      </c>
      <c r="H12239">
        <v>39600</v>
      </c>
      <c r="I12239" t="s">
        <v>55</v>
      </c>
      <c r="J12239" t="s">
        <v>55</v>
      </c>
      <c r="K12239" t="s">
        <v>3953</v>
      </c>
    </row>
    <row r="12240" spans="1:11" x14ac:dyDescent="0.2">
      <c r="A12240" s="20">
        <v>44371</v>
      </c>
      <c r="B12240" s="20" t="s">
        <v>13136</v>
      </c>
      <c r="C12240" t="s">
        <v>3916</v>
      </c>
      <c r="D12240" t="s">
        <v>3917</v>
      </c>
      <c r="E12240" t="s">
        <v>3918</v>
      </c>
      <c r="F12240" t="s">
        <v>11853</v>
      </c>
      <c r="G12240">
        <v>1804002000</v>
      </c>
      <c r="H12240">
        <v>19800</v>
      </c>
      <c r="I12240" t="s">
        <v>55</v>
      </c>
      <c r="J12240" t="s">
        <v>55</v>
      </c>
      <c r="K12240" t="s">
        <v>3953</v>
      </c>
    </row>
    <row r="12241" spans="1:11" x14ac:dyDescent="0.2">
      <c r="A12241" s="20">
        <v>44371</v>
      </c>
      <c r="B12241" s="20" t="s">
        <v>13136</v>
      </c>
      <c r="C12241" t="s">
        <v>3916</v>
      </c>
      <c r="D12241" t="s">
        <v>4144</v>
      </c>
      <c r="E12241" t="s">
        <v>4169</v>
      </c>
      <c r="F12241" t="s">
        <v>11854</v>
      </c>
      <c r="G12241">
        <v>1801001200</v>
      </c>
      <c r="H12241">
        <v>350350</v>
      </c>
      <c r="I12241" t="s">
        <v>18</v>
      </c>
      <c r="J12241" t="s">
        <v>4196</v>
      </c>
      <c r="K12241" t="s">
        <v>3926</v>
      </c>
    </row>
    <row r="12242" spans="1:11" x14ac:dyDescent="0.2">
      <c r="A12242" s="20">
        <v>44371</v>
      </c>
      <c r="B12242" s="20" t="s">
        <v>13136</v>
      </c>
      <c r="C12242" t="s">
        <v>3916</v>
      </c>
      <c r="D12242" t="s">
        <v>3917</v>
      </c>
      <c r="E12242" t="s">
        <v>3918</v>
      </c>
      <c r="F12242" t="s">
        <v>11855</v>
      </c>
      <c r="G12242">
        <v>1803100000</v>
      </c>
      <c r="H12242">
        <v>24000</v>
      </c>
      <c r="I12242" t="s">
        <v>55</v>
      </c>
      <c r="J12242" t="s">
        <v>55</v>
      </c>
      <c r="K12242" t="s">
        <v>3920</v>
      </c>
    </row>
    <row r="12243" spans="1:11" x14ac:dyDescent="0.2">
      <c r="A12243" s="20">
        <v>44371</v>
      </c>
      <c r="B12243" s="20" t="s">
        <v>13136</v>
      </c>
      <c r="C12243" t="s">
        <v>3916</v>
      </c>
      <c r="D12243" t="s">
        <v>3917</v>
      </c>
      <c r="E12243" t="s">
        <v>3918</v>
      </c>
      <c r="F12243" t="s">
        <v>11856</v>
      </c>
      <c r="G12243">
        <v>1803100000</v>
      </c>
      <c r="H12243">
        <v>24000</v>
      </c>
      <c r="I12243" t="s">
        <v>55</v>
      </c>
      <c r="J12243" t="s">
        <v>55</v>
      </c>
      <c r="K12243" t="s">
        <v>3920</v>
      </c>
    </row>
    <row r="12244" spans="1:11" x14ac:dyDescent="0.2">
      <c r="A12244" s="20">
        <v>44371</v>
      </c>
      <c r="B12244" s="20" t="s">
        <v>13136</v>
      </c>
      <c r="C12244" t="s">
        <v>3916</v>
      </c>
      <c r="D12244" t="s">
        <v>3951</v>
      </c>
      <c r="E12244" t="s">
        <v>4496</v>
      </c>
      <c r="F12244" t="s">
        <v>11857</v>
      </c>
      <c r="G12244">
        <v>1801001200</v>
      </c>
      <c r="H12244">
        <v>525525</v>
      </c>
      <c r="I12244" t="s">
        <v>55</v>
      </c>
      <c r="J12244" t="s">
        <v>55</v>
      </c>
      <c r="K12244" t="s">
        <v>3926</v>
      </c>
    </row>
    <row r="12245" spans="1:11" x14ac:dyDescent="0.2">
      <c r="A12245" s="20">
        <v>44371</v>
      </c>
      <c r="B12245" s="20" t="s">
        <v>13136</v>
      </c>
      <c r="C12245" t="s">
        <v>3916</v>
      </c>
      <c r="D12245" t="s">
        <v>3917</v>
      </c>
      <c r="E12245" t="s">
        <v>3918</v>
      </c>
      <c r="F12245" t="s">
        <v>11858</v>
      </c>
      <c r="G12245">
        <v>1803100000</v>
      </c>
      <c r="H12245">
        <v>48000</v>
      </c>
      <c r="I12245" t="s">
        <v>55</v>
      </c>
      <c r="J12245" t="s">
        <v>55</v>
      </c>
      <c r="K12245" t="s">
        <v>3920</v>
      </c>
    </row>
    <row r="12246" spans="1:11" x14ac:dyDescent="0.2">
      <c r="A12246" s="20">
        <v>44371</v>
      </c>
      <c r="B12246" s="20" t="s">
        <v>13136</v>
      </c>
      <c r="C12246" t="s">
        <v>3916</v>
      </c>
      <c r="D12246" t="s">
        <v>3962</v>
      </c>
      <c r="E12246" t="s">
        <v>3918</v>
      </c>
      <c r="F12246" t="s">
        <v>11859</v>
      </c>
      <c r="G12246">
        <v>1805009000</v>
      </c>
      <c r="H12246">
        <v>19391</v>
      </c>
      <c r="I12246" t="s">
        <v>55</v>
      </c>
      <c r="J12246" t="s">
        <v>55</v>
      </c>
      <c r="K12246" t="s">
        <v>3958</v>
      </c>
    </row>
    <row r="12247" spans="1:11" x14ac:dyDescent="0.2">
      <c r="A12247" s="20">
        <v>44371</v>
      </c>
      <c r="B12247" s="20" t="s">
        <v>13136</v>
      </c>
      <c r="C12247" t="s">
        <v>3916</v>
      </c>
      <c r="D12247" t="s">
        <v>3962</v>
      </c>
      <c r="E12247" t="s">
        <v>3918</v>
      </c>
      <c r="F12247" t="s">
        <v>11860</v>
      </c>
      <c r="G12247">
        <v>1805009000</v>
      </c>
      <c r="H12247">
        <v>19391</v>
      </c>
      <c r="I12247" t="s">
        <v>55</v>
      </c>
      <c r="J12247" t="s">
        <v>55</v>
      </c>
      <c r="K12247" t="s">
        <v>3958</v>
      </c>
    </row>
    <row r="12248" spans="1:11" x14ac:dyDescent="0.2">
      <c r="A12248" s="20">
        <v>44371</v>
      </c>
      <c r="B12248" s="20" t="s">
        <v>13136</v>
      </c>
      <c r="C12248" t="s">
        <v>3916</v>
      </c>
      <c r="D12248" t="s">
        <v>3951</v>
      </c>
      <c r="E12248" t="s">
        <v>4696</v>
      </c>
      <c r="F12248" t="s">
        <v>11861</v>
      </c>
      <c r="G12248">
        <v>1801001200</v>
      </c>
      <c r="H12248">
        <v>150150</v>
      </c>
      <c r="I12248" t="s">
        <v>55</v>
      </c>
      <c r="J12248" t="s">
        <v>55</v>
      </c>
      <c r="K12248" t="s">
        <v>3926</v>
      </c>
    </row>
    <row r="12249" spans="1:11" x14ac:dyDescent="0.2">
      <c r="A12249" s="20">
        <v>44371</v>
      </c>
      <c r="B12249" s="20" t="s">
        <v>13136</v>
      </c>
      <c r="C12249" t="s">
        <v>3916</v>
      </c>
      <c r="D12249" t="s">
        <v>3962</v>
      </c>
      <c r="E12249" t="s">
        <v>3918</v>
      </c>
      <c r="F12249" t="s">
        <v>11862</v>
      </c>
      <c r="G12249">
        <v>1805009000</v>
      </c>
      <c r="H12249">
        <v>38783</v>
      </c>
      <c r="I12249" t="s">
        <v>55</v>
      </c>
      <c r="J12249" t="s">
        <v>55</v>
      </c>
      <c r="K12249" t="s">
        <v>3958</v>
      </c>
    </row>
    <row r="12250" spans="1:11" x14ac:dyDescent="0.2">
      <c r="A12250" s="20">
        <v>44371</v>
      </c>
      <c r="B12250" s="20" t="s">
        <v>13136</v>
      </c>
      <c r="C12250" t="s">
        <v>3916</v>
      </c>
      <c r="D12250" t="s">
        <v>3917</v>
      </c>
      <c r="E12250" t="s">
        <v>3918</v>
      </c>
      <c r="F12250" t="s">
        <v>11863</v>
      </c>
      <c r="G12250">
        <v>1803100000</v>
      </c>
      <c r="H12250">
        <v>24000</v>
      </c>
      <c r="I12250" t="s">
        <v>55</v>
      </c>
      <c r="J12250" t="s">
        <v>55</v>
      </c>
      <c r="K12250" t="s">
        <v>3920</v>
      </c>
    </row>
    <row r="12251" spans="1:11" x14ac:dyDescent="0.2">
      <c r="A12251" s="20">
        <v>44371</v>
      </c>
      <c r="B12251" s="20" t="s">
        <v>13136</v>
      </c>
      <c r="C12251" t="s">
        <v>3916</v>
      </c>
      <c r="D12251" t="s">
        <v>4027</v>
      </c>
      <c r="E12251" t="s">
        <v>4016</v>
      </c>
      <c r="F12251" t="s">
        <v>11108</v>
      </c>
      <c r="G12251">
        <v>1803100000</v>
      </c>
      <c r="H12251">
        <v>21000</v>
      </c>
      <c r="I12251" t="s">
        <v>3933</v>
      </c>
      <c r="J12251" t="s">
        <v>3933</v>
      </c>
      <c r="K12251" t="s">
        <v>3920</v>
      </c>
    </row>
    <row r="12252" spans="1:11" x14ac:dyDescent="0.2">
      <c r="A12252" s="20">
        <v>44371</v>
      </c>
      <c r="B12252" s="20" t="s">
        <v>13136</v>
      </c>
      <c r="C12252" t="s">
        <v>3916</v>
      </c>
      <c r="D12252" t="s">
        <v>4027</v>
      </c>
      <c r="E12252" t="s">
        <v>4016</v>
      </c>
      <c r="F12252" t="s">
        <v>11108</v>
      </c>
      <c r="G12252">
        <v>1803100000</v>
      </c>
      <c r="H12252">
        <v>21000</v>
      </c>
      <c r="I12252" t="s">
        <v>3933</v>
      </c>
      <c r="J12252" t="s">
        <v>3933</v>
      </c>
      <c r="K12252" t="s">
        <v>3920</v>
      </c>
    </row>
    <row r="12253" spans="1:11" x14ac:dyDescent="0.2">
      <c r="A12253" s="20">
        <v>44371</v>
      </c>
      <c r="B12253" s="20" t="s">
        <v>13136</v>
      </c>
      <c r="C12253" t="s">
        <v>3916</v>
      </c>
      <c r="D12253" t="s">
        <v>4027</v>
      </c>
      <c r="E12253" t="s">
        <v>4016</v>
      </c>
      <c r="F12253" t="s">
        <v>11108</v>
      </c>
      <c r="G12253">
        <v>1803100000</v>
      </c>
      <c r="H12253">
        <v>21000</v>
      </c>
      <c r="I12253" t="s">
        <v>3933</v>
      </c>
      <c r="J12253" t="s">
        <v>3933</v>
      </c>
      <c r="K12253" t="s">
        <v>3920</v>
      </c>
    </row>
    <row r="12254" spans="1:11" x14ac:dyDescent="0.2">
      <c r="A12254" s="20">
        <v>44371</v>
      </c>
      <c r="B12254" s="20" t="s">
        <v>13136</v>
      </c>
      <c r="C12254" t="s">
        <v>3916</v>
      </c>
      <c r="D12254" t="s">
        <v>4027</v>
      </c>
      <c r="E12254" t="s">
        <v>4016</v>
      </c>
      <c r="F12254" t="s">
        <v>11108</v>
      </c>
      <c r="G12254">
        <v>1803100000</v>
      </c>
      <c r="H12254">
        <v>21000</v>
      </c>
      <c r="I12254" t="s">
        <v>3933</v>
      </c>
      <c r="J12254" t="s">
        <v>3933</v>
      </c>
      <c r="K12254" t="s">
        <v>3920</v>
      </c>
    </row>
    <row r="12255" spans="1:11" x14ac:dyDescent="0.2">
      <c r="A12255" s="20">
        <v>44371</v>
      </c>
      <c r="B12255" s="20" t="s">
        <v>13136</v>
      </c>
      <c r="C12255" t="s">
        <v>3916</v>
      </c>
      <c r="D12255" t="s">
        <v>4027</v>
      </c>
      <c r="E12255" t="s">
        <v>4016</v>
      </c>
      <c r="F12255" t="s">
        <v>11108</v>
      </c>
      <c r="G12255">
        <v>1803100000</v>
      </c>
      <c r="H12255">
        <v>21000</v>
      </c>
      <c r="I12255" t="s">
        <v>3933</v>
      </c>
      <c r="J12255" t="s">
        <v>3933</v>
      </c>
      <c r="K12255" t="s">
        <v>3920</v>
      </c>
    </row>
    <row r="12256" spans="1:11" x14ac:dyDescent="0.2">
      <c r="A12256" s="20">
        <v>44371</v>
      </c>
      <c r="B12256" s="20" t="s">
        <v>13136</v>
      </c>
      <c r="C12256" t="s">
        <v>3916</v>
      </c>
      <c r="D12256" t="s">
        <v>4005</v>
      </c>
      <c r="E12256" t="s">
        <v>4088</v>
      </c>
      <c r="F12256" t="s">
        <v>11864</v>
      </c>
      <c r="G12256">
        <v>1801001200</v>
      </c>
      <c r="H12256">
        <v>100100</v>
      </c>
      <c r="I12256" t="s">
        <v>4090</v>
      </c>
      <c r="J12256" t="s">
        <v>4706</v>
      </c>
      <c r="K12256" t="s">
        <v>3926</v>
      </c>
    </row>
    <row r="12257" spans="1:11" x14ac:dyDescent="0.2">
      <c r="A12257" s="20">
        <v>44371</v>
      </c>
      <c r="B12257" s="20" t="s">
        <v>13136</v>
      </c>
      <c r="C12257" t="s">
        <v>3916</v>
      </c>
      <c r="D12257" t="s">
        <v>3917</v>
      </c>
      <c r="E12257" t="s">
        <v>6865</v>
      </c>
      <c r="F12257" t="s">
        <v>11865</v>
      </c>
      <c r="G12257">
        <v>1806200000</v>
      </c>
      <c r="H12257">
        <v>20000</v>
      </c>
      <c r="I12257" t="s">
        <v>61</v>
      </c>
      <c r="J12257" t="s">
        <v>61</v>
      </c>
      <c r="K12257" t="s">
        <v>3920</v>
      </c>
    </row>
    <row r="12258" spans="1:11" x14ac:dyDescent="0.2">
      <c r="A12258" s="20">
        <v>44371</v>
      </c>
      <c r="B12258" s="20" t="s">
        <v>13136</v>
      </c>
      <c r="C12258" t="s">
        <v>3916</v>
      </c>
      <c r="D12258" t="s">
        <v>4002</v>
      </c>
      <c r="E12258" t="s">
        <v>3918</v>
      </c>
      <c r="F12258" t="s">
        <v>11866</v>
      </c>
      <c r="G12258">
        <v>1805009000</v>
      </c>
      <c r="H12258">
        <v>48000</v>
      </c>
      <c r="I12258" t="s">
        <v>55</v>
      </c>
      <c r="J12258" t="s">
        <v>3965</v>
      </c>
      <c r="K12258" t="s">
        <v>3958</v>
      </c>
    </row>
    <row r="12259" spans="1:11" x14ac:dyDescent="0.2">
      <c r="A12259" s="20">
        <v>44371</v>
      </c>
      <c r="B12259" s="20" t="s">
        <v>13136</v>
      </c>
      <c r="C12259" t="s">
        <v>3916</v>
      </c>
      <c r="D12259" t="s">
        <v>3930</v>
      </c>
      <c r="E12259" t="s">
        <v>6865</v>
      </c>
      <c r="F12259" t="s">
        <v>11867</v>
      </c>
      <c r="G12259">
        <v>1804002000</v>
      </c>
      <c r="H12259">
        <v>20000</v>
      </c>
      <c r="I12259" t="s">
        <v>61</v>
      </c>
      <c r="J12259" t="s">
        <v>61</v>
      </c>
      <c r="K12259" t="s">
        <v>3953</v>
      </c>
    </row>
    <row r="12260" spans="1:11" x14ac:dyDescent="0.2">
      <c r="A12260" s="20">
        <v>44371</v>
      </c>
      <c r="B12260" s="20" t="s">
        <v>13136</v>
      </c>
      <c r="C12260" t="s">
        <v>3916</v>
      </c>
      <c r="D12260" t="s">
        <v>3930</v>
      </c>
      <c r="E12260" t="s">
        <v>6865</v>
      </c>
      <c r="F12260" t="s">
        <v>11868</v>
      </c>
      <c r="G12260">
        <v>1804002000</v>
      </c>
      <c r="H12260">
        <v>39800</v>
      </c>
      <c r="I12260" t="s">
        <v>61</v>
      </c>
      <c r="J12260" t="s">
        <v>61</v>
      </c>
      <c r="K12260" t="s">
        <v>3953</v>
      </c>
    </row>
    <row r="12261" spans="1:11" x14ac:dyDescent="0.2">
      <c r="A12261" s="20">
        <v>44371</v>
      </c>
      <c r="B12261" s="20" t="s">
        <v>13136</v>
      </c>
      <c r="C12261" t="s">
        <v>3916</v>
      </c>
      <c r="D12261" t="s">
        <v>3930</v>
      </c>
      <c r="E12261" t="s">
        <v>6865</v>
      </c>
      <c r="F12261" t="s">
        <v>11869</v>
      </c>
      <c r="G12261">
        <v>1804002000</v>
      </c>
      <c r="H12261">
        <v>87460</v>
      </c>
      <c r="I12261" t="s">
        <v>61</v>
      </c>
      <c r="J12261" t="s">
        <v>61</v>
      </c>
      <c r="K12261" t="s">
        <v>3953</v>
      </c>
    </row>
    <row r="12262" spans="1:11" x14ac:dyDescent="0.2">
      <c r="A12262" s="20">
        <v>44371</v>
      </c>
      <c r="B12262" s="20" t="s">
        <v>13136</v>
      </c>
      <c r="C12262" t="s">
        <v>3916</v>
      </c>
      <c r="D12262" t="s">
        <v>4144</v>
      </c>
      <c r="E12262" t="s">
        <v>7028</v>
      </c>
      <c r="F12262" t="s">
        <v>8755</v>
      </c>
      <c r="G12262">
        <v>1801001200</v>
      </c>
      <c r="H12262">
        <v>125125</v>
      </c>
      <c r="I12262" t="s">
        <v>7030</v>
      </c>
      <c r="J12262" t="s">
        <v>4207</v>
      </c>
      <c r="K12262" t="s">
        <v>3926</v>
      </c>
    </row>
    <row r="12263" spans="1:11" x14ac:dyDescent="0.2">
      <c r="A12263" s="20">
        <v>44371</v>
      </c>
      <c r="B12263" s="20" t="s">
        <v>13136</v>
      </c>
      <c r="C12263" t="s">
        <v>3916</v>
      </c>
      <c r="D12263" t="s">
        <v>4144</v>
      </c>
      <c r="E12263" t="s">
        <v>4213</v>
      </c>
      <c r="F12263" t="s">
        <v>11870</v>
      </c>
      <c r="G12263">
        <v>1801001200</v>
      </c>
      <c r="H12263">
        <v>250250</v>
      </c>
      <c r="I12263" t="s">
        <v>4114</v>
      </c>
      <c r="J12263" t="s">
        <v>4114</v>
      </c>
      <c r="K12263" t="s">
        <v>3926</v>
      </c>
    </row>
    <row r="12264" spans="1:11" x14ac:dyDescent="0.2">
      <c r="A12264" s="20">
        <v>44371</v>
      </c>
      <c r="B12264" s="20" t="s">
        <v>13136</v>
      </c>
      <c r="C12264" t="s">
        <v>3916</v>
      </c>
      <c r="D12264" t="s">
        <v>3984</v>
      </c>
      <c r="E12264" t="s">
        <v>3918</v>
      </c>
      <c r="F12264" t="s">
        <v>11679</v>
      </c>
      <c r="G12264">
        <v>1804009000</v>
      </c>
      <c r="H12264">
        <v>36000</v>
      </c>
      <c r="I12264" t="s">
        <v>55</v>
      </c>
      <c r="J12264" t="s">
        <v>55</v>
      </c>
      <c r="K12264" t="s">
        <v>6869</v>
      </c>
    </row>
    <row r="12265" spans="1:11" x14ac:dyDescent="0.2">
      <c r="A12265" s="20">
        <v>44371</v>
      </c>
      <c r="B12265" s="20" t="s">
        <v>13136</v>
      </c>
      <c r="C12265" t="s">
        <v>3916</v>
      </c>
      <c r="D12265" t="s">
        <v>3927</v>
      </c>
      <c r="E12265" t="s">
        <v>3918</v>
      </c>
      <c r="F12265" t="s">
        <v>11871</v>
      </c>
      <c r="G12265">
        <v>1802000000</v>
      </c>
      <c r="H12265">
        <v>40000</v>
      </c>
      <c r="I12265" t="s">
        <v>55</v>
      </c>
      <c r="J12265" t="s">
        <v>55</v>
      </c>
      <c r="K12265" t="s">
        <v>3929</v>
      </c>
    </row>
    <row r="12266" spans="1:11" x14ac:dyDescent="0.2">
      <c r="A12266" s="20">
        <v>44371</v>
      </c>
      <c r="B12266" s="20" t="s">
        <v>13136</v>
      </c>
      <c r="C12266" t="s">
        <v>3916</v>
      </c>
      <c r="D12266" t="s">
        <v>3921</v>
      </c>
      <c r="E12266" t="s">
        <v>3918</v>
      </c>
      <c r="F12266" t="s">
        <v>11872</v>
      </c>
      <c r="G12266">
        <v>1804009000</v>
      </c>
      <c r="H12266">
        <v>18000</v>
      </c>
      <c r="I12266" t="s">
        <v>55</v>
      </c>
      <c r="J12266" t="s">
        <v>55</v>
      </c>
      <c r="K12266" t="s">
        <v>6869</v>
      </c>
    </row>
    <row r="12267" spans="1:11" x14ac:dyDescent="0.2">
      <c r="A12267" s="20">
        <v>44371</v>
      </c>
      <c r="B12267" s="20" t="s">
        <v>13136</v>
      </c>
      <c r="C12267" t="s">
        <v>3916</v>
      </c>
      <c r="D12267" t="s">
        <v>3921</v>
      </c>
      <c r="E12267" t="s">
        <v>3918</v>
      </c>
      <c r="F12267" t="s">
        <v>11873</v>
      </c>
      <c r="G12267">
        <v>1804009000</v>
      </c>
      <c r="H12267">
        <v>39600</v>
      </c>
      <c r="I12267" t="s">
        <v>55</v>
      </c>
      <c r="J12267" t="s">
        <v>55</v>
      </c>
      <c r="K12267" t="s">
        <v>6869</v>
      </c>
    </row>
    <row r="12268" spans="1:11" x14ac:dyDescent="0.2">
      <c r="A12268" s="20">
        <v>44371</v>
      </c>
      <c r="B12268" s="20" t="s">
        <v>13136</v>
      </c>
      <c r="C12268" t="s">
        <v>3916</v>
      </c>
      <c r="D12268" t="s">
        <v>4347</v>
      </c>
      <c r="E12268" t="s">
        <v>3918</v>
      </c>
      <c r="F12268" t="s">
        <v>11874</v>
      </c>
      <c r="G12268">
        <v>1802000000</v>
      </c>
      <c r="H12268">
        <v>20000</v>
      </c>
      <c r="I12268" t="s">
        <v>55</v>
      </c>
      <c r="J12268" t="s">
        <v>55</v>
      </c>
      <c r="K12268" t="s">
        <v>3929</v>
      </c>
    </row>
    <row r="12269" spans="1:11" x14ac:dyDescent="0.2">
      <c r="A12269" s="20">
        <v>44372</v>
      </c>
      <c r="B12269" s="20" t="s">
        <v>13136</v>
      </c>
      <c r="C12269" t="s">
        <v>3916</v>
      </c>
      <c r="D12269" t="s">
        <v>3927</v>
      </c>
      <c r="E12269" t="s">
        <v>3959</v>
      </c>
      <c r="F12269" t="s">
        <v>11875</v>
      </c>
      <c r="G12269">
        <v>1802000000</v>
      </c>
      <c r="H12269">
        <v>40000</v>
      </c>
      <c r="I12269" t="s">
        <v>55</v>
      </c>
      <c r="J12269" t="s">
        <v>55</v>
      </c>
      <c r="K12269" t="s">
        <v>3929</v>
      </c>
    </row>
    <row r="12270" spans="1:11" x14ac:dyDescent="0.2">
      <c r="A12270" s="20">
        <v>44372</v>
      </c>
      <c r="B12270" s="20" t="s">
        <v>13136</v>
      </c>
      <c r="C12270" t="s">
        <v>3916</v>
      </c>
      <c r="D12270" t="s">
        <v>3927</v>
      </c>
      <c r="E12270" t="s">
        <v>3918</v>
      </c>
      <c r="F12270" t="s">
        <v>11876</v>
      </c>
      <c r="G12270">
        <v>1802000000</v>
      </c>
      <c r="H12270">
        <v>80000</v>
      </c>
      <c r="I12270" t="s">
        <v>55</v>
      </c>
      <c r="J12270" t="s">
        <v>55</v>
      </c>
      <c r="K12270" t="s">
        <v>3929</v>
      </c>
    </row>
    <row r="12271" spans="1:11" x14ac:dyDescent="0.2">
      <c r="A12271" s="20">
        <v>44372</v>
      </c>
      <c r="B12271" s="20" t="s">
        <v>13136</v>
      </c>
      <c r="C12271" t="s">
        <v>3916</v>
      </c>
      <c r="D12271" t="s">
        <v>3930</v>
      </c>
      <c r="E12271" t="s">
        <v>6865</v>
      </c>
      <c r="F12271" t="s">
        <v>11877</v>
      </c>
      <c r="G12271">
        <v>1802000000</v>
      </c>
      <c r="H12271">
        <v>21000</v>
      </c>
      <c r="I12271" t="s">
        <v>61</v>
      </c>
      <c r="J12271" t="s">
        <v>61</v>
      </c>
      <c r="K12271" t="s">
        <v>3929</v>
      </c>
    </row>
    <row r="12272" spans="1:11" x14ac:dyDescent="0.2">
      <c r="A12272" s="20">
        <v>44372</v>
      </c>
      <c r="B12272" s="20" t="s">
        <v>13136</v>
      </c>
      <c r="C12272" t="s">
        <v>3916</v>
      </c>
      <c r="D12272" t="s">
        <v>4445</v>
      </c>
      <c r="E12272" t="s">
        <v>3918</v>
      </c>
      <c r="F12272" t="s">
        <v>11878</v>
      </c>
      <c r="G12272">
        <v>1804009000</v>
      </c>
      <c r="H12272">
        <v>19800</v>
      </c>
      <c r="I12272" t="s">
        <v>55</v>
      </c>
      <c r="J12272" t="s">
        <v>55</v>
      </c>
      <c r="K12272" t="s">
        <v>6869</v>
      </c>
    </row>
    <row r="12273" spans="1:11" x14ac:dyDescent="0.2">
      <c r="A12273" s="20">
        <v>44372</v>
      </c>
      <c r="B12273" s="20" t="s">
        <v>13136</v>
      </c>
      <c r="C12273" t="s">
        <v>3916</v>
      </c>
      <c r="D12273" t="s">
        <v>3951</v>
      </c>
      <c r="E12273" t="s">
        <v>3918</v>
      </c>
      <c r="F12273" t="s">
        <v>11879</v>
      </c>
      <c r="G12273">
        <v>1802000000</v>
      </c>
      <c r="H12273">
        <v>60000</v>
      </c>
      <c r="I12273" t="s">
        <v>55</v>
      </c>
      <c r="J12273" t="s">
        <v>55</v>
      </c>
      <c r="K12273" t="s">
        <v>3929</v>
      </c>
    </row>
    <row r="12274" spans="1:11" x14ac:dyDescent="0.2">
      <c r="A12274" s="20">
        <v>44372</v>
      </c>
      <c r="B12274" s="20" t="s">
        <v>13136</v>
      </c>
      <c r="C12274" t="s">
        <v>3916</v>
      </c>
      <c r="D12274" t="s">
        <v>3984</v>
      </c>
      <c r="E12274" t="s">
        <v>3918</v>
      </c>
      <c r="F12274" t="s">
        <v>11880</v>
      </c>
      <c r="G12274">
        <v>1802000000</v>
      </c>
      <c r="H12274">
        <v>20000</v>
      </c>
      <c r="I12274" t="s">
        <v>55</v>
      </c>
      <c r="J12274" t="s">
        <v>55</v>
      </c>
      <c r="K12274" t="s">
        <v>3929</v>
      </c>
    </row>
    <row r="12275" spans="1:11" x14ac:dyDescent="0.2">
      <c r="A12275" s="20">
        <v>44372</v>
      </c>
      <c r="B12275" s="20" t="s">
        <v>13136</v>
      </c>
      <c r="C12275" t="s">
        <v>3916</v>
      </c>
      <c r="D12275" t="s">
        <v>3921</v>
      </c>
      <c r="E12275" t="s">
        <v>3918</v>
      </c>
      <c r="F12275" t="s">
        <v>11881</v>
      </c>
      <c r="G12275">
        <v>1803100000</v>
      </c>
      <c r="H12275">
        <v>24000</v>
      </c>
      <c r="I12275" t="s">
        <v>55</v>
      </c>
      <c r="J12275" t="s">
        <v>55</v>
      </c>
      <c r="K12275" t="s">
        <v>3920</v>
      </c>
    </row>
    <row r="12276" spans="1:11" x14ac:dyDescent="0.2">
      <c r="A12276" s="20">
        <v>44372</v>
      </c>
      <c r="B12276" s="20" t="s">
        <v>13136</v>
      </c>
      <c r="C12276" t="s">
        <v>3916</v>
      </c>
      <c r="D12276" t="s">
        <v>4144</v>
      </c>
      <c r="E12276" t="s">
        <v>4213</v>
      </c>
      <c r="F12276" t="s">
        <v>11882</v>
      </c>
      <c r="G12276">
        <v>1801001200</v>
      </c>
      <c r="H12276">
        <v>500500</v>
      </c>
      <c r="I12276" t="s">
        <v>4114</v>
      </c>
      <c r="J12276" t="s">
        <v>4114</v>
      </c>
      <c r="K12276" t="s">
        <v>3926</v>
      </c>
    </row>
    <row r="12277" spans="1:11" x14ac:dyDescent="0.2">
      <c r="A12277" s="20">
        <v>44372</v>
      </c>
      <c r="B12277" s="20" t="s">
        <v>13136</v>
      </c>
      <c r="C12277" t="s">
        <v>3916</v>
      </c>
      <c r="D12277" t="s">
        <v>4144</v>
      </c>
      <c r="E12277" t="s">
        <v>4092</v>
      </c>
      <c r="F12277" t="s">
        <v>11883</v>
      </c>
      <c r="G12277">
        <v>1801001200</v>
      </c>
      <c r="H12277">
        <v>125125</v>
      </c>
      <c r="I12277" t="s">
        <v>4090</v>
      </c>
      <c r="J12277" t="s">
        <v>4196</v>
      </c>
      <c r="K12277" t="s">
        <v>3926</v>
      </c>
    </row>
    <row r="12278" spans="1:11" x14ac:dyDescent="0.2">
      <c r="A12278" s="20">
        <v>44372</v>
      </c>
      <c r="B12278" s="20" t="s">
        <v>13136</v>
      </c>
      <c r="C12278" t="s">
        <v>3916</v>
      </c>
      <c r="D12278">
        <v>99</v>
      </c>
      <c r="E12278" t="s">
        <v>4032</v>
      </c>
      <c r="F12278" t="s">
        <v>11884</v>
      </c>
      <c r="G12278">
        <v>1801001200</v>
      </c>
      <c r="H12278">
        <v>4260</v>
      </c>
      <c r="I12278" t="s">
        <v>4034</v>
      </c>
      <c r="J12278" t="s">
        <v>3965</v>
      </c>
      <c r="K12278" t="s">
        <v>3926</v>
      </c>
    </row>
    <row r="12279" spans="1:11" x14ac:dyDescent="0.2">
      <c r="A12279" s="20">
        <v>44372</v>
      </c>
      <c r="B12279" s="20" t="s">
        <v>13136</v>
      </c>
      <c r="C12279" t="s">
        <v>3916</v>
      </c>
      <c r="D12279" t="s">
        <v>6440</v>
      </c>
      <c r="E12279" t="s">
        <v>7679</v>
      </c>
      <c r="F12279" t="s">
        <v>11885</v>
      </c>
      <c r="G12279">
        <v>1802000000</v>
      </c>
      <c r="H12279">
        <v>20000</v>
      </c>
      <c r="I12279" t="s">
        <v>7681</v>
      </c>
      <c r="J12279" t="s">
        <v>3965</v>
      </c>
      <c r="K12279" t="s">
        <v>3929</v>
      </c>
    </row>
    <row r="12280" spans="1:11" x14ac:dyDescent="0.2">
      <c r="A12280" s="20">
        <v>44372</v>
      </c>
      <c r="B12280" s="20" t="s">
        <v>13136</v>
      </c>
      <c r="C12280" t="s">
        <v>3916</v>
      </c>
      <c r="D12280" t="s">
        <v>3930</v>
      </c>
      <c r="E12280" t="s">
        <v>6865</v>
      </c>
      <c r="F12280" t="s">
        <v>11886</v>
      </c>
      <c r="G12280">
        <v>1804002000</v>
      </c>
      <c r="H12280">
        <v>19925</v>
      </c>
      <c r="I12280" t="s">
        <v>61</v>
      </c>
      <c r="J12280" t="s">
        <v>61</v>
      </c>
      <c r="K12280" t="s">
        <v>3953</v>
      </c>
    </row>
    <row r="12281" spans="1:11" x14ac:dyDescent="0.2">
      <c r="A12281" s="20">
        <v>44375</v>
      </c>
      <c r="B12281" s="20" t="s">
        <v>13136</v>
      </c>
      <c r="C12281" t="s">
        <v>3916</v>
      </c>
      <c r="D12281" t="s">
        <v>3917</v>
      </c>
      <c r="E12281" t="s">
        <v>7073</v>
      </c>
      <c r="F12281" t="s">
        <v>11887</v>
      </c>
      <c r="G12281">
        <v>1806909000</v>
      </c>
      <c r="H12281">
        <v>118800</v>
      </c>
      <c r="I12281" t="s">
        <v>4302</v>
      </c>
      <c r="J12281" t="s">
        <v>4302</v>
      </c>
      <c r="K12281" t="s">
        <v>6886</v>
      </c>
    </row>
    <row r="12282" spans="1:11" x14ac:dyDescent="0.2">
      <c r="A12282" s="20">
        <v>44375</v>
      </c>
      <c r="B12282" s="20" t="s">
        <v>13136</v>
      </c>
      <c r="C12282" t="s">
        <v>3916</v>
      </c>
      <c r="D12282" t="s">
        <v>3917</v>
      </c>
      <c r="E12282" t="s">
        <v>7073</v>
      </c>
      <c r="F12282" t="s">
        <v>11888</v>
      </c>
      <c r="G12282">
        <v>1806909000</v>
      </c>
      <c r="H12282">
        <v>118800</v>
      </c>
      <c r="I12282" t="s">
        <v>4302</v>
      </c>
      <c r="J12282" t="s">
        <v>4302</v>
      </c>
      <c r="K12282" t="s">
        <v>6886</v>
      </c>
    </row>
    <row r="12283" spans="1:11" x14ac:dyDescent="0.2">
      <c r="A12283" s="20">
        <v>44375</v>
      </c>
      <c r="B12283" s="20" t="s">
        <v>13136</v>
      </c>
      <c r="C12283" t="s">
        <v>3916</v>
      </c>
      <c r="D12283" t="s">
        <v>3917</v>
      </c>
      <c r="E12283" t="s">
        <v>6875</v>
      </c>
      <c r="F12283" t="s">
        <v>11889</v>
      </c>
      <c r="G12283">
        <v>1804009000</v>
      </c>
      <c r="H12283">
        <v>42336</v>
      </c>
      <c r="I12283" t="s">
        <v>4302</v>
      </c>
      <c r="J12283" t="s">
        <v>4302</v>
      </c>
      <c r="K12283" t="s">
        <v>6869</v>
      </c>
    </row>
    <row r="12284" spans="1:11" x14ac:dyDescent="0.2">
      <c r="A12284" s="20">
        <v>44375</v>
      </c>
      <c r="B12284" s="20" t="s">
        <v>13136</v>
      </c>
      <c r="C12284" t="s">
        <v>3916</v>
      </c>
      <c r="D12284" t="s">
        <v>3917</v>
      </c>
      <c r="E12284" t="s">
        <v>6875</v>
      </c>
      <c r="F12284" t="s">
        <v>11890</v>
      </c>
      <c r="G12284">
        <v>1804009000</v>
      </c>
      <c r="H12284">
        <v>40320</v>
      </c>
      <c r="I12284" t="s">
        <v>4302</v>
      </c>
      <c r="J12284" t="s">
        <v>4302</v>
      </c>
      <c r="K12284" t="s">
        <v>6869</v>
      </c>
    </row>
    <row r="12285" spans="1:11" x14ac:dyDescent="0.2">
      <c r="A12285" s="20">
        <v>44375</v>
      </c>
      <c r="B12285" s="20" t="s">
        <v>13136</v>
      </c>
      <c r="C12285" t="s">
        <v>3916</v>
      </c>
      <c r="D12285" t="s">
        <v>3939</v>
      </c>
      <c r="E12285" t="s">
        <v>4016</v>
      </c>
      <c r="F12285" t="s">
        <v>11108</v>
      </c>
      <c r="G12285">
        <v>1802000000</v>
      </c>
      <c r="H12285">
        <v>40000</v>
      </c>
      <c r="I12285" t="s">
        <v>3933</v>
      </c>
      <c r="J12285" t="s">
        <v>3933</v>
      </c>
      <c r="K12285" t="s">
        <v>3929</v>
      </c>
    </row>
    <row r="12286" spans="1:11" x14ac:dyDescent="0.2">
      <c r="A12286" s="20">
        <v>44375</v>
      </c>
      <c r="B12286" s="20" t="s">
        <v>13136</v>
      </c>
      <c r="C12286" t="s">
        <v>3916</v>
      </c>
      <c r="D12286" t="s">
        <v>3917</v>
      </c>
      <c r="E12286" t="s">
        <v>6875</v>
      </c>
      <c r="F12286" t="s">
        <v>11891</v>
      </c>
      <c r="G12286">
        <v>1804009000</v>
      </c>
      <c r="H12286">
        <v>21168</v>
      </c>
      <c r="I12286" t="s">
        <v>4302</v>
      </c>
      <c r="J12286" t="s">
        <v>4302</v>
      </c>
      <c r="K12286" t="s">
        <v>6869</v>
      </c>
    </row>
    <row r="12287" spans="1:11" x14ac:dyDescent="0.2">
      <c r="A12287" s="20">
        <v>44375</v>
      </c>
      <c r="B12287" s="20" t="s">
        <v>13136</v>
      </c>
      <c r="C12287" t="s">
        <v>3916</v>
      </c>
      <c r="D12287" t="s">
        <v>3917</v>
      </c>
      <c r="E12287" t="s">
        <v>6875</v>
      </c>
      <c r="F12287" t="s">
        <v>11892</v>
      </c>
      <c r="G12287">
        <v>1804009000</v>
      </c>
      <c r="H12287">
        <v>105840</v>
      </c>
      <c r="I12287" t="s">
        <v>4302</v>
      </c>
      <c r="J12287" t="s">
        <v>4302</v>
      </c>
      <c r="K12287" t="s">
        <v>6869</v>
      </c>
    </row>
    <row r="12288" spans="1:11" x14ac:dyDescent="0.2">
      <c r="A12288" s="20">
        <v>44375</v>
      </c>
      <c r="B12288" s="20" t="s">
        <v>13136</v>
      </c>
      <c r="C12288" t="s">
        <v>3916</v>
      </c>
      <c r="D12288" t="s">
        <v>3917</v>
      </c>
      <c r="E12288" t="s">
        <v>6875</v>
      </c>
      <c r="F12288" t="s">
        <v>11893</v>
      </c>
      <c r="G12288">
        <v>1803100000</v>
      </c>
      <c r="H12288">
        <v>94752</v>
      </c>
      <c r="I12288" t="s">
        <v>4302</v>
      </c>
      <c r="J12288" t="s">
        <v>4302</v>
      </c>
      <c r="K12288" t="s">
        <v>3920</v>
      </c>
    </row>
    <row r="12289" spans="1:11" x14ac:dyDescent="0.2">
      <c r="A12289" s="20">
        <v>44375</v>
      </c>
      <c r="B12289" s="20" t="s">
        <v>13136</v>
      </c>
      <c r="C12289" t="s">
        <v>3916</v>
      </c>
      <c r="D12289" t="s">
        <v>3984</v>
      </c>
      <c r="E12289" t="s">
        <v>6875</v>
      </c>
      <c r="F12289" t="s">
        <v>11894</v>
      </c>
      <c r="G12289">
        <v>1806200000</v>
      </c>
      <c r="H12289">
        <v>47376</v>
      </c>
      <c r="I12289" t="s">
        <v>4302</v>
      </c>
      <c r="J12289" t="s">
        <v>4302</v>
      </c>
      <c r="K12289" t="s">
        <v>3920</v>
      </c>
    </row>
    <row r="12290" spans="1:11" x14ac:dyDescent="0.2">
      <c r="A12290" s="20">
        <v>44375</v>
      </c>
      <c r="B12290" s="20" t="s">
        <v>13136</v>
      </c>
      <c r="C12290" t="s">
        <v>3916</v>
      </c>
      <c r="D12290" t="s">
        <v>4144</v>
      </c>
      <c r="E12290" t="s">
        <v>4213</v>
      </c>
      <c r="F12290" t="s">
        <v>11895</v>
      </c>
      <c r="G12290">
        <v>1801001200</v>
      </c>
      <c r="H12290">
        <v>500500</v>
      </c>
      <c r="I12290" t="s">
        <v>4114</v>
      </c>
      <c r="J12290" t="s">
        <v>4114</v>
      </c>
      <c r="K12290" t="s">
        <v>3926</v>
      </c>
    </row>
    <row r="12291" spans="1:11" x14ac:dyDescent="0.2">
      <c r="A12291" s="20">
        <v>44375</v>
      </c>
      <c r="B12291" s="20" t="s">
        <v>13136</v>
      </c>
      <c r="C12291" t="s">
        <v>3916</v>
      </c>
      <c r="D12291" t="s">
        <v>4144</v>
      </c>
      <c r="E12291" t="s">
        <v>8660</v>
      </c>
      <c r="F12291" t="s">
        <v>11896</v>
      </c>
      <c r="G12291">
        <v>1801001200</v>
      </c>
      <c r="H12291">
        <v>750750</v>
      </c>
      <c r="I12291" t="s">
        <v>13</v>
      </c>
      <c r="J12291" t="s">
        <v>7649</v>
      </c>
      <c r="K12291" t="s">
        <v>3926</v>
      </c>
    </row>
    <row r="12292" spans="1:11" x14ac:dyDescent="0.2">
      <c r="A12292" s="20">
        <v>44375</v>
      </c>
      <c r="B12292" s="20" t="s">
        <v>13136</v>
      </c>
      <c r="C12292" t="s">
        <v>3916</v>
      </c>
      <c r="D12292" t="s">
        <v>3939</v>
      </c>
      <c r="E12292" t="s">
        <v>6929</v>
      </c>
      <c r="F12292" t="s">
        <v>11897</v>
      </c>
      <c r="G12292">
        <v>1802000000</v>
      </c>
      <c r="H12292">
        <v>11238</v>
      </c>
      <c r="I12292" t="s">
        <v>6880</v>
      </c>
      <c r="J12292" t="s">
        <v>6881</v>
      </c>
      <c r="K12292" t="s">
        <v>3929</v>
      </c>
    </row>
    <row r="12293" spans="1:11" x14ac:dyDescent="0.2">
      <c r="A12293" s="20">
        <v>44375</v>
      </c>
      <c r="B12293" s="20" t="s">
        <v>13136</v>
      </c>
      <c r="C12293" t="s">
        <v>3916</v>
      </c>
      <c r="D12293" t="s">
        <v>3939</v>
      </c>
      <c r="E12293" t="s">
        <v>6929</v>
      </c>
      <c r="F12293" t="s">
        <v>11897</v>
      </c>
      <c r="G12293">
        <v>1802000000</v>
      </c>
      <c r="H12293">
        <v>110476</v>
      </c>
      <c r="I12293" t="s">
        <v>6880</v>
      </c>
      <c r="J12293" t="s">
        <v>6881</v>
      </c>
      <c r="K12293" t="s">
        <v>3929</v>
      </c>
    </row>
    <row r="12294" spans="1:11" x14ac:dyDescent="0.2">
      <c r="A12294" s="20">
        <v>44375</v>
      </c>
      <c r="B12294" s="20" t="s">
        <v>13136</v>
      </c>
      <c r="C12294" t="s">
        <v>3916</v>
      </c>
      <c r="D12294" t="s">
        <v>3939</v>
      </c>
      <c r="E12294" t="s">
        <v>6929</v>
      </c>
      <c r="F12294" t="s">
        <v>11897</v>
      </c>
      <c r="G12294">
        <v>1802000000</v>
      </c>
      <c r="H12294">
        <v>38286</v>
      </c>
      <c r="I12294" t="s">
        <v>6880</v>
      </c>
      <c r="J12294" t="s">
        <v>6881</v>
      </c>
      <c r="K12294" t="s">
        <v>3929</v>
      </c>
    </row>
    <row r="12295" spans="1:11" x14ac:dyDescent="0.2">
      <c r="A12295" s="20">
        <v>44375</v>
      </c>
      <c r="B12295" s="20" t="s">
        <v>13136</v>
      </c>
      <c r="C12295" t="s">
        <v>3916</v>
      </c>
      <c r="D12295" t="s">
        <v>3930</v>
      </c>
      <c r="E12295" t="s">
        <v>6865</v>
      </c>
      <c r="F12295" t="s">
        <v>11898</v>
      </c>
      <c r="G12295">
        <v>1804002000</v>
      </c>
      <c r="H12295">
        <v>43700</v>
      </c>
      <c r="I12295" t="s">
        <v>61</v>
      </c>
      <c r="J12295" t="s">
        <v>61</v>
      </c>
      <c r="K12295" t="s">
        <v>3953</v>
      </c>
    </row>
    <row r="12296" spans="1:11" x14ac:dyDescent="0.2">
      <c r="A12296" s="20">
        <v>44375</v>
      </c>
      <c r="B12296" s="20" t="s">
        <v>13136</v>
      </c>
      <c r="C12296" t="s">
        <v>3916</v>
      </c>
      <c r="D12296" t="s">
        <v>3927</v>
      </c>
      <c r="E12296" t="s">
        <v>3918</v>
      </c>
      <c r="F12296" t="s">
        <v>11899</v>
      </c>
      <c r="G12296">
        <v>1802000000</v>
      </c>
      <c r="H12296">
        <v>60000</v>
      </c>
      <c r="I12296" t="s">
        <v>55</v>
      </c>
      <c r="J12296" t="s">
        <v>55</v>
      </c>
      <c r="K12296" t="s">
        <v>3929</v>
      </c>
    </row>
    <row r="12297" spans="1:11" x14ac:dyDescent="0.2">
      <c r="A12297" s="20">
        <v>44375</v>
      </c>
      <c r="B12297" s="20" t="s">
        <v>13136</v>
      </c>
      <c r="C12297" t="s">
        <v>3916</v>
      </c>
      <c r="D12297" t="s">
        <v>3962</v>
      </c>
      <c r="E12297" t="s">
        <v>3918</v>
      </c>
      <c r="F12297" t="s">
        <v>11900</v>
      </c>
      <c r="G12297">
        <v>1805009000</v>
      </c>
      <c r="H12297">
        <v>19391</v>
      </c>
      <c r="I12297" t="s">
        <v>55</v>
      </c>
      <c r="J12297" t="s">
        <v>55</v>
      </c>
      <c r="K12297" t="s">
        <v>3958</v>
      </c>
    </row>
    <row r="12298" spans="1:11" x14ac:dyDescent="0.2">
      <c r="A12298" s="20">
        <v>44375</v>
      </c>
      <c r="B12298" s="20" t="s">
        <v>13136</v>
      </c>
      <c r="C12298" t="s">
        <v>3916</v>
      </c>
      <c r="D12298" t="s">
        <v>3927</v>
      </c>
      <c r="E12298" t="s">
        <v>3918</v>
      </c>
      <c r="F12298" t="s">
        <v>11901</v>
      </c>
      <c r="G12298">
        <v>1803100000</v>
      </c>
      <c r="H12298">
        <v>100000</v>
      </c>
      <c r="I12298" t="s">
        <v>55</v>
      </c>
      <c r="J12298" t="s">
        <v>55</v>
      </c>
      <c r="K12298" t="s">
        <v>3920</v>
      </c>
    </row>
    <row r="12299" spans="1:11" x14ac:dyDescent="0.2">
      <c r="A12299" s="20">
        <v>44375</v>
      </c>
      <c r="B12299" s="20" t="s">
        <v>13136</v>
      </c>
      <c r="C12299" t="s">
        <v>3916</v>
      </c>
      <c r="D12299" t="s">
        <v>3917</v>
      </c>
      <c r="E12299" t="s">
        <v>3918</v>
      </c>
      <c r="F12299" t="s">
        <v>11902</v>
      </c>
      <c r="G12299">
        <v>1803100000</v>
      </c>
      <c r="H12299">
        <v>48000</v>
      </c>
      <c r="I12299" t="s">
        <v>55</v>
      </c>
      <c r="J12299" t="s">
        <v>55</v>
      </c>
      <c r="K12299" t="s">
        <v>3920</v>
      </c>
    </row>
    <row r="12300" spans="1:11" x14ac:dyDescent="0.2">
      <c r="A12300" s="20">
        <v>44375</v>
      </c>
      <c r="B12300" s="20" t="s">
        <v>13136</v>
      </c>
      <c r="C12300" t="s">
        <v>3916</v>
      </c>
      <c r="D12300" t="s">
        <v>4144</v>
      </c>
      <c r="E12300" t="s">
        <v>3918</v>
      </c>
      <c r="F12300" t="s">
        <v>11903</v>
      </c>
      <c r="G12300">
        <v>1802000000</v>
      </c>
      <c r="H12300">
        <v>120000</v>
      </c>
      <c r="I12300" t="s">
        <v>55</v>
      </c>
      <c r="J12300" t="s">
        <v>55</v>
      </c>
      <c r="K12300" t="s">
        <v>3929</v>
      </c>
    </row>
    <row r="12301" spans="1:11" x14ac:dyDescent="0.2">
      <c r="A12301" s="20">
        <v>44375</v>
      </c>
      <c r="B12301" s="20" t="s">
        <v>13136</v>
      </c>
      <c r="C12301" t="s">
        <v>3916</v>
      </c>
      <c r="D12301" t="s">
        <v>3927</v>
      </c>
      <c r="E12301" t="s">
        <v>3918</v>
      </c>
      <c r="F12301" t="s">
        <v>11904</v>
      </c>
      <c r="G12301">
        <v>1803100000</v>
      </c>
      <c r="H12301">
        <v>20000</v>
      </c>
      <c r="I12301" t="s">
        <v>55</v>
      </c>
      <c r="J12301" t="s">
        <v>55</v>
      </c>
      <c r="K12301" t="s">
        <v>3920</v>
      </c>
    </row>
    <row r="12302" spans="1:11" x14ac:dyDescent="0.2">
      <c r="A12302" s="20">
        <v>44375</v>
      </c>
      <c r="B12302" s="20" t="s">
        <v>13136</v>
      </c>
      <c r="C12302" t="s">
        <v>3916</v>
      </c>
      <c r="D12302" t="s">
        <v>3930</v>
      </c>
      <c r="E12302" t="s">
        <v>4016</v>
      </c>
      <c r="F12302" t="s">
        <v>11107</v>
      </c>
      <c r="G12302">
        <v>1803100000</v>
      </c>
      <c r="H12302">
        <v>21000</v>
      </c>
      <c r="I12302" t="s">
        <v>3933</v>
      </c>
      <c r="J12302" t="s">
        <v>3933</v>
      </c>
      <c r="K12302" t="s">
        <v>3920</v>
      </c>
    </row>
    <row r="12303" spans="1:11" x14ac:dyDescent="0.2">
      <c r="A12303" s="20">
        <v>44375</v>
      </c>
      <c r="B12303" s="20" t="s">
        <v>13136</v>
      </c>
      <c r="C12303" t="s">
        <v>3916</v>
      </c>
      <c r="D12303" t="s">
        <v>4144</v>
      </c>
      <c r="E12303" t="s">
        <v>4209</v>
      </c>
      <c r="F12303" t="s">
        <v>11905</v>
      </c>
      <c r="G12303">
        <v>1801001200</v>
      </c>
      <c r="H12303">
        <v>100100</v>
      </c>
      <c r="I12303" t="s">
        <v>4211</v>
      </c>
      <c r="J12303" t="s">
        <v>3933</v>
      </c>
      <c r="K12303" t="s">
        <v>3926</v>
      </c>
    </row>
    <row r="12304" spans="1:11" x14ac:dyDescent="0.2">
      <c r="A12304" s="20">
        <v>44375</v>
      </c>
      <c r="B12304" s="20" t="s">
        <v>13136</v>
      </c>
      <c r="C12304" t="s">
        <v>3916</v>
      </c>
      <c r="D12304" t="s">
        <v>4027</v>
      </c>
      <c r="E12304" t="s">
        <v>4016</v>
      </c>
      <c r="F12304" t="s">
        <v>11107</v>
      </c>
      <c r="G12304">
        <v>1803100000</v>
      </c>
      <c r="H12304">
        <v>21000</v>
      </c>
      <c r="I12304" t="s">
        <v>3933</v>
      </c>
      <c r="J12304" t="s">
        <v>3933</v>
      </c>
      <c r="K12304" t="s">
        <v>3920</v>
      </c>
    </row>
    <row r="12305" spans="1:11" x14ac:dyDescent="0.2">
      <c r="A12305" s="20">
        <v>44375</v>
      </c>
      <c r="B12305" s="20" t="s">
        <v>13136</v>
      </c>
      <c r="C12305" t="s">
        <v>3916</v>
      </c>
      <c r="D12305" t="s">
        <v>3930</v>
      </c>
      <c r="E12305" t="s">
        <v>4016</v>
      </c>
      <c r="F12305" t="s">
        <v>11107</v>
      </c>
      <c r="G12305">
        <v>1804009000</v>
      </c>
      <c r="H12305">
        <v>72000</v>
      </c>
      <c r="I12305" t="s">
        <v>3933</v>
      </c>
      <c r="J12305" t="s">
        <v>3933</v>
      </c>
      <c r="K12305" t="s">
        <v>6869</v>
      </c>
    </row>
    <row r="12306" spans="1:11" x14ac:dyDescent="0.2">
      <c r="A12306" s="20">
        <v>44375</v>
      </c>
      <c r="B12306" s="20" t="s">
        <v>13136</v>
      </c>
      <c r="C12306" t="s">
        <v>3916</v>
      </c>
      <c r="D12306" t="s">
        <v>3930</v>
      </c>
      <c r="E12306" t="s">
        <v>4088</v>
      </c>
      <c r="F12306" t="s">
        <v>11906</v>
      </c>
      <c r="G12306">
        <v>1801001200</v>
      </c>
      <c r="H12306">
        <v>200200</v>
      </c>
      <c r="I12306" t="s">
        <v>4090</v>
      </c>
      <c r="J12306" t="s">
        <v>4706</v>
      </c>
      <c r="K12306" t="s">
        <v>3926</v>
      </c>
    </row>
    <row r="12307" spans="1:11" x14ac:dyDescent="0.2">
      <c r="A12307" s="20">
        <v>44375</v>
      </c>
      <c r="B12307" s="20" t="s">
        <v>13136</v>
      </c>
      <c r="C12307" t="s">
        <v>3916</v>
      </c>
      <c r="D12307" t="s">
        <v>3951</v>
      </c>
      <c r="E12307" t="s">
        <v>4088</v>
      </c>
      <c r="F12307" t="s">
        <v>11907</v>
      </c>
      <c r="G12307">
        <v>1801001200</v>
      </c>
      <c r="H12307">
        <v>200200</v>
      </c>
      <c r="I12307" t="s">
        <v>4090</v>
      </c>
      <c r="J12307" t="s">
        <v>4706</v>
      </c>
      <c r="K12307" t="s">
        <v>3926</v>
      </c>
    </row>
    <row r="12308" spans="1:11" x14ac:dyDescent="0.2">
      <c r="A12308" s="20">
        <v>44375</v>
      </c>
      <c r="B12308" s="20" t="s">
        <v>13136</v>
      </c>
      <c r="C12308" t="s">
        <v>3916</v>
      </c>
      <c r="D12308" t="s">
        <v>3917</v>
      </c>
      <c r="E12308" t="s">
        <v>6875</v>
      </c>
      <c r="F12308" t="s">
        <v>11908</v>
      </c>
      <c r="G12308">
        <v>1806200000</v>
      </c>
      <c r="H12308">
        <v>118440</v>
      </c>
      <c r="I12308" t="s">
        <v>4302</v>
      </c>
      <c r="J12308" t="s">
        <v>4302</v>
      </c>
      <c r="K12308" t="s">
        <v>3920</v>
      </c>
    </row>
    <row r="12309" spans="1:11" x14ac:dyDescent="0.2">
      <c r="A12309" s="20">
        <v>44375</v>
      </c>
      <c r="B12309" s="20" t="s">
        <v>13136</v>
      </c>
      <c r="C12309" t="s">
        <v>3916</v>
      </c>
      <c r="D12309" t="s">
        <v>3917</v>
      </c>
      <c r="E12309" t="s">
        <v>6875</v>
      </c>
      <c r="F12309" t="s">
        <v>11909</v>
      </c>
      <c r="G12309">
        <v>1806200000</v>
      </c>
      <c r="H12309">
        <v>94752</v>
      </c>
      <c r="I12309" t="s">
        <v>4302</v>
      </c>
      <c r="J12309" t="s">
        <v>4302</v>
      </c>
      <c r="K12309" t="s">
        <v>3920</v>
      </c>
    </row>
    <row r="12310" spans="1:11" x14ac:dyDescent="0.2">
      <c r="A12310" s="20">
        <v>44375</v>
      </c>
      <c r="B12310" s="20" t="s">
        <v>13136</v>
      </c>
      <c r="C12310" t="s">
        <v>3916</v>
      </c>
      <c r="D12310" t="s">
        <v>4144</v>
      </c>
      <c r="E12310" t="s">
        <v>4088</v>
      </c>
      <c r="F12310" t="s">
        <v>11910</v>
      </c>
      <c r="G12310">
        <v>1801001200</v>
      </c>
      <c r="H12310">
        <v>125125</v>
      </c>
      <c r="I12310" t="s">
        <v>4090</v>
      </c>
      <c r="J12310" t="s">
        <v>4196</v>
      </c>
      <c r="K12310" t="s">
        <v>3926</v>
      </c>
    </row>
    <row r="12311" spans="1:11" x14ac:dyDescent="0.2">
      <c r="A12311" s="20">
        <v>44375</v>
      </c>
      <c r="B12311" s="20" t="s">
        <v>13136</v>
      </c>
      <c r="C12311" t="s">
        <v>3916</v>
      </c>
      <c r="D12311" t="s">
        <v>4144</v>
      </c>
      <c r="E12311" t="s">
        <v>4092</v>
      </c>
      <c r="F12311" t="s">
        <v>11911</v>
      </c>
      <c r="G12311">
        <v>1801001200</v>
      </c>
      <c r="H12311">
        <v>100100</v>
      </c>
      <c r="I12311" t="s">
        <v>4090</v>
      </c>
      <c r="J12311" t="s">
        <v>4196</v>
      </c>
      <c r="K12311" t="s">
        <v>3926</v>
      </c>
    </row>
    <row r="12312" spans="1:11" x14ac:dyDescent="0.2">
      <c r="A12312" s="20">
        <v>44375</v>
      </c>
      <c r="B12312" s="20" t="s">
        <v>13136</v>
      </c>
      <c r="C12312" t="s">
        <v>3916</v>
      </c>
      <c r="D12312" t="s">
        <v>4144</v>
      </c>
      <c r="E12312" t="s">
        <v>4092</v>
      </c>
      <c r="F12312" t="s">
        <v>11912</v>
      </c>
      <c r="G12312">
        <v>1801001200</v>
      </c>
      <c r="H12312">
        <v>25025</v>
      </c>
      <c r="I12312" t="s">
        <v>4090</v>
      </c>
      <c r="J12312" t="s">
        <v>4196</v>
      </c>
      <c r="K12312" t="s">
        <v>3926</v>
      </c>
    </row>
    <row r="12313" spans="1:11" x14ac:dyDescent="0.2">
      <c r="A12313" s="20">
        <v>44375</v>
      </c>
      <c r="B12313" s="20" t="s">
        <v>13136</v>
      </c>
      <c r="C12313" t="s">
        <v>3916</v>
      </c>
      <c r="D12313" t="s">
        <v>3984</v>
      </c>
      <c r="E12313" t="s">
        <v>3959</v>
      </c>
      <c r="F12313" t="s">
        <v>11679</v>
      </c>
      <c r="G12313">
        <v>1804009000</v>
      </c>
      <c r="H12313">
        <v>54000</v>
      </c>
      <c r="I12313" t="s">
        <v>55</v>
      </c>
      <c r="J12313" t="s">
        <v>55</v>
      </c>
      <c r="K12313" t="s">
        <v>6869</v>
      </c>
    </row>
    <row r="12314" spans="1:11" x14ac:dyDescent="0.2">
      <c r="A12314" s="20">
        <v>44375</v>
      </c>
      <c r="B12314" s="20" t="s">
        <v>13136</v>
      </c>
      <c r="C12314" t="s">
        <v>3916</v>
      </c>
      <c r="D12314" t="s">
        <v>3984</v>
      </c>
      <c r="E12314" t="s">
        <v>3959</v>
      </c>
      <c r="F12314" t="s">
        <v>11913</v>
      </c>
      <c r="G12314">
        <v>1803100000</v>
      </c>
      <c r="H12314">
        <v>48000</v>
      </c>
      <c r="I12314" t="s">
        <v>55</v>
      </c>
      <c r="J12314" t="s">
        <v>55</v>
      </c>
      <c r="K12314" t="s">
        <v>3920</v>
      </c>
    </row>
    <row r="12315" spans="1:11" x14ac:dyDescent="0.2">
      <c r="A12315" s="20">
        <v>44375</v>
      </c>
      <c r="B12315" s="20" t="s">
        <v>13136</v>
      </c>
      <c r="C12315" t="s">
        <v>3916</v>
      </c>
      <c r="D12315" t="s">
        <v>4347</v>
      </c>
      <c r="E12315" t="s">
        <v>7287</v>
      </c>
      <c r="F12315" t="s">
        <v>11914</v>
      </c>
      <c r="G12315">
        <v>1801001200</v>
      </c>
      <c r="H12315">
        <v>150150</v>
      </c>
      <c r="I12315" t="s">
        <v>34</v>
      </c>
      <c r="J12315" t="s">
        <v>4207</v>
      </c>
      <c r="K12315" t="s">
        <v>3926</v>
      </c>
    </row>
    <row r="12316" spans="1:11" x14ac:dyDescent="0.2">
      <c r="A12316" s="20">
        <v>44376</v>
      </c>
      <c r="B12316" s="20" t="s">
        <v>13136</v>
      </c>
      <c r="C12316" t="s">
        <v>3916</v>
      </c>
      <c r="D12316" t="s">
        <v>3930</v>
      </c>
      <c r="E12316" t="s">
        <v>4295</v>
      </c>
      <c r="F12316" t="s">
        <v>11915</v>
      </c>
      <c r="G12316">
        <v>1801001200</v>
      </c>
      <c r="H12316">
        <v>25025</v>
      </c>
      <c r="I12316" t="s">
        <v>3942</v>
      </c>
      <c r="J12316" t="s">
        <v>3933</v>
      </c>
      <c r="K12316" t="s">
        <v>3926</v>
      </c>
    </row>
    <row r="12317" spans="1:11" x14ac:dyDescent="0.2">
      <c r="A12317" s="20">
        <v>44376</v>
      </c>
      <c r="B12317" s="20" t="s">
        <v>13136</v>
      </c>
      <c r="C12317" t="s">
        <v>3916</v>
      </c>
      <c r="D12317" t="s">
        <v>3954</v>
      </c>
      <c r="E12317" t="s">
        <v>4213</v>
      </c>
      <c r="F12317" t="s">
        <v>10668</v>
      </c>
      <c r="G12317">
        <v>1801001200</v>
      </c>
      <c r="H12317">
        <v>410</v>
      </c>
      <c r="I12317" t="s">
        <v>4114</v>
      </c>
      <c r="J12317" t="s">
        <v>4114</v>
      </c>
      <c r="K12317" t="s">
        <v>3926</v>
      </c>
    </row>
    <row r="12318" spans="1:11" x14ac:dyDescent="0.2">
      <c r="A12318" s="20">
        <v>44376</v>
      </c>
      <c r="B12318" s="20" t="s">
        <v>13136</v>
      </c>
      <c r="C12318" t="s">
        <v>3916</v>
      </c>
      <c r="D12318" t="s">
        <v>3930</v>
      </c>
      <c r="E12318" t="s">
        <v>4295</v>
      </c>
      <c r="F12318" t="s">
        <v>11916</v>
      </c>
      <c r="G12318">
        <v>1801001200</v>
      </c>
      <c r="H12318">
        <v>25025</v>
      </c>
      <c r="I12318" t="s">
        <v>3942</v>
      </c>
      <c r="J12318" t="s">
        <v>3933</v>
      </c>
      <c r="K12318" t="s">
        <v>3926</v>
      </c>
    </row>
    <row r="12319" spans="1:11" x14ac:dyDescent="0.2">
      <c r="A12319" s="20">
        <v>44376</v>
      </c>
      <c r="B12319" s="20" t="s">
        <v>13136</v>
      </c>
      <c r="C12319" t="s">
        <v>3916</v>
      </c>
      <c r="D12319" t="s">
        <v>4080</v>
      </c>
      <c r="E12319" t="s">
        <v>4696</v>
      </c>
      <c r="F12319" t="s">
        <v>11917</v>
      </c>
      <c r="G12319">
        <v>1801001200</v>
      </c>
      <c r="H12319">
        <v>200200</v>
      </c>
      <c r="I12319" t="s">
        <v>55</v>
      </c>
      <c r="J12319" t="s">
        <v>55</v>
      </c>
      <c r="K12319" t="s">
        <v>3926</v>
      </c>
    </row>
    <row r="12320" spans="1:11" x14ac:dyDescent="0.2">
      <c r="A12320" s="20">
        <v>44376</v>
      </c>
      <c r="B12320" s="20" t="s">
        <v>13136</v>
      </c>
      <c r="C12320" t="s">
        <v>3916</v>
      </c>
      <c r="D12320" t="s">
        <v>4148</v>
      </c>
      <c r="E12320" t="s">
        <v>6865</v>
      </c>
      <c r="F12320" t="s">
        <v>11918</v>
      </c>
      <c r="G12320">
        <v>1802000000</v>
      </c>
      <c r="H12320">
        <v>42000</v>
      </c>
      <c r="I12320" t="s">
        <v>61</v>
      </c>
      <c r="J12320" t="s">
        <v>61</v>
      </c>
      <c r="K12320" t="s">
        <v>3929</v>
      </c>
    </row>
    <row r="12321" spans="1:11" x14ac:dyDescent="0.2">
      <c r="A12321" s="20">
        <v>44376</v>
      </c>
      <c r="B12321" s="20" t="s">
        <v>13136</v>
      </c>
      <c r="C12321" t="s">
        <v>3916</v>
      </c>
      <c r="D12321">
        <v>99</v>
      </c>
      <c r="E12321" t="s">
        <v>6884</v>
      </c>
      <c r="F12321" t="s">
        <v>11919</v>
      </c>
      <c r="G12321">
        <v>1806909000</v>
      </c>
      <c r="H12321">
        <v>21</v>
      </c>
      <c r="I12321" t="s">
        <v>3965</v>
      </c>
      <c r="J12321" t="s">
        <v>3965</v>
      </c>
      <c r="K12321" t="s">
        <v>6886</v>
      </c>
    </row>
    <row r="12322" spans="1:11" x14ac:dyDescent="0.2">
      <c r="A12322" s="20">
        <v>44376</v>
      </c>
      <c r="B12322" s="20" t="s">
        <v>13136</v>
      </c>
      <c r="C12322" t="s">
        <v>3916</v>
      </c>
      <c r="D12322">
        <v>99</v>
      </c>
      <c r="E12322" t="s">
        <v>6884</v>
      </c>
      <c r="F12322" t="s">
        <v>11919</v>
      </c>
      <c r="G12322">
        <v>1806329000</v>
      </c>
      <c r="H12322">
        <v>5</v>
      </c>
      <c r="I12322" t="s">
        <v>3965</v>
      </c>
      <c r="J12322" t="s">
        <v>3965</v>
      </c>
      <c r="K12322" t="s">
        <v>6886</v>
      </c>
    </row>
    <row r="12323" spans="1:11" x14ac:dyDescent="0.2">
      <c r="A12323" s="20">
        <v>44376</v>
      </c>
      <c r="B12323" s="20" t="s">
        <v>13136</v>
      </c>
      <c r="C12323" t="s">
        <v>3916</v>
      </c>
      <c r="D12323">
        <v>99</v>
      </c>
      <c r="E12323" t="s">
        <v>6884</v>
      </c>
      <c r="F12323" t="s">
        <v>11919</v>
      </c>
      <c r="G12323">
        <v>1806909000</v>
      </c>
      <c r="H12323">
        <v>4</v>
      </c>
      <c r="I12323" t="s">
        <v>3965</v>
      </c>
      <c r="J12323" t="s">
        <v>3965</v>
      </c>
      <c r="K12323" t="s">
        <v>6886</v>
      </c>
    </row>
    <row r="12324" spans="1:11" x14ac:dyDescent="0.2">
      <c r="A12324" s="20">
        <v>44376</v>
      </c>
      <c r="B12324" s="20" t="s">
        <v>13136</v>
      </c>
      <c r="C12324" t="s">
        <v>3916</v>
      </c>
      <c r="D12324" t="s">
        <v>3939</v>
      </c>
      <c r="E12324" t="s">
        <v>6878</v>
      </c>
      <c r="F12324" t="s">
        <v>6879</v>
      </c>
      <c r="G12324">
        <v>1804009000</v>
      </c>
      <c r="H12324">
        <v>42000</v>
      </c>
      <c r="I12324" t="s">
        <v>6880</v>
      </c>
      <c r="J12324" t="s">
        <v>6881</v>
      </c>
      <c r="K12324" t="s">
        <v>6869</v>
      </c>
    </row>
    <row r="12325" spans="1:11" x14ac:dyDescent="0.2">
      <c r="A12325" s="20">
        <v>44376</v>
      </c>
      <c r="B12325" s="20" t="s">
        <v>13136</v>
      </c>
      <c r="C12325" t="s">
        <v>3916</v>
      </c>
      <c r="D12325" t="s">
        <v>3984</v>
      </c>
      <c r="E12325" t="s">
        <v>3918</v>
      </c>
      <c r="F12325" t="s">
        <v>11920</v>
      </c>
      <c r="G12325">
        <v>1803100000</v>
      </c>
      <c r="H12325">
        <v>72000</v>
      </c>
      <c r="I12325" t="s">
        <v>55</v>
      </c>
      <c r="J12325" t="s">
        <v>55</v>
      </c>
      <c r="K12325" t="s">
        <v>3920</v>
      </c>
    </row>
    <row r="12326" spans="1:11" x14ac:dyDescent="0.2">
      <c r="A12326" s="20">
        <v>44377</v>
      </c>
      <c r="B12326" s="20" t="s">
        <v>13136</v>
      </c>
      <c r="C12326" t="s">
        <v>3916</v>
      </c>
      <c r="D12326" t="s">
        <v>3939</v>
      </c>
      <c r="E12326" t="s">
        <v>6878</v>
      </c>
      <c r="F12326" t="s">
        <v>6879</v>
      </c>
      <c r="G12326">
        <v>1804009000</v>
      </c>
      <c r="H12326">
        <v>42000</v>
      </c>
      <c r="I12326" t="s">
        <v>6880</v>
      </c>
      <c r="J12326" t="s">
        <v>6881</v>
      </c>
      <c r="K12326" t="s">
        <v>6869</v>
      </c>
    </row>
    <row r="12327" spans="1:11" x14ac:dyDescent="0.2">
      <c r="A12327" s="20">
        <v>44377</v>
      </c>
      <c r="B12327" s="20" t="s">
        <v>13136</v>
      </c>
      <c r="C12327" t="s">
        <v>3916</v>
      </c>
      <c r="D12327" t="s">
        <v>3917</v>
      </c>
      <c r="E12327" t="s">
        <v>6898</v>
      </c>
      <c r="F12327" t="s">
        <v>11224</v>
      </c>
      <c r="G12327">
        <v>1803100000</v>
      </c>
      <c r="H12327">
        <v>118440</v>
      </c>
      <c r="I12327" t="s">
        <v>4302</v>
      </c>
      <c r="J12327" t="s">
        <v>4302</v>
      </c>
      <c r="K12327" t="s">
        <v>3920</v>
      </c>
    </row>
    <row r="12328" spans="1:11" x14ac:dyDescent="0.2">
      <c r="A12328" s="20">
        <v>44377</v>
      </c>
      <c r="B12328" s="20" t="s">
        <v>13136</v>
      </c>
      <c r="C12328" t="s">
        <v>3916</v>
      </c>
      <c r="D12328" t="s">
        <v>3962</v>
      </c>
      <c r="E12328" t="s">
        <v>3918</v>
      </c>
      <c r="F12328" t="s">
        <v>11921</v>
      </c>
      <c r="G12328">
        <v>1805009000</v>
      </c>
      <c r="H12328">
        <v>19391</v>
      </c>
      <c r="I12328" t="s">
        <v>55</v>
      </c>
      <c r="J12328" t="s">
        <v>55</v>
      </c>
      <c r="K12328" t="s">
        <v>3958</v>
      </c>
    </row>
    <row r="12329" spans="1:11" x14ac:dyDescent="0.2">
      <c r="A12329" s="20">
        <v>44377</v>
      </c>
      <c r="B12329" s="20" t="s">
        <v>13136</v>
      </c>
      <c r="C12329" t="s">
        <v>3916</v>
      </c>
      <c r="D12329" t="s">
        <v>3962</v>
      </c>
      <c r="E12329" t="s">
        <v>3918</v>
      </c>
      <c r="F12329" t="s">
        <v>11922</v>
      </c>
      <c r="G12329">
        <v>1805009000</v>
      </c>
      <c r="H12329">
        <v>19391</v>
      </c>
      <c r="I12329" t="s">
        <v>55</v>
      </c>
      <c r="J12329" t="s">
        <v>55</v>
      </c>
      <c r="K12329" t="s">
        <v>3958</v>
      </c>
    </row>
    <row r="12330" spans="1:11" x14ac:dyDescent="0.2">
      <c r="A12330" s="20">
        <v>44377</v>
      </c>
      <c r="B12330" s="20" t="s">
        <v>13136</v>
      </c>
      <c r="C12330" t="s">
        <v>3916</v>
      </c>
      <c r="D12330" t="s">
        <v>3917</v>
      </c>
      <c r="E12330" t="s">
        <v>4696</v>
      </c>
      <c r="F12330" t="s">
        <v>11923</v>
      </c>
      <c r="G12330">
        <v>1801001200</v>
      </c>
      <c r="H12330">
        <v>43330</v>
      </c>
      <c r="I12330" t="s">
        <v>55</v>
      </c>
      <c r="J12330" t="s">
        <v>55</v>
      </c>
      <c r="K12330" t="s">
        <v>3926</v>
      </c>
    </row>
    <row r="12331" spans="1:11" x14ac:dyDescent="0.2">
      <c r="A12331" s="20">
        <v>44377</v>
      </c>
      <c r="B12331" s="20" t="s">
        <v>13136</v>
      </c>
      <c r="C12331" t="s">
        <v>3916</v>
      </c>
      <c r="D12331" t="s">
        <v>4144</v>
      </c>
      <c r="E12331" t="s">
        <v>4092</v>
      </c>
      <c r="F12331" t="s">
        <v>11924</v>
      </c>
      <c r="G12331">
        <v>1801001200</v>
      </c>
      <c r="H12331">
        <v>250250</v>
      </c>
      <c r="I12331" t="s">
        <v>4090</v>
      </c>
      <c r="J12331" t="s">
        <v>4196</v>
      </c>
      <c r="K12331" t="s">
        <v>3926</v>
      </c>
    </row>
    <row r="12332" spans="1:11" x14ac:dyDescent="0.2">
      <c r="A12332" s="20">
        <v>44377</v>
      </c>
      <c r="B12332" s="20" t="s">
        <v>13136</v>
      </c>
      <c r="C12332" t="s">
        <v>3916</v>
      </c>
      <c r="D12332" t="s">
        <v>4347</v>
      </c>
      <c r="E12332" t="s">
        <v>7287</v>
      </c>
      <c r="F12332" t="s">
        <v>11925</v>
      </c>
      <c r="G12332">
        <v>1801001200</v>
      </c>
      <c r="H12332">
        <v>200200</v>
      </c>
      <c r="I12332" t="s">
        <v>34</v>
      </c>
      <c r="J12332" t="s">
        <v>4207</v>
      </c>
      <c r="K12332" t="s">
        <v>3926</v>
      </c>
    </row>
    <row r="12333" spans="1:11" x14ac:dyDescent="0.2">
      <c r="A12333" s="20">
        <v>44377</v>
      </c>
      <c r="B12333" s="20" t="s">
        <v>13136</v>
      </c>
      <c r="C12333" t="s">
        <v>3916</v>
      </c>
      <c r="D12333" t="s">
        <v>3930</v>
      </c>
      <c r="E12333" t="s">
        <v>4348</v>
      </c>
      <c r="F12333" t="s">
        <v>11926</v>
      </c>
      <c r="G12333">
        <v>1801001200</v>
      </c>
      <c r="H12333">
        <v>425425</v>
      </c>
      <c r="I12333" t="s">
        <v>18</v>
      </c>
      <c r="J12333" t="s">
        <v>3933</v>
      </c>
      <c r="K12333" t="s">
        <v>3926</v>
      </c>
    </row>
    <row r="12334" spans="1:11" x14ac:dyDescent="0.2">
      <c r="A12334" s="20">
        <v>44377</v>
      </c>
      <c r="B12334" s="20" t="s">
        <v>13136</v>
      </c>
      <c r="C12334" t="s">
        <v>3916</v>
      </c>
      <c r="D12334" t="s">
        <v>3930</v>
      </c>
      <c r="E12334" t="s">
        <v>6865</v>
      </c>
      <c r="F12334" t="s">
        <v>11927</v>
      </c>
      <c r="G12334">
        <v>1802000000</v>
      </c>
      <c r="H12334">
        <v>25000</v>
      </c>
      <c r="I12334" t="s">
        <v>61</v>
      </c>
      <c r="J12334" t="s">
        <v>61</v>
      </c>
      <c r="K12334" t="s">
        <v>3929</v>
      </c>
    </row>
    <row r="12335" spans="1:11" x14ac:dyDescent="0.2">
      <c r="A12335" s="20">
        <v>44377</v>
      </c>
      <c r="B12335" s="20" t="s">
        <v>13136</v>
      </c>
      <c r="C12335" t="s">
        <v>3916</v>
      </c>
      <c r="D12335" t="s">
        <v>3917</v>
      </c>
      <c r="E12335" t="s">
        <v>3959</v>
      </c>
      <c r="F12335" t="s">
        <v>11928</v>
      </c>
      <c r="G12335">
        <v>1804002000</v>
      </c>
      <c r="H12335">
        <v>59400</v>
      </c>
      <c r="I12335" t="s">
        <v>55</v>
      </c>
      <c r="J12335" t="s">
        <v>55</v>
      </c>
      <c r="K12335" t="s">
        <v>3953</v>
      </c>
    </row>
    <row r="12336" spans="1:11" x14ac:dyDescent="0.2">
      <c r="A12336" s="20">
        <v>44377</v>
      </c>
      <c r="B12336" s="20" t="s">
        <v>13136</v>
      </c>
      <c r="C12336" t="s">
        <v>3916</v>
      </c>
      <c r="D12336" t="s">
        <v>3939</v>
      </c>
      <c r="E12336" t="s">
        <v>8247</v>
      </c>
      <c r="F12336" t="s">
        <v>11929</v>
      </c>
      <c r="G12336">
        <v>1801001200</v>
      </c>
      <c r="H12336">
        <v>2450</v>
      </c>
      <c r="I12336" t="s">
        <v>4034</v>
      </c>
      <c r="J12336" t="s">
        <v>3965</v>
      </c>
      <c r="K12336" t="s">
        <v>3926</v>
      </c>
    </row>
    <row r="12337" spans="1:11" x14ac:dyDescent="0.2">
      <c r="A12337" s="20">
        <v>44377</v>
      </c>
      <c r="B12337" s="20" t="s">
        <v>13136</v>
      </c>
      <c r="C12337" t="s">
        <v>3916</v>
      </c>
      <c r="D12337" t="s">
        <v>3939</v>
      </c>
      <c r="E12337" t="s">
        <v>8563</v>
      </c>
      <c r="F12337" t="s">
        <v>11930</v>
      </c>
      <c r="G12337">
        <v>1801001200</v>
      </c>
      <c r="H12337">
        <v>2590</v>
      </c>
      <c r="I12337" t="s">
        <v>265</v>
      </c>
      <c r="J12337" t="s">
        <v>265</v>
      </c>
      <c r="K12337" t="s">
        <v>3926</v>
      </c>
    </row>
    <row r="12338" spans="1:11" x14ac:dyDescent="0.2">
      <c r="A12338" s="20">
        <v>44377</v>
      </c>
      <c r="B12338" s="20" t="s">
        <v>13136</v>
      </c>
      <c r="C12338" t="s">
        <v>3916</v>
      </c>
      <c r="D12338" t="s">
        <v>4148</v>
      </c>
      <c r="E12338" t="s">
        <v>6865</v>
      </c>
      <c r="F12338" t="s">
        <v>11931</v>
      </c>
      <c r="G12338">
        <v>1805009000</v>
      </c>
      <c r="H12338">
        <v>46300</v>
      </c>
      <c r="I12338" t="s">
        <v>61</v>
      </c>
      <c r="J12338" t="s">
        <v>61</v>
      </c>
      <c r="K12338" t="s">
        <v>3958</v>
      </c>
    </row>
    <row r="12339" spans="1:11" x14ac:dyDescent="0.2">
      <c r="A12339" s="20">
        <v>44377</v>
      </c>
      <c r="B12339" s="20" t="s">
        <v>13136</v>
      </c>
      <c r="C12339" t="s">
        <v>3916</v>
      </c>
      <c r="D12339" t="s">
        <v>3930</v>
      </c>
      <c r="E12339" t="s">
        <v>6865</v>
      </c>
      <c r="F12339" t="s">
        <v>11932</v>
      </c>
      <c r="G12339">
        <v>1804002000</v>
      </c>
      <c r="H12339">
        <v>87240</v>
      </c>
      <c r="I12339" t="s">
        <v>61</v>
      </c>
      <c r="J12339" t="s">
        <v>61</v>
      </c>
      <c r="K12339" t="s">
        <v>3953</v>
      </c>
    </row>
    <row r="12340" spans="1:11" x14ac:dyDescent="0.2">
      <c r="A12340" s="20">
        <v>44377</v>
      </c>
      <c r="B12340" s="20" t="s">
        <v>13136</v>
      </c>
      <c r="C12340" t="s">
        <v>3916</v>
      </c>
      <c r="D12340" t="s">
        <v>3930</v>
      </c>
      <c r="E12340" t="s">
        <v>3992</v>
      </c>
      <c r="F12340" t="s">
        <v>11933</v>
      </c>
      <c r="G12340">
        <v>1803100000</v>
      </c>
      <c r="H12340">
        <v>63000</v>
      </c>
      <c r="I12340" t="s">
        <v>3933</v>
      </c>
      <c r="J12340" t="s">
        <v>3933</v>
      </c>
      <c r="K12340" t="s">
        <v>3920</v>
      </c>
    </row>
    <row r="12341" spans="1:11" x14ac:dyDescent="0.2">
      <c r="A12341" s="20">
        <v>44377</v>
      </c>
      <c r="B12341" s="20" t="s">
        <v>13136</v>
      </c>
      <c r="C12341" t="s">
        <v>3916</v>
      </c>
      <c r="D12341" t="s">
        <v>4148</v>
      </c>
      <c r="E12341" t="s">
        <v>6865</v>
      </c>
      <c r="F12341" t="s">
        <v>11934</v>
      </c>
      <c r="G12341">
        <v>1805009000</v>
      </c>
      <c r="H12341">
        <v>44200</v>
      </c>
      <c r="I12341" t="s">
        <v>61</v>
      </c>
      <c r="J12341" t="s">
        <v>61</v>
      </c>
      <c r="K12341" t="s">
        <v>3958</v>
      </c>
    </row>
    <row r="12342" spans="1:11" x14ac:dyDescent="0.2">
      <c r="A12342" s="20">
        <v>44377</v>
      </c>
      <c r="B12342" s="20" t="s">
        <v>13136</v>
      </c>
      <c r="C12342" t="s">
        <v>3916</v>
      </c>
      <c r="D12342" t="s">
        <v>4148</v>
      </c>
      <c r="E12342" t="s">
        <v>6865</v>
      </c>
      <c r="F12342" t="s">
        <v>11935</v>
      </c>
      <c r="G12342">
        <v>1805009000</v>
      </c>
      <c r="H12342">
        <v>30600</v>
      </c>
      <c r="I12342" t="s">
        <v>61</v>
      </c>
      <c r="J12342" t="s">
        <v>61</v>
      </c>
      <c r="K12342" t="s">
        <v>3958</v>
      </c>
    </row>
    <row r="12343" spans="1:11" x14ac:dyDescent="0.2">
      <c r="A12343" s="20">
        <v>44377</v>
      </c>
      <c r="B12343" s="20" t="s">
        <v>13136</v>
      </c>
      <c r="C12343" t="s">
        <v>3916</v>
      </c>
      <c r="D12343" t="s">
        <v>3927</v>
      </c>
      <c r="E12343" t="s">
        <v>6915</v>
      </c>
      <c r="F12343" t="s">
        <v>11936</v>
      </c>
      <c r="G12343">
        <v>1803100000</v>
      </c>
      <c r="H12343">
        <v>300000</v>
      </c>
      <c r="I12343" t="s">
        <v>338</v>
      </c>
      <c r="J12343" t="s">
        <v>4083</v>
      </c>
      <c r="K12343" t="s">
        <v>3920</v>
      </c>
    </row>
    <row r="12344" spans="1:11" x14ac:dyDescent="0.2">
      <c r="A12344" s="20">
        <v>44377</v>
      </c>
      <c r="B12344" s="20" t="s">
        <v>13136</v>
      </c>
      <c r="C12344" t="s">
        <v>3916</v>
      </c>
      <c r="D12344" t="s">
        <v>4148</v>
      </c>
      <c r="E12344" t="s">
        <v>6865</v>
      </c>
      <c r="F12344" t="s">
        <v>11937</v>
      </c>
      <c r="G12344">
        <v>1805009000</v>
      </c>
      <c r="H12344">
        <v>46425</v>
      </c>
      <c r="I12344" t="s">
        <v>61</v>
      </c>
      <c r="J12344" t="s">
        <v>61</v>
      </c>
      <c r="K12344" t="s">
        <v>3958</v>
      </c>
    </row>
    <row r="12345" spans="1:11" x14ac:dyDescent="0.2">
      <c r="A12345" s="20">
        <v>44377</v>
      </c>
      <c r="B12345" s="20" t="s">
        <v>13136</v>
      </c>
      <c r="C12345" t="s">
        <v>3916</v>
      </c>
      <c r="D12345">
        <v>99</v>
      </c>
      <c r="E12345" t="s">
        <v>3966</v>
      </c>
      <c r="F12345" t="s">
        <v>11938</v>
      </c>
      <c r="G12345">
        <v>1801001200</v>
      </c>
      <c r="H12345">
        <v>70333</v>
      </c>
      <c r="I12345" t="s">
        <v>3968</v>
      </c>
      <c r="J12345" t="s">
        <v>3965</v>
      </c>
      <c r="K12345" t="s">
        <v>3926</v>
      </c>
    </row>
    <row r="12346" spans="1:11" x14ac:dyDescent="0.2">
      <c r="A12346" s="20">
        <v>44377</v>
      </c>
      <c r="B12346" s="20" t="s">
        <v>13136</v>
      </c>
      <c r="C12346" t="s">
        <v>3916</v>
      </c>
      <c r="D12346">
        <v>99</v>
      </c>
      <c r="E12346" t="s">
        <v>4036</v>
      </c>
      <c r="F12346" t="s">
        <v>11939</v>
      </c>
      <c r="G12346">
        <v>1801001200</v>
      </c>
      <c r="H12346">
        <v>95217</v>
      </c>
      <c r="I12346" t="s">
        <v>73</v>
      </c>
      <c r="J12346" t="s">
        <v>3965</v>
      </c>
      <c r="K12346" t="s">
        <v>3926</v>
      </c>
    </row>
    <row r="12347" spans="1:11" x14ac:dyDescent="0.2">
      <c r="A12347" s="20">
        <v>44377</v>
      </c>
      <c r="B12347" s="20" t="s">
        <v>13136</v>
      </c>
      <c r="C12347" t="s">
        <v>3916</v>
      </c>
      <c r="D12347" t="s">
        <v>4144</v>
      </c>
      <c r="E12347" t="s">
        <v>4348</v>
      </c>
      <c r="F12347" t="s">
        <v>11940</v>
      </c>
      <c r="G12347">
        <v>1801001200</v>
      </c>
      <c r="H12347">
        <v>250250</v>
      </c>
      <c r="I12347" t="s">
        <v>18</v>
      </c>
      <c r="J12347" t="s">
        <v>4196</v>
      </c>
      <c r="K12347" t="s">
        <v>3926</v>
      </c>
    </row>
    <row r="12348" spans="1:11" x14ac:dyDescent="0.2">
      <c r="A12348" s="20">
        <v>44377</v>
      </c>
      <c r="B12348" s="20" t="s">
        <v>13136</v>
      </c>
      <c r="C12348" t="s">
        <v>3916</v>
      </c>
      <c r="D12348" t="s">
        <v>4144</v>
      </c>
      <c r="E12348" t="s">
        <v>3918</v>
      </c>
      <c r="F12348" t="s">
        <v>11941</v>
      </c>
      <c r="G12348">
        <v>1802000000</v>
      </c>
      <c r="H12348">
        <v>120000</v>
      </c>
      <c r="I12348" t="s">
        <v>55</v>
      </c>
      <c r="J12348" t="s">
        <v>55</v>
      </c>
      <c r="K12348" t="s">
        <v>3929</v>
      </c>
    </row>
    <row r="12349" spans="1:11" x14ac:dyDescent="0.2">
      <c r="A12349" s="20">
        <v>44378</v>
      </c>
      <c r="B12349" s="20" t="s">
        <v>13136</v>
      </c>
      <c r="C12349" t="s">
        <v>3916</v>
      </c>
      <c r="D12349" t="s">
        <v>5990</v>
      </c>
      <c r="E12349" t="s">
        <v>4016</v>
      </c>
      <c r="F12349" t="s">
        <v>11107</v>
      </c>
      <c r="G12349">
        <v>1803100000</v>
      </c>
      <c r="H12349">
        <v>24000</v>
      </c>
      <c r="I12349" t="s">
        <v>3933</v>
      </c>
      <c r="J12349" t="s">
        <v>3933</v>
      </c>
      <c r="K12349" t="s">
        <v>3920</v>
      </c>
    </row>
    <row r="12350" spans="1:11" x14ac:dyDescent="0.2">
      <c r="A12350" s="20">
        <v>44378</v>
      </c>
      <c r="B12350" s="20" t="s">
        <v>13136</v>
      </c>
      <c r="C12350" t="s">
        <v>3916</v>
      </c>
      <c r="D12350" t="s">
        <v>4148</v>
      </c>
      <c r="E12350" t="s">
        <v>6865</v>
      </c>
      <c r="F12350" t="s">
        <v>11942</v>
      </c>
      <c r="G12350">
        <v>1805009000</v>
      </c>
      <c r="H12350">
        <v>500</v>
      </c>
      <c r="I12350" t="s">
        <v>61</v>
      </c>
      <c r="J12350" t="s">
        <v>61</v>
      </c>
      <c r="K12350" t="s">
        <v>3958</v>
      </c>
    </row>
    <row r="12351" spans="1:11" x14ac:dyDescent="0.2">
      <c r="A12351" s="20">
        <v>44378</v>
      </c>
      <c r="B12351" s="20" t="s">
        <v>13136</v>
      </c>
      <c r="C12351" t="s">
        <v>3916</v>
      </c>
      <c r="D12351" t="s">
        <v>4148</v>
      </c>
      <c r="E12351" t="s">
        <v>6865</v>
      </c>
      <c r="F12351" t="s">
        <v>11942</v>
      </c>
      <c r="G12351">
        <v>1805009000</v>
      </c>
      <c r="H12351">
        <v>22900</v>
      </c>
      <c r="I12351" t="s">
        <v>61</v>
      </c>
      <c r="J12351" t="s">
        <v>61</v>
      </c>
      <c r="K12351" t="s">
        <v>3958</v>
      </c>
    </row>
    <row r="12352" spans="1:11" x14ac:dyDescent="0.2">
      <c r="A12352" s="20">
        <v>44378</v>
      </c>
      <c r="B12352" s="20" t="s">
        <v>13136</v>
      </c>
      <c r="C12352" t="s">
        <v>3916</v>
      </c>
      <c r="D12352" t="s">
        <v>3930</v>
      </c>
      <c r="E12352" t="s">
        <v>6865</v>
      </c>
      <c r="F12352" t="s">
        <v>11943</v>
      </c>
      <c r="G12352">
        <v>1804002000</v>
      </c>
      <c r="H12352">
        <v>20000</v>
      </c>
      <c r="I12352" t="s">
        <v>61</v>
      </c>
      <c r="J12352" t="s">
        <v>61</v>
      </c>
      <c r="K12352" t="s">
        <v>3953</v>
      </c>
    </row>
    <row r="12353" spans="1:11" x14ac:dyDescent="0.2">
      <c r="A12353" s="20">
        <v>44378</v>
      </c>
      <c r="B12353" s="20" t="s">
        <v>13136</v>
      </c>
      <c r="C12353" t="s">
        <v>3916</v>
      </c>
      <c r="D12353" t="s">
        <v>3930</v>
      </c>
      <c r="E12353" t="s">
        <v>6865</v>
      </c>
      <c r="F12353" t="s">
        <v>11944</v>
      </c>
      <c r="G12353">
        <v>1804002000</v>
      </c>
      <c r="H12353">
        <v>65480</v>
      </c>
      <c r="I12353" t="s">
        <v>61</v>
      </c>
      <c r="J12353" t="s">
        <v>61</v>
      </c>
      <c r="K12353" t="s">
        <v>3953</v>
      </c>
    </row>
    <row r="12354" spans="1:11" x14ac:dyDescent="0.2">
      <c r="A12354" s="20">
        <v>44378</v>
      </c>
      <c r="B12354" s="20" t="s">
        <v>13136</v>
      </c>
      <c r="C12354" t="s">
        <v>3916</v>
      </c>
      <c r="D12354" t="s">
        <v>3930</v>
      </c>
      <c r="E12354" t="s">
        <v>6865</v>
      </c>
      <c r="F12354" t="s">
        <v>11945</v>
      </c>
      <c r="G12354">
        <v>1804002000</v>
      </c>
      <c r="H12354">
        <v>21700</v>
      </c>
      <c r="I12354" t="s">
        <v>61</v>
      </c>
      <c r="J12354" t="s">
        <v>61</v>
      </c>
      <c r="K12354" t="s">
        <v>3953</v>
      </c>
    </row>
    <row r="12355" spans="1:11" x14ac:dyDescent="0.2">
      <c r="A12355" s="20">
        <v>44378</v>
      </c>
      <c r="B12355" s="20" t="s">
        <v>13136</v>
      </c>
      <c r="C12355" t="s">
        <v>3916</v>
      </c>
      <c r="D12355" t="s">
        <v>3930</v>
      </c>
      <c r="E12355" t="s">
        <v>6865</v>
      </c>
      <c r="F12355" t="s">
        <v>11946</v>
      </c>
      <c r="G12355">
        <v>1802000000</v>
      </c>
      <c r="H12355">
        <v>50400</v>
      </c>
      <c r="I12355" t="s">
        <v>61</v>
      </c>
      <c r="J12355" t="s">
        <v>61</v>
      </c>
      <c r="K12355" t="s">
        <v>3929</v>
      </c>
    </row>
    <row r="12356" spans="1:11" x14ac:dyDescent="0.2">
      <c r="A12356" s="20">
        <v>44378</v>
      </c>
      <c r="B12356" s="20" t="s">
        <v>13136</v>
      </c>
      <c r="C12356" t="s">
        <v>3916</v>
      </c>
      <c r="D12356" t="s">
        <v>4144</v>
      </c>
      <c r="E12356" t="s">
        <v>5341</v>
      </c>
      <c r="F12356" t="s">
        <v>10365</v>
      </c>
      <c r="G12356">
        <v>1801001200</v>
      </c>
      <c r="H12356">
        <v>225225</v>
      </c>
      <c r="I12356" t="s">
        <v>57</v>
      </c>
      <c r="J12356" t="s">
        <v>5333</v>
      </c>
      <c r="K12356" t="s">
        <v>3926</v>
      </c>
    </row>
    <row r="12357" spans="1:11" x14ac:dyDescent="0.2">
      <c r="A12357" s="20">
        <v>44378</v>
      </c>
      <c r="B12357" s="20" t="s">
        <v>13136</v>
      </c>
      <c r="C12357" t="s">
        <v>3916</v>
      </c>
      <c r="D12357" t="s">
        <v>7622</v>
      </c>
      <c r="E12357" t="s">
        <v>3992</v>
      </c>
      <c r="F12357" t="s">
        <v>11947</v>
      </c>
      <c r="G12357">
        <v>1803100000</v>
      </c>
      <c r="H12357">
        <v>21000</v>
      </c>
      <c r="I12357" t="s">
        <v>3933</v>
      </c>
      <c r="J12357" t="s">
        <v>3933</v>
      </c>
      <c r="K12357" t="s">
        <v>3920</v>
      </c>
    </row>
    <row r="12358" spans="1:11" x14ac:dyDescent="0.2">
      <c r="A12358" s="20">
        <v>44379</v>
      </c>
      <c r="B12358" s="20" t="s">
        <v>13136</v>
      </c>
      <c r="C12358" t="s">
        <v>3916</v>
      </c>
      <c r="D12358" t="s">
        <v>3930</v>
      </c>
      <c r="E12358" t="s">
        <v>3992</v>
      </c>
      <c r="F12358" t="s">
        <v>11948</v>
      </c>
      <c r="G12358">
        <v>1803100000</v>
      </c>
      <c r="H12358">
        <v>31112</v>
      </c>
      <c r="I12358" t="s">
        <v>3933</v>
      </c>
      <c r="J12358" t="s">
        <v>3933</v>
      </c>
      <c r="K12358" t="s">
        <v>3920</v>
      </c>
    </row>
    <row r="12359" spans="1:11" x14ac:dyDescent="0.2">
      <c r="A12359" s="20">
        <v>44379</v>
      </c>
      <c r="B12359" s="20" t="s">
        <v>13136</v>
      </c>
      <c r="C12359" t="s">
        <v>3916</v>
      </c>
      <c r="D12359" t="s">
        <v>3921</v>
      </c>
      <c r="E12359" t="s">
        <v>9405</v>
      </c>
      <c r="F12359" t="s">
        <v>11949</v>
      </c>
      <c r="G12359">
        <v>1803100000</v>
      </c>
      <c r="H12359">
        <v>4476</v>
      </c>
      <c r="I12359" t="s">
        <v>9407</v>
      </c>
      <c r="J12359" t="s">
        <v>3965</v>
      </c>
      <c r="K12359" t="s">
        <v>3920</v>
      </c>
    </row>
    <row r="12360" spans="1:11" x14ac:dyDescent="0.2">
      <c r="A12360" s="20">
        <v>44379</v>
      </c>
      <c r="B12360" s="20" t="s">
        <v>13136</v>
      </c>
      <c r="C12360" t="s">
        <v>3916</v>
      </c>
      <c r="D12360" t="s">
        <v>3921</v>
      </c>
      <c r="E12360" t="s">
        <v>9405</v>
      </c>
      <c r="F12360" t="s">
        <v>11949</v>
      </c>
      <c r="G12360">
        <v>1803100000</v>
      </c>
      <c r="H12360">
        <v>7619</v>
      </c>
      <c r="I12360" t="s">
        <v>9407</v>
      </c>
      <c r="J12360" t="s">
        <v>3965</v>
      </c>
      <c r="K12360" t="s">
        <v>3920</v>
      </c>
    </row>
    <row r="12361" spans="1:11" x14ac:dyDescent="0.2">
      <c r="A12361" s="20">
        <v>44379</v>
      </c>
      <c r="B12361" s="20" t="s">
        <v>13136</v>
      </c>
      <c r="C12361" t="s">
        <v>3916</v>
      </c>
      <c r="D12361" t="s">
        <v>3921</v>
      </c>
      <c r="E12361" t="s">
        <v>9405</v>
      </c>
      <c r="F12361" t="s">
        <v>11949</v>
      </c>
      <c r="G12361">
        <v>1803100000</v>
      </c>
      <c r="H12361">
        <v>67905</v>
      </c>
      <c r="I12361" t="s">
        <v>9407</v>
      </c>
      <c r="J12361" t="s">
        <v>3965</v>
      </c>
      <c r="K12361" t="s">
        <v>3920</v>
      </c>
    </row>
    <row r="12362" spans="1:11" x14ac:dyDescent="0.2">
      <c r="A12362" s="20">
        <v>44379</v>
      </c>
      <c r="B12362" s="20" t="s">
        <v>13136</v>
      </c>
      <c r="C12362" t="s">
        <v>3916</v>
      </c>
      <c r="D12362" t="s">
        <v>3921</v>
      </c>
      <c r="E12362" t="s">
        <v>9405</v>
      </c>
      <c r="F12362" t="s">
        <v>11949</v>
      </c>
      <c r="G12362">
        <v>1804009000</v>
      </c>
      <c r="H12362">
        <v>8476</v>
      </c>
      <c r="I12362" t="s">
        <v>9407</v>
      </c>
      <c r="J12362" t="s">
        <v>3965</v>
      </c>
      <c r="K12362" t="s">
        <v>6869</v>
      </c>
    </row>
    <row r="12363" spans="1:11" x14ac:dyDescent="0.2">
      <c r="A12363" s="20">
        <v>44379</v>
      </c>
      <c r="B12363" s="20" t="s">
        <v>13136</v>
      </c>
      <c r="C12363" t="s">
        <v>3916</v>
      </c>
      <c r="D12363" t="s">
        <v>3921</v>
      </c>
      <c r="E12363" t="s">
        <v>9405</v>
      </c>
      <c r="F12363" t="s">
        <v>11949</v>
      </c>
      <c r="G12363">
        <v>1804009000</v>
      </c>
      <c r="H12363">
        <v>5619</v>
      </c>
      <c r="I12363" t="s">
        <v>9407</v>
      </c>
      <c r="J12363" t="s">
        <v>3965</v>
      </c>
      <c r="K12363" t="s">
        <v>6869</v>
      </c>
    </row>
    <row r="12364" spans="1:11" x14ac:dyDescent="0.2">
      <c r="A12364" s="20">
        <v>44379</v>
      </c>
      <c r="B12364" s="20" t="s">
        <v>13136</v>
      </c>
      <c r="C12364" t="s">
        <v>3916</v>
      </c>
      <c r="D12364" t="s">
        <v>3921</v>
      </c>
      <c r="E12364" t="s">
        <v>9405</v>
      </c>
      <c r="F12364" t="s">
        <v>11949</v>
      </c>
      <c r="G12364">
        <v>1804009000</v>
      </c>
      <c r="H12364">
        <v>65905</v>
      </c>
      <c r="I12364" t="s">
        <v>9407</v>
      </c>
      <c r="J12364" t="s">
        <v>3965</v>
      </c>
      <c r="K12364" t="s">
        <v>6869</v>
      </c>
    </row>
    <row r="12365" spans="1:11" x14ac:dyDescent="0.2">
      <c r="A12365" s="20">
        <v>44382</v>
      </c>
      <c r="B12365" s="20" t="s">
        <v>13136</v>
      </c>
      <c r="C12365" t="s">
        <v>3916</v>
      </c>
      <c r="D12365" t="s">
        <v>3930</v>
      </c>
      <c r="E12365" t="s">
        <v>4092</v>
      </c>
      <c r="F12365" t="s">
        <v>11950</v>
      </c>
      <c r="G12365">
        <v>1801001200</v>
      </c>
      <c r="H12365">
        <v>150150</v>
      </c>
      <c r="I12365" t="s">
        <v>4090</v>
      </c>
      <c r="J12365" t="s">
        <v>4706</v>
      </c>
      <c r="K12365" t="s">
        <v>3926</v>
      </c>
    </row>
    <row r="12366" spans="1:11" x14ac:dyDescent="0.2">
      <c r="A12366" s="20">
        <v>44382</v>
      </c>
      <c r="B12366" s="20" t="s">
        <v>13136</v>
      </c>
      <c r="C12366" t="s">
        <v>3916</v>
      </c>
      <c r="D12366" t="s">
        <v>3930</v>
      </c>
      <c r="E12366" t="s">
        <v>4092</v>
      </c>
      <c r="F12366" t="s">
        <v>11951</v>
      </c>
      <c r="G12366">
        <v>1801001200</v>
      </c>
      <c r="H12366">
        <v>50050</v>
      </c>
      <c r="I12366" t="s">
        <v>4090</v>
      </c>
      <c r="J12366" t="s">
        <v>4706</v>
      </c>
      <c r="K12366" t="s">
        <v>3926</v>
      </c>
    </row>
    <row r="12367" spans="1:11" x14ac:dyDescent="0.2">
      <c r="A12367" s="20">
        <v>44382</v>
      </c>
      <c r="B12367" s="20" t="s">
        <v>13136</v>
      </c>
      <c r="C12367" t="s">
        <v>3916</v>
      </c>
      <c r="D12367" t="s">
        <v>3917</v>
      </c>
      <c r="E12367" t="s">
        <v>7073</v>
      </c>
      <c r="F12367" t="s">
        <v>11952</v>
      </c>
      <c r="G12367">
        <v>1806909000</v>
      </c>
      <c r="H12367">
        <v>190080</v>
      </c>
      <c r="I12367" t="s">
        <v>4302</v>
      </c>
      <c r="J12367" t="s">
        <v>4302</v>
      </c>
      <c r="K12367" t="s">
        <v>6886</v>
      </c>
    </row>
    <row r="12368" spans="1:11" x14ac:dyDescent="0.2">
      <c r="A12368" s="20">
        <v>44382</v>
      </c>
      <c r="B12368" s="20" t="s">
        <v>13136</v>
      </c>
      <c r="C12368" t="s">
        <v>3916</v>
      </c>
      <c r="D12368" t="s">
        <v>3927</v>
      </c>
      <c r="E12368" t="s">
        <v>6865</v>
      </c>
      <c r="F12368" t="s">
        <v>11953</v>
      </c>
      <c r="G12368">
        <v>1806200000</v>
      </c>
      <c r="H12368">
        <v>20000</v>
      </c>
      <c r="I12368" t="s">
        <v>61</v>
      </c>
      <c r="J12368" t="s">
        <v>61</v>
      </c>
      <c r="K12368" t="s">
        <v>3920</v>
      </c>
    </row>
    <row r="12369" spans="1:11" x14ac:dyDescent="0.2">
      <c r="A12369" s="20">
        <v>44382</v>
      </c>
      <c r="B12369" s="20" t="s">
        <v>13136</v>
      </c>
      <c r="C12369" t="s">
        <v>3916</v>
      </c>
      <c r="D12369" t="s">
        <v>3930</v>
      </c>
      <c r="E12369" t="s">
        <v>5904</v>
      </c>
      <c r="F12369" t="s">
        <v>11258</v>
      </c>
      <c r="G12369">
        <v>1801001200</v>
      </c>
      <c r="H12369">
        <v>25025</v>
      </c>
      <c r="I12369" t="s">
        <v>3933</v>
      </c>
      <c r="J12369" t="s">
        <v>3933</v>
      </c>
      <c r="K12369" t="s">
        <v>3926</v>
      </c>
    </row>
    <row r="12370" spans="1:11" x14ac:dyDescent="0.2">
      <c r="A12370" s="20">
        <v>44382</v>
      </c>
      <c r="B12370" s="20" t="s">
        <v>13136</v>
      </c>
      <c r="C12370" t="s">
        <v>3916</v>
      </c>
      <c r="D12370" t="s">
        <v>4144</v>
      </c>
      <c r="E12370" t="s">
        <v>4192</v>
      </c>
      <c r="F12370" t="s">
        <v>11258</v>
      </c>
      <c r="G12370">
        <v>1801001200</v>
      </c>
      <c r="H12370">
        <v>175175</v>
      </c>
      <c r="I12370" t="s">
        <v>3965</v>
      </c>
      <c r="J12370" t="s">
        <v>3933</v>
      </c>
      <c r="K12370" t="s">
        <v>3926</v>
      </c>
    </row>
    <row r="12371" spans="1:11" x14ac:dyDescent="0.2">
      <c r="A12371" s="20">
        <v>44382</v>
      </c>
      <c r="B12371" s="20" t="s">
        <v>13136</v>
      </c>
      <c r="C12371" t="s">
        <v>3916</v>
      </c>
      <c r="D12371" t="s">
        <v>3930</v>
      </c>
      <c r="E12371" t="s">
        <v>4169</v>
      </c>
      <c r="F12371" t="s">
        <v>11954</v>
      </c>
      <c r="G12371">
        <v>1801001200</v>
      </c>
      <c r="H12371">
        <v>350350</v>
      </c>
      <c r="I12371" t="s">
        <v>18</v>
      </c>
      <c r="J12371" t="s">
        <v>3933</v>
      </c>
      <c r="K12371" t="s">
        <v>3926</v>
      </c>
    </row>
    <row r="12372" spans="1:11" x14ac:dyDescent="0.2">
      <c r="A12372" s="20">
        <v>44382</v>
      </c>
      <c r="B12372" s="20" t="s">
        <v>13136</v>
      </c>
      <c r="C12372" t="s">
        <v>3916</v>
      </c>
      <c r="D12372" t="s">
        <v>6934</v>
      </c>
      <c r="E12372" t="s">
        <v>4016</v>
      </c>
      <c r="F12372" t="s">
        <v>11107</v>
      </c>
      <c r="G12372">
        <v>1803100000</v>
      </c>
      <c r="H12372">
        <v>48000</v>
      </c>
      <c r="I12372" t="s">
        <v>3933</v>
      </c>
      <c r="J12372" t="s">
        <v>3933</v>
      </c>
      <c r="K12372" t="s">
        <v>3920</v>
      </c>
    </row>
    <row r="12373" spans="1:11" x14ac:dyDescent="0.2">
      <c r="A12373" s="20">
        <v>44382</v>
      </c>
      <c r="B12373" s="20" t="s">
        <v>13136</v>
      </c>
      <c r="C12373" t="s">
        <v>3916</v>
      </c>
      <c r="D12373" t="s">
        <v>7622</v>
      </c>
      <c r="E12373" t="s">
        <v>3992</v>
      </c>
      <c r="F12373" t="s">
        <v>11955</v>
      </c>
      <c r="G12373">
        <v>1803100000</v>
      </c>
      <c r="H12373">
        <v>21000</v>
      </c>
      <c r="I12373" t="s">
        <v>3933</v>
      </c>
      <c r="J12373" t="s">
        <v>3933</v>
      </c>
      <c r="K12373" t="s">
        <v>3920</v>
      </c>
    </row>
    <row r="12374" spans="1:11" x14ac:dyDescent="0.2">
      <c r="A12374" s="20">
        <v>44382</v>
      </c>
      <c r="B12374" s="20" t="s">
        <v>13136</v>
      </c>
      <c r="C12374" t="s">
        <v>3916</v>
      </c>
      <c r="D12374" t="s">
        <v>6934</v>
      </c>
      <c r="E12374" t="s">
        <v>4016</v>
      </c>
      <c r="F12374" t="s">
        <v>11107</v>
      </c>
      <c r="G12374">
        <v>1803100000</v>
      </c>
      <c r="H12374">
        <v>48000</v>
      </c>
      <c r="I12374" t="s">
        <v>3933</v>
      </c>
      <c r="J12374" t="s">
        <v>3933</v>
      </c>
      <c r="K12374" t="s">
        <v>3920</v>
      </c>
    </row>
    <row r="12375" spans="1:11" x14ac:dyDescent="0.2">
      <c r="A12375" s="20">
        <v>44382</v>
      </c>
      <c r="B12375" s="20" t="s">
        <v>13136</v>
      </c>
      <c r="C12375" t="s">
        <v>3916</v>
      </c>
      <c r="D12375" t="s">
        <v>3939</v>
      </c>
      <c r="E12375" t="s">
        <v>3992</v>
      </c>
      <c r="F12375" t="s">
        <v>11956</v>
      </c>
      <c r="G12375">
        <v>1802000000</v>
      </c>
      <c r="H12375">
        <v>100000</v>
      </c>
      <c r="I12375" t="s">
        <v>3933</v>
      </c>
      <c r="J12375" t="s">
        <v>3933</v>
      </c>
      <c r="K12375" t="s">
        <v>3929</v>
      </c>
    </row>
    <row r="12376" spans="1:11" x14ac:dyDescent="0.2">
      <c r="A12376" s="20">
        <v>44382</v>
      </c>
      <c r="B12376" s="20" t="s">
        <v>13136</v>
      </c>
      <c r="C12376" t="s">
        <v>3916</v>
      </c>
      <c r="D12376" t="s">
        <v>4144</v>
      </c>
      <c r="E12376" t="s">
        <v>3940</v>
      </c>
      <c r="F12376" t="s">
        <v>11957</v>
      </c>
      <c r="G12376">
        <v>1801001200</v>
      </c>
      <c r="H12376">
        <v>175175</v>
      </c>
      <c r="I12376" t="s">
        <v>3942</v>
      </c>
      <c r="J12376" t="s">
        <v>55</v>
      </c>
      <c r="K12376" t="s">
        <v>3926</v>
      </c>
    </row>
    <row r="12377" spans="1:11" x14ac:dyDescent="0.2">
      <c r="A12377" s="20">
        <v>44382</v>
      </c>
      <c r="B12377" s="20" t="s">
        <v>13136</v>
      </c>
      <c r="C12377" t="s">
        <v>3916</v>
      </c>
      <c r="D12377" t="s">
        <v>4144</v>
      </c>
      <c r="E12377" t="s">
        <v>3940</v>
      </c>
      <c r="F12377" t="s">
        <v>11958</v>
      </c>
      <c r="G12377">
        <v>1801001200</v>
      </c>
      <c r="H12377">
        <v>75075</v>
      </c>
      <c r="I12377" t="s">
        <v>3942</v>
      </c>
      <c r="J12377" t="s">
        <v>55</v>
      </c>
      <c r="K12377" t="s">
        <v>3926</v>
      </c>
    </row>
    <row r="12378" spans="1:11" x14ac:dyDescent="0.2">
      <c r="A12378" s="20">
        <v>44382</v>
      </c>
      <c r="B12378" s="20" t="s">
        <v>13136</v>
      </c>
      <c r="C12378" t="s">
        <v>3916</v>
      </c>
      <c r="D12378" t="s">
        <v>3921</v>
      </c>
      <c r="E12378" t="s">
        <v>7287</v>
      </c>
      <c r="F12378" t="s">
        <v>11959</v>
      </c>
      <c r="G12378">
        <v>1801001200</v>
      </c>
      <c r="H12378">
        <v>500500</v>
      </c>
      <c r="I12378" t="s">
        <v>34</v>
      </c>
      <c r="J12378" t="s">
        <v>8583</v>
      </c>
      <c r="K12378" t="s">
        <v>3926</v>
      </c>
    </row>
    <row r="12379" spans="1:11" x14ac:dyDescent="0.2">
      <c r="A12379" s="20">
        <v>44382</v>
      </c>
      <c r="B12379" s="20" t="s">
        <v>13136</v>
      </c>
      <c r="C12379" t="s">
        <v>3916</v>
      </c>
      <c r="D12379" t="s">
        <v>4347</v>
      </c>
      <c r="E12379" t="s">
        <v>7200</v>
      </c>
      <c r="F12379" t="s">
        <v>11960</v>
      </c>
      <c r="G12379">
        <v>1801001200</v>
      </c>
      <c r="H12379">
        <v>500500</v>
      </c>
      <c r="I12379" t="s">
        <v>61</v>
      </c>
      <c r="J12379" t="s">
        <v>61</v>
      </c>
      <c r="K12379" t="s">
        <v>3926</v>
      </c>
    </row>
    <row r="12380" spans="1:11" x14ac:dyDescent="0.2">
      <c r="A12380" s="20">
        <v>44382</v>
      </c>
      <c r="B12380" s="20" t="s">
        <v>13136</v>
      </c>
      <c r="C12380" t="s">
        <v>3916</v>
      </c>
      <c r="D12380" t="s">
        <v>3984</v>
      </c>
      <c r="E12380" t="s">
        <v>6875</v>
      </c>
      <c r="F12380" t="s">
        <v>11961</v>
      </c>
      <c r="G12380">
        <v>1806200000</v>
      </c>
      <c r="H12380">
        <v>118440</v>
      </c>
      <c r="I12380" t="s">
        <v>4302</v>
      </c>
      <c r="J12380" t="s">
        <v>4302</v>
      </c>
      <c r="K12380" t="s">
        <v>3920</v>
      </c>
    </row>
    <row r="12381" spans="1:11" x14ac:dyDescent="0.2">
      <c r="A12381" s="20">
        <v>44382</v>
      </c>
      <c r="B12381" s="20" t="s">
        <v>13136</v>
      </c>
      <c r="C12381" t="s">
        <v>3916</v>
      </c>
      <c r="D12381" t="s">
        <v>3917</v>
      </c>
      <c r="E12381" t="s">
        <v>6875</v>
      </c>
      <c r="F12381" t="s">
        <v>11962</v>
      </c>
      <c r="G12381">
        <v>1803100000</v>
      </c>
      <c r="H12381">
        <v>47376</v>
      </c>
      <c r="I12381" t="s">
        <v>4302</v>
      </c>
      <c r="J12381" t="s">
        <v>4302</v>
      </c>
      <c r="K12381" t="s">
        <v>3920</v>
      </c>
    </row>
    <row r="12382" spans="1:11" x14ac:dyDescent="0.2">
      <c r="A12382" s="20">
        <v>44383</v>
      </c>
      <c r="B12382" s="20" t="s">
        <v>13136</v>
      </c>
      <c r="C12382" t="s">
        <v>3916</v>
      </c>
      <c r="D12382" t="s">
        <v>3927</v>
      </c>
      <c r="E12382" t="s">
        <v>3966</v>
      </c>
      <c r="F12382" t="s">
        <v>11963</v>
      </c>
      <c r="G12382">
        <v>1801001200</v>
      </c>
      <c r="H12382">
        <v>150150</v>
      </c>
      <c r="I12382" t="s">
        <v>3968</v>
      </c>
      <c r="J12382" t="s">
        <v>3950</v>
      </c>
      <c r="K12382" t="s">
        <v>3926</v>
      </c>
    </row>
    <row r="12383" spans="1:11" x14ac:dyDescent="0.2">
      <c r="A12383" s="20">
        <v>44383</v>
      </c>
      <c r="B12383" s="20" t="s">
        <v>13136</v>
      </c>
      <c r="C12383" t="s">
        <v>3916</v>
      </c>
      <c r="D12383" t="s">
        <v>3917</v>
      </c>
      <c r="E12383" t="s">
        <v>6898</v>
      </c>
      <c r="F12383" t="s">
        <v>10443</v>
      </c>
      <c r="G12383">
        <v>1804009000</v>
      </c>
      <c r="H12383">
        <v>84672</v>
      </c>
      <c r="I12383" t="s">
        <v>4302</v>
      </c>
      <c r="J12383" t="s">
        <v>4302</v>
      </c>
      <c r="K12383" t="s">
        <v>6869</v>
      </c>
    </row>
    <row r="12384" spans="1:11" x14ac:dyDescent="0.2">
      <c r="A12384" s="20">
        <v>44383</v>
      </c>
      <c r="B12384" s="20" t="s">
        <v>13136</v>
      </c>
      <c r="C12384" t="s">
        <v>3916</v>
      </c>
      <c r="D12384" t="s">
        <v>3917</v>
      </c>
      <c r="E12384" t="s">
        <v>6875</v>
      </c>
      <c r="F12384" t="s">
        <v>11964</v>
      </c>
      <c r="G12384">
        <v>1802000000</v>
      </c>
      <c r="H12384">
        <v>60000</v>
      </c>
      <c r="I12384" t="s">
        <v>4302</v>
      </c>
      <c r="J12384" t="s">
        <v>4302</v>
      </c>
      <c r="K12384" t="s">
        <v>3929</v>
      </c>
    </row>
    <row r="12385" spans="1:11" x14ac:dyDescent="0.2">
      <c r="A12385" s="20">
        <v>44383</v>
      </c>
      <c r="B12385" s="20" t="s">
        <v>13136</v>
      </c>
      <c r="C12385" t="s">
        <v>3916</v>
      </c>
      <c r="D12385" t="s">
        <v>3939</v>
      </c>
      <c r="E12385" t="s">
        <v>6929</v>
      </c>
      <c r="F12385" t="s">
        <v>11965</v>
      </c>
      <c r="G12385">
        <v>1802000000</v>
      </c>
      <c r="H12385">
        <v>160000</v>
      </c>
      <c r="I12385" t="s">
        <v>6880</v>
      </c>
      <c r="J12385" t="s">
        <v>6881</v>
      </c>
      <c r="K12385" t="s">
        <v>3929</v>
      </c>
    </row>
    <row r="12386" spans="1:11" x14ac:dyDescent="0.2">
      <c r="A12386" s="20">
        <v>44383</v>
      </c>
      <c r="B12386" s="20" t="s">
        <v>13136</v>
      </c>
      <c r="C12386" t="s">
        <v>3916</v>
      </c>
      <c r="D12386" t="s">
        <v>3939</v>
      </c>
      <c r="E12386" t="s">
        <v>6929</v>
      </c>
      <c r="F12386" t="s">
        <v>11966</v>
      </c>
      <c r="G12386">
        <v>1802000000</v>
      </c>
      <c r="H12386">
        <v>33714</v>
      </c>
      <c r="I12386" t="s">
        <v>6880</v>
      </c>
      <c r="J12386" t="s">
        <v>6881</v>
      </c>
      <c r="K12386" t="s">
        <v>3929</v>
      </c>
    </row>
    <row r="12387" spans="1:11" x14ac:dyDescent="0.2">
      <c r="A12387" s="20">
        <v>44383</v>
      </c>
      <c r="B12387" s="20" t="s">
        <v>13136</v>
      </c>
      <c r="C12387" t="s">
        <v>3916</v>
      </c>
      <c r="D12387" t="s">
        <v>3939</v>
      </c>
      <c r="E12387" t="s">
        <v>6929</v>
      </c>
      <c r="F12387" t="s">
        <v>11966</v>
      </c>
      <c r="G12387">
        <v>1802000000</v>
      </c>
      <c r="H12387">
        <v>6286</v>
      </c>
      <c r="I12387" t="s">
        <v>6880</v>
      </c>
      <c r="J12387" t="s">
        <v>6881</v>
      </c>
      <c r="K12387" t="s">
        <v>3929</v>
      </c>
    </row>
    <row r="12388" spans="1:11" x14ac:dyDescent="0.2">
      <c r="A12388" s="20">
        <v>44383</v>
      </c>
      <c r="B12388" s="20" t="s">
        <v>13136</v>
      </c>
      <c r="C12388" t="s">
        <v>3916</v>
      </c>
      <c r="D12388" t="s">
        <v>3984</v>
      </c>
      <c r="E12388" t="s">
        <v>6875</v>
      </c>
      <c r="F12388" t="s">
        <v>11967</v>
      </c>
      <c r="G12388">
        <v>1804009000</v>
      </c>
      <c r="H12388">
        <v>42336</v>
      </c>
      <c r="I12388" t="s">
        <v>4302</v>
      </c>
      <c r="J12388" t="s">
        <v>4302</v>
      </c>
      <c r="K12388" t="s">
        <v>6869</v>
      </c>
    </row>
    <row r="12389" spans="1:11" x14ac:dyDescent="0.2">
      <c r="A12389" s="20">
        <v>44383</v>
      </c>
      <c r="B12389" s="20" t="s">
        <v>13136</v>
      </c>
      <c r="C12389" t="s">
        <v>3916</v>
      </c>
      <c r="D12389" t="s">
        <v>4005</v>
      </c>
      <c r="E12389" t="s">
        <v>4092</v>
      </c>
      <c r="F12389" t="s">
        <v>8518</v>
      </c>
      <c r="G12389">
        <v>1801001200</v>
      </c>
      <c r="H12389">
        <v>25025</v>
      </c>
      <c r="I12389" t="s">
        <v>4090</v>
      </c>
      <c r="J12389" t="s">
        <v>4706</v>
      </c>
      <c r="K12389" t="s">
        <v>3926</v>
      </c>
    </row>
    <row r="12390" spans="1:11" x14ac:dyDescent="0.2">
      <c r="A12390" s="20">
        <v>44383</v>
      </c>
      <c r="B12390" s="20" t="s">
        <v>13136</v>
      </c>
      <c r="C12390" t="s">
        <v>3916</v>
      </c>
      <c r="D12390" t="s">
        <v>3962</v>
      </c>
      <c r="E12390" t="s">
        <v>3918</v>
      </c>
      <c r="F12390" t="s">
        <v>11968</v>
      </c>
      <c r="G12390">
        <v>1805009000</v>
      </c>
      <c r="H12390">
        <v>19391</v>
      </c>
      <c r="I12390" t="s">
        <v>55</v>
      </c>
      <c r="J12390" t="s">
        <v>55</v>
      </c>
      <c r="K12390" t="s">
        <v>3958</v>
      </c>
    </row>
    <row r="12391" spans="1:11" x14ac:dyDescent="0.2">
      <c r="A12391" s="20">
        <v>44383</v>
      </c>
      <c r="B12391" s="20" t="s">
        <v>13136</v>
      </c>
      <c r="C12391" t="s">
        <v>3916</v>
      </c>
      <c r="D12391" t="s">
        <v>3962</v>
      </c>
      <c r="E12391" t="s">
        <v>3918</v>
      </c>
      <c r="F12391" t="s">
        <v>11969</v>
      </c>
      <c r="G12391">
        <v>1805009000</v>
      </c>
      <c r="H12391">
        <v>19391</v>
      </c>
      <c r="I12391" t="s">
        <v>55</v>
      </c>
      <c r="J12391" t="s">
        <v>55</v>
      </c>
      <c r="K12391" t="s">
        <v>3958</v>
      </c>
    </row>
    <row r="12392" spans="1:11" x14ac:dyDescent="0.2">
      <c r="A12392" s="20">
        <v>44383</v>
      </c>
      <c r="B12392" s="20" t="s">
        <v>13136</v>
      </c>
      <c r="C12392" t="s">
        <v>3916</v>
      </c>
      <c r="D12392" t="s">
        <v>3962</v>
      </c>
      <c r="E12392" t="s">
        <v>3918</v>
      </c>
      <c r="F12392" t="s">
        <v>11970</v>
      </c>
      <c r="G12392">
        <v>1805009000</v>
      </c>
      <c r="H12392">
        <v>19391</v>
      </c>
      <c r="I12392" t="s">
        <v>55</v>
      </c>
      <c r="J12392" t="s">
        <v>55</v>
      </c>
      <c r="K12392" t="s">
        <v>3958</v>
      </c>
    </row>
    <row r="12393" spans="1:11" x14ac:dyDescent="0.2">
      <c r="A12393" s="20">
        <v>44383</v>
      </c>
      <c r="B12393" s="20" t="s">
        <v>13136</v>
      </c>
      <c r="C12393" t="s">
        <v>3916</v>
      </c>
      <c r="D12393" t="s">
        <v>3927</v>
      </c>
      <c r="E12393" t="s">
        <v>3966</v>
      </c>
      <c r="F12393" t="s">
        <v>11971</v>
      </c>
      <c r="G12393">
        <v>1801001200</v>
      </c>
      <c r="H12393">
        <v>200200</v>
      </c>
      <c r="I12393" t="s">
        <v>3968</v>
      </c>
      <c r="J12393" t="s">
        <v>3950</v>
      </c>
      <c r="K12393" t="s">
        <v>3926</v>
      </c>
    </row>
    <row r="12394" spans="1:11" x14ac:dyDescent="0.2">
      <c r="A12394" s="20">
        <v>44383</v>
      </c>
      <c r="B12394" s="20" t="s">
        <v>13136</v>
      </c>
      <c r="C12394" t="s">
        <v>3916</v>
      </c>
      <c r="D12394" t="s">
        <v>7622</v>
      </c>
      <c r="E12394" t="s">
        <v>3992</v>
      </c>
      <c r="F12394" t="s">
        <v>11972</v>
      </c>
      <c r="G12394">
        <v>1803100000</v>
      </c>
      <c r="H12394">
        <v>21000</v>
      </c>
      <c r="I12394" t="s">
        <v>3933</v>
      </c>
      <c r="J12394" t="s">
        <v>3933</v>
      </c>
      <c r="K12394" t="s">
        <v>3920</v>
      </c>
    </row>
    <row r="12395" spans="1:11" x14ac:dyDescent="0.2">
      <c r="A12395" s="20">
        <v>44383</v>
      </c>
      <c r="B12395" s="20" t="s">
        <v>13136</v>
      </c>
      <c r="C12395" t="s">
        <v>3916</v>
      </c>
      <c r="D12395" t="s">
        <v>3939</v>
      </c>
      <c r="E12395" t="s">
        <v>8247</v>
      </c>
      <c r="F12395" t="s">
        <v>11973</v>
      </c>
      <c r="G12395">
        <v>1801001200</v>
      </c>
      <c r="H12395">
        <v>250250</v>
      </c>
      <c r="I12395" t="s">
        <v>4034</v>
      </c>
      <c r="J12395" t="s">
        <v>3943</v>
      </c>
      <c r="K12395" t="s">
        <v>3926</v>
      </c>
    </row>
    <row r="12396" spans="1:11" x14ac:dyDescent="0.2">
      <c r="A12396" s="20">
        <v>44383</v>
      </c>
      <c r="B12396" s="20" t="s">
        <v>13136</v>
      </c>
      <c r="C12396" t="s">
        <v>3916</v>
      </c>
      <c r="D12396" t="s">
        <v>3917</v>
      </c>
      <c r="E12396" t="s">
        <v>6875</v>
      </c>
      <c r="F12396" t="s">
        <v>11974</v>
      </c>
      <c r="G12396">
        <v>1804009000</v>
      </c>
      <c r="H12396">
        <v>20160</v>
      </c>
      <c r="I12396" t="s">
        <v>4302</v>
      </c>
      <c r="J12396" t="s">
        <v>4302</v>
      </c>
      <c r="K12396" t="s">
        <v>6869</v>
      </c>
    </row>
    <row r="12397" spans="1:11" x14ac:dyDescent="0.2">
      <c r="A12397" s="20">
        <v>44383</v>
      </c>
      <c r="B12397" s="20" t="s">
        <v>13136</v>
      </c>
      <c r="C12397" t="s">
        <v>3916</v>
      </c>
      <c r="D12397">
        <v>99</v>
      </c>
      <c r="E12397" t="s">
        <v>6884</v>
      </c>
      <c r="F12397" t="s">
        <v>11975</v>
      </c>
      <c r="G12397">
        <v>1806909000</v>
      </c>
      <c r="H12397">
        <v>1</v>
      </c>
      <c r="I12397" t="s">
        <v>3965</v>
      </c>
      <c r="J12397" t="s">
        <v>3965</v>
      </c>
      <c r="K12397" t="s">
        <v>6886</v>
      </c>
    </row>
    <row r="12398" spans="1:11" x14ac:dyDescent="0.2">
      <c r="A12398" s="20">
        <v>44383</v>
      </c>
      <c r="B12398" s="20" t="s">
        <v>13136</v>
      </c>
      <c r="C12398" t="s">
        <v>3916</v>
      </c>
      <c r="D12398" t="s">
        <v>3917</v>
      </c>
      <c r="E12398" t="s">
        <v>3918</v>
      </c>
      <c r="F12398" t="s">
        <v>11976</v>
      </c>
      <c r="G12398">
        <v>1804009000</v>
      </c>
      <c r="H12398">
        <v>90000</v>
      </c>
      <c r="I12398" t="s">
        <v>55</v>
      </c>
      <c r="J12398" t="s">
        <v>55</v>
      </c>
      <c r="K12398" t="s">
        <v>6869</v>
      </c>
    </row>
    <row r="12399" spans="1:11" x14ac:dyDescent="0.2">
      <c r="A12399" s="20">
        <v>44383</v>
      </c>
      <c r="B12399" s="20" t="s">
        <v>13136</v>
      </c>
      <c r="C12399" t="s">
        <v>3916</v>
      </c>
      <c r="D12399" t="s">
        <v>3930</v>
      </c>
      <c r="E12399" t="s">
        <v>4096</v>
      </c>
      <c r="F12399" t="s">
        <v>11977</v>
      </c>
      <c r="G12399">
        <v>1801001200</v>
      </c>
      <c r="H12399">
        <v>50050</v>
      </c>
      <c r="I12399" t="s">
        <v>61</v>
      </c>
      <c r="J12399" t="s">
        <v>61</v>
      </c>
      <c r="K12399" t="s">
        <v>3926</v>
      </c>
    </row>
    <row r="12400" spans="1:11" x14ac:dyDescent="0.2">
      <c r="A12400" s="20">
        <v>44383</v>
      </c>
      <c r="B12400" s="20" t="s">
        <v>13136</v>
      </c>
      <c r="C12400" t="s">
        <v>3916</v>
      </c>
      <c r="D12400" t="s">
        <v>3917</v>
      </c>
      <c r="E12400" t="s">
        <v>3918</v>
      </c>
      <c r="F12400" t="s">
        <v>11678</v>
      </c>
      <c r="G12400">
        <v>1804009000</v>
      </c>
      <c r="H12400">
        <v>59400</v>
      </c>
      <c r="I12400" t="s">
        <v>55</v>
      </c>
      <c r="J12400" t="s">
        <v>55</v>
      </c>
      <c r="K12400" t="s">
        <v>6869</v>
      </c>
    </row>
    <row r="12401" spans="1:11" x14ac:dyDescent="0.2">
      <c r="A12401" s="20">
        <v>44383</v>
      </c>
      <c r="B12401" s="20" t="s">
        <v>13136</v>
      </c>
      <c r="C12401" t="s">
        <v>3916</v>
      </c>
      <c r="D12401" t="s">
        <v>3994</v>
      </c>
      <c r="E12401" t="s">
        <v>3918</v>
      </c>
      <c r="F12401" t="s">
        <v>11978</v>
      </c>
      <c r="G12401">
        <v>1803100000</v>
      </c>
      <c r="H12401">
        <v>120000</v>
      </c>
      <c r="I12401" t="s">
        <v>55</v>
      </c>
      <c r="J12401" t="s">
        <v>55</v>
      </c>
      <c r="K12401" t="s">
        <v>3920</v>
      </c>
    </row>
    <row r="12402" spans="1:11" x14ac:dyDescent="0.2">
      <c r="A12402" s="20">
        <v>44383</v>
      </c>
      <c r="B12402" s="20" t="s">
        <v>13136</v>
      </c>
      <c r="C12402" t="s">
        <v>3916</v>
      </c>
      <c r="D12402" t="s">
        <v>3962</v>
      </c>
      <c r="E12402" t="s">
        <v>3959</v>
      </c>
      <c r="F12402" t="s">
        <v>11979</v>
      </c>
      <c r="G12402">
        <v>1805009000</v>
      </c>
      <c r="H12402">
        <v>38783</v>
      </c>
      <c r="I12402" t="s">
        <v>55</v>
      </c>
      <c r="J12402" t="s">
        <v>55</v>
      </c>
      <c r="K12402" t="s">
        <v>3958</v>
      </c>
    </row>
    <row r="12403" spans="1:11" x14ac:dyDescent="0.2">
      <c r="A12403" s="20">
        <v>44383</v>
      </c>
      <c r="B12403" s="20" t="s">
        <v>13136</v>
      </c>
      <c r="C12403" t="s">
        <v>3916</v>
      </c>
      <c r="D12403" t="s">
        <v>3917</v>
      </c>
      <c r="E12403" t="s">
        <v>3959</v>
      </c>
      <c r="F12403" t="s">
        <v>11678</v>
      </c>
      <c r="G12403">
        <v>1804009000</v>
      </c>
      <c r="H12403">
        <v>99000</v>
      </c>
      <c r="I12403" t="s">
        <v>55</v>
      </c>
      <c r="J12403" t="s">
        <v>55</v>
      </c>
      <c r="K12403" t="s">
        <v>6869</v>
      </c>
    </row>
    <row r="12404" spans="1:11" x14ac:dyDescent="0.2">
      <c r="A12404" s="20">
        <v>44383</v>
      </c>
      <c r="B12404" s="20" t="s">
        <v>13136</v>
      </c>
      <c r="C12404" t="s">
        <v>3916</v>
      </c>
      <c r="D12404" t="s">
        <v>3927</v>
      </c>
      <c r="E12404" t="s">
        <v>4016</v>
      </c>
      <c r="F12404" t="s">
        <v>11108</v>
      </c>
      <c r="G12404">
        <v>1802000000</v>
      </c>
      <c r="H12404">
        <v>100000</v>
      </c>
      <c r="I12404" t="s">
        <v>3933</v>
      </c>
      <c r="J12404" t="s">
        <v>3933</v>
      </c>
      <c r="K12404" t="s">
        <v>3929</v>
      </c>
    </row>
    <row r="12405" spans="1:11" x14ac:dyDescent="0.2">
      <c r="A12405" s="20">
        <v>44383</v>
      </c>
      <c r="B12405" s="20" t="s">
        <v>13136</v>
      </c>
      <c r="C12405" t="s">
        <v>3916</v>
      </c>
      <c r="D12405" t="s">
        <v>3930</v>
      </c>
      <c r="E12405" t="s">
        <v>7200</v>
      </c>
      <c r="F12405" t="s">
        <v>11980</v>
      </c>
      <c r="G12405">
        <v>1801001200</v>
      </c>
      <c r="H12405">
        <v>125125</v>
      </c>
      <c r="I12405" t="s">
        <v>61</v>
      </c>
      <c r="J12405" t="s">
        <v>61</v>
      </c>
      <c r="K12405" t="s">
        <v>3926</v>
      </c>
    </row>
    <row r="12406" spans="1:11" x14ac:dyDescent="0.2">
      <c r="A12406" s="20">
        <v>44383</v>
      </c>
      <c r="B12406" s="20" t="s">
        <v>13136</v>
      </c>
      <c r="C12406" t="s">
        <v>3916</v>
      </c>
      <c r="D12406" t="s">
        <v>3930</v>
      </c>
      <c r="E12406" t="s">
        <v>4096</v>
      </c>
      <c r="F12406" t="s">
        <v>11981</v>
      </c>
      <c r="G12406">
        <v>1801001200</v>
      </c>
      <c r="H12406">
        <v>275275</v>
      </c>
      <c r="I12406" t="s">
        <v>61</v>
      </c>
      <c r="J12406" t="s">
        <v>61</v>
      </c>
      <c r="K12406" t="s">
        <v>3926</v>
      </c>
    </row>
    <row r="12407" spans="1:11" x14ac:dyDescent="0.2">
      <c r="A12407" s="20">
        <v>44383</v>
      </c>
      <c r="B12407" s="20" t="s">
        <v>13136</v>
      </c>
      <c r="C12407" t="s">
        <v>3916</v>
      </c>
      <c r="D12407" t="s">
        <v>3930</v>
      </c>
      <c r="E12407" t="s">
        <v>6865</v>
      </c>
      <c r="F12407" t="s">
        <v>11982</v>
      </c>
      <c r="G12407">
        <v>1804002000</v>
      </c>
      <c r="H12407">
        <v>20000</v>
      </c>
      <c r="I12407" t="s">
        <v>61</v>
      </c>
      <c r="J12407" t="s">
        <v>61</v>
      </c>
      <c r="K12407" t="s">
        <v>3953</v>
      </c>
    </row>
    <row r="12408" spans="1:11" x14ac:dyDescent="0.2">
      <c r="A12408" s="20">
        <v>44383</v>
      </c>
      <c r="B12408" s="20" t="s">
        <v>13136</v>
      </c>
      <c r="C12408" t="s">
        <v>3916</v>
      </c>
      <c r="D12408" t="s">
        <v>3927</v>
      </c>
      <c r="E12408" t="s">
        <v>3992</v>
      </c>
      <c r="F12408" t="s">
        <v>11108</v>
      </c>
      <c r="G12408">
        <v>1802000000</v>
      </c>
      <c r="H12408">
        <v>80000</v>
      </c>
      <c r="I12408" t="s">
        <v>3933</v>
      </c>
      <c r="J12408" t="s">
        <v>3933</v>
      </c>
      <c r="K12408" t="s">
        <v>3929</v>
      </c>
    </row>
    <row r="12409" spans="1:11" x14ac:dyDescent="0.2">
      <c r="A12409" s="20">
        <v>44383</v>
      </c>
      <c r="B12409" s="20" t="s">
        <v>13136</v>
      </c>
      <c r="C12409" t="s">
        <v>3916</v>
      </c>
      <c r="D12409" t="s">
        <v>3930</v>
      </c>
      <c r="E12409" t="s">
        <v>7200</v>
      </c>
      <c r="F12409" t="s">
        <v>11983</v>
      </c>
      <c r="G12409">
        <v>1801001200</v>
      </c>
      <c r="H12409">
        <v>200200</v>
      </c>
      <c r="I12409" t="s">
        <v>61</v>
      </c>
      <c r="J12409" t="s">
        <v>61</v>
      </c>
      <c r="K12409" t="s">
        <v>3926</v>
      </c>
    </row>
    <row r="12410" spans="1:11" x14ac:dyDescent="0.2">
      <c r="A12410" s="20">
        <v>44383</v>
      </c>
      <c r="B12410" s="20" t="s">
        <v>13136</v>
      </c>
      <c r="C12410" t="s">
        <v>3916</v>
      </c>
      <c r="D12410" t="s">
        <v>3930</v>
      </c>
      <c r="E12410" t="s">
        <v>7200</v>
      </c>
      <c r="F12410" t="s">
        <v>11984</v>
      </c>
      <c r="G12410">
        <v>1801001200</v>
      </c>
      <c r="H12410">
        <v>175175</v>
      </c>
      <c r="I12410" t="s">
        <v>61</v>
      </c>
      <c r="J12410" t="s">
        <v>61</v>
      </c>
      <c r="K12410" t="s">
        <v>3926</v>
      </c>
    </row>
    <row r="12411" spans="1:11" x14ac:dyDescent="0.2">
      <c r="A12411" s="20">
        <v>44383</v>
      </c>
      <c r="B12411" s="20" t="s">
        <v>13136</v>
      </c>
      <c r="C12411" t="s">
        <v>3916</v>
      </c>
      <c r="D12411" t="s">
        <v>4027</v>
      </c>
      <c r="E12411" t="s">
        <v>3992</v>
      </c>
      <c r="F12411" t="s">
        <v>11107</v>
      </c>
      <c r="G12411">
        <v>1803100000</v>
      </c>
      <c r="H12411">
        <v>21000</v>
      </c>
      <c r="I12411" t="s">
        <v>3933</v>
      </c>
      <c r="J12411" t="s">
        <v>3933</v>
      </c>
      <c r="K12411" t="s">
        <v>3920</v>
      </c>
    </row>
    <row r="12412" spans="1:11" x14ac:dyDescent="0.2">
      <c r="A12412" s="20">
        <v>44383</v>
      </c>
      <c r="B12412" s="20" t="s">
        <v>13136</v>
      </c>
      <c r="C12412" t="s">
        <v>3916</v>
      </c>
      <c r="D12412" t="s">
        <v>4027</v>
      </c>
      <c r="E12412" t="s">
        <v>3992</v>
      </c>
      <c r="F12412" t="s">
        <v>11107</v>
      </c>
      <c r="G12412">
        <v>1803100000</v>
      </c>
      <c r="H12412">
        <v>21000</v>
      </c>
      <c r="I12412" t="s">
        <v>3933</v>
      </c>
      <c r="J12412" t="s">
        <v>3933</v>
      </c>
      <c r="K12412" t="s">
        <v>3920</v>
      </c>
    </row>
    <row r="12413" spans="1:11" x14ac:dyDescent="0.2">
      <c r="A12413" s="20">
        <v>44383</v>
      </c>
      <c r="B12413" s="20" t="s">
        <v>13136</v>
      </c>
      <c r="C12413" t="s">
        <v>3916</v>
      </c>
      <c r="D12413" t="s">
        <v>3930</v>
      </c>
      <c r="E12413" t="s">
        <v>9873</v>
      </c>
      <c r="F12413" t="s">
        <v>11985</v>
      </c>
      <c r="G12413">
        <v>1803100000</v>
      </c>
      <c r="H12413">
        <v>100000</v>
      </c>
      <c r="I12413" t="s">
        <v>338</v>
      </c>
      <c r="J12413" t="s">
        <v>3950</v>
      </c>
      <c r="K12413" t="s">
        <v>3920</v>
      </c>
    </row>
    <row r="12414" spans="1:11" x14ac:dyDescent="0.2">
      <c r="A12414" s="20">
        <v>44383</v>
      </c>
      <c r="B12414" s="20" t="s">
        <v>13136</v>
      </c>
      <c r="C12414" t="s">
        <v>3916</v>
      </c>
      <c r="D12414" t="s">
        <v>4027</v>
      </c>
      <c r="E12414" t="s">
        <v>4016</v>
      </c>
      <c r="F12414" t="s">
        <v>11107</v>
      </c>
      <c r="G12414">
        <v>1803100000</v>
      </c>
      <c r="H12414">
        <v>21000</v>
      </c>
      <c r="I12414" t="s">
        <v>3933</v>
      </c>
      <c r="J12414" t="s">
        <v>3933</v>
      </c>
      <c r="K12414" t="s">
        <v>3920</v>
      </c>
    </row>
    <row r="12415" spans="1:11" x14ac:dyDescent="0.2">
      <c r="A12415" s="20">
        <v>44384</v>
      </c>
      <c r="B12415" s="20" t="s">
        <v>13136</v>
      </c>
      <c r="C12415" t="s">
        <v>3916</v>
      </c>
      <c r="D12415" t="s">
        <v>3917</v>
      </c>
      <c r="E12415" t="s">
        <v>6875</v>
      </c>
      <c r="F12415" t="s">
        <v>11986</v>
      </c>
      <c r="G12415">
        <v>1804009000</v>
      </c>
      <c r="H12415">
        <v>21168</v>
      </c>
      <c r="I12415" t="s">
        <v>4302</v>
      </c>
      <c r="J12415" t="s">
        <v>4302</v>
      </c>
      <c r="K12415" t="s">
        <v>6869</v>
      </c>
    </row>
    <row r="12416" spans="1:11" x14ac:dyDescent="0.2">
      <c r="A12416" s="20">
        <v>44384</v>
      </c>
      <c r="B12416" s="20" t="s">
        <v>13136</v>
      </c>
      <c r="C12416" t="s">
        <v>3916</v>
      </c>
      <c r="D12416" t="s">
        <v>3917</v>
      </c>
      <c r="E12416" t="s">
        <v>6875</v>
      </c>
      <c r="F12416" t="s">
        <v>11987</v>
      </c>
      <c r="G12416">
        <v>1803100000</v>
      </c>
      <c r="H12416">
        <v>71064</v>
      </c>
      <c r="I12416" t="s">
        <v>4302</v>
      </c>
      <c r="J12416" t="s">
        <v>4302</v>
      </c>
      <c r="K12416" t="s">
        <v>3920</v>
      </c>
    </row>
    <row r="12417" spans="1:11" x14ac:dyDescent="0.2">
      <c r="A12417" s="20">
        <v>44384</v>
      </c>
      <c r="B12417" s="20" t="s">
        <v>13136</v>
      </c>
      <c r="C12417" t="s">
        <v>3916</v>
      </c>
      <c r="D12417" t="s">
        <v>3917</v>
      </c>
      <c r="E12417" t="s">
        <v>6875</v>
      </c>
      <c r="F12417" t="s">
        <v>11988</v>
      </c>
      <c r="G12417">
        <v>1803100000</v>
      </c>
      <c r="H12417">
        <v>94752</v>
      </c>
      <c r="I12417" t="s">
        <v>4302</v>
      </c>
      <c r="J12417" t="s">
        <v>4302</v>
      </c>
      <c r="K12417" t="s">
        <v>3920</v>
      </c>
    </row>
    <row r="12418" spans="1:11" x14ac:dyDescent="0.2">
      <c r="A12418" s="20">
        <v>44384</v>
      </c>
      <c r="B12418" s="20" t="s">
        <v>13136</v>
      </c>
      <c r="C12418" t="s">
        <v>3916</v>
      </c>
      <c r="D12418" t="s">
        <v>3917</v>
      </c>
      <c r="E12418" t="s">
        <v>6875</v>
      </c>
      <c r="F12418" t="s">
        <v>11989</v>
      </c>
      <c r="G12418">
        <v>1804009000</v>
      </c>
      <c r="H12418">
        <v>21168</v>
      </c>
      <c r="I12418" t="s">
        <v>4302</v>
      </c>
      <c r="J12418" t="s">
        <v>4302</v>
      </c>
      <c r="K12418" t="s">
        <v>6869</v>
      </c>
    </row>
    <row r="12419" spans="1:11" x14ac:dyDescent="0.2">
      <c r="A12419" s="20">
        <v>44384</v>
      </c>
      <c r="B12419" s="20" t="s">
        <v>13136</v>
      </c>
      <c r="C12419" t="s">
        <v>3916</v>
      </c>
      <c r="D12419" t="s">
        <v>3984</v>
      </c>
      <c r="E12419" t="s">
        <v>6875</v>
      </c>
      <c r="F12419" t="s">
        <v>11990</v>
      </c>
      <c r="G12419">
        <v>1802000000</v>
      </c>
      <c r="H12419">
        <v>20000</v>
      </c>
      <c r="I12419" t="s">
        <v>4302</v>
      </c>
      <c r="J12419" t="s">
        <v>4302</v>
      </c>
      <c r="K12419" t="s">
        <v>3929</v>
      </c>
    </row>
    <row r="12420" spans="1:11" x14ac:dyDescent="0.2">
      <c r="A12420" s="20">
        <v>44384</v>
      </c>
      <c r="B12420" s="20" t="s">
        <v>13136</v>
      </c>
      <c r="C12420" t="s">
        <v>3916</v>
      </c>
      <c r="D12420" t="s">
        <v>3927</v>
      </c>
      <c r="E12420" t="s">
        <v>3918</v>
      </c>
      <c r="F12420" t="s">
        <v>11991</v>
      </c>
      <c r="G12420">
        <v>1802000000</v>
      </c>
      <c r="H12420">
        <v>40000</v>
      </c>
      <c r="I12420" t="s">
        <v>55</v>
      </c>
      <c r="J12420" t="s">
        <v>55</v>
      </c>
      <c r="K12420" t="s">
        <v>3929</v>
      </c>
    </row>
    <row r="12421" spans="1:11" x14ac:dyDescent="0.2">
      <c r="A12421" s="20">
        <v>44384</v>
      </c>
      <c r="B12421" s="20" t="s">
        <v>13136</v>
      </c>
      <c r="C12421" t="s">
        <v>3916</v>
      </c>
      <c r="D12421" t="s">
        <v>7622</v>
      </c>
      <c r="E12421" t="s">
        <v>3992</v>
      </c>
      <c r="F12421" t="s">
        <v>11992</v>
      </c>
      <c r="G12421">
        <v>1803100000</v>
      </c>
      <c r="H12421">
        <v>21000</v>
      </c>
      <c r="I12421" t="s">
        <v>3933</v>
      </c>
      <c r="J12421" t="s">
        <v>3933</v>
      </c>
      <c r="K12421" t="s">
        <v>3920</v>
      </c>
    </row>
    <row r="12422" spans="1:11" x14ac:dyDescent="0.2">
      <c r="A12422" s="20">
        <v>44384</v>
      </c>
      <c r="B12422" s="20" t="s">
        <v>13136</v>
      </c>
      <c r="C12422" t="s">
        <v>3916</v>
      </c>
      <c r="D12422" t="s">
        <v>3927</v>
      </c>
      <c r="E12422" t="s">
        <v>3918</v>
      </c>
      <c r="F12422" t="s">
        <v>11993</v>
      </c>
      <c r="G12422">
        <v>1802000000</v>
      </c>
      <c r="H12422">
        <v>20000</v>
      </c>
      <c r="I12422" t="s">
        <v>55</v>
      </c>
      <c r="J12422" t="s">
        <v>55</v>
      </c>
      <c r="K12422" t="s">
        <v>3929</v>
      </c>
    </row>
    <row r="12423" spans="1:11" x14ac:dyDescent="0.2">
      <c r="A12423" s="20">
        <v>44384</v>
      </c>
      <c r="B12423" s="20" t="s">
        <v>13136</v>
      </c>
      <c r="C12423" t="s">
        <v>3916</v>
      </c>
      <c r="D12423" t="s">
        <v>4002</v>
      </c>
      <c r="E12423" t="s">
        <v>3918</v>
      </c>
      <c r="F12423" t="s">
        <v>11994</v>
      </c>
      <c r="G12423">
        <v>1805009000</v>
      </c>
      <c r="H12423">
        <v>16000</v>
      </c>
      <c r="I12423" t="s">
        <v>55</v>
      </c>
      <c r="J12423" t="s">
        <v>3965</v>
      </c>
      <c r="K12423" t="s">
        <v>3958</v>
      </c>
    </row>
    <row r="12424" spans="1:11" x14ac:dyDescent="0.2">
      <c r="A12424" s="20">
        <v>44384</v>
      </c>
      <c r="B12424" s="20" t="s">
        <v>13136</v>
      </c>
      <c r="C12424" t="s">
        <v>3916</v>
      </c>
      <c r="D12424" t="s">
        <v>3930</v>
      </c>
      <c r="E12424" t="s">
        <v>3992</v>
      </c>
      <c r="F12424" t="s">
        <v>11995</v>
      </c>
      <c r="G12424">
        <v>1803100000</v>
      </c>
      <c r="H12424">
        <v>63000</v>
      </c>
      <c r="I12424" t="s">
        <v>3933</v>
      </c>
      <c r="J12424" t="s">
        <v>3933</v>
      </c>
      <c r="K12424" t="s">
        <v>3920</v>
      </c>
    </row>
    <row r="12425" spans="1:11" x14ac:dyDescent="0.2">
      <c r="A12425" s="20">
        <v>44384</v>
      </c>
      <c r="B12425" s="20" t="s">
        <v>13136</v>
      </c>
      <c r="C12425" t="s">
        <v>3916</v>
      </c>
      <c r="D12425" t="s">
        <v>4002</v>
      </c>
      <c r="E12425" t="s">
        <v>3918</v>
      </c>
      <c r="F12425" t="s">
        <v>11996</v>
      </c>
      <c r="G12425">
        <v>1805009000</v>
      </c>
      <c r="H12425">
        <v>48000</v>
      </c>
      <c r="I12425" t="s">
        <v>55</v>
      </c>
      <c r="J12425" t="s">
        <v>3965</v>
      </c>
      <c r="K12425" t="s">
        <v>3958</v>
      </c>
    </row>
    <row r="12426" spans="1:11" x14ac:dyDescent="0.2">
      <c r="A12426" s="20">
        <v>44384</v>
      </c>
      <c r="B12426" s="20" t="s">
        <v>13136</v>
      </c>
      <c r="C12426" t="s">
        <v>3916</v>
      </c>
      <c r="D12426" t="s">
        <v>4144</v>
      </c>
      <c r="E12426" t="s">
        <v>4348</v>
      </c>
      <c r="F12426" t="s">
        <v>11997</v>
      </c>
      <c r="G12426">
        <v>1801001200</v>
      </c>
      <c r="H12426">
        <v>400400</v>
      </c>
      <c r="I12426" t="s">
        <v>18</v>
      </c>
      <c r="J12426" t="s">
        <v>4196</v>
      </c>
      <c r="K12426" t="s">
        <v>3926</v>
      </c>
    </row>
    <row r="12427" spans="1:11" x14ac:dyDescent="0.2">
      <c r="A12427" s="20">
        <v>44384</v>
      </c>
      <c r="B12427" s="20" t="s">
        <v>13136</v>
      </c>
      <c r="C12427" t="s">
        <v>3916</v>
      </c>
      <c r="D12427" t="s">
        <v>3939</v>
      </c>
      <c r="E12427" t="s">
        <v>4295</v>
      </c>
      <c r="F12427" t="s">
        <v>11998</v>
      </c>
      <c r="G12427">
        <v>1801001200</v>
      </c>
      <c r="H12427">
        <v>75075</v>
      </c>
      <c r="I12427" t="s">
        <v>3942</v>
      </c>
      <c r="J12427" t="s">
        <v>4975</v>
      </c>
      <c r="K12427" t="s">
        <v>3926</v>
      </c>
    </row>
    <row r="12428" spans="1:11" x14ac:dyDescent="0.2">
      <c r="A12428" s="20">
        <v>44384</v>
      </c>
      <c r="B12428" s="20" t="s">
        <v>13136</v>
      </c>
      <c r="C12428" t="s">
        <v>3916</v>
      </c>
      <c r="D12428" t="s">
        <v>3917</v>
      </c>
      <c r="E12428" t="s">
        <v>3918</v>
      </c>
      <c r="F12428" t="s">
        <v>11678</v>
      </c>
      <c r="G12428">
        <v>1804009000</v>
      </c>
      <c r="H12428">
        <v>39600</v>
      </c>
      <c r="I12428" t="s">
        <v>55</v>
      </c>
      <c r="J12428" t="s">
        <v>55</v>
      </c>
      <c r="K12428" t="s">
        <v>6869</v>
      </c>
    </row>
    <row r="12429" spans="1:11" x14ac:dyDescent="0.2">
      <c r="A12429" s="20">
        <v>44384</v>
      </c>
      <c r="B12429" s="20" t="s">
        <v>13136</v>
      </c>
      <c r="C12429" t="s">
        <v>3916</v>
      </c>
      <c r="D12429" t="s">
        <v>3917</v>
      </c>
      <c r="E12429" t="s">
        <v>3918</v>
      </c>
      <c r="F12429" t="s">
        <v>11678</v>
      </c>
      <c r="G12429">
        <v>1804009000</v>
      </c>
      <c r="H12429">
        <v>59400</v>
      </c>
      <c r="I12429" t="s">
        <v>55</v>
      </c>
      <c r="J12429" t="s">
        <v>55</v>
      </c>
      <c r="K12429" t="s">
        <v>6869</v>
      </c>
    </row>
    <row r="12430" spans="1:11" x14ac:dyDescent="0.2">
      <c r="A12430" s="20">
        <v>44384</v>
      </c>
      <c r="B12430" s="20" t="s">
        <v>13136</v>
      </c>
      <c r="C12430" t="s">
        <v>3916</v>
      </c>
      <c r="D12430" t="s">
        <v>3930</v>
      </c>
      <c r="E12430" t="s">
        <v>7200</v>
      </c>
      <c r="F12430" t="s">
        <v>11999</v>
      </c>
      <c r="G12430">
        <v>1801001200</v>
      </c>
      <c r="H12430">
        <v>175175</v>
      </c>
      <c r="I12430" t="s">
        <v>61</v>
      </c>
      <c r="J12430" t="s">
        <v>61</v>
      </c>
      <c r="K12430" t="s">
        <v>3926</v>
      </c>
    </row>
    <row r="12431" spans="1:11" x14ac:dyDescent="0.2">
      <c r="A12431" s="20">
        <v>44384</v>
      </c>
      <c r="B12431" s="20" t="s">
        <v>13136</v>
      </c>
      <c r="C12431" t="s">
        <v>3916</v>
      </c>
      <c r="D12431" t="s">
        <v>3994</v>
      </c>
      <c r="E12431" t="s">
        <v>3992</v>
      </c>
      <c r="F12431" t="s">
        <v>7026</v>
      </c>
      <c r="G12431">
        <v>1804009000</v>
      </c>
      <c r="H12431">
        <v>88000</v>
      </c>
      <c r="I12431" t="s">
        <v>3933</v>
      </c>
      <c r="J12431" t="s">
        <v>3933</v>
      </c>
      <c r="K12431" t="s">
        <v>6869</v>
      </c>
    </row>
    <row r="12432" spans="1:11" x14ac:dyDescent="0.2">
      <c r="A12432" s="20">
        <v>44384</v>
      </c>
      <c r="B12432" s="20" t="s">
        <v>13136</v>
      </c>
      <c r="C12432" t="s">
        <v>3916</v>
      </c>
      <c r="D12432" t="s">
        <v>3939</v>
      </c>
      <c r="E12432" t="s">
        <v>6878</v>
      </c>
      <c r="F12432" t="s">
        <v>6879</v>
      </c>
      <c r="G12432">
        <v>1804009000</v>
      </c>
      <c r="H12432">
        <v>42000</v>
      </c>
      <c r="I12432" t="s">
        <v>6880</v>
      </c>
      <c r="J12432" t="s">
        <v>6881</v>
      </c>
      <c r="K12432" t="s">
        <v>6869</v>
      </c>
    </row>
    <row r="12433" spans="1:11" x14ac:dyDescent="0.2">
      <c r="A12433" s="20">
        <v>44384</v>
      </c>
      <c r="B12433" s="20" t="s">
        <v>13136</v>
      </c>
      <c r="C12433" t="s">
        <v>3916</v>
      </c>
      <c r="D12433" t="s">
        <v>3930</v>
      </c>
      <c r="E12433" t="s">
        <v>3992</v>
      </c>
      <c r="F12433" t="s">
        <v>11107</v>
      </c>
      <c r="G12433">
        <v>1803100000</v>
      </c>
      <c r="H12433">
        <v>105000</v>
      </c>
      <c r="I12433" t="s">
        <v>3933</v>
      </c>
      <c r="J12433" t="s">
        <v>3933</v>
      </c>
      <c r="K12433" t="s">
        <v>3920</v>
      </c>
    </row>
    <row r="12434" spans="1:11" x14ac:dyDescent="0.2">
      <c r="A12434" s="20">
        <v>44384</v>
      </c>
      <c r="B12434" s="20" t="s">
        <v>13136</v>
      </c>
      <c r="C12434" t="s">
        <v>3916</v>
      </c>
      <c r="D12434" t="s">
        <v>3917</v>
      </c>
      <c r="E12434" t="s">
        <v>3918</v>
      </c>
      <c r="F12434" t="s">
        <v>12000</v>
      </c>
      <c r="G12434">
        <v>1803100000</v>
      </c>
      <c r="H12434">
        <v>48000</v>
      </c>
      <c r="I12434" t="s">
        <v>55</v>
      </c>
      <c r="J12434" t="s">
        <v>55</v>
      </c>
      <c r="K12434" t="s">
        <v>3920</v>
      </c>
    </row>
    <row r="12435" spans="1:11" x14ac:dyDescent="0.2">
      <c r="A12435" s="20">
        <v>44384</v>
      </c>
      <c r="B12435" s="20" t="s">
        <v>13136</v>
      </c>
      <c r="C12435" t="s">
        <v>3916</v>
      </c>
      <c r="D12435" t="s">
        <v>3930</v>
      </c>
      <c r="E12435" t="s">
        <v>4209</v>
      </c>
      <c r="F12435" t="s">
        <v>10957</v>
      </c>
      <c r="G12435">
        <v>1801001200</v>
      </c>
      <c r="H12435">
        <v>250250</v>
      </c>
      <c r="I12435" t="s">
        <v>4211</v>
      </c>
      <c r="J12435" t="s">
        <v>3965</v>
      </c>
      <c r="K12435" t="s">
        <v>3926</v>
      </c>
    </row>
    <row r="12436" spans="1:11" x14ac:dyDescent="0.2">
      <c r="A12436" s="20">
        <v>44384</v>
      </c>
      <c r="B12436" s="20" t="s">
        <v>13136</v>
      </c>
      <c r="C12436" t="s">
        <v>3916</v>
      </c>
      <c r="D12436" t="s">
        <v>3930</v>
      </c>
      <c r="E12436" t="s">
        <v>4209</v>
      </c>
      <c r="F12436" t="s">
        <v>10957</v>
      </c>
      <c r="G12436">
        <v>1801001200</v>
      </c>
      <c r="H12436">
        <v>25025</v>
      </c>
      <c r="I12436" t="s">
        <v>4211</v>
      </c>
      <c r="J12436" t="s">
        <v>3965</v>
      </c>
      <c r="K12436" t="s">
        <v>3926</v>
      </c>
    </row>
    <row r="12437" spans="1:11" x14ac:dyDescent="0.2">
      <c r="A12437" s="20">
        <v>44384</v>
      </c>
      <c r="B12437" s="20" t="s">
        <v>13136</v>
      </c>
      <c r="C12437" t="s">
        <v>3916</v>
      </c>
      <c r="D12437" t="s">
        <v>3917</v>
      </c>
      <c r="E12437" t="s">
        <v>3918</v>
      </c>
      <c r="F12437" t="s">
        <v>12001</v>
      </c>
      <c r="G12437">
        <v>1804009000</v>
      </c>
      <c r="H12437">
        <v>19800</v>
      </c>
      <c r="I12437" t="s">
        <v>55</v>
      </c>
      <c r="J12437" t="s">
        <v>55</v>
      </c>
      <c r="K12437" t="s">
        <v>6869</v>
      </c>
    </row>
    <row r="12438" spans="1:11" x14ac:dyDescent="0.2">
      <c r="A12438" s="20">
        <v>44384</v>
      </c>
      <c r="B12438" s="20" t="s">
        <v>13136</v>
      </c>
      <c r="C12438" t="s">
        <v>3916</v>
      </c>
      <c r="D12438" t="s">
        <v>4144</v>
      </c>
      <c r="E12438" t="s">
        <v>7287</v>
      </c>
      <c r="F12438" t="s">
        <v>12002</v>
      </c>
      <c r="G12438">
        <v>1801001200</v>
      </c>
      <c r="H12438">
        <v>250250</v>
      </c>
      <c r="I12438" t="s">
        <v>34</v>
      </c>
      <c r="J12438" t="s">
        <v>3950</v>
      </c>
      <c r="K12438" t="s">
        <v>3926</v>
      </c>
    </row>
    <row r="12439" spans="1:11" x14ac:dyDescent="0.2">
      <c r="A12439" s="20">
        <v>44384</v>
      </c>
      <c r="B12439" s="20" t="s">
        <v>13136</v>
      </c>
      <c r="C12439" t="s">
        <v>3916</v>
      </c>
      <c r="D12439" t="s">
        <v>3921</v>
      </c>
      <c r="E12439" t="s">
        <v>7287</v>
      </c>
      <c r="F12439" t="s">
        <v>12003</v>
      </c>
      <c r="G12439">
        <v>1801001200</v>
      </c>
      <c r="H12439">
        <v>150150</v>
      </c>
      <c r="I12439" t="s">
        <v>34</v>
      </c>
      <c r="J12439" t="s">
        <v>8583</v>
      </c>
      <c r="K12439" t="s">
        <v>3926</v>
      </c>
    </row>
    <row r="12440" spans="1:11" x14ac:dyDescent="0.2">
      <c r="A12440" s="20">
        <v>44384</v>
      </c>
      <c r="B12440" s="20" t="s">
        <v>13136</v>
      </c>
      <c r="C12440" t="s">
        <v>3916</v>
      </c>
      <c r="D12440" t="s">
        <v>3921</v>
      </c>
      <c r="E12440" t="s">
        <v>3992</v>
      </c>
      <c r="F12440" t="s">
        <v>11107</v>
      </c>
      <c r="G12440">
        <v>1803100000</v>
      </c>
      <c r="H12440">
        <v>105000</v>
      </c>
      <c r="I12440" t="s">
        <v>3933</v>
      </c>
      <c r="J12440" t="s">
        <v>3933</v>
      </c>
      <c r="K12440" t="s">
        <v>3920</v>
      </c>
    </row>
    <row r="12441" spans="1:11" x14ac:dyDescent="0.2">
      <c r="A12441" s="20">
        <v>44384</v>
      </c>
      <c r="B12441" s="20" t="s">
        <v>13136</v>
      </c>
      <c r="C12441" t="s">
        <v>3916</v>
      </c>
      <c r="D12441" t="s">
        <v>3962</v>
      </c>
      <c r="E12441" t="s">
        <v>3918</v>
      </c>
      <c r="F12441" t="s">
        <v>12004</v>
      </c>
      <c r="G12441">
        <v>1805009000</v>
      </c>
      <c r="H12441">
        <v>19391</v>
      </c>
      <c r="I12441" t="s">
        <v>55</v>
      </c>
      <c r="J12441" t="s">
        <v>55</v>
      </c>
      <c r="K12441" t="s">
        <v>3958</v>
      </c>
    </row>
    <row r="12442" spans="1:11" x14ac:dyDescent="0.2">
      <c r="A12442" s="20">
        <v>44384</v>
      </c>
      <c r="B12442" s="20" t="s">
        <v>13136</v>
      </c>
      <c r="C12442" t="s">
        <v>3916</v>
      </c>
      <c r="D12442">
        <v>99</v>
      </c>
      <c r="E12442" t="s">
        <v>7221</v>
      </c>
      <c r="F12442" t="s">
        <v>12005</v>
      </c>
      <c r="G12442">
        <v>1806909000</v>
      </c>
      <c r="H12442">
        <v>14</v>
      </c>
      <c r="I12442" t="s">
        <v>3965</v>
      </c>
      <c r="J12442" t="s">
        <v>3965</v>
      </c>
      <c r="K12442" t="s">
        <v>6886</v>
      </c>
    </row>
    <row r="12443" spans="1:11" x14ac:dyDescent="0.2">
      <c r="A12443" s="20">
        <v>44385</v>
      </c>
      <c r="B12443" s="20" t="s">
        <v>13136</v>
      </c>
      <c r="C12443" t="s">
        <v>3916</v>
      </c>
      <c r="D12443">
        <v>99</v>
      </c>
      <c r="E12443" t="s">
        <v>6884</v>
      </c>
      <c r="F12443" t="s">
        <v>12006</v>
      </c>
      <c r="G12443">
        <v>1806909000</v>
      </c>
      <c r="H12443">
        <v>3</v>
      </c>
      <c r="I12443" t="s">
        <v>3965</v>
      </c>
      <c r="J12443" t="s">
        <v>3965</v>
      </c>
      <c r="K12443" t="s">
        <v>6886</v>
      </c>
    </row>
    <row r="12444" spans="1:11" x14ac:dyDescent="0.2">
      <c r="A12444" s="20">
        <v>44385</v>
      </c>
      <c r="B12444" s="20" t="s">
        <v>13136</v>
      </c>
      <c r="C12444" t="s">
        <v>3916</v>
      </c>
      <c r="D12444" t="s">
        <v>4144</v>
      </c>
      <c r="E12444" t="s">
        <v>4057</v>
      </c>
      <c r="F12444" t="s">
        <v>12007</v>
      </c>
      <c r="G12444">
        <v>1801001200</v>
      </c>
      <c r="H12444">
        <v>250250</v>
      </c>
      <c r="I12444" t="s">
        <v>3938</v>
      </c>
      <c r="J12444" t="s">
        <v>3938</v>
      </c>
      <c r="K12444" t="s">
        <v>3926</v>
      </c>
    </row>
    <row r="12445" spans="1:11" x14ac:dyDescent="0.2">
      <c r="A12445" s="20">
        <v>44385</v>
      </c>
      <c r="B12445" s="20" t="s">
        <v>13136</v>
      </c>
      <c r="C12445" t="s">
        <v>3916</v>
      </c>
      <c r="D12445" t="s">
        <v>3917</v>
      </c>
      <c r="E12445" t="s">
        <v>3918</v>
      </c>
      <c r="F12445" t="s">
        <v>12008</v>
      </c>
      <c r="G12445">
        <v>1804002000</v>
      </c>
      <c r="H12445">
        <v>39600</v>
      </c>
      <c r="I12445" t="s">
        <v>55</v>
      </c>
      <c r="J12445" t="s">
        <v>55</v>
      </c>
      <c r="K12445" t="s">
        <v>3953</v>
      </c>
    </row>
    <row r="12446" spans="1:11" x14ac:dyDescent="0.2">
      <c r="A12446" s="20">
        <v>44385</v>
      </c>
      <c r="B12446" s="20" t="s">
        <v>13136</v>
      </c>
      <c r="C12446" t="s">
        <v>3916</v>
      </c>
      <c r="D12446" t="s">
        <v>3927</v>
      </c>
      <c r="E12446" t="s">
        <v>3918</v>
      </c>
      <c r="F12446" t="s">
        <v>12009</v>
      </c>
      <c r="G12446">
        <v>1802000000</v>
      </c>
      <c r="H12446">
        <v>100000</v>
      </c>
      <c r="I12446" t="s">
        <v>55</v>
      </c>
      <c r="J12446" t="s">
        <v>55</v>
      </c>
      <c r="K12446" t="s">
        <v>3929</v>
      </c>
    </row>
    <row r="12447" spans="1:11" x14ac:dyDescent="0.2">
      <c r="A12447" s="20">
        <v>44385</v>
      </c>
      <c r="B12447" s="20" t="s">
        <v>13136</v>
      </c>
      <c r="C12447" t="s">
        <v>3916</v>
      </c>
      <c r="D12447" t="s">
        <v>3930</v>
      </c>
      <c r="E12447" t="s">
        <v>3918</v>
      </c>
      <c r="F12447" t="s">
        <v>12010</v>
      </c>
      <c r="G12447">
        <v>1803100000</v>
      </c>
      <c r="H12447">
        <v>96000</v>
      </c>
      <c r="I12447" t="s">
        <v>55</v>
      </c>
      <c r="J12447" t="s">
        <v>55</v>
      </c>
      <c r="K12447" t="s">
        <v>3920</v>
      </c>
    </row>
    <row r="12448" spans="1:11" x14ac:dyDescent="0.2">
      <c r="A12448" s="20">
        <v>44385</v>
      </c>
      <c r="B12448" s="20" t="s">
        <v>13136</v>
      </c>
      <c r="C12448" t="s">
        <v>3916</v>
      </c>
      <c r="D12448" t="s">
        <v>3927</v>
      </c>
      <c r="E12448" t="s">
        <v>4092</v>
      </c>
      <c r="F12448" t="s">
        <v>12011</v>
      </c>
      <c r="G12448">
        <v>1801001200</v>
      </c>
      <c r="H12448">
        <v>100100</v>
      </c>
      <c r="I12448" t="s">
        <v>4090</v>
      </c>
      <c r="J12448" t="s">
        <v>4207</v>
      </c>
      <c r="K12448" t="s">
        <v>3926</v>
      </c>
    </row>
    <row r="12449" spans="1:11" x14ac:dyDescent="0.2">
      <c r="A12449" s="20">
        <v>44385</v>
      </c>
      <c r="B12449" s="20" t="s">
        <v>13136</v>
      </c>
      <c r="C12449" t="s">
        <v>3916</v>
      </c>
      <c r="D12449" t="s">
        <v>4144</v>
      </c>
      <c r="E12449" t="s">
        <v>7028</v>
      </c>
      <c r="F12449" t="s">
        <v>12012</v>
      </c>
      <c r="G12449">
        <v>1801001200</v>
      </c>
      <c r="H12449">
        <v>300300</v>
      </c>
      <c r="I12449" t="s">
        <v>7030</v>
      </c>
      <c r="J12449" t="s">
        <v>4975</v>
      </c>
      <c r="K12449" t="s">
        <v>3926</v>
      </c>
    </row>
    <row r="12450" spans="1:11" x14ac:dyDescent="0.2">
      <c r="A12450" s="20">
        <v>44385</v>
      </c>
      <c r="B12450" s="20" t="s">
        <v>13136</v>
      </c>
      <c r="C12450" t="s">
        <v>3916</v>
      </c>
      <c r="D12450">
        <v>99</v>
      </c>
      <c r="E12450" t="s">
        <v>6884</v>
      </c>
      <c r="F12450" t="s">
        <v>12013</v>
      </c>
      <c r="G12450">
        <v>1806909000</v>
      </c>
      <c r="H12450">
        <v>2</v>
      </c>
      <c r="I12450" t="s">
        <v>3965</v>
      </c>
      <c r="J12450" t="s">
        <v>3965</v>
      </c>
      <c r="K12450" t="s">
        <v>6886</v>
      </c>
    </row>
    <row r="12451" spans="1:11" x14ac:dyDescent="0.2">
      <c r="A12451" s="20">
        <v>44385</v>
      </c>
      <c r="B12451" s="20" t="s">
        <v>13136</v>
      </c>
      <c r="C12451" t="s">
        <v>3916</v>
      </c>
      <c r="D12451" t="s">
        <v>4027</v>
      </c>
      <c r="E12451" t="s">
        <v>4016</v>
      </c>
      <c r="F12451" t="s">
        <v>11107</v>
      </c>
      <c r="G12451">
        <v>1803100000</v>
      </c>
      <c r="H12451">
        <v>21000</v>
      </c>
      <c r="I12451" t="s">
        <v>3933</v>
      </c>
      <c r="J12451" t="s">
        <v>3933</v>
      </c>
      <c r="K12451" t="s">
        <v>3920</v>
      </c>
    </row>
    <row r="12452" spans="1:11" x14ac:dyDescent="0.2">
      <c r="A12452" s="20">
        <v>44385</v>
      </c>
      <c r="B12452" s="20" t="s">
        <v>13136</v>
      </c>
      <c r="C12452" t="s">
        <v>3916</v>
      </c>
      <c r="D12452" t="s">
        <v>4027</v>
      </c>
      <c r="E12452" t="s">
        <v>4016</v>
      </c>
      <c r="F12452" t="s">
        <v>11107</v>
      </c>
      <c r="G12452">
        <v>1803100000</v>
      </c>
      <c r="H12452">
        <v>21000</v>
      </c>
      <c r="I12452" t="s">
        <v>3933</v>
      </c>
      <c r="J12452" t="s">
        <v>3933</v>
      </c>
      <c r="K12452" t="s">
        <v>3920</v>
      </c>
    </row>
    <row r="12453" spans="1:11" x14ac:dyDescent="0.2">
      <c r="A12453" s="20">
        <v>44386</v>
      </c>
      <c r="B12453" s="20" t="s">
        <v>13136</v>
      </c>
      <c r="C12453" t="s">
        <v>3916</v>
      </c>
      <c r="D12453" t="s">
        <v>3917</v>
      </c>
      <c r="E12453" t="s">
        <v>3918</v>
      </c>
      <c r="F12453" t="s">
        <v>11678</v>
      </c>
      <c r="G12453">
        <v>1804009000</v>
      </c>
      <c r="H12453">
        <v>79200</v>
      </c>
      <c r="I12453" t="s">
        <v>55</v>
      </c>
      <c r="J12453" t="s">
        <v>55</v>
      </c>
      <c r="K12453" t="s">
        <v>6869</v>
      </c>
    </row>
    <row r="12454" spans="1:11" x14ac:dyDescent="0.2">
      <c r="A12454" s="20">
        <v>44386</v>
      </c>
      <c r="B12454" s="20" t="s">
        <v>13136</v>
      </c>
      <c r="C12454" t="s">
        <v>3916</v>
      </c>
      <c r="D12454" t="s">
        <v>3984</v>
      </c>
      <c r="E12454" t="s">
        <v>3918</v>
      </c>
      <c r="F12454" t="s">
        <v>11678</v>
      </c>
      <c r="G12454">
        <v>1802000000</v>
      </c>
      <c r="H12454">
        <v>40000</v>
      </c>
      <c r="I12454" t="s">
        <v>55</v>
      </c>
      <c r="J12454" t="s">
        <v>55</v>
      </c>
      <c r="K12454" t="s">
        <v>3929</v>
      </c>
    </row>
    <row r="12455" spans="1:11" x14ac:dyDescent="0.2">
      <c r="A12455" s="20">
        <v>44386</v>
      </c>
      <c r="B12455" s="20" t="s">
        <v>13136</v>
      </c>
      <c r="C12455" t="s">
        <v>3916</v>
      </c>
      <c r="D12455" t="s">
        <v>3930</v>
      </c>
      <c r="E12455" t="s">
        <v>3918</v>
      </c>
      <c r="F12455" t="s">
        <v>12014</v>
      </c>
      <c r="G12455">
        <v>1803100000</v>
      </c>
      <c r="H12455">
        <v>96000</v>
      </c>
      <c r="I12455" t="s">
        <v>55</v>
      </c>
      <c r="J12455" t="s">
        <v>55</v>
      </c>
      <c r="K12455" t="s">
        <v>3920</v>
      </c>
    </row>
    <row r="12456" spans="1:11" x14ac:dyDescent="0.2">
      <c r="A12456" s="20">
        <v>44386</v>
      </c>
      <c r="B12456" s="20" t="s">
        <v>13136</v>
      </c>
      <c r="C12456" t="s">
        <v>3916</v>
      </c>
      <c r="D12456" t="s">
        <v>3939</v>
      </c>
      <c r="E12456" t="s">
        <v>4295</v>
      </c>
      <c r="F12456" t="s">
        <v>12015</v>
      </c>
      <c r="G12456">
        <v>1801001200</v>
      </c>
      <c r="H12456">
        <v>75075</v>
      </c>
      <c r="I12456" t="s">
        <v>3942</v>
      </c>
      <c r="J12456" t="s">
        <v>3933</v>
      </c>
      <c r="K12456" t="s">
        <v>3926</v>
      </c>
    </row>
    <row r="12457" spans="1:11" x14ac:dyDescent="0.2">
      <c r="A12457" s="20">
        <v>44386</v>
      </c>
      <c r="B12457" s="20" t="s">
        <v>13136</v>
      </c>
      <c r="C12457" t="s">
        <v>3916</v>
      </c>
      <c r="D12457" t="s">
        <v>3930</v>
      </c>
      <c r="E12457" t="s">
        <v>4169</v>
      </c>
      <c r="F12457" t="s">
        <v>12016</v>
      </c>
      <c r="G12457">
        <v>1801001200</v>
      </c>
      <c r="H12457">
        <v>225225</v>
      </c>
      <c r="I12457" t="s">
        <v>18</v>
      </c>
      <c r="J12457" t="s">
        <v>3933</v>
      </c>
      <c r="K12457" t="s">
        <v>3926</v>
      </c>
    </row>
    <row r="12458" spans="1:11" x14ac:dyDescent="0.2">
      <c r="A12458" s="20">
        <v>44386</v>
      </c>
      <c r="B12458" s="20" t="s">
        <v>13136</v>
      </c>
      <c r="C12458" t="s">
        <v>3916</v>
      </c>
      <c r="D12458" t="s">
        <v>4144</v>
      </c>
      <c r="E12458" t="s">
        <v>4092</v>
      </c>
      <c r="F12458" t="s">
        <v>12017</v>
      </c>
      <c r="G12458">
        <v>1801001200</v>
      </c>
      <c r="H12458">
        <v>250250</v>
      </c>
      <c r="I12458" t="s">
        <v>4090</v>
      </c>
      <c r="J12458" t="s">
        <v>4196</v>
      </c>
      <c r="K12458" t="s">
        <v>3926</v>
      </c>
    </row>
    <row r="12459" spans="1:11" x14ac:dyDescent="0.2">
      <c r="A12459" s="20">
        <v>44386</v>
      </c>
      <c r="B12459" s="20" t="s">
        <v>13136</v>
      </c>
      <c r="C12459" t="s">
        <v>3916</v>
      </c>
      <c r="D12459" t="s">
        <v>3954</v>
      </c>
      <c r="E12459" t="s">
        <v>4205</v>
      </c>
      <c r="F12459" t="s">
        <v>12018</v>
      </c>
      <c r="G12459">
        <v>1801001100</v>
      </c>
      <c r="H12459">
        <v>25025</v>
      </c>
      <c r="I12459" t="s">
        <v>4207</v>
      </c>
      <c r="J12459" t="s">
        <v>4207</v>
      </c>
      <c r="K12459" t="s">
        <v>3926</v>
      </c>
    </row>
    <row r="12460" spans="1:11" x14ac:dyDescent="0.2">
      <c r="A12460" s="20">
        <v>44386</v>
      </c>
      <c r="B12460" s="20" t="s">
        <v>13136</v>
      </c>
      <c r="C12460" t="s">
        <v>3916</v>
      </c>
      <c r="D12460" t="s">
        <v>4144</v>
      </c>
      <c r="E12460" t="s">
        <v>4205</v>
      </c>
      <c r="F12460" t="s">
        <v>12019</v>
      </c>
      <c r="G12460">
        <v>1801001200</v>
      </c>
      <c r="H12460">
        <v>225225</v>
      </c>
      <c r="I12460" t="s">
        <v>4207</v>
      </c>
      <c r="J12460" t="s">
        <v>4207</v>
      </c>
      <c r="K12460" t="s">
        <v>3926</v>
      </c>
    </row>
    <row r="12461" spans="1:11" x14ac:dyDescent="0.2">
      <c r="A12461" s="20">
        <v>44386</v>
      </c>
      <c r="B12461" s="20" t="s">
        <v>13136</v>
      </c>
      <c r="C12461" t="s">
        <v>3916</v>
      </c>
      <c r="D12461" t="s">
        <v>4080</v>
      </c>
      <c r="E12461" t="s">
        <v>4205</v>
      </c>
      <c r="F12461" t="s">
        <v>12020</v>
      </c>
      <c r="G12461">
        <v>1801001200</v>
      </c>
      <c r="H12461">
        <v>25025</v>
      </c>
      <c r="I12461" t="s">
        <v>4207</v>
      </c>
      <c r="J12461" t="s">
        <v>4207</v>
      </c>
      <c r="K12461" t="s">
        <v>3926</v>
      </c>
    </row>
    <row r="12462" spans="1:11" x14ac:dyDescent="0.2">
      <c r="A12462" s="20">
        <v>44386</v>
      </c>
      <c r="B12462" s="20" t="s">
        <v>13136</v>
      </c>
      <c r="C12462" t="s">
        <v>3916</v>
      </c>
      <c r="D12462">
        <v>99</v>
      </c>
      <c r="E12462" t="s">
        <v>6884</v>
      </c>
      <c r="F12462" t="s">
        <v>12021</v>
      </c>
      <c r="G12462">
        <v>1806909000</v>
      </c>
      <c r="H12462">
        <v>15</v>
      </c>
      <c r="I12462" t="s">
        <v>3965</v>
      </c>
      <c r="J12462" t="s">
        <v>3965</v>
      </c>
      <c r="K12462" t="s">
        <v>6886</v>
      </c>
    </row>
    <row r="12463" spans="1:11" x14ac:dyDescent="0.2">
      <c r="A12463" s="20">
        <v>44386</v>
      </c>
      <c r="B12463" s="20" t="s">
        <v>13136</v>
      </c>
      <c r="C12463" t="s">
        <v>3916</v>
      </c>
      <c r="D12463" t="s">
        <v>4347</v>
      </c>
      <c r="E12463" t="s">
        <v>4381</v>
      </c>
      <c r="F12463" t="s">
        <v>12022</v>
      </c>
      <c r="G12463">
        <v>1801001200</v>
      </c>
      <c r="H12463">
        <v>500500</v>
      </c>
      <c r="I12463" t="s">
        <v>17</v>
      </c>
      <c r="J12463" t="s">
        <v>4114</v>
      </c>
      <c r="K12463" t="s">
        <v>3926</v>
      </c>
    </row>
    <row r="12464" spans="1:11" x14ac:dyDescent="0.2">
      <c r="A12464" s="20">
        <v>44386</v>
      </c>
      <c r="B12464" s="20" t="s">
        <v>13136</v>
      </c>
      <c r="C12464" t="s">
        <v>3916</v>
      </c>
      <c r="D12464" t="s">
        <v>4347</v>
      </c>
      <c r="E12464" t="s">
        <v>4381</v>
      </c>
      <c r="F12464" t="s">
        <v>12022</v>
      </c>
      <c r="G12464">
        <v>1801001200</v>
      </c>
      <c r="H12464">
        <v>175175</v>
      </c>
      <c r="I12464" t="s">
        <v>17</v>
      </c>
      <c r="J12464" t="s">
        <v>4114</v>
      </c>
      <c r="K12464" t="s">
        <v>3926</v>
      </c>
    </row>
    <row r="12465" spans="1:11" x14ac:dyDescent="0.2">
      <c r="A12465" s="20">
        <v>44386</v>
      </c>
      <c r="B12465" s="20" t="s">
        <v>13136</v>
      </c>
      <c r="C12465" t="s">
        <v>3916</v>
      </c>
      <c r="D12465" t="s">
        <v>4027</v>
      </c>
      <c r="E12465" t="s">
        <v>4016</v>
      </c>
      <c r="F12465" t="s">
        <v>11107</v>
      </c>
      <c r="G12465">
        <v>1803100000</v>
      </c>
      <c r="H12465">
        <v>21000</v>
      </c>
      <c r="I12465" t="s">
        <v>3933</v>
      </c>
      <c r="J12465" t="s">
        <v>3933</v>
      </c>
      <c r="K12465" t="s">
        <v>3920</v>
      </c>
    </row>
    <row r="12466" spans="1:11" x14ac:dyDescent="0.2">
      <c r="A12466" s="20">
        <v>44386</v>
      </c>
      <c r="B12466" s="20" t="s">
        <v>13136</v>
      </c>
      <c r="C12466" t="s">
        <v>3916</v>
      </c>
      <c r="D12466" t="s">
        <v>4144</v>
      </c>
      <c r="E12466" t="s">
        <v>4057</v>
      </c>
      <c r="F12466" t="s">
        <v>12023</v>
      </c>
      <c r="G12466">
        <v>1801001200</v>
      </c>
      <c r="H12466">
        <v>500500</v>
      </c>
      <c r="I12466" t="s">
        <v>3938</v>
      </c>
      <c r="J12466" t="s">
        <v>3938</v>
      </c>
      <c r="K12466" t="s">
        <v>3926</v>
      </c>
    </row>
    <row r="12467" spans="1:11" x14ac:dyDescent="0.2">
      <c r="A12467" s="20">
        <v>44386</v>
      </c>
      <c r="B12467" s="20" t="s">
        <v>13136</v>
      </c>
      <c r="C12467" t="s">
        <v>3916</v>
      </c>
      <c r="D12467" t="s">
        <v>3927</v>
      </c>
      <c r="E12467" t="s">
        <v>12024</v>
      </c>
      <c r="F12467" t="s">
        <v>12025</v>
      </c>
      <c r="G12467">
        <v>1806909000</v>
      </c>
      <c r="H12467">
        <v>3</v>
      </c>
      <c r="I12467" t="s">
        <v>3965</v>
      </c>
      <c r="J12467" t="s">
        <v>3965</v>
      </c>
      <c r="K12467" t="s">
        <v>6886</v>
      </c>
    </row>
    <row r="12468" spans="1:11" x14ac:dyDescent="0.2">
      <c r="A12468" s="20">
        <v>44386</v>
      </c>
      <c r="B12468" s="20" t="s">
        <v>13136</v>
      </c>
      <c r="C12468" t="s">
        <v>3916</v>
      </c>
      <c r="D12468" t="s">
        <v>4000</v>
      </c>
      <c r="E12468" t="s">
        <v>3992</v>
      </c>
      <c r="F12468" t="s">
        <v>12026</v>
      </c>
      <c r="G12468">
        <v>1803100000</v>
      </c>
      <c r="H12468">
        <v>15969</v>
      </c>
      <c r="I12468" t="s">
        <v>3933</v>
      </c>
      <c r="J12468" t="s">
        <v>3933</v>
      </c>
      <c r="K12468" t="s">
        <v>3920</v>
      </c>
    </row>
    <row r="12469" spans="1:11" x14ac:dyDescent="0.2">
      <c r="A12469" s="20">
        <v>44386</v>
      </c>
      <c r="B12469" s="20" t="s">
        <v>13136</v>
      </c>
      <c r="C12469" t="s">
        <v>3916</v>
      </c>
      <c r="D12469" t="s">
        <v>3954</v>
      </c>
      <c r="E12469" t="s">
        <v>3918</v>
      </c>
      <c r="F12469" t="s">
        <v>12027</v>
      </c>
      <c r="G12469">
        <v>1804002000</v>
      </c>
      <c r="H12469">
        <v>22710</v>
      </c>
      <c r="I12469" t="s">
        <v>55</v>
      </c>
      <c r="J12469" t="s">
        <v>55</v>
      </c>
      <c r="K12469" t="s">
        <v>3953</v>
      </c>
    </row>
    <row r="12470" spans="1:11" x14ac:dyDescent="0.2">
      <c r="A12470" s="20">
        <v>44386</v>
      </c>
      <c r="B12470" s="20" t="s">
        <v>13136</v>
      </c>
      <c r="C12470" t="s">
        <v>3916</v>
      </c>
      <c r="D12470" t="s">
        <v>3917</v>
      </c>
      <c r="E12470" t="s">
        <v>3959</v>
      </c>
      <c r="F12470" t="s">
        <v>11678</v>
      </c>
      <c r="G12470">
        <v>1804009000</v>
      </c>
      <c r="H12470">
        <v>19800</v>
      </c>
      <c r="I12470" t="s">
        <v>55</v>
      </c>
      <c r="J12470" t="s">
        <v>55</v>
      </c>
      <c r="K12470" t="s">
        <v>6869</v>
      </c>
    </row>
    <row r="12471" spans="1:11" x14ac:dyDescent="0.2">
      <c r="A12471" s="20">
        <v>44386</v>
      </c>
      <c r="B12471" s="20" t="s">
        <v>13136</v>
      </c>
      <c r="C12471" t="s">
        <v>3916</v>
      </c>
      <c r="D12471" t="s">
        <v>3954</v>
      </c>
      <c r="E12471" t="s">
        <v>3918</v>
      </c>
      <c r="F12471" t="s">
        <v>12028</v>
      </c>
      <c r="G12471">
        <v>1802000000</v>
      </c>
      <c r="H12471">
        <v>22120</v>
      </c>
      <c r="I12471" t="s">
        <v>55</v>
      </c>
      <c r="J12471" t="s">
        <v>55</v>
      </c>
      <c r="K12471" t="s">
        <v>3929</v>
      </c>
    </row>
    <row r="12472" spans="1:11" x14ac:dyDescent="0.2">
      <c r="A12472" s="20">
        <v>44386</v>
      </c>
      <c r="B12472" s="20" t="s">
        <v>13136</v>
      </c>
      <c r="C12472" t="s">
        <v>3916</v>
      </c>
      <c r="D12472" t="s">
        <v>3927</v>
      </c>
      <c r="E12472" t="s">
        <v>3918</v>
      </c>
      <c r="F12472" t="s">
        <v>12029</v>
      </c>
      <c r="G12472">
        <v>1802000000</v>
      </c>
      <c r="H12472">
        <v>20000</v>
      </c>
      <c r="I12472" t="s">
        <v>55</v>
      </c>
      <c r="J12472" t="s">
        <v>55</v>
      </c>
      <c r="K12472" t="s">
        <v>3929</v>
      </c>
    </row>
    <row r="12473" spans="1:11" x14ac:dyDescent="0.2">
      <c r="A12473" s="20">
        <v>44386</v>
      </c>
      <c r="B12473" s="20" t="s">
        <v>13136</v>
      </c>
      <c r="C12473" t="s">
        <v>3916</v>
      </c>
      <c r="D12473" t="s">
        <v>4347</v>
      </c>
      <c r="E12473" t="s">
        <v>3918</v>
      </c>
      <c r="F12473" t="s">
        <v>12030</v>
      </c>
      <c r="G12473">
        <v>1802000000</v>
      </c>
      <c r="H12473">
        <v>20000</v>
      </c>
      <c r="I12473" t="s">
        <v>55</v>
      </c>
      <c r="J12473" t="s">
        <v>55</v>
      </c>
      <c r="K12473" t="s">
        <v>3929</v>
      </c>
    </row>
    <row r="12474" spans="1:11" x14ac:dyDescent="0.2">
      <c r="A12474" s="20">
        <v>44386</v>
      </c>
      <c r="B12474" s="20" t="s">
        <v>13136</v>
      </c>
      <c r="C12474" t="s">
        <v>3916</v>
      </c>
      <c r="D12474" t="s">
        <v>4347</v>
      </c>
      <c r="E12474" t="s">
        <v>3918</v>
      </c>
      <c r="F12474" t="s">
        <v>12031</v>
      </c>
      <c r="G12474">
        <v>1802000000</v>
      </c>
      <c r="H12474">
        <v>20000</v>
      </c>
      <c r="I12474" t="s">
        <v>55</v>
      </c>
      <c r="J12474" t="s">
        <v>55</v>
      </c>
      <c r="K12474" t="s">
        <v>3929</v>
      </c>
    </row>
    <row r="12475" spans="1:11" x14ac:dyDescent="0.2">
      <c r="A12475" s="20">
        <v>44386</v>
      </c>
      <c r="B12475" s="20" t="s">
        <v>13136</v>
      </c>
      <c r="C12475" t="s">
        <v>3916</v>
      </c>
      <c r="D12475" t="s">
        <v>3927</v>
      </c>
      <c r="E12475" t="s">
        <v>3918</v>
      </c>
      <c r="F12475" t="s">
        <v>12032</v>
      </c>
      <c r="G12475">
        <v>1802000000</v>
      </c>
      <c r="H12475">
        <v>45688</v>
      </c>
      <c r="I12475" t="s">
        <v>55</v>
      </c>
      <c r="J12475" t="s">
        <v>55</v>
      </c>
      <c r="K12475" t="s">
        <v>3929</v>
      </c>
    </row>
    <row r="12476" spans="1:11" x14ac:dyDescent="0.2">
      <c r="A12476" s="20">
        <v>44386</v>
      </c>
      <c r="B12476" s="20" t="s">
        <v>13136</v>
      </c>
      <c r="C12476" t="s">
        <v>3916</v>
      </c>
      <c r="D12476" t="s">
        <v>3927</v>
      </c>
      <c r="E12476" t="s">
        <v>3918</v>
      </c>
      <c r="F12476" t="s">
        <v>12032</v>
      </c>
      <c r="G12476">
        <v>1802000000</v>
      </c>
      <c r="H12476">
        <v>14312</v>
      </c>
      <c r="I12476" t="s">
        <v>55</v>
      </c>
      <c r="J12476" t="s">
        <v>55</v>
      </c>
      <c r="K12476" t="s">
        <v>3929</v>
      </c>
    </row>
    <row r="12477" spans="1:11" x14ac:dyDescent="0.2">
      <c r="A12477" s="20">
        <v>44389</v>
      </c>
      <c r="B12477" s="20" t="s">
        <v>13136</v>
      </c>
      <c r="C12477" t="s">
        <v>3916</v>
      </c>
      <c r="D12477" t="s">
        <v>3917</v>
      </c>
      <c r="E12477" t="s">
        <v>3918</v>
      </c>
      <c r="F12477" t="s">
        <v>11685</v>
      </c>
      <c r="G12477">
        <v>1804009000</v>
      </c>
      <c r="H12477">
        <v>79200</v>
      </c>
      <c r="I12477" t="s">
        <v>55</v>
      </c>
      <c r="J12477" t="s">
        <v>55</v>
      </c>
      <c r="K12477" t="s">
        <v>6869</v>
      </c>
    </row>
    <row r="12478" spans="1:11" x14ac:dyDescent="0.2">
      <c r="A12478" s="20">
        <v>44389</v>
      </c>
      <c r="B12478" s="20" t="s">
        <v>13136</v>
      </c>
      <c r="C12478" t="s">
        <v>3916</v>
      </c>
      <c r="D12478" t="s">
        <v>3917</v>
      </c>
      <c r="E12478" t="s">
        <v>3918</v>
      </c>
      <c r="F12478" t="s">
        <v>11685</v>
      </c>
      <c r="G12478">
        <v>1804009000</v>
      </c>
      <c r="H12478">
        <v>19800</v>
      </c>
      <c r="I12478" t="s">
        <v>55</v>
      </c>
      <c r="J12478" t="s">
        <v>55</v>
      </c>
      <c r="K12478" t="s">
        <v>6869</v>
      </c>
    </row>
    <row r="12479" spans="1:11" x14ac:dyDescent="0.2">
      <c r="A12479" s="20">
        <v>44389</v>
      </c>
      <c r="B12479" s="20" t="s">
        <v>13136</v>
      </c>
      <c r="C12479" t="s">
        <v>3916</v>
      </c>
      <c r="D12479" t="s">
        <v>3962</v>
      </c>
      <c r="E12479" t="s">
        <v>7312</v>
      </c>
      <c r="F12479" t="s">
        <v>12033</v>
      </c>
      <c r="G12479">
        <v>1802000000</v>
      </c>
      <c r="H12479">
        <v>300000</v>
      </c>
      <c r="I12479" t="s">
        <v>56</v>
      </c>
      <c r="J12479" t="s">
        <v>3950</v>
      </c>
      <c r="K12479" t="s">
        <v>3929</v>
      </c>
    </row>
    <row r="12480" spans="1:11" x14ac:dyDescent="0.2">
      <c r="A12480" s="20">
        <v>44389</v>
      </c>
      <c r="B12480" s="20" t="s">
        <v>13136</v>
      </c>
      <c r="C12480" t="s">
        <v>3916</v>
      </c>
      <c r="D12480" t="s">
        <v>4144</v>
      </c>
      <c r="E12480" t="s">
        <v>3918</v>
      </c>
      <c r="F12480" t="s">
        <v>12034</v>
      </c>
      <c r="G12480">
        <v>1802000000</v>
      </c>
      <c r="H12480">
        <v>60000</v>
      </c>
      <c r="I12480" t="s">
        <v>55</v>
      </c>
      <c r="J12480" t="s">
        <v>55</v>
      </c>
      <c r="K12480" t="s">
        <v>3929</v>
      </c>
    </row>
    <row r="12481" spans="1:11" x14ac:dyDescent="0.2">
      <c r="A12481" s="20">
        <v>44389</v>
      </c>
      <c r="B12481" s="20" t="s">
        <v>13136</v>
      </c>
      <c r="C12481" t="s">
        <v>3916</v>
      </c>
      <c r="D12481" t="s">
        <v>3939</v>
      </c>
      <c r="E12481" t="s">
        <v>5904</v>
      </c>
      <c r="F12481" t="s">
        <v>11258</v>
      </c>
      <c r="G12481">
        <v>1801001200</v>
      </c>
      <c r="H12481">
        <v>125125</v>
      </c>
      <c r="I12481" t="s">
        <v>3933</v>
      </c>
      <c r="J12481" t="s">
        <v>3933</v>
      </c>
      <c r="K12481" t="s">
        <v>3926</v>
      </c>
    </row>
    <row r="12482" spans="1:11" x14ac:dyDescent="0.2">
      <c r="A12482" s="20">
        <v>44389</v>
      </c>
      <c r="B12482" s="20" t="s">
        <v>13136</v>
      </c>
      <c r="C12482" t="s">
        <v>3916</v>
      </c>
      <c r="D12482" t="s">
        <v>5085</v>
      </c>
      <c r="E12482" t="s">
        <v>4701</v>
      </c>
      <c r="F12482" t="s">
        <v>12035</v>
      </c>
      <c r="G12482">
        <v>1801001200</v>
      </c>
      <c r="H12482">
        <v>200200</v>
      </c>
      <c r="I12482" t="s">
        <v>4034</v>
      </c>
      <c r="J12482" t="s">
        <v>4294</v>
      </c>
      <c r="K12482" t="s">
        <v>3926</v>
      </c>
    </row>
    <row r="12483" spans="1:11" x14ac:dyDescent="0.2">
      <c r="A12483" s="20">
        <v>44389</v>
      </c>
      <c r="B12483" s="20" t="s">
        <v>13136</v>
      </c>
      <c r="C12483" t="s">
        <v>3916</v>
      </c>
      <c r="D12483" t="s">
        <v>4027</v>
      </c>
      <c r="E12483" t="s">
        <v>4016</v>
      </c>
      <c r="F12483" t="s">
        <v>11107</v>
      </c>
      <c r="G12483">
        <v>1803100000</v>
      </c>
      <c r="H12483">
        <v>21000</v>
      </c>
      <c r="I12483" t="s">
        <v>3933</v>
      </c>
      <c r="J12483" t="s">
        <v>3933</v>
      </c>
      <c r="K12483" t="s">
        <v>3920</v>
      </c>
    </row>
    <row r="12484" spans="1:11" x14ac:dyDescent="0.2">
      <c r="A12484" s="20">
        <v>44389</v>
      </c>
      <c r="B12484" s="20" t="s">
        <v>13136</v>
      </c>
      <c r="C12484" t="s">
        <v>3916</v>
      </c>
      <c r="D12484" t="s">
        <v>4027</v>
      </c>
      <c r="E12484" t="s">
        <v>4016</v>
      </c>
      <c r="F12484" t="s">
        <v>11107</v>
      </c>
      <c r="G12484">
        <v>1803100000</v>
      </c>
      <c r="H12484">
        <v>21000</v>
      </c>
      <c r="I12484" t="s">
        <v>3933</v>
      </c>
      <c r="J12484" t="s">
        <v>3933</v>
      </c>
      <c r="K12484" t="s">
        <v>3920</v>
      </c>
    </row>
    <row r="12485" spans="1:11" x14ac:dyDescent="0.2">
      <c r="A12485" s="20">
        <v>44389</v>
      </c>
      <c r="B12485" s="20" t="s">
        <v>13136</v>
      </c>
      <c r="C12485" t="s">
        <v>3916</v>
      </c>
      <c r="D12485" t="s">
        <v>4027</v>
      </c>
      <c r="E12485" t="s">
        <v>4016</v>
      </c>
      <c r="F12485" t="s">
        <v>11107</v>
      </c>
      <c r="G12485">
        <v>1803100000</v>
      </c>
      <c r="H12485">
        <v>21000</v>
      </c>
      <c r="I12485" t="s">
        <v>3933</v>
      </c>
      <c r="J12485" t="s">
        <v>3933</v>
      </c>
      <c r="K12485" t="s">
        <v>3920</v>
      </c>
    </row>
    <row r="12486" spans="1:11" x14ac:dyDescent="0.2">
      <c r="A12486" s="20">
        <v>44389</v>
      </c>
      <c r="B12486" s="20" t="s">
        <v>13136</v>
      </c>
      <c r="C12486" t="s">
        <v>3916</v>
      </c>
      <c r="D12486" t="s">
        <v>3939</v>
      </c>
      <c r="E12486" t="s">
        <v>7312</v>
      </c>
      <c r="F12486" t="s">
        <v>12036</v>
      </c>
      <c r="G12486">
        <v>1802000000</v>
      </c>
      <c r="H12486">
        <v>216000</v>
      </c>
      <c r="I12486" t="s">
        <v>56</v>
      </c>
      <c r="J12486" t="s">
        <v>3950</v>
      </c>
      <c r="K12486" t="s">
        <v>3929</v>
      </c>
    </row>
    <row r="12487" spans="1:11" x14ac:dyDescent="0.2">
      <c r="A12487" s="20">
        <v>44389</v>
      </c>
      <c r="B12487" s="20" t="s">
        <v>13136</v>
      </c>
      <c r="C12487" t="s">
        <v>3916</v>
      </c>
      <c r="D12487" t="s">
        <v>3939</v>
      </c>
      <c r="E12487" t="s">
        <v>7312</v>
      </c>
      <c r="F12487" t="s">
        <v>12036</v>
      </c>
      <c r="G12487">
        <v>1802000000</v>
      </c>
      <c r="H12487">
        <v>24000</v>
      </c>
      <c r="I12487" t="s">
        <v>56</v>
      </c>
      <c r="J12487" t="s">
        <v>3950</v>
      </c>
      <c r="K12487" t="s">
        <v>3929</v>
      </c>
    </row>
    <row r="12488" spans="1:11" x14ac:dyDescent="0.2">
      <c r="A12488" s="20">
        <v>44389</v>
      </c>
      <c r="B12488" s="20" t="s">
        <v>13136</v>
      </c>
      <c r="C12488" t="s">
        <v>3916</v>
      </c>
      <c r="D12488" t="s">
        <v>4027</v>
      </c>
      <c r="E12488" t="s">
        <v>4016</v>
      </c>
      <c r="F12488" t="s">
        <v>11107</v>
      </c>
      <c r="G12488">
        <v>1803100000</v>
      </c>
      <c r="H12488">
        <v>21000</v>
      </c>
      <c r="I12488" t="s">
        <v>3933</v>
      </c>
      <c r="J12488" t="s">
        <v>3933</v>
      </c>
      <c r="K12488" t="s">
        <v>3920</v>
      </c>
    </row>
    <row r="12489" spans="1:11" x14ac:dyDescent="0.2">
      <c r="A12489" s="20">
        <v>44389</v>
      </c>
      <c r="B12489" s="20" t="s">
        <v>13136</v>
      </c>
      <c r="C12489" t="s">
        <v>3916</v>
      </c>
      <c r="D12489" t="s">
        <v>4144</v>
      </c>
      <c r="E12489" t="s">
        <v>4092</v>
      </c>
      <c r="F12489" t="s">
        <v>12037</v>
      </c>
      <c r="G12489">
        <v>1801001200</v>
      </c>
      <c r="H12489">
        <v>75075</v>
      </c>
      <c r="I12489" t="s">
        <v>4090</v>
      </c>
      <c r="J12489" t="s">
        <v>4196</v>
      </c>
      <c r="K12489" t="s">
        <v>3926</v>
      </c>
    </row>
    <row r="12490" spans="1:11" x14ac:dyDescent="0.2">
      <c r="A12490" s="20">
        <v>44389</v>
      </c>
      <c r="B12490" s="20" t="s">
        <v>13136</v>
      </c>
      <c r="C12490" t="s">
        <v>3916</v>
      </c>
      <c r="D12490" t="s">
        <v>3962</v>
      </c>
      <c r="E12490" t="s">
        <v>7312</v>
      </c>
      <c r="F12490" t="s">
        <v>12038</v>
      </c>
      <c r="G12490">
        <v>1802000000</v>
      </c>
      <c r="H12490">
        <v>180000</v>
      </c>
      <c r="I12490" t="s">
        <v>56</v>
      </c>
      <c r="J12490" t="s">
        <v>3950</v>
      </c>
      <c r="K12490" t="s">
        <v>3929</v>
      </c>
    </row>
    <row r="12491" spans="1:11" x14ac:dyDescent="0.2">
      <c r="A12491" s="20">
        <v>44389</v>
      </c>
      <c r="B12491" s="20" t="s">
        <v>13136</v>
      </c>
      <c r="C12491" t="s">
        <v>3916</v>
      </c>
      <c r="D12491" t="s">
        <v>4144</v>
      </c>
      <c r="E12491" t="s">
        <v>4092</v>
      </c>
      <c r="F12491" t="s">
        <v>12039</v>
      </c>
      <c r="G12491">
        <v>1801001200</v>
      </c>
      <c r="H12491">
        <v>25025</v>
      </c>
      <c r="I12491" t="s">
        <v>4090</v>
      </c>
      <c r="J12491" t="s">
        <v>4196</v>
      </c>
      <c r="K12491" t="s">
        <v>3926</v>
      </c>
    </row>
    <row r="12492" spans="1:11" x14ac:dyDescent="0.2">
      <c r="A12492" s="20">
        <v>44389</v>
      </c>
      <c r="B12492" s="20" t="s">
        <v>13136</v>
      </c>
      <c r="C12492" t="s">
        <v>3916</v>
      </c>
      <c r="D12492" t="s">
        <v>3962</v>
      </c>
      <c r="E12492" t="s">
        <v>7312</v>
      </c>
      <c r="F12492" t="s">
        <v>12040</v>
      </c>
      <c r="G12492">
        <v>1802000000</v>
      </c>
      <c r="H12492">
        <v>120000</v>
      </c>
      <c r="I12492" t="s">
        <v>56</v>
      </c>
      <c r="J12492" t="s">
        <v>3950</v>
      </c>
      <c r="K12492" t="s">
        <v>3929</v>
      </c>
    </row>
    <row r="12493" spans="1:11" x14ac:dyDescent="0.2">
      <c r="A12493" s="20">
        <v>44389</v>
      </c>
      <c r="B12493" s="20" t="s">
        <v>13136</v>
      </c>
      <c r="C12493" t="s">
        <v>3916</v>
      </c>
      <c r="D12493" t="s">
        <v>4027</v>
      </c>
      <c r="E12493" t="s">
        <v>4016</v>
      </c>
      <c r="F12493" t="s">
        <v>11107</v>
      </c>
      <c r="G12493">
        <v>1803100000</v>
      </c>
      <c r="H12493">
        <v>21000</v>
      </c>
      <c r="I12493" t="s">
        <v>3933</v>
      </c>
      <c r="J12493" t="s">
        <v>3933</v>
      </c>
      <c r="K12493" t="s">
        <v>3920</v>
      </c>
    </row>
    <row r="12494" spans="1:11" x14ac:dyDescent="0.2">
      <c r="A12494" s="20">
        <v>44389</v>
      </c>
      <c r="B12494" s="20" t="s">
        <v>13136</v>
      </c>
      <c r="C12494" t="s">
        <v>3916</v>
      </c>
      <c r="D12494" t="s">
        <v>4144</v>
      </c>
      <c r="E12494" t="s">
        <v>4092</v>
      </c>
      <c r="F12494" t="s">
        <v>12041</v>
      </c>
      <c r="G12494">
        <v>1801001200</v>
      </c>
      <c r="H12494">
        <v>250250</v>
      </c>
      <c r="I12494" t="s">
        <v>4090</v>
      </c>
      <c r="J12494" t="s">
        <v>4196</v>
      </c>
      <c r="K12494" t="s">
        <v>3926</v>
      </c>
    </row>
    <row r="12495" spans="1:11" x14ac:dyDescent="0.2">
      <c r="A12495" s="20">
        <v>44389</v>
      </c>
      <c r="B12495" s="20" t="s">
        <v>13136</v>
      </c>
      <c r="C12495" t="s">
        <v>3916</v>
      </c>
      <c r="D12495" t="s">
        <v>4027</v>
      </c>
      <c r="E12495" t="s">
        <v>4016</v>
      </c>
      <c r="F12495" t="s">
        <v>11107</v>
      </c>
      <c r="G12495">
        <v>1803100000</v>
      </c>
      <c r="H12495">
        <v>21000</v>
      </c>
      <c r="I12495" t="s">
        <v>3933</v>
      </c>
      <c r="J12495" t="s">
        <v>3933</v>
      </c>
      <c r="K12495" t="s">
        <v>3920</v>
      </c>
    </row>
    <row r="12496" spans="1:11" x14ac:dyDescent="0.2">
      <c r="A12496" s="20">
        <v>44389</v>
      </c>
      <c r="B12496" s="20" t="s">
        <v>13136</v>
      </c>
      <c r="C12496" t="s">
        <v>3916</v>
      </c>
      <c r="D12496" t="s">
        <v>4027</v>
      </c>
      <c r="E12496" t="s">
        <v>4016</v>
      </c>
      <c r="F12496" t="s">
        <v>11107</v>
      </c>
      <c r="G12496">
        <v>1803100000</v>
      </c>
      <c r="H12496">
        <v>21000</v>
      </c>
      <c r="I12496" t="s">
        <v>3933</v>
      </c>
      <c r="J12496" t="s">
        <v>3933</v>
      </c>
      <c r="K12496" t="s">
        <v>3920</v>
      </c>
    </row>
    <row r="12497" spans="1:11" x14ac:dyDescent="0.2">
      <c r="A12497" s="20">
        <v>44389</v>
      </c>
      <c r="B12497" s="20" t="s">
        <v>13136</v>
      </c>
      <c r="C12497" t="s">
        <v>3916</v>
      </c>
      <c r="D12497" t="s">
        <v>3930</v>
      </c>
      <c r="E12497" t="s">
        <v>7312</v>
      </c>
      <c r="F12497" t="s">
        <v>12042</v>
      </c>
      <c r="G12497">
        <v>1802000000</v>
      </c>
      <c r="H12497">
        <v>120000</v>
      </c>
      <c r="I12497" t="s">
        <v>56</v>
      </c>
      <c r="J12497" t="s">
        <v>3950</v>
      </c>
      <c r="K12497" t="s">
        <v>3929</v>
      </c>
    </row>
    <row r="12498" spans="1:11" x14ac:dyDescent="0.2">
      <c r="A12498" s="20">
        <v>44389</v>
      </c>
      <c r="B12498" s="20" t="s">
        <v>13136</v>
      </c>
      <c r="C12498" t="s">
        <v>3916</v>
      </c>
      <c r="D12498" t="s">
        <v>4347</v>
      </c>
      <c r="E12498" t="s">
        <v>3918</v>
      </c>
      <c r="F12498" t="s">
        <v>12043</v>
      </c>
      <c r="G12498">
        <v>1802000000</v>
      </c>
      <c r="H12498">
        <v>60000</v>
      </c>
      <c r="I12498" t="s">
        <v>55</v>
      </c>
      <c r="J12498" t="s">
        <v>55</v>
      </c>
      <c r="K12498" t="s">
        <v>3929</v>
      </c>
    </row>
    <row r="12499" spans="1:11" x14ac:dyDescent="0.2">
      <c r="A12499" s="20">
        <v>44389</v>
      </c>
      <c r="B12499" s="20" t="s">
        <v>13136</v>
      </c>
      <c r="C12499" t="s">
        <v>3916</v>
      </c>
      <c r="D12499" t="s">
        <v>3994</v>
      </c>
      <c r="E12499" t="s">
        <v>3918</v>
      </c>
      <c r="F12499" t="s">
        <v>12044</v>
      </c>
      <c r="G12499">
        <v>1803100000</v>
      </c>
      <c r="H12499">
        <v>24000</v>
      </c>
      <c r="I12499" t="s">
        <v>55</v>
      </c>
      <c r="J12499" t="s">
        <v>55</v>
      </c>
      <c r="K12499" t="s">
        <v>3920</v>
      </c>
    </row>
    <row r="12500" spans="1:11" x14ac:dyDescent="0.2">
      <c r="A12500" s="20">
        <v>44389</v>
      </c>
      <c r="B12500" s="20" t="s">
        <v>13136</v>
      </c>
      <c r="C12500" t="s">
        <v>3916</v>
      </c>
      <c r="D12500" t="s">
        <v>3951</v>
      </c>
      <c r="E12500" t="s">
        <v>7312</v>
      </c>
      <c r="F12500" t="s">
        <v>12045</v>
      </c>
      <c r="G12500">
        <v>1804002000</v>
      </c>
      <c r="H12500">
        <v>220000</v>
      </c>
      <c r="I12500" t="s">
        <v>56</v>
      </c>
      <c r="J12500" t="s">
        <v>3950</v>
      </c>
      <c r="K12500" t="s">
        <v>3953</v>
      </c>
    </row>
    <row r="12501" spans="1:11" x14ac:dyDescent="0.2">
      <c r="A12501" s="20">
        <v>44389</v>
      </c>
      <c r="B12501" s="20" t="s">
        <v>13136</v>
      </c>
      <c r="C12501" t="s">
        <v>3916</v>
      </c>
      <c r="D12501" t="s">
        <v>3984</v>
      </c>
      <c r="E12501" t="s">
        <v>3918</v>
      </c>
      <c r="F12501" t="s">
        <v>11685</v>
      </c>
      <c r="G12501">
        <v>1804009000</v>
      </c>
      <c r="H12501">
        <v>108000</v>
      </c>
      <c r="I12501" t="s">
        <v>55</v>
      </c>
      <c r="J12501" t="s">
        <v>55</v>
      </c>
      <c r="K12501" t="s">
        <v>6869</v>
      </c>
    </row>
    <row r="12502" spans="1:11" x14ac:dyDescent="0.2">
      <c r="A12502" s="20">
        <v>44389</v>
      </c>
      <c r="B12502" s="20" t="s">
        <v>13136</v>
      </c>
      <c r="C12502" t="s">
        <v>3916</v>
      </c>
      <c r="D12502" t="s">
        <v>4144</v>
      </c>
      <c r="E12502" t="s">
        <v>4205</v>
      </c>
      <c r="F12502" t="s">
        <v>12046</v>
      </c>
      <c r="G12502">
        <v>1801001200</v>
      </c>
      <c r="H12502">
        <v>25025</v>
      </c>
      <c r="I12502" t="s">
        <v>4207</v>
      </c>
      <c r="J12502" t="s">
        <v>4207</v>
      </c>
      <c r="K12502" t="s">
        <v>3926</v>
      </c>
    </row>
    <row r="12503" spans="1:11" x14ac:dyDescent="0.2">
      <c r="A12503" s="20">
        <v>44389</v>
      </c>
      <c r="B12503" s="20" t="s">
        <v>13136</v>
      </c>
      <c r="C12503" t="s">
        <v>3916</v>
      </c>
      <c r="D12503" t="s">
        <v>4144</v>
      </c>
      <c r="E12503" t="s">
        <v>4205</v>
      </c>
      <c r="F12503" t="s">
        <v>12046</v>
      </c>
      <c r="G12503">
        <v>1801001200</v>
      </c>
      <c r="H12503">
        <v>25025</v>
      </c>
      <c r="I12503" t="s">
        <v>4207</v>
      </c>
      <c r="J12503" t="s">
        <v>4207</v>
      </c>
      <c r="K12503" t="s">
        <v>3926</v>
      </c>
    </row>
    <row r="12504" spans="1:11" x14ac:dyDescent="0.2">
      <c r="A12504" s="20">
        <v>44389</v>
      </c>
      <c r="B12504" s="20" t="s">
        <v>13136</v>
      </c>
      <c r="C12504" t="s">
        <v>3916</v>
      </c>
      <c r="D12504" t="s">
        <v>4144</v>
      </c>
      <c r="E12504" t="s">
        <v>4205</v>
      </c>
      <c r="F12504" t="s">
        <v>12046</v>
      </c>
      <c r="G12504">
        <v>1801001200</v>
      </c>
      <c r="H12504">
        <v>200200</v>
      </c>
      <c r="I12504" t="s">
        <v>4207</v>
      </c>
      <c r="J12504" t="s">
        <v>4207</v>
      </c>
      <c r="K12504" t="s">
        <v>3926</v>
      </c>
    </row>
    <row r="12505" spans="1:11" x14ac:dyDescent="0.2">
      <c r="A12505" s="20">
        <v>44389</v>
      </c>
      <c r="B12505" s="20" t="s">
        <v>13136</v>
      </c>
      <c r="C12505" t="s">
        <v>3916</v>
      </c>
      <c r="D12505" t="s">
        <v>3917</v>
      </c>
      <c r="E12505" t="s">
        <v>6875</v>
      </c>
      <c r="F12505" t="s">
        <v>11224</v>
      </c>
      <c r="G12505">
        <v>1803100000</v>
      </c>
      <c r="H12505">
        <v>94752</v>
      </c>
      <c r="I12505" t="s">
        <v>4302</v>
      </c>
      <c r="J12505" t="s">
        <v>4302</v>
      </c>
      <c r="K12505" t="s">
        <v>3920</v>
      </c>
    </row>
    <row r="12506" spans="1:11" x14ac:dyDescent="0.2">
      <c r="A12506" s="20">
        <v>44390</v>
      </c>
      <c r="B12506" s="20" t="s">
        <v>13136</v>
      </c>
      <c r="C12506" t="s">
        <v>3916</v>
      </c>
      <c r="D12506" t="s">
        <v>3917</v>
      </c>
      <c r="E12506" t="s">
        <v>3918</v>
      </c>
      <c r="F12506" t="s">
        <v>11685</v>
      </c>
      <c r="G12506">
        <v>1804009000</v>
      </c>
      <c r="H12506">
        <v>59400</v>
      </c>
      <c r="I12506" t="s">
        <v>55</v>
      </c>
      <c r="J12506" t="s">
        <v>55</v>
      </c>
      <c r="K12506" t="s">
        <v>6869</v>
      </c>
    </row>
    <row r="12507" spans="1:11" x14ac:dyDescent="0.2">
      <c r="A12507" s="20">
        <v>44390</v>
      </c>
      <c r="B12507" s="20" t="s">
        <v>13136</v>
      </c>
      <c r="C12507" t="s">
        <v>3916</v>
      </c>
      <c r="D12507" t="s">
        <v>3921</v>
      </c>
      <c r="E12507" t="s">
        <v>7287</v>
      </c>
      <c r="F12507" t="s">
        <v>12047</v>
      </c>
      <c r="G12507">
        <v>1801001200</v>
      </c>
      <c r="H12507">
        <v>500500</v>
      </c>
      <c r="I12507" t="s">
        <v>34</v>
      </c>
      <c r="J12507" t="s">
        <v>8583</v>
      </c>
      <c r="K12507" t="s">
        <v>3926</v>
      </c>
    </row>
    <row r="12508" spans="1:11" x14ac:dyDescent="0.2">
      <c r="A12508" s="20">
        <v>44390</v>
      </c>
      <c r="B12508" s="20" t="s">
        <v>13136</v>
      </c>
      <c r="C12508" t="s">
        <v>3916</v>
      </c>
      <c r="D12508" t="s">
        <v>3994</v>
      </c>
      <c r="E12508" t="s">
        <v>3992</v>
      </c>
      <c r="F12508" t="s">
        <v>7026</v>
      </c>
      <c r="G12508">
        <v>1804009000</v>
      </c>
      <c r="H12508">
        <v>88000</v>
      </c>
      <c r="I12508" t="s">
        <v>3933</v>
      </c>
      <c r="J12508" t="s">
        <v>3933</v>
      </c>
      <c r="K12508" t="s">
        <v>6869</v>
      </c>
    </row>
    <row r="12509" spans="1:11" x14ac:dyDescent="0.2">
      <c r="A12509" s="20">
        <v>44390</v>
      </c>
      <c r="B12509" s="20" t="s">
        <v>13136</v>
      </c>
      <c r="C12509" t="s">
        <v>3916</v>
      </c>
      <c r="D12509" t="s">
        <v>3994</v>
      </c>
      <c r="E12509" t="s">
        <v>3992</v>
      </c>
      <c r="F12509" t="s">
        <v>7026</v>
      </c>
      <c r="G12509">
        <v>1804009000</v>
      </c>
      <c r="H12509">
        <v>88000</v>
      </c>
      <c r="I12509" t="s">
        <v>3933</v>
      </c>
      <c r="J12509" t="s">
        <v>3933</v>
      </c>
      <c r="K12509" t="s">
        <v>6869</v>
      </c>
    </row>
    <row r="12510" spans="1:11" x14ac:dyDescent="0.2">
      <c r="A12510" s="20">
        <v>44390</v>
      </c>
      <c r="B12510" s="20" t="s">
        <v>13136</v>
      </c>
      <c r="C12510" t="s">
        <v>3916</v>
      </c>
      <c r="D12510" t="s">
        <v>3994</v>
      </c>
      <c r="E12510" t="s">
        <v>3992</v>
      </c>
      <c r="F12510" t="s">
        <v>7026</v>
      </c>
      <c r="G12510">
        <v>1804009000</v>
      </c>
      <c r="H12510">
        <v>88000</v>
      </c>
      <c r="I12510" t="s">
        <v>3933</v>
      </c>
      <c r="J12510" t="s">
        <v>3933</v>
      </c>
      <c r="K12510" t="s">
        <v>6869</v>
      </c>
    </row>
    <row r="12511" spans="1:11" x14ac:dyDescent="0.2">
      <c r="A12511" s="20">
        <v>44390</v>
      </c>
      <c r="B12511" s="20" t="s">
        <v>13136</v>
      </c>
      <c r="C12511" t="s">
        <v>3916</v>
      </c>
      <c r="D12511" t="s">
        <v>3994</v>
      </c>
      <c r="E12511" t="s">
        <v>3992</v>
      </c>
      <c r="F12511" t="s">
        <v>7026</v>
      </c>
      <c r="G12511">
        <v>1804009000</v>
      </c>
      <c r="H12511">
        <v>88000</v>
      </c>
      <c r="I12511" t="s">
        <v>3933</v>
      </c>
      <c r="J12511" t="s">
        <v>3933</v>
      </c>
      <c r="K12511" t="s">
        <v>6869</v>
      </c>
    </row>
    <row r="12512" spans="1:11" x14ac:dyDescent="0.2">
      <c r="A12512" s="20">
        <v>44390</v>
      </c>
      <c r="B12512" s="20" t="s">
        <v>13136</v>
      </c>
      <c r="C12512" t="s">
        <v>3916</v>
      </c>
      <c r="D12512" t="s">
        <v>3930</v>
      </c>
      <c r="E12512" t="s">
        <v>4092</v>
      </c>
      <c r="F12512" t="s">
        <v>12048</v>
      </c>
      <c r="G12512">
        <v>1801001200</v>
      </c>
      <c r="H12512">
        <v>175175</v>
      </c>
      <c r="I12512" t="s">
        <v>4090</v>
      </c>
      <c r="J12512" t="s">
        <v>4706</v>
      </c>
      <c r="K12512" t="s">
        <v>3926</v>
      </c>
    </row>
    <row r="12513" spans="1:11" x14ac:dyDescent="0.2">
      <c r="A12513" s="20">
        <v>44390</v>
      </c>
      <c r="B12513" s="20" t="s">
        <v>13136</v>
      </c>
      <c r="C12513" t="s">
        <v>3916</v>
      </c>
      <c r="D12513" t="s">
        <v>3927</v>
      </c>
      <c r="E12513" t="s">
        <v>3918</v>
      </c>
      <c r="F12513" t="s">
        <v>12049</v>
      </c>
      <c r="G12513">
        <v>1802000000</v>
      </c>
      <c r="H12513">
        <v>80000</v>
      </c>
      <c r="I12513" t="s">
        <v>55</v>
      </c>
      <c r="J12513" t="s">
        <v>55</v>
      </c>
      <c r="K12513" t="s">
        <v>3929</v>
      </c>
    </row>
    <row r="12514" spans="1:11" x14ac:dyDescent="0.2">
      <c r="A12514" s="20">
        <v>44390</v>
      </c>
      <c r="B12514" s="20" t="s">
        <v>13136</v>
      </c>
      <c r="C12514" t="s">
        <v>3916</v>
      </c>
      <c r="D12514" t="s">
        <v>3927</v>
      </c>
      <c r="E12514" t="s">
        <v>3992</v>
      </c>
      <c r="F12514" t="s">
        <v>11108</v>
      </c>
      <c r="G12514">
        <v>1802000000</v>
      </c>
      <c r="H12514">
        <v>100000</v>
      </c>
      <c r="I12514" t="s">
        <v>3933</v>
      </c>
      <c r="J12514" t="s">
        <v>3933</v>
      </c>
      <c r="K12514" t="s">
        <v>3929</v>
      </c>
    </row>
    <row r="12515" spans="1:11" x14ac:dyDescent="0.2">
      <c r="A12515" s="20">
        <v>44390</v>
      </c>
      <c r="B12515" s="20" t="s">
        <v>13136</v>
      </c>
      <c r="C12515" t="s">
        <v>3916</v>
      </c>
      <c r="D12515" t="s">
        <v>3984</v>
      </c>
      <c r="E12515" t="s">
        <v>4708</v>
      </c>
      <c r="F12515" t="s">
        <v>12050</v>
      </c>
      <c r="G12515">
        <v>1801001200</v>
      </c>
      <c r="H12515">
        <v>100100</v>
      </c>
      <c r="I12515" t="s">
        <v>4302</v>
      </c>
      <c r="J12515" t="s">
        <v>8118</v>
      </c>
      <c r="K12515" t="s">
        <v>3926</v>
      </c>
    </row>
    <row r="12516" spans="1:11" x14ac:dyDescent="0.2">
      <c r="A12516" s="20">
        <v>44390</v>
      </c>
      <c r="B12516" s="20" t="s">
        <v>13136</v>
      </c>
      <c r="C12516" t="s">
        <v>3916</v>
      </c>
      <c r="D12516" t="s">
        <v>3927</v>
      </c>
      <c r="E12516" t="s">
        <v>3918</v>
      </c>
      <c r="F12516" t="s">
        <v>12051</v>
      </c>
      <c r="G12516">
        <v>1802000000</v>
      </c>
      <c r="H12516">
        <v>100000</v>
      </c>
      <c r="I12516" t="s">
        <v>55</v>
      </c>
      <c r="J12516" t="s">
        <v>55</v>
      </c>
      <c r="K12516" t="s">
        <v>3929</v>
      </c>
    </row>
    <row r="12517" spans="1:11" x14ac:dyDescent="0.2">
      <c r="A12517" s="20">
        <v>44390</v>
      </c>
      <c r="B12517" s="20" t="s">
        <v>13136</v>
      </c>
      <c r="C12517" t="s">
        <v>3916</v>
      </c>
      <c r="D12517" t="s">
        <v>3939</v>
      </c>
      <c r="E12517" t="s">
        <v>7312</v>
      </c>
      <c r="F12517" t="s">
        <v>12052</v>
      </c>
      <c r="G12517">
        <v>1802000000</v>
      </c>
      <c r="H12517">
        <v>80000</v>
      </c>
      <c r="I12517" t="s">
        <v>56</v>
      </c>
      <c r="J12517" t="s">
        <v>3950</v>
      </c>
      <c r="K12517" t="s">
        <v>3929</v>
      </c>
    </row>
    <row r="12518" spans="1:11" x14ac:dyDescent="0.2">
      <c r="A12518" s="20">
        <v>44390</v>
      </c>
      <c r="B12518" s="20" t="s">
        <v>13136</v>
      </c>
      <c r="C12518" t="s">
        <v>3916</v>
      </c>
      <c r="D12518" t="s">
        <v>3917</v>
      </c>
      <c r="E12518" t="s">
        <v>6875</v>
      </c>
      <c r="F12518" t="s">
        <v>12053</v>
      </c>
      <c r="G12518">
        <v>1806200000</v>
      </c>
      <c r="H12518">
        <v>71064</v>
      </c>
      <c r="I12518" t="s">
        <v>4302</v>
      </c>
      <c r="J12518" t="s">
        <v>4302</v>
      </c>
      <c r="K12518" t="s">
        <v>3920</v>
      </c>
    </row>
    <row r="12519" spans="1:11" x14ac:dyDescent="0.2">
      <c r="A12519" s="20">
        <v>44390</v>
      </c>
      <c r="B12519" s="20" t="s">
        <v>13136</v>
      </c>
      <c r="C12519" t="s">
        <v>3916</v>
      </c>
      <c r="D12519" t="s">
        <v>3917</v>
      </c>
      <c r="E12519" t="s">
        <v>6875</v>
      </c>
      <c r="F12519" t="s">
        <v>12054</v>
      </c>
      <c r="G12519">
        <v>1802000000</v>
      </c>
      <c r="H12519">
        <v>200000</v>
      </c>
      <c r="I12519" t="s">
        <v>4302</v>
      </c>
      <c r="J12519" t="s">
        <v>4302</v>
      </c>
      <c r="K12519" t="s">
        <v>3929</v>
      </c>
    </row>
    <row r="12520" spans="1:11" x14ac:dyDescent="0.2">
      <c r="A12520" s="20">
        <v>44390</v>
      </c>
      <c r="B12520" s="20" t="s">
        <v>13136</v>
      </c>
      <c r="C12520" t="s">
        <v>3916</v>
      </c>
      <c r="D12520" t="s">
        <v>3917</v>
      </c>
      <c r="E12520" t="s">
        <v>6875</v>
      </c>
      <c r="F12520" t="s">
        <v>12055</v>
      </c>
      <c r="G12520">
        <v>1806200000</v>
      </c>
      <c r="H12520">
        <v>94752</v>
      </c>
      <c r="I12520" t="s">
        <v>4302</v>
      </c>
      <c r="J12520" t="s">
        <v>4302</v>
      </c>
      <c r="K12520" t="s">
        <v>3920</v>
      </c>
    </row>
    <row r="12521" spans="1:11" x14ac:dyDescent="0.2">
      <c r="A12521" s="20">
        <v>44390</v>
      </c>
      <c r="B12521" s="20" t="s">
        <v>13136</v>
      </c>
      <c r="C12521" t="s">
        <v>3916</v>
      </c>
      <c r="D12521" t="s">
        <v>3917</v>
      </c>
      <c r="E12521" t="s">
        <v>6875</v>
      </c>
      <c r="F12521" t="s">
        <v>12056</v>
      </c>
      <c r="G12521">
        <v>1802000000</v>
      </c>
      <c r="H12521">
        <v>36000</v>
      </c>
      <c r="I12521" t="s">
        <v>4302</v>
      </c>
      <c r="J12521" t="s">
        <v>4302</v>
      </c>
      <c r="K12521" t="s">
        <v>3929</v>
      </c>
    </row>
    <row r="12522" spans="1:11" x14ac:dyDescent="0.2">
      <c r="A12522" s="20">
        <v>44390</v>
      </c>
      <c r="B12522" s="20" t="s">
        <v>13136</v>
      </c>
      <c r="C12522" t="s">
        <v>3916</v>
      </c>
      <c r="D12522" t="s">
        <v>3939</v>
      </c>
      <c r="E12522" t="s">
        <v>3992</v>
      </c>
      <c r="F12522" t="s">
        <v>11108</v>
      </c>
      <c r="G12522">
        <v>1802000000</v>
      </c>
      <c r="H12522">
        <v>40000</v>
      </c>
      <c r="I12522" t="s">
        <v>3933</v>
      </c>
      <c r="J12522" t="s">
        <v>3933</v>
      </c>
      <c r="K12522" t="s">
        <v>3929</v>
      </c>
    </row>
    <row r="12523" spans="1:11" x14ac:dyDescent="0.2">
      <c r="A12523" s="20">
        <v>44390</v>
      </c>
      <c r="B12523" s="20" t="s">
        <v>13136</v>
      </c>
      <c r="C12523" t="s">
        <v>3916</v>
      </c>
      <c r="D12523" t="s">
        <v>3939</v>
      </c>
      <c r="E12523" t="s">
        <v>3992</v>
      </c>
      <c r="F12523" t="s">
        <v>11108</v>
      </c>
      <c r="G12523">
        <v>1802000000</v>
      </c>
      <c r="H12523">
        <v>48000</v>
      </c>
      <c r="I12523" t="s">
        <v>3933</v>
      </c>
      <c r="J12523" t="s">
        <v>3933</v>
      </c>
      <c r="K12523" t="s">
        <v>3929</v>
      </c>
    </row>
    <row r="12524" spans="1:11" x14ac:dyDescent="0.2">
      <c r="A12524" s="20">
        <v>44390</v>
      </c>
      <c r="B12524" s="20" t="s">
        <v>13136</v>
      </c>
      <c r="C12524" t="s">
        <v>3916</v>
      </c>
      <c r="D12524" t="s">
        <v>3939</v>
      </c>
      <c r="E12524" t="s">
        <v>3992</v>
      </c>
      <c r="F12524" t="s">
        <v>11108</v>
      </c>
      <c r="G12524">
        <v>1802000000</v>
      </c>
      <c r="H12524">
        <v>12000</v>
      </c>
      <c r="I12524" t="s">
        <v>3933</v>
      </c>
      <c r="J12524" t="s">
        <v>3933</v>
      </c>
      <c r="K12524" t="s">
        <v>3929</v>
      </c>
    </row>
    <row r="12525" spans="1:11" x14ac:dyDescent="0.2">
      <c r="A12525" s="20">
        <v>44390</v>
      </c>
      <c r="B12525" s="20" t="s">
        <v>13136</v>
      </c>
      <c r="C12525" t="s">
        <v>3916</v>
      </c>
      <c r="D12525" t="s">
        <v>3917</v>
      </c>
      <c r="E12525" t="s">
        <v>7073</v>
      </c>
      <c r="F12525" t="s">
        <v>12057</v>
      </c>
      <c r="G12525">
        <v>1806909000</v>
      </c>
      <c r="H12525">
        <v>990</v>
      </c>
      <c r="I12525" t="s">
        <v>4302</v>
      </c>
      <c r="J12525" t="s">
        <v>4302</v>
      </c>
      <c r="K12525" t="s">
        <v>6886</v>
      </c>
    </row>
    <row r="12526" spans="1:11" x14ac:dyDescent="0.2">
      <c r="A12526" s="20">
        <v>44390</v>
      </c>
      <c r="B12526" s="20" t="s">
        <v>13136</v>
      </c>
      <c r="C12526" t="s">
        <v>3916</v>
      </c>
      <c r="D12526" t="s">
        <v>3917</v>
      </c>
      <c r="E12526" t="s">
        <v>7073</v>
      </c>
      <c r="F12526" t="s">
        <v>12058</v>
      </c>
      <c r="G12526">
        <v>1806909000</v>
      </c>
      <c r="H12526">
        <v>94050</v>
      </c>
      <c r="I12526" t="s">
        <v>4302</v>
      </c>
      <c r="J12526" t="s">
        <v>4302</v>
      </c>
      <c r="K12526" t="s">
        <v>6886</v>
      </c>
    </row>
    <row r="12527" spans="1:11" x14ac:dyDescent="0.2">
      <c r="A12527" s="20">
        <v>44390</v>
      </c>
      <c r="B12527" s="20" t="s">
        <v>13136</v>
      </c>
      <c r="C12527" t="s">
        <v>3916</v>
      </c>
      <c r="D12527" t="s">
        <v>4347</v>
      </c>
      <c r="E12527" t="s">
        <v>4092</v>
      </c>
      <c r="F12527" t="s">
        <v>12059</v>
      </c>
      <c r="G12527">
        <v>1801001200</v>
      </c>
      <c r="H12527">
        <v>250250</v>
      </c>
      <c r="I12527" t="s">
        <v>4090</v>
      </c>
      <c r="J12527" t="s">
        <v>4196</v>
      </c>
      <c r="K12527" t="s">
        <v>3926</v>
      </c>
    </row>
    <row r="12528" spans="1:11" x14ac:dyDescent="0.2">
      <c r="A12528" s="20">
        <v>44390</v>
      </c>
      <c r="B12528" s="20" t="s">
        <v>13136</v>
      </c>
      <c r="C12528" t="s">
        <v>3916</v>
      </c>
      <c r="D12528" t="s">
        <v>3939</v>
      </c>
      <c r="E12528" t="s">
        <v>7312</v>
      </c>
      <c r="F12528" t="s">
        <v>12060</v>
      </c>
      <c r="G12528">
        <v>1802000000</v>
      </c>
      <c r="H12528">
        <v>140000</v>
      </c>
      <c r="I12528" t="s">
        <v>56</v>
      </c>
      <c r="J12528" t="s">
        <v>3950</v>
      </c>
      <c r="K12528" t="s">
        <v>3929</v>
      </c>
    </row>
    <row r="12529" spans="1:11" x14ac:dyDescent="0.2">
      <c r="A12529" s="20">
        <v>44390</v>
      </c>
      <c r="B12529" s="20" t="s">
        <v>13136</v>
      </c>
      <c r="C12529" t="s">
        <v>3916</v>
      </c>
      <c r="D12529" t="s">
        <v>4148</v>
      </c>
      <c r="E12529" t="s">
        <v>7312</v>
      </c>
      <c r="F12529" t="s">
        <v>12061</v>
      </c>
      <c r="G12529">
        <v>1802000000</v>
      </c>
      <c r="H12529">
        <v>100000</v>
      </c>
      <c r="I12529" t="s">
        <v>56</v>
      </c>
      <c r="J12529" t="s">
        <v>3950</v>
      </c>
      <c r="K12529" t="s">
        <v>3929</v>
      </c>
    </row>
    <row r="12530" spans="1:11" x14ac:dyDescent="0.2">
      <c r="A12530" s="20">
        <v>44390</v>
      </c>
      <c r="B12530" s="20" t="s">
        <v>13136</v>
      </c>
      <c r="C12530" t="s">
        <v>3916</v>
      </c>
      <c r="D12530" t="s">
        <v>3951</v>
      </c>
      <c r="E12530" t="s">
        <v>7312</v>
      </c>
      <c r="F12530" t="s">
        <v>12062</v>
      </c>
      <c r="G12530">
        <v>1804002000</v>
      </c>
      <c r="H12530">
        <v>220000</v>
      </c>
      <c r="I12530" t="s">
        <v>56</v>
      </c>
      <c r="J12530" t="s">
        <v>3950</v>
      </c>
      <c r="K12530" t="s">
        <v>3953</v>
      </c>
    </row>
    <row r="12531" spans="1:11" x14ac:dyDescent="0.2">
      <c r="A12531" s="20">
        <v>44391</v>
      </c>
      <c r="B12531" s="20" t="s">
        <v>13136</v>
      </c>
      <c r="C12531" t="s">
        <v>3916</v>
      </c>
      <c r="D12531" t="s">
        <v>3917</v>
      </c>
      <c r="E12531" t="s">
        <v>3918</v>
      </c>
      <c r="F12531" t="s">
        <v>11685</v>
      </c>
      <c r="G12531">
        <v>1804009000</v>
      </c>
      <c r="H12531">
        <v>59400</v>
      </c>
      <c r="I12531" t="s">
        <v>55</v>
      </c>
      <c r="J12531" t="s">
        <v>55</v>
      </c>
      <c r="K12531" t="s">
        <v>6869</v>
      </c>
    </row>
    <row r="12532" spans="1:11" x14ac:dyDescent="0.2">
      <c r="A12532" s="20">
        <v>44391</v>
      </c>
      <c r="B12532" s="20" t="s">
        <v>13136</v>
      </c>
      <c r="C12532" t="s">
        <v>3916</v>
      </c>
      <c r="D12532" t="s">
        <v>3917</v>
      </c>
      <c r="E12532" t="s">
        <v>6875</v>
      </c>
      <c r="F12532" t="s">
        <v>11224</v>
      </c>
      <c r="G12532">
        <v>1804009000</v>
      </c>
      <c r="H12532">
        <v>21168</v>
      </c>
      <c r="I12532" t="s">
        <v>4302</v>
      </c>
      <c r="J12532" t="s">
        <v>4302</v>
      </c>
      <c r="K12532" t="s">
        <v>6869</v>
      </c>
    </row>
    <row r="12533" spans="1:11" x14ac:dyDescent="0.2">
      <c r="A12533" s="20">
        <v>44391</v>
      </c>
      <c r="B12533" s="20" t="s">
        <v>13136</v>
      </c>
      <c r="C12533" t="s">
        <v>3916</v>
      </c>
      <c r="D12533" t="s">
        <v>3917</v>
      </c>
      <c r="E12533" t="s">
        <v>6898</v>
      </c>
      <c r="F12533" t="s">
        <v>11224</v>
      </c>
      <c r="G12533">
        <v>1804009000</v>
      </c>
      <c r="H12533">
        <v>42336</v>
      </c>
      <c r="I12533" t="s">
        <v>4302</v>
      </c>
      <c r="J12533" t="s">
        <v>4302</v>
      </c>
      <c r="K12533" t="s">
        <v>6869</v>
      </c>
    </row>
    <row r="12534" spans="1:11" x14ac:dyDescent="0.2">
      <c r="A12534" s="20">
        <v>44391</v>
      </c>
      <c r="B12534" s="20" t="s">
        <v>13136</v>
      </c>
      <c r="C12534" t="s">
        <v>3916</v>
      </c>
      <c r="D12534" t="s">
        <v>3917</v>
      </c>
      <c r="E12534" t="s">
        <v>3918</v>
      </c>
      <c r="F12534" t="s">
        <v>12063</v>
      </c>
      <c r="G12534">
        <v>1804009000</v>
      </c>
      <c r="H12534">
        <v>39600</v>
      </c>
      <c r="I12534" t="s">
        <v>55</v>
      </c>
      <c r="J12534" t="s">
        <v>55</v>
      </c>
      <c r="K12534" t="s">
        <v>6869</v>
      </c>
    </row>
    <row r="12535" spans="1:11" x14ac:dyDescent="0.2">
      <c r="A12535" s="20">
        <v>44391</v>
      </c>
      <c r="B12535" s="20" t="s">
        <v>13136</v>
      </c>
      <c r="C12535" t="s">
        <v>3916</v>
      </c>
      <c r="D12535" t="s">
        <v>4144</v>
      </c>
      <c r="E12535" t="s">
        <v>4092</v>
      </c>
      <c r="F12535" t="s">
        <v>12064</v>
      </c>
      <c r="G12535">
        <v>1801001200</v>
      </c>
      <c r="H12535">
        <v>250250</v>
      </c>
      <c r="I12535" t="s">
        <v>4090</v>
      </c>
      <c r="J12535" t="s">
        <v>4196</v>
      </c>
      <c r="K12535" t="s">
        <v>3926</v>
      </c>
    </row>
    <row r="12536" spans="1:11" x14ac:dyDescent="0.2">
      <c r="A12536" s="20">
        <v>44391</v>
      </c>
      <c r="B12536" s="20" t="s">
        <v>13136</v>
      </c>
      <c r="C12536" t="s">
        <v>3916</v>
      </c>
      <c r="D12536" t="s">
        <v>4144</v>
      </c>
      <c r="E12536" t="s">
        <v>7028</v>
      </c>
      <c r="F12536" t="s">
        <v>12065</v>
      </c>
      <c r="G12536">
        <v>1801001200</v>
      </c>
      <c r="H12536">
        <v>150150</v>
      </c>
      <c r="I12536" t="s">
        <v>7030</v>
      </c>
      <c r="J12536" t="s">
        <v>3950</v>
      </c>
      <c r="K12536" t="s">
        <v>3926</v>
      </c>
    </row>
    <row r="12537" spans="1:11" x14ac:dyDescent="0.2">
      <c r="A12537" s="20">
        <v>44391</v>
      </c>
      <c r="B12537" s="20" t="s">
        <v>13136</v>
      </c>
      <c r="C12537" t="s">
        <v>3916</v>
      </c>
      <c r="D12537" t="s">
        <v>3994</v>
      </c>
      <c r="E12537" t="s">
        <v>3992</v>
      </c>
      <c r="F12537" t="s">
        <v>7026</v>
      </c>
      <c r="G12537">
        <v>1804009000</v>
      </c>
      <c r="H12537">
        <v>88000</v>
      </c>
      <c r="I12537" t="s">
        <v>3933</v>
      </c>
      <c r="J12537" t="s">
        <v>3933</v>
      </c>
      <c r="K12537" t="s">
        <v>6869</v>
      </c>
    </row>
    <row r="12538" spans="1:11" x14ac:dyDescent="0.2">
      <c r="A12538" s="20">
        <v>44391</v>
      </c>
      <c r="B12538" s="20" t="s">
        <v>13136</v>
      </c>
      <c r="C12538" t="s">
        <v>3916</v>
      </c>
      <c r="D12538" t="s">
        <v>3994</v>
      </c>
      <c r="E12538" t="s">
        <v>3992</v>
      </c>
      <c r="F12538" t="s">
        <v>7026</v>
      </c>
      <c r="G12538">
        <v>1804009000</v>
      </c>
      <c r="H12538">
        <v>88000</v>
      </c>
      <c r="I12538" t="s">
        <v>3933</v>
      </c>
      <c r="J12538" t="s">
        <v>3933</v>
      </c>
      <c r="K12538" t="s">
        <v>6869</v>
      </c>
    </row>
    <row r="12539" spans="1:11" x14ac:dyDescent="0.2">
      <c r="A12539" s="20">
        <v>44391</v>
      </c>
      <c r="B12539" s="20" t="s">
        <v>13136</v>
      </c>
      <c r="C12539" t="s">
        <v>3916</v>
      </c>
      <c r="D12539" t="s">
        <v>3963</v>
      </c>
      <c r="E12539" t="s">
        <v>7660</v>
      </c>
      <c r="F12539" t="s">
        <v>12066</v>
      </c>
      <c r="G12539">
        <v>1802000000</v>
      </c>
      <c r="H12539">
        <v>20000</v>
      </c>
      <c r="I12539" t="s">
        <v>7662</v>
      </c>
      <c r="J12539" t="s">
        <v>3965</v>
      </c>
      <c r="K12539" t="s">
        <v>3929</v>
      </c>
    </row>
    <row r="12540" spans="1:11" x14ac:dyDescent="0.2">
      <c r="A12540" s="20">
        <v>44391</v>
      </c>
      <c r="B12540" s="20" t="s">
        <v>13136</v>
      </c>
      <c r="C12540" t="s">
        <v>3916</v>
      </c>
      <c r="D12540" t="s">
        <v>4144</v>
      </c>
      <c r="E12540" t="s">
        <v>4092</v>
      </c>
      <c r="F12540" t="s">
        <v>9569</v>
      </c>
      <c r="G12540">
        <v>1801001200</v>
      </c>
      <c r="H12540">
        <v>250250</v>
      </c>
      <c r="I12540" t="s">
        <v>4090</v>
      </c>
      <c r="J12540" t="s">
        <v>4196</v>
      </c>
      <c r="K12540" t="s">
        <v>3926</v>
      </c>
    </row>
    <row r="12541" spans="1:11" x14ac:dyDescent="0.2">
      <c r="A12541" s="20">
        <v>44391</v>
      </c>
      <c r="B12541" s="20" t="s">
        <v>13136</v>
      </c>
      <c r="C12541" t="s">
        <v>3916</v>
      </c>
      <c r="D12541" t="s">
        <v>3927</v>
      </c>
      <c r="E12541" t="s">
        <v>7660</v>
      </c>
      <c r="F12541" t="s">
        <v>12067</v>
      </c>
      <c r="G12541">
        <v>1804009000</v>
      </c>
      <c r="H12541">
        <v>40000</v>
      </c>
      <c r="I12541" t="s">
        <v>7662</v>
      </c>
      <c r="J12541" t="s">
        <v>3965</v>
      </c>
      <c r="K12541" t="s">
        <v>6869</v>
      </c>
    </row>
    <row r="12542" spans="1:11" x14ac:dyDescent="0.2">
      <c r="A12542" s="20">
        <v>44391</v>
      </c>
      <c r="B12542" s="20" t="s">
        <v>13136</v>
      </c>
      <c r="C12542" t="s">
        <v>3916</v>
      </c>
      <c r="D12542" t="s">
        <v>3917</v>
      </c>
      <c r="E12542" t="s">
        <v>3918</v>
      </c>
      <c r="F12542" t="s">
        <v>11678</v>
      </c>
      <c r="G12542">
        <v>1805009000</v>
      </c>
      <c r="H12542">
        <v>43200</v>
      </c>
      <c r="I12542" t="s">
        <v>55</v>
      </c>
      <c r="J12542" t="s">
        <v>55</v>
      </c>
      <c r="K12542" t="s">
        <v>3958</v>
      </c>
    </row>
    <row r="12543" spans="1:11" x14ac:dyDescent="0.2">
      <c r="A12543" s="20">
        <v>44391</v>
      </c>
      <c r="B12543" s="20" t="s">
        <v>13136</v>
      </c>
      <c r="C12543" t="s">
        <v>3916</v>
      </c>
      <c r="D12543" t="s">
        <v>4144</v>
      </c>
      <c r="E12543" t="s">
        <v>7287</v>
      </c>
      <c r="F12543" t="s">
        <v>12068</v>
      </c>
      <c r="G12543">
        <v>1801001200</v>
      </c>
      <c r="H12543">
        <v>250250</v>
      </c>
      <c r="I12543" t="s">
        <v>34</v>
      </c>
      <c r="J12543" t="s">
        <v>4207</v>
      </c>
      <c r="K12543" t="s">
        <v>3926</v>
      </c>
    </row>
    <row r="12544" spans="1:11" x14ac:dyDescent="0.2">
      <c r="A12544" s="20">
        <v>44391</v>
      </c>
      <c r="B12544" s="20" t="s">
        <v>13136</v>
      </c>
      <c r="C12544" t="s">
        <v>3916</v>
      </c>
      <c r="D12544" t="s">
        <v>4144</v>
      </c>
      <c r="E12544" t="s">
        <v>7287</v>
      </c>
      <c r="F12544" t="s">
        <v>12069</v>
      </c>
      <c r="G12544">
        <v>1801001200</v>
      </c>
      <c r="H12544">
        <v>50050</v>
      </c>
      <c r="I12544" t="s">
        <v>34</v>
      </c>
      <c r="J12544" t="s">
        <v>4207</v>
      </c>
      <c r="K12544" t="s">
        <v>3926</v>
      </c>
    </row>
    <row r="12545" spans="1:11" x14ac:dyDescent="0.2">
      <c r="A12545" s="20">
        <v>44391</v>
      </c>
      <c r="B12545" s="20" t="s">
        <v>13136</v>
      </c>
      <c r="C12545" t="s">
        <v>3916</v>
      </c>
      <c r="D12545" t="s">
        <v>4144</v>
      </c>
      <c r="E12545" t="s">
        <v>7287</v>
      </c>
      <c r="F12545" t="s">
        <v>9237</v>
      </c>
      <c r="G12545">
        <v>1801001200</v>
      </c>
      <c r="H12545">
        <v>250250</v>
      </c>
      <c r="I12545" t="s">
        <v>34</v>
      </c>
      <c r="J12545" t="s">
        <v>4207</v>
      </c>
      <c r="K12545" t="s">
        <v>3926</v>
      </c>
    </row>
    <row r="12546" spans="1:11" x14ac:dyDescent="0.2">
      <c r="A12546" s="20">
        <v>44391</v>
      </c>
      <c r="B12546" s="20" t="s">
        <v>13136</v>
      </c>
      <c r="C12546" t="s">
        <v>3916</v>
      </c>
      <c r="D12546" t="s">
        <v>3939</v>
      </c>
      <c r="E12546" t="s">
        <v>3992</v>
      </c>
      <c r="F12546" t="s">
        <v>12070</v>
      </c>
      <c r="G12546">
        <v>1802000000</v>
      </c>
      <c r="H12546">
        <v>100000</v>
      </c>
      <c r="I12546" t="s">
        <v>3933</v>
      </c>
      <c r="J12546" t="s">
        <v>3933</v>
      </c>
      <c r="K12546" t="s">
        <v>3929</v>
      </c>
    </row>
    <row r="12547" spans="1:11" x14ac:dyDescent="0.2">
      <c r="A12547" s="20">
        <v>44391</v>
      </c>
      <c r="B12547" s="20" t="s">
        <v>13136</v>
      </c>
      <c r="C12547" t="s">
        <v>3916</v>
      </c>
      <c r="D12547" t="s">
        <v>3994</v>
      </c>
      <c r="E12547" t="s">
        <v>3918</v>
      </c>
      <c r="F12547" t="s">
        <v>12071</v>
      </c>
      <c r="G12547">
        <v>1803100000</v>
      </c>
      <c r="H12547">
        <v>120000</v>
      </c>
      <c r="I12547" t="s">
        <v>55</v>
      </c>
      <c r="J12547" t="s">
        <v>55</v>
      </c>
      <c r="K12547" t="s">
        <v>3920</v>
      </c>
    </row>
    <row r="12548" spans="1:11" x14ac:dyDescent="0.2">
      <c r="A12548" s="20">
        <v>44391</v>
      </c>
      <c r="B12548" s="20" t="s">
        <v>13136</v>
      </c>
      <c r="C12548" t="s">
        <v>3916</v>
      </c>
      <c r="D12548" t="s">
        <v>3927</v>
      </c>
      <c r="E12548" t="s">
        <v>7028</v>
      </c>
      <c r="F12548" t="s">
        <v>8178</v>
      </c>
      <c r="G12548">
        <v>1801001200</v>
      </c>
      <c r="H12548">
        <v>100100</v>
      </c>
      <c r="I12548" t="s">
        <v>7030</v>
      </c>
      <c r="J12548" t="s">
        <v>3950</v>
      </c>
      <c r="K12548" t="s">
        <v>3926</v>
      </c>
    </row>
    <row r="12549" spans="1:11" x14ac:dyDescent="0.2">
      <c r="A12549" s="20">
        <v>44391</v>
      </c>
      <c r="B12549" s="20" t="s">
        <v>13136</v>
      </c>
      <c r="C12549" t="s">
        <v>3916</v>
      </c>
      <c r="D12549" t="s">
        <v>3994</v>
      </c>
      <c r="E12549" t="s">
        <v>3918</v>
      </c>
      <c r="F12549" t="s">
        <v>12072</v>
      </c>
      <c r="G12549">
        <v>1803100000</v>
      </c>
      <c r="H12549">
        <v>120000</v>
      </c>
      <c r="I12549" t="s">
        <v>55</v>
      </c>
      <c r="J12549" t="s">
        <v>55</v>
      </c>
      <c r="K12549" t="s">
        <v>3920</v>
      </c>
    </row>
    <row r="12550" spans="1:11" x14ac:dyDescent="0.2">
      <c r="A12550" s="20">
        <v>44391</v>
      </c>
      <c r="B12550" s="20" t="s">
        <v>13136</v>
      </c>
      <c r="C12550" t="s">
        <v>3916</v>
      </c>
      <c r="D12550" t="s">
        <v>4347</v>
      </c>
      <c r="E12550" t="s">
        <v>7287</v>
      </c>
      <c r="F12550" t="s">
        <v>12073</v>
      </c>
      <c r="G12550">
        <v>1801001200</v>
      </c>
      <c r="H12550">
        <v>125125</v>
      </c>
      <c r="I12550" t="s">
        <v>34</v>
      </c>
      <c r="J12550" t="s">
        <v>4207</v>
      </c>
      <c r="K12550" t="s">
        <v>3926</v>
      </c>
    </row>
    <row r="12551" spans="1:11" x14ac:dyDescent="0.2">
      <c r="A12551" s="20">
        <v>44391</v>
      </c>
      <c r="B12551" s="20" t="s">
        <v>13136</v>
      </c>
      <c r="C12551" t="s">
        <v>3916</v>
      </c>
      <c r="D12551" t="s">
        <v>4347</v>
      </c>
      <c r="E12551" t="s">
        <v>7287</v>
      </c>
      <c r="F12551" t="s">
        <v>12074</v>
      </c>
      <c r="G12551">
        <v>1801001200</v>
      </c>
      <c r="H12551">
        <v>50050</v>
      </c>
      <c r="I12551" t="s">
        <v>34</v>
      </c>
      <c r="J12551" t="s">
        <v>4207</v>
      </c>
      <c r="K12551" t="s">
        <v>3926</v>
      </c>
    </row>
    <row r="12552" spans="1:11" x14ac:dyDescent="0.2">
      <c r="A12552" s="20">
        <v>44391</v>
      </c>
      <c r="B12552" s="20" t="s">
        <v>13136</v>
      </c>
      <c r="C12552" t="s">
        <v>3916</v>
      </c>
      <c r="D12552" t="s">
        <v>4144</v>
      </c>
      <c r="E12552" t="s">
        <v>7287</v>
      </c>
      <c r="F12552" t="s">
        <v>12075</v>
      </c>
      <c r="G12552">
        <v>1801001200</v>
      </c>
      <c r="H12552">
        <v>250250</v>
      </c>
      <c r="I12552" t="s">
        <v>34</v>
      </c>
      <c r="J12552" t="s">
        <v>3950</v>
      </c>
      <c r="K12552" t="s">
        <v>3926</v>
      </c>
    </row>
    <row r="12553" spans="1:11" x14ac:dyDescent="0.2">
      <c r="A12553" s="20">
        <v>44391</v>
      </c>
      <c r="B12553" s="20" t="s">
        <v>13136</v>
      </c>
      <c r="C12553" t="s">
        <v>3916</v>
      </c>
      <c r="D12553" t="s">
        <v>4144</v>
      </c>
      <c r="E12553" t="s">
        <v>7287</v>
      </c>
      <c r="F12553" t="s">
        <v>12002</v>
      </c>
      <c r="G12553">
        <v>1801001200</v>
      </c>
      <c r="H12553">
        <v>250250</v>
      </c>
      <c r="I12553" t="s">
        <v>34</v>
      </c>
      <c r="J12553" t="s">
        <v>3950</v>
      </c>
      <c r="K12553" t="s">
        <v>3926</v>
      </c>
    </row>
    <row r="12554" spans="1:11" x14ac:dyDescent="0.2">
      <c r="A12554" s="20">
        <v>44391</v>
      </c>
      <c r="B12554" s="20" t="s">
        <v>13136</v>
      </c>
      <c r="C12554" t="s">
        <v>3916</v>
      </c>
      <c r="D12554" t="s">
        <v>4144</v>
      </c>
      <c r="E12554" t="s">
        <v>7287</v>
      </c>
      <c r="F12554" t="s">
        <v>12076</v>
      </c>
      <c r="G12554">
        <v>1801001200</v>
      </c>
      <c r="H12554">
        <v>250250</v>
      </c>
      <c r="I12554" t="s">
        <v>34</v>
      </c>
      <c r="J12554" t="s">
        <v>3950</v>
      </c>
      <c r="K12554" t="s">
        <v>3926</v>
      </c>
    </row>
    <row r="12555" spans="1:11" x14ac:dyDescent="0.2">
      <c r="A12555" s="20">
        <v>44391</v>
      </c>
      <c r="B12555" s="20" t="s">
        <v>13136</v>
      </c>
      <c r="C12555" t="s">
        <v>3916</v>
      </c>
      <c r="D12555" t="s">
        <v>4144</v>
      </c>
      <c r="E12555" t="s">
        <v>7287</v>
      </c>
      <c r="F12555" t="s">
        <v>12077</v>
      </c>
      <c r="G12555">
        <v>1801001200</v>
      </c>
      <c r="H12555">
        <v>250250</v>
      </c>
      <c r="I12555" t="s">
        <v>34</v>
      </c>
      <c r="J12555" t="s">
        <v>3950</v>
      </c>
      <c r="K12555" t="s">
        <v>3926</v>
      </c>
    </row>
    <row r="12556" spans="1:11" x14ac:dyDescent="0.2">
      <c r="A12556" s="20">
        <v>44391</v>
      </c>
      <c r="B12556" s="20" t="s">
        <v>13136</v>
      </c>
      <c r="C12556" t="s">
        <v>3916</v>
      </c>
      <c r="D12556" t="s">
        <v>3921</v>
      </c>
      <c r="E12556" t="s">
        <v>3992</v>
      </c>
      <c r="F12556" t="s">
        <v>11107</v>
      </c>
      <c r="G12556">
        <v>1803100000</v>
      </c>
      <c r="H12556">
        <v>105000</v>
      </c>
      <c r="I12556" t="s">
        <v>3933</v>
      </c>
      <c r="J12556" t="s">
        <v>3933</v>
      </c>
      <c r="K12556" t="s">
        <v>3920</v>
      </c>
    </row>
    <row r="12557" spans="1:11" x14ac:dyDescent="0.2">
      <c r="A12557" s="20">
        <v>44391</v>
      </c>
      <c r="B12557" s="20" t="s">
        <v>13136</v>
      </c>
      <c r="C12557" t="s">
        <v>3916</v>
      </c>
      <c r="D12557" t="s">
        <v>3930</v>
      </c>
      <c r="E12557" t="s">
        <v>4092</v>
      </c>
      <c r="F12557" t="s">
        <v>12078</v>
      </c>
      <c r="G12557">
        <v>1801001200</v>
      </c>
      <c r="H12557">
        <v>50050</v>
      </c>
      <c r="I12557" t="s">
        <v>4090</v>
      </c>
      <c r="J12557" t="s">
        <v>4706</v>
      </c>
      <c r="K12557" t="s">
        <v>3926</v>
      </c>
    </row>
    <row r="12558" spans="1:11" x14ac:dyDescent="0.2">
      <c r="A12558" s="20">
        <v>44391</v>
      </c>
      <c r="B12558" s="20" t="s">
        <v>13136</v>
      </c>
      <c r="C12558" t="s">
        <v>3916</v>
      </c>
      <c r="D12558" t="s">
        <v>3927</v>
      </c>
      <c r="E12558" t="s">
        <v>4092</v>
      </c>
      <c r="F12558" t="s">
        <v>12079</v>
      </c>
      <c r="G12558">
        <v>1801001200</v>
      </c>
      <c r="H12558">
        <v>25025</v>
      </c>
      <c r="I12558" t="s">
        <v>4090</v>
      </c>
      <c r="J12558" t="s">
        <v>4706</v>
      </c>
      <c r="K12558" t="s">
        <v>3926</v>
      </c>
    </row>
    <row r="12559" spans="1:11" x14ac:dyDescent="0.2">
      <c r="A12559" s="20">
        <v>44391</v>
      </c>
      <c r="B12559" s="20" t="s">
        <v>13136</v>
      </c>
      <c r="C12559" t="s">
        <v>3916</v>
      </c>
      <c r="D12559" t="s">
        <v>4347</v>
      </c>
      <c r="E12559" t="s">
        <v>4092</v>
      </c>
      <c r="F12559" t="s">
        <v>12080</v>
      </c>
      <c r="G12559">
        <v>1801001200</v>
      </c>
      <c r="H12559">
        <v>50050</v>
      </c>
      <c r="I12559" t="s">
        <v>4090</v>
      </c>
      <c r="J12559" t="s">
        <v>4196</v>
      </c>
      <c r="K12559" t="s">
        <v>3926</v>
      </c>
    </row>
    <row r="12560" spans="1:11" x14ac:dyDescent="0.2">
      <c r="A12560" s="20">
        <v>44391</v>
      </c>
      <c r="B12560" s="20" t="s">
        <v>13136</v>
      </c>
      <c r="C12560" t="s">
        <v>3916</v>
      </c>
      <c r="D12560" t="s">
        <v>4144</v>
      </c>
      <c r="E12560" t="s">
        <v>4088</v>
      </c>
      <c r="F12560" t="s">
        <v>12081</v>
      </c>
      <c r="G12560">
        <v>1801001200</v>
      </c>
      <c r="H12560">
        <v>75075</v>
      </c>
      <c r="I12560" t="s">
        <v>4090</v>
      </c>
      <c r="J12560" t="s">
        <v>4196</v>
      </c>
      <c r="K12560" t="s">
        <v>3926</v>
      </c>
    </row>
    <row r="12561" spans="1:11" x14ac:dyDescent="0.2">
      <c r="A12561" s="20">
        <v>44391</v>
      </c>
      <c r="B12561" s="20" t="s">
        <v>13136</v>
      </c>
      <c r="C12561" t="s">
        <v>3916</v>
      </c>
      <c r="D12561" t="s">
        <v>4005</v>
      </c>
      <c r="E12561" t="s">
        <v>4092</v>
      </c>
      <c r="F12561" t="s">
        <v>12082</v>
      </c>
      <c r="G12561">
        <v>1801001200</v>
      </c>
      <c r="H12561">
        <v>75075</v>
      </c>
      <c r="I12561" t="s">
        <v>4090</v>
      </c>
      <c r="J12561" t="s">
        <v>4706</v>
      </c>
      <c r="K12561" t="s">
        <v>3926</v>
      </c>
    </row>
    <row r="12562" spans="1:11" x14ac:dyDescent="0.2">
      <c r="A12562" s="20">
        <v>44391</v>
      </c>
      <c r="B12562" s="20" t="s">
        <v>13136</v>
      </c>
      <c r="C12562" t="s">
        <v>3916</v>
      </c>
      <c r="D12562" t="s">
        <v>3927</v>
      </c>
      <c r="E12562" t="s">
        <v>4092</v>
      </c>
      <c r="F12562" t="s">
        <v>12083</v>
      </c>
      <c r="G12562">
        <v>1801001200</v>
      </c>
      <c r="H12562">
        <v>75075</v>
      </c>
      <c r="I12562" t="s">
        <v>4090</v>
      </c>
      <c r="J12562" t="s">
        <v>4706</v>
      </c>
      <c r="K12562" t="s">
        <v>3926</v>
      </c>
    </row>
    <row r="12563" spans="1:11" x14ac:dyDescent="0.2">
      <c r="A12563" s="20">
        <v>44391</v>
      </c>
      <c r="B12563" s="20" t="s">
        <v>13136</v>
      </c>
      <c r="C12563" t="s">
        <v>3916</v>
      </c>
      <c r="D12563" t="s">
        <v>4144</v>
      </c>
      <c r="E12563" t="s">
        <v>4092</v>
      </c>
      <c r="F12563" t="s">
        <v>12084</v>
      </c>
      <c r="G12563">
        <v>1801001200</v>
      </c>
      <c r="H12563">
        <v>200200</v>
      </c>
      <c r="I12563" t="s">
        <v>4090</v>
      </c>
      <c r="J12563" t="s">
        <v>4196</v>
      </c>
      <c r="K12563" t="s">
        <v>3926</v>
      </c>
    </row>
    <row r="12564" spans="1:11" x14ac:dyDescent="0.2">
      <c r="A12564" s="20">
        <v>44391</v>
      </c>
      <c r="B12564" s="20" t="s">
        <v>13136</v>
      </c>
      <c r="C12564" t="s">
        <v>3916</v>
      </c>
      <c r="D12564" t="s">
        <v>3927</v>
      </c>
      <c r="E12564" t="s">
        <v>4088</v>
      </c>
      <c r="F12564" t="s">
        <v>12085</v>
      </c>
      <c r="G12564">
        <v>1801001200</v>
      </c>
      <c r="H12564">
        <v>200200</v>
      </c>
      <c r="I12564" t="s">
        <v>4090</v>
      </c>
      <c r="J12564" t="s">
        <v>4706</v>
      </c>
      <c r="K12564" t="s">
        <v>3926</v>
      </c>
    </row>
    <row r="12565" spans="1:11" x14ac:dyDescent="0.2">
      <c r="A12565" s="20">
        <v>44391</v>
      </c>
      <c r="B12565" s="20" t="s">
        <v>13136</v>
      </c>
      <c r="C12565" t="s">
        <v>3916</v>
      </c>
      <c r="D12565" t="s">
        <v>4144</v>
      </c>
      <c r="E12565" t="s">
        <v>4088</v>
      </c>
      <c r="F12565" t="s">
        <v>12086</v>
      </c>
      <c r="G12565">
        <v>1801001200</v>
      </c>
      <c r="H12565">
        <v>250250</v>
      </c>
      <c r="I12565" t="s">
        <v>4090</v>
      </c>
      <c r="J12565" t="s">
        <v>4196</v>
      </c>
      <c r="K12565" t="s">
        <v>3926</v>
      </c>
    </row>
    <row r="12566" spans="1:11" x14ac:dyDescent="0.2">
      <c r="A12566" s="20">
        <v>44391</v>
      </c>
      <c r="B12566" s="20" t="s">
        <v>13136</v>
      </c>
      <c r="C12566" t="s">
        <v>3916</v>
      </c>
      <c r="D12566" t="s">
        <v>4144</v>
      </c>
      <c r="E12566" t="s">
        <v>4088</v>
      </c>
      <c r="F12566" t="s">
        <v>12087</v>
      </c>
      <c r="G12566">
        <v>1801001200</v>
      </c>
      <c r="H12566">
        <v>250250</v>
      </c>
      <c r="I12566" t="s">
        <v>4090</v>
      </c>
      <c r="J12566" t="s">
        <v>4196</v>
      </c>
      <c r="K12566" t="s">
        <v>3926</v>
      </c>
    </row>
    <row r="12567" spans="1:11" x14ac:dyDescent="0.2">
      <c r="A12567" s="20">
        <v>44391</v>
      </c>
      <c r="B12567" s="20" t="s">
        <v>13136</v>
      </c>
      <c r="C12567" t="s">
        <v>3916</v>
      </c>
      <c r="D12567" t="s">
        <v>4144</v>
      </c>
      <c r="E12567" t="s">
        <v>4088</v>
      </c>
      <c r="F12567" t="s">
        <v>12088</v>
      </c>
      <c r="G12567">
        <v>1801001200</v>
      </c>
      <c r="H12567">
        <v>225225</v>
      </c>
      <c r="I12567" t="s">
        <v>4090</v>
      </c>
      <c r="J12567" t="s">
        <v>4196</v>
      </c>
      <c r="K12567" t="s">
        <v>3926</v>
      </c>
    </row>
    <row r="12568" spans="1:11" x14ac:dyDescent="0.2">
      <c r="A12568" s="20">
        <v>44391</v>
      </c>
      <c r="B12568" s="20" t="s">
        <v>13136</v>
      </c>
      <c r="C12568" t="s">
        <v>3916</v>
      </c>
      <c r="D12568" t="s">
        <v>4144</v>
      </c>
      <c r="E12568" t="s">
        <v>4092</v>
      </c>
      <c r="F12568" t="s">
        <v>12089</v>
      </c>
      <c r="G12568">
        <v>1801001200</v>
      </c>
      <c r="H12568">
        <v>250250</v>
      </c>
      <c r="I12568" t="s">
        <v>4090</v>
      </c>
      <c r="J12568" t="s">
        <v>4196</v>
      </c>
      <c r="K12568" t="s">
        <v>3926</v>
      </c>
    </row>
    <row r="12569" spans="1:11" x14ac:dyDescent="0.2">
      <c r="A12569" s="20">
        <v>44391</v>
      </c>
      <c r="B12569" s="20" t="s">
        <v>13136</v>
      </c>
      <c r="C12569" t="s">
        <v>3916</v>
      </c>
      <c r="D12569" t="s">
        <v>4144</v>
      </c>
      <c r="E12569" t="s">
        <v>4092</v>
      </c>
      <c r="F12569" t="s">
        <v>12090</v>
      </c>
      <c r="G12569">
        <v>1801001200</v>
      </c>
      <c r="H12569">
        <v>250250</v>
      </c>
      <c r="I12569" t="s">
        <v>4090</v>
      </c>
      <c r="J12569" t="s">
        <v>4196</v>
      </c>
      <c r="K12569" t="s">
        <v>3926</v>
      </c>
    </row>
    <row r="12570" spans="1:11" x14ac:dyDescent="0.2">
      <c r="A12570" s="20">
        <v>44391</v>
      </c>
      <c r="B12570" s="20" t="s">
        <v>13136</v>
      </c>
      <c r="C12570" t="s">
        <v>3916</v>
      </c>
      <c r="D12570">
        <v>99</v>
      </c>
      <c r="E12570" t="s">
        <v>12091</v>
      </c>
      <c r="F12570" t="s">
        <v>12092</v>
      </c>
      <c r="G12570">
        <v>1806909000</v>
      </c>
      <c r="H12570">
        <v>57</v>
      </c>
      <c r="I12570" t="s">
        <v>3965</v>
      </c>
      <c r="J12570" t="s">
        <v>3965</v>
      </c>
      <c r="K12570" t="s">
        <v>6886</v>
      </c>
    </row>
    <row r="12571" spans="1:11" x14ac:dyDescent="0.2">
      <c r="A12571" s="20">
        <v>44391</v>
      </c>
      <c r="B12571" s="20" t="s">
        <v>13136</v>
      </c>
      <c r="C12571" t="s">
        <v>3916</v>
      </c>
      <c r="D12571">
        <v>99</v>
      </c>
      <c r="E12571" t="s">
        <v>12093</v>
      </c>
      <c r="F12571" t="s">
        <v>12094</v>
      </c>
      <c r="G12571">
        <v>1806909000</v>
      </c>
      <c r="H12571">
        <v>51</v>
      </c>
      <c r="I12571" t="s">
        <v>3965</v>
      </c>
      <c r="J12571" t="s">
        <v>3965</v>
      </c>
      <c r="K12571" t="s">
        <v>6886</v>
      </c>
    </row>
    <row r="12572" spans="1:11" x14ac:dyDescent="0.2">
      <c r="A12572" s="20">
        <v>44391</v>
      </c>
      <c r="B12572" s="20" t="s">
        <v>13136</v>
      </c>
      <c r="C12572" t="s">
        <v>3916</v>
      </c>
      <c r="D12572">
        <v>99</v>
      </c>
      <c r="E12572" t="s">
        <v>12093</v>
      </c>
      <c r="F12572" t="s">
        <v>12094</v>
      </c>
      <c r="G12572">
        <v>1806909000</v>
      </c>
      <c r="H12572">
        <v>103</v>
      </c>
      <c r="I12572" t="s">
        <v>3965</v>
      </c>
      <c r="J12572" t="s">
        <v>3965</v>
      </c>
      <c r="K12572" t="s">
        <v>6886</v>
      </c>
    </row>
    <row r="12573" spans="1:11" x14ac:dyDescent="0.2">
      <c r="A12573" s="20">
        <v>44391</v>
      </c>
      <c r="B12573" s="20" t="s">
        <v>13136</v>
      </c>
      <c r="C12573" t="s">
        <v>3916</v>
      </c>
      <c r="D12573">
        <v>99</v>
      </c>
      <c r="E12573" t="s">
        <v>12093</v>
      </c>
      <c r="F12573" t="s">
        <v>12094</v>
      </c>
      <c r="G12573">
        <v>1805001000</v>
      </c>
      <c r="H12573">
        <v>25</v>
      </c>
      <c r="I12573" t="s">
        <v>3965</v>
      </c>
      <c r="J12573" t="s">
        <v>3965</v>
      </c>
      <c r="K12573" t="s">
        <v>3958</v>
      </c>
    </row>
    <row r="12574" spans="1:11" x14ac:dyDescent="0.2">
      <c r="A12574" s="20">
        <v>44391</v>
      </c>
      <c r="B12574" s="20" t="s">
        <v>13136</v>
      </c>
      <c r="C12574" t="s">
        <v>3916</v>
      </c>
      <c r="D12574">
        <v>99</v>
      </c>
      <c r="E12574" t="s">
        <v>12093</v>
      </c>
      <c r="F12574" t="s">
        <v>12094</v>
      </c>
      <c r="G12574">
        <v>1806200000</v>
      </c>
      <c r="H12574">
        <v>190</v>
      </c>
      <c r="I12574" t="s">
        <v>3965</v>
      </c>
      <c r="J12574" t="s">
        <v>3965</v>
      </c>
      <c r="K12574" t="s">
        <v>3920</v>
      </c>
    </row>
    <row r="12575" spans="1:11" x14ac:dyDescent="0.2">
      <c r="A12575" s="20">
        <v>44392</v>
      </c>
      <c r="B12575" s="20" t="s">
        <v>13136</v>
      </c>
      <c r="C12575" t="s">
        <v>3916</v>
      </c>
      <c r="D12575" t="s">
        <v>3951</v>
      </c>
      <c r="E12575" t="s">
        <v>3918</v>
      </c>
      <c r="F12575" t="s">
        <v>11678</v>
      </c>
      <c r="G12575">
        <v>1802000000</v>
      </c>
      <c r="H12575">
        <v>80000</v>
      </c>
      <c r="I12575" t="s">
        <v>55</v>
      </c>
      <c r="J12575" t="s">
        <v>55</v>
      </c>
      <c r="K12575" t="s">
        <v>3929</v>
      </c>
    </row>
    <row r="12576" spans="1:11" x14ac:dyDescent="0.2">
      <c r="A12576" s="20">
        <v>44392</v>
      </c>
      <c r="B12576" s="20" t="s">
        <v>13136</v>
      </c>
      <c r="C12576" t="s">
        <v>3916</v>
      </c>
      <c r="D12576" t="s">
        <v>3939</v>
      </c>
      <c r="E12576" t="s">
        <v>6929</v>
      </c>
      <c r="F12576" t="s">
        <v>6879</v>
      </c>
      <c r="G12576">
        <v>1804009000</v>
      </c>
      <c r="H12576">
        <v>42000</v>
      </c>
      <c r="I12576" t="s">
        <v>6880</v>
      </c>
      <c r="J12576" t="s">
        <v>6881</v>
      </c>
      <c r="K12576" t="s">
        <v>6869</v>
      </c>
    </row>
    <row r="12577" spans="1:11" x14ac:dyDescent="0.2">
      <c r="A12577" s="20">
        <v>44392</v>
      </c>
      <c r="B12577" s="20" t="s">
        <v>13136</v>
      </c>
      <c r="C12577" t="s">
        <v>3916</v>
      </c>
      <c r="D12577" t="s">
        <v>3951</v>
      </c>
      <c r="E12577" t="s">
        <v>3918</v>
      </c>
      <c r="F12577" t="s">
        <v>11678</v>
      </c>
      <c r="G12577">
        <v>1802000000</v>
      </c>
      <c r="H12577">
        <v>80000</v>
      </c>
      <c r="I12577" t="s">
        <v>55</v>
      </c>
      <c r="J12577" t="s">
        <v>55</v>
      </c>
      <c r="K12577" t="s">
        <v>3929</v>
      </c>
    </row>
    <row r="12578" spans="1:11" x14ac:dyDescent="0.2">
      <c r="A12578" s="20">
        <v>44392</v>
      </c>
      <c r="B12578" s="20" t="s">
        <v>13136</v>
      </c>
      <c r="C12578" t="s">
        <v>3916</v>
      </c>
      <c r="D12578" t="s">
        <v>3990</v>
      </c>
      <c r="E12578" t="s">
        <v>4190</v>
      </c>
      <c r="F12578" t="s">
        <v>12095</v>
      </c>
      <c r="G12578">
        <v>1801001200</v>
      </c>
      <c r="H12578">
        <v>100100</v>
      </c>
      <c r="I12578" t="s">
        <v>3938</v>
      </c>
      <c r="J12578" t="s">
        <v>3938</v>
      </c>
      <c r="K12578" t="s">
        <v>3926</v>
      </c>
    </row>
    <row r="12579" spans="1:11" x14ac:dyDescent="0.2">
      <c r="A12579" s="20">
        <v>44392</v>
      </c>
      <c r="B12579" s="20" t="s">
        <v>13136</v>
      </c>
      <c r="C12579" t="s">
        <v>3916</v>
      </c>
      <c r="D12579" t="s">
        <v>3990</v>
      </c>
      <c r="E12579" t="s">
        <v>4190</v>
      </c>
      <c r="F12579" t="s">
        <v>12096</v>
      </c>
      <c r="G12579">
        <v>1801001200</v>
      </c>
      <c r="H12579">
        <v>200200</v>
      </c>
      <c r="I12579" t="s">
        <v>3938</v>
      </c>
      <c r="J12579" t="s">
        <v>3938</v>
      </c>
      <c r="K12579" t="s">
        <v>3926</v>
      </c>
    </row>
    <row r="12580" spans="1:11" x14ac:dyDescent="0.2">
      <c r="A12580" s="20">
        <v>44392</v>
      </c>
      <c r="B12580" s="20" t="s">
        <v>13136</v>
      </c>
      <c r="C12580" t="s">
        <v>3916</v>
      </c>
      <c r="D12580" t="s">
        <v>4794</v>
      </c>
      <c r="E12580" t="s">
        <v>4016</v>
      </c>
      <c r="F12580" t="s">
        <v>11107</v>
      </c>
      <c r="G12580">
        <v>1804009000</v>
      </c>
      <c r="H12580">
        <v>18000</v>
      </c>
      <c r="I12580" t="s">
        <v>3933</v>
      </c>
      <c r="J12580" t="s">
        <v>3933</v>
      </c>
      <c r="K12580" t="s">
        <v>6869</v>
      </c>
    </row>
    <row r="12581" spans="1:11" x14ac:dyDescent="0.2">
      <c r="A12581" s="20">
        <v>44392</v>
      </c>
      <c r="B12581" s="20" t="s">
        <v>13136</v>
      </c>
      <c r="C12581" t="s">
        <v>3916</v>
      </c>
      <c r="D12581" t="s">
        <v>7622</v>
      </c>
      <c r="E12581" t="s">
        <v>3992</v>
      </c>
      <c r="F12581" t="s">
        <v>12097</v>
      </c>
      <c r="G12581">
        <v>1803100000</v>
      </c>
      <c r="H12581">
        <v>21000</v>
      </c>
      <c r="I12581" t="s">
        <v>3933</v>
      </c>
      <c r="J12581" t="s">
        <v>3933</v>
      </c>
      <c r="K12581" t="s">
        <v>3920</v>
      </c>
    </row>
    <row r="12582" spans="1:11" x14ac:dyDescent="0.2">
      <c r="A12582" s="20">
        <v>44392</v>
      </c>
      <c r="B12582" s="20" t="s">
        <v>13136</v>
      </c>
      <c r="C12582" t="s">
        <v>3916</v>
      </c>
      <c r="D12582" t="s">
        <v>3930</v>
      </c>
      <c r="E12582" t="s">
        <v>4016</v>
      </c>
      <c r="F12582" t="s">
        <v>11107</v>
      </c>
      <c r="G12582">
        <v>1804009000</v>
      </c>
      <c r="H12582">
        <v>72000</v>
      </c>
      <c r="I12582" t="s">
        <v>3933</v>
      </c>
      <c r="J12582" t="s">
        <v>3933</v>
      </c>
      <c r="K12582" t="s">
        <v>6869</v>
      </c>
    </row>
    <row r="12583" spans="1:11" x14ac:dyDescent="0.2">
      <c r="A12583" s="20">
        <v>44392</v>
      </c>
      <c r="B12583" s="20" t="s">
        <v>13136</v>
      </c>
      <c r="C12583" t="s">
        <v>3916</v>
      </c>
      <c r="D12583" t="s">
        <v>3990</v>
      </c>
      <c r="E12583" t="s">
        <v>4190</v>
      </c>
      <c r="F12583" t="s">
        <v>12098</v>
      </c>
      <c r="G12583">
        <v>1801001200</v>
      </c>
      <c r="H12583">
        <v>125125</v>
      </c>
      <c r="I12583" t="s">
        <v>3938</v>
      </c>
      <c r="J12583" t="s">
        <v>3938</v>
      </c>
      <c r="K12583" t="s">
        <v>3926</v>
      </c>
    </row>
    <row r="12584" spans="1:11" x14ac:dyDescent="0.2">
      <c r="A12584" s="20">
        <v>44392</v>
      </c>
      <c r="B12584" s="20" t="s">
        <v>13136</v>
      </c>
      <c r="C12584" t="s">
        <v>3916</v>
      </c>
      <c r="D12584" t="s">
        <v>3930</v>
      </c>
      <c r="E12584" t="s">
        <v>3992</v>
      </c>
      <c r="F12584" t="s">
        <v>11107</v>
      </c>
      <c r="G12584">
        <v>1804009000</v>
      </c>
      <c r="H12584">
        <v>90000</v>
      </c>
      <c r="I12584" t="s">
        <v>3933</v>
      </c>
      <c r="J12584" t="s">
        <v>3933</v>
      </c>
      <c r="K12584" t="s">
        <v>6869</v>
      </c>
    </row>
    <row r="12585" spans="1:11" x14ac:dyDescent="0.2">
      <c r="A12585" s="20">
        <v>44392</v>
      </c>
      <c r="B12585" s="20" t="s">
        <v>13136</v>
      </c>
      <c r="C12585" t="s">
        <v>3916</v>
      </c>
      <c r="D12585" t="s">
        <v>4144</v>
      </c>
      <c r="E12585" t="s">
        <v>3918</v>
      </c>
      <c r="F12585" t="s">
        <v>12099</v>
      </c>
      <c r="G12585">
        <v>1802000000</v>
      </c>
      <c r="H12585">
        <v>60000</v>
      </c>
      <c r="I12585" t="s">
        <v>55</v>
      </c>
      <c r="J12585" t="s">
        <v>55</v>
      </c>
      <c r="K12585" t="s">
        <v>3929</v>
      </c>
    </row>
    <row r="12586" spans="1:11" x14ac:dyDescent="0.2">
      <c r="A12586" s="20">
        <v>44392</v>
      </c>
      <c r="B12586" s="20" t="s">
        <v>13136</v>
      </c>
      <c r="C12586" t="s">
        <v>3916</v>
      </c>
      <c r="D12586" t="s">
        <v>6300</v>
      </c>
      <c r="E12586" t="s">
        <v>4016</v>
      </c>
      <c r="F12586" t="s">
        <v>11434</v>
      </c>
      <c r="G12586">
        <v>1804009000</v>
      </c>
      <c r="H12586">
        <v>42000</v>
      </c>
      <c r="I12586" t="s">
        <v>3933</v>
      </c>
      <c r="J12586" t="s">
        <v>3933</v>
      </c>
      <c r="K12586" t="s">
        <v>6869</v>
      </c>
    </row>
    <row r="12587" spans="1:11" x14ac:dyDescent="0.2">
      <c r="A12587" s="20">
        <v>44392</v>
      </c>
      <c r="B12587" s="20" t="s">
        <v>13136</v>
      </c>
      <c r="C12587" t="s">
        <v>3916</v>
      </c>
      <c r="D12587" t="s">
        <v>4445</v>
      </c>
      <c r="E12587" t="s">
        <v>3918</v>
      </c>
      <c r="F12587" t="s">
        <v>12100</v>
      </c>
      <c r="G12587">
        <v>1804009000</v>
      </c>
      <c r="H12587">
        <v>99000</v>
      </c>
      <c r="I12587" t="s">
        <v>55</v>
      </c>
      <c r="J12587" t="s">
        <v>55</v>
      </c>
      <c r="K12587" t="s">
        <v>6869</v>
      </c>
    </row>
    <row r="12588" spans="1:11" x14ac:dyDescent="0.2">
      <c r="A12588" s="20">
        <v>44392</v>
      </c>
      <c r="B12588" s="20" t="s">
        <v>13136</v>
      </c>
      <c r="C12588" t="s">
        <v>3916</v>
      </c>
      <c r="D12588" t="s">
        <v>3960</v>
      </c>
      <c r="E12588" t="s">
        <v>4016</v>
      </c>
      <c r="F12588" t="s">
        <v>11107</v>
      </c>
      <c r="G12588">
        <v>1803100000</v>
      </c>
      <c r="H12588">
        <v>63000</v>
      </c>
      <c r="I12588" t="s">
        <v>3933</v>
      </c>
      <c r="J12588" t="s">
        <v>3933</v>
      </c>
      <c r="K12588" t="s">
        <v>3920</v>
      </c>
    </row>
    <row r="12589" spans="1:11" x14ac:dyDescent="0.2">
      <c r="A12589" s="20">
        <v>44392</v>
      </c>
      <c r="B12589" s="20" t="s">
        <v>13136</v>
      </c>
      <c r="C12589" t="s">
        <v>3916</v>
      </c>
      <c r="D12589" t="s">
        <v>3927</v>
      </c>
      <c r="E12589" t="s">
        <v>3918</v>
      </c>
      <c r="F12589" t="s">
        <v>12101</v>
      </c>
      <c r="G12589">
        <v>1805009000</v>
      </c>
      <c r="H12589">
        <v>58174</v>
      </c>
      <c r="I12589" t="s">
        <v>55</v>
      </c>
      <c r="J12589" t="s">
        <v>55</v>
      </c>
      <c r="K12589" t="s">
        <v>3958</v>
      </c>
    </row>
    <row r="12590" spans="1:11" x14ac:dyDescent="0.2">
      <c r="A12590" s="20">
        <v>44392</v>
      </c>
      <c r="B12590" s="20" t="s">
        <v>13136</v>
      </c>
      <c r="C12590" t="s">
        <v>3916</v>
      </c>
      <c r="D12590" t="s">
        <v>4347</v>
      </c>
      <c r="E12590" t="s">
        <v>4092</v>
      </c>
      <c r="F12590" t="s">
        <v>12102</v>
      </c>
      <c r="G12590">
        <v>1801001200</v>
      </c>
      <c r="H12590">
        <v>250250</v>
      </c>
      <c r="I12590" t="s">
        <v>4090</v>
      </c>
      <c r="J12590" t="s">
        <v>4196</v>
      </c>
      <c r="K12590" t="s">
        <v>3926</v>
      </c>
    </row>
    <row r="12591" spans="1:11" x14ac:dyDescent="0.2">
      <c r="A12591" s="20">
        <v>44392</v>
      </c>
      <c r="B12591" s="20" t="s">
        <v>13136</v>
      </c>
      <c r="C12591" t="s">
        <v>3916</v>
      </c>
      <c r="D12591" t="s">
        <v>3927</v>
      </c>
      <c r="E12591" t="s">
        <v>3992</v>
      </c>
      <c r="F12591" t="s">
        <v>11107</v>
      </c>
      <c r="G12591">
        <v>1803100000</v>
      </c>
      <c r="H12591">
        <v>140000</v>
      </c>
      <c r="I12591" t="s">
        <v>3933</v>
      </c>
      <c r="J12591" t="s">
        <v>3933</v>
      </c>
      <c r="K12591" t="s">
        <v>3920</v>
      </c>
    </row>
    <row r="12592" spans="1:11" x14ac:dyDescent="0.2">
      <c r="A12592" s="20">
        <v>44392</v>
      </c>
      <c r="B12592" s="20" t="s">
        <v>13136</v>
      </c>
      <c r="C12592" t="s">
        <v>3916</v>
      </c>
      <c r="D12592" t="s">
        <v>4027</v>
      </c>
      <c r="E12592" t="s">
        <v>4016</v>
      </c>
      <c r="F12592" t="s">
        <v>11107</v>
      </c>
      <c r="G12592">
        <v>1803100000</v>
      </c>
      <c r="H12592">
        <v>21000</v>
      </c>
      <c r="I12592" t="s">
        <v>3933</v>
      </c>
      <c r="J12592" t="s">
        <v>3933</v>
      </c>
      <c r="K12592" t="s">
        <v>3920</v>
      </c>
    </row>
    <row r="12593" spans="1:11" x14ac:dyDescent="0.2">
      <c r="A12593" s="20">
        <v>44392</v>
      </c>
      <c r="B12593" s="20" t="s">
        <v>13136</v>
      </c>
      <c r="C12593" t="s">
        <v>3916</v>
      </c>
      <c r="D12593">
        <v>99</v>
      </c>
      <c r="E12593" t="s">
        <v>6884</v>
      </c>
      <c r="F12593" t="s">
        <v>11689</v>
      </c>
      <c r="G12593">
        <v>1806329000</v>
      </c>
      <c r="H12593">
        <v>1</v>
      </c>
      <c r="I12593" t="s">
        <v>3965</v>
      </c>
      <c r="J12593" t="s">
        <v>3965</v>
      </c>
      <c r="K12593" t="s">
        <v>6886</v>
      </c>
    </row>
    <row r="12594" spans="1:11" x14ac:dyDescent="0.2">
      <c r="A12594" s="20">
        <v>44392</v>
      </c>
      <c r="B12594" s="20" t="s">
        <v>13136</v>
      </c>
      <c r="C12594" t="s">
        <v>3916</v>
      </c>
      <c r="D12594" t="s">
        <v>4144</v>
      </c>
      <c r="E12594" t="s">
        <v>7287</v>
      </c>
      <c r="F12594" t="s">
        <v>12103</v>
      </c>
      <c r="G12594">
        <v>1801001200</v>
      </c>
      <c r="H12594">
        <v>125125</v>
      </c>
      <c r="I12594" t="s">
        <v>34</v>
      </c>
      <c r="J12594" t="s">
        <v>3950</v>
      </c>
      <c r="K12594" t="s">
        <v>3926</v>
      </c>
    </row>
    <row r="12595" spans="1:11" x14ac:dyDescent="0.2">
      <c r="A12595" s="20">
        <v>44392</v>
      </c>
      <c r="B12595" s="20" t="s">
        <v>13136</v>
      </c>
      <c r="C12595" t="s">
        <v>3916</v>
      </c>
      <c r="D12595" t="s">
        <v>4144</v>
      </c>
      <c r="E12595" t="s">
        <v>7287</v>
      </c>
      <c r="F12595" t="s">
        <v>12104</v>
      </c>
      <c r="G12595">
        <v>1801001200</v>
      </c>
      <c r="H12595">
        <v>125125</v>
      </c>
      <c r="I12595" t="s">
        <v>34</v>
      </c>
      <c r="J12595" t="s">
        <v>3950</v>
      </c>
      <c r="K12595" t="s">
        <v>3926</v>
      </c>
    </row>
    <row r="12596" spans="1:11" x14ac:dyDescent="0.2">
      <c r="A12596" s="20">
        <v>44392</v>
      </c>
      <c r="B12596" s="20" t="s">
        <v>13136</v>
      </c>
      <c r="C12596" t="s">
        <v>3916</v>
      </c>
      <c r="D12596" t="s">
        <v>4144</v>
      </c>
      <c r="E12596" t="s">
        <v>7287</v>
      </c>
      <c r="F12596" t="s">
        <v>12105</v>
      </c>
      <c r="G12596">
        <v>1801001200</v>
      </c>
      <c r="H12596">
        <v>200200</v>
      </c>
      <c r="I12596" t="s">
        <v>34</v>
      </c>
      <c r="J12596" t="s">
        <v>4207</v>
      </c>
      <c r="K12596" t="s">
        <v>3926</v>
      </c>
    </row>
    <row r="12597" spans="1:11" x14ac:dyDescent="0.2">
      <c r="A12597" s="20">
        <v>44392</v>
      </c>
      <c r="B12597" s="20" t="s">
        <v>13136</v>
      </c>
      <c r="C12597" t="s">
        <v>3916</v>
      </c>
      <c r="D12597" t="s">
        <v>4144</v>
      </c>
      <c r="E12597" t="s">
        <v>7287</v>
      </c>
      <c r="F12597" t="s">
        <v>12106</v>
      </c>
      <c r="G12597">
        <v>1801001200</v>
      </c>
      <c r="H12597">
        <v>150150</v>
      </c>
      <c r="I12597" t="s">
        <v>34</v>
      </c>
      <c r="J12597" t="s">
        <v>8462</v>
      </c>
      <c r="K12597" t="s">
        <v>3926</v>
      </c>
    </row>
    <row r="12598" spans="1:11" x14ac:dyDescent="0.2">
      <c r="A12598" s="20">
        <v>44392</v>
      </c>
      <c r="B12598" s="20" t="s">
        <v>13136</v>
      </c>
      <c r="C12598" t="s">
        <v>3916</v>
      </c>
      <c r="D12598" t="s">
        <v>4144</v>
      </c>
      <c r="E12598" t="s">
        <v>7287</v>
      </c>
      <c r="F12598" t="s">
        <v>12105</v>
      </c>
      <c r="G12598">
        <v>1801001200</v>
      </c>
      <c r="H12598">
        <v>200200</v>
      </c>
      <c r="I12598" t="s">
        <v>34</v>
      </c>
      <c r="J12598" t="s">
        <v>4207</v>
      </c>
      <c r="K12598" t="s">
        <v>3926</v>
      </c>
    </row>
    <row r="12599" spans="1:11" x14ac:dyDescent="0.2">
      <c r="A12599" s="20">
        <v>44392</v>
      </c>
      <c r="B12599" s="20" t="s">
        <v>13136</v>
      </c>
      <c r="C12599" t="s">
        <v>3916</v>
      </c>
      <c r="D12599" t="s">
        <v>3939</v>
      </c>
      <c r="E12599" t="s">
        <v>3992</v>
      </c>
      <c r="F12599" t="s">
        <v>12107</v>
      </c>
      <c r="G12599">
        <v>1802000000</v>
      </c>
      <c r="H12599">
        <v>100000</v>
      </c>
      <c r="I12599" t="s">
        <v>3933</v>
      </c>
      <c r="J12599" t="s">
        <v>3933</v>
      </c>
      <c r="K12599" t="s">
        <v>3929</v>
      </c>
    </row>
    <row r="12600" spans="1:11" x14ac:dyDescent="0.2">
      <c r="A12600" s="20">
        <v>44392</v>
      </c>
      <c r="B12600" s="20" t="s">
        <v>13136</v>
      </c>
      <c r="C12600" t="s">
        <v>3916</v>
      </c>
      <c r="D12600" t="s">
        <v>3960</v>
      </c>
      <c r="E12600" t="s">
        <v>4016</v>
      </c>
      <c r="F12600" t="s">
        <v>11107</v>
      </c>
      <c r="G12600">
        <v>1803100000</v>
      </c>
      <c r="H12600">
        <v>21000</v>
      </c>
      <c r="I12600" t="s">
        <v>3933</v>
      </c>
      <c r="J12600" t="s">
        <v>3933</v>
      </c>
      <c r="K12600" t="s">
        <v>3920</v>
      </c>
    </row>
    <row r="12601" spans="1:11" x14ac:dyDescent="0.2">
      <c r="A12601" s="20">
        <v>44392</v>
      </c>
      <c r="B12601" s="20" t="s">
        <v>13136</v>
      </c>
      <c r="C12601" t="s">
        <v>3916</v>
      </c>
      <c r="D12601" t="s">
        <v>6934</v>
      </c>
      <c r="E12601" t="s">
        <v>3992</v>
      </c>
      <c r="F12601" t="s">
        <v>12108</v>
      </c>
      <c r="G12601">
        <v>1803100000</v>
      </c>
      <c r="H12601">
        <v>24000</v>
      </c>
      <c r="I12601" t="s">
        <v>3933</v>
      </c>
      <c r="J12601" t="s">
        <v>3933</v>
      </c>
      <c r="K12601" t="s">
        <v>3920</v>
      </c>
    </row>
    <row r="12602" spans="1:11" x14ac:dyDescent="0.2">
      <c r="A12602" s="20">
        <v>44392</v>
      </c>
      <c r="B12602" s="20" t="s">
        <v>13136</v>
      </c>
      <c r="C12602" t="s">
        <v>3916</v>
      </c>
      <c r="D12602" t="s">
        <v>3939</v>
      </c>
      <c r="E12602" t="s">
        <v>4016</v>
      </c>
      <c r="F12602" t="s">
        <v>11108</v>
      </c>
      <c r="G12602">
        <v>1802000000</v>
      </c>
      <c r="H12602">
        <v>31000</v>
      </c>
      <c r="I12602" t="s">
        <v>3933</v>
      </c>
      <c r="J12602" t="s">
        <v>3933</v>
      </c>
      <c r="K12602" t="s">
        <v>3929</v>
      </c>
    </row>
    <row r="12603" spans="1:11" x14ac:dyDescent="0.2">
      <c r="A12603" s="20">
        <v>44392</v>
      </c>
      <c r="B12603" s="20" t="s">
        <v>13136</v>
      </c>
      <c r="C12603" t="s">
        <v>3916</v>
      </c>
      <c r="D12603" t="s">
        <v>3939</v>
      </c>
      <c r="E12603" t="s">
        <v>4016</v>
      </c>
      <c r="F12603" t="s">
        <v>11108</v>
      </c>
      <c r="G12603">
        <v>1802000000</v>
      </c>
      <c r="H12603">
        <v>61000</v>
      </c>
      <c r="I12603" t="s">
        <v>3933</v>
      </c>
      <c r="J12603" t="s">
        <v>3933</v>
      </c>
      <c r="K12603" t="s">
        <v>3929</v>
      </c>
    </row>
    <row r="12604" spans="1:11" x14ac:dyDescent="0.2">
      <c r="A12604" s="20">
        <v>44392</v>
      </c>
      <c r="B12604" s="20" t="s">
        <v>13136</v>
      </c>
      <c r="C12604" t="s">
        <v>3916</v>
      </c>
      <c r="D12604" t="s">
        <v>3939</v>
      </c>
      <c r="E12604" t="s">
        <v>4016</v>
      </c>
      <c r="F12604" t="s">
        <v>11108</v>
      </c>
      <c r="G12604">
        <v>1802000000</v>
      </c>
      <c r="H12604">
        <v>400</v>
      </c>
      <c r="I12604" t="s">
        <v>3933</v>
      </c>
      <c r="J12604" t="s">
        <v>3933</v>
      </c>
      <c r="K12604" t="s">
        <v>3929</v>
      </c>
    </row>
    <row r="12605" spans="1:11" x14ac:dyDescent="0.2">
      <c r="A12605" s="20">
        <v>44392</v>
      </c>
      <c r="B12605" s="20" t="s">
        <v>13136</v>
      </c>
      <c r="C12605" t="s">
        <v>3916</v>
      </c>
      <c r="D12605" t="s">
        <v>3939</v>
      </c>
      <c r="E12605" t="s">
        <v>4016</v>
      </c>
      <c r="F12605" t="s">
        <v>11108</v>
      </c>
      <c r="G12605">
        <v>1802000000</v>
      </c>
      <c r="H12605">
        <v>7600</v>
      </c>
      <c r="I12605" t="s">
        <v>3933</v>
      </c>
      <c r="J12605" t="s">
        <v>3933</v>
      </c>
      <c r="K12605" t="s">
        <v>3929</v>
      </c>
    </row>
    <row r="12606" spans="1:11" x14ac:dyDescent="0.2">
      <c r="A12606" s="20">
        <v>44392</v>
      </c>
      <c r="B12606" s="20" t="s">
        <v>13136</v>
      </c>
      <c r="C12606" t="s">
        <v>3916</v>
      </c>
      <c r="D12606" t="s">
        <v>3939</v>
      </c>
      <c r="E12606" t="s">
        <v>3992</v>
      </c>
      <c r="F12606" t="s">
        <v>12109</v>
      </c>
      <c r="G12606">
        <v>1802000000</v>
      </c>
      <c r="H12606">
        <v>100000</v>
      </c>
      <c r="I12606" t="s">
        <v>3933</v>
      </c>
      <c r="J12606" t="s">
        <v>3933</v>
      </c>
      <c r="K12606" t="s">
        <v>3929</v>
      </c>
    </row>
    <row r="12607" spans="1:11" x14ac:dyDescent="0.2">
      <c r="A12607" s="20">
        <v>44392</v>
      </c>
      <c r="B12607" s="20" t="s">
        <v>13136</v>
      </c>
      <c r="C12607" t="s">
        <v>3916</v>
      </c>
      <c r="D12607" t="s">
        <v>3930</v>
      </c>
      <c r="E12607" t="s">
        <v>3992</v>
      </c>
      <c r="F12607" t="s">
        <v>11107</v>
      </c>
      <c r="G12607">
        <v>1803100000</v>
      </c>
      <c r="H12607">
        <v>84000</v>
      </c>
      <c r="I12607" t="s">
        <v>3933</v>
      </c>
      <c r="J12607" t="s">
        <v>3933</v>
      </c>
      <c r="K12607" t="s">
        <v>3920</v>
      </c>
    </row>
    <row r="12608" spans="1:11" x14ac:dyDescent="0.2">
      <c r="A12608" s="20">
        <v>44392</v>
      </c>
      <c r="B12608" s="20" t="s">
        <v>13136</v>
      </c>
      <c r="C12608" t="s">
        <v>3916</v>
      </c>
      <c r="D12608" t="s">
        <v>4027</v>
      </c>
      <c r="E12608" t="s">
        <v>4016</v>
      </c>
      <c r="F12608" t="s">
        <v>11107</v>
      </c>
      <c r="G12608">
        <v>1803100000</v>
      </c>
      <c r="H12608">
        <v>21000</v>
      </c>
      <c r="I12608" t="s">
        <v>3933</v>
      </c>
      <c r="J12608" t="s">
        <v>3933</v>
      </c>
      <c r="K12608" t="s">
        <v>3920</v>
      </c>
    </row>
    <row r="12609" spans="1:11" x14ac:dyDescent="0.2">
      <c r="A12609" s="20">
        <v>44392</v>
      </c>
      <c r="B12609" s="20" t="s">
        <v>13136</v>
      </c>
      <c r="C12609" t="s">
        <v>3916</v>
      </c>
      <c r="D12609" t="s">
        <v>3930</v>
      </c>
      <c r="E12609" t="s">
        <v>6865</v>
      </c>
      <c r="F12609" t="s">
        <v>12110</v>
      </c>
      <c r="G12609">
        <v>1803100000</v>
      </c>
      <c r="H12609">
        <v>100000</v>
      </c>
      <c r="I12609" t="s">
        <v>61</v>
      </c>
      <c r="J12609" t="s">
        <v>61</v>
      </c>
      <c r="K12609" t="s">
        <v>3920</v>
      </c>
    </row>
    <row r="12610" spans="1:11" x14ac:dyDescent="0.2">
      <c r="A12610" s="20">
        <v>44392</v>
      </c>
      <c r="B12610" s="20" t="s">
        <v>13136</v>
      </c>
      <c r="C12610" t="s">
        <v>3916</v>
      </c>
      <c r="D12610" t="s">
        <v>3960</v>
      </c>
      <c r="E12610" t="s">
        <v>4016</v>
      </c>
      <c r="F12610" t="s">
        <v>11107</v>
      </c>
      <c r="G12610">
        <v>1803100000</v>
      </c>
      <c r="H12610">
        <v>42000</v>
      </c>
      <c r="I12610" t="s">
        <v>3933</v>
      </c>
      <c r="J12610" t="s">
        <v>3933</v>
      </c>
      <c r="K12610" t="s">
        <v>3920</v>
      </c>
    </row>
    <row r="12611" spans="1:11" x14ac:dyDescent="0.2">
      <c r="A12611" s="20">
        <v>44392</v>
      </c>
      <c r="B12611" s="20" t="s">
        <v>13136</v>
      </c>
      <c r="C12611" t="s">
        <v>3916</v>
      </c>
      <c r="D12611" t="s">
        <v>3930</v>
      </c>
      <c r="E12611" t="s">
        <v>3992</v>
      </c>
      <c r="F12611" t="s">
        <v>11107</v>
      </c>
      <c r="G12611">
        <v>1803100000</v>
      </c>
      <c r="H12611">
        <v>42000</v>
      </c>
      <c r="I12611" t="s">
        <v>3933</v>
      </c>
      <c r="J12611" t="s">
        <v>3933</v>
      </c>
      <c r="K12611" t="s">
        <v>3920</v>
      </c>
    </row>
    <row r="12612" spans="1:11" x14ac:dyDescent="0.2">
      <c r="A12612" s="20">
        <v>44392</v>
      </c>
      <c r="B12612" s="20" t="s">
        <v>13136</v>
      </c>
      <c r="C12612" t="s">
        <v>3916</v>
      </c>
      <c r="D12612" t="s">
        <v>3921</v>
      </c>
      <c r="E12612" t="s">
        <v>3992</v>
      </c>
      <c r="F12612" t="s">
        <v>11107</v>
      </c>
      <c r="G12612">
        <v>1803100000</v>
      </c>
      <c r="H12612">
        <v>105000</v>
      </c>
      <c r="I12612" t="s">
        <v>3933</v>
      </c>
      <c r="J12612" t="s">
        <v>3933</v>
      </c>
      <c r="K12612" t="s">
        <v>3920</v>
      </c>
    </row>
    <row r="12613" spans="1:11" x14ac:dyDescent="0.2">
      <c r="A12613" s="20">
        <v>44392</v>
      </c>
      <c r="B12613" s="20" t="s">
        <v>13136</v>
      </c>
      <c r="C12613" t="s">
        <v>3916</v>
      </c>
      <c r="D12613" t="s">
        <v>4027</v>
      </c>
      <c r="E12613" t="s">
        <v>4016</v>
      </c>
      <c r="F12613" t="s">
        <v>11107</v>
      </c>
      <c r="G12613">
        <v>1803100000</v>
      </c>
      <c r="H12613">
        <v>21000</v>
      </c>
      <c r="I12613" t="s">
        <v>3933</v>
      </c>
      <c r="J12613" t="s">
        <v>3933</v>
      </c>
      <c r="K12613" t="s">
        <v>3920</v>
      </c>
    </row>
    <row r="12614" spans="1:11" x14ac:dyDescent="0.2">
      <c r="A12614" s="20">
        <v>44392</v>
      </c>
      <c r="B12614" s="20" t="s">
        <v>13136</v>
      </c>
      <c r="C12614" t="s">
        <v>3916</v>
      </c>
      <c r="D12614" t="s">
        <v>3927</v>
      </c>
      <c r="E12614" t="s">
        <v>3992</v>
      </c>
      <c r="F12614" t="s">
        <v>11108</v>
      </c>
      <c r="G12614">
        <v>1802000000</v>
      </c>
      <c r="H12614">
        <v>100000</v>
      </c>
      <c r="I12614" t="s">
        <v>3933</v>
      </c>
      <c r="J12614" t="s">
        <v>3933</v>
      </c>
      <c r="K12614" t="s">
        <v>3929</v>
      </c>
    </row>
    <row r="12615" spans="1:11" x14ac:dyDescent="0.2">
      <c r="A12615" s="20">
        <v>44392</v>
      </c>
      <c r="B12615" s="20" t="s">
        <v>13136</v>
      </c>
      <c r="C12615" t="s">
        <v>3916</v>
      </c>
      <c r="D12615" t="s">
        <v>3930</v>
      </c>
      <c r="E12615" t="s">
        <v>6865</v>
      </c>
      <c r="F12615" t="s">
        <v>12111</v>
      </c>
      <c r="G12615">
        <v>1803100000</v>
      </c>
      <c r="H12615">
        <v>100000</v>
      </c>
      <c r="I12615" t="s">
        <v>61</v>
      </c>
      <c r="J12615" t="s">
        <v>61</v>
      </c>
      <c r="K12615" t="s">
        <v>3920</v>
      </c>
    </row>
    <row r="12616" spans="1:11" x14ac:dyDescent="0.2">
      <c r="A12616" s="20">
        <v>44392</v>
      </c>
      <c r="B12616" s="20" t="s">
        <v>13136</v>
      </c>
      <c r="C12616" t="s">
        <v>3916</v>
      </c>
      <c r="D12616" t="s">
        <v>3927</v>
      </c>
      <c r="E12616" t="s">
        <v>3992</v>
      </c>
      <c r="F12616" t="s">
        <v>11108</v>
      </c>
      <c r="G12616">
        <v>1802000000</v>
      </c>
      <c r="H12616">
        <v>100000</v>
      </c>
      <c r="I12616" t="s">
        <v>3933</v>
      </c>
      <c r="J12616" t="s">
        <v>3933</v>
      </c>
      <c r="K12616" t="s">
        <v>3929</v>
      </c>
    </row>
    <row r="12617" spans="1:11" x14ac:dyDescent="0.2">
      <c r="A12617" s="20">
        <v>44392</v>
      </c>
      <c r="B12617" s="20" t="s">
        <v>13136</v>
      </c>
      <c r="C12617" t="s">
        <v>3916</v>
      </c>
      <c r="D12617" t="s">
        <v>3939</v>
      </c>
      <c r="E12617" t="s">
        <v>3992</v>
      </c>
      <c r="F12617" t="s">
        <v>12112</v>
      </c>
      <c r="G12617">
        <v>1802000000</v>
      </c>
      <c r="H12617">
        <v>100000</v>
      </c>
      <c r="I12617" t="s">
        <v>3933</v>
      </c>
      <c r="J12617" t="s">
        <v>3933</v>
      </c>
      <c r="K12617" t="s">
        <v>3929</v>
      </c>
    </row>
    <row r="12618" spans="1:11" x14ac:dyDescent="0.2">
      <c r="A12618" s="20">
        <v>44392</v>
      </c>
      <c r="B12618" s="20" t="s">
        <v>13136</v>
      </c>
      <c r="C12618" t="s">
        <v>3916</v>
      </c>
      <c r="D12618" t="s">
        <v>3930</v>
      </c>
      <c r="E12618" t="s">
        <v>6865</v>
      </c>
      <c r="F12618" t="s">
        <v>12113</v>
      </c>
      <c r="G12618">
        <v>1803100000</v>
      </c>
      <c r="H12618">
        <v>100000</v>
      </c>
      <c r="I12618" t="s">
        <v>61</v>
      </c>
      <c r="J12618" t="s">
        <v>61</v>
      </c>
      <c r="K12618" t="s">
        <v>3920</v>
      </c>
    </row>
    <row r="12619" spans="1:11" x14ac:dyDescent="0.2">
      <c r="A12619" s="20">
        <v>44392</v>
      </c>
      <c r="B12619" s="20" t="s">
        <v>13136</v>
      </c>
      <c r="C12619" t="s">
        <v>3916</v>
      </c>
      <c r="D12619" t="s">
        <v>3927</v>
      </c>
      <c r="E12619" t="s">
        <v>3992</v>
      </c>
      <c r="F12619" t="s">
        <v>11108</v>
      </c>
      <c r="G12619">
        <v>1802000000</v>
      </c>
      <c r="H12619">
        <v>20000</v>
      </c>
      <c r="I12619" t="s">
        <v>3933</v>
      </c>
      <c r="J12619" t="s">
        <v>3933</v>
      </c>
      <c r="K12619" t="s">
        <v>3929</v>
      </c>
    </row>
    <row r="12620" spans="1:11" x14ac:dyDescent="0.2">
      <c r="A12620" s="20">
        <v>44392</v>
      </c>
      <c r="B12620" s="20" t="s">
        <v>13136</v>
      </c>
      <c r="C12620" t="s">
        <v>3916</v>
      </c>
      <c r="D12620" t="s">
        <v>3927</v>
      </c>
      <c r="E12620" t="s">
        <v>3992</v>
      </c>
      <c r="F12620" t="s">
        <v>11108</v>
      </c>
      <c r="G12620">
        <v>1802000000</v>
      </c>
      <c r="H12620">
        <v>80000</v>
      </c>
      <c r="I12620" t="s">
        <v>3933</v>
      </c>
      <c r="J12620" t="s">
        <v>3933</v>
      </c>
      <c r="K12620" t="s">
        <v>3929</v>
      </c>
    </row>
    <row r="12621" spans="1:11" x14ac:dyDescent="0.2">
      <c r="A12621" s="20">
        <v>44392</v>
      </c>
      <c r="B12621" s="20" t="s">
        <v>13136</v>
      </c>
      <c r="C12621" t="s">
        <v>3916</v>
      </c>
      <c r="D12621" t="s">
        <v>3930</v>
      </c>
      <c r="E12621" t="s">
        <v>6865</v>
      </c>
      <c r="F12621" t="s">
        <v>12114</v>
      </c>
      <c r="G12621">
        <v>1803100000</v>
      </c>
      <c r="H12621">
        <v>100000</v>
      </c>
      <c r="I12621" t="s">
        <v>61</v>
      </c>
      <c r="J12621" t="s">
        <v>61</v>
      </c>
      <c r="K12621" t="s">
        <v>3920</v>
      </c>
    </row>
    <row r="12622" spans="1:11" x14ac:dyDescent="0.2">
      <c r="A12622" s="20">
        <v>44392</v>
      </c>
      <c r="B12622" s="20" t="s">
        <v>13136</v>
      </c>
      <c r="C12622" t="s">
        <v>3916</v>
      </c>
      <c r="D12622">
        <v>99</v>
      </c>
      <c r="E12622" t="s">
        <v>6884</v>
      </c>
      <c r="F12622" t="s">
        <v>12115</v>
      </c>
      <c r="G12622">
        <v>1806909000</v>
      </c>
      <c r="H12622">
        <v>1</v>
      </c>
      <c r="I12622" t="s">
        <v>3965</v>
      </c>
      <c r="J12622" t="s">
        <v>3965</v>
      </c>
      <c r="K12622" t="s">
        <v>6886</v>
      </c>
    </row>
    <row r="12623" spans="1:11" x14ac:dyDescent="0.2">
      <c r="A12623" s="20">
        <v>44392</v>
      </c>
      <c r="B12623" s="20" t="s">
        <v>13136</v>
      </c>
      <c r="C12623" t="s">
        <v>3916</v>
      </c>
      <c r="D12623" t="s">
        <v>3927</v>
      </c>
      <c r="E12623" t="s">
        <v>3992</v>
      </c>
      <c r="F12623" t="s">
        <v>11108</v>
      </c>
      <c r="G12623">
        <v>1802000000</v>
      </c>
      <c r="H12623">
        <v>100000</v>
      </c>
      <c r="I12623" t="s">
        <v>3933</v>
      </c>
      <c r="J12623" t="s">
        <v>3933</v>
      </c>
      <c r="K12623" t="s">
        <v>3929</v>
      </c>
    </row>
    <row r="12624" spans="1:11" x14ac:dyDescent="0.2">
      <c r="A12624" s="20">
        <v>44392</v>
      </c>
      <c r="B12624" s="20" t="s">
        <v>13136</v>
      </c>
      <c r="C12624" t="s">
        <v>3916</v>
      </c>
      <c r="D12624" t="s">
        <v>3930</v>
      </c>
      <c r="E12624" t="s">
        <v>4016</v>
      </c>
      <c r="F12624" t="s">
        <v>11107</v>
      </c>
      <c r="G12624">
        <v>1803100000</v>
      </c>
      <c r="H12624">
        <v>105000</v>
      </c>
      <c r="I12624" t="s">
        <v>3933</v>
      </c>
      <c r="J12624" t="s">
        <v>3933</v>
      </c>
      <c r="K12624" t="s">
        <v>3920</v>
      </c>
    </row>
    <row r="12625" spans="1:11" x14ac:dyDescent="0.2">
      <c r="A12625" s="20">
        <v>44392</v>
      </c>
      <c r="B12625" s="20" t="s">
        <v>13136</v>
      </c>
      <c r="C12625" t="s">
        <v>3916</v>
      </c>
      <c r="D12625" t="s">
        <v>4027</v>
      </c>
      <c r="E12625" t="s">
        <v>3992</v>
      </c>
      <c r="F12625" t="s">
        <v>12116</v>
      </c>
      <c r="G12625">
        <v>1803100000</v>
      </c>
      <c r="H12625">
        <v>21000</v>
      </c>
      <c r="I12625" t="s">
        <v>3933</v>
      </c>
      <c r="J12625" t="s">
        <v>3933</v>
      </c>
      <c r="K12625" t="s">
        <v>3920</v>
      </c>
    </row>
    <row r="12626" spans="1:11" x14ac:dyDescent="0.2">
      <c r="A12626" s="20">
        <v>44392</v>
      </c>
      <c r="B12626" s="20" t="s">
        <v>13136</v>
      </c>
      <c r="C12626" t="s">
        <v>3916</v>
      </c>
      <c r="D12626" t="s">
        <v>3930</v>
      </c>
      <c r="E12626" t="s">
        <v>6865</v>
      </c>
      <c r="F12626" t="s">
        <v>12117</v>
      </c>
      <c r="G12626">
        <v>1803100000</v>
      </c>
      <c r="H12626">
        <v>100000</v>
      </c>
      <c r="I12626" t="s">
        <v>61</v>
      </c>
      <c r="J12626" t="s">
        <v>61</v>
      </c>
      <c r="K12626" t="s">
        <v>3920</v>
      </c>
    </row>
    <row r="12627" spans="1:11" x14ac:dyDescent="0.2">
      <c r="A12627" s="20">
        <v>44392</v>
      </c>
      <c r="B12627" s="20" t="s">
        <v>13136</v>
      </c>
      <c r="C12627" t="s">
        <v>3916</v>
      </c>
      <c r="D12627" t="s">
        <v>3930</v>
      </c>
      <c r="E12627" t="s">
        <v>6865</v>
      </c>
      <c r="F12627" t="s">
        <v>12118</v>
      </c>
      <c r="G12627">
        <v>1803100000</v>
      </c>
      <c r="H12627">
        <v>100000</v>
      </c>
      <c r="I12627" t="s">
        <v>61</v>
      </c>
      <c r="J12627" t="s">
        <v>61</v>
      </c>
      <c r="K12627" t="s">
        <v>3920</v>
      </c>
    </row>
    <row r="12628" spans="1:11" x14ac:dyDescent="0.2">
      <c r="A12628" s="20">
        <v>44392</v>
      </c>
      <c r="B12628" s="20" t="s">
        <v>13136</v>
      </c>
      <c r="C12628" t="s">
        <v>3916</v>
      </c>
      <c r="D12628" t="s">
        <v>3930</v>
      </c>
      <c r="E12628" t="s">
        <v>6865</v>
      </c>
      <c r="F12628" t="s">
        <v>12119</v>
      </c>
      <c r="G12628">
        <v>1803100000</v>
      </c>
      <c r="H12628">
        <v>100000</v>
      </c>
      <c r="I12628" t="s">
        <v>61</v>
      </c>
      <c r="J12628" t="s">
        <v>61</v>
      </c>
      <c r="K12628" t="s">
        <v>3920</v>
      </c>
    </row>
    <row r="12629" spans="1:11" x14ac:dyDescent="0.2">
      <c r="A12629" s="20">
        <v>44392</v>
      </c>
      <c r="B12629" s="20" t="s">
        <v>13136</v>
      </c>
      <c r="C12629" t="s">
        <v>3916</v>
      </c>
      <c r="D12629" t="s">
        <v>3930</v>
      </c>
      <c r="E12629" t="s">
        <v>6865</v>
      </c>
      <c r="F12629" t="s">
        <v>12120</v>
      </c>
      <c r="G12629">
        <v>1803100000</v>
      </c>
      <c r="H12629">
        <v>100000</v>
      </c>
      <c r="I12629" t="s">
        <v>61</v>
      </c>
      <c r="J12629" t="s">
        <v>61</v>
      </c>
      <c r="K12629" t="s">
        <v>3920</v>
      </c>
    </row>
    <row r="12630" spans="1:11" x14ac:dyDescent="0.2">
      <c r="A12630" s="20">
        <v>44392</v>
      </c>
      <c r="B12630" s="20" t="s">
        <v>13136</v>
      </c>
      <c r="C12630" t="s">
        <v>3916</v>
      </c>
      <c r="D12630" t="s">
        <v>3930</v>
      </c>
      <c r="E12630" t="s">
        <v>6865</v>
      </c>
      <c r="F12630" t="s">
        <v>12121</v>
      </c>
      <c r="G12630">
        <v>1803100000</v>
      </c>
      <c r="H12630">
        <v>100000</v>
      </c>
      <c r="I12630" t="s">
        <v>61</v>
      </c>
      <c r="J12630" t="s">
        <v>61</v>
      </c>
      <c r="K12630" t="s">
        <v>3920</v>
      </c>
    </row>
    <row r="12631" spans="1:11" x14ac:dyDescent="0.2">
      <c r="A12631" s="20">
        <v>44392</v>
      </c>
      <c r="B12631" s="20" t="s">
        <v>13136</v>
      </c>
      <c r="C12631" t="s">
        <v>3916</v>
      </c>
      <c r="D12631" t="s">
        <v>3930</v>
      </c>
      <c r="E12631" t="s">
        <v>6865</v>
      </c>
      <c r="F12631" t="s">
        <v>12122</v>
      </c>
      <c r="G12631">
        <v>1803100000</v>
      </c>
      <c r="H12631">
        <v>100000</v>
      </c>
      <c r="I12631" t="s">
        <v>61</v>
      </c>
      <c r="J12631" t="s">
        <v>61</v>
      </c>
      <c r="K12631" t="s">
        <v>3920</v>
      </c>
    </row>
    <row r="12632" spans="1:11" x14ac:dyDescent="0.2">
      <c r="A12632" s="20">
        <v>44392</v>
      </c>
      <c r="B12632" s="20" t="s">
        <v>13136</v>
      </c>
      <c r="C12632" t="s">
        <v>3916</v>
      </c>
      <c r="D12632" t="s">
        <v>4144</v>
      </c>
      <c r="E12632" t="s">
        <v>4092</v>
      </c>
      <c r="F12632" t="s">
        <v>12123</v>
      </c>
      <c r="G12632">
        <v>1801001200</v>
      </c>
      <c r="H12632">
        <v>250250</v>
      </c>
      <c r="I12632" t="s">
        <v>4090</v>
      </c>
      <c r="J12632" t="s">
        <v>4196</v>
      </c>
      <c r="K12632" t="s">
        <v>3926</v>
      </c>
    </row>
    <row r="12633" spans="1:11" x14ac:dyDescent="0.2">
      <c r="A12633" s="20">
        <v>44392</v>
      </c>
      <c r="B12633" s="20" t="s">
        <v>13136</v>
      </c>
      <c r="C12633" t="s">
        <v>3916</v>
      </c>
      <c r="D12633" t="s">
        <v>3998</v>
      </c>
      <c r="E12633" t="s">
        <v>3992</v>
      </c>
      <c r="F12633" t="s">
        <v>11107</v>
      </c>
      <c r="G12633">
        <v>1803100000</v>
      </c>
      <c r="H12633">
        <v>12000</v>
      </c>
      <c r="I12633" t="s">
        <v>3933</v>
      </c>
      <c r="J12633" t="s">
        <v>3933</v>
      </c>
      <c r="K12633" t="s">
        <v>3920</v>
      </c>
    </row>
    <row r="12634" spans="1:11" x14ac:dyDescent="0.2">
      <c r="A12634" s="20">
        <v>44392</v>
      </c>
      <c r="B12634" s="20" t="s">
        <v>13136</v>
      </c>
      <c r="C12634" t="s">
        <v>3916</v>
      </c>
      <c r="D12634" t="s">
        <v>3930</v>
      </c>
      <c r="E12634" t="s">
        <v>4016</v>
      </c>
      <c r="F12634" t="s">
        <v>11107</v>
      </c>
      <c r="G12634">
        <v>1803100000</v>
      </c>
      <c r="H12634">
        <v>105000</v>
      </c>
      <c r="I12634" t="s">
        <v>3933</v>
      </c>
      <c r="J12634" t="s">
        <v>3933</v>
      </c>
      <c r="K12634" t="s">
        <v>3920</v>
      </c>
    </row>
    <row r="12635" spans="1:11" x14ac:dyDescent="0.2">
      <c r="A12635" s="20">
        <v>44392</v>
      </c>
      <c r="B12635" s="20" t="s">
        <v>13136</v>
      </c>
      <c r="C12635" t="s">
        <v>3916</v>
      </c>
      <c r="D12635" t="s">
        <v>4027</v>
      </c>
      <c r="E12635" t="s">
        <v>4016</v>
      </c>
      <c r="F12635" t="s">
        <v>11107</v>
      </c>
      <c r="G12635">
        <v>1803100000</v>
      </c>
      <c r="H12635">
        <v>21000</v>
      </c>
      <c r="I12635" t="s">
        <v>3933</v>
      </c>
      <c r="J12635" t="s">
        <v>3933</v>
      </c>
      <c r="K12635" t="s">
        <v>3920</v>
      </c>
    </row>
    <row r="12636" spans="1:11" x14ac:dyDescent="0.2">
      <c r="A12636" s="20">
        <v>44392</v>
      </c>
      <c r="B12636" s="20" t="s">
        <v>13136</v>
      </c>
      <c r="C12636" t="s">
        <v>3916</v>
      </c>
      <c r="D12636" t="s">
        <v>4794</v>
      </c>
      <c r="E12636" t="s">
        <v>4016</v>
      </c>
      <c r="F12636" t="s">
        <v>11107</v>
      </c>
      <c r="G12636">
        <v>1803100000</v>
      </c>
      <c r="H12636">
        <v>21000</v>
      </c>
      <c r="I12636" t="s">
        <v>3933</v>
      </c>
      <c r="J12636" t="s">
        <v>3933</v>
      </c>
      <c r="K12636" t="s">
        <v>3920</v>
      </c>
    </row>
    <row r="12637" spans="1:11" x14ac:dyDescent="0.2">
      <c r="A12637" s="20">
        <v>44392</v>
      </c>
      <c r="B12637" s="20" t="s">
        <v>13136</v>
      </c>
      <c r="C12637" t="s">
        <v>3916</v>
      </c>
      <c r="D12637" t="s">
        <v>3927</v>
      </c>
      <c r="E12637" t="s">
        <v>4016</v>
      </c>
      <c r="F12637" t="s">
        <v>11107</v>
      </c>
      <c r="G12637">
        <v>1803100000</v>
      </c>
      <c r="H12637">
        <v>140000</v>
      </c>
      <c r="I12637" t="s">
        <v>3933</v>
      </c>
      <c r="J12637" t="s">
        <v>3933</v>
      </c>
      <c r="K12637" t="s">
        <v>3920</v>
      </c>
    </row>
    <row r="12638" spans="1:11" x14ac:dyDescent="0.2">
      <c r="A12638" s="20">
        <v>44392</v>
      </c>
      <c r="B12638" s="20" t="s">
        <v>13136</v>
      </c>
      <c r="C12638" t="s">
        <v>3916</v>
      </c>
      <c r="D12638" t="s">
        <v>3927</v>
      </c>
      <c r="E12638" t="s">
        <v>4016</v>
      </c>
      <c r="F12638" t="s">
        <v>11107</v>
      </c>
      <c r="G12638">
        <v>1803100000</v>
      </c>
      <c r="H12638">
        <v>140000</v>
      </c>
      <c r="I12638" t="s">
        <v>3933</v>
      </c>
      <c r="J12638" t="s">
        <v>3933</v>
      </c>
      <c r="K12638" t="s">
        <v>3920</v>
      </c>
    </row>
    <row r="12639" spans="1:11" x14ac:dyDescent="0.2">
      <c r="A12639" s="20">
        <v>44392</v>
      </c>
      <c r="B12639" s="20" t="s">
        <v>13136</v>
      </c>
      <c r="C12639" t="s">
        <v>3916</v>
      </c>
      <c r="D12639" t="s">
        <v>3930</v>
      </c>
      <c r="E12639" t="s">
        <v>4016</v>
      </c>
      <c r="F12639" t="s">
        <v>11107</v>
      </c>
      <c r="G12639">
        <v>1803100000</v>
      </c>
      <c r="H12639">
        <v>16200</v>
      </c>
      <c r="I12639" t="s">
        <v>3933</v>
      </c>
      <c r="J12639" t="s">
        <v>3933</v>
      </c>
      <c r="K12639" t="s">
        <v>3920</v>
      </c>
    </row>
    <row r="12640" spans="1:11" x14ac:dyDescent="0.2">
      <c r="A12640" s="20">
        <v>44392</v>
      </c>
      <c r="B12640" s="20" t="s">
        <v>13136</v>
      </c>
      <c r="C12640" t="s">
        <v>3916</v>
      </c>
      <c r="D12640" t="s">
        <v>3994</v>
      </c>
      <c r="E12640" t="s">
        <v>3992</v>
      </c>
      <c r="F12640" t="s">
        <v>7026</v>
      </c>
      <c r="G12640">
        <v>1804009000</v>
      </c>
      <c r="H12640">
        <v>88000</v>
      </c>
      <c r="I12640" t="s">
        <v>3933</v>
      </c>
      <c r="J12640" t="s">
        <v>3933</v>
      </c>
      <c r="K12640" t="s">
        <v>6869</v>
      </c>
    </row>
    <row r="12641" spans="1:11" x14ac:dyDescent="0.2">
      <c r="A12641" s="20">
        <v>44392</v>
      </c>
      <c r="B12641" s="20" t="s">
        <v>13136</v>
      </c>
      <c r="C12641" t="s">
        <v>3916</v>
      </c>
      <c r="D12641" t="s">
        <v>3994</v>
      </c>
      <c r="E12641" t="s">
        <v>3992</v>
      </c>
      <c r="F12641" t="s">
        <v>7026</v>
      </c>
      <c r="G12641">
        <v>1804009000</v>
      </c>
      <c r="H12641">
        <v>88000</v>
      </c>
      <c r="I12641" t="s">
        <v>3933</v>
      </c>
      <c r="J12641" t="s">
        <v>3933</v>
      </c>
      <c r="K12641" t="s">
        <v>6869</v>
      </c>
    </row>
    <row r="12642" spans="1:11" x14ac:dyDescent="0.2">
      <c r="A12642" s="20">
        <v>44392</v>
      </c>
      <c r="B12642" s="20" t="s">
        <v>13136</v>
      </c>
      <c r="C12642" t="s">
        <v>3916</v>
      </c>
      <c r="D12642" t="s">
        <v>3963</v>
      </c>
      <c r="E12642" t="s">
        <v>7312</v>
      </c>
      <c r="F12642" t="s">
        <v>12124</v>
      </c>
      <c r="G12642">
        <v>1802000000</v>
      </c>
      <c r="H12642">
        <v>40000</v>
      </c>
      <c r="I12642" t="s">
        <v>56</v>
      </c>
      <c r="J12642" t="s">
        <v>3950</v>
      </c>
      <c r="K12642" t="s">
        <v>3929</v>
      </c>
    </row>
    <row r="12643" spans="1:11" x14ac:dyDescent="0.2">
      <c r="A12643" s="20">
        <v>44392</v>
      </c>
      <c r="B12643" s="20" t="s">
        <v>13136</v>
      </c>
      <c r="C12643" t="s">
        <v>3916</v>
      </c>
      <c r="D12643" t="s">
        <v>3927</v>
      </c>
      <c r="E12643" t="s">
        <v>3992</v>
      </c>
      <c r="F12643" t="s">
        <v>11108</v>
      </c>
      <c r="G12643">
        <v>1802000000</v>
      </c>
      <c r="H12643">
        <v>26431</v>
      </c>
      <c r="I12643" t="s">
        <v>3933</v>
      </c>
      <c r="J12643" t="s">
        <v>3933</v>
      </c>
      <c r="K12643" t="s">
        <v>3929</v>
      </c>
    </row>
    <row r="12644" spans="1:11" x14ac:dyDescent="0.2">
      <c r="A12644" s="20">
        <v>44392</v>
      </c>
      <c r="B12644" s="20" t="s">
        <v>13136</v>
      </c>
      <c r="C12644" t="s">
        <v>3916</v>
      </c>
      <c r="D12644" t="s">
        <v>3927</v>
      </c>
      <c r="E12644" t="s">
        <v>3992</v>
      </c>
      <c r="F12644" t="s">
        <v>11108</v>
      </c>
      <c r="G12644">
        <v>1802000000</v>
      </c>
      <c r="H12644">
        <v>46000</v>
      </c>
      <c r="I12644" t="s">
        <v>3933</v>
      </c>
      <c r="J12644" t="s">
        <v>3933</v>
      </c>
      <c r="K12644" t="s">
        <v>3929</v>
      </c>
    </row>
    <row r="12645" spans="1:11" x14ac:dyDescent="0.2">
      <c r="A12645" s="20">
        <v>44393</v>
      </c>
      <c r="B12645" s="20" t="s">
        <v>13136</v>
      </c>
      <c r="C12645" t="s">
        <v>3916</v>
      </c>
      <c r="D12645" t="s">
        <v>4445</v>
      </c>
      <c r="E12645" t="s">
        <v>3959</v>
      </c>
      <c r="F12645" t="s">
        <v>11678</v>
      </c>
      <c r="G12645">
        <v>1804009000</v>
      </c>
      <c r="H12645">
        <v>59400</v>
      </c>
      <c r="I12645" t="s">
        <v>55</v>
      </c>
      <c r="J12645" t="s">
        <v>55</v>
      </c>
      <c r="K12645" t="s">
        <v>6869</v>
      </c>
    </row>
    <row r="12646" spans="1:11" x14ac:dyDescent="0.2">
      <c r="A12646" s="20">
        <v>44393</v>
      </c>
      <c r="B12646" s="20" t="s">
        <v>13136</v>
      </c>
      <c r="C12646" t="s">
        <v>3916</v>
      </c>
      <c r="D12646" t="s">
        <v>3917</v>
      </c>
      <c r="E12646" t="s">
        <v>3959</v>
      </c>
      <c r="F12646" t="s">
        <v>11685</v>
      </c>
      <c r="G12646">
        <v>1804009000</v>
      </c>
      <c r="H12646">
        <v>19800</v>
      </c>
      <c r="I12646" t="s">
        <v>55</v>
      </c>
      <c r="J12646" t="s">
        <v>55</v>
      </c>
      <c r="K12646" t="s">
        <v>6869</v>
      </c>
    </row>
    <row r="12647" spans="1:11" x14ac:dyDescent="0.2">
      <c r="A12647" s="20">
        <v>44393</v>
      </c>
      <c r="B12647" s="20" t="s">
        <v>13136</v>
      </c>
      <c r="C12647" t="s">
        <v>3916</v>
      </c>
      <c r="D12647" t="s">
        <v>3917</v>
      </c>
      <c r="E12647" t="s">
        <v>3959</v>
      </c>
      <c r="F12647" t="s">
        <v>11685</v>
      </c>
      <c r="G12647">
        <v>1804009000</v>
      </c>
      <c r="H12647">
        <v>19800</v>
      </c>
      <c r="I12647" t="s">
        <v>55</v>
      </c>
      <c r="J12647" t="s">
        <v>55</v>
      </c>
      <c r="K12647" t="s">
        <v>6869</v>
      </c>
    </row>
    <row r="12648" spans="1:11" x14ac:dyDescent="0.2">
      <c r="A12648" s="20">
        <v>44393</v>
      </c>
      <c r="B12648" s="20" t="s">
        <v>13136</v>
      </c>
      <c r="C12648" t="s">
        <v>3916</v>
      </c>
      <c r="D12648" t="s">
        <v>3917</v>
      </c>
      <c r="E12648" t="s">
        <v>3959</v>
      </c>
      <c r="F12648" t="s">
        <v>11678</v>
      </c>
      <c r="G12648">
        <v>1804009000</v>
      </c>
      <c r="H12648">
        <v>39600</v>
      </c>
      <c r="I12648" t="s">
        <v>55</v>
      </c>
      <c r="J12648" t="s">
        <v>55</v>
      </c>
      <c r="K12648" t="s">
        <v>6869</v>
      </c>
    </row>
    <row r="12649" spans="1:11" x14ac:dyDescent="0.2">
      <c r="A12649" s="20">
        <v>44393</v>
      </c>
      <c r="B12649" s="20" t="s">
        <v>13136</v>
      </c>
      <c r="C12649" t="s">
        <v>3916</v>
      </c>
      <c r="D12649" t="s">
        <v>4144</v>
      </c>
      <c r="E12649" t="s">
        <v>4209</v>
      </c>
      <c r="F12649" t="s">
        <v>10602</v>
      </c>
      <c r="G12649">
        <v>1801001200</v>
      </c>
      <c r="H12649">
        <v>200200</v>
      </c>
      <c r="I12649" t="s">
        <v>4211</v>
      </c>
      <c r="J12649" t="s">
        <v>5117</v>
      </c>
      <c r="K12649" t="s">
        <v>3926</v>
      </c>
    </row>
    <row r="12650" spans="1:11" x14ac:dyDescent="0.2">
      <c r="A12650" s="20">
        <v>44393</v>
      </c>
      <c r="B12650" s="20" t="s">
        <v>13136</v>
      </c>
      <c r="C12650" t="s">
        <v>3916</v>
      </c>
      <c r="D12650" t="s">
        <v>3939</v>
      </c>
      <c r="E12650" t="s">
        <v>6929</v>
      </c>
      <c r="F12650" t="s">
        <v>12125</v>
      </c>
      <c r="G12650">
        <v>1802000000</v>
      </c>
      <c r="H12650">
        <v>160000</v>
      </c>
      <c r="I12650" t="s">
        <v>6880</v>
      </c>
      <c r="J12650" t="s">
        <v>6881</v>
      </c>
      <c r="K12650" t="s">
        <v>3929</v>
      </c>
    </row>
    <row r="12651" spans="1:11" x14ac:dyDescent="0.2">
      <c r="A12651" s="20">
        <v>44393</v>
      </c>
      <c r="B12651" s="20" t="s">
        <v>13136</v>
      </c>
      <c r="C12651" t="s">
        <v>3916</v>
      </c>
      <c r="D12651" t="s">
        <v>3994</v>
      </c>
      <c r="E12651" t="s">
        <v>3918</v>
      </c>
      <c r="F12651" t="s">
        <v>12126</v>
      </c>
      <c r="G12651">
        <v>1803100000</v>
      </c>
      <c r="H12651">
        <v>120000</v>
      </c>
      <c r="I12651" t="s">
        <v>55</v>
      </c>
      <c r="J12651" t="s">
        <v>55</v>
      </c>
      <c r="K12651" t="s">
        <v>3920</v>
      </c>
    </row>
    <row r="12652" spans="1:11" x14ac:dyDescent="0.2">
      <c r="A12652" s="20">
        <v>44393</v>
      </c>
      <c r="B12652" s="20" t="s">
        <v>13136</v>
      </c>
      <c r="C12652" t="s">
        <v>3916</v>
      </c>
      <c r="D12652" t="s">
        <v>3994</v>
      </c>
      <c r="E12652" t="s">
        <v>3918</v>
      </c>
      <c r="F12652" t="s">
        <v>12127</v>
      </c>
      <c r="G12652">
        <v>1803100000</v>
      </c>
      <c r="H12652">
        <v>96000</v>
      </c>
      <c r="I12652" t="s">
        <v>55</v>
      </c>
      <c r="J12652" t="s">
        <v>55</v>
      </c>
      <c r="K12652" t="s">
        <v>3920</v>
      </c>
    </row>
    <row r="12653" spans="1:11" x14ac:dyDescent="0.2">
      <c r="A12653" s="20">
        <v>44393</v>
      </c>
      <c r="B12653" s="20" t="s">
        <v>13136</v>
      </c>
      <c r="C12653" t="s">
        <v>3916</v>
      </c>
      <c r="D12653" t="s">
        <v>3927</v>
      </c>
      <c r="E12653" t="s">
        <v>3918</v>
      </c>
      <c r="F12653" t="s">
        <v>12128</v>
      </c>
      <c r="G12653">
        <v>1805009000</v>
      </c>
      <c r="H12653">
        <v>58174</v>
      </c>
      <c r="I12653" t="s">
        <v>55</v>
      </c>
      <c r="J12653" t="s">
        <v>55</v>
      </c>
      <c r="K12653" t="s">
        <v>3958</v>
      </c>
    </row>
    <row r="12654" spans="1:11" x14ac:dyDescent="0.2">
      <c r="A12654" s="20">
        <v>44393</v>
      </c>
      <c r="B12654" s="20" t="s">
        <v>13136</v>
      </c>
      <c r="C12654" t="s">
        <v>3916</v>
      </c>
      <c r="D12654" t="s">
        <v>3939</v>
      </c>
      <c r="E12654" t="s">
        <v>6929</v>
      </c>
      <c r="F12654" t="s">
        <v>12129</v>
      </c>
      <c r="G12654">
        <v>1802000000</v>
      </c>
      <c r="H12654">
        <v>160000</v>
      </c>
      <c r="I12654" t="s">
        <v>6880</v>
      </c>
      <c r="J12654" t="s">
        <v>6881</v>
      </c>
      <c r="K12654" t="s">
        <v>3929</v>
      </c>
    </row>
    <row r="12655" spans="1:11" x14ac:dyDescent="0.2">
      <c r="A12655" s="20">
        <v>44396</v>
      </c>
      <c r="B12655" s="20" t="s">
        <v>13136</v>
      </c>
      <c r="C12655" t="s">
        <v>3916</v>
      </c>
      <c r="D12655" t="s">
        <v>3917</v>
      </c>
      <c r="E12655" t="s">
        <v>7073</v>
      </c>
      <c r="F12655" t="s">
        <v>12130</v>
      </c>
      <c r="G12655">
        <v>1806909000</v>
      </c>
      <c r="H12655">
        <v>118800</v>
      </c>
      <c r="I12655" t="s">
        <v>4302</v>
      </c>
      <c r="J12655" t="s">
        <v>4302</v>
      </c>
      <c r="K12655" t="s">
        <v>6886</v>
      </c>
    </row>
    <row r="12656" spans="1:11" x14ac:dyDescent="0.2">
      <c r="A12656" s="20">
        <v>44396</v>
      </c>
      <c r="B12656" s="20" t="s">
        <v>13136</v>
      </c>
      <c r="C12656" t="s">
        <v>3916</v>
      </c>
      <c r="D12656" t="s">
        <v>3917</v>
      </c>
      <c r="E12656" t="s">
        <v>7073</v>
      </c>
      <c r="F12656" t="s">
        <v>12131</v>
      </c>
      <c r="G12656">
        <v>1806909000</v>
      </c>
      <c r="H12656">
        <v>95040</v>
      </c>
      <c r="I12656" t="s">
        <v>4302</v>
      </c>
      <c r="J12656" t="s">
        <v>4302</v>
      </c>
      <c r="K12656" t="s">
        <v>6886</v>
      </c>
    </row>
    <row r="12657" spans="1:11" x14ac:dyDescent="0.2">
      <c r="A12657" s="20">
        <v>44396</v>
      </c>
      <c r="B12657" s="20" t="s">
        <v>13136</v>
      </c>
      <c r="C12657" t="s">
        <v>3916</v>
      </c>
      <c r="D12657" t="s">
        <v>3917</v>
      </c>
      <c r="E12657" t="s">
        <v>7073</v>
      </c>
      <c r="F12657" t="s">
        <v>12132</v>
      </c>
      <c r="G12657">
        <v>1806909000</v>
      </c>
      <c r="H12657">
        <v>95040</v>
      </c>
      <c r="I12657" t="s">
        <v>4302</v>
      </c>
      <c r="J12657" t="s">
        <v>4302</v>
      </c>
      <c r="K12657" t="s">
        <v>6886</v>
      </c>
    </row>
    <row r="12658" spans="1:11" x14ac:dyDescent="0.2">
      <c r="A12658" s="20">
        <v>44396</v>
      </c>
      <c r="B12658" s="20" t="s">
        <v>13136</v>
      </c>
      <c r="C12658" t="s">
        <v>3916</v>
      </c>
      <c r="D12658" t="s">
        <v>3917</v>
      </c>
      <c r="E12658" t="s">
        <v>6875</v>
      </c>
      <c r="F12658" t="s">
        <v>12133</v>
      </c>
      <c r="G12658">
        <v>1806200000</v>
      </c>
      <c r="H12658">
        <v>118440</v>
      </c>
      <c r="I12658" t="s">
        <v>4302</v>
      </c>
      <c r="J12658" t="s">
        <v>4302</v>
      </c>
      <c r="K12658" t="s">
        <v>3920</v>
      </c>
    </row>
    <row r="12659" spans="1:11" x14ac:dyDescent="0.2">
      <c r="A12659" s="20">
        <v>44396</v>
      </c>
      <c r="B12659" s="20" t="s">
        <v>13136</v>
      </c>
      <c r="C12659" t="s">
        <v>3916</v>
      </c>
      <c r="D12659" t="s">
        <v>5085</v>
      </c>
      <c r="E12659" t="s">
        <v>4701</v>
      </c>
      <c r="F12659" t="s">
        <v>12134</v>
      </c>
      <c r="G12659">
        <v>1801001200</v>
      </c>
      <c r="H12659">
        <v>250250</v>
      </c>
      <c r="I12659" t="s">
        <v>4034</v>
      </c>
      <c r="J12659" t="s">
        <v>4294</v>
      </c>
      <c r="K12659" t="s">
        <v>3926</v>
      </c>
    </row>
    <row r="12660" spans="1:11" x14ac:dyDescent="0.2">
      <c r="A12660" s="20">
        <v>44396</v>
      </c>
      <c r="B12660" s="20" t="s">
        <v>13136</v>
      </c>
      <c r="C12660" t="s">
        <v>3916</v>
      </c>
      <c r="D12660" t="s">
        <v>3939</v>
      </c>
      <c r="E12660" t="s">
        <v>4057</v>
      </c>
      <c r="F12660" t="s">
        <v>12135</v>
      </c>
      <c r="G12660">
        <v>1801001200</v>
      </c>
      <c r="H12660">
        <v>100100</v>
      </c>
      <c r="I12660" t="s">
        <v>3938</v>
      </c>
      <c r="J12660" t="s">
        <v>3938</v>
      </c>
      <c r="K12660" t="s">
        <v>3926</v>
      </c>
    </row>
    <row r="12661" spans="1:11" x14ac:dyDescent="0.2">
      <c r="A12661" s="20">
        <v>44398</v>
      </c>
      <c r="B12661" s="20" t="s">
        <v>13136</v>
      </c>
      <c r="C12661" t="s">
        <v>3916</v>
      </c>
      <c r="D12661" t="s">
        <v>3917</v>
      </c>
      <c r="E12661" t="s">
        <v>6875</v>
      </c>
      <c r="F12661" t="s">
        <v>12136</v>
      </c>
      <c r="G12661">
        <v>1802000000</v>
      </c>
      <c r="H12661">
        <v>63000</v>
      </c>
      <c r="I12661" t="s">
        <v>4302</v>
      </c>
      <c r="J12661" t="s">
        <v>4302</v>
      </c>
      <c r="K12661" t="s">
        <v>3929</v>
      </c>
    </row>
    <row r="12662" spans="1:11" x14ac:dyDescent="0.2">
      <c r="A12662" s="20">
        <v>44398</v>
      </c>
      <c r="B12662" s="20" t="s">
        <v>13136</v>
      </c>
      <c r="C12662" t="s">
        <v>3916</v>
      </c>
      <c r="D12662" t="s">
        <v>3917</v>
      </c>
      <c r="E12662" t="s">
        <v>6875</v>
      </c>
      <c r="F12662" t="s">
        <v>12137</v>
      </c>
      <c r="G12662">
        <v>1806200000</v>
      </c>
      <c r="H12662">
        <v>118440</v>
      </c>
      <c r="I12662" t="s">
        <v>4302</v>
      </c>
      <c r="J12662" t="s">
        <v>4302</v>
      </c>
      <c r="K12662" t="s">
        <v>3920</v>
      </c>
    </row>
    <row r="12663" spans="1:11" x14ac:dyDescent="0.2">
      <c r="A12663" s="20">
        <v>44398</v>
      </c>
      <c r="B12663" s="20" t="s">
        <v>13136</v>
      </c>
      <c r="C12663" t="s">
        <v>3916</v>
      </c>
      <c r="D12663" t="s">
        <v>3927</v>
      </c>
      <c r="E12663" t="s">
        <v>4192</v>
      </c>
      <c r="F12663" t="s">
        <v>11258</v>
      </c>
      <c r="G12663">
        <v>1801001200</v>
      </c>
      <c r="H12663">
        <v>250250</v>
      </c>
      <c r="I12663" t="s">
        <v>3965</v>
      </c>
      <c r="J12663" t="s">
        <v>3933</v>
      </c>
      <c r="K12663" t="s">
        <v>3926</v>
      </c>
    </row>
    <row r="12664" spans="1:11" x14ac:dyDescent="0.2">
      <c r="A12664" s="20">
        <v>44398</v>
      </c>
      <c r="B12664" s="20" t="s">
        <v>13136</v>
      </c>
      <c r="C12664" t="s">
        <v>3916</v>
      </c>
      <c r="D12664" t="s">
        <v>3917</v>
      </c>
      <c r="E12664" t="s">
        <v>3918</v>
      </c>
      <c r="F12664" t="s">
        <v>12138</v>
      </c>
      <c r="G12664">
        <v>1804002000</v>
      </c>
      <c r="H12664">
        <v>19800</v>
      </c>
      <c r="I12664" t="s">
        <v>55</v>
      </c>
      <c r="J12664" t="s">
        <v>55</v>
      </c>
      <c r="K12664" t="s">
        <v>3953</v>
      </c>
    </row>
    <row r="12665" spans="1:11" x14ac:dyDescent="0.2">
      <c r="A12665" s="20">
        <v>44398</v>
      </c>
      <c r="B12665" s="20" t="s">
        <v>13136</v>
      </c>
      <c r="C12665" t="s">
        <v>3916</v>
      </c>
      <c r="D12665" t="s">
        <v>3994</v>
      </c>
      <c r="E12665" t="s">
        <v>3959</v>
      </c>
      <c r="F12665" t="s">
        <v>12139</v>
      </c>
      <c r="G12665">
        <v>1803100000</v>
      </c>
      <c r="H12665">
        <v>72000</v>
      </c>
      <c r="I12665" t="s">
        <v>55</v>
      </c>
      <c r="J12665" t="s">
        <v>55</v>
      </c>
      <c r="K12665" t="s">
        <v>3920</v>
      </c>
    </row>
    <row r="12666" spans="1:11" x14ac:dyDescent="0.2">
      <c r="A12666" s="20">
        <v>44398</v>
      </c>
      <c r="B12666" s="20" t="s">
        <v>13136</v>
      </c>
      <c r="C12666" t="s">
        <v>3916</v>
      </c>
      <c r="D12666" t="s">
        <v>3917</v>
      </c>
      <c r="E12666" t="s">
        <v>3918</v>
      </c>
      <c r="F12666" t="s">
        <v>12140</v>
      </c>
      <c r="G12666">
        <v>1804002000</v>
      </c>
      <c r="H12666">
        <v>19800</v>
      </c>
      <c r="I12666" t="s">
        <v>55</v>
      </c>
      <c r="J12666" t="s">
        <v>55</v>
      </c>
      <c r="K12666" t="s">
        <v>3953</v>
      </c>
    </row>
    <row r="12667" spans="1:11" x14ac:dyDescent="0.2">
      <c r="A12667" s="20">
        <v>44398</v>
      </c>
      <c r="B12667" s="20" t="s">
        <v>13136</v>
      </c>
      <c r="C12667" t="s">
        <v>3916</v>
      </c>
      <c r="D12667" t="s">
        <v>3939</v>
      </c>
      <c r="E12667" t="s">
        <v>6929</v>
      </c>
      <c r="F12667" t="s">
        <v>6879</v>
      </c>
      <c r="G12667">
        <v>1804009000</v>
      </c>
      <c r="H12667">
        <v>42000</v>
      </c>
      <c r="I12667" t="s">
        <v>6880</v>
      </c>
      <c r="J12667" t="s">
        <v>6881</v>
      </c>
      <c r="K12667" t="s">
        <v>6869</v>
      </c>
    </row>
    <row r="12668" spans="1:11" x14ac:dyDescent="0.2">
      <c r="A12668" s="20">
        <v>44398</v>
      </c>
      <c r="B12668" s="20" t="s">
        <v>13136</v>
      </c>
      <c r="C12668" t="s">
        <v>3916</v>
      </c>
      <c r="D12668" t="s">
        <v>3994</v>
      </c>
      <c r="E12668" t="s">
        <v>3918</v>
      </c>
      <c r="F12668" t="s">
        <v>12141</v>
      </c>
      <c r="G12668">
        <v>1803100000</v>
      </c>
      <c r="H12668">
        <v>72000</v>
      </c>
      <c r="I12668" t="s">
        <v>55</v>
      </c>
      <c r="J12668" t="s">
        <v>55</v>
      </c>
      <c r="K12668" t="s">
        <v>3920</v>
      </c>
    </row>
    <row r="12669" spans="1:11" x14ac:dyDescent="0.2">
      <c r="A12669" s="20">
        <v>44398</v>
      </c>
      <c r="B12669" s="20" t="s">
        <v>13136</v>
      </c>
      <c r="C12669" t="s">
        <v>3916</v>
      </c>
      <c r="D12669" t="s">
        <v>3930</v>
      </c>
      <c r="E12669" t="s">
        <v>3959</v>
      </c>
      <c r="F12669" t="s">
        <v>12142</v>
      </c>
      <c r="G12669">
        <v>1803100000</v>
      </c>
      <c r="H12669">
        <v>72000</v>
      </c>
      <c r="I12669" t="s">
        <v>55</v>
      </c>
      <c r="J12669" t="s">
        <v>55</v>
      </c>
      <c r="K12669" t="s">
        <v>3920</v>
      </c>
    </row>
    <row r="12670" spans="1:11" x14ac:dyDescent="0.2">
      <c r="A12670" s="20">
        <v>44398</v>
      </c>
      <c r="B12670" s="20" t="s">
        <v>13136</v>
      </c>
      <c r="C12670" t="s">
        <v>3916</v>
      </c>
      <c r="D12670" t="s">
        <v>3917</v>
      </c>
      <c r="E12670" t="s">
        <v>3959</v>
      </c>
      <c r="F12670" t="s">
        <v>12143</v>
      </c>
      <c r="G12670">
        <v>1803100000</v>
      </c>
      <c r="H12670">
        <v>16000</v>
      </c>
      <c r="I12670" t="s">
        <v>55</v>
      </c>
      <c r="J12670" t="s">
        <v>55</v>
      </c>
      <c r="K12670" t="s">
        <v>3920</v>
      </c>
    </row>
    <row r="12671" spans="1:11" x14ac:dyDescent="0.2">
      <c r="A12671" s="20">
        <v>44398</v>
      </c>
      <c r="B12671" s="20" t="s">
        <v>13136</v>
      </c>
      <c r="C12671" t="s">
        <v>3916</v>
      </c>
      <c r="D12671" t="s">
        <v>4002</v>
      </c>
      <c r="E12671" t="s">
        <v>3918</v>
      </c>
      <c r="F12671" t="s">
        <v>12144</v>
      </c>
      <c r="G12671">
        <v>1805009000</v>
      </c>
      <c r="H12671">
        <v>32000</v>
      </c>
      <c r="I12671" t="s">
        <v>55</v>
      </c>
      <c r="J12671" t="s">
        <v>3965</v>
      </c>
      <c r="K12671" t="s">
        <v>3958</v>
      </c>
    </row>
    <row r="12672" spans="1:11" x14ac:dyDescent="0.2">
      <c r="A12672" s="20">
        <v>44398</v>
      </c>
      <c r="B12672" s="20" t="s">
        <v>13136</v>
      </c>
      <c r="C12672" t="s">
        <v>3916</v>
      </c>
      <c r="D12672" t="s">
        <v>3917</v>
      </c>
      <c r="E12672" t="s">
        <v>3918</v>
      </c>
      <c r="F12672" t="s">
        <v>12145</v>
      </c>
      <c r="G12672">
        <v>1803100000</v>
      </c>
      <c r="H12672">
        <v>8000</v>
      </c>
      <c r="I12672" t="s">
        <v>55</v>
      </c>
      <c r="J12672" t="s">
        <v>55</v>
      </c>
      <c r="K12672" t="s">
        <v>3920</v>
      </c>
    </row>
    <row r="12673" spans="1:11" x14ac:dyDescent="0.2">
      <c r="A12673" s="20">
        <v>44398</v>
      </c>
      <c r="B12673" s="20" t="s">
        <v>13136</v>
      </c>
      <c r="C12673" t="s">
        <v>3916</v>
      </c>
      <c r="D12673" t="s">
        <v>3994</v>
      </c>
      <c r="E12673" t="s">
        <v>3918</v>
      </c>
      <c r="F12673" t="s">
        <v>12146</v>
      </c>
      <c r="G12673">
        <v>1803100000</v>
      </c>
      <c r="H12673">
        <v>72000</v>
      </c>
      <c r="I12673" t="s">
        <v>55</v>
      </c>
      <c r="J12673" t="s">
        <v>55</v>
      </c>
      <c r="K12673" t="s">
        <v>3920</v>
      </c>
    </row>
    <row r="12674" spans="1:11" x14ac:dyDescent="0.2">
      <c r="A12674" s="20">
        <v>44398</v>
      </c>
      <c r="B12674" s="20" t="s">
        <v>13136</v>
      </c>
      <c r="C12674" t="s">
        <v>3916</v>
      </c>
      <c r="D12674" t="s">
        <v>3954</v>
      </c>
      <c r="E12674" t="s">
        <v>4205</v>
      </c>
      <c r="F12674" t="s">
        <v>12147</v>
      </c>
      <c r="G12674">
        <v>1801001200</v>
      </c>
      <c r="H12674">
        <v>25025</v>
      </c>
      <c r="I12674" t="s">
        <v>4207</v>
      </c>
      <c r="J12674" t="s">
        <v>4207</v>
      </c>
      <c r="K12674" t="s">
        <v>3926</v>
      </c>
    </row>
    <row r="12675" spans="1:11" x14ac:dyDescent="0.2">
      <c r="A12675" s="20">
        <v>44398</v>
      </c>
      <c r="B12675" s="20" t="s">
        <v>13136</v>
      </c>
      <c r="C12675" t="s">
        <v>3916</v>
      </c>
      <c r="D12675" t="s">
        <v>3927</v>
      </c>
      <c r="E12675" t="s">
        <v>3918</v>
      </c>
      <c r="F12675" t="s">
        <v>12148</v>
      </c>
      <c r="G12675">
        <v>1802000000</v>
      </c>
      <c r="H12675">
        <v>60000</v>
      </c>
      <c r="I12675" t="s">
        <v>55</v>
      </c>
      <c r="J12675" t="s">
        <v>55</v>
      </c>
      <c r="K12675" t="s">
        <v>3929</v>
      </c>
    </row>
    <row r="12676" spans="1:11" x14ac:dyDescent="0.2">
      <c r="A12676" s="20">
        <v>44398</v>
      </c>
      <c r="B12676" s="20" t="s">
        <v>13136</v>
      </c>
      <c r="C12676" t="s">
        <v>3916</v>
      </c>
      <c r="D12676" t="s">
        <v>4347</v>
      </c>
      <c r="E12676" t="s">
        <v>4213</v>
      </c>
      <c r="F12676" t="s">
        <v>12149</v>
      </c>
      <c r="G12676">
        <v>1801001200</v>
      </c>
      <c r="H12676">
        <v>150150</v>
      </c>
      <c r="I12676" t="s">
        <v>4114</v>
      </c>
      <c r="J12676" t="s">
        <v>4114</v>
      </c>
      <c r="K12676" t="s">
        <v>3926</v>
      </c>
    </row>
    <row r="12677" spans="1:11" x14ac:dyDescent="0.2">
      <c r="A12677" s="20">
        <v>44399</v>
      </c>
      <c r="B12677" s="20" t="s">
        <v>13136</v>
      </c>
      <c r="C12677" t="s">
        <v>3916</v>
      </c>
      <c r="D12677" t="s">
        <v>3962</v>
      </c>
      <c r="E12677" t="s">
        <v>7312</v>
      </c>
      <c r="F12677" t="s">
        <v>12150</v>
      </c>
      <c r="G12677">
        <v>1802000000</v>
      </c>
      <c r="H12677">
        <v>180000</v>
      </c>
      <c r="I12677" t="s">
        <v>56</v>
      </c>
      <c r="J12677" t="s">
        <v>3950</v>
      </c>
      <c r="K12677" t="s">
        <v>3929</v>
      </c>
    </row>
    <row r="12678" spans="1:11" x14ac:dyDescent="0.2">
      <c r="A12678" s="20">
        <v>44399</v>
      </c>
      <c r="B12678" s="20" t="s">
        <v>13136</v>
      </c>
      <c r="C12678" t="s">
        <v>3916</v>
      </c>
      <c r="D12678" t="s">
        <v>3951</v>
      </c>
      <c r="E12678" t="s">
        <v>7312</v>
      </c>
      <c r="F12678" t="s">
        <v>12151</v>
      </c>
      <c r="G12678">
        <v>1804002000</v>
      </c>
      <c r="H12678">
        <v>220000</v>
      </c>
      <c r="I12678" t="s">
        <v>56</v>
      </c>
      <c r="J12678" t="s">
        <v>3950</v>
      </c>
      <c r="K12678" t="s">
        <v>3953</v>
      </c>
    </row>
    <row r="12679" spans="1:11" x14ac:dyDescent="0.2">
      <c r="A12679" s="20">
        <v>44399</v>
      </c>
      <c r="B12679" s="20" t="s">
        <v>13136</v>
      </c>
      <c r="C12679" t="s">
        <v>3916</v>
      </c>
      <c r="D12679" t="s">
        <v>3927</v>
      </c>
      <c r="E12679" t="s">
        <v>7028</v>
      </c>
      <c r="F12679" t="s">
        <v>12152</v>
      </c>
      <c r="G12679">
        <v>1801001200</v>
      </c>
      <c r="H12679">
        <v>50050</v>
      </c>
      <c r="I12679" t="s">
        <v>7030</v>
      </c>
      <c r="J12679" t="s">
        <v>3950</v>
      </c>
      <c r="K12679" t="s">
        <v>3926</v>
      </c>
    </row>
    <row r="12680" spans="1:11" x14ac:dyDescent="0.2">
      <c r="A12680" s="20">
        <v>44399</v>
      </c>
      <c r="B12680" s="20" t="s">
        <v>13136</v>
      </c>
      <c r="C12680" t="s">
        <v>3916</v>
      </c>
      <c r="D12680" t="s">
        <v>3962</v>
      </c>
      <c r="E12680" t="s">
        <v>5904</v>
      </c>
      <c r="F12680" t="s">
        <v>11258</v>
      </c>
      <c r="G12680">
        <v>1801001200</v>
      </c>
      <c r="H12680">
        <v>150150</v>
      </c>
      <c r="I12680" t="s">
        <v>3933</v>
      </c>
      <c r="J12680" t="s">
        <v>3933</v>
      </c>
      <c r="K12680" t="s">
        <v>3926</v>
      </c>
    </row>
    <row r="12681" spans="1:11" x14ac:dyDescent="0.2">
      <c r="A12681" s="20">
        <v>44399</v>
      </c>
      <c r="B12681" s="20" t="s">
        <v>13136</v>
      </c>
      <c r="C12681" t="s">
        <v>3916</v>
      </c>
      <c r="D12681" t="s">
        <v>4144</v>
      </c>
      <c r="E12681" t="s">
        <v>4348</v>
      </c>
      <c r="F12681" t="s">
        <v>12153</v>
      </c>
      <c r="G12681">
        <v>1801001200</v>
      </c>
      <c r="H12681">
        <v>200200</v>
      </c>
      <c r="I12681" t="s">
        <v>18</v>
      </c>
      <c r="J12681" t="s">
        <v>4196</v>
      </c>
      <c r="K12681" t="s">
        <v>3926</v>
      </c>
    </row>
    <row r="12682" spans="1:11" x14ac:dyDescent="0.2">
      <c r="A12682" s="20">
        <v>44399</v>
      </c>
      <c r="B12682" s="20" t="s">
        <v>13136</v>
      </c>
      <c r="C12682" t="s">
        <v>3916</v>
      </c>
      <c r="D12682" t="s">
        <v>3984</v>
      </c>
      <c r="E12682" t="s">
        <v>3959</v>
      </c>
      <c r="F12682" t="s">
        <v>11678</v>
      </c>
      <c r="G12682">
        <v>1804009000</v>
      </c>
      <c r="H12682">
        <v>108000</v>
      </c>
      <c r="I12682" t="s">
        <v>55</v>
      </c>
      <c r="J12682" t="s">
        <v>55</v>
      </c>
      <c r="K12682" t="s">
        <v>6869</v>
      </c>
    </row>
    <row r="12683" spans="1:11" x14ac:dyDescent="0.2">
      <c r="A12683" s="20">
        <v>44399</v>
      </c>
      <c r="B12683" s="20" t="s">
        <v>13136</v>
      </c>
      <c r="C12683" t="s">
        <v>3916</v>
      </c>
      <c r="D12683" t="s">
        <v>3951</v>
      </c>
      <c r="E12683" t="s">
        <v>3959</v>
      </c>
      <c r="F12683" t="s">
        <v>12142</v>
      </c>
      <c r="G12683">
        <v>1802000000</v>
      </c>
      <c r="H12683">
        <v>100000</v>
      </c>
      <c r="I12683" t="s">
        <v>55</v>
      </c>
      <c r="J12683" t="s">
        <v>55</v>
      </c>
      <c r="K12683" t="s">
        <v>3929</v>
      </c>
    </row>
    <row r="12684" spans="1:11" x14ac:dyDescent="0.2">
      <c r="A12684" s="20">
        <v>44399</v>
      </c>
      <c r="B12684" s="20" t="s">
        <v>13136</v>
      </c>
      <c r="C12684" t="s">
        <v>3916</v>
      </c>
      <c r="D12684" t="s">
        <v>4005</v>
      </c>
      <c r="E12684" t="s">
        <v>3918</v>
      </c>
      <c r="F12684" t="s">
        <v>12154</v>
      </c>
      <c r="G12684">
        <v>1805009000</v>
      </c>
      <c r="H12684">
        <v>38783</v>
      </c>
      <c r="I12684" t="s">
        <v>55</v>
      </c>
      <c r="J12684" t="s">
        <v>55</v>
      </c>
      <c r="K12684" t="s">
        <v>3958</v>
      </c>
    </row>
    <row r="12685" spans="1:11" x14ac:dyDescent="0.2">
      <c r="A12685" s="20">
        <v>44399</v>
      </c>
      <c r="B12685" s="20" t="s">
        <v>13136</v>
      </c>
      <c r="C12685" t="s">
        <v>3916</v>
      </c>
      <c r="D12685" t="s">
        <v>3921</v>
      </c>
      <c r="E12685" t="s">
        <v>3918</v>
      </c>
      <c r="F12685" t="s">
        <v>12155</v>
      </c>
      <c r="G12685">
        <v>1803100000</v>
      </c>
      <c r="H12685">
        <v>120000</v>
      </c>
      <c r="I12685" t="s">
        <v>55</v>
      </c>
      <c r="J12685" t="s">
        <v>55</v>
      </c>
      <c r="K12685" t="s">
        <v>3920</v>
      </c>
    </row>
    <row r="12686" spans="1:11" x14ac:dyDescent="0.2">
      <c r="A12686" s="20">
        <v>44399</v>
      </c>
      <c r="B12686" s="20" t="s">
        <v>13136</v>
      </c>
      <c r="C12686" t="s">
        <v>3916</v>
      </c>
      <c r="D12686" t="s">
        <v>3951</v>
      </c>
      <c r="E12686" t="s">
        <v>3959</v>
      </c>
      <c r="F12686" t="s">
        <v>12142</v>
      </c>
      <c r="G12686">
        <v>1802000000</v>
      </c>
      <c r="H12686">
        <v>40000</v>
      </c>
      <c r="I12686" t="s">
        <v>55</v>
      </c>
      <c r="J12686" t="s">
        <v>55</v>
      </c>
      <c r="K12686" t="s">
        <v>3929</v>
      </c>
    </row>
    <row r="12687" spans="1:11" x14ac:dyDescent="0.2">
      <c r="A12687" s="20">
        <v>44399</v>
      </c>
      <c r="B12687" s="20" t="s">
        <v>13136</v>
      </c>
      <c r="C12687" t="s">
        <v>3916</v>
      </c>
      <c r="D12687" t="s">
        <v>3984</v>
      </c>
      <c r="E12687" t="s">
        <v>3918</v>
      </c>
      <c r="F12687" t="s">
        <v>12142</v>
      </c>
      <c r="G12687">
        <v>1802000000</v>
      </c>
      <c r="H12687">
        <v>40000</v>
      </c>
      <c r="I12687" t="s">
        <v>55</v>
      </c>
      <c r="J12687" t="s">
        <v>55</v>
      </c>
      <c r="K12687" t="s">
        <v>3929</v>
      </c>
    </row>
    <row r="12688" spans="1:11" x14ac:dyDescent="0.2">
      <c r="A12688" s="20">
        <v>44399</v>
      </c>
      <c r="B12688" s="20" t="s">
        <v>13136</v>
      </c>
      <c r="C12688" t="s">
        <v>3916</v>
      </c>
      <c r="D12688" t="s">
        <v>5085</v>
      </c>
      <c r="E12688" t="s">
        <v>4701</v>
      </c>
      <c r="F12688" t="s">
        <v>12156</v>
      </c>
      <c r="G12688">
        <v>1801001200</v>
      </c>
      <c r="H12688">
        <v>250250</v>
      </c>
      <c r="I12688" t="s">
        <v>4034</v>
      </c>
      <c r="J12688" t="s">
        <v>4294</v>
      </c>
      <c r="K12688" t="s">
        <v>3926</v>
      </c>
    </row>
    <row r="12689" spans="1:11" x14ac:dyDescent="0.2">
      <c r="A12689" s="20">
        <v>44399</v>
      </c>
      <c r="B12689" s="20" t="s">
        <v>13136</v>
      </c>
      <c r="C12689" t="s">
        <v>3916</v>
      </c>
      <c r="D12689" t="s">
        <v>3917</v>
      </c>
      <c r="E12689" t="s">
        <v>7073</v>
      </c>
      <c r="F12689" t="s">
        <v>12157</v>
      </c>
      <c r="G12689">
        <v>1806909000</v>
      </c>
      <c r="H12689">
        <v>71280</v>
      </c>
      <c r="I12689" t="s">
        <v>4302</v>
      </c>
      <c r="J12689" t="s">
        <v>4302</v>
      </c>
      <c r="K12689" t="s">
        <v>6886</v>
      </c>
    </row>
    <row r="12690" spans="1:11" x14ac:dyDescent="0.2">
      <c r="A12690" s="20">
        <v>44399</v>
      </c>
      <c r="B12690" s="20" t="s">
        <v>13136</v>
      </c>
      <c r="C12690" t="s">
        <v>3916</v>
      </c>
      <c r="D12690" t="s">
        <v>3917</v>
      </c>
      <c r="E12690" t="s">
        <v>7073</v>
      </c>
      <c r="F12690" t="s">
        <v>12158</v>
      </c>
      <c r="G12690">
        <v>1806909000</v>
      </c>
      <c r="H12690">
        <v>142560</v>
      </c>
      <c r="I12690" t="s">
        <v>4302</v>
      </c>
      <c r="J12690" t="s">
        <v>4302</v>
      </c>
      <c r="K12690" t="s">
        <v>6886</v>
      </c>
    </row>
    <row r="12691" spans="1:11" x14ac:dyDescent="0.2">
      <c r="A12691" s="20">
        <v>44399</v>
      </c>
      <c r="B12691" s="20" t="s">
        <v>13136</v>
      </c>
      <c r="C12691" t="s">
        <v>3916</v>
      </c>
      <c r="D12691" t="s">
        <v>3916</v>
      </c>
      <c r="E12691" t="s">
        <v>12159</v>
      </c>
      <c r="F12691" t="s">
        <v>12160</v>
      </c>
      <c r="G12691">
        <v>1806909000</v>
      </c>
      <c r="H12691">
        <v>2000</v>
      </c>
      <c r="I12691" t="s">
        <v>3965</v>
      </c>
      <c r="J12691" t="s">
        <v>3965</v>
      </c>
      <c r="K12691" t="s">
        <v>6886</v>
      </c>
    </row>
    <row r="12692" spans="1:11" x14ac:dyDescent="0.2">
      <c r="A12692" s="20">
        <v>44400</v>
      </c>
      <c r="B12692" s="20" t="s">
        <v>13136</v>
      </c>
      <c r="C12692" t="s">
        <v>3916</v>
      </c>
      <c r="D12692" t="s">
        <v>3917</v>
      </c>
      <c r="E12692" t="s">
        <v>7073</v>
      </c>
      <c r="F12692" t="s">
        <v>12161</v>
      </c>
      <c r="G12692">
        <v>1806909000</v>
      </c>
      <c r="H12692">
        <v>95040</v>
      </c>
      <c r="I12692" t="s">
        <v>4302</v>
      </c>
      <c r="J12692" t="s">
        <v>4302</v>
      </c>
      <c r="K12692" t="s">
        <v>6886</v>
      </c>
    </row>
    <row r="12693" spans="1:11" x14ac:dyDescent="0.2">
      <c r="A12693" s="20">
        <v>44400</v>
      </c>
      <c r="B12693" s="20" t="s">
        <v>13136</v>
      </c>
      <c r="C12693" t="s">
        <v>3916</v>
      </c>
      <c r="D12693" t="s">
        <v>3917</v>
      </c>
      <c r="E12693" t="s">
        <v>6875</v>
      </c>
      <c r="F12693" t="s">
        <v>12162</v>
      </c>
      <c r="G12693">
        <v>1803100000</v>
      </c>
      <c r="H12693">
        <v>94752</v>
      </c>
      <c r="I12693" t="s">
        <v>4302</v>
      </c>
      <c r="J12693" t="s">
        <v>4302</v>
      </c>
      <c r="K12693" t="s">
        <v>3920</v>
      </c>
    </row>
    <row r="12694" spans="1:11" x14ac:dyDescent="0.2">
      <c r="A12694" s="20">
        <v>44400</v>
      </c>
      <c r="B12694" s="20" t="s">
        <v>13136</v>
      </c>
      <c r="C12694" t="s">
        <v>3916</v>
      </c>
      <c r="D12694" t="s">
        <v>3917</v>
      </c>
      <c r="E12694" t="s">
        <v>7073</v>
      </c>
      <c r="F12694" t="s">
        <v>12163</v>
      </c>
      <c r="G12694">
        <v>1806909000</v>
      </c>
      <c r="H12694">
        <v>47520</v>
      </c>
      <c r="I12694" t="s">
        <v>4302</v>
      </c>
      <c r="J12694" t="s">
        <v>4302</v>
      </c>
      <c r="K12694" t="s">
        <v>6886</v>
      </c>
    </row>
    <row r="12695" spans="1:11" x14ac:dyDescent="0.2">
      <c r="A12695" s="20">
        <v>44400</v>
      </c>
      <c r="B12695" s="20" t="s">
        <v>13136</v>
      </c>
      <c r="C12695" t="s">
        <v>3916</v>
      </c>
      <c r="D12695" t="s">
        <v>4005</v>
      </c>
      <c r="E12695" t="s">
        <v>3918</v>
      </c>
      <c r="F12695" t="s">
        <v>12164</v>
      </c>
      <c r="G12695">
        <v>1804009000</v>
      </c>
      <c r="H12695">
        <v>72000</v>
      </c>
      <c r="I12695" t="s">
        <v>55</v>
      </c>
      <c r="J12695" t="s">
        <v>55</v>
      </c>
      <c r="K12695" t="s">
        <v>6869</v>
      </c>
    </row>
    <row r="12696" spans="1:11" x14ac:dyDescent="0.2">
      <c r="A12696" s="20">
        <v>44400</v>
      </c>
      <c r="B12696" s="20" t="s">
        <v>13136</v>
      </c>
      <c r="C12696" t="s">
        <v>3916</v>
      </c>
      <c r="D12696" t="s">
        <v>3939</v>
      </c>
      <c r="E12696" t="s">
        <v>4016</v>
      </c>
      <c r="F12696" t="s">
        <v>11108</v>
      </c>
      <c r="G12696">
        <v>1802000000</v>
      </c>
      <c r="H12696">
        <v>200000</v>
      </c>
      <c r="I12696" t="s">
        <v>3933</v>
      </c>
      <c r="J12696" t="s">
        <v>3933</v>
      </c>
      <c r="K12696" t="s">
        <v>3929</v>
      </c>
    </row>
    <row r="12697" spans="1:11" x14ac:dyDescent="0.2">
      <c r="A12697" s="20">
        <v>44400</v>
      </c>
      <c r="B12697" s="20" t="s">
        <v>13136</v>
      </c>
      <c r="C12697" t="s">
        <v>3916</v>
      </c>
      <c r="D12697" t="s">
        <v>3962</v>
      </c>
      <c r="E12697" t="s">
        <v>7312</v>
      </c>
      <c r="F12697" t="s">
        <v>12165</v>
      </c>
      <c r="G12697">
        <v>1802000000</v>
      </c>
      <c r="H12697">
        <v>100000</v>
      </c>
      <c r="I12697" t="s">
        <v>56</v>
      </c>
      <c r="J12697" t="s">
        <v>3950</v>
      </c>
      <c r="K12697" t="s">
        <v>3929</v>
      </c>
    </row>
    <row r="12698" spans="1:11" x14ac:dyDescent="0.2">
      <c r="A12698" s="20">
        <v>44400</v>
      </c>
      <c r="B12698" s="20" t="s">
        <v>13136</v>
      </c>
      <c r="C12698" t="s">
        <v>3916</v>
      </c>
      <c r="D12698" t="s">
        <v>3994</v>
      </c>
      <c r="E12698" t="s">
        <v>3992</v>
      </c>
      <c r="F12698" t="s">
        <v>12166</v>
      </c>
      <c r="G12698">
        <v>1804002000</v>
      </c>
      <c r="H12698">
        <v>66000</v>
      </c>
      <c r="I12698" t="s">
        <v>3933</v>
      </c>
      <c r="J12698" t="s">
        <v>3933</v>
      </c>
      <c r="K12698" t="s">
        <v>3953</v>
      </c>
    </row>
    <row r="12699" spans="1:11" x14ac:dyDescent="0.2">
      <c r="A12699" s="20">
        <v>44400</v>
      </c>
      <c r="B12699" s="20" t="s">
        <v>13136</v>
      </c>
      <c r="C12699" t="s">
        <v>3916</v>
      </c>
      <c r="D12699" t="s">
        <v>3917</v>
      </c>
      <c r="E12699" t="s">
        <v>6875</v>
      </c>
      <c r="F12699" t="s">
        <v>12167</v>
      </c>
      <c r="G12699">
        <v>1806200000</v>
      </c>
      <c r="H12699">
        <v>118440</v>
      </c>
      <c r="I12699" t="s">
        <v>4302</v>
      </c>
      <c r="J12699" t="s">
        <v>4302</v>
      </c>
      <c r="K12699" t="s">
        <v>3920</v>
      </c>
    </row>
    <row r="12700" spans="1:11" x14ac:dyDescent="0.2">
      <c r="A12700" s="20">
        <v>44400</v>
      </c>
      <c r="B12700" s="20" t="s">
        <v>13136</v>
      </c>
      <c r="C12700" t="s">
        <v>3916</v>
      </c>
      <c r="D12700" t="s">
        <v>3939</v>
      </c>
      <c r="E12700" t="s">
        <v>3992</v>
      </c>
      <c r="F12700" t="s">
        <v>12168</v>
      </c>
      <c r="G12700">
        <v>1802000000</v>
      </c>
      <c r="H12700">
        <v>100000</v>
      </c>
      <c r="I12700" t="s">
        <v>3933</v>
      </c>
      <c r="J12700" t="s">
        <v>3933</v>
      </c>
      <c r="K12700" t="s">
        <v>3929</v>
      </c>
    </row>
    <row r="12701" spans="1:11" x14ac:dyDescent="0.2">
      <c r="A12701" s="20">
        <v>44400</v>
      </c>
      <c r="B12701" s="20" t="s">
        <v>13136</v>
      </c>
      <c r="C12701" t="s">
        <v>3916</v>
      </c>
      <c r="D12701" t="s">
        <v>3994</v>
      </c>
      <c r="E12701" t="s">
        <v>3992</v>
      </c>
      <c r="F12701" t="s">
        <v>12169</v>
      </c>
      <c r="G12701">
        <v>1804009000</v>
      </c>
      <c r="H12701">
        <v>132000</v>
      </c>
      <c r="I12701" t="s">
        <v>3933</v>
      </c>
      <c r="J12701" t="s">
        <v>3933</v>
      </c>
      <c r="K12701" t="s">
        <v>6869</v>
      </c>
    </row>
    <row r="12702" spans="1:11" x14ac:dyDescent="0.2">
      <c r="A12702" s="20">
        <v>44400</v>
      </c>
      <c r="B12702" s="20" t="s">
        <v>13136</v>
      </c>
      <c r="C12702" t="s">
        <v>3916</v>
      </c>
      <c r="D12702" t="s">
        <v>3994</v>
      </c>
      <c r="E12702" t="s">
        <v>3992</v>
      </c>
      <c r="F12702" t="s">
        <v>12170</v>
      </c>
      <c r="G12702">
        <v>1804009000</v>
      </c>
      <c r="H12702">
        <v>88000</v>
      </c>
      <c r="I12702" t="s">
        <v>3933</v>
      </c>
      <c r="J12702" t="s">
        <v>3933</v>
      </c>
      <c r="K12702" t="s">
        <v>6869</v>
      </c>
    </row>
    <row r="12703" spans="1:11" x14ac:dyDescent="0.2">
      <c r="A12703" s="20">
        <v>44400</v>
      </c>
      <c r="B12703" s="20" t="s">
        <v>13136</v>
      </c>
      <c r="C12703" t="s">
        <v>3916</v>
      </c>
      <c r="D12703" t="s">
        <v>3921</v>
      </c>
      <c r="E12703" t="s">
        <v>3992</v>
      </c>
      <c r="F12703" t="s">
        <v>12171</v>
      </c>
      <c r="G12703">
        <v>1803100000</v>
      </c>
      <c r="H12703">
        <v>63000</v>
      </c>
      <c r="I12703" t="s">
        <v>3933</v>
      </c>
      <c r="J12703" t="s">
        <v>3933</v>
      </c>
      <c r="K12703" t="s">
        <v>3920</v>
      </c>
    </row>
    <row r="12704" spans="1:11" x14ac:dyDescent="0.2">
      <c r="A12704" s="20">
        <v>44400</v>
      </c>
      <c r="B12704" s="20" t="s">
        <v>13136</v>
      </c>
      <c r="C12704" t="s">
        <v>3916</v>
      </c>
      <c r="D12704" t="s">
        <v>3921</v>
      </c>
      <c r="E12704" t="s">
        <v>3992</v>
      </c>
      <c r="F12704" t="s">
        <v>12172</v>
      </c>
      <c r="G12704">
        <v>1803100000</v>
      </c>
      <c r="H12704">
        <v>126000</v>
      </c>
      <c r="I12704" t="s">
        <v>3933</v>
      </c>
      <c r="J12704" t="s">
        <v>3933</v>
      </c>
      <c r="K12704" t="s">
        <v>3920</v>
      </c>
    </row>
    <row r="12705" spans="1:11" x14ac:dyDescent="0.2">
      <c r="A12705" s="20">
        <v>44400</v>
      </c>
      <c r="B12705" s="20" t="s">
        <v>13136</v>
      </c>
      <c r="C12705" t="s">
        <v>3916</v>
      </c>
      <c r="D12705" t="s">
        <v>3994</v>
      </c>
      <c r="E12705" t="s">
        <v>3992</v>
      </c>
      <c r="F12705" t="s">
        <v>12173</v>
      </c>
      <c r="G12705">
        <v>1804009000</v>
      </c>
      <c r="H12705">
        <v>22000</v>
      </c>
      <c r="I12705" t="s">
        <v>3933</v>
      </c>
      <c r="J12705" t="s">
        <v>3933</v>
      </c>
      <c r="K12705" t="s">
        <v>6869</v>
      </c>
    </row>
    <row r="12706" spans="1:11" x14ac:dyDescent="0.2">
      <c r="A12706" s="20">
        <v>44400</v>
      </c>
      <c r="B12706" s="20" t="s">
        <v>13136</v>
      </c>
      <c r="C12706" t="s">
        <v>3916</v>
      </c>
      <c r="D12706" t="s">
        <v>3951</v>
      </c>
      <c r="E12706" t="s">
        <v>3918</v>
      </c>
      <c r="F12706" t="s">
        <v>12174</v>
      </c>
      <c r="G12706">
        <v>1802000000</v>
      </c>
      <c r="H12706">
        <v>100000</v>
      </c>
      <c r="I12706" t="s">
        <v>55</v>
      </c>
      <c r="J12706" t="s">
        <v>55</v>
      </c>
      <c r="K12706" t="s">
        <v>3929</v>
      </c>
    </row>
    <row r="12707" spans="1:11" x14ac:dyDescent="0.2">
      <c r="A12707" s="20">
        <v>44400</v>
      </c>
      <c r="B12707" s="20" t="s">
        <v>13136</v>
      </c>
      <c r="C12707" t="s">
        <v>3916</v>
      </c>
      <c r="D12707" t="s">
        <v>3921</v>
      </c>
      <c r="E12707" t="s">
        <v>3992</v>
      </c>
      <c r="F12707" t="s">
        <v>12175</v>
      </c>
      <c r="G12707">
        <v>1803100000</v>
      </c>
      <c r="H12707">
        <v>63000</v>
      </c>
      <c r="I12707" t="s">
        <v>3933</v>
      </c>
      <c r="J12707" t="s">
        <v>3933</v>
      </c>
      <c r="K12707" t="s">
        <v>3920</v>
      </c>
    </row>
    <row r="12708" spans="1:11" x14ac:dyDescent="0.2">
      <c r="A12708" s="20">
        <v>44400</v>
      </c>
      <c r="B12708" s="20" t="s">
        <v>13136</v>
      </c>
      <c r="C12708" t="s">
        <v>3916</v>
      </c>
      <c r="D12708" t="s">
        <v>3917</v>
      </c>
      <c r="E12708" t="s">
        <v>3918</v>
      </c>
      <c r="F12708" t="s">
        <v>12176</v>
      </c>
      <c r="G12708">
        <v>1804009000</v>
      </c>
      <c r="H12708">
        <v>36000</v>
      </c>
      <c r="I12708" t="s">
        <v>55</v>
      </c>
      <c r="J12708" t="s">
        <v>55</v>
      </c>
      <c r="K12708" t="s">
        <v>6869</v>
      </c>
    </row>
    <row r="12709" spans="1:11" x14ac:dyDescent="0.2">
      <c r="A12709" s="20">
        <v>44400</v>
      </c>
      <c r="B12709" s="20" t="s">
        <v>13136</v>
      </c>
      <c r="C12709" t="s">
        <v>3916</v>
      </c>
      <c r="D12709" t="s">
        <v>3917</v>
      </c>
      <c r="E12709" t="s">
        <v>3918</v>
      </c>
      <c r="F12709" t="s">
        <v>12177</v>
      </c>
      <c r="G12709">
        <v>1804009000</v>
      </c>
      <c r="H12709">
        <v>36000</v>
      </c>
      <c r="I12709" t="s">
        <v>55</v>
      </c>
      <c r="J12709" t="s">
        <v>55</v>
      </c>
      <c r="K12709" t="s">
        <v>6869</v>
      </c>
    </row>
    <row r="12710" spans="1:11" x14ac:dyDescent="0.2">
      <c r="A12710" s="20">
        <v>44400</v>
      </c>
      <c r="B12710" s="20" t="s">
        <v>13136</v>
      </c>
      <c r="C12710" t="s">
        <v>3916</v>
      </c>
      <c r="D12710" t="s">
        <v>3917</v>
      </c>
      <c r="E12710" t="s">
        <v>6875</v>
      </c>
      <c r="F12710" t="s">
        <v>12178</v>
      </c>
      <c r="G12710">
        <v>1806200000</v>
      </c>
      <c r="H12710">
        <v>94752</v>
      </c>
      <c r="I12710" t="s">
        <v>4302</v>
      </c>
      <c r="J12710" t="s">
        <v>4302</v>
      </c>
      <c r="K12710" t="s">
        <v>3920</v>
      </c>
    </row>
    <row r="12711" spans="1:11" x14ac:dyDescent="0.2">
      <c r="A12711" s="20">
        <v>44400</v>
      </c>
      <c r="B12711" s="20" t="s">
        <v>13136</v>
      </c>
      <c r="C12711" t="s">
        <v>3916</v>
      </c>
      <c r="D12711" t="s">
        <v>3930</v>
      </c>
      <c r="E12711" t="s">
        <v>3959</v>
      </c>
      <c r="F12711" t="s">
        <v>12179</v>
      </c>
      <c r="G12711">
        <v>1803100000</v>
      </c>
      <c r="H12711">
        <v>72000</v>
      </c>
      <c r="I12711" t="s">
        <v>55</v>
      </c>
      <c r="J12711" t="s">
        <v>55</v>
      </c>
      <c r="K12711" t="s">
        <v>3920</v>
      </c>
    </row>
    <row r="12712" spans="1:11" x14ac:dyDescent="0.2">
      <c r="A12712" s="20">
        <v>44403</v>
      </c>
      <c r="B12712" s="20" t="s">
        <v>13136</v>
      </c>
      <c r="C12712" t="s">
        <v>3916</v>
      </c>
      <c r="D12712" t="s">
        <v>3927</v>
      </c>
      <c r="E12712" t="s">
        <v>3959</v>
      </c>
      <c r="F12712" t="s">
        <v>12180</v>
      </c>
      <c r="G12712">
        <v>1802000000</v>
      </c>
      <c r="H12712">
        <v>12000</v>
      </c>
      <c r="I12712" t="s">
        <v>55</v>
      </c>
      <c r="J12712" t="s">
        <v>55</v>
      </c>
      <c r="K12712" t="s">
        <v>3929</v>
      </c>
    </row>
    <row r="12713" spans="1:11" x14ac:dyDescent="0.2">
      <c r="A12713" s="20">
        <v>44403</v>
      </c>
      <c r="B12713" s="20" t="s">
        <v>13136</v>
      </c>
      <c r="C12713" t="s">
        <v>3916</v>
      </c>
      <c r="D12713" t="s">
        <v>3927</v>
      </c>
      <c r="E12713" t="s">
        <v>7028</v>
      </c>
      <c r="F12713" t="s">
        <v>12181</v>
      </c>
      <c r="G12713">
        <v>1801001200</v>
      </c>
      <c r="H12713">
        <v>250250</v>
      </c>
      <c r="I12713" t="s">
        <v>7030</v>
      </c>
      <c r="J12713" t="s">
        <v>3950</v>
      </c>
      <c r="K12713" t="s">
        <v>3926</v>
      </c>
    </row>
    <row r="12714" spans="1:11" x14ac:dyDescent="0.2">
      <c r="A12714" s="20">
        <v>44403</v>
      </c>
      <c r="B12714" s="20" t="s">
        <v>13136</v>
      </c>
      <c r="C12714" t="s">
        <v>3916</v>
      </c>
      <c r="D12714" t="s">
        <v>3917</v>
      </c>
      <c r="E12714" t="s">
        <v>6875</v>
      </c>
      <c r="F12714" t="s">
        <v>12182</v>
      </c>
      <c r="G12714">
        <v>1802000000</v>
      </c>
      <c r="H12714">
        <v>18000</v>
      </c>
      <c r="I12714" t="s">
        <v>4302</v>
      </c>
      <c r="J12714" t="s">
        <v>4302</v>
      </c>
      <c r="K12714" t="s">
        <v>3929</v>
      </c>
    </row>
    <row r="12715" spans="1:11" x14ac:dyDescent="0.2">
      <c r="A12715" s="20">
        <v>44403</v>
      </c>
      <c r="B12715" s="20" t="s">
        <v>13136</v>
      </c>
      <c r="C12715" t="s">
        <v>3916</v>
      </c>
      <c r="D12715" t="s">
        <v>3927</v>
      </c>
      <c r="E12715" t="s">
        <v>3959</v>
      </c>
      <c r="F12715" t="s">
        <v>12183</v>
      </c>
      <c r="G12715">
        <v>1802000000</v>
      </c>
      <c r="H12715">
        <v>8000</v>
      </c>
      <c r="I12715" t="s">
        <v>55</v>
      </c>
      <c r="J12715" t="s">
        <v>55</v>
      </c>
      <c r="K12715" t="s">
        <v>3929</v>
      </c>
    </row>
    <row r="12716" spans="1:11" x14ac:dyDescent="0.2">
      <c r="A12716" s="20">
        <v>44403</v>
      </c>
      <c r="B12716" s="20" t="s">
        <v>13136</v>
      </c>
      <c r="C12716" t="s">
        <v>3916</v>
      </c>
      <c r="D12716" t="s">
        <v>3917</v>
      </c>
      <c r="E12716" t="s">
        <v>6875</v>
      </c>
      <c r="F12716" t="s">
        <v>12184</v>
      </c>
      <c r="G12716">
        <v>1806200000</v>
      </c>
      <c r="H12716">
        <v>94752</v>
      </c>
      <c r="I12716" t="s">
        <v>4302</v>
      </c>
      <c r="J12716" t="s">
        <v>4302</v>
      </c>
      <c r="K12716" t="s">
        <v>3920</v>
      </c>
    </row>
    <row r="12717" spans="1:11" x14ac:dyDescent="0.2">
      <c r="A12717" s="20">
        <v>44403</v>
      </c>
      <c r="B12717" s="20" t="s">
        <v>13136</v>
      </c>
      <c r="C12717" t="s">
        <v>3916</v>
      </c>
      <c r="D12717" t="s">
        <v>3927</v>
      </c>
      <c r="E12717" t="s">
        <v>4192</v>
      </c>
      <c r="F12717" t="s">
        <v>11258</v>
      </c>
      <c r="G12717">
        <v>1801001200</v>
      </c>
      <c r="H12717">
        <v>250250</v>
      </c>
      <c r="I12717" t="s">
        <v>3965</v>
      </c>
      <c r="J12717" t="s">
        <v>3933</v>
      </c>
      <c r="K12717" t="s">
        <v>3926</v>
      </c>
    </row>
    <row r="12718" spans="1:11" x14ac:dyDescent="0.2">
      <c r="A12718" s="20">
        <v>44403</v>
      </c>
      <c r="B12718" s="20" t="s">
        <v>13136</v>
      </c>
      <c r="C12718" t="s">
        <v>3916</v>
      </c>
      <c r="D12718" t="s">
        <v>3930</v>
      </c>
      <c r="E12718" t="s">
        <v>3959</v>
      </c>
      <c r="F12718" t="s">
        <v>12179</v>
      </c>
      <c r="G12718">
        <v>1803100000</v>
      </c>
      <c r="H12718">
        <v>96000</v>
      </c>
      <c r="I12718" t="s">
        <v>55</v>
      </c>
      <c r="J12718" t="s">
        <v>55</v>
      </c>
      <c r="K12718" t="s">
        <v>3920</v>
      </c>
    </row>
    <row r="12719" spans="1:11" x14ac:dyDescent="0.2">
      <c r="A12719" s="20">
        <v>44403</v>
      </c>
      <c r="B12719" s="20" t="s">
        <v>13136</v>
      </c>
      <c r="C12719" t="s">
        <v>3916</v>
      </c>
      <c r="D12719" t="s">
        <v>3917</v>
      </c>
      <c r="E12719" t="s">
        <v>3959</v>
      </c>
      <c r="F12719" t="s">
        <v>12179</v>
      </c>
      <c r="G12719">
        <v>1804002000</v>
      </c>
      <c r="H12719">
        <v>39600</v>
      </c>
      <c r="I12719" t="s">
        <v>55</v>
      </c>
      <c r="J12719" t="s">
        <v>55</v>
      </c>
      <c r="K12719" t="s">
        <v>3953</v>
      </c>
    </row>
    <row r="12720" spans="1:11" x14ac:dyDescent="0.2">
      <c r="A12720" s="20">
        <v>44403</v>
      </c>
      <c r="B12720" s="20" t="s">
        <v>13136</v>
      </c>
      <c r="C12720" t="s">
        <v>3916</v>
      </c>
      <c r="D12720" t="s">
        <v>3939</v>
      </c>
      <c r="E12720" t="s">
        <v>3992</v>
      </c>
      <c r="F12720" t="s">
        <v>11108</v>
      </c>
      <c r="G12720">
        <v>1802000000</v>
      </c>
      <c r="H12720">
        <v>100000</v>
      </c>
      <c r="I12720" t="s">
        <v>3933</v>
      </c>
      <c r="J12720" t="s">
        <v>3933</v>
      </c>
      <c r="K12720" t="s">
        <v>3929</v>
      </c>
    </row>
    <row r="12721" spans="1:11" x14ac:dyDescent="0.2">
      <c r="A12721" s="20">
        <v>44403</v>
      </c>
      <c r="B12721" s="20" t="s">
        <v>13136</v>
      </c>
      <c r="C12721" t="s">
        <v>3916</v>
      </c>
      <c r="D12721" t="s">
        <v>3951</v>
      </c>
      <c r="E12721" t="s">
        <v>7312</v>
      </c>
      <c r="F12721" t="s">
        <v>12185</v>
      </c>
      <c r="G12721">
        <v>1804002000</v>
      </c>
      <c r="H12721">
        <v>220000</v>
      </c>
      <c r="I12721" t="s">
        <v>56</v>
      </c>
      <c r="J12721" t="s">
        <v>3950</v>
      </c>
      <c r="K12721" t="s">
        <v>3953</v>
      </c>
    </row>
    <row r="12722" spans="1:11" x14ac:dyDescent="0.2">
      <c r="A12722" s="20">
        <v>44404</v>
      </c>
      <c r="B12722" s="20" t="s">
        <v>13136</v>
      </c>
      <c r="C12722" t="s">
        <v>3916</v>
      </c>
      <c r="D12722" t="s">
        <v>4144</v>
      </c>
      <c r="E12722" t="s">
        <v>4169</v>
      </c>
      <c r="F12722" t="s">
        <v>12186</v>
      </c>
      <c r="G12722">
        <v>1801001200</v>
      </c>
      <c r="H12722">
        <v>250250</v>
      </c>
      <c r="I12722" t="s">
        <v>18</v>
      </c>
      <c r="J12722" t="s">
        <v>4196</v>
      </c>
      <c r="K12722" t="s">
        <v>3926</v>
      </c>
    </row>
    <row r="12723" spans="1:11" x14ac:dyDescent="0.2">
      <c r="A12723" s="20">
        <v>44404</v>
      </c>
      <c r="B12723" s="20" t="s">
        <v>13136</v>
      </c>
      <c r="C12723" t="s">
        <v>3916</v>
      </c>
      <c r="D12723" t="s">
        <v>3939</v>
      </c>
      <c r="E12723" t="s">
        <v>4190</v>
      </c>
      <c r="F12723" t="s">
        <v>12187</v>
      </c>
      <c r="G12723">
        <v>1801001200</v>
      </c>
      <c r="H12723">
        <v>250250</v>
      </c>
      <c r="I12723" t="s">
        <v>3938</v>
      </c>
      <c r="J12723" t="s">
        <v>3938</v>
      </c>
      <c r="K12723" t="s">
        <v>3926</v>
      </c>
    </row>
    <row r="12724" spans="1:11" x14ac:dyDescent="0.2">
      <c r="A12724" s="20">
        <v>44404</v>
      </c>
      <c r="B12724" s="20" t="s">
        <v>13136</v>
      </c>
      <c r="C12724" t="s">
        <v>3916</v>
      </c>
      <c r="D12724" t="s">
        <v>3921</v>
      </c>
      <c r="E12724" t="s">
        <v>4016</v>
      </c>
      <c r="F12724" t="s">
        <v>11107</v>
      </c>
      <c r="G12724">
        <v>1803100000</v>
      </c>
      <c r="H12724">
        <v>21000</v>
      </c>
      <c r="I12724" t="s">
        <v>3933</v>
      </c>
      <c r="J12724" t="s">
        <v>3933</v>
      </c>
      <c r="K12724" t="s">
        <v>3920</v>
      </c>
    </row>
    <row r="12725" spans="1:11" x14ac:dyDescent="0.2">
      <c r="A12725" s="20">
        <v>44404</v>
      </c>
      <c r="B12725" s="20" t="s">
        <v>13136</v>
      </c>
      <c r="C12725" t="s">
        <v>3916</v>
      </c>
      <c r="D12725" t="s">
        <v>3917</v>
      </c>
      <c r="E12725" t="s">
        <v>6875</v>
      </c>
      <c r="F12725" t="s">
        <v>12188</v>
      </c>
      <c r="G12725">
        <v>1803100000</v>
      </c>
      <c r="H12725">
        <v>94752</v>
      </c>
      <c r="I12725" t="s">
        <v>4302</v>
      </c>
      <c r="J12725" t="s">
        <v>4302</v>
      </c>
      <c r="K12725" t="s">
        <v>3920</v>
      </c>
    </row>
    <row r="12726" spans="1:11" x14ac:dyDescent="0.2">
      <c r="A12726" s="20">
        <v>44404</v>
      </c>
      <c r="B12726" s="20" t="s">
        <v>13136</v>
      </c>
      <c r="C12726" t="s">
        <v>3916</v>
      </c>
      <c r="D12726" t="s">
        <v>3917</v>
      </c>
      <c r="E12726" t="s">
        <v>6875</v>
      </c>
      <c r="F12726" t="s">
        <v>12189</v>
      </c>
      <c r="G12726">
        <v>1803100000</v>
      </c>
      <c r="H12726">
        <v>118440</v>
      </c>
      <c r="I12726" t="s">
        <v>4302</v>
      </c>
      <c r="J12726" t="s">
        <v>4302</v>
      </c>
      <c r="K12726" t="s">
        <v>3920</v>
      </c>
    </row>
    <row r="12727" spans="1:11" x14ac:dyDescent="0.2">
      <c r="A12727" s="20">
        <v>44404</v>
      </c>
      <c r="B12727" s="20" t="s">
        <v>13136</v>
      </c>
      <c r="C12727" t="s">
        <v>3916</v>
      </c>
      <c r="D12727">
        <v>99</v>
      </c>
      <c r="E12727" t="s">
        <v>6884</v>
      </c>
      <c r="F12727" t="s">
        <v>12190</v>
      </c>
      <c r="G12727">
        <v>1806909000</v>
      </c>
      <c r="H12727">
        <v>12</v>
      </c>
      <c r="I12727" t="s">
        <v>3965</v>
      </c>
      <c r="J12727" t="s">
        <v>3965</v>
      </c>
      <c r="K12727" t="s">
        <v>6886</v>
      </c>
    </row>
    <row r="12728" spans="1:11" x14ac:dyDescent="0.2">
      <c r="A12728" s="20">
        <v>44404</v>
      </c>
      <c r="B12728" s="20" t="s">
        <v>13136</v>
      </c>
      <c r="C12728" t="s">
        <v>3916</v>
      </c>
      <c r="D12728">
        <v>99</v>
      </c>
      <c r="E12728" t="s">
        <v>6884</v>
      </c>
      <c r="F12728" t="s">
        <v>12191</v>
      </c>
      <c r="G12728">
        <v>1806909000</v>
      </c>
      <c r="H12728">
        <v>2</v>
      </c>
      <c r="I12728" t="s">
        <v>3965</v>
      </c>
      <c r="J12728" t="s">
        <v>3965</v>
      </c>
      <c r="K12728" t="s">
        <v>6886</v>
      </c>
    </row>
    <row r="12729" spans="1:11" x14ac:dyDescent="0.2">
      <c r="A12729" s="20">
        <v>44404</v>
      </c>
      <c r="B12729" s="20" t="s">
        <v>13136</v>
      </c>
      <c r="C12729" t="s">
        <v>3916</v>
      </c>
      <c r="D12729" t="s">
        <v>4002</v>
      </c>
      <c r="E12729" t="s">
        <v>3918</v>
      </c>
      <c r="F12729" t="s">
        <v>12192</v>
      </c>
      <c r="G12729">
        <v>1805009000</v>
      </c>
      <c r="H12729">
        <v>32000</v>
      </c>
      <c r="I12729" t="s">
        <v>55</v>
      </c>
      <c r="J12729" t="s">
        <v>3965</v>
      </c>
      <c r="K12729" t="s">
        <v>3958</v>
      </c>
    </row>
    <row r="12730" spans="1:11" x14ac:dyDescent="0.2">
      <c r="A12730" s="20">
        <v>44404</v>
      </c>
      <c r="B12730" s="20" t="s">
        <v>13136</v>
      </c>
      <c r="C12730" t="s">
        <v>3916</v>
      </c>
      <c r="D12730" t="s">
        <v>4080</v>
      </c>
      <c r="E12730" t="s">
        <v>3918</v>
      </c>
      <c r="F12730" t="s">
        <v>12193</v>
      </c>
      <c r="G12730">
        <v>1804009000</v>
      </c>
      <c r="H12730">
        <v>19800</v>
      </c>
      <c r="I12730" t="s">
        <v>55</v>
      </c>
      <c r="J12730" t="s">
        <v>55</v>
      </c>
      <c r="K12730" t="s">
        <v>6869</v>
      </c>
    </row>
    <row r="12731" spans="1:11" x14ac:dyDescent="0.2">
      <c r="A12731" s="20">
        <v>44404</v>
      </c>
      <c r="B12731" s="20" t="s">
        <v>13136</v>
      </c>
      <c r="C12731" t="s">
        <v>3916</v>
      </c>
      <c r="D12731" t="s">
        <v>4144</v>
      </c>
      <c r="E12731" t="s">
        <v>7421</v>
      </c>
      <c r="F12731" t="s">
        <v>12194</v>
      </c>
      <c r="G12731">
        <v>1801001200</v>
      </c>
      <c r="H12731">
        <v>50050</v>
      </c>
      <c r="I12731" t="s">
        <v>9</v>
      </c>
      <c r="J12731" t="s">
        <v>4196</v>
      </c>
      <c r="K12731" t="s">
        <v>3926</v>
      </c>
    </row>
    <row r="12732" spans="1:11" x14ac:dyDescent="0.2">
      <c r="A12732" s="20">
        <v>44404</v>
      </c>
      <c r="B12732" s="20" t="s">
        <v>13136</v>
      </c>
      <c r="C12732" t="s">
        <v>3916</v>
      </c>
      <c r="D12732" t="s">
        <v>4144</v>
      </c>
      <c r="E12732" t="s">
        <v>7421</v>
      </c>
      <c r="F12732" t="s">
        <v>12195</v>
      </c>
      <c r="G12732">
        <v>1801001200</v>
      </c>
      <c r="H12732">
        <v>100100</v>
      </c>
      <c r="I12732" t="s">
        <v>9</v>
      </c>
      <c r="J12732" t="s">
        <v>4196</v>
      </c>
      <c r="K12732" t="s">
        <v>3926</v>
      </c>
    </row>
    <row r="12733" spans="1:11" x14ac:dyDescent="0.2">
      <c r="A12733" s="20">
        <v>44404</v>
      </c>
      <c r="B12733" s="20" t="s">
        <v>13136</v>
      </c>
      <c r="C12733" t="s">
        <v>3916</v>
      </c>
      <c r="D12733" t="s">
        <v>4144</v>
      </c>
      <c r="E12733" t="s">
        <v>7421</v>
      </c>
      <c r="F12733" t="s">
        <v>12196</v>
      </c>
      <c r="G12733">
        <v>1801001200</v>
      </c>
      <c r="H12733">
        <v>100100</v>
      </c>
      <c r="I12733" t="s">
        <v>9</v>
      </c>
      <c r="J12733" t="s">
        <v>4196</v>
      </c>
      <c r="K12733" t="s">
        <v>3926</v>
      </c>
    </row>
    <row r="12734" spans="1:11" x14ac:dyDescent="0.2">
      <c r="A12734" s="20">
        <v>44405</v>
      </c>
      <c r="B12734" s="20" t="s">
        <v>13136</v>
      </c>
      <c r="C12734" t="s">
        <v>3916</v>
      </c>
      <c r="D12734" t="s">
        <v>3917</v>
      </c>
      <c r="E12734" t="s">
        <v>3918</v>
      </c>
      <c r="F12734" t="s">
        <v>12197</v>
      </c>
      <c r="G12734">
        <v>1804009000</v>
      </c>
      <c r="H12734">
        <v>54000</v>
      </c>
      <c r="I12734" t="s">
        <v>55</v>
      </c>
      <c r="J12734" t="s">
        <v>55</v>
      </c>
      <c r="K12734" t="s">
        <v>6869</v>
      </c>
    </row>
    <row r="12735" spans="1:11" x14ac:dyDescent="0.2">
      <c r="A12735" s="20">
        <v>44405</v>
      </c>
      <c r="B12735" s="20" t="s">
        <v>13136</v>
      </c>
      <c r="C12735" t="s">
        <v>3916</v>
      </c>
      <c r="D12735" t="s">
        <v>3917</v>
      </c>
      <c r="E12735" t="s">
        <v>6875</v>
      </c>
      <c r="F12735" t="s">
        <v>12198</v>
      </c>
      <c r="G12735">
        <v>1804009000</v>
      </c>
      <c r="H12735">
        <v>63504</v>
      </c>
      <c r="I12735" t="s">
        <v>4302</v>
      </c>
      <c r="J12735" t="s">
        <v>4302</v>
      </c>
      <c r="K12735" t="s">
        <v>6869</v>
      </c>
    </row>
    <row r="12736" spans="1:11" x14ac:dyDescent="0.2">
      <c r="A12736" s="20">
        <v>44405</v>
      </c>
      <c r="B12736" s="20" t="s">
        <v>13136</v>
      </c>
      <c r="C12736" t="s">
        <v>3916</v>
      </c>
      <c r="D12736" t="s">
        <v>3917</v>
      </c>
      <c r="E12736" t="s">
        <v>6875</v>
      </c>
      <c r="F12736" t="s">
        <v>12199</v>
      </c>
      <c r="G12736">
        <v>1803100000</v>
      </c>
      <c r="H12736">
        <v>72000</v>
      </c>
      <c r="I12736" t="s">
        <v>4302</v>
      </c>
      <c r="J12736" t="s">
        <v>4302</v>
      </c>
      <c r="K12736" t="s">
        <v>3920</v>
      </c>
    </row>
    <row r="12737" spans="1:11" x14ac:dyDescent="0.2">
      <c r="A12737" s="20">
        <v>44405</v>
      </c>
      <c r="B12737" s="20" t="s">
        <v>13136</v>
      </c>
      <c r="C12737" t="s">
        <v>3916</v>
      </c>
      <c r="D12737" t="s">
        <v>4002</v>
      </c>
      <c r="E12737" t="s">
        <v>7081</v>
      </c>
      <c r="F12737" t="s">
        <v>12200</v>
      </c>
      <c r="G12737">
        <v>1806909000</v>
      </c>
      <c r="H12737">
        <v>56</v>
      </c>
      <c r="I12737" t="s">
        <v>4302</v>
      </c>
      <c r="J12737" t="s">
        <v>3965</v>
      </c>
      <c r="K12737" t="s">
        <v>6886</v>
      </c>
    </row>
    <row r="12738" spans="1:11" x14ac:dyDescent="0.2">
      <c r="A12738" s="20">
        <v>44405</v>
      </c>
      <c r="B12738" s="20" t="s">
        <v>13136</v>
      </c>
      <c r="C12738" t="s">
        <v>3916</v>
      </c>
      <c r="D12738" t="s">
        <v>3930</v>
      </c>
      <c r="E12738" t="s">
        <v>3959</v>
      </c>
      <c r="F12738" t="s">
        <v>12179</v>
      </c>
      <c r="G12738">
        <v>1803100000</v>
      </c>
      <c r="H12738">
        <v>96000</v>
      </c>
      <c r="I12738" t="s">
        <v>55</v>
      </c>
      <c r="J12738" t="s">
        <v>55</v>
      </c>
      <c r="K12738" t="s">
        <v>3920</v>
      </c>
    </row>
    <row r="12739" spans="1:11" x14ac:dyDescent="0.2">
      <c r="A12739" s="20">
        <v>44405</v>
      </c>
      <c r="B12739" s="20" t="s">
        <v>13136</v>
      </c>
      <c r="C12739" t="s">
        <v>3916</v>
      </c>
      <c r="D12739" t="s">
        <v>3930</v>
      </c>
      <c r="E12739" t="s">
        <v>4016</v>
      </c>
      <c r="F12739" t="s">
        <v>12201</v>
      </c>
      <c r="G12739">
        <v>1803100000</v>
      </c>
      <c r="H12739">
        <v>84000</v>
      </c>
      <c r="I12739" t="s">
        <v>3933</v>
      </c>
      <c r="J12739" t="s">
        <v>3933</v>
      </c>
      <c r="K12739" t="s">
        <v>3920</v>
      </c>
    </row>
    <row r="12740" spans="1:11" x14ac:dyDescent="0.2">
      <c r="A12740" s="20">
        <v>44405</v>
      </c>
      <c r="B12740" s="20" t="s">
        <v>13136</v>
      </c>
      <c r="C12740" t="s">
        <v>3916</v>
      </c>
      <c r="D12740" t="s">
        <v>3962</v>
      </c>
      <c r="E12740" t="s">
        <v>3918</v>
      </c>
      <c r="F12740" t="s">
        <v>12202</v>
      </c>
      <c r="G12740">
        <v>1805009000</v>
      </c>
      <c r="H12740">
        <v>38783</v>
      </c>
      <c r="I12740" t="s">
        <v>55</v>
      </c>
      <c r="J12740" t="s">
        <v>55</v>
      </c>
      <c r="K12740" t="s">
        <v>3958</v>
      </c>
    </row>
    <row r="12741" spans="1:11" x14ac:dyDescent="0.2">
      <c r="A12741" s="20">
        <v>44405</v>
      </c>
      <c r="B12741" s="20" t="s">
        <v>13136</v>
      </c>
      <c r="C12741" t="s">
        <v>3916</v>
      </c>
      <c r="D12741" t="s">
        <v>4144</v>
      </c>
      <c r="E12741" t="s">
        <v>4348</v>
      </c>
      <c r="F12741" t="s">
        <v>12203</v>
      </c>
      <c r="G12741">
        <v>1801001200</v>
      </c>
      <c r="H12741">
        <v>250250</v>
      </c>
      <c r="I12741" t="s">
        <v>18</v>
      </c>
      <c r="J12741" t="s">
        <v>4196</v>
      </c>
      <c r="K12741" t="s">
        <v>3926</v>
      </c>
    </row>
    <row r="12742" spans="1:11" x14ac:dyDescent="0.2">
      <c r="A12742" s="20">
        <v>44405</v>
      </c>
      <c r="B12742" s="20" t="s">
        <v>13136</v>
      </c>
      <c r="C12742" t="s">
        <v>3916</v>
      </c>
      <c r="D12742" t="s">
        <v>3921</v>
      </c>
      <c r="E12742" t="s">
        <v>3918</v>
      </c>
      <c r="F12742" t="s">
        <v>12204</v>
      </c>
      <c r="G12742">
        <v>1804009000</v>
      </c>
      <c r="H12742">
        <v>54000</v>
      </c>
      <c r="I12742" t="s">
        <v>55</v>
      </c>
      <c r="J12742" t="s">
        <v>55</v>
      </c>
      <c r="K12742" t="s">
        <v>6869</v>
      </c>
    </row>
    <row r="12743" spans="1:11" x14ac:dyDescent="0.2">
      <c r="A12743" s="20">
        <v>44405</v>
      </c>
      <c r="B12743" s="20" t="s">
        <v>13136</v>
      </c>
      <c r="C12743" t="s">
        <v>3916</v>
      </c>
      <c r="D12743" t="s">
        <v>3951</v>
      </c>
      <c r="E12743" t="s">
        <v>3918</v>
      </c>
      <c r="F12743" t="s">
        <v>12205</v>
      </c>
      <c r="G12743">
        <v>1802000000</v>
      </c>
      <c r="H12743">
        <v>100000</v>
      </c>
      <c r="I12743" t="s">
        <v>55</v>
      </c>
      <c r="J12743" t="s">
        <v>55</v>
      </c>
      <c r="K12743" t="s">
        <v>3929</v>
      </c>
    </row>
    <row r="12744" spans="1:11" x14ac:dyDescent="0.2">
      <c r="A12744" s="20">
        <v>44405</v>
      </c>
      <c r="B12744" s="20" t="s">
        <v>13136</v>
      </c>
      <c r="C12744" t="s">
        <v>3916</v>
      </c>
      <c r="D12744" t="s">
        <v>3927</v>
      </c>
      <c r="E12744" t="s">
        <v>6865</v>
      </c>
      <c r="F12744" t="s">
        <v>12206</v>
      </c>
      <c r="G12744">
        <v>1803100000</v>
      </c>
      <c r="H12744">
        <v>60000</v>
      </c>
      <c r="I12744" t="s">
        <v>61</v>
      </c>
      <c r="J12744" t="s">
        <v>61</v>
      </c>
      <c r="K12744" t="s">
        <v>3920</v>
      </c>
    </row>
    <row r="12745" spans="1:11" x14ac:dyDescent="0.2">
      <c r="A12745" s="20">
        <v>44405</v>
      </c>
      <c r="B12745" s="20" t="s">
        <v>13136</v>
      </c>
      <c r="C12745" t="s">
        <v>3916</v>
      </c>
      <c r="D12745" t="s">
        <v>3927</v>
      </c>
      <c r="E12745" t="s">
        <v>6865</v>
      </c>
      <c r="F12745" t="s">
        <v>12207</v>
      </c>
      <c r="G12745">
        <v>1803100000</v>
      </c>
      <c r="H12745">
        <v>126000</v>
      </c>
      <c r="I12745" t="s">
        <v>61</v>
      </c>
      <c r="J12745" t="s">
        <v>61</v>
      </c>
      <c r="K12745" t="s">
        <v>3920</v>
      </c>
    </row>
    <row r="12746" spans="1:11" x14ac:dyDescent="0.2">
      <c r="A12746" s="20">
        <v>44405</v>
      </c>
      <c r="B12746" s="20" t="s">
        <v>13136</v>
      </c>
      <c r="C12746" t="s">
        <v>3916</v>
      </c>
      <c r="D12746" t="s">
        <v>4148</v>
      </c>
      <c r="E12746" t="s">
        <v>8372</v>
      </c>
      <c r="F12746" t="s">
        <v>12208</v>
      </c>
      <c r="G12746">
        <v>1802000000</v>
      </c>
      <c r="H12746">
        <v>21000</v>
      </c>
      <c r="I12746" t="s">
        <v>61</v>
      </c>
      <c r="J12746" t="s">
        <v>61</v>
      </c>
      <c r="K12746" t="s">
        <v>3929</v>
      </c>
    </row>
    <row r="12747" spans="1:11" x14ac:dyDescent="0.2">
      <c r="A12747" s="20">
        <v>44405</v>
      </c>
      <c r="B12747" s="20" t="s">
        <v>13136</v>
      </c>
      <c r="C12747" t="s">
        <v>3916</v>
      </c>
      <c r="D12747" t="s">
        <v>3927</v>
      </c>
      <c r="E12747" t="s">
        <v>6865</v>
      </c>
      <c r="F12747" t="s">
        <v>12209</v>
      </c>
      <c r="G12747">
        <v>1803100000</v>
      </c>
      <c r="H12747">
        <v>40000</v>
      </c>
      <c r="I12747" t="s">
        <v>61</v>
      </c>
      <c r="J12747" t="s">
        <v>61</v>
      </c>
      <c r="K12747" t="s">
        <v>3920</v>
      </c>
    </row>
    <row r="12748" spans="1:11" x14ac:dyDescent="0.2">
      <c r="A12748" s="20">
        <v>44405</v>
      </c>
      <c r="B12748" s="20" t="s">
        <v>13136</v>
      </c>
      <c r="C12748" t="s">
        <v>3916</v>
      </c>
      <c r="D12748" t="s">
        <v>4148</v>
      </c>
      <c r="E12748" t="s">
        <v>8372</v>
      </c>
      <c r="F12748" t="s">
        <v>12210</v>
      </c>
      <c r="G12748">
        <v>1805009000</v>
      </c>
      <c r="H12748">
        <v>70150</v>
      </c>
      <c r="I12748" t="s">
        <v>61</v>
      </c>
      <c r="J12748" t="s">
        <v>61</v>
      </c>
      <c r="K12748" t="s">
        <v>3958</v>
      </c>
    </row>
    <row r="12749" spans="1:11" x14ac:dyDescent="0.2">
      <c r="A12749" s="20">
        <v>44405</v>
      </c>
      <c r="B12749" s="20" t="s">
        <v>13136</v>
      </c>
      <c r="C12749" t="s">
        <v>3916</v>
      </c>
      <c r="D12749" t="s">
        <v>3927</v>
      </c>
      <c r="E12749" t="s">
        <v>6865</v>
      </c>
      <c r="F12749" t="s">
        <v>12211</v>
      </c>
      <c r="G12749">
        <v>1803100000</v>
      </c>
      <c r="H12749">
        <v>72000</v>
      </c>
      <c r="I12749" t="s">
        <v>61</v>
      </c>
      <c r="J12749" t="s">
        <v>61</v>
      </c>
      <c r="K12749" t="s">
        <v>3920</v>
      </c>
    </row>
    <row r="12750" spans="1:11" x14ac:dyDescent="0.2">
      <c r="A12750" s="20">
        <v>44405</v>
      </c>
      <c r="B12750" s="20" t="s">
        <v>13136</v>
      </c>
      <c r="C12750" t="s">
        <v>3916</v>
      </c>
      <c r="D12750" t="s">
        <v>3930</v>
      </c>
      <c r="E12750" t="s">
        <v>6865</v>
      </c>
      <c r="F12750" t="s">
        <v>12212</v>
      </c>
      <c r="G12750">
        <v>1803100000</v>
      </c>
      <c r="H12750">
        <v>26250</v>
      </c>
      <c r="I12750" t="s">
        <v>61</v>
      </c>
      <c r="J12750" t="s">
        <v>61</v>
      </c>
      <c r="K12750" t="s">
        <v>3920</v>
      </c>
    </row>
    <row r="12751" spans="1:11" x14ac:dyDescent="0.2">
      <c r="A12751" s="20">
        <v>44405</v>
      </c>
      <c r="B12751" s="20" t="s">
        <v>13136</v>
      </c>
      <c r="C12751" t="s">
        <v>3916</v>
      </c>
      <c r="D12751" t="s">
        <v>3930</v>
      </c>
      <c r="E12751" t="s">
        <v>6865</v>
      </c>
      <c r="F12751" t="s">
        <v>12213</v>
      </c>
      <c r="G12751">
        <v>1804002000</v>
      </c>
      <c r="H12751">
        <v>20000</v>
      </c>
      <c r="I12751" t="s">
        <v>61</v>
      </c>
      <c r="J12751" t="s">
        <v>61</v>
      </c>
      <c r="K12751" t="s">
        <v>3953</v>
      </c>
    </row>
    <row r="12752" spans="1:11" x14ac:dyDescent="0.2">
      <c r="A12752" s="20">
        <v>44405</v>
      </c>
      <c r="B12752" s="20" t="s">
        <v>13136</v>
      </c>
      <c r="C12752" t="s">
        <v>3916</v>
      </c>
      <c r="D12752" t="s">
        <v>3927</v>
      </c>
      <c r="E12752" t="s">
        <v>8372</v>
      </c>
      <c r="F12752" t="s">
        <v>12214</v>
      </c>
      <c r="G12752">
        <v>1806200000</v>
      </c>
      <c r="H12752">
        <v>54000</v>
      </c>
      <c r="I12752" t="s">
        <v>61</v>
      </c>
      <c r="J12752" t="s">
        <v>61</v>
      </c>
      <c r="K12752" t="s">
        <v>3920</v>
      </c>
    </row>
    <row r="12753" spans="1:11" x14ac:dyDescent="0.2">
      <c r="A12753" s="20">
        <v>44405</v>
      </c>
      <c r="B12753" s="20" t="s">
        <v>13136</v>
      </c>
      <c r="C12753" t="s">
        <v>3916</v>
      </c>
      <c r="D12753" t="s">
        <v>3921</v>
      </c>
      <c r="E12753" t="s">
        <v>3918</v>
      </c>
      <c r="F12753" t="s">
        <v>12215</v>
      </c>
      <c r="G12753">
        <v>1804009000</v>
      </c>
      <c r="H12753">
        <v>39600</v>
      </c>
      <c r="I12753" t="s">
        <v>55</v>
      </c>
      <c r="J12753" t="s">
        <v>55</v>
      </c>
      <c r="K12753" t="s">
        <v>6869</v>
      </c>
    </row>
    <row r="12754" spans="1:11" x14ac:dyDescent="0.2">
      <c r="A12754" s="20">
        <v>44405</v>
      </c>
      <c r="B12754" s="20" t="s">
        <v>13136</v>
      </c>
      <c r="C12754" t="s">
        <v>3916</v>
      </c>
      <c r="D12754" t="s">
        <v>3927</v>
      </c>
      <c r="E12754" t="s">
        <v>6865</v>
      </c>
      <c r="F12754" t="s">
        <v>12216</v>
      </c>
      <c r="G12754">
        <v>1803100000</v>
      </c>
      <c r="H12754">
        <v>72000</v>
      </c>
      <c r="I12754" t="s">
        <v>61</v>
      </c>
      <c r="J12754" t="s">
        <v>61</v>
      </c>
      <c r="K12754" t="s">
        <v>3920</v>
      </c>
    </row>
    <row r="12755" spans="1:11" x14ac:dyDescent="0.2">
      <c r="A12755" s="20">
        <v>44405</v>
      </c>
      <c r="B12755" s="20" t="s">
        <v>13136</v>
      </c>
      <c r="C12755" t="s">
        <v>3916</v>
      </c>
      <c r="D12755" t="s">
        <v>3927</v>
      </c>
      <c r="E12755" t="s">
        <v>8372</v>
      </c>
      <c r="F12755" t="s">
        <v>12217</v>
      </c>
      <c r="G12755">
        <v>1806200000</v>
      </c>
      <c r="H12755">
        <v>18000</v>
      </c>
      <c r="I12755" t="s">
        <v>61</v>
      </c>
      <c r="J12755" t="s">
        <v>61</v>
      </c>
      <c r="K12755" t="s">
        <v>3920</v>
      </c>
    </row>
    <row r="12756" spans="1:11" x14ac:dyDescent="0.2">
      <c r="A12756" s="20">
        <v>44405</v>
      </c>
      <c r="B12756" s="20" t="s">
        <v>13136</v>
      </c>
      <c r="C12756" t="s">
        <v>3916</v>
      </c>
      <c r="D12756" t="s">
        <v>3927</v>
      </c>
      <c r="E12756" t="s">
        <v>3918</v>
      </c>
      <c r="F12756" t="s">
        <v>12218</v>
      </c>
      <c r="G12756">
        <v>1802000000</v>
      </c>
      <c r="H12756">
        <v>100000</v>
      </c>
      <c r="I12756" t="s">
        <v>55</v>
      </c>
      <c r="J12756" t="s">
        <v>55</v>
      </c>
      <c r="K12756" t="s">
        <v>3929</v>
      </c>
    </row>
    <row r="12757" spans="1:11" x14ac:dyDescent="0.2">
      <c r="A12757" s="20">
        <v>44405</v>
      </c>
      <c r="B12757" s="20" t="s">
        <v>13136</v>
      </c>
      <c r="C12757" t="s">
        <v>3916</v>
      </c>
      <c r="D12757" t="s">
        <v>3930</v>
      </c>
      <c r="E12757" t="s">
        <v>6865</v>
      </c>
      <c r="F12757" t="s">
        <v>12219</v>
      </c>
      <c r="G12757">
        <v>1803100000</v>
      </c>
      <c r="H12757">
        <v>26250</v>
      </c>
      <c r="I12757" t="s">
        <v>61</v>
      </c>
      <c r="J12757" t="s">
        <v>61</v>
      </c>
      <c r="K12757" t="s">
        <v>3920</v>
      </c>
    </row>
    <row r="12758" spans="1:11" x14ac:dyDescent="0.2">
      <c r="A12758" s="20">
        <v>44405</v>
      </c>
      <c r="B12758" s="20" t="s">
        <v>13136</v>
      </c>
      <c r="C12758" t="s">
        <v>3916</v>
      </c>
      <c r="D12758" t="s">
        <v>3927</v>
      </c>
      <c r="E12758" t="s">
        <v>6865</v>
      </c>
      <c r="F12758" t="s">
        <v>12220</v>
      </c>
      <c r="G12758">
        <v>1803100000</v>
      </c>
      <c r="H12758">
        <v>54000</v>
      </c>
      <c r="I12758" t="s">
        <v>61</v>
      </c>
      <c r="J12758" t="s">
        <v>61</v>
      </c>
      <c r="K12758" t="s">
        <v>3920</v>
      </c>
    </row>
    <row r="12759" spans="1:11" x14ac:dyDescent="0.2">
      <c r="A12759" s="20">
        <v>44405</v>
      </c>
      <c r="B12759" s="20" t="s">
        <v>13136</v>
      </c>
      <c r="C12759" t="s">
        <v>3916</v>
      </c>
      <c r="D12759" t="s">
        <v>3939</v>
      </c>
      <c r="E12759" t="s">
        <v>7312</v>
      </c>
      <c r="F12759" t="s">
        <v>12221</v>
      </c>
      <c r="G12759">
        <v>1802000000</v>
      </c>
      <c r="H12759">
        <v>140000</v>
      </c>
      <c r="I12759" t="s">
        <v>56</v>
      </c>
      <c r="J12759" t="s">
        <v>3950</v>
      </c>
      <c r="K12759" t="s">
        <v>3929</v>
      </c>
    </row>
    <row r="12760" spans="1:11" x14ac:dyDescent="0.2">
      <c r="A12760" s="20">
        <v>44406</v>
      </c>
      <c r="B12760" s="20" t="s">
        <v>13136</v>
      </c>
      <c r="C12760" t="s">
        <v>3916</v>
      </c>
      <c r="D12760" t="s">
        <v>3917</v>
      </c>
      <c r="E12760" t="s">
        <v>6875</v>
      </c>
      <c r="F12760" t="s">
        <v>12222</v>
      </c>
      <c r="G12760">
        <v>1804009000</v>
      </c>
      <c r="H12760">
        <v>63504</v>
      </c>
      <c r="I12760" t="s">
        <v>4302</v>
      </c>
      <c r="J12760" t="s">
        <v>4302</v>
      </c>
      <c r="K12760" t="s">
        <v>6869</v>
      </c>
    </row>
    <row r="12761" spans="1:11" x14ac:dyDescent="0.2">
      <c r="A12761" s="20">
        <v>44406</v>
      </c>
      <c r="B12761" s="20" t="s">
        <v>13136</v>
      </c>
      <c r="C12761" t="s">
        <v>3916</v>
      </c>
      <c r="D12761" t="s">
        <v>3927</v>
      </c>
      <c r="E12761" t="s">
        <v>4213</v>
      </c>
      <c r="F12761" t="s">
        <v>8078</v>
      </c>
      <c r="G12761">
        <v>1801001200</v>
      </c>
      <c r="H12761">
        <v>175175</v>
      </c>
      <c r="I12761" t="s">
        <v>4114</v>
      </c>
      <c r="J12761" t="s">
        <v>4114</v>
      </c>
      <c r="K12761" t="s">
        <v>3926</v>
      </c>
    </row>
    <row r="12762" spans="1:11" x14ac:dyDescent="0.2">
      <c r="A12762" s="20">
        <v>44406</v>
      </c>
      <c r="B12762" s="20" t="s">
        <v>13136</v>
      </c>
      <c r="C12762" t="s">
        <v>3916</v>
      </c>
      <c r="D12762" t="s">
        <v>3930</v>
      </c>
      <c r="E12762" t="s">
        <v>6865</v>
      </c>
      <c r="F12762" t="s">
        <v>12223</v>
      </c>
      <c r="G12762">
        <v>1802000000</v>
      </c>
      <c r="H12762">
        <v>75600</v>
      </c>
      <c r="I12762" t="s">
        <v>61</v>
      </c>
      <c r="J12762" t="s">
        <v>61</v>
      </c>
      <c r="K12762" t="s">
        <v>3929</v>
      </c>
    </row>
    <row r="12763" spans="1:11" x14ac:dyDescent="0.2">
      <c r="A12763" s="20">
        <v>44406</v>
      </c>
      <c r="B12763" s="20" t="s">
        <v>13136</v>
      </c>
      <c r="C12763" t="s">
        <v>3916</v>
      </c>
      <c r="D12763" t="s">
        <v>4002</v>
      </c>
      <c r="E12763" t="s">
        <v>7081</v>
      </c>
      <c r="F12763" t="s">
        <v>12224</v>
      </c>
      <c r="G12763">
        <v>1806909000</v>
      </c>
      <c r="H12763">
        <v>360</v>
      </c>
      <c r="I12763" t="s">
        <v>4302</v>
      </c>
      <c r="J12763" t="s">
        <v>3965</v>
      </c>
      <c r="K12763" t="s">
        <v>6886</v>
      </c>
    </row>
    <row r="12764" spans="1:11" x14ac:dyDescent="0.2">
      <c r="A12764" s="20">
        <v>44406</v>
      </c>
      <c r="B12764" s="20" t="s">
        <v>13136</v>
      </c>
      <c r="C12764" t="s">
        <v>3916</v>
      </c>
      <c r="D12764" t="s">
        <v>4002</v>
      </c>
      <c r="E12764" t="s">
        <v>7081</v>
      </c>
      <c r="F12764" t="s">
        <v>12224</v>
      </c>
      <c r="G12764">
        <v>1806329000</v>
      </c>
      <c r="H12764">
        <v>300</v>
      </c>
      <c r="I12764" t="s">
        <v>4302</v>
      </c>
      <c r="J12764" t="s">
        <v>3965</v>
      </c>
      <c r="K12764" t="s">
        <v>6886</v>
      </c>
    </row>
    <row r="12765" spans="1:11" x14ac:dyDescent="0.2">
      <c r="A12765" s="20">
        <v>44406</v>
      </c>
      <c r="B12765" s="20" t="s">
        <v>13136</v>
      </c>
      <c r="C12765" t="s">
        <v>3916</v>
      </c>
      <c r="D12765" t="s">
        <v>4002</v>
      </c>
      <c r="E12765" t="s">
        <v>7081</v>
      </c>
      <c r="F12765" t="s">
        <v>12224</v>
      </c>
      <c r="G12765">
        <v>1806329000</v>
      </c>
      <c r="H12765">
        <v>2220</v>
      </c>
      <c r="I12765" t="s">
        <v>4302</v>
      </c>
      <c r="J12765" t="s">
        <v>3965</v>
      </c>
      <c r="K12765" t="s">
        <v>6886</v>
      </c>
    </row>
    <row r="12766" spans="1:11" x14ac:dyDescent="0.2">
      <c r="A12766" s="20">
        <v>44406</v>
      </c>
      <c r="B12766" s="20" t="s">
        <v>13136</v>
      </c>
      <c r="C12766" t="s">
        <v>3916</v>
      </c>
      <c r="D12766" t="s">
        <v>4002</v>
      </c>
      <c r="E12766" t="s">
        <v>7081</v>
      </c>
      <c r="F12766" t="s">
        <v>12224</v>
      </c>
      <c r="G12766">
        <v>1806329000</v>
      </c>
      <c r="H12766">
        <v>1500</v>
      </c>
      <c r="I12766" t="s">
        <v>4302</v>
      </c>
      <c r="J12766" t="s">
        <v>3965</v>
      </c>
      <c r="K12766" t="s">
        <v>6886</v>
      </c>
    </row>
    <row r="12767" spans="1:11" x14ac:dyDescent="0.2">
      <c r="A12767" s="20">
        <v>44406</v>
      </c>
      <c r="B12767" s="20" t="s">
        <v>13136</v>
      </c>
      <c r="C12767" t="s">
        <v>3916</v>
      </c>
      <c r="D12767" t="s">
        <v>4002</v>
      </c>
      <c r="E12767" t="s">
        <v>7081</v>
      </c>
      <c r="F12767" t="s">
        <v>12224</v>
      </c>
      <c r="G12767">
        <v>1806909000</v>
      </c>
      <c r="H12767">
        <v>345</v>
      </c>
      <c r="I12767" t="s">
        <v>4302</v>
      </c>
      <c r="J12767" t="s">
        <v>3965</v>
      </c>
      <c r="K12767" t="s">
        <v>6886</v>
      </c>
    </row>
    <row r="12768" spans="1:11" x14ac:dyDescent="0.2">
      <c r="A12768" s="20">
        <v>44406</v>
      </c>
      <c r="B12768" s="20" t="s">
        <v>13136</v>
      </c>
      <c r="C12768" t="s">
        <v>3916</v>
      </c>
      <c r="D12768" t="s">
        <v>3930</v>
      </c>
      <c r="E12768" t="s">
        <v>3959</v>
      </c>
      <c r="F12768" t="s">
        <v>12179</v>
      </c>
      <c r="G12768">
        <v>1803100000</v>
      </c>
      <c r="H12768">
        <v>72000</v>
      </c>
      <c r="I12768" t="s">
        <v>55</v>
      </c>
      <c r="J12768" t="s">
        <v>55</v>
      </c>
      <c r="K12768" t="s">
        <v>3920</v>
      </c>
    </row>
    <row r="12769" spans="1:11" x14ac:dyDescent="0.2">
      <c r="A12769" s="20">
        <v>44406</v>
      </c>
      <c r="B12769" s="20" t="s">
        <v>13136</v>
      </c>
      <c r="C12769" t="s">
        <v>3916</v>
      </c>
      <c r="D12769" t="s">
        <v>3917</v>
      </c>
      <c r="E12769" t="s">
        <v>3918</v>
      </c>
      <c r="F12769" t="s">
        <v>12225</v>
      </c>
      <c r="G12769">
        <v>1804009000</v>
      </c>
      <c r="H12769">
        <v>36000</v>
      </c>
      <c r="I12769" t="s">
        <v>55</v>
      </c>
      <c r="J12769" t="s">
        <v>55</v>
      </c>
      <c r="K12769" t="s">
        <v>6869</v>
      </c>
    </row>
    <row r="12770" spans="1:11" x14ac:dyDescent="0.2">
      <c r="A12770" s="20">
        <v>44406</v>
      </c>
      <c r="B12770" s="20" t="s">
        <v>13136</v>
      </c>
      <c r="C12770" t="s">
        <v>3916</v>
      </c>
      <c r="D12770" t="s">
        <v>3930</v>
      </c>
      <c r="E12770" t="s">
        <v>3959</v>
      </c>
      <c r="F12770" t="s">
        <v>12179</v>
      </c>
      <c r="G12770">
        <v>1803100000</v>
      </c>
      <c r="H12770">
        <v>96000</v>
      </c>
      <c r="I12770" t="s">
        <v>55</v>
      </c>
      <c r="J12770" t="s">
        <v>55</v>
      </c>
      <c r="K12770" t="s">
        <v>3920</v>
      </c>
    </row>
    <row r="12771" spans="1:11" x14ac:dyDescent="0.2">
      <c r="A12771" s="20">
        <v>44406</v>
      </c>
      <c r="B12771" s="20" t="s">
        <v>13136</v>
      </c>
      <c r="C12771" t="s">
        <v>3916</v>
      </c>
      <c r="D12771" t="s">
        <v>3930</v>
      </c>
      <c r="E12771" t="s">
        <v>6865</v>
      </c>
      <c r="F12771" t="s">
        <v>12226</v>
      </c>
      <c r="G12771">
        <v>1804002000</v>
      </c>
      <c r="H12771">
        <v>19875</v>
      </c>
      <c r="I12771" t="s">
        <v>61</v>
      </c>
      <c r="J12771" t="s">
        <v>61</v>
      </c>
      <c r="K12771" t="s">
        <v>3953</v>
      </c>
    </row>
    <row r="12772" spans="1:11" x14ac:dyDescent="0.2">
      <c r="A12772" s="20">
        <v>44406</v>
      </c>
      <c r="B12772" s="20" t="s">
        <v>13136</v>
      </c>
      <c r="C12772" t="s">
        <v>3916</v>
      </c>
      <c r="D12772">
        <v>99</v>
      </c>
      <c r="E12772" t="s">
        <v>6884</v>
      </c>
      <c r="F12772" t="s">
        <v>11689</v>
      </c>
      <c r="G12772">
        <v>1806329000</v>
      </c>
      <c r="H12772">
        <v>1</v>
      </c>
      <c r="I12772" t="s">
        <v>3965</v>
      </c>
      <c r="J12772" t="s">
        <v>3965</v>
      </c>
      <c r="K12772" t="s">
        <v>6886</v>
      </c>
    </row>
    <row r="12773" spans="1:11" x14ac:dyDescent="0.2">
      <c r="A12773" s="20">
        <v>44406</v>
      </c>
      <c r="B12773" s="20" t="s">
        <v>13136</v>
      </c>
      <c r="C12773" t="s">
        <v>3916</v>
      </c>
      <c r="D12773" t="s">
        <v>3930</v>
      </c>
      <c r="E12773" t="s">
        <v>6865</v>
      </c>
      <c r="F12773" t="s">
        <v>12227</v>
      </c>
      <c r="G12773">
        <v>1804002000</v>
      </c>
      <c r="H12773">
        <v>20000</v>
      </c>
      <c r="I12773" t="s">
        <v>61</v>
      </c>
      <c r="J12773" t="s">
        <v>61</v>
      </c>
      <c r="K12773" t="s">
        <v>3953</v>
      </c>
    </row>
    <row r="12774" spans="1:11" x14ac:dyDescent="0.2">
      <c r="A12774" s="20">
        <v>44406</v>
      </c>
      <c r="B12774" s="20" t="s">
        <v>13136</v>
      </c>
      <c r="C12774" t="s">
        <v>3916</v>
      </c>
      <c r="D12774" t="s">
        <v>4148</v>
      </c>
      <c r="E12774" t="s">
        <v>6865</v>
      </c>
      <c r="F12774" t="s">
        <v>12228</v>
      </c>
      <c r="G12774">
        <v>1802000000</v>
      </c>
      <c r="H12774">
        <v>25200</v>
      </c>
      <c r="I12774" t="s">
        <v>61</v>
      </c>
      <c r="J12774" t="s">
        <v>61</v>
      </c>
      <c r="K12774" t="s">
        <v>3929</v>
      </c>
    </row>
    <row r="12775" spans="1:11" x14ac:dyDescent="0.2">
      <c r="A12775" s="20">
        <v>44406</v>
      </c>
      <c r="B12775" s="20" t="s">
        <v>13136</v>
      </c>
      <c r="C12775" t="s">
        <v>3916</v>
      </c>
      <c r="D12775" t="s">
        <v>4148</v>
      </c>
      <c r="E12775" t="s">
        <v>6865</v>
      </c>
      <c r="F12775" t="s">
        <v>12229</v>
      </c>
      <c r="G12775">
        <v>1805009000</v>
      </c>
      <c r="H12775">
        <v>22200</v>
      </c>
      <c r="I12775" t="s">
        <v>61</v>
      </c>
      <c r="J12775" t="s">
        <v>61</v>
      </c>
      <c r="K12775" t="s">
        <v>3958</v>
      </c>
    </row>
    <row r="12776" spans="1:11" x14ac:dyDescent="0.2">
      <c r="A12776" s="20">
        <v>44406</v>
      </c>
      <c r="B12776" s="20" t="s">
        <v>13136</v>
      </c>
      <c r="C12776" t="s">
        <v>3916</v>
      </c>
      <c r="D12776" t="s">
        <v>3930</v>
      </c>
      <c r="E12776" t="s">
        <v>6865</v>
      </c>
      <c r="F12776" t="s">
        <v>12230</v>
      </c>
      <c r="G12776">
        <v>1803100000</v>
      </c>
      <c r="H12776">
        <v>54000</v>
      </c>
      <c r="I12776" t="s">
        <v>61</v>
      </c>
      <c r="J12776" t="s">
        <v>61</v>
      </c>
      <c r="K12776" t="s">
        <v>3920</v>
      </c>
    </row>
    <row r="12777" spans="1:11" x14ac:dyDescent="0.2">
      <c r="A12777" s="20">
        <v>44406</v>
      </c>
      <c r="B12777" s="20" t="s">
        <v>13136</v>
      </c>
      <c r="C12777" t="s">
        <v>3916</v>
      </c>
      <c r="D12777" t="s">
        <v>3930</v>
      </c>
      <c r="E12777" t="s">
        <v>6865</v>
      </c>
      <c r="F12777" t="s">
        <v>12231</v>
      </c>
      <c r="G12777">
        <v>1803100000</v>
      </c>
      <c r="H12777">
        <v>20000</v>
      </c>
      <c r="I12777" t="s">
        <v>61</v>
      </c>
      <c r="J12777" t="s">
        <v>61</v>
      </c>
      <c r="K12777" t="s">
        <v>3920</v>
      </c>
    </row>
    <row r="12778" spans="1:11" x14ac:dyDescent="0.2">
      <c r="A12778" s="20">
        <v>44406</v>
      </c>
      <c r="B12778" s="20" t="s">
        <v>13136</v>
      </c>
      <c r="C12778" t="s">
        <v>3916</v>
      </c>
      <c r="D12778" t="s">
        <v>4148</v>
      </c>
      <c r="E12778" t="s">
        <v>6865</v>
      </c>
      <c r="F12778" t="s">
        <v>12232</v>
      </c>
      <c r="G12778">
        <v>1802000000</v>
      </c>
      <c r="H12778">
        <v>24200</v>
      </c>
      <c r="I12778" t="s">
        <v>61</v>
      </c>
      <c r="J12778" t="s">
        <v>61</v>
      </c>
      <c r="K12778" t="s">
        <v>3929</v>
      </c>
    </row>
    <row r="12779" spans="1:11" x14ac:dyDescent="0.2">
      <c r="A12779" s="20">
        <v>44406</v>
      </c>
      <c r="B12779" s="20" t="s">
        <v>13136</v>
      </c>
      <c r="C12779" t="s">
        <v>3916</v>
      </c>
      <c r="D12779" t="s">
        <v>4144</v>
      </c>
      <c r="E12779" t="s">
        <v>4348</v>
      </c>
      <c r="F12779" t="s">
        <v>12233</v>
      </c>
      <c r="G12779">
        <v>1801001200</v>
      </c>
      <c r="H12779">
        <v>250250</v>
      </c>
      <c r="I12779" t="s">
        <v>18</v>
      </c>
      <c r="J12779" t="s">
        <v>4196</v>
      </c>
      <c r="K12779" t="s">
        <v>3926</v>
      </c>
    </row>
    <row r="12780" spans="1:11" x14ac:dyDescent="0.2">
      <c r="A12780" s="20">
        <v>44406</v>
      </c>
      <c r="B12780" s="20" t="s">
        <v>13136</v>
      </c>
      <c r="C12780" t="s">
        <v>3916</v>
      </c>
      <c r="D12780" t="s">
        <v>3927</v>
      </c>
      <c r="E12780" t="s">
        <v>6865</v>
      </c>
      <c r="F12780" t="s">
        <v>12234</v>
      </c>
      <c r="G12780">
        <v>1803100000</v>
      </c>
      <c r="H12780">
        <v>18000</v>
      </c>
      <c r="I12780" t="s">
        <v>61</v>
      </c>
      <c r="J12780" t="s">
        <v>61</v>
      </c>
      <c r="K12780" t="s">
        <v>3920</v>
      </c>
    </row>
    <row r="12781" spans="1:11" x14ac:dyDescent="0.2">
      <c r="A12781" s="20">
        <v>44406</v>
      </c>
      <c r="B12781" s="20" t="s">
        <v>13136</v>
      </c>
      <c r="C12781" t="s">
        <v>3916</v>
      </c>
      <c r="D12781" t="s">
        <v>3939</v>
      </c>
      <c r="E12781" t="s">
        <v>4190</v>
      </c>
      <c r="F12781" t="s">
        <v>12235</v>
      </c>
      <c r="G12781">
        <v>1801001200</v>
      </c>
      <c r="H12781">
        <v>100100</v>
      </c>
      <c r="I12781" t="s">
        <v>3938</v>
      </c>
      <c r="J12781" t="s">
        <v>3938</v>
      </c>
      <c r="K12781" t="s">
        <v>3926</v>
      </c>
    </row>
    <row r="12782" spans="1:11" x14ac:dyDescent="0.2">
      <c r="A12782" s="20">
        <v>44406</v>
      </c>
      <c r="B12782" s="20" t="s">
        <v>13136</v>
      </c>
      <c r="C12782" t="s">
        <v>3916</v>
      </c>
      <c r="D12782" t="s">
        <v>3927</v>
      </c>
      <c r="E12782" t="s">
        <v>6865</v>
      </c>
      <c r="F12782" t="s">
        <v>12236</v>
      </c>
      <c r="G12782">
        <v>1803100000</v>
      </c>
      <c r="H12782">
        <v>107850</v>
      </c>
      <c r="I12782" t="s">
        <v>61</v>
      </c>
      <c r="J12782" t="s">
        <v>61</v>
      </c>
      <c r="K12782" t="s">
        <v>3920</v>
      </c>
    </row>
    <row r="12783" spans="1:11" x14ac:dyDescent="0.2">
      <c r="A12783" s="20">
        <v>44406</v>
      </c>
      <c r="B12783" s="20" t="s">
        <v>13136</v>
      </c>
      <c r="C12783" t="s">
        <v>3916</v>
      </c>
      <c r="D12783" t="s">
        <v>4144</v>
      </c>
      <c r="E12783" t="s">
        <v>3918</v>
      </c>
      <c r="F12783" t="s">
        <v>12237</v>
      </c>
      <c r="G12783">
        <v>1802000000</v>
      </c>
      <c r="H12783">
        <v>60000</v>
      </c>
      <c r="I12783" t="s">
        <v>55</v>
      </c>
      <c r="J12783" t="s">
        <v>55</v>
      </c>
      <c r="K12783" t="s">
        <v>3929</v>
      </c>
    </row>
    <row r="12784" spans="1:11" x14ac:dyDescent="0.2">
      <c r="A12784" s="20">
        <v>44406</v>
      </c>
      <c r="B12784" s="20" t="s">
        <v>13136</v>
      </c>
      <c r="C12784" t="s">
        <v>3916</v>
      </c>
      <c r="D12784" t="s">
        <v>4144</v>
      </c>
      <c r="E12784" t="s">
        <v>7421</v>
      </c>
      <c r="F12784" t="s">
        <v>9569</v>
      </c>
      <c r="G12784">
        <v>1801001200</v>
      </c>
      <c r="H12784">
        <v>200200</v>
      </c>
      <c r="I12784" t="s">
        <v>9</v>
      </c>
      <c r="J12784" t="s">
        <v>4196</v>
      </c>
      <c r="K12784" t="s">
        <v>3926</v>
      </c>
    </row>
    <row r="12785" spans="1:11" x14ac:dyDescent="0.2">
      <c r="A12785" s="20">
        <v>44406</v>
      </c>
      <c r="B12785" s="20" t="s">
        <v>13136</v>
      </c>
      <c r="C12785" t="s">
        <v>3916</v>
      </c>
      <c r="D12785" t="s">
        <v>4144</v>
      </c>
      <c r="E12785" t="s">
        <v>7421</v>
      </c>
      <c r="F12785" t="s">
        <v>9569</v>
      </c>
      <c r="G12785">
        <v>1801001200</v>
      </c>
      <c r="H12785">
        <v>100100</v>
      </c>
      <c r="I12785" t="s">
        <v>9</v>
      </c>
      <c r="J12785" t="s">
        <v>4196</v>
      </c>
      <c r="K12785" t="s">
        <v>3926</v>
      </c>
    </row>
    <row r="12786" spans="1:11" x14ac:dyDescent="0.2">
      <c r="A12786" s="20">
        <v>44406</v>
      </c>
      <c r="B12786" s="20" t="s">
        <v>13136</v>
      </c>
      <c r="C12786" t="s">
        <v>3916</v>
      </c>
      <c r="D12786" t="s">
        <v>4144</v>
      </c>
      <c r="E12786" t="s">
        <v>7421</v>
      </c>
      <c r="F12786" t="s">
        <v>9569</v>
      </c>
      <c r="G12786">
        <v>1801001200</v>
      </c>
      <c r="H12786">
        <v>100100</v>
      </c>
      <c r="I12786" t="s">
        <v>9</v>
      </c>
      <c r="J12786" t="s">
        <v>4196</v>
      </c>
      <c r="K12786" t="s">
        <v>3926</v>
      </c>
    </row>
    <row r="12787" spans="1:11" x14ac:dyDescent="0.2">
      <c r="A12787" s="20">
        <v>44406</v>
      </c>
      <c r="B12787" s="20" t="s">
        <v>13136</v>
      </c>
      <c r="C12787" t="s">
        <v>3916</v>
      </c>
      <c r="D12787" t="s">
        <v>4144</v>
      </c>
      <c r="E12787" t="s">
        <v>7421</v>
      </c>
      <c r="F12787" t="s">
        <v>9569</v>
      </c>
      <c r="G12787">
        <v>1801001200</v>
      </c>
      <c r="H12787">
        <v>50050</v>
      </c>
      <c r="I12787" t="s">
        <v>9</v>
      </c>
      <c r="J12787" t="s">
        <v>4196</v>
      </c>
      <c r="K12787" t="s">
        <v>3926</v>
      </c>
    </row>
    <row r="12788" spans="1:11" x14ac:dyDescent="0.2">
      <c r="A12788" s="20">
        <v>44406</v>
      </c>
      <c r="B12788" s="20" t="s">
        <v>13136</v>
      </c>
      <c r="C12788" t="s">
        <v>3916</v>
      </c>
      <c r="D12788" t="s">
        <v>3927</v>
      </c>
      <c r="E12788" t="s">
        <v>7028</v>
      </c>
      <c r="F12788" t="s">
        <v>8178</v>
      </c>
      <c r="G12788">
        <v>1801001200</v>
      </c>
      <c r="H12788">
        <v>250250</v>
      </c>
      <c r="I12788" t="s">
        <v>7030</v>
      </c>
      <c r="J12788" t="s">
        <v>3950</v>
      </c>
      <c r="K12788" t="s">
        <v>3926</v>
      </c>
    </row>
    <row r="12789" spans="1:11" x14ac:dyDescent="0.2">
      <c r="A12789" s="20">
        <v>44406</v>
      </c>
      <c r="B12789" s="20" t="s">
        <v>13136</v>
      </c>
      <c r="C12789" t="s">
        <v>3916</v>
      </c>
      <c r="D12789" t="s">
        <v>4144</v>
      </c>
      <c r="E12789" t="s">
        <v>7421</v>
      </c>
      <c r="F12789" t="s">
        <v>12238</v>
      </c>
      <c r="G12789">
        <v>1801001200</v>
      </c>
      <c r="H12789">
        <v>200200</v>
      </c>
      <c r="I12789" t="s">
        <v>9</v>
      </c>
      <c r="J12789" t="s">
        <v>4196</v>
      </c>
      <c r="K12789" t="s">
        <v>3926</v>
      </c>
    </row>
    <row r="12790" spans="1:11" x14ac:dyDescent="0.2">
      <c r="A12790" s="20">
        <v>44406</v>
      </c>
      <c r="B12790" s="20" t="s">
        <v>13136</v>
      </c>
      <c r="C12790" t="s">
        <v>3916</v>
      </c>
      <c r="D12790" t="s">
        <v>3930</v>
      </c>
      <c r="E12790" t="s">
        <v>4213</v>
      </c>
      <c r="F12790" t="s">
        <v>12239</v>
      </c>
      <c r="G12790">
        <v>1801001200</v>
      </c>
      <c r="H12790">
        <v>250250</v>
      </c>
      <c r="I12790" t="s">
        <v>4114</v>
      </c>
      <c r="J12790" t="s">
        <v>4114</v>
      </c>
      <c r="K12790" t="s">
        <v>3926</v>
      </c>
    </row>
    <row r="12791" spans="1:11" x14ac:dyDescent="0.2">
      <c r="A12791" s="20">
        <v>44406</v>
      </c>
      <c r="B12791" s="20" t="s">
        <v>13136</v>
      </c>
      <c r="C12791" t="s">
        <v>3916</v>
      </c>
      <c r="D12791" t="s">
        <v>4144</v>
      </c>
      <c r="E12791" t="s">
        <v>7421</v>
      </c>
      <c r="F12791" t="s">
        <v>12240</v>
      </c>
      <c r="G12791">
        <v>1801001200</v>
      </c>
      <c r="H12791">
        <v>75075</v>
      </c>
      <c r="I12791" t="s">
        <v>9</v>
      </c>
      <c r="J12791" t="s">
        <v>4196</v>
      </c>
      <c r="K12791" t="s">
        <v>3926</v>
      </c>
    </row>
    <row r="12792" spans="1:11" x14ac:dyDescent="0.2">
      <c r="A12792" s="20">
        <v>44406</v>
      </c>
      <c r="B12792" s="20" t="s">
        <v>13136</v>
      </c>
      <c r="C12792" t="s">
        <v>3916</v>
      </c>
      <c r="D12792" t="s">
        <v>4144</v>
      </c>
      <c r="E12792" t="s">
        <v>7421</v>
      </c>
      <c r="F12792" t="s">
        <v>12241</v>
      </c>
      <c r="G12792">
        <v>1801001200</v>
      </c>
      <c r="H12792">
        <v>150150</v>
      </c>
      <c r="I12792" t="s">
        <v>9</v>
      </c>
      <c r="J12792" t="s">
        <v>4196</v>
      </c>
      <c r="K12792" t="s">
        <v>3926</v>
      </c>
    </row>
    <row r="12793" spans="1:11" x14ac:dyDescent="0.2">
      <c r="A12793" s="20">
        <v>44406</v>
      </c>
      <c r="B12793" s="20" t="s">
        <v>13136</v>
      </c>
      <c r="C12793" t="s">
        <v>3916</v>
      </c>
      <c r="D12793" t="s">
        <v>4144</v>
      </c>
      <c r="E12793" t="s">
        <v>7421</v>
      </c>
      <c r="F12793" t="s">
        <v>12242</v>
      </c>
      <c r="G12793">
        <v>1801001200</v>
      </c>
      <c r="H12793">
        <v>75075</v>
      </c>
      <c r="I12793" t="s">
        <v>9</v>
      </c>
      <c r="J12793" t="s">
        <v>4196</v>
      </c>
      <c r="K12793" t="s">
        <v>3926</v>
      </c>
    </row>
    <row r="12794" spans="1:11" x14ac:dyDescent="0.2">
      <c r="A12794" s="20">
        <v>44406</v>
      </c>
      <c r="B12794" s="20" t="s">
        <v>13136</v>
      </c>
      <c r="C12794" t="s">
        <v>3916</v>
      </c>
      <c r="D12794" t="s">
        <v>4347</v>
      </c>
      <c r="E12794" t="s">
        <v>7200</v>
      </c>
      <c r="F12794" t="s">
        <v>12243</v>
      </c>
      <c r="G12794">
        <v>1801001200</v>
      </c>
      <c r="H12794">
        <v>375375</v>
      </c>
      <c r="I12794" t="s">
        <v>61</v>
      </c>
      <c r="J12794" t="s">
        <v>61</v>
      </c>
      <c r="K12794" t="s">
        <v>3926</v>
      </c>
    </row>
    <row r="12795" spans="1:11" x14ac:dyDescent="0.2">
      <c r="A12795" s="20">
        <v>44406</v>
      </c>
      <c r="B12795" s="20" t="s">
        <v>13136</v>
      </c>
      <c r="C12795" t="s">
        <v>3916</v>
      </c>
      <c r="D12795">
        <v>99</v>
      </c>
      <c r="E12795" t="s">
        <v>7221</v>
      </c>
      <c r="F12795" t="s">
        <v>12244</v>
      </c>
      <c r="G12795">
        <v>1806909000</v>
      </c>
      <c r="H12795">
        <v>296</v>
      </c>
      <c r="I12795" t="s">
        <v>3965</v>
      </c>
      <c r="J12795" t="s">
        <v>3965</v>
      </c>
      <c r="K12795" t="s">
        <v>6886</v>
      </c>
    </row>
    <row r="12796" spans="1:11" x14ac:dyDescent="0.2">
      <c r="A12796" s="20">
        <v>44407</v>
      </c>
      <c r="B12796" s="20" t="s">
        <v>13136</v>
      </c>
      <c r="C12796" t="s">
        <v>3916</v>
      </c>
      <c r="D12796" t="s">
        <v>3984</v>
      </c>
      <c r="E12796" t="s">
        <v>6875</v>
      </c>
      <c r="F12796" t="s">
        <v>12245</v>
      </c>
      <c r="G12796">
        <v>1804009000</v>
      </c>
      <c r="H12796">
        <v>42336</v>
      </c>
      <c r="I12796" t="s">
        <v>4302</v>
      </c>
      <c r="J12796" t="s">
        <v>4302</v>
      </c>
      <c r="K12796" t="s">
        <v>6869</v>
      </c>
    </row>
    <row r="12797" spans="1:11" x14ac:dyDescent="0.2">
      <c r="A12797" s="20">
        <v>44407</v>
      </c>
      <c r="B12797" s="20" t="s">
        <v>13136</v>
      </c>
      <c r="C12797" t="s">
        <v>3916</v>
      </c>
      <c r="D12797" t="s">
        <v>3917</v>
      </c>
      <c r="E12797" t="s">
        <v>6875</v>
      </c>
      <c r="F12797" t="s">
        <v>12246</v>
      </c>
      <c r="G12797">
        <v>1802000000</v>
      </c>
      <c r="H12797">
        <v>40000</v>
      </c>
      <c r="I12797" t="s">
        <v>4302</v>
      </c>
      <c r="J12797" t="s">
        <v>4302</v>
      </c>
      <c r="K12797" t="s">
        <v>3929</v>
      </c>
    </row>
    <row r="12798" spans="1:11" x14ac:dyDescent="0.2">
      <c r="A12798" s="20">
        <v>44407</v>
      </c>
      <c r="B12798" s="20" t="s">
        <v>13136</v>
      </c>
      <c r="C12798" t="s">
        <v>3916</v>
      </c>
      <c r="D12798" t="s">
        <v>3917</v>
      </c>
      <c r="E12798" t="s">
        <v>6875</v>
      </c>
      <c r="F12798" t="s">
        <v>12247</v>
      </c>
      <c r="G12798">
        <v>1804009000</v>
      </c>
      <c r="H12798">
        <v>63504</v>
      </c>
      <c r="I12798" t="s">
        <v>4302</v>
      </c>
      <c r="J12798" t="s">
        <v>4302</v>
      </c>
      <c r="K12798" t="s">
        <v>6869</v>
      </c>
    </row>
    <row r="12799" spans="1:11" x14ac:dyDescent="0.2">
      <c r="A12799" s="20">
        <v>44407</v>
      </c>
      <c r="B12799" s="20" t="s">
        <v>13136</v>
      </c>
      <c r="C12799" t="s">
        <v>3916</v>
      </c>
      <c r="D12799" t="s">
        <v>3930</v>
      </c>
      <c r="E12799" t="s">
        <v>7200</v>
      </c>
      <c r="F12799" t="s">
        <v>12248</v>
      </c>
      <c r="G12799">
        <v>1801001200</v>
      </c>
      <c r="H12799">
        <v>175175</v>
      </c>
      <c r="I12799" t="s">
        <v>61</v>
      </c>
      <c r="J12799" t="s">
        <v>61</v>
      </c>
      <c r="K12799" t="s">
        <v>3926</v>
      </c>
    </row>
    <row r="12800" spans="1:11" x14ac:dyDescent="0.2">
      <c r="A12800" s="20">
        <v>44407</v>
      </c>
      <c r="B12800" s="20" t="s">
        <v>13136</v>
      </c>
      <c r="C12800" t="s">
        <v>3916</v>
      </c>
      <c r="D12800" t="s">
        <v>3930</v>
      </c>
      <c r="E12800" t="s">
        <v>7200</v>
      </c>
      <c r="F12800" t="s">
        <v>12249</v>
      </c>
      <c r="G12800">
        <v>1801001200</v>
      </c>
      <c r="H12800">
        <v>50050</v>
      </c>
      <c r="I12800" t="s">
        <v>61</v>
      </c>
      <c r="J12800" t="s">
        <v>61</v>
      </c>
      <c r="K12800" t="s">
        <v>3926</v>
      </c>
    </row>
    <row r="12801" spans="1:11" x14ac:dyDescent="0.2">
      <c r="A12801" s="20">
        <v>44407</v>
      </c>
      <c r="B12801" s="20" t="s">
        <v>13136</v>
      </c>
      <c r="C12801" t="s">
        <v>3916</v>
      </c>
      <c r="D12801" t="s">
        <v>4347</v>
      </c>
      <c r="E12801" t="s">
        <v>7200</v>
      </c>
      <c r="F12801" t="s">
        <v>12250</v>
      </c>
      <c r="G12801">
        <v>1801001200</v>
      </c>
      <c r="H12801">
        <v>250250</v>
      </c>
      <c r="I12801" t="s">
        <v>61</v>
      </c>
      <c r="J12801" t="s">
        <v>61</v>
      </c>
      <c r="K12801" t="s">
        <v>3926</v>
      </c>
    </row>
    <row r="12802" spans="1:11" x14ac:dyDescent="0.2">
      <c r="A12802" s="20">
        <v>44407</v>
      </c>
      <c r="B12802" s="20" t="s">
        <v>13136</v>
      </c>
      <c r="C12802" t="s">
        <v>3916</v>
      </c>
      <c r="D12802" t="s">
        <v>4347</v>
      </c>
      <c r="E12802" t="s">
        <v>7200</v>
      </c>
      <c r="F12802" t="s">
        <v>12251</v>
      </c>
      <c r="G12802">
        <v>1801001200</v>
      </c>
      <c r="H12802">
        <v>250250</v>
      </c>
      <c r="I12802" t="s">
        <v>61</v>
      </c>
      <c r="J12802" t="s">
        <v>61</v>
      </c>
      <c r="K12802" t="s">
        <v>3926</v>
      </c>
    </row>
    <row r="12803" spans="1:11" x14ac:dyDescent="0.2">
      <c r="A12803" s="20">
        <v>44407</v>
      </c>
      <c r="B12803" s="20" t="s">
        <v>13136</v>
      </c>
      <c r="C12803" t="s">
        <v>3916</v>
      </c>
      <c r="D12803" t="s">
        <v>4144</v>
      </c>
      <c r="E12803" t="s">
        <v>4205</v>
      </c>
      <c r="F12803" t="s">
        <v>12252</v>
      </c>
      <c r="G12803">
        <v>1801001200</v>
      </c>
      <c r="H12803">
        <v>250250</v>
      </c>
      <c r="I12803" t="s">
        <v>4207</v>
      </c>
      <c r="J12803" t="s">
        <v>4207</v>
      </c>
      <c r="K12803" t="s">
        <v>3926</v>
      </c>
    </row>
    <row r="12804" spans="1:11" x14ac:dyDescent="0.2">
      <c r="A12804" s="20">
        <v>44407</v>
      </c>
      <c r="B12804" s="20" t="s">
        <v>13136</v>
      </c>
      <c r="C12804" t="s">
        <v>3916</v>
      </c>
      <c r="D12804" t="s">
        <v>4144</v>
      </c>
      <c r="E12804" t="s">
        <v>4205</v>
      </c>
      <c r="F12804" t="s">
        <v>12253</v>
      </c>
      <c r="G12804">
        <v>1801001200</v>
      </c>
      <c r="H12804">
        <v>225225</v>
      </c>
      <c r="I12804" t="s">
        <v>4207</v>
      </c>
      <c r="J12804" t="s">
        <v>4207</v>
      </c>
      <c r="K12804" t="s">
        <v>3926</v>
      </c>
    </row>
    <row r="12805" spans="1:11" x14ac:dyDescent="0.2">
      <c r="A12805" s="20">
        <v>44407</v>
      </c>
      <c r="B12805" s="20" t="s">
        <v>13136</v>
      </c>
      <c r="C12805" t="s">
        <v>3916</v>
      </c>
      <c r="D12805" t="s">
        <v>5434</v>
      </c>
      <c r="E12805" t="s">
        <v>7660</v>
      </c>
      <c r="F12805" t="s">
        <v>12254</v>
      </c>
      <c r="G12805">
        <v>1802000000</v>
      </c>
      <c r="H12805">
        <v>100000</v>
      </c>
      <c r="I12805" t="s">
        <v>7662</v>
      </c>
      <c r="J12805" t="s">
        <v>3965</v>
      </c>
      <c r="K12805" t="s">
        <v>3929</v>
      </c>
    </row>
    <row r="12806" spans="1:11" x14ac:dyDescent="0.2">
      <c r="A12806" s="20">
        <v>44407</v>
      </c>
      <c r="B12806" s="20" t="s">
        <v>13136</v>
      </c>
      <c r="C12806" t="s">
        <v>3916</v>
      </c>
      <c r="D12806" t="s">
        <v>3984</v>
      </c>
      <c r="E12806" t="s">
        <v>3918</v>
      </c>
      <c r="F12806" t="s">
        <v>12255</v>
      </c>
      <c r="G12806">
        <v>1804009000</v>
      </c>
      <c r="H12806">
        <v>19800</v>
      </c>
      <c r="I12806" t="s">
        <v>55</v>
      </c>
      <c r="J12806" t="s">
        <v>55</v>
      </c>
      <c r="K12806" t="s">
        <v>6869</v>
      </c>
    </row>
    <row r="12807" spans="1:11" x14ac:dyDescent="0.2">
      <c r="A12807" s="20">
        <v>44407</v>
      </c>
      <c r="B12807" s="20" t="s">
        <v>13136</v>
      </c>
      <c r="C12807" t="s">
        <v>3916</v>
      </c>
      <c r="D12807" t="s">
        <v>4144</v>
      </c>
      <c r="E12807" t="s">
        <v>4205</v>
      </c>
      <c r="F12807" t="s">
        <v>12256</v>
      </c>
      <c r="G12807">
        <v>1801001200</v>
      </c>
      <c r="H12807">
        <v>250250</v>
      </c>
      <c r="I12807" t="s">
        <v>4207</v>
      </c>
      <c r="J12807" t="s">
        <v>4207</v>
      </c>
      <c r="K12807" t="s">
        <v>3926</v>
      </c>
    </row>
    <row r="12808" spans="1:11" x14ac:dyDescent="0.2">
      <c r="A12808" s="20">
        <v>44407</v>
      </c>
      <c r="B12808" s="20" t="s">
        <v>13136</v>
      </c>
      <c r="C12808" t="s">
        <v>3916</v>
      </c>
      <c r="D12808" t="s">
        <v>3939</v>
      </c>
      <c r="E12808" t="s">
        <v>4016</v>
      </c>
      <c r="F12808" t="s">
        <v>11108</v>
      </c>
      <c r="G12808">
        <v>1802000000</v>
      </c>
      <c r="H12808">
        <v>20000</v>
      </c>
      <c r="I12808" t="s">
        <v>3933</v>
      </c>
      <c r="J12808" t="s">
        <v>3933</v>
      </c>
      <c r="K12808" t="s">
        <v>3929</v>
      </c>
    </row>
    <row r="12809" spans="1:11" x14ac:dyDescent="0.2">
      <c r="A12809" s="20">
        <v>44407</v>
      </c>
      <c r="B12809" s="20" t="s">
        <v>13136</v>
      </c>
      <c r="C12809" t="s">
        <v>3916</v>
      </c>
      <c r="D12809" t="s">
        <v>3939</v>
      </c>
      <c r="E12809" t="s">
        <v>4016</v>
      </c>
      <c r="F12809" t="s">
        <v>11108</v>
      </c>
      <c r="G12809">
        <v>1802000000</v>
      </c>
      <c r="H12809">
        <v>60000</v>
      </c>
      <c r="I12809" t="s">
        <v>3933</v>
      </c>
      <c r="J12809" t="s">
        <v>3933</v>
      </c>
      <c r="K12809" t="s">
        <v>3929</v>
      </c>
    </row>
    <row r="12810" spans="1:11" x14ac:dyDescent="0.2">
      <c r="A12810" s="20">
        <v>44407</v>
      </c>
      <c r="B12810" s="20" t="s">
        <v>13136</v>
      </c>
      <c r="C12810" t="s">
        <v>3916</v>
      </c>
      <c r="D12810" t="s">
        <v>3917</v>
      </c>
      <c r="E12810" t="s">
        <v>6875</v>
      </c>
      <c r="F12810" t="s">
        <v>12257</v>
      </c>
      <c r="G12810">
        <v>1802000000</v>
      </c>
      <c r="H12810">
        <v>210000</v>
      </c>
      <c r="I12810" t="s">
        <v>4302</v>
      </c>
      <c r="J12810" t="s">
        <v>4302</v>
      </c>
      <c r="K12810" t="s">
        <v>3929</v>
      </c>
    </row>
    <row r="12811" spans="1:11" x14ac:dyDescent="0.2">
      <c r="A12811" s="20">
        <v>44407</v>
      </c>
      <c r="B12811" s="20" t="s">
        <v>13136</v>
      </c>
      <c r="C12811" t="s">
        <v>3916</v>
      </c>
      <c r="D12811" t="s">
        <v>3939</v>
      </c>
      <c r="E12811" t="s">
        <v>8247</v>
      </c>
      <c r="F12811" t="s">
        <v>12258</v>
      </c>
      <c r="G12811">
        <v>1801001200</v>
      </c>
      <c r="H12811">
        <v>250250</v>
      </c>
      <c r="I12811" t="s">
        <v>4034</v>
      </c>
      <c r="J12811" t="s">
        <v>3943</v>
      </c>
      <c r="K12811" t="s">
        <v>3926</v>
      </c>
    </row>
    <row r="12812" spans="1:11" x14ac:dyDescent="0.2">
      <c r="A12812" s="20">
        <v>44407</v>
      </c>
      <c r="B12812" s="20" t="s">
        <v>13136</v>
      </c>
      <c r="C12812" t="s">
        <v>3916</v>
      </c>
      <c r="D12812" t="s">
        <v>4347</v>
      </c>
      <c r="E12812" t="s">
        <v>7200</v>
      </c>
      <c r="F12812" t="s">
        <v>12259</v>
      </c>
      <c r="G12812">
        <v>1801001200</v>
      </c>
      <c r="H12812">
        <v>400400</v>
      </c>
      <c r="I12812" t="s">
        <v>61</v>
      </c>
      <c r="J12812" t="s">
        <v>61</v>
      </c>
      <c r="K12812" t="s">
        <v>3926</v>
      </c>
    </row>
    <row r="12813" spans="1:11" x14ac:dyDescent="0.2">
      <c r="A12813" s="20">
        <v>44407</v>
      </c>
      <c r="B12813" s="20" t="s">
        <v>13136</v>
      </c>
      <c r="C12813" t="s">
        <v>3916</v>
      </c>
      <c r="D12813" t="s">
        <v>3939</v>
      </c>
      <c r="E12813" t="s">
        <v>8247</v>
      </c>
      <c r="F12813" t="s">
        <v>12260</v>
      </c>
      <c r="G12813">
        <v>1801001200</v>
      </c>
      <c r="H12813">
        <v>250250</v>
      </c>
      <c r="I12813" t="s">
        <v>4034</v>
      </c>
      <c r="J12813" t="s">
        <v>3943</v>
      </c>
      <c r="K12813" t="s">
        <v>3926</v>
      </c>
    </row>
    <row r="12814" spans="1:11" x14ac:dyDescent="0.2">
      <c r="A12814" s="20">
        <v>44407</v>
      </c>
      <c r="B12814" s="20" t="s">
        <v>13136</v>
      </c>
      <c r="C12814" t="s">
        <v>3916</v>
      </c>
      <c r="D12814" t="s">
        <v>4005</v>
      </c>
      <c r="E12814" t="s">
        <v>3918</v>
      </c>
      <c r="F12814" t="s">
        <v>12261</v>
      </c>
      <c r="G12814">
        <v>1805009000</v>
      </c>
      <c r="H12814">
        <v>19391</v>
      </c>
      <c r="I12814" t="s">
        <v>55</v>
      </c>
      <c r="J12814" t="s">
        <v>55</v>
      </c>
      <c r="K12814" t="s">
        <v>3958</v>
      </c>
    </row>
    <row r="12815" spans="1:11" x14ac:dyDescent="0.2">
      <c r="A12815" s="20">
        <v>44407</v>
      </c>
      <c r="B12815" s="20" t="s">
        <v>13136</v>
      </c>
      <c r="C12815" t="s">
        <v>3916</v>
      </c>
      <c r="D12815" t="s">
        <v>4002</v>
      </c>
      <c r="E12815" t="s">
        <v>3918</v>
      </c>
      <c r="F12815" t="s">
        <v>12262</v>
      </c>
      <c r="G12815">
        <v>1805009000</v>
      </c>
      <c r="H12815">
        <v>19391</v>
      </c>
      <c r="I12815" t="s">
        <v>55</v>
      </c>
      <c r="J12815" t="s">
        <v>55</v>
      </c>
      <c r="K12815" t="s">
        <v>3958</v>
      </c>
    </row>
    <row r="12816" spans="1:11" x14ac:dyDescent="0.2">
      <c r="A12816" s="20">
        <v>44407</v>
      </c>
      <c r="B12816" s="20" t="s">
        <v>13136</v>
      </c>
      <c r="C12816" t="s">
        <v>3916</v>
      </c>
      <c r="D12816" t="s">
        <v>3951</v>
      </c>
      <c r="E12816" t="s">
        <v>3918</v>
      </c>
      <c r="F12816" t="s">
        <v>12263</v>
      </c>
      <c r="G12816">
        <v>1802000000</v>
      </c>
      <c r="H12816">
        <v>60000</v>
      </c>
      <c r="I12816" t="s">
        <v>55</v>
      </c>
      <c r="J12816" t="s">
        <v>55</v>
      </c>
      <c r="K12816" t="s">
        <v>3929</v>
      </c>
    </row>
    <row r="12817" spans="1:11" x14ac:dyDescent="0.2">
      <c r="A12817" s="20">
        <v>44407</v>
      </c>
      <c r="B12817" s="20" t="s">
        <v>13136</v>
      </c>
      <c r="C12817" t="s">
        <v>3916</v>
      </c>
      <c r="D12817" t="s">
        <v>3951</v>
      </c>
      <c r="E12817" t="s">
        <v>3918</v>
      </c>
      <c r="F12817" t="s">
        <v>12264</v>
      </c>
      <c r="G12817">
        <v>1802000000</v>
      </c>
      <c r="H12817">
        <v>60000</v>
      </c>
      <c r="I12817" t="s">
        <v>55</v>
      </c>
      <c r="J12817" t="s">
        <v>55</v>
      </c>
      <c r="K12817" t="s">
        <v>3929</v>
      </c>
    </row>
    <row r="12818" spans="1:11" x14ac:dyDescent="0.2">
      <c r="A12818" s="20">
        <v>44407</v>
      </c>
      <c r="B12818" s="20" t="s">
        <v>13136</v>
      </c>
      <c r="C12818" t="s">
        <v>3916</v>
      </c>
      <c r="D12818" t="s">
        <v>4144</v>
      </c>
      <c r="E12818" t="s">
        <v>4696</v>
      </c>
      <c r="F12818" t="s">
        <v>12265</v>
      </c>
      <c r="G12818">
        <v>1801001200</v>
      </c>
      <c r="H12818">
        <v>125125</v>
      </c>
      <c r="I12818" t="s">
        <v>55</v>
      </c>
      <c r="J12818" t="s">
        <v>55</v>
      </c>
      <c r="K12818" t="s">
        <v>3926</v>
      </c>
    </row>
    <row r="12819" spans="1:11" x14ac:dyDescent="0.2">
      <c r="A12819" s="20">
        <v>44407</v>
      </c>
      <c r="B12819" s="20" t="s">
        <v>13136</v>
      </c>
      <c r="C12819" t="s">
        <v>3916</v>
      </c>
      <c r="D12819" t="s">
        <v>3927</v>
      </c>
      <c r="E12819" t="s">
        <v>3918</v>
      </c>
      <c r="F12819" t="s">
        <v>12266</v>
      </c>
      <c r="G12819">
        <v>1802000000</v>
      </c>
      <c r="H12819">
        <v>20000</v>
      </c>
      <c r="I12819" t="s">
        <v>55</v>
      </c>
      <c r="J12819" t="s">
        <v>55</v>
      </c>
      <c r="K12819" t="s">
        <v>3929</v>
      </c>
    </row>
    <row r="12820" spans="1:11" x14ac:dyDescent="0.2">
      <c r="A12820" s="20">
        <v>44407</v>
      </c>
      <c r="B12820" s="20" t="s">
        <v>13136</v>
      </c>
      <c r="C12820" t="s">
        <v>3916</v>
      </c>
      <c r="D12820" t="s">
        <v>3927</v>
      </c>
      <c r="E12820" t="s">
        <v>3918</v>
      </c>
      <c r="F12820" t="s">
        <v>12267</v>
      </c>
      <c r="G12820">
        <v>1802000000</v>
      </c>
      <c r="H12820">
        <v>40000</v>
      </c>
      <c r="I12820" t="s">
        <v>55</v>
      </c>
      <c r="J12820" t="s">
        <v>55</v>
      </c>
      <c r="K12820" t="s">
        <v>3929</v>
      </c>
    </row>
    <row r="12821" spans="1:11" x14ac:dyDescent="0.2">
      <c r="A12821" s="20">
        <v>44407</v>
      </c>
      <c r="B12821" s="20" t="s">
        <v>13136</v>
      </c>
      <c r="C12821" t="s">
        <v>3916</v>
      </c>
      <c r="D12821" t="s">
        <v>4144</v>
      </c>
      <c r="E12821" t="s">
        <v>4696</v>
      </c>
      <c r="F12821" t="s">
        <v>12268</v>
      </c>
      <c r="G12821">
        <v>1801001200</v>
      </c>
      <c r="H12821">
        <v>175175</v>
      </c>
      <c r="I12821" t="s">
        <v>55</v>
      </c>
      <c r="J12821" t="s">
        <v>55</v>
      </c>
      <c r="K12821" t="s">
        <v>3926</v>
      </c>
    </row>
    <row r="12822" spans="1:11" x14ac:dyDescent="0.2">
      <c r="A12822" s="20">
        <v>44407</v>
      </c>
      <c r="B12822" s="20" t="s">
        <v>13136</v>
      </c>
      <c r="C12822" t="s">
        <v>3916</v>
      </c>
      <c r="D12822" t="s">
        <v>3984</v>
      </c>
      <c r="E12822" t="s">
        <v>7073</v>
      </c>
      <c r="F12822" t="s">
        <v>12269</v>
      </c>
      <c r="G12822">
        <v>1806909000</v>
      </c>
      <c r="H12822">
        <v>71280</v>
      </c>
      <c r="I12822" t="s">
        <v>4302</v>
      </c>
      <c r="J12822" t="s">
        <v>4302</v>
      </c>
      <c r="K12822" t="s">
        <v>6886</v>
      </c>
    </row>
    <row r="12823" spans="1:11" x14ac:dyDescent="0.2">
      <c r="A12823" s="20">
        <v>44407</v>
      </c>
      <c r="B12823" s="20" t="s">
        <v>13136</v>
      </c>
      <c r="C12823" t="s">
        <v>3916</v>
      </c>
      <c r="D12823" t="s">
        <v>3962</v>
      </c>
      <c r="E12823" t="s">
        <v>3918</v>
      </c>
      <c r="F12823" t="s">
        <v>12270</v>
      </c>
      <c r="G12823">
        <v>1805009000</v>
      </c>
      <c r="H12823">
        <v>58174</v>
      </c>
      <c r="I12823" t="s">
        <v>55</v>
      </c>
      <c r="J12823" t="s">
        <v>55</v>
      </c>
      <c r="K12823" t="s">
        <v>3958</v>
      </c>
    </row>
    <row r="12824" spans="1:11" x14ac:dyDescent="0.2">
      <c r="A12824" s="20">
        <v>44407</v>
      </c>
      <c r="B12824" s="20" t="s">
        <v>13136</v>
      </c>
      <c r="C12824" t="s">
        <v>3916</v>
      </c>
      <c r="D12824" t="s">
        <v>3921</v>
      </c>
      <c r="E12824" t="s">
        <v>3918</v>
      </c>
      <c r="F12824" t="s">
        <v>12271</v>
      </c>
      <c r="G12824">
        <v>1804009000</v>
      </c>
      <c r="H12824">
        <v>118800</v>
      </c>
      <c r="I12824" t="s">
        <v>55</v>
      </c>
      <c r="J12824" t="s">
        <v>55</v>
      </c>
      <c r="K12824" t="s">
        <v>6869</v>
      </c>
    </row>
    <row r="12825" spans="1:11" x14ac:dyDescent="0.2">
      <c r="A12825" s="20">
        <v>44407</v>
      </c>
      <c r="B12825" s="20" t="s">
        <v>13136</v>
      </c>
      <c r="C12825" t="s">
        <v>3916</v>
      </c>
      <c r="D12825" t="s">
        <v>3917</v>
      </c>
      <c r="E12825" t="s">
        <v>3918</v>
      </c>
      <c r="F12825" t="s">
        <v>12272</v>
      </c>
      <c r="G12825">
        <v>1804002000</v>
      </c>
      <c r="H12825">
        <v>39600</v>
      </c>
      <c r="I12825" t="s">
        <v>55</v>
      </c>
      <c r="J12825" t="s">
        <v>55</v>
      </c>
      <c r="K12825" t="s">
        <v>3953</v>
      </c>
    </row>
    <row r="12826" spans="1:11" x14ac:dyDescent="0.2">
      <c r="A12826" s="20">
        <v>44407</v>
      </c>
      <c r="B12826" s="20" t="s">
        <v>13136</v>
      </c>
      <c r="C12826" t="s">
        <v>3916</v>
      </c>
      <c r="D12826" t="s">
        <v>3984</v>
      </c>
      <c r="E12826" t="s">
        <v>7073</v>
      </c>
      <c r="F12826" t="s">
        <v>12273</v>
      </c>
      <c r="G12826">
        <v>1806909000</v>
      </c>
      <c r="H12826">
        <v>95040</v>
      </c>
      <c r="I12826" t="s">
        <v>4302</v>
      </c>
      <c r="J12826" t="s">
        <v>4302</v>
      </c>
      <c r="K12826" t="s">
        <v>6886</v>
      </c>
    </row>
    <row r="12827" spans="1:11" x14ac:dyDescent="0.2">
      <c r="A12827" s="20">
        <v>44410</v>
      </c>
      <c r="B12827" s="20" t="s">
        <v>13136</v>
      </c>
      <c r="C12827" t="s">
        <v>3916</v>
      </c>
      <c r="D12827" t="s">
        <v>4005</v>
      </c>
      <c r="E12827" t="s">
        <v>7421</v>
      </c>
      <c r="F12827" t="s">
        <v>12274</v>
      </c>
      <c r="G12827">
        <v>1801001200</v>
      </c>
      <c r="H12827">
        <v>250250</v>
      </c>
      <c r="I12827" t="s">
        <v>9</v>
      </c>
      <c r="J12827" t="s">
        <v>55</v>
      </c>
      <c r="K12827" t="s">
        <v>3926</v>
      </c>
    </row>
    <row r="12828" spans="1:11" x14ac:dyDescent="0.2">
      <c r="A12828" s="20">
        <v>44410</v>
      </c>
      <c r="B12828" s="20" t="s">
        <v>13136</v>
      </c>
      <c r="C12828" t="s">
        <v>3916</v>
      </c>
      <c r="D12828" t="s">
        <v>4005</v>
      </c>
      <c r="E12828" t="s">
        <v>4496</v>
      </c>
      <c r="F12828" t="s">
        <v>12275</v>
      </c>
      <c r="G12828">
        <v>1801001200</v>
      </c>
      <c r="H12828">
        <v>200200</v>
      </c>
      <c r="I12828" t="s">
        <v>55</v>
      </c>
      <c r="J12828" t="s">
        <v>55</v>
      </c>
      <c r="K12828" t="s">
        <v>3926</v>
      </c>
    </row>
    <row r="12829" spans="1:11" x14ac:dyDescent="0.2">
      <c r="A12829" s="20">
        <v>44410</v>
      </c>
      <c r="B12829" s="20" t="s">
        <v>13136</v>
      </c>
      <c r="C12829" t="s">
        <v>3916</v>
      </c>
      <c r="D12829" t="s">
        <v>3939</v>
      </c>
      <c r="E12829" t="s">
        <v>6929</v>
      </c>
      <c r="F12829" t="s">
        <v>12276</v>
      </c>
      <c r="G12829">
        <v>1802000000</v>
      </c>
      <c r="H12829">
        <v>160000</v>
      </c>
      <c r="I12829" t="s">
        <v>6880</v>
      </c>
      <c r="J12829" t="s">
        <v>6881</v>
      </c>
      <c r="K12829" t="s">
        <v>3929</v>
      </c>
    </row>
    <row r="12830" spans="1:11" x14ac:dyDescent="0.2">
      <c r="A12830" s="20">
        <v>44410</v>
      </c>
      <c r="B12830" s="20" t="s">
        <v>13136</v>
      </c>
      <c r="C12830" t="s">
        <v>3916</v>
      </c>
      <c r="D12830" t="s">
        <v>4144</v>
      </c>
      <c r="E12830" t="s">
        <v>4057</v>
      </c>
      <c r="F12830" t="s">
        <v>12277</v>
      </c>
      <c r="G12830">
        <v>1801001200</v>
      </c>
      <c r="H12830">
        <v>250250</v>
      </c>
      <c r="I12830" t="s">
        <v>3938</v>
      </c>
      <c r="J12830" t="s">
        <v>3938</v>
      </c>
      <c r="K12830" t="s">
        <v>3926</v>
      </c>
    </row>
    <row r="12831" spans="1:11" x14ac:dyDescent="0.2">
      <c r="A12831" s="20">
        <v>44410</v>
      </c>
      <c r="B12831" s="20" t="s">
        <v>13136</v>
      </c>
      <c r="C12831" t="s">
        <v>3916</v>
      </c>
      <c r="D12831" t="s">
        <v>3939</v>
      </c>
      <c r="E12831" t="s">
        <v>6878</v>
      </c>
      <c r="F12831" t="s">
        <v>6879</v>
      </c>
      <c r="G12831">
        <v>1804009000</v>
      </c>
      <c r="H12831">
        <v>42000</v>
      </c>
      <c r="I12831" t="s">
        <v>6880</v>
      </c>
      <c r="J12831" t="s">
        <v>6881</v>
      </c>
      <c r="K12831" t="s">
        <v>6869</v>
      </c>
    </row>
    <row r="12832" spans="1:11" x14ac:dyDescent="0.2">
      <c r="A12832" s="20">
        <v>44410</v>
      </c>
      <c r="B12832" s="20" t="s">
        <v>13136</v>
      </c>
      <c r="C12832" t="s">
        <v>3916</v>
      </c>
      <c r="D12832" t="s">
        <v>3939</v>
      </c>
      <c r="E12832" t="s">
        <v>6878</v>
      </c>
      <c r="F12832" t="s">
        <v>6879</v>
      </c>
      <c r="G12832">
        <v>1804009000</v>
      </c>
      <c r="H12832">
        <v>42000</v>
      </c>
      <c r="I12832" t="s">
        <v>6880</v>
      </c>
      <c r="J12832" t="s">
        <v>6881</v>
      </c>
      <c r="K12832" t="s">
        <v>6869</v>
      </c>
    </row>
    <row r="12833" spans="1:11" x14ac:dyDescent="0.2">
      <c r="A12833" s="20">
        <v>44411</v>
      </c>
      <c r="B12833" s="20" t="s">
        <v>13136</v>
      </c>
      <c r="C12833" t="s">
        <v>3916</v>
      </c>
      <c r="D12833" t="s">
        <v>3930</v>
      </c>
      <c r="E12833" t="s">
        <v>6865</v>
      </c>
      <c r="F12833" t="s">
        <v>12278</v>
      </c>
      <c r="G12833">
        <v>1804002000</v>
      </c>
      <c r="H12833">
        <v>65480</v>
      </c>
      <c r="I12833" t="s">
        <v>61</v>
      </c>
      <c r="J12833" t="s">
        <v>61</v>
      </c>
      <c r="K12833" t="s">
        <v>3953</v>
      </c>
    </row>
    <row r="12834" spans="1:11" x14ac:dyDescent="0.2">
      <c r="A12834" s="20">
        <v>44411</v>
      </c>
      <c r="B12834" s="20" t="s">
        <v>13136</v>
      </c>
      <c r="C12834" t="s">
        <v>3916</v>
      </c>
      <c r="D12834" t="s">
        <v>3930</v>
      </c>
      <c r="E12834" t="s">
        <v>6865</v>
      </c>
      <c r="F12834" t="s">
        <v>12279</v>
      </c>
      <c r="G12834">
        <v>1804002000</v>
      </c>
      <c r="H12834">
        <v>65340</v>
      </c>
      <c r="I12834" t="s">
        <v>61</v>
      </c>
      <c r="J12834" t="s">
        <v>61</v>
      </c>
      <c r="K12834" t="s">
        <v>3953</v>
      </c>
    </row>
    <row r="12835" spans="1:11" x14ac:dyDescent="0.2">
      <c r="A12835" s="20">
        <v>44411</v>
      </c>
      <c r="B12835" s="20" t="s">
        <v>13136</v>
      </c>
      <c r="C12835" t="s">
        <v>3916</v>
      </c>
      <c r="D12835" t="s">
        <v>3930</v>
      </c>
      <c r="E12835" t="s">
        <v>6865</v>
      </c>
      <c r="F12835" t="s">
        <v>12280</v>
      </c>
      <c r="G12835">
        <v>1804002000</v>
      </c>
      <c r="H12835">
        <v>65420</v>
      </c>
      <c r="I12835" t="s">
        <v>61</v>
      </c>
      <c r="J12835" t="s">
        <v>61</v>
      </c>
      <c r="K12835" t="s">
        <v>3953</v>
      </c>
    </row>
    <row r="12836" spans="1:11" x14ac:dyDescent="0.2">
      <c r="A12836" s="20">
        <v>44411</v>
      </c>
      <c r="B12836" s="20" t="s">
        <v>13136</v>
      </c>
      <c r="C12836" t="s">
        <v>3916</v>
      </c>
      <c r="D12836" t="s">
        <v>3930</v>
      </c>
      <c r="E12836" t="s">
        <v>3918</v>
      </c>
      <c r="F12836" t="s">
        <v>12179</v>
      </c>
      <c r="G12836">
        <v>1803100000</v>
      </c>
      <c r="H12836">
        <v>96000</v>
      </c>
      <c r="I12836" t="s">
        <v>55</v>
      </c>
      <c r="J12836" t="s">
        <v>55</v>
      </c>
      <c r="K12836" t="s">
        <v>3920</v>
      </c>
    </row>
    <row r="12837" spans="1:11" x14ac:dyDescent="0.2">
      <c r="A12837" s="20">
        <v>44411</v>
      </c>
      <c r="B12837" s="20" t="s">
        <v>13136</v>
      </c>
      <c r="C12837" t="s">
        <v>3916</v>
      </c>
      <c r="D12837" t="s">
        <v>3930</v>
      </c>
      <c r="E12837" t="s">
        <v>3918</v>
      </c>
      <c r="F12837" t="s">
        <v>12179</v>
      </c>
      <c r="G12837">
        <v>1803100000</v>
      </c>
      <c r="H12837">
        <v>96000</v>
      </c>
      <c r="I12837" t="s">
        <v>55</v>
      </c>
      <c r="J12837" t="s">
        <v>55</v>
      </c>
      <c r="K12837" t="s">
        <v>3920</v>
      </c>
    </row>
    <row r="12838" spans="1:11" x14ac:dyDescent="0.2">
      <c r="A12838" s="20">
        <v>44411</v>
      </c>
      <c r="B12838" s="20" t="s">
        <v>13136</v>
      </c>
      <c r="C12838" t="s">
        <v>3916</v>
      </c>
      <c r="D12838" t="s">
        <v>3917</v>
      </c>
      <c r="E12838" t="s">
        <v>6875</v>
      </c>
      <c r="F12838" t="s">
        <v>12281</v>
      </c>
      <c r="G12838">
        <v>1804009000</v>
      </c>
      <c r="H12838">
        <v>84672</v>
      </c>
      <c r="I12838" t="s">
        <v>4302</v>
      </c>
      <c r="J12838" t="s">
        <v>4302</v>
      </c>
      <c r="K12838" t="s">
        <v>6869</v>
      </c>
    </row>
    <row r="12839" spans="1:11" x14ac:dyDescent="0.2">
      <c r="A12839" s="20">
        <v>44411</v>
      </c>
      <c r="B12839" s="20" t="s">
        <v>13136</v>
      </c>
      <c r="C12839" t="s">
        <v>3916</v>
      </c>
      <c r="D12839" t="s">
        <v>4080</v>
      </c>
      <c r="E12839" t="s">
        <v>3918</v>
      </c>
      <c r="F12839" t="s">
        <v>12282</v>
      </c>
      <c r="G12839">
        <v>1804009000</v>
      </c>
      <c r="H12839">
        <v>19800</v>
      </c>
      <c r="I12839" t="s">
        <v>55</v>
      </c>
      <c r="J12839" t="s">
        <v>55</v>
      </c>
      <c r="K12839" t="s">
        <v>6869</v>
      </c>
    </row>
    <row r="12840" spans="1:11" x14ac:dyDescent="0.2">
      <c r="A12840" s="20">
        <v>44411</v>
      </c>
      <c r="B12840" s="20" t="s">
        <v>13136</v>
      </c>
      <c r="C12840" t="s">
        <v>3916</v>
      </c>
      <c r="D12840" t="s">
        <v>3917</v>
      </c>
      <c r="E12840" t="s">
        <v>3918</v>
      </c>
      <c r="F12840" t="s">
        <v>12179</v>
      </c>
      <c r="G12840">
        <v>1803100000</v>
      </c>
      <c r="H12840">
        <v>120000</v>
      </c>
      <c r="I12840" t="s">
        <v>55</v>
      </c>
      <c r="J12840" t="s">
        <v>55</v>
      </c>
      <c r="K12840" t="s">
        <v>3920</v>
      </c>
    </row>
    <row r="12841" spans="1:11" x14ac:dyDescent="0.2">
      <c r="A12841" s="20">
        <v>44411</v>
      </c>
      <c r="B12841" s="20" t="s">
        <v>13136</v>
      </c>
      <c r="C12841" t="s">
        <v>3916</v>
      </c>
      <c r="D12841" t="s">
        <v>3917</v>
      </c>
      <c r="E12841" t="s">
        <v>3918</v>
      </c>
      <c r="F12841" t="s">
        <v>12179</v>
      </c>
      <c r="G12841">
        <v>1803100000</v>
      </c>
      <c r="H12841">
        <v>96000</v>
      </c>
      <c r="I12841" t="s">
        <v>55</v>
      </c>
      <c r="J12841" t="s">
        <v>55</v>
      </c>
      <c r="K12841" t="s">
        <v>3920</v>
      </c>
    </row>
    <row r="12842" spans="1:11" x14ac:dyDescent="0.2">
      <c r="A12842" s="20">
        <v>44411</v>
      </c>
      <c r="B12842" s="20" t="s">
        <v>13136</v>
      </c>
      <c r="C12842" t="s">
        <v>3916</v>
      </c>
      <c r="D12842" t="s">
        <v>3917</v>
      </c>
      <c r="E12842" t="s">
        <v>6875</v>
      </c>
      <c r="F12842" t="s">
        <v>12283</v>
      </c>
      <c r="G12842">
        <v>1803100000</v>
      </c>
      <c r="H12842">
        <v>72000</v>
      </c>
      <c r="I12842" t="s">
        <v>4302</v>
      </c>
      <c r="J12842" t="s">
        <v>4302</v>
      </c>
      <c r="K12842" t="s">
        <v>3920</v>
      </c>
    </row>
    <row r="12843" spans="1:11" x14ac:dyDescent="0.2">
      <c r="A12843" s="20">
        <v>44411</v>
      </c>
      <c r="B12843" s="20" t="s">
        <v>13136</v>
      </c>
      <c r="C12843" t="s">
        <v>3916</v>
      </c>
      <c r="D12843" t="s">
        <v>3917</v>
      </c>
      <c r="E12843" t="s">
        <v>3918</v>
      </c>
      <c r="F12843" t="s">
        <v>12179</v>
      </c>
      <c r="G12843">
        <v>1803100000</v>
      </c>
      <c r="H12843">
        <v>120000</v>
      </c>
      <c r="I12843" t="s">
        <v>55</v>
      </c>
      <c r="J12843" t="s">
        <v>55</v>
      </c>
      <c r="K12843" t="s">
        <v>3920</v>
      </c>
    </row>
    <row r="12844" spans="1:11" x14ac:dyDescent="0.2">
      <c r="A12844" s="20">
        <v>44411</v>
      </c>
      <c r="B12844" s="20" t="s">
        <v>13136</v>
      </c>
      <c r="C12844" t="s">
        <v>3916</v>
      </c>
      <c r="D12844" t="s">
        <v>3984</v>
      </c>
      <c r="E12844" t="s">
        <v>7073</v>
      </c>
      <c r="F12844" t="s">
        <v>12284</v>
      </c>
      <c r="G12844">
        <v>1806909000</v>
      </c>
      <c r="H12844">
        <v>95040</v>
      </c>
      <c r="I12844" t="s">
        <v>4302</v>
      </c>
      <c r="J12844" t="s">
        <v>4302</v>
      </c>
      <c r="K12844" t="s">
        <v>6886</v>
      </c>
    </row>
    <row r="12845" spans="1:11" x14ac:dyDescent="0.2">
      <c r="A12845" s="20">
        <v>44411</v>
      </c>
      <c r="B12845" s="20" t="s">
        <v>13136</v>
      </c>
      <c r="C12845" t="s">
        <v>3916</v>
      </c>
      <c r="D12845" t="s">
        <v>4144</v>
      </c>
      <c r="E12845" t="s">
        <v>7978</v>
      </c>
      <c r="F12845" t="s">
        <v>12285</v>
      </c>
      <c r="G12845">
        <v>1801001200</v>
      </c>
      <c r="H12845">
        <v>250250</v>
      </c>
      <c r="I12845" t="s">
        <v>8645</v>
      </c>
      <c r="J12845" t="s">
        <v>5101</v>
      </c>
      <c r="K12845" t="s">
        <v>3926</v>
      </c>
    </row>
    <row r="12846" spans="1:11" x14ac:dyDescent="0.2">
      <c r="A12846" s="20">
        <v>44411</v>
      </c>
      <c r="B12846" s="20" t="s">
        <v>13136</v>
      </c>
      <c r="C12846" t="s">
        <v>3916</v>
      </c>
      <c r="D12846" t="s">
        <v>3917</v>
      </c>
      <c r="E12846" t="s">
        <v>6875</v>
      </c>
      <c r="F12846" t="s">
        <v>12286</v>
      </c>
      <c r="G12846">
        <v>1806200000</v>
      </c>
      <c r="H12846">
        <v>142128</v>
      </c>
      <c r="I12846" t="s">
        <v>4302</v>
      </c>
      <c r="J12846" t="s">
        <v>4302</v>
      </c>
      <c r="K12846" t="s">
        <v>3920</v>
      </c>
    </row>
    <row r="12847" spans="1:11" x14ac:dyDescent="0.2">
      <c r="A12847" s="20">
        <v>44411</v>
      </c>
      <c r="B12847" s="20" t="s">
        <v>13136</v>
      </c>
      <c r="C12847" t="s">
        <v>3916</v>
      </c>
      <c r="D12847" t="s">
        <v>3930</v>
      </c>
      <c r="E12847" t="s">
        <v>6865</v>
      </c>
      <c r="F12847" t="s">
        <v>12287</v>
      </c>
      <c r="G12847">
        <v>1804002000</v>
      </c>
      <c r="H12847">
        <v>43620</v>
      </c>
      <c r="I12847" t="s">
        <v>61</v>
      </c>
      <c r="J12847" t="s">
        <v>61</v>
      </c>
      <c r="K12847" t="s">
        <v>3953</v>
      </c>
    </row>
    <row r="12848" spans="1:11" x14ac:dyDescent="0.2">
      <c r="A12848" s="20">
        <v>44411</v>
      </c>
      <c r="B12848" s="20" t="s">
        <v>13136</v>
      </c>
      <c r="C12848" t="s">
        <v>3916</v>
      </c>
      <c r="D12848" t="s">
        <v>3930</v>
      </c>
      <c r="E12848" t="s">
        <v>6865</v>
      </c>
      <c r="F12848" t="s">
        <v>12288</v>
      </c>
      <c r="G12848">
        <v>1804002000</v>
      </c>
      <c r="H12848">
        <v>65320</v>
      </c>
      <c r="I12848" t="s">
        <v>61</v>
      </c>
      <c r="J12848" t="s">
        <v>61</v>
      </c>
      <c r="K12848" t="s">
        <v>3953</v>
      </c>
    </row>
    <row r="12849" spans="1:11" x14ac:dyDescent="0.2">
      <c r="A12849" s="20">
        <v>44411</v>
      </c>
      <c r="B12849" s="20" t="s">
        <v>13136</v>
      </c>
      <c r="C12849" t="s">
        <v>3916</v>
      </c>
      <c r="D12849" t="s">
        <v>3930</v>
      </c>
      <c r="E12849" t="s">
        <v>6865</v>
      </c>
      <c r="F12849" t="s">
        <v>12289</v>
      </c>
      <c r="G12849">
        <v>1804002000</v>
      </c>
      <c r="H12849">
        <v>43540</v>
      </c>
      <c r="I12849" t="s">
        <v>61</v>
      </c>
      <c r="J12849" t="s">
        <v>61</v>
      </c>
      <c r="K12849" t="s">
        <v>3953</v>
      </c>
    </row>
    <row r="12850" spans="1:11" x14ac:dyDescent="0.2">
      <c r="A12850" s="20">
        <v>44411</v>
      </c>
      <c r="B12850" s="20" t="s">
        <v>13136</v>
      </c>
      <c r="C12850" t="s">
        <v>3916</v>
      </c>
      <c r="D12850" t="s">
        <v>3917</v>
      </c>
      <c r="E12850" t="s">
        <v>3918</v>
      </c>
      <c r="F12850" t="s">
        <v>12290</v>
      </c>
      <c r="G12850">
        <v>1803100000</v>
      </c>
      <c r="H12850">
        <v>96000</v>
      </c>
      <c r="I12850" t="s">
        <v>55</v>
      </c>
      <c r="J12850" t="s">
        <v>55</v>
      </c>
      <c r="K12850" t="s">
        <v>3920</v>
      </c>
    </row>
    <row r="12851" spans="1:11" x14ac:dyDescent="0.2">
      <c r="A12851" s="20">
        <v>44411</v>
      </c>
      <c r="B12851" s="20" t="s">
        <v>13136</v>
      </c>
      <c r="C12851" t="s">
        <v>3916</v>
      </c>
      <c r="D12851" t="s">
        <v>3930</v>
      </c>
      <c r="E12851" t="s">
        <v>6865</v>
      </c>
      <c r="F12851" t="s">
        <v>12291</v>
      </c>
      <c r="G12851">
        <v>1804002000</v>
      </c>
      <c r="H12851">
        <v>87340</v>
      </c>
      <c r="I12851" t="s">
        <v>61</v>
      </c>
      <c r="J12851" t="s">
        <v>61</v>
      </c>
      <c r="K12851" t="s">
        <v>3953</v>
      </c>
    </row>
    <row r="12852" spans="1:11" x14ac:dyDescent="0.2">
      <c r="A12852" s="20">
        <v>44411</v>
      </c>
      <c r="B12852" s="20" t="s">
        <v>13136</v>
      </c>
      <c r="C12852" t="s">
        <v>3916</v>
      </c>
      <c r="D12852" t="s">
        <v>3917</v>
      </c>
      <c r="E12852" t="s">
        <v>3918</v>
      </c>
      <c r="F12852" t="s">
        <v>12179</v>
      </c>
      <c r="G12852">
        <v>1803100000</v>
      </c>
      <c r="H12852">
        <v>96000</v>
      </c>
      <c r="I12852" t="s">
        <v>55</v>
      </c>
      <c r="J12852" t="s">
        <v>55</v>
      </c>
      <c r="K12852" t="s">
        <v>3920</v>
      </c>
    </row>
    <row r="12853" spans="1:11" x14ac:dyDescent="0.2">
      <c r="A12853" s="20">
        <v>44411</v>
      </c>
      <c r="B12853" s="20" t="s">
        <v>13136</v>
      </c>
      <c r="C12853" t="s">
        <v>3916</v>
      </c>
      <c r="D12853" t="s">
        <v>3930</v>
      </c>
      <c r="E12853" t="s">
        <v>6865</v>
      </c>
      <c r="F12853" t="s">
        <v>12292</v>
      </c>
      <c r="G12853">
        <v>1804002000</v>
      </c>
      <c r="H12853">
        <v>65340</v>
      </c>
      <c r="I12853" t="s">
        <v>61</v>
      </c>
      <c r="J12853" t="s">
        <v>61</v>
      </c>
      <c r="K12853" t="s">
        <v>3953</v>
      </c>
    </row>
    <row r="12854" spans="1:11" x14ac:dyDescent="0.2">
      <c r="A12854" s="20">
        <v>44411</v>
      </c>
      <c r="B12854" s="20" t="s">
        <v>13136</v>
      </c>
      <c r="C12854" t="s">
        <v>3916</v>
      </c>
      <c r="D12854" t="s">
        <v>4144</v>
      </c>
      <c r="E12854" t="s">
        <v>3918</v>
      </c>
      <c r="F12854" t="s">
        <v>12293</v>
      </c>
      <c r="G12854">
        <v>1802000000</v>
      </c>
      <c r="H12854">
        <v>40000</v>
      </c>
      <c r="I12854" t="s">
        <v>55</v>
      </c>
      <c r="J12854" t="s">
        <v>55</v>
      </c>
      <c r="K12854" t="s">
        <v>3929</v>
      </c>
    </row>
    <row r="12855" spans="1:11" x14ac:dyDescent="0.2">
      <c r="A12855" s="20">
        <v>44411</v>
      </c>
      <c r="B12855" s="20" t="s">
        <v>13136</v>
      </c>
      <c r="C12855" t="s">
        <v>3916</v>
      </c>
      <c r="D12855" t="s">
        <v>4005</v>
      </c>
      <c r="E12855" t="s">
        <v>7421</v>
      </c>
      <c r="F12855" t="s">
        <v>12294</v>
      </c>
      <c r="G12855">
        <v>1801001200</v>
      </c>
      <c r="H12855">
        <v>250250</v>
      </c>
      <c r="I12855" t="s">
        <v>9</v>
      </c>
      <c r="J12855" t="s">
        <v>55</v>
      </c>
      <c r="K12855" t="s">
        <v>3926</v>
      </c>
    </row>
    <row r="12856" spans="1:11" x14ac:dyDescent="0.2">
      <c r="A12856" s="20">
        <v>44411</v>
      </c>
      <c r="B12856" s="20" t="s">
        <v>13136</v>
      </c>
      <c r="C12856" t="s">
        <v>3916</v>
      </c>
      <c r="D12856" t="s">
        <v>4005</v>
      </c>
      <c r="E12856" t="s">
        <v>7421</v>
      </c>
      <c r="F12856" t="s">
        <v>8130</v>
      </c>
      <c r="G12856">
        <v>1801001200</v>
      </c>
      <c r="H12856">
        <v>250250</v>
      </c>
      <c r="I12856" t="s">
        <v>9</v>
      </c>
      <c r="J12856" t="s">
        <v>55</v>
      </c>
      <c r="K12856" t="s">
        <v>3926</v>
      </c>
    </row>
    <row r="12857" spans="1:11" x14ac:dyDescent="0.2">
      <c r="A12857" s="20">
        <v>44412</v>
      </c>
      <c r="B12857" s="20" t="s">
        <v>13136</v>
      </c>
      <c r="C12857" t="s">
        <v>3916</v>
      </c>
      <c r="D12857" t="s">
        <v>4148</v>
      </c>
      <c r="E12857" t="s">
        <v>3918</v>
      </c>
      <c r="F12857" t="s">
        <v>12295</v>
      </c>
      <c r="G12857">
        <v>1804009000</v>
      </c>
      <c r="H12857">
        <v>23000</v>
      </c>
      <c r="I12857" t="s">
        <v>55</v>
      </c>
      <c r="J12857" t="s">
        <v>55</v>
      </c>
      <c r="K12857" t="s">
        <v>6869</v>
      </c>
    </row>
    <row r="12858" spans="1:11" x14ac:dyDescent="0.2">
      <c r="A12858" s="20">
        <v>44412</v>
      </c>
      <c r="B12858" s="20" t="s">
        <v>13136</v>
      </c>
      <c r="C12858" t="s">
        <v>3916</v>
      </c>
      <c r="D12858" t="s">
        <v>4144</v>
      </c>
      <c r="E12858" t="s">
        <v>7978</v>
      </c>
      <c r="F12858" t="s">
        <v>12296</v>
      </c>
      <c r="G12858">
        <v>1801001200</v>
      </c>
      <c r="H12858">
        <v>150150</v>
      </c>
      <c r="I12858" t="s">
        <v>8645</v>
      </c>
      <c r="J12858" t="s">
        <v>5101</v>
      </c>
      <c r="K12858" t="s">
        <v>3926</v>
      </c>
    </row>
    <row r="12859" spans="1:11" x14ac:dyDescent="0.2">
      <c r="A12859" s="20">
        <v>44412</v>
      </c>
      <c r="B12859" s="20" t="s">
        <v>13136</v>
      </c>
      <c r="C12859" t="s">
        <v>3916</v>
      </c>
      <c r="D12859" t="s">
        <v>3927</v>
      </c>
      <c r="E12859" t="s">
        <v>3918</v>
      </c>
      <c r="F12859" t="s">
        <v>12297</v>
      </c>
      <c r="G12859">
        <v>1802000000</v>
      </c>
      <c r="H12859">
        <v>100000</v>
      </c>
      <c r="I12859" t="s">
        <v>55</v>
      </c>
      <c r="J12859" t="s">
        <v>55</v>
      </c>
      <c r="K12859" t="s">
        <v>3929</v>
      </c>
    </row>
    <row r="12860" spans="1:11" x14ac:dyDescent="0.2">
      <c r="A12860" s="20">
        <v>44412</v>
      </c>
      <c r="B12860" s="20" t="s">
        <v>13136</v>
      </c>
      <c r="C12860" t="s">
        <v>3916</v>
      </c>
      <c r="D12860">
        <v>99</v>
      </c>
      <c r="E12860" t="s">
        <v>6884</v>
      </c>
      <c r="F12860" t="s">
        <v>12298</v>
      </c>
      <c r="G12860">
        <v>1806909000</v>
      </c>
      <c r="H12860">
        <v>7</v>
      </c>
      <c r="I12860" t="s">
        <v>3965</v>
      </c>
      <c r="J12860" t="s">
        <v>3965</v>
      </c>
      <c r="K12860" t="s">
        <v>6886</v>
      </c>
    </row>
    <row r="12861" spans="1:11" x14ac:dyDescent="0.2">
      <c r="A12861" s="20">
        <v>44412</v>
      </c>
      <c r="B12861" s="20" t="s">
        <v>13136</v>
      </c>
      <c r="C12861" t="s">
        <v>3916</v>
      </c>
      <c r="D12861">
        <v>99</v>
      </c>
      <c r="E12861" t="s">
        <v>6884</v>
      </c>
      <c r="F12861" t="s">
        <v>12298</v>
      </c>
      <c r="G12861">
        <v>1806909000</v>
      </c>
      <c r="H12861">
        <v>3</v>
      </c>
      <c r="I12861" t="s">
        <v>3965</v>
      </c>
      <c r="J12861" t="s">
        <v>3965</v>
      </c>
      <c r="K12861" t="s">
        <v>6886</v>
      </c>
    </row>
    <row r="12862" spans="1:11" x14ac:dyDescent="0.2">
      <c r="A12862" s="20">
        <v>44412</v>
      </c>
      <c r="B12862" s="20" t="s">
        <v>13136</v>
      </c>
      <c r="C12862" t="s">
        <v>3916</v>
      </c>
      <c r="D12862">
        <v>99</v>
      </c>
      <c r="E12862" t="s">
        <v>6884</v>
      </c>
      <c r="F12862" t="s">
        <v>12299</v>
      </c>
      <c r="G12862">
        <v>1806909000</v>
      </c>
      <c r="H12862">
        <v>10</v>
      </c>
      <c r="I12862" t="s">
        <v>3965</v>
      </c>
      <c r="J12862" t="s">
        <v>3965</v>
      </c>
      <c r="K12862" t="s">
        <v>6886</v>
      </c>
    </row>
    <row r="12863" spans="1:11" x14ac:dyDescent="0.2">
      <c r="A12863" s="20">
        <v>44412</v>
      </c>
      <c r="B12863" s="20" t="s">
        <v>13136</v>
      </c>
      <c r="C12863" t="s">
        <v>3916</v>
      </c>
      <c r="D12863">
        <v>99</v>
      </c>
      <c r="E12863" t="s">
        <v>6884</v>
      </c>
      <c r="F12863" t="s">
        <v>12299</v>
      </c>
      <c r="G12863">
        <v>1806329000</v>
      </c>
      <c r="H12863">
        <v>3</v>
      </c>
      <c r="I12863" t="s">
        <v>3965</v>
      </c>
      <c r="J12863" t="s">
        <v>3965</v>
      </c>
      <c r="K12863" t="s">
        <v>6886</v>
      </c>
    </row>
    <row r="12864" spans="1:11" x14ac:dyDescent="0.2">
      <c r="A12864" s="20">
        <v>44412</v>
      </c>
      <c r="B12864" s="20" t="s">
        <v>13136</v>
      </c>
      <c r="C12864" t="s">
        <v>3916</v>
      </c>
      <c r="D12864">
        <v>99</v>
      </c>
      <c r="E12864" t="s">
        <v>6884</v>
      </c>
      <c r="F12864" t="s">
        <v>12299</v>
      </c>
      <c r="G12864">
        <v>1806909000</v>
      </c>
      <c r="H12864">
        <v>5</v>
      </c>
      <c r="I12864" t="s">
        <v>3965</v>
      </c>
      <c r="J12864" t="s">
        <v>3965</v>
      </c>
      <c r="K12864" t="s">
        <v>6886</v>
      </c>
    </row>
    <row r="12865" spans="1:11" x14ac:dyDescent="0.2">
      <c r="A12865" s="20">
        <v>44412</v>
      </c>
      <c r="B12865" s="20" t="s">
        <v>13136</v>
      </c>
      <c r="C12865" t="s">
        <v>3916</v>
      </c>
      <c r="D12865" t="s">
        <v>4347</v>
      </c>
      <c r="E12865" t="s">
        <v>7978</v>
      </c>
      <c r="F12865" t="s">
        <v>12300</v>
      </c>
      <c r="G12865">
        <v>1801001200</v>
      </c>
      <c r="H12865">
        <v>100100</v>
      </c>
      <c r="I12865" t="s">
        <v>8645</v>
      </c>
      <c r="J12865" t="s">
        <v>4975</v>
      </c>
      <c r="K12865" t="s">
        <v>3926</v>
      </c>
    </row>
    <row r="12866" spans="1:11" x14ac:dyDescent="0.2">
      <c r="A12866" s="20">
        <v>44412</v>
      </c>
      <c r="B12866" s="20" t="s">
        <v>13136</v>
      </c>
      <c r="C12866" t="s">
        <v>3916</v>
      </c>
      <c r="D12866" t="s">
        <v>3917</v>
      </c>
      <c r="E12866" t="s">
        <v>3918</v>
      </c>
      <c r="F12866" t="s">
        <v>12282</v>
      </c>
      <c r="G12866">
        <v>1804009000</v>
      </c>
      <c r="H12866">
        <v>18000</v>
      </c>
      <c r="I12866" t="s">
        <v>55</v>
      </c>
      <c r="J12866" t="s">
        <v>55</v>
      </c>
      <c r="K12866" t="s">
        <v>6869</v>
      </c>
    </row>
    <row r="12867" spans="1:11" x14ac:dyDescent="0.2">
      <c r="A12867" s="20">
        <v>44412</v>
      </c>
      <c r="B12867" s="20" t="s">
        <v>13136</v>
      </c>
      <c r="C12867" t="s">
        <v>3916</v>
      </c>
      <c r="D12867" t="s">
        <v>3917</v>
      </c>
      <c r="E12867" t="s">
        <v>3918</v>
      </c>
      <c r="F12867" t="s">
        <v>12301</v>
      </c>
      <c r="G12867">
        <v>1803100000</v>
      </c>
      <c r="H12867">
        <v>120000</v>
      </c>
      <c r="I12867" t="s">
        <v>55</v>
      </c>
      <c r="J12867" t="s">
        <v>55</v>
      </c>
      <c r="K12867" t="s">
        <v>3920</v>
      </c>
    </row>
    <row r="12868" spans="1:11" x14ac:dyDescent="0.2">
      <c r="A12868" s="20">
        <v>44413</v>
      </c>
      <c r="B12868" s="20" t="s">
        <v>13136</v>
      </c>
      <c r="C12868" t="s">
        <v>3916</v>
      </c>
      <c r="D12868" t="s">
        <v>4080</v>
      </c>
      <c r="E12868" t="s">
        <v>4036</v>
      </c>
      <c r="F12868" t="s">
        <v>12302</v>
      </c>
      <c r="G12868">
        <v>1801001200</v>
      </c>
      <c r="H12868">
        <v>25025</v>
      </c>
      <c r="I12868" t="s">
        <v>73</v>
      </c>
      <c r="J12868" t="s">
        <v>3965</v>
      </c>
      <c r="K12868" t="s">
        <v>3926</v>
      </c>
    </row>
    <row r="12869" spans="1:11" x14ac:dyDescent="0.2">
      <c r="A12869" s="20">
        <v>44413</v>
      </c>
      <c r="B12869" s="20" t="s">
        <v>13136</v>
      </c>
      <c r="C12869" t="s">
        <v>3916</v>
      </c>
      <c r="D12869" t="s">
        <v>3930</v>
      </c>
      <c r="E12869" t="s">
        <v>6865</v>
      </c>
      <c r="F12869" t="s">
        <v>12303</v>
      </c>
      <c r="G12869">
        <v>1803100000</v>
      </c>
      <c r="H12869">
        <v>26250</v>
      </c>
      <c r="I12869" t="s">
        <v>61</v>
      </c>
      <c r="J12869" t="s">
        <v>61</v>
      </c>
      <c r="K12869" t="s">
        <v>3920</v>
      </c>
    </row>
    <row r="12870" spans="1:11" x14ac:dyDescent="0.2">
      <c r="A12870" s="20">
        <v>44413</v>
      </c>
      <c r="B12870" s="20" t="s">
        <v>13136</v>
      </c>
      <c r="C12870" t="s">
        <v>3916</v>
      </c>
      <c r="D12870" t="s">
        <v>3927</v>
      </c>
      <c r="E12870" t="s">
        <v>6865</v>
      </c>
      <c r="F12870" t="s">
        <v>12304</v>
      </c>
      <c r="G12870">
        <v>1803100000</v>
      </c>
      <c r="H12870">
        <v>40000</v>
      </c>
      <c r="I12870" t="s">
        <v>61</v>
      </c>
      <c r="J12870" t="s">
        <v>61</v>
      </c>
      <c r="K12870" t="s">
        <v>3920</v>
      </c>
    </row>
    <row r="12871" spans="1:11" x14ac:dyDescent="0.2">
      <c r="A12871" s="20">
        <v>44413</v>
      </c>
      <c r="B12871" s="20" t="s">
        <v>13136</v>
      </c>
      <c r="C12871" t="s">
        <v>3916</v>
      </c>
      <c r="D12871" t="s">
        <v>3930</v>
      </c>
      <c r="E12871" t="s">
        <v>6865</v>
      </c>
      <c r="F12871" t="s">
        <v>12305</v>
      </c>
      <c r="G12871">
        <v>1803100000</v>
      </c>
      <c r="H12871">
        <v>99950</v>
      </c>
      <c r="I12871" t="s">
        <v>61</v>
      </c>
      <c r="J12871" t="s">
        <v>61</v>
      </c>
      <c r="K12871" t="s">
        <v>3920</v>
      </c>
    </row>
    <row r="12872" spans="1:11" x14ac:dyDescent="0.2">
      <c r="A12872" s="20">
        <v>44413</v>
      </c>
      <c r="B12872" s="20" t="s">
        <v>13136</v>
      </c>
      <c r="C12872" t="s">
        <v>3916</v>
      </c>
      <c r="D12872" t="s">
        <v>3927</v>
      </c>
      <c r="E12872" t="s">
        <v>6865</v>
      </c>
      <c r="F12872" t="s">
        <v>12306</v>
      </c>
      <c r="G12872">
        <v>1803100000</v>
      </c>
      <c r="H12872">
        <v>40000</v>
      </c>
      <c r="I12872" t="s">
        <v>61</v>
      </c>
      <c r="J12872" t="s">
        <v>61</v>
      </c>
      <c r="K12872" t="s">
        <v>3920</v>
      </c>
    </row>
    <row r="12873" spans="1:11" x14ac:dyDescent="0.2">
      <c r="A12873" s="20">
        <v>44413</v>
      </c>
      <c r="B12873" s="20" t="s">
        <v>13136</v>
      </c>
      <c r="C12873" t="s">
        <v>3916</v>
      </c>
      <c r="D12873" t="s">
        <v>3927</v>
      </c>
      <c r="E12873" t="s">
        <v>6865</v>
      </c>
      <c r="F12873" t="s">
        <v>12307</v>
      </c>
      <c r="G12873">
        <v>1803100000</v>
      </c>
      <c r="H12873">
        <v>99975</v>
      </c>
      <c r="I12873" t="s">
        <v>61</v>
      </c>
      <c r="J12873" t="s">
        <v>61</v>
      </c>
      <c r="K12873" t="s">
        <v>3920</v>
      </c>
    </row>
    <row r="12874" spans="1:11" x14ac:dyDescent="0.2">
      <c r="A12874" s="20">
        <v>44413</v>
      </c>
      <c r="B12874" s="20" t="s">
        <v>13136</v>
      </c>
      <c r="C12874" t="s">
        <v>3916</v>
      </c>
      <c r="D12874" t="s">
        <v>3930</v>
      </c>
      <c r="E12874" t="s">
        <v>6865</v>
      </c>
      <c r="F12874" t="s">
        <v>12308</v>
      </c>
      <c r="G12874">
        <v>1803100000</v>
      </c>
      <c r="H12874">
        <v>80000</v>
      </c>
      <c r="I12874" t="s">
        <v>61</v>
      </c>
      <c r="J12874" t="s">
        <v>61</v>
      </c>
      <c r="K12874" t="s">
        <v>3920</v>
      </c>
    </row>
    <row r="12875" spans="1:11" x14ac:dyDescent="0.2">
      <c r="A12875" s="20">
        <v>44413</v>
      </c>
      <c r="B12875" s="20" t="s">
        <v>13136</v>
      </c>
      <c r="C12875" t="s">
        <v>3916</v>
      </c>
      <c r="D12875" t="s">
        <v>3930</v>
      </c>
      <c r="E12875" t="s">
        <v>6865</v>
      </c>
      <c r="F12875" t="s">
        <v>12309</v>
      </c>
      <c r="G12875">
        <v>1803100000</v>
      </c>
      <c r="H12875">
        <v>20000</v>
      </c>
      <c r="I12875" t="s">
        <v>61</v>
      </c>
      <c r="J12875" t="s">
        <v>61</v>
      </c>
      <c r="K12875" t="s">
        <v>3920</v>
      </c>
    </row>
    <row r="12876" spans="1:11" x14ac:dyDescent="0.2">
      <c r="A12876" s="20">
        <v>44413</v>
      </c>
      <c r="B12876" s="20" t="s">
        <v>13136</v>
      </c>
      <c r="C12876" t="s">
        <v>3916</v>
      </c>
      <c r="D12876" t="s">
        <v>3927</v>
      </c>
      <c r="E12876" t="s">
        <v>6865</v>
      </c>
      <c r="F12876" t="s">
        <v>12310</v>
      </c>
      <c r="G12876">
        <v>1806200000</v>
      </c>
      <c r="H12876">
        <v>18000</v>
      </c>
      <c r="I12876" t="s">
        <v>61</v>
      </c>
      <c r="J12876" t="s">
        <v>61</v>
      </c>
      <c r="K12876" t="s">
        <v>3920</v>
      </c>
    </row>
    <row r="12877" spans="1:11" x14ac:dyDescent="0.2">
      <c r="A12877" s="20">
        <v>44413</v>
      </c>
      <c r="B12877" s="20" t="s">
        <v>13136</v>
      </c>
      <c r="C12877" t="s">
        <v>3916</v>
      </c>
      <c r="D12877" t="s">
        <v>3930</v>
      </c>
      <c r="E12877" t="s">
        <v>6865</v>
      </c>
      <c r="F12877" t="s">
        <v>12311</v>
      </c>
      <c r="G12877">
        <v>1804002000</v>
      </c>
      <c r="H12877">
        <v>87260</v>
      </c>
      <c r="I12877" t="s">
        <v>61</v>
      </c>
      <c r="J12877" t="s">
        <v>61</v>
      </c>
      <c r="K12877" t="s">
        <v>3953</v>
      </c>
    </row>
    <row r="12878" spans="1:11" x14ac:dyDescent="0.2">
      <c r="A12878" s="20">
        <v>44413</v>
      </c>
      <c r="B12878" s="20" t="s">
        <v>13136</v>
      </c>
      <c r="C12878" t="s">
        <v>3916</v>
      </c>
      <c r="D12878" t="s">
        <v>3930</v>
      </c>
      <c r="E12878" t="s">
        <v>6865</v>
      </c>
      <c r="F12878" t="s">
        <v>12312</v>
      </c>
      <c r="G12878">
        <v>1803100000</v>
      </c>
      <c r="H12878">
        <v>39875</v>
      </c>
      <c r="I12878" t="s">
        <v>61</v>
      </c>
      <c r="J12878" t="s">
        <v>61</v>
      </c>
      <c r="K12878" t="s">
        <v>3920</v>
      </c>
    </row>
    <row r="12879" spans="1:11" x14ac:dyDescent="0.2">
      <c r="A12879" s="20">
        <v>44413</v>
      </c>
      <c r="B12879" s="20" t="s">
        <v>13136</v>
      </c>
      <c r="C12879" t="s">
        <v>3916</v>
      </c>
      <c r="D12879" t="s">
        <v>3927</v>
      </c>
      <c r="E12879" t="s">
        <v>6865</v>
      </c>
      <c r="F12879" t="s">
        <v>12313</v>
      </c>
      <c r="G12879">
        <v>1806200000</v>
      </c>
      <c r="H12879">
        <v>40000</v>
      </c>
      <c r="I12879" t="s">
        <v>61</v>
      </c>
      <c r="J12879" t="s">
        <v>61</v>
      </c>
      <c r="K12879" t="s">
        <v>3920</v>
      </c>
    </row>
    <row r="12880" spans="1:11" x14ac:dyDescent="0.2">
      <c r="A12880" s="20">
        <v>44413</v>
      </c>
      <c r="B12880" s="20" t="s">
        <v>13136</v>
      </c>
      <c r="C12880" t="s">
        <v>3916</v>
      </c>
      <c r="D12880" t="s">
        <v>3930</v>
      </c>
      <c r="E12880" t="s">
        <v>6865</v>
      </c>
      <c r="F12880" t="s">
        <v>12314</v>
      </c>
      <c r="G12880">
        <v>1803100000</v>
      </c>
      <c r="H12880">
        <v>79950</v>
      </c>
      <c r="I12880" t="s">
        <v>61</v>
      </c>
      <c r="J12880" t="s">
        <v>61</v>
      </c>
      <c r="K12880" t="s">
        <v>3920</v>
      </c>
    </row>
    <row r="12881" spans="1:11" x14ac:dyDescent="0.2">
      <c r="A12881" s="20">
        <v>44413</v>
      </c>
      <c r="B12881" s="20" t="s">
        <v>13136</v>
      </c>
      <c r="C12881" t="s">
        <v>3916</v>
      </c>
      <c r="D12881" t="s">
        <v>3930</v>
      </c>
      <c r="E12881" t="s">
        <v>6865</v>
      </c>
      <c r="F12881" t="s">
        <v>12315</v>
      </c>
      <c r="G12881">
        <v>1804002000</v>
      </c>
      <c r="H12881">
        <v>65400</v>
      </c>
      <c r="I12881" t="s">
        <v>61</v>
      </c>
      <c r="J12881" t="s">
        <v>61</v>
      </c>
      <c r="K12881" t="s">
        <v>3953</v>
      </c>
    </row>
    <row r="12882" spans="1:11" x14ac:dyDescent="0.2">
      <c r="A12882" s="20">
        <v>44413</v>
      </c>
      <c r="B12882" s="20" t="s">
        <v>13136</v>
      </c>
      <c r="C12882" t="s">
        <v>3916</v>
      </c>
      <c r="D12882" t="s">
        <v>3930</v>
      </c>
      <c r="E12882" t="s">
        <v>6865</v>
      </c>
      <c r="F12882" t="s">
        <v>12316</v>
      </c>
      <c r="G12882">
        <v>1803100000</v>
      </c>
      <c r="H12882">
        <v>40000</v>
      </c>
      <c r="I12882" t="s">
        <v>61</v>
      </c>
      <c r="J12882" t="s">
        <v>61</v>
      </c>
      <c r="K12882" t="s">
        <v>3920</v>
      </c>
    </row>
    <row r="12883" spans="1:11" x14ac:dyDescent="0.2">
      <c r="A12883" s="20">
        <v>44413</v>
      </c>
      <c r="B12883" s="20" t="s">
        <v>13136</v>
      </c>
      <c r="C12883" t="s">
        <v>3916</v>
      </c>
      <c r="D12883" t="s">
        <v>3930</v>
      </c>
      <c r="E12883" t="s">
        <v>6865</v>
      </c>
      <c r="F12883" t="s">
        <v>12317</v>
      </c>
      <c r="G12883">
        <v>1803100000</v>
      </c>
      <c r="H12883">
        <v>100000</v>
      </c>
      <c r="I12883" t="s">
        <v>61</v>
      </c>
      <c r="J12883" t="s">
        <v>61</v>
      </c>
      <c r="K12883" t="s">
        <v>3920</v>
      </c>
    </row>
    <row r="12884" spans="1:11" x14ac:dyDescent="0.2">
      <c r="A12884" s="20">
        <v>44413</v>
      </c>
      <c r="B12884" s="20" t="s">
        <v>13136</v>
      </c>
      <c r="C12884" t="s">
        <v>3916</v>
      </c>
      <c r="D12884" t="s">
        <v>3930</v>
      </c>
      <c r="E12884" t="s">
        <v>6865</v>
      </c>
      <c r="F12884" t="s">
        <v>12318</v>
      </c>
      <c r="G12884">
        <v>1803100000</v>
      </c>
      <c r="H12884">
        <v>80000</v>
      </c>
      <c r="I12884" t="s">
        <v>61</v>
      </c>
      <c r="J12884" t="s">
        <v>61</v>
      </c>
      <c r="K12884" t="s">
        <v>3920</v>
      </c>
    </row>
    <row r="12885" spans="1:11" x14ac:dyDescent="0.2">
      <c r="A12885" s="20">
        <v>44413</v>
      </c>
      <c r="B12885" s="20" t="s">
        <v>13136</v>
      </c>
      <c r="C12885" t="s">
        <v>3916</v>
      </c>
      <c r="D12885" t="s">
        <v>3927</v>
      </c>
      <c r="E12885" t="s">
        <v>6865</v>
      </c>
      <c r="F12885" t="s">
        <v>12319</v>
      </c>
      <c r="G12885">
        <v>1803100000</v>
      </c>
      <c r="H12885">
        <v>60000</v>
      </c>
      <c r="I12885" t="s">
        <v>61</v>
      </c>
      <c r="J12885" t="s">
        <v>61</v>
      </c>
      <c r="K12885" t="s">
        <v>3920</v>
      </c>
    </row>
    <row r="12886" spans="1:11" x14ac:dyDescent="0.2">
      <c r="A12886" s="20">
        <v>44413</v>
      </c>
      <c r="B12886" s="20" t="s">
        <v>13136</v>
      </c>
      <c r="C12886" t="s">
        <v>3916</v>
      </c>
      <c r="D12886" t="s">
        <v>3930</v>
      </c>
      <c r="E12886" t="s">
        <v>6915</v>
      </c>
      <c r="F12886" t="s">
        <v>12320</v>
      </c>
      <c r="G12886">
        <v>1803100000</v>
      </c>
      <c r="H12886">
        <v>200000</v>
      </c>
      <c r="I12886" t="s">
        <v>338</v>
      </c>
      <c r="J12886" t="s">
        <v>3950</v>
      </c>
      <c r="K12886" t="s">
        <v>3920</v>
      </c>
    </row>
    <row r="12887" spans="1:11" x14ac:dyDescent="0.2">
      <c r="A12887" s="20">
        <v>44413</v>
      </c>
      <c r="B12887" s="20" t="s">
        <v>13136</v>
      </c>
      <c r="C12887" t="s">
        <v>3916</v>
      </c>
      <c r="D12887" t="s">
        <v>3930</v>
      </c>
      <c r="E12887" t="s">
        <v>6865</v>
      </c>
      <c r="F12887" t="s">
        <v>12321</v>
      </c>
      <c r="G12887">
        <v>1803100000</v>
      </c>
      <c r="H12887">
        <v>119950</v>
      </c>
      <c r="I12887" t="s">
        <v>61</v>
      </c>
      <c r="J12887" t="s">
        <v>61</v>
      </c>
      <c r="K12887" t="s">
        <v>3920</v>
      </c>
    </row>
    <row r="12888" spans="1:11" x14ac:dyDescent="0.2">
      <c r="A12888" s="20">
        <v>44413</v>
      </c>
      <c r="B12888" s="20" t="s">
        <v>13136</v>
      </c>
      <c r="C12888" t="s">
        <v>3916</v>
      </c>
      <c r="D12888" t="s">
        <v>3927</v>
      </c>
      <c r="E12888" t="s">
        <v>6865</v>
      </c>
      <c r="F12888" t="s">
        <v>12322</v>
      </c>
      <c r="G12888">
        <v>1803100000</v>
      </c>
      <c r="H12888">
        <v>20000</v>
      </c>
      <c r="I12888" t="s">
        <v>61</v>
      </c>
      <c r="J12888" t="s">
        <v>61</v>
      </c>
      <c r="K12888" t="s">
        <v>3920</v>
      </c>
    </row>
    <row r="12889" spans="1:11" x14ac:dyDescent="0.2">
      <c r="A12889" s="20">
        <v>44413</v>
      </c>
      <c r="B12889" s="20" t="s">
        <v>13136</v>
      </c>
      <c r="C12889" t="s">
        <v>3916</v>
      </c>
      <c r="D12889" t="s">
        <v>3927</v>
      </c>
      <c r="E12889" t="s">
        <v>6865</v>
      </c>
      <c r="F12889" t="s">
        <v>12323</v>
      </c>
      <c r="G12889">
        <v>1803100000</v>
      </c>
      <c r="H12889">
        <v>80000</v>
      </c>
      <c r="I12889" t="s">
        <v>61</v>
      </c>
      <c r="J12889" t="s">
        <v>61</v>
      </c>
      <c r="K12889" t="s">
        <v>3920</v>
      </c>
    </row>
    <row r="12890" spans="1:11" x14ac:dyDescent="0.2">
      <c r="A12890" s="20">
        <v>44413</v>
      </c>
      <c r="B12890" s="20" t="s">
        <v>13136</v>
      </c>
      <c r="C12890" t="s">
        <v>3916</v>
      </c>
      <c r="D12890" t="s">
        <v>3930</v>
      </c>
      <c r="E12890" t="s">
        <v>6865</v>
      </c>
      <c r="F12890" t="s">
        <v>12324</v>
      </c>
      <c r="G12890">
        <v>1803100000</v>
      </c>
      <c r="H12890">
        <v>140000</v>
      </c>
      <c r="I12890" t="s">
        <v>61</v>
      </c>
      <c r="J12890" t="s">
        <v>61</v>
      </c>
      <c r="K12890" t="s">
        <v>3920</v>
      </c>
    </row>
    <row r="12891" spans="1:11" x14ac:dyDescent="0.2">
      <c r="A12891" s="20">
        <v>44413</v>
      </c>
      <c r="B12891" s="20" t="s">
        <v>13136</v>
      </c>
      <c r="C12891" t="s">
        <v>3916</v>
      </c>
      <c r="D12891" t="s">
        <v>4005</v>
      </c>
      <c r="E12891" t="s">
        <v>7421</v>
      </c>
      <c r="F12891" t="s">
        <v>12325</v>
      </c>
      <c r="G12891">
        <v>1801001200</v>
      </c>
      <c r="H12891">
        <v>250250</v>
      </c>
      <c r="I12891" t="s">
        <v>9</v>
      </c>
      <c r="J12891" t="s">
        <v>55</v>
      </c>
      <c r="K12891" t="s">
        <v>3926</v>
      </c>
    </row>
    <row r="12892" spans="1:11" x14ac:dyDescent="0.2">
      <c r="A12892" s="20">
        <v>44413</v>
      </c>
      <c r="B12892" s="20" t="s">
        <v>13136</v>
      </c>
      <c r="C12892" t="s">
        <v>3916</v>
      </c>
      <c r="D12892" t="s">
        <v>3917</v>
      </c>
      <c r="E12892" t="s">
        <v>3918</v>
      </c>
      <c r="F12892" t="s">
        <v>12179</v>
      </c>
      <c r="G12892">
        <v>1803100000</v>
      </c>
      <c r="H12892">
        <v>144000</v>
      </c>
      <c r="I12892" t="s">
        <v>55</v>
      </c>
      <c r="J12892" t="s">
        <v>55</v>
      </c>
      <c r="K12892" t="s">
        <v>3920</v>
      </c>
    </row>
    <row r="12893" spans="1:11" x14ac:dyDescent="0.2">
      <c r="A12893" s="20">
        <v>44413</v>
      </c>
      <c r="B12893" s="20" t="s">
        <v>13136</v>
      </c>
      <c r="C12893" t="s">
        <v>3916</v>
      </c>
      <c r="D12893" t="s">
        <v>3927</v>
      </c>
      <c r="E12893" t="s">
        <v>6865</v>
      </c>
      <c r="F12893" t="s">
        <v>12326</v>
      </c>
      <c r="G12893">
        <v>1803100000</v>
      </c>
      <c r="H12893">
        <v>160000</v>
      </c>
      <c r="I12893" t="s">
        <v>61</v>
      </c>
      <c r="J12893" t="s">
        <v>61</v>
      </c>
      <c r="K12893" t="s">
        <v>3920</v>
      </c>
    </row>
    <row r="12894" spans="1:11" x14ac:dyDescent="0.2">
      <c r="A12894" s="20">
        <v>44413</v>
      </c>
      <c r="B12894" s="20" t="s">
        <v>13136</v>
      </c>
      <c r="C12894" t="s">
        <v>3916</v>
      </c>
      <c r="D12894" t="s">
        <v>3930</v>
      </c>
      <c r="E12894" t="s">
        <v>6865</v>
      </c>
      <c r="F12894" t="s">
        <v>12327</v>
      </c>
      <c r="G12894">
        <v>1803100000</v>
      </c>
      <c r="H12894">
        <v>60000</v>
      </c>
      <c r="I12894" t="s">
        <v>61</v>
      </c>
      <c r="J12894" t="s">
        <v>61</v>
      </c>
      <c r="K12894" t="s">
        <v>3920</v>
      </c>
    </row>
    <row r="12895" spans="1:11" x14ac:dyDescent="0.2">
      <c r="A12895" s="20">
        <v>44413</v>
      </c>
      <c r="B12895" s="20" t="s">
        <v>13136</v>
      </c>
      <c r="C12895" t="s">
        <v>3916</v>
      </c>
      <c r="D12895" t="s">
        <v>3917</v>
      </c>
      <c r="E12895" t="s">
        <v>3918</v>
      </c>
      <c r="F12895" t="s">
        <v>12179</v>
      </c>
      <c r="G12895">
        <v>1803100000</v>
      </c>
      <c r="H12895">
        <v>120000</v>
      </c>
      <c r="I12895" t="s">
        <v>55</v>
      </c>
      <c r="J12895" t="s">
        <v>55</v>
      </c>
      <c r="K12895" t="s">
        <v>3920</v>
      </c>
    </row>
    <row r="12896" spans="1:11" x14ac:dyDescent="0.2">
      <c r="A12896" s="20">
        <v>44413</v>
      </c>
      <c r="B12896" s="20" t="s">
        <v>13136</v>
      </c>
      <c r="C12896" t="s">
        <v>3916</v>
      </c>
      <c r="D12896" t="s">
        <v>3927</v>
      </c>
      <c r="E12896" t="s">
        <v>6865</v>
      </c>
      <c r="F12896" t="s">
        <v>12328</v>
      </c>
      <c r="G12896">
        <v>1806200000</v>
      </c>
      <c r="H12896">
        <v>80000</v>
      </c>
      <c r="I12896" t="s">
        <v>61</v>
      </c>
      <c r="J12896" t="s">
        <v>61</v>
      </c>
      <c r="K12896" t="s">
        <v>3920</v>
      </c>
    </row>
    <row r="12897" spans="1:11" x14ac:dyDescent="0.2">
      <c r="A12897" s="20">
        <v>44413</v>
      </c>
      <c r="B12897" s="20" t="s">
        <v>13136</v>
      </c>
      <c r="C12897" t="s">
        <v>3916</v>
      </c>
      <c r="D12897" t="s">
        <v>3951</v>
      </c>
      <c r="E12897" t="s">
        <v>7312</v>
      </c>
      <c r="F12897" t="s">
        <v>12329</v>
      </c>
      <c r="G12897">
        <v>1804002000</v>
      </c>
      <c r="H12897">
        <v>220000</v>
      </c>
      <c r="I12897" t="s">
        <v>56</v>
      </c>
      <c r="J12897" t="s">
        <v>3950</v>
      </c>
      <c r="K12897" t="s">
        <v>3953</v>
      </c>
    </row>
    <row r="12898" spans="1:11" x14ac:dyDescent="0.2">
      <c r="A12898" s="20">
        <v>44413</v>
      </c>
      <c r="B12898" s="20" t="s">
        <v>13136</v>
      </c>
      <c r="C12898" t="s">
        <v>3916</v>
      </c>
      <c r="D12898" t="s">
        <v>3984</v>
      </c>
      <c r="E12898" t="s">
        <v>3959</v>
      </c>
      <c r="F12898" t="s">
        <v>12330</v>
      </c>
      <c r="G12898">
        <v>1802000000</v>
      </c>
      <c r="H12898">
        <v>20000</v>
      </c>
      <c r="I12898" t="s">
        <v>55</v>
      </c>
      <c r="J12898" t="s">
        <v>55</v>
      </c>
      <c r="K12898" t="s">
        <v>3929</v>
      </c>
    </row>
    <row r="12899" spans="1:11" x14ac:dyDescent="0.2">
      <c r="A12899" s="20">
        <v>44413</v>
      </c>
      <c r="B12899" s="20" t="s">
        <v>13136</v>
      </c>
      <c r="C12899" t="s">
        <v>3916</v>
      </c>
      <c r="D12899" t="s">
        <v>3930</v>
      </c>
      <c r="E12899" t="s">
        <v>3992</v>
      </c>
      <c r="F12899" t="s">
        <v>12331</v>
      </c>
      <c r="G12899">
        <v>1803100000</v>
      </c>
      <c r="H12899">
        <v>126000</v>
      </c>
      <c r="I12899" t="s">
        <v>3933</v>
      </c>
      <c r="J12899" t="s">
        <v>3933</v>
      </c>
      <c r="K12899" t="s">
        <v>3920</v>
      </c>
    </row>
    <row r="12900" spans="1:11" x14ac:dyDescent="0.2">
      <c r="A12900" s="20">
        <v>44413</v>
      </c>
      <c r="B12900" s="20" t="s">
        <v>13136</v>
      </c>
      <c r="C12900" t="s">
        <v>3916</v>
      </c>
      <c r="D12900" t="s">
        <v>3930</v>
      </c>
      <c r="E12900" t="s">
        <v>6865</v>
      </c>
      <c r="F12900" t="s">
        <v>12332</v>
      </c>
      <c r="G12900">
        <v>1803100000</v>
      </c>
      <c r="H12900">
        <v>100000</v>
      </c>
      <c r="I12900" t="s">
        <v>61</v>
      </c>
      <c r="J12900" t="s">
        <v>61</v>
      </c>
      <c r="K12900" t="s">
        <v>3920</v>
      </c>
    </row>
    <row r="12901" spans="1:11" x14ac:dyDescent="0.2">
      <c r="A12901" s="20">
        <v>44413</v>
      </c>
      <c r="B12901" s="20" t="s">
        <v>13136</v>
      </c>
      <c r="C12901" t="s">
        <v>3916</v>
      </c>
      <c r="D12901" t="s">
        <v>3994</v>
      </c>
      <c r="E12901" t="s">
        <v>3992</v>
      </c>
      <c r="F12901" t="s">
        <v>12333</v>
      </c>
      <c r="G12901">
        <v>1804002000</v>
      </c>
      <c r="H12901">
        <v>110000</v>
      </c>
      <c r="I12901" t="s">
        <v>3933</v>
      </c>
      <c r="J12901" t="s">
        <v>3933</v>
      </c>
      <c r="K12901" t="s">
        <v>3953</v>
      </c>
    </row>
    <row r="12902" spans="1:11" x14ac:dyDescent="0.2">
      <c r="A12902" s="20">
        <v>44413</v>
      </c>
      <c r="B12902" s="20" t="s">
        <v>13136</v>
      </c>
      <c r="C12902" t="s">
        <v>3916</v>
      </c>
      <c r="D12902" t="s">
        <v>3930</v>
      </c>
      <c r="E12902" t="s">
        <v>6865</v>
      </c>
      <c r="F12902" t="s">
        <v>12334</v>
      </c>
      <c r="G12902">
        <v>1803100000</v>
      </c>
      <c r="H12902">
        <v>80000</v>
      </c>
      <c r="I12902" t="s">
        <v>61</v>
      </c>
      <c r="J12902" t="s">
        <v>61</v>
      </c>
      <c r="K12902" t="s">
        <v>3920</v>
      </c>
    </row>
    <row r="12903" spans="1:11" x14ac:dyDescent="0.2">
      <c r="A12903" s="20">
        <v>44413</v>
      </c>
      <c r="B12903" s="20" t="s">
        <v>13136</v>
      </c>
      <c r="C12903" t="s">
        <v>3916</v>
      </c>
      <c r="D12903" t="s">
        <v>3930</v>
      </c>
      <c r="E12903" t="s">
        <v>6865</v>
      </c>
      <c r="F12903" t="s">
        <v>12335</v>
      </c>
      <c r="G12903">
        <v>1803100000</v>
      </c>
      <c r="H12903">
        <v>40000</v>
      </c>
      <c r="I12903" t="s">
        <v>61</v>
      </c>
      <c r="J12903" t="s">
        <v>61</v>
      </c>
      <c r="K12903" t="s">
        <v>3920</v>
      </c>
    </row>
    <row r="12904" spans="1:11" x14ac:dyDescent="0.2">
      <c r="A12904" s="20">
        <v>44413</v>
      </c>
      <c r="B12904" s="20" t="s">
        <v>13136</v>
      </c>
      <c r="C12904" t="s">
        <v>3916</v>
      </c>
      <c r="D12904" t="s">
        <v>3930</v>
      </c>
      <c r="E12904" t="s">
        <v>6915</v>
      </c>
      <c r="F12904" t="s">
        <v>11985</v>
      </c>
      <c r="G12904">
        <v>1803100000</v>
      </c>
      <c r="H12904">
        <v>200000</v>
      </c>
      <c r="I12904" t="s">
        <v>338</v>
      </c>
      <c r="J12904" t="s">
        <v>3950</v>
      </c>
      <c r="K12904" t="s">
        <v>3920</v>
      </c>
    </row>
    <row r="12905" spans="1:11" x14ac:dyDescent="0.2">
      <c r="A12905" s="20">
        <v>44413</v>
      </c>
      <c r="B12905" s="20" t="s">
        <v>13136</v>
      </c>
      <c r="C12905" t="s">
        <v>3916</v>
      </c>
      <c r="D12905" t="s">
        <v>3990</v>
      </c>
      <c r="E12905" t="s">
        <v>7660</v>
      </c>
      <c r="F12905" t="s">
        <v>12336</v>
      </c>
      <c r="G12905">
        <v>1802000000</v>
      </c>
      <c r="H12905">
        <v>100000</v>
      </c>
      <c r="I12905" t="s">
        <v>7662</v>
      </c>
      <c r="J12905" t="s">
        <v>3965</v>
      </c>
      <c r="K12905" t="s">
        <v>3929</v>
      </c>
    </row>
    <row r="12906" spans="1:11" x14ac:dyDescent="0.2">
      <c r="A12906" s="20">
        <v>44413</v>
      </c>
      <c r="B12906" s="20" t="s">
        <v>13136</v>
      </c>
      <c r="C12906" t="s">
        <v>3916</v>
      </c>
      <c r="D12906" t="s">
        <v>3930</v>
      </c>
      <c r="E12906" t="s">
        <v>3918</v>
      </c>
      <c r="F12906" t="s">
        <v>12337</v>
      </c>
      <c r="G12906">
        <v>1803100000</v>
      </c>
      <c r="H12906">
        <v>120000</v>
      </c>
      <c r="I12906" t="s">
        <v>55</v>
      </c>
      <c r="J12906" t="s">
        <v>55</v>
      </c>
      <c r="K12906" t="s">
        <v>3920</v>
      </c>
    </row>
    <row r="12907" spans="1:11" x14ac:dyDescent="0.2">
      <c r="A12907" s="20">
        <v>44413</v>
      </c>
      <c r="B12907" s="20" t="s">
        <v>13136</v>
      </c>
      <c r="C12907" t="s">
        <v>3916</v>
      </c>
      <c r="D12907" t="s">
        <v>3921</v>
      </c>
      <c r="E12907" t="s">
        <v>3918</v>
      </c>
      <c r="F12907" t="s">
        <v>12338</v>
      </c>
      <c r="G12907">
        <v>1804009000</v>
      </c>
      <c r="H12907">
        <v>59400</v>
      </c>
      <c r="I12907" t="s">
        <v>55</v>
      </c>
      <c r="J12907" t="s">
        <v>55</v>
      </c>
      <c r="K12907" t="s">
        <v>6869</v>
      </c>
    </row>
    <row r="12908" spans="1:11" x14ac:dyDescent="0.2">
      <c r="A12908" s="20">
        <v>44413</v>
      </c>
      <c r="B12908" s="20" t="s">
        <v>13136</v>
      </c>
      <c r="C12908" t="s">
        <v>3916</v>
      </c>
      <c r="D12908" t="s">
        <v>3939</v>
      </c>
      <c r="E12908" t="s">
        <v>7312</v>
      </c>
      <c r="F12908" t="s">
        <v>12339</v>
      </c>
      <c r="G12908">
        <v>1802000000</v>
      </c>
      <c r="H12908">
        <v>300000</v>
      </c>
      <c r="I12908" t="s">
        <v>56</v>
      </c>
      <c r="J12908" t="s">
        <v>3950</v>
      </c>
      <c r="K12908" t="s">
        <v>3929</v>
      </c>
    </row>
    <row r="12909" spans="1:11" x14ac:dyDescent="0.2">
      <c r="A12909" s="20">
        <v>44413</v>
      </c>
      <c r="B12909" s="20" t="s">
        <v>13136</v>
      </c>
      <c r="C12909" t="s">
        <v>3916</v>
      </c>
      <c r="D12909" t="s">
        <v>3930</v>
      </c>
      <c r="E12909" t="s">
        <v>3992</v>
      </c>
      <c r="F12909" t="s">
        <v>11107</v>
      </c>
      <c r="G12909">
        <v>1803100000</v>
      </c>
      <c r="H12909">
        <v>126000</v>
      </c>
      <c r="I12909" t="s">
        <v>3933</v>
      </c>
      <c r="J12909" t="s">
        <v>3933</v>
      </c>
      <c r="K12909" t="s">
        <v>3920</v>
      </c>
    </row>
    <row r="12910" spans="1:11" x14ac:dyDescent="0.2">
      <c r="A12910" s="20">
        <v>44413</v>
      </c>
      <c r="B12910" s="20" t="s">
        <v>13136</v>
      </c>
      <c r="C12910" t="s">
        <v>3916</v>
      </c>
      <c r="D12910" t="s">
        <v>4144</v>
      </c>
      <c r="E12910" t="s">
        <v>4696</v>
      </c>
      <c r="F12910" t="s">
        <v>12340</v>
      </c>
      <c r="G12910">
        <v>1801001200</v>
      </c>
      <c r="H12910">
        <v>250250</v>
      </c>
      <c r="I12910" t="s">
        <v>55</v>
      </c>
      <c r="J12910" t="s">
        <v>55</v>
      </c>
      <c r="K12910" t="s">
        <v>3926</v>
      </c>
    </row>
    <row r="12911" spans="1:11" x14ac:dyDescent="0.2">
      <c r="A12911" s="20">
        <v>44413</v>
      </c>
      <c r="B12911" s="20" t="s">
        <v>13136</v>
      </c>
      <c r="C12911" t="s">
        <v>3916</v>
      </c>
      <c r="D12911" t="s">
        <v>3994</v>
      </c>
      <c r="E12911" t="s">
        <v>3992</v>
      </c>
      <c r="F12911" t="s">
        <v>12341</v>
      </c>
      <c r="G12911">
        <v>1804009000</v>
      </c>
      <c r="H12911">
        <v>13200</v>
      </c>
      <c r="I12911" t="s">
        <v>3933</v>
      </c>
      <c r="J12911" t="s">
        <v>3933</v>
      </c>
      <c r="K12911" t="s">
        <v>6869</v>
      </c>
    </row>
    <row r="12912" spans="1:11" x14ac:dyDescent="0.2">
      <c r="A12912" s="20">
        <v>44413</v>
      </c>
      <c r="B12912" s="20" t="s">
        <v>13136</v>
      </c>
      <c r="C12912" t="s">
        <v>3916</v>
      </c>
      <c r="D12912" t="s">
        <v>3994</v>
      </c>
      <c r="E12912" t="s">
        <v>3992</v>
      </c>
      <c r="F12912" t="s">
        <v>12341</v>
      </c>
      <c r="G12912">
        <v>1804009000</v>
      </c>
      <c r="H12912">
        <v>8800</v>
      </c>
      <c r="I12912" t="s">
        <v>3933</v>
      </c>
      <c r="J12912" t="s">
        <v>3933</v>
      </c>
      <c r="K12912" t="s">
        <v>6869</v>
      </c>
    </row>
    <row r="12913" spans="1:11" x14ac:dyDescent="0.2">
      <c r="A12913" s="20">
        <v>44413</v>
      </c>
      <c r="B12913" s="20" t="s">
        <v>13136</v>
      </c>
      <c r="C12913" t="s">
        <v>3916</v>
      </c>
      <c r="D12913" t="s">
        <v>3921</v>
      </c>
      <c r="E12913" t="s">
        <v>3918</v>
      </c>
      <c r="F12913" t="s">
        <v>12342</v>
      </c>
      <c r="G12913">
        <v>1804009000</v>
      </c>
      <c r="H12913">
        <v>19800</v>
      </c>
      <c r="I12913" t="s">
        <v>55</v>
      </c>
      <c r="J12913" t="s">
        <v>55</v>
      </c>
      <c r="K12913" t="s">
        <v>6869</v>
      </c>
    </row>
    <row r="12914" spans="1:11" x14ac:dyDescent="0.2">
      <c r="A12914" s="20">
        <v>44413</v>
      </c>
      <c r="B12914" s="20" t="s">
        <v>13136</v>
      </c>
      <c r="C12914" t="s">
        <v>3916</v>
      </c>
      <c r="D12914" t="s">
        <v>4148</v>
      </c>
      <c r="E12914" t="s">
        <v>7312</v>
      </c>
      <c r="F12914" t="s">
        <v>12343</v>
      </c>
      <c r="G12914">
        <v>1802000000</v>
      </c>
      <c r="H12914">
        <v>100000</v>
      </c>
      <c r="I12914" t="s">
        <v>56</v>
      </c>
      <c r="J12914" t="s">
        <v>3950</v>
      </c>
      <c r="K12914" t="s">
        <v>3929</v>
      </c>
    </row>
    <row r="12915" spans="1:11" x14ac:dyDescent="0.2">
      <c r="A12915" s="20">
        <v>44413</v>
      </c>
      <c r="B12915" s="20" t="s">
        <v>13136</v>
      </c>
      <c r="C12915" t="s">
        <v>3916</v>
      </c>
      <c r="D12915" t="s">
        <v>3994</v>
      </c>
      <c r="E12915" t="s">
        <v>3992</v>
      </c>
      <c r="F12915" t="s">
        <v>7026</v>
      </c>
      <c r="G12915">
        <v>1804009000</v>
      </c>
      <c r="H12915">
        <v>88000</v>
      </c>
      <c r="I12915" t="s">
        <v>3933</v>
      </c>
      <c r="J12915" t="s">
        <v>3933</v>
      </c>
      <c r="K12915" t="s">
        <v>6869</v>
      </c>
    </row>
    <row r="12916" spans="1:11" x14ac:dyDescent="0.2">
      <c r="A12916" s="20">
        <v>44413</v>
      </c>
      <c r="B12916" s="20" t="s">
        <v>13136</v>
      </c>
      <c r="C12916" t="s">
        <v>3916</v>
      </c>
      <c r="D12916" t="s">
        <v>3930</v>
      </c>
      <c r="E12916" t="s">
        <v>6865</v>
      </c>
      <c r="F12916" t="s">
        <v>12344</v>
      </c>
      <c r="G12916">
        <v>1803100000</v>
      </c>
      <c r="H12916">
        <v>99975</v>
      </c>
      <c r="I12916" t="s">
        <v>61</v>
      </c>
      <c r="J12916" t="s">
        <v>61</v>
      </c>
      <c r="K12916" t="s">
        <v>3920</v>
      </c>
    </row>
    <row r="12917" spans="1:11" x14ac:dyDescent="0.2">
      <c r="A12917" s="20">
        <v>44413</v>
      </c>
      <c r="B12917" s="20" t="s">
        <v>13136</v>
      </c>
      <c r="C12917" t="s">
        <v>3916</v>
      </c>
      <c r="D12917" t="s">
        <v>3927</v>
      </c>
      <c r="E12917" t="s">
        <v>6865</v>
      </c>
      <c r="F12917" t="s">
        <v>12345</v>
      </c>
      <c r="G12917">
        <v>1803100000</v>
      </c>
      <c r="H12917">
        <v>20000</v>
      </c>
      <c r="I12917" t="s">
        <v>61</v>
      </c>
      <c r="J12917" t="s">
        <v>61</v>
      </c>
      <c r="K12917" t="s">
        <v>3920</v>
      </c>
    </row>
    <row r="12918" spans="1:11" x14ac:dyDescent="0.2">
      <c r="A12918" s="20">
        <v>44413</v>
      </c>
      <c r="B12918" s="20" t="s">
        <v>13136</v>
      </c>
      <c r="C12918" t="s">
        <v>3916</v>
      </c>
      <c r="D12918" t="s">
        <v>3939</v>
      </c>
      <c r="E12918" t="s">
        <v>7312</v>
      </c>
      <c r="F12918" t="s">
        <v>12346</v>
      </c>
      <c r="G12918">
        <v>1802000000</v>
      </c>
      <c r="H12918">
        <v>140000</v>
      </c>
      <c r="I12918" t="s">
        <v>56</v>
      </c>
      <c r="J12918" t="s">
        <v>3950</v>
      </c>
      <c r="K12918" t="s">
        <v>3929</v>
      </c>
    </row>
    <row r="12919" spans="1:11" x14ac:dyDescent="0.2">
      <c r="A12919" s="20">
        <v>44413</v>
      </c>
      <c r="B12919" s="20" t="s">
        <v>13136</v>
      </c>
      <c r="C12919" t="s">
        <v>3916</v>
      </c>
      <c r="D12919" t="s">
        <v>3984</v>
      </c>
      <c r="E12919" t="s">
        <v>3918</v>
      </c>
      <c r="F12919" t="s">
        <v>12347</v>
      </c>
      <c r="G12919">
        <v>1804009000</v>
      </c>
      <c r="H12919">
        <v>19800</v>
      </c>
      <c r="I12919" t="s">
        <v>55</v>
      </c>
      <c r="J12919" t="s">
        <v>55</v>
      </c>
      <c r="K12919" t="s">
        <v>6869</v>
      </c>
    </row>
    <row r="12920" spans="1:11" x14ac:dyDescent="0.2">
      <c r="A12920" s="20">
        <v>44413</v>
      </c>
      <c r="B12920" s="20" t="s">
        <v>13136</v>
      </c>
      <c r="C12920" t="s">
        <v>3916</v>
      </c>
      <c r="D12920" t="s">
        <v>6934</v>
      </c>
      <c r="E12920" t="s">
        <v>3992</v>
      </c>
      <c r="F12920" t="s">
        <v>12333</v>
      </c>
      <c r="G12920">
        <v>1803100000</v>
      </c>
      <c r="H12920">
        <v>96000</v>
      </c>
      <c r="I12920" t="s">
        <v>3933</v>
      </c>
      <c r="J12920" t="s">
        <v>3933</v>
      </c>
      <c r="K12920" t="s">
        <v>3920</v>
      </c>
    </row>
    <row r="12921" spans="1:11" x14ac:dyDescent="0.2">
      <c r="A12921" s="20">
        <v>44413</v>
      </c>
      <c r="B12921" s="20" t="s">
        <v>13136</v>
      </c>
      <c r="C12921" t="s">
        <v>3916</v>
      </c>
      <c r="D12921" t="s">
        <v>3927</v>
      </c>
      <c r="E12921" t="s">
        <v>4366</v>
      </c>
      <c r="F12921" t="s">
        <v>12348</v>
      </c>
      <c r="G12921">
        <v>1801001200</v>
      </c>
      <c r="H12921">
        <v>250250</v>
      </c>
      <c r="I12921" t="s">
        <v>4114</v>
      </c>
      <c r="J12921" t="s">
        <v>4114</v>
      </c>
      <c r="K12921" t="s">
        <v>3926</v>
      </c>
    </row>
    <row r="12922" spans="1:11" x14ac:dyDescent="0.2">
      <c r="A12922" s="20">
        <v>44413</v>
      </c>
      <c r="B12922" s="20" t="s">
        <v>13136</v>
      </c>
      <c r="C12922" t="s">
        <v>3916</v>
      </c>
      <c r="D12922" t="s">
        <v>4005</v>
      </c>
      <c r="E12922" t="s">
        <v>7421</v>
      </c>
      <c r="F12922" t="s">
        <v>8130</v>
      </c>
      <c r="G12922">
        <v>1801001200</v>
      </c>
      <c r="H12922">
        <v>125125</v>
      </c>
      <c r="I12922" t="s">
        <v>9</v>
      </c>
      <c r="J12922" t="s">
        <v>55</v>
      </c>
      <c r="K12922" t="s">
        <v>3926</v>
      </c>
    </row>
    <row r="12923" spans="1:11" x14ac:dyDescent="0.2">
      <c r="A12923" s="20">
        <v>44413</v>
      </c>
      <c r="B12923" s="20" t="s">
        <v>13136</v>
      </c>
      <c r="C12923" t="s">
        <v>3916</v>
      </c>
      <c r="D12923" t="s">
        <v>4005</v>
      </c>
      <c r="E12923" t="s">
        <v>7421</v>
      </c>
      <c r="F12923" t="s">
        <v>12349</v>
      </c>
      <c r="G12923">
        <v>1801001200</v>
      </c>
      <c r="H12923">
        <v>125125</v>
      </c>
      <c r="I12923" t="s">
        <v>9</v>
      </c>
      <c r="J12923" t="s">
        <v>55</v>
      </c>
      <c r="K12923" t="s">
        <v>3926</v>
      </c>
    </row>
    <row r="12924" spans="1:11" x14ac:dyDescent="0.2">
      <c r="A12924" s="20">
        <v>44413</v>
      </c>
      <c r="B12924" s="20" t="s">
        <v>13136</v>
      </c>
      <c r="C12924" t="s">
        <v>3916</v>
      </c>
      <c r="D12924" t="s">
        <v>3930</v>
      </c>
      <c r="E12924" t="s">
        <v>6865</v>
      </c>
      <c r="F12924" t="s">
        <v>12350</v>
      </c>
      <c r="G12924">
        <v>1803100000</v>
      </c>
      <c r="H12924">
        <v>20000</v>
      </c>
      <c r="I12924" t="s">
        <v>61</v>
      </c>
      <c r="J12924" t="s">
        <v>61</v>
      </c>
      <c r="K12924" t="s">
        <v>3920</v>
      </c>
    </row>
    <row r="12925" spans="1:11" x14ac:dyDescent="0.2">
      <c r="A12925" s="20">
        <v>44413</v>
      </c>
      <c r="B12925" s="20" t="s">
        <v>13136</v>
      </c>
      <c r="C12925" t="s">
        <v>3916</v>
      </c>
      <c r="D12925" t="s">
        <v>4144</v>
      </c>
      <c r="E12925" t="s">
        <v>7421</v>
      </c>
      <c r="F12925" t="s">
        <v>12351</v>
      </c>
      <c r="G12925">
        <v>1801001200</v>
      </c>
      <c r="H12925">
        <v>150150</v>
      </c>
      <c r="I12925" t="s">
        <v>9</v>
      </c>
      <c r="J12925" t="s">
        <v>4196</v>
      </c>
      <c r="K12925" t="s">
        <v>3926</v>
      </c>
    </row>
    <row r="12926" spans="1:11" x14ac:dyDescent="0.2">
      <c r="A12926" s="20">
        <v>44413</v>
      </c>
      <c r="B12926" s="20" t="s">
        <v>13136</v>
      </c>
      <c r="C12926" t="s">
        <v>3916</v>
      </c>
      <c r="D12926" t="s">
        <v>3930</v>
      </c>
      <c r="E12926" t="s">
        <v>6865</v>
      </c>
      <c r="F12926" t="s">
        <v>12352</v>
      </c>
      <c r="G12926">
        <v>1803100000</v>
      </c>
      <c r="H12926">
        <v>20000</v>
      </c>
      <c r="I12926" t="s">
        <v>61</v>
      </c>
      <c r="J12926" t="s">
        <v>61</v>
      </c>
      <c r="K12926" t="s">
        <v>3920</v>
      </c>
    </row>
    <row r="12927" spans="1:11" x14ac:dyDescent="0.2">
      <c r="A12927" s="20">
        <v>44413</v>
      </c>
      <c r="B12927" s="20" t="s">
        <v>13136</v>
      </c>
      <c r="C12927" t="s">
        <v>3916</v>
      </c>
      <c r="D12927" t="s">
        <v>4144</v>
      </c>
      <c r="E12927" t="s">
        <v>7421</v>
      </c>
      <c r="F12927" t="s">
        <v>12242</v>
      </c>
      <c r="G12927">
        <v>1801001200</v>
      </c>
      <c r="H12927">
        <v>125125</v>
      </c>
      <c r="I12927" t="s">
        <v>9</v>
      </c>
      <c r="J12927" t="s">
        <v>4196</v>
      </c>
      <c r="K12927" t="s">
        <v>3926</v>
      </c>
    </row>
    <row r="12928" spans="1:11" x14ac:dyDescent="0.2">
      <c r="A12928" s="20">
        <v>44413</v>
      </c>
      <c r="B12928" s="20" t="s">
        <v>13136</v>
      </c>
      <c r="C12928" t="s">
        <v>3916</v>
      </c>
      <c r="D12928" t="s">
        <v>3917</v>
      </c>
      <c r="E12928" t="s">
        <v>3918</v>
      </c>
      <c r="F12928" t="s">
        <v>12353</v>
      </c>
      <c r="G12928">
        <v>1804009000</v>
      </c>
      <c r="H12928">
        <v>59400</v>
      </c>
      <c r="I12928" t="s">
        <v>55</v>
      </c>
      <c r="J12928" t="s">
        <v>55</v>
      </c>
      <c r="K12928" t="s">
        <v>6869</v>
      </c>
    </row>
    <row r="12929" spans="1:11" x14ac:dyDescent="0.2">
      <c r="A12929" s="20">
        <v>44413</v>
      </c>
      <c r="B12929" s="20" t="s">
        <v>13136</v>
      </c>
      <c r="C12929" t="s">
        <v>3916</v>
      </c>
      <c r="D12929" t="s">
        <v>3930</v>
      </c>
      <c r="E12929" t="s">
        <v>6865</v>
      </c>
      <c r="F12929" t="s">
        <v>12354</v>
      </c>
      <c r="G12929">
        <v>1803100000</v>
      </c>
      <c r="H12929">
        <v>20000</v>
      </c>
      <c r="I12929" t="s">
        <v>61</v>
      </c>
      <c r="J12929" t="s">
        <v>61</v>
      </c>
      <c r="K12929" t="s">
        <v>3920</v>
      </c>
    </row>
    <row r="12930" spans="1:11" x14ac:dyDescent="0.2">
      <c r="A12930" s="20">
        <v>44413</v>
      </c>
      <c r="B12930" s="20" t="s">
        <v>13136</v>
      </c>
      <c r="C12930" t="s">
        <v>3916</v>
      </c>
      <c r="D12930" t="s">
        <v>4144</v>
      </c>
      <c r="E12930" t="s">
        <v>7421</v>
      </c>
      <c r="F12930" t="s">
        <v>9569</v>
      </c>
      <c r="G12930">
        <v>1801001200</v>
      </c>
      <c r="H12930">
        <v>100100</v>
      </c>
      <c r="I12930" t="s">
        <v>9</v>
      </c>
      <c r="J12930" t="s">
        <v>4196</v>
      </c>
      <c r="K12930" t="s">
        <v>3926</v>
      </c>
    </row>
    <row r="12931" spans="1:11" x14ac:dyDescent="0.2">
      <c r="A12931" s="20">
        <v>44413</v>
      </c>
      <c r="B12931" s="20" t="s">
        <v>13136</v>
      </c>
      <c r="C12931" t="s">
        <v>3916</v>
      </c>
      <c r="D12931" t="s">
        <v>3927</v>
      </c>
      <c r="E12931" t="s">
        <v>6865</v>
      </c>
      <c r="F12931" t="s">
        <v>12355</v>
      </c>
      <c r="G12931">
        <v>1803100000</v>
      </c>
      <c r="H12931">
        <v>40000</v>
      </c>
      <c r="I12931" t="s">
        <v>61</v>
      </c>
      <c r="J12931" t="s">
        <v>61</v>
      </c>
      <c r="K12931" t="s">
        <v>3920</v>
      </c>
    </row>
    <row r="12932" spans="1:11" x14ac:dyDescent="0.2">
      <c r="A12932" s="20">
        <v>44413</v>
      </c>
      <c r="B12932" s="20" t="s">
        <v>13136</v>
      </c>
      <c r="C12932" t="s">
        <v>3916</v>
      </c>
      <c r="D12932" t="s">
        <v>4144</v>
      </c>
      <c r="E12932" t="s">
        <v>12356</v>
      </c>
      <c r="F12932" t="s">
        <v>12357</v>
      </c>
      <c r="G12932">
        <v>1801001200</v>
      </c>
      <c r="H12932">
        <v>250250</v>
      </c>
      <c r="I12932" t="s">
        <v>3965</v>
      </c>
      <c r="J12932" t="s">
        <v>4196</v>
      </c>
      <c r="K12932" t="s">
        <v>3926</v>
      </c>
    </row>
    <row r="12933" spans="1:11" x14ac:dyDescent="0.2">
      <c r="A12933" s="20">
        <v>44413</v>
      </c>
      <c r="B12933" s="20" t="s">
        <v>13136</v>
      </c>
      <c r="C12933" t="s">
        <v>3916</v>
      </c>
      <c r="D12933" t="s">
        <v>4144</v>
      </c>
      <c r="E12933" t="s">
        <v>7421</v>
      </c>
      <c r="F12933" t="s">
        <v>9569</v>
      </c>
      <c r="G12933">
        <v>1801001200</v>
      </c>
      <c r="H12933">
        <v>250250</v>
      </c>
      <c r="I12933" t="s">
        <v>9</v>
      </c>
      <c r="J12933" t="s">
        <v>4196</v>
      </c>
      <c r="K12933" t="s">
        <v>3926</v>
      </c>
    </row>
    <row r="12934" spans="1:11" x14ac:dyDescent="0.2">
      <c r="A12934" s="20">
        <v>44413</v>
      </c>
      <c r="B12934" s="20" t="s">
        <v>13136</v>
      </c>
      <c r="C12934" t="s">
        <v>3916</v>
      </c>
      <c r="D12934" t="s">
        <v>3927</v>
      </c>
      <c r="E12934" t="s">
        <v>6865</v>
      </c>
      <c r="F12934" t="s">
        <v>12358</v>
      </c>
      <c r="G12934">
        <v>1803100000</v>
      </c>
      <c r="H12934">
        <v>60000</v>
      </c>
      <c r="I12934" t="s">
        <v>61</v>
      </c>
      <c r="J12934" t="s">
        <v>61</v>
      </c>
      <c r="K12934" t="s">
        <v>3920</v>
      </c>
    </row>
    <row r="12935" spans="1:11" x14ac:dyDescent="0.2">
      <c r="A12935" s="20">
        <v>44413</v>
      </c>
      <c r="B12935" s="20" t="s">
        <v>13136</v>
      </c>
      <c r="C12935" t="s">
        <v>3916</v>
      </c>
      <c r="D12935" t="s">
        <v>3927</v>
      </c>
      <c r="E12935" t="s">
        <v>6865</v>
      </c>
      <c r="F12935" t="s">
        <v>12359</v>
      </c>
      <c r="G12935">
        <v>1806200000</v>
      </c>
      <c r="H12935">
        <v>19975</v>
      </c>
      <c r="I12935" t="s">
        <v>61</v>
      </c>
      <c r="J12935" t="s">
        <v>61</v>
      </c>
      <c r="K12935" t="s">
        <v>3920</v>
      </c>
    </row>
    <row r="12936" spans="1:11" x14ac:dyDescent="0.2">
      <c r="A12936" s="20">
        <v>44413</v>
      </c>
      <c r="B12936" s="20" t="s">
        <v>13136</v>
      </c>
      <c r="C12936" t="s">
        <v>3916</v>
      </c>
      <c r="D12936" t="s">
        <v>3930</v>
      </c>
      <c r="E12936" t="s">
        <v>6865</v>
      </c>
      <c r="F12936" t="s">
        <v>12360</v>
      </c>
      <c r="G12936">
        <v>1802000000</v>
      </c>
      <c r="H12936">
        <v>100800</v>
      </c>
      <c r="I12936" t="s">
        <v>61</v>
      </c>
      <c r="J12936" t="s">
        <v>61</v>
      </c>
      <c r="K12936" t="s">
        <v>3929</v>
      </c>
    </row>
    <row r="12937" spans="1:11" x14ac:dyDescent="0.2">
      <c r="A12937" s="20">
        <v>44413</v>
      </c>
      <c r="B12937" s="20" t="s">
        <v>13136</v>
      </c>
      <c r="C12937" t="s">
        <v>3916</v>
      </c>
      <c r="D12937" t="s">
        <v>3930</v>
      </c>
      <c r="E12937" t="s">
        <v>6865</v>
      </c>
      <c r="F12937" t="s">
        <v>12361</v>
      </c>
      <c r="G12937">
        <v>1802000000</v>
      </c>
      <c r="H12937">
        <v>25200</v>
      </c>
      <c r="I12937" t="s">
        <v>61</v>
      </c>
      <c r="J12937" t="s">
        <v>61</v>
      </c>
      <c r="K12937" t="s">
        <v>3929</v>
      </c>
    </row>
    <row r="12938" spans="1:11" x14ac:dyDescent="0.2">
      <c r="A12938" s="20">
        <v>44413</v>
      </c>
      <c r="B12938" s="20" t="s">
        <v>13136</v>
      </c>
      <c r="C12938" t="s">
        <v>3916</v>
      </c>
      <c r="D12938" t="s">
        <v>3930</v>
      </c>
      <c r="E12938" t="s">
        <v>6865</v>
      </c>
      <c r="F12938" t="s">
        <v>12362</v>
      </c>
      <c r="G12938">
        <v>1802000000</v>
      </c>
      <c r="H12938">
        <v>25200</v>
      </c>
      <c r="I12938" t="s">
        <v>61</v>
      </c>
      <c r="J12938" t="s">
        <v>61</v>
      </c>
      <c r="K12938" t="s">
        <v>3929</v>
      </c>
    </row>
    <row r="12939" spans="1:11" x14ac:dyDescent="0.2">
      <c r="A12939" s="20">
        <v>44413</v>
      </c>
      <c r="B12939" s="20" t="s">
        <v>13136</v>
      </c>
      <c r="C12939" t="s">
        <v>3916</v>
      </c>
      <c r="D12939" t="s">
        <v>3930</v>
      </c>
      <c r="E12939" t="s">
        <v>6865</v>
      </c>
      <c r="F12939" t="s">
        <v>12363</v>
      </c>
      <c r="G12939">
        <v>1802000000</v>
      </c>
      <c r="H12939">
        <v>25200</v>
      </c>
      <c r="I12939" t="s">
        <v>61</v>
      </c>
      <c r="J12939" t="s">
        <v>61</v>
      </c>
      <c r="K12939" t="s">
        <v>3929</v>
      </c>
    </row>
    <row r="12940" spans="1:11" x14ac:dyDescent="0.2">
      <c r="A12940" s="20">
        <v>44414</v>
      </c>
      <c r="B12940" s="20" t="s">
        <v>13136</v>
      </c>
      <c r="C12940" t="s">
        <v>3916</v>
      </c>
      <c r="D12940" t="s">
        <v>3927</v>
      </c>
      <c r="E12940" t="s">
        <v>6865</v>
      </c>
      <c r="F12940" t="s">
        <v>12364</v>
      </c>
      <c r="G12940">
        <v>1803100000</v>
      </c>
      <c r="H12940">
        <v>20000</v>
      </c>
      <c r="I12940" t="s">
        <v>61</v>
      </c>
      <c r="J12940" t="s">
        <v>61</v>
      </c>
      <c r="K12940" t="s">
        <v>3920</v>
      </c>
    </row>
    <row r="12941" spans="1:11" x14ac:dyDescent="0.2">
      <c r="A12941" s="20">
        <v>44414</v>
      </c>
      <c r="B12941" s="20" t="s">
        <v>13136</v>
      </c>
      <c r="C12941" t="s">
        <v>3916</v>
      </c>
      <c r="D12941" t="s">
        <v>3927</v>
      </c>
      <c r="E12941" t="s">
        <v>6865</v>
      </c>
      <c r="F12941" t="s">
        <v>12365</v>
      </c>
      <c r="G12941">
        <v>1803100000</v>
      </c>
      <c r="H12941">
        <v>40000</v>
      </c>
      <c r="I12941" t="s">
        <v>61</v>
      </c>
      <c r="J12941" t="s">
        <v>61</v>
      </c>
      <c r="K12941" t="s">
        <v>3920</v>
      </c>
    </row>
    <row r="12942" spans="1:11" x14ac:dyDescent="0.2">
      <c r="A12942" s="20">
        <v>44414</v>
      </c>
      <c r="B12942" s="20" t="s">
        <v>13136</v>
      </c>
      <c r="C12942" t="s">
        <v>3916</v>
      </c>
      <c r="D12942" t="s">
        <v>3927</v>
      </c>
      <c r="E12942" t="s">
        <v>6865</v>
      </c>
      <c r="F12942" t="s">
        <v>12366</v>
      </c>
      <c r="G12942">
        <v>1806200000</v>
      </c>
      <c r="H12942">
        <v>60000</v>
      </c>
      <c r="I12942" t="s">
        <v>61</v>
      </c>
      <c r="J12942" t="s">
        <v>61</v>
      </c>
      <c r="K12942" t="s">
        <v>3920</v>
      </c>
    </row>
    <row r="12943" spans="1:11" x14ac:dyDescent="0.2">
      <c r="A12943" s="20">
        <v>44414</v>
      </c>
      <c r="B12943" s="20" t="s">
        <v>13136</v>
      </c>
      <c r="C12943" t="s">
        <v>3916</v>
      </c>
      <c r="D12943" t="s">
        <v>3927</v>
      </c>
      <c r="E12943" t="s">
        <v>6865</v>
      </c>
      <c r="F12943" t="s">
        <v>12367</v>
      </c>
      <c r="G12943">
        <v>1806200000</v>
      </c>
      <c r="H12943">
        <v>20000</v>
      </c>
      <c r="I12943" t="s">
        <v>61</v>
      </c>
      <c r="J12943" t="s">
        <v>61</v>
      </c>
      <c r="K12943" t="s">
        <v>3920</v>
      </c>
    </row>
    <row r="12944" spans="1:11" x14ac:dyDescent="0.2">
      <c r="A12944" s="20">
        <v>44414</v>
      </c>
      <c r="B12944" s="20" t="s">
        <v>13136</v>
      </c>
      <c r="C12944" t="s">
        <v>3916</v>
      </c>
      <c r="D12944" t="s">
        <v>3930</v>
      </c>
      <c r="E12944" t="s">
        <v>6865</v>
      </c>
      <c r="F12944" t="s">
        <v>12368</v>
      </c>
      <c r="G12944">
        <v>1802000000</v>
      </c>
      <c r="H12944">
        <v>75600</v>
      </c>
      <c r="I12944" t="s">
        <v>61</v>
      </c>
      <c r="J12944" t="s">
        <v>61</v>
      </c>
      <c r="K12944" t="s">
        <v>3929</v>
      </c>
    </row>
    <row r="12945" spans="1:11" x14ac:dyDescent="0.2">
      <c r="A12945" s="20">
        <v>44414</v>
      </c>
      <c r="B12945" s="20" t="s">
        <v>13136</v>
      </c>
      <c r="C12945" t="s">
        <v>3916</v>
      </c>
      <c r="D12945" t="s">
        <v>3927</v>
      </c>
      <c r="E12945" t="s">
        <v>6865</v>
      </c>
      <c r="F12945" t="s">
        <v>12369</v>
      </c>
      <c r="G12945">
        <v>1803100000</v>
      </c>
      <c r="H12945">
        <v>20000</v>
      </c>
      <c r="I12945" t="s">
        <v>61</v>
      </c>
      <c r="J12945" t="s">
        <v>61</v>
      </c>
      <c r="K12945" t="s">
        <v>3920</v>
      </c>
    </row>
    <row r="12946" spans="1:11" x14ac:dyDescent="0.2">
      <c r="A12946" s="20">
        <v>44414</v>
      </c>
      <c r="B12946" s="20" t="s">
        <v>13136</v>
      </c>
      <c r="C12946" t="s">
        <v>3916</v>
      </c>
      <c r="D12946" t="s">
        <v>3927</v>
      </c>
      <c r="E12946" t="s">
        <v>6865</v>
      </c>
      <c r="F12946" t="s">
        <v>12370</v>
      </c>
      <c r="G12946">
        <v>1806200000</v>
      </c>
      <c r="H12946">
        <v>40000</v>
      </c>
      <c r="I12946" t="s">
        <v>61</v>
      </c>
      <c r="J12946" t="s">
        <v>61</v>
      </c>
      <c r="K12946" t="s">
        <v>3920</v>
      </c>
    </row>
    <row r="12947" spans="1:11" x14ac:dyDescent="0.2">
      <c r="A12947" s="20">
        <v>44414</v>
      </c>
      <c r="B12947" s="20" t="s">
        <v>13136</v>
      </c>
      <c r="C12947" t="s">
        <v>3916</v>
      </c>
      <c r="D12947" t="s">
        <v>3930</v>
      </c>
      <c r="E12947" t="s">
        <v>6865</v>
      </c>
      <c r="F12947" t="s">
        <v>12371</v>
      </c>
      <c r="G12947">
        <v>1804002000</v>
      </c>
      <c r="H12947">
        <v>99950</v>
      </c>
      <c r="I12947" t="s">
        <v>61</v>
      </c>
      <c r="J12947" t="s">
        <v>61</v>
      </c>
      <c r="K12947" t="s">
        <v>3953</v>
      </c>
    </row>
    <row r="12948" spans="1:11" x14ac:dyDescent="0.2">
      <c r="A12948" s="20">
        <v>44414</v>
      </c>
      <c r="B12948" s="20" t="s">
        <v>13136</v>
      </c>
      <c r="C12948" t="s">
        <v>3916</v>
      </c>
      <c r="D12948" t="s">
        <v>3930</v>
      </c>
      <c r="E12948" t="s">
        <v>6865</v>
      </c>
      <c r="F12948" t="s">
        <v>12372</v>
      </c>
      <c r="G12948">
        <v>1802000000</v>
      </c>
      <c r="H12948">
        <v>75600</v>
      </c>
      <c r="I12948" t="s">
        <v>61</v>
      </c>
      <c r="J12948" t="s">
        <v>61</v>
      </c>
      <c r="K12948" t="s">
        <v>3929</v>
      </c>
    </row>
    <row r="12949" spans="1:11" x14ac:dyDescent="0.2">
      <c r="A12949" s="20">
        <v>44414</v>
      </c>
      <c r="B12949" s="20" t="s">
        <v>13136</v>
      </c>
      <c r="C12949" t="s">
        <v>3916</v>
      </c>
      <c r="D12949" t="s">
        <v>3930</v>
      </c>
      <c r="E12949" t="s">
        <v>6865</v>
      </c>
      <c r="F12949" t="s">
        <v>12373</v>
      </c>
      <c r="G12949">
        <v>1802000000</v>
      </c>
      <c r="H12949">
        <v>126000</v>
      </c>
      <c r="I12949" t="s">
        <v>61</v>
      </c>
      <c r="J12949" t="s">
        <v>61</v>
      </c>
      <c r="K12949" t="s">
        <v>3929</v>
      </c>
    </row>
    <row r="12950" spans="1:11" x14ac:dyDescent="0.2">
      <c r="A12950" s="20">
        <v>44414</v>
      </c>
      <c r="B12950" s="20" t="s">
        <v>13136</v>
      </c>
      <c r="C12950" t="s">
        <v>3916</v>
      </c>
      <c r="D12950" t="s">
        <v>3930</v>
      </c>
      <c r="E12950" t="s">
        <v>6865</v>
      </c>
      <c r="F12950" t="s">
        <v>12374</v>
      </c>
      <c r="G12950">
        <v>1802000000</v>
      </c>
      <c r="H12950">
        <v>100800</v>
      </c>
      <c r="I12950" t="s">
        <v>61</v>
      </c>
      <c r="J12950" t="s">
        <v>61</v>
      </c>
      <c r="K12950" t="s">
        <v>3929</v>
      </c>
    </row>
    <row r="12951" spans="1:11" x14ac:dyDescent="0.2">
      <c r="A12951" s="20">
        <v>44414</v>
      </c>
      <c r="B12951" s="20" t="s">
        <v>13136</v>
      </c>
      <c r="C12951" t="s">
        <v>3916</v>
      </c>
      <c r="D12951" t="s">
        <v>3930</v>
      </c>
      <c r="E12951" t="s">
        <v>6865</v>
      </c>
      <c r="F12951" t="s">
        <v>12375</v>
      </c>
      <c r="G12951">
        <v>1804002000</v>
      </c>
      <c r="H12951">
        <v>39825</v>
      </c>
      <c r="I12951" t="s">
        <v>61</v>
      </c>
      <c r="J12951" t="s">
        <v>61</v>
      </c>
      <c r="K12951" t="s">
        <v>3953</v>
      </c>
    </row>
    <row r="12952" spans="1:11" x14ac:dyDescent="0.2">
      <c r="A12952" s="20">
        <v>44414</v>
      </c>
      <c r="B12952" s="20" t="s">
        <v>13136</v>
      </c>
      <c r="C12952" t="s">
        <v>3916</v>
      </c>
      <c r="D12952" t="s">
        <v>3930</v>
      </c>
      <c r="E12952" t="s">
        <v>6865</v>
      </c>
      <c r="F12952" t="s">
        <v>12376</v>
      </c>
      <c r="G12952">
        <v>1804002000</v>
      </c>
      <c r="H12952">
        <v>19900</v>
      </c>
      <c r="I12952" t="s">
        <v>61</v>
      </c>
      <c r="J12952" t="s">
        <v>61</v>
      </c>
      <c r="K12952" t="s">
        <v>3953</v>
      </c>
    </row>
    <row r="12953" spans="1:11" x14ac:dyDescent="0.2">
      <c r="A12953" s="20">
        <v>44414</v>
      </c>
      <c r="B12953" s="20" t="s">
        <v>13136</v>
      </c>
      <c r="C12953" t="s">
        <v>3916</v>
      </c>
      <c r="D12953" t="s">
        <v>3927</v>
      </c>
      <c r="E12953" t="s">
        <v>6865</v>
      </c>
      <c r="F12953" t="s">
        <v>12377</v>
      </c>
      <c r="G12953">
        <v>1803100000</v>
      </c>
      <c r="H12953">
        <v>59975</v>
      </c>
      <c r="I12953" t="s">
        <v>61</v>
      </c>
      <c r="J12953" t="s">
        <v>61</v>
      </c>
      <c r="K12953" t="s">
        <v>3920</v>
      </c>
    </row>
    <row r="12954" spans="1:11" x14ac:dyDescent="0.2">
      <c r="A12954" s="20">
        <v>44414</v>
      </c>
      <c r="B12954" s="20" t="s">
        <v>13136</v>
      </c>
      <c r="C12954" t="s">
        <v>3916</v>
      </c>
      <c r="D12954" t="s">
        <v>3930</v>
      </c>
      <c r="E12954" t="s">
        <v>6865</v>
      </c>
      <c r="F12954" t="s">
        <v>12378</v>
      </c>
      <c r="G12954">
        <v>1804002000</v>
      </c>
      <c r="H12954">
        <v>19975</v>
      </c>
      <c r="I12954" t="s">
        <v>61</v>
      </c>
      <c r="J12954" t="s">
        <v>61</v>
      </c>
      <c r="K12954" t="s">
        <v>3953</v>
      </c>
    </row>
    <row r="12955" spans="1:11" x14ac:dyDescent="0.2">
      <c r="A12955" s="20">
        <v>44414</v>
      </c>
      <c r="B12955" s="20" t="s">
        <v>13136</v>
      </c>
      <c r="C12955" t="s">
        <v>3916</v>
      </c>
      <c r="D12955" t="s">
        <v>3927</v>
      </c>
      <c r="E12955" t="s">
        <v>6865</v>
      </c>
      <c r="F12955" t="s">
        <v>12379</v>
      </c>
      <c r="G12955">
        <v>1803100000</v>
      </c>
      <c r="H12955">
        <v>79975</v>
      </c>
      <c r="I12955" t="s">
        <v>61</v>
      </c>
      <c r="J12955" t="s">
        <v>61</v>
      </c>
      <c r="K12955" t="s">
        <v>3920</v>
      </c>
    </row>
    <row r="12956" spans="1:11" x14ac:dyDescent="0.2">
      <c r="A12956" s="20">
        <v>44414</v>
      </c>
      <c r="B12956" s="20" t="s">
        <v>13136</v>
      </c>
      <c r="C12956" t="s">
        <v>3916</v>
      </c>
      <c r="D12956" t="s">
        <v>4144</v>
      </c>
      <c r="E12956" t="s">
        <v>4209</v>
      </c>
      <c r="F12956" t="s">
        <v>10602</v>
      </c>
      <c r="G12956">
        <v>1801001200</v>
      </c>
      <c r="H12956">
        <v>375375</v>
      </c>
      <c r="I12956" t="s">
        <v>4211</v>
      </c>
      <c r="J12956" t="s">
        <v>5117</v>
      </c>
      <c r="K12956" t="s">
        <v>3926</v>
      </c>
    </row>
    <row r="12957" spans="1:11" x14ac:dyDescent="0.2">
      <c r="A12957" s="20">
        <v>44414</v>
      </c>
      <c r="B12957" s="20" t="s">
        <v>13136</v>
      </c>
      <c r="C12957" t="s">
        <v>3916</v>
      </c>
      <c r="D12957" t="s">
        <v>3930</v>
      </c>
      <c r="E12957" t="s">
        <v>6865</v>
      </c>
      <c r="F12957" t="s">
        <v>12380</v>
      </c>
      <c r="G12957">
        <v>1804002000</v>
      </c>
      <c r="H12957">
        <v>40000</v>
      </c>
      <c r="I12957" t="s">
        <v>61</v>
      </c>
      <c r="J12957" t="s">
        <v>61</v>
      </c>
      <c r="K12957" t="s">
        <v>3953</v>
      </c>
    </row>
    <row r="12958" spans="1:11" x14ac:dyDescent="0.2">
      <c r="A12958" s="20">
        <v>44414</v>
      </c>
      <c r="B12958" s="20" t="s">
        <v>13136</v>
      </c>
      <c r="C12958" t="s">
        <v>3916</v>
      </c>
      <c r="D12958" t="s">
        <v>3930</v>
      </c>
      <c r="E12958" t="s">
        <v>6865</v>
      </c>
      <c r="F12958" t="s">
        <v>12381</v>
      </c>
      <c r="G12958">
        <v>1804002000</v>
      </c>
      <c r="H12958">
        <v>65640</v>
      </c>
      <c r="I12958" t="s">
        <v>61</v>
      </c>
      <c r="J12958" t="s">
        <v>61</v>
      </c>
      <c r="K12958" t="s">
        <v>3953</v>
      </c>
    </row>
    <row r="12959" spans="1:11" x14ac:dyDescent="0.2">
      <c r="A12959" s="20">
        <v>44414</v>
      </c>
      <c r="B12959" s="20" t="s">
        <v>13136</v>
      </c>
      <c r="C12959" t="s">
        <v>3916</v>
      </c>
      <c r="D12959" t="s">
        <v>3917</v>
      </c>
      <c r="E12959" t="s">
        <v>7073</v>
      </c>
      <c r="F12959" t="s">
        <v>12382</v>
      </c>
      <c r="G12959">
        <v>1806909000</v>
      </c>
      <c r="H12959">
        <v>95040</v>
      </c>
      <c r="I12959" t="s">
        <v>4302</v>
      </c>
      <c r="J12959" t="s">
        <v>4302</v>
      </c>
      <c r="K12959" t="s">
        <v>6886</v>
      </c>
    </row>
    <row r="12960" spans="1:11" x14ac:dyDescent="0.2">
      <c r="A12960" s="20">
        <v>44414</v>
      </c>
      <c r="B12960" s="20" t="s">
        <v>13136</v>
      </c>
      <c r="C12960" t="s">
        <v>3916</v>
      </c>
      <c r="D12960" t="s">
        <v>3930</v>
      </c>
      <c r="E12960" t="s">
        <v>6865</v>
      </c>
      <c r="F12960" t="s">
        <v>12383</v>
      </c>
      <c r="G12960">
        <v>1803100000</v>
      </c>
      <c r="H12960">
        <v>40000</v>
      </c>
      <c r="I12960" t="s">
        <v>61</v>
      </c>
      <c r="J12960" t="s">
        <v>61</v>
      </c>
      <c r="K12960" t="s">
        <v>3920</v>
      </c>
    </row>
    <row r="12961" spans="1:11" x14ac:dyDescent="0.2">
      <c r="A12961" s="20">
        <v>44414</v>
      </c>
      <c r="B12961" s="20" t="s">
        <v>13136</v>
      </c>
      <c r="C12961" t="s">
        <v>3916</v>
      </c>
      <c r="D12961" t="s">
        <v>3930</v>
      </c>
      <c r="E12961" t="s">
        <v>6865</v>
      </c>
      <c r="F12961" t="s">
        <v>12384</v>
      </c>
      <c r="G12961">
        <v>1803100000</v>
      </c>
      <c r="H12961">
        <v>20000</v>
      </c>
      <c r="I12961" t="s">
        <v>61</v>
      </c>
      <c r="J12961" t="s">
        <v>61</v>
      </c>
      <c r="K12961" t="s">
        <v>3920</v>
      </c>
    </row>
    <row r="12962" spans="1:11" x14ac:dyDescent="0.2">
      <c r="A12962" s="20">
        <v>44414</v>
      </c>
      <c r="B12962" s="20" t="s">
        <v>13136</v>
      </c>
      <c r="C12962" t="s">
        <v>3916</v>
      </c>
      <c r="D12962" t="s">
        <v>3930</v>
      </c>
      <c r="E12962" t="s">
        <v>4213</v>
      </c>
      <c r="F12962" t="s">
        <v>12385</v>
      </c>
      <c r="G12962">
        <v>1801001200</v>
      </c>
      <c r="H12962">
        <v>500500</v>
      </c>
      <c r="I12962" t="s">
        <v>4114</v>
      </c>
      <c r="J12962" t="s">
        <v>4114</v>
      </c>
      <c r="K12962" t="s">
        <v>3926</v>
      </c>
    </row>
    <row r="12963" spans="1:11" x14ac:dyDescent="0.2">
      <c r="A12963" s="20">
        <v>44414</v>
      </c>
      <c r="B12963" s="20" t="s">
        <v>13136</v>
      </c>
      <c r="C12963" t="s">
        <v>3916</v>
      </c>
      <c r="D12963" t="s">
        <v>3930</v>
      </c>
      <c r="E12963" t="s">
        <v>6865</v>
      </c>
      <c r="F12963" t="s">
        <v>12386</v>
      </c>
      <c r="G12963">
        <v>1803100000</v>
      </c>
      <c r="H12963">
        <v>39975</v>
      </c>
      <c r="I12963" t="s">
        <v>61</v>
      </c>
      <c r="J12963" t="s">
        <v>61</v>
      </c>
      <c r="K12963" t="s">
        <v>3920</v>
      </c>
    </row>
    <row r="12964" spans="1:11" x14ac:dyDescent="0.2">
      <c r="A12964" s="20">
        <v>44414</v>
      </c>
      <c r="B12964" s="20" t="s">
        <v>13136</v>
      </c>
      <c r="C12964" t="s">
        <v>3916</v>
      </c>
      <c r="D12964" t="s">
        <v>3927</v>
      </c>
      <c r="E12964" t="s">
        <v>6865</v>
      </c>
      <c r="F12964" t="s">
        <v>12387</v>
      </c>
      <c r="G12964">
        <v>1803100000</v>
      </c>
      <c r="H12964">
        <v>60000</v>
      </c>
      <c r="I12964" t="s">
        <v>61</v>
      </c>
      <c r="J12964" t="s">
        <v>61</v>
      </c>
      <c r="K12964" t="s">
        <v>3920</v>
      </c>
    </row>
    <row r="12965" spans="1:11" x14ac:dyDescent="0.2">
      <c r="A12965" s="20">
        <v>44414</v>
      </c>
      <c r="B12965" s="20" t="s">
        <v>13136</v>
      </c>
      <c r="C12965" t="s">
        <v>3916</v>
      </c>
      <c r="D12965" t="s">
        <v>3939</v>
      </c>
      <c r="E12965" t="s">
        <v>4190</v>
      </c>
      <c r="F12965" t="s">
        <v>12388</v>
      </c>
      <c r="G12965">
        <v>1801001200</v>
      </c>
      <c r="H12965">
        <v>250250</v>
      </c>
      <c r="I12965" t="s">
        <v>3938</v>
      </c>
      <c r="J12965" t="s">
        <v>3938</v>
      </c>
      <c r="K12965" t="s">
        <v>3926</v>
      </c>
    </row>
    <row r="12966" spans="1:11" x14ac:dyDescent="0.2">
      <c r="A12966" s="20">
        <v>44414</v>
      </c>
      <c r="B12966" s="20" t="s">
        <v>13136</v>
      </c>
      <c r="C12966" t="s">
        <v>3916</v>
      </c>
      <c r="D12966" t="s">
        <v>3927</v>
      </c>
      <c r="E12966" t="s">
        <v>4839</v>
      </c>
      <c r="F12966" t="s">
        <v>12389</v>
      </c>
      <c r="G12966">
        <v>1801001200</v>
      </c>
      <c r="H12966">
        <v>325325</v>
      </c>
      <c r="I12966" t="s">
        <v>3937</v>
      </c>
      <c r="J12966" t="s">
        <v>4372</v>
      </c>
      <c r="K12966" t="s">
        <v>3926</v>
      </c>
    </row>
    <row r="12967" spans="1:11" x14ac:dyDescent="0.2">
      <c r="A12967" s="20">
        <v>44414</v>
      </c>
      <c r="B12967" s="20" t="s">
        <v>13136</v>
      </c>
      <c r="C12967" t="s">
        <v>3916</v>
      </c>
      <c r="D12967" t="s">
        <v>3930</v>
      </c>
      <c r="E12967" t="s">
        <v>6865</v>
      </c>
      <c r="F12967" t="s">
        <v>12390</v>
      </c>
      <c r="G12967">
        <v>1802000000</v>
      </c>
      <c r="H12967">
        <v>100800</v>
      </c>
      <c r="I12967" t="s">
        <v>61</v>
      </c>
      <c r="J12967" t="s">
        <v>61</v>
      </c>
      <c r="K12967" t="s">
        <v>3929</v>
      </c>
    </row>
    <row r="12968" spans="1:11" x14ac:dyDescent="0.2">
      <c r="A12968" s="20">
        <v>44414</v>
      </c>
      <c r="B12968" s="20" t="s">
        <v>13136</v>
      </c>
      <c r="C12968" t="s">
        <v>3916</v>
      </c>
      <c r="D12968" t="s">
        <v>3927</v>
      </c>
      <c r="E12968" t="s">
        <v>6865</v>
      </c>
      <c r="F12968" t="s">
        <v>12391</v>
      </c>
      <c r="G12968">
        <v>1806200000</v>
      </c>
      <c r="H12968">
        <v>100000</v>
      </c>
      <c r="I12968" t="s">
        <v>61</v>
      </c>
      <c r="J12968" t="s">
        <v>61</v>
      </c>
      <c r="K12968" t="s">
        <v>3920</v>
      </c>
    </row>
    <row r="12969" spans="1:11" x14ac:dyDescent="0.2">
      <c r="A12969" s="20">
        <v>44414</v>
      </c>
      <c r="B12969" s="20" t="s">
        <v>13136</v>
      </c>
      <c r="C12969" t="s">
        <v>3916</v>
      </c>
      <c r="D12969" t="s">
        <v>3930</v>
      </c>
      <c r="E12969" t="s">
        <v>6865</v>
      </c>
      <c r="F12969" t="s">
        <v>12392</v>
      </c>
      <c r="G12969">
        <v>1802000000</v>
      </c>
      <c r="H12969">
        <v>126000</v>
      </c>
      <c r="I12969" t="s">
        <v>61</v>
      </c>
      <c r="J12969" t="s">
        <v>61</v>
      </c>
      <c r="K12969" t="s">
        <v>3929</v>
      </c>
    </row>
    <row r="12970" spans="1:11" x14ac:dyDescent="0.2">
      <c r="A12970" s="20">
        <v>44414</v>
      </c>
      <c r="B12970" s="20" t="s">
        <v>13136</v>
      </c>
      <c r="C12970" t="s">
        <v>3916</v>
      </c>
      <c r="D12970" t="s">
        <v>3930</v>
      </c>
      <c r="E12970" t="s">
        <v>6865</v>
      </c>
      <c r="F12970" t="s">
        <v>12393</v>
      </c>
      <c r="G12970">
        <v>1802000000</v>
      </c>
      <c r="H12970">
        <v>75600</v>
      </c>
      <c r="I12970" t="s">
        <v>61</v>
      </c>
      <c r="J12970" t="s">
        <v>61</v>
      </c>
      <c r="K12970" t="s">
        <v>3929</v>
      </c>
    </row>
    <row r="12971" spans="1:11" x14ac:dyDescent="0.2">
      <c r="A12971" s="20">
        <v>44414</v>
      </c>
      <c r="B12971" s="20" t="s">
        <v>13136</v>
      </c>
      <c r="C12971" t="s">
        <v>3916</v>
      </c>
      <c r="D12971" t="s">
        <v>3930</v>
      </c>
      <c r="E12971" t="s">
        <v>6865</v>
      </c>
      <c r="F12971" t="s">
        <v>12394</v>
      </c>
      <c r="G12971">
        <v>1802000000</v>
      </c>
      <c r="H12971">
        <v>25200</v>
      </c>
      <c r="I12971" t="s">
        <v>61</v>
      </c>
      <c r="J12971" t="s">
        <v>61</v>
      </c>
      <c r="K12971" t="s">
        <v>3929</v>
      </c>
    </row>
    <row r="12972" spans="1:11" x14ac:dyDescent="0.2">
      <c r="A12972" s="20">
        <v>44414</v>
      </c>
      <c r="B12972" s="20" t="s">
        <v>13136</v>
      </c>
      <c r="C12972" t="s">
        <v>3916</v>
      </c>
      <c r="D12972" t="s">
        <v>3930</v>
      </c>
      <c r="E12972" t="s">
        <v>6865</v>
      </c>
      <c r="F12972" t="s">
        <v>12395</v>
      </c>
      <c r="G12972">
        <v>1802000000</v>
      </c>
      <c r="H12972">
        <v>25200</v>
      </c>
      <c r="I12972" t="s">
        <v>61</v>
      </c>
      <c r="J12972" t="s">
        <v>61</v>
      </c>
      <c r="K12972" t="s">
        <v>3929</v>
      </c>
    </row>
    <row r="12973" spans="1:11" x14ac:dyDescent="0.2">
      <c r="A12973" s="20">
        <v>44414</v>
      </c>
      <c r="B12973" s="20" t="s">
        <v>13136</v>
      </c>
      <c r="C12973" t="s">
        <v>3916</v>
      </c>
      <c r="D12973" t="s">
        <v>3930</v>
      </c>
      <c r="E12973" t="s">
        <v>6865</v>
      </c>
      <c r="F12973" t="s">
        <v>12396</v>
      </c>
      <c r="G12973">
        <v>1804002000</v>
      </c>
      <c r="H12973">
        <v>40000</v>
      </c>
      <c r="I12973" t="s">
        <v>61</v>
      </c>
      <c r="J12973" t="s">
        <v>61</v>
      </c>
      <c r="K12973" t="s">
        <v>3953</v>
      </c>
    </row>
    <row r="12974" spans="1:11" x14ac:dyDescent="0.2">
      <c r="A12974" s="20">
        <v>44414</v>
      </c>
      <c r="B12974" s="20" t="s">
        <v>13136</v>
      </c>
      <c r="C12974" t="s">
        <v>3916</v>
      </c>
      <c r="D12974" t="s">
        <v>3927</v>
      </c>
      <c r="E12974" t="s">
        <v>6865</v>
      </c>
      <c r="F12974" t="s">
        <v>12397</v>
      </c>
      <c r="G12974">
        <v>1806200000</v>
      </c>
      <c r="H12974">
        <v>20000</v>
      </c>
      <c r="I12974" t="s">
        <v>61</v>
      </c>
      <c r="J12974" t="s">
        <v>61</v>
      </c>
      <c r="K12974" t="s">
        <v>3920</v>
      </c>
    </row>
    <row r="12975" spans="1:11" x14ac:dyDescent="0.2">
      <c r="A12975" s="20">
        <v>44414</v>
      </c>
      <c r="B12975" s="20" t="s">
        <v>13136</v>
      </c>
      <c r="C12975" t="s">
        <v>3916</v>
      </c>
      <c r="D12975" t="s">
        <v>3930</v>
      </c>
      <c r="E12975" t="s">
        <v>6865</v>
      </c>
      <c r="F12975" t="s">
        <v>12398</v>
      </c>
      <c r="G12975">
        <v>1802000000</v>
      </c>
      <c r="H12975">
        <v>50400</v>
      </c>
      <c r="I12975" t="s">
        <v>61</v>
      </c>
      <c r="J12975" t="s">
        <v>61</v>
      </c>
      <c r="K12975" t="s">
        <v>3929</v>
      </c>
    </row>
    <row r="12976" spans="1:11" x14ac:dyDescent="0.2">
      <c r="A12976" s="20">
        <v>44414</v>
      </c>
      <c r="B12976" s="20" t="s">
        <v>13136</v>
      </c>
      <c r="C12976" t="s">
        <v>3916</v>
      </c>
      <c r="D12976" t="s">
        <v>3927</v>
      </c>
      <c r="E12976" t="s">
        <v>6865</v>
      </c>
      <c r="F12976" t="s">
        <v>12399</v>
      </c>
      <c r="G12976">
        <v>1806200000</v>
      </c>
      <c r="H12976">
        <v>39925</v>
      </c>
      <c r="I12976" t="s">
        <v>61</v>
      </c>
      <c r="J12976" t="s">
        <v>61</v>
      </c>
      <c r="K12976" t="s">
        <v>3920</v>
      </c>
    </row>
    <row r="12977" spans="1:11" x14ac:dyDescent="0.2">
      <c r="A12977" s="20">
        <v>44414</v>
      </c>
      <c r="B12977" s="20" t="s">
        <v>13136</v>
      </c>
      <c r="C12977" t="s">
        <v>3916</v>
      </c>
      <c r="D12977" t="s">
        <v>3927</v>
      </c>
      <c r="E12977" t="s">
        <v>6865</v>
      </c>
      <c r="F12977" t="s">
        <v>12400</v>
      </c>
      <c r="G12977">
        <v>1806200000</v>
      </c>
      <c r="H12977">
        <v>60000</v>
      </c>
      <c r="I12977" t="s">
        <v>61</v>
      </c>
      <c r="J12977" t="s">
        <v>61</v>
      </c>
      <c r="K12977" t="s">
        <v>3920</v>
      </c>
    </row>
    <row r="12978" spans="1:11" x14ac:dyDescent="0.2">
      <c r="A12978" s="20">
        <v>44414</v>
      </c>
      <c r="B12978" s="20" t="s">
        <v>13136</v>
      </c>
      <c r="C12978" t="s">
        <v>3916</v>
      </c>
      <c r="D12978" t="s">
        <v>4144</v>
      </c>
      <c r="E12978" t="s">
        <v>4190</v>
      </c>
      <c r="F12978" t="s">
        <v>12401</v>
      </c>
      <c r="G12978">
        <v>1801001200</v>
      </c>
      <c r="H12978">
        <v>250250</v>
      </c>
      <c r="I12978" t="s">
        <v>3938</v>
      </c>
      <c r="J12978" t="s">
        <v>3938</v>
      </c>
      <c r="K12978" t="s">
        <v>3926</v>
      </c>
    </row>
    <row r="12979" spans="1:11" x14ac:dyDescent="0.2">
      <c r="A12979" s="20">
        <v>44417</v>
      </c>
      <c r="B12979" s="20" t="s">
        <v>13136</v>
      </c>
      <c r="C12979" t="s">
        <v>3916</v>
      </c>
      <c r="D12979" t="s">
        <v>4144</v>
      </c>
      <c r="E12979" t="s">
        <v>7421</v>
      </c>
      <c r="F12979" t="s">
        <v>12402</v>
      </c>
      <c r="G12979">
        <v>1801001200</v>
      </c>
      <c r="H12979">
        <v>50050</v>
      </c>
      <c r="I12979" t="s">
        <v>9</v>
      </c>
      <c r="J12979" t="s">
        <v>4196</v>
      </c>
      <c r="K12979" t="s">
        <v>3926</v>
      </c>
    </row>
    <row r="12980" spans="1:11" x14ac:dyDescent="0.2">
      <c r="A12980" s="20">
        <v>44417</v>
      </c>
      <c r="B12980" s="20" t="s">
        <v>13136</v>
      </c>
      <c r="C12980" t="s">
        <v>3916</v>
      </c>
      <c r="D12980" t="s">
        <v>3930</v>
      </c>
      <c r="E12980" t="s">
        <v>7660</v>
      </c>
      <c r="F12980" t="s">
        <v>12403</v>
      </c>
      <c r="G12980">
        <v>1804009000</v>
      </c>
      <c r="H12980">
        <v>19400</v>
      </c>
      <c r="I12980" t="s">
        <v>7662</v>
      </c>
      <c r="J12980" t="s">
        <v>3965</v>
      </c>
      <c r="K12980" t="s">
        <v>6869</v>
      </c>
    </row>
    <row r="12981" spans="1:11" x14ac:dyDescent="0.2">
      <c r="A12981" s="20">
        <v>44417</v>
      </c>
      <c r="B12981" s="20" t="s">
        <v>13136</v>
      </c>
      <c r="C12981" t="s">
        <v>3916</v>
      </c>
      <c r="D12981" t="s">
        <v>3930</v>
      </c>
      <c r="E12981" t="s">
        <v>7660</v>
      </c>
      <c r="F12981" t="s">
        <v>12403</v>
      </c>
      <c r="G12981">
        <v>1804009000</v>
      </c>
      <c r="H12981">
        <v>20600</v>
      </c>
      <c r="I12981" t="s">
        <v>7662</v>
      </c>
      <c r="J12981" t="s">
        <v>3965</v>
      </c>
      <c r="K12981" t="s">
        <v>6869</v>
      </c>
    </row>
    <row r="12982" spans="1:11" x14ac:dyDescent="0.2">
      <c r="A12982" s="20">
        <v>44417</v>
      </c>
      <c r="B12982" s="20" t="s">
        <v>13136</v>
      </c>
      <c r="C12982" t="s">
        <v>3916</v>
      </c>
      <c r="D12982" t="s">
        <v>3984</v>
      </c>
      <c r="E12982" t="s">
        <v>6875</v>
      </c>
      <c r="F12982" t="s">
        <v>12404</v>
      </c>
      <c r="G12982">
        <v>1804009000</v>
      </c>
      <c r="H12982">
        <v>21168</v>
      </c>
      <c r="I12982" t="s">
        <v>4302</v>
      </c>
      <c r="J12982" t="s">
        <v>4302</v>
      </c>
      <c r="K12982" t="s">
        <v>6869</v>
      </c>
    </row>
    <row r="12983" spans="1:11" x14ac:dyDescent="0.2">
      <c r="A12983" s="20">
        <v>44417</v>
      </c>
      <c r="B12983" s="20" t="s">
        <v>13136</v>
      </c>
      <c r="C12983" t="s">
        <v>3916</v>
      </c>
      <c r="D12983" t="s">
        <v>3917</v>
      </c>
      <c r="E12983" t="s">
        <v>6875</v>
      </c>
      <c r="F12983" t="s">
        <v>12405</v>
      </c>
      <c r="G12983">
        <v>1803100000</v>
      </c>
      <c r="H12983">
        <v>94752</v>
      </c>
      <c r="I12983" t="s">
        <v>4302</v>
      </c>
      <c r="J12983" t="s">
        <v>4302</v>
      </c>
      <c r="K12983" t="s">
        <v>3920</v>
      </c>
    </row>
    <row r="12984" spans="1:11" x14ac:dyDescent="0.2">
      <c r="A12984" s="20">
        <v>44417</v>
      </c>
      <c r="B12984" s="20" t="s">
        <v>13136</v>
      </c>
      <c r="C12984" t="s">
        <v>3916</v>
      </c>
      <c r="D12984" t="s">
        <v>3917</v>
      </c>
      <c r="E12984" t="s">
        <v>6875</v>
      </c>
      <c r="F12984" t="s">
        <v>12406</v>
      </c>
      <c r="G12984">
        <v>1806200000</v>
      </c>
      <c r="H12984">
        <v>118440</v>
      </c>
      <c r="I12984" t="s">
        <v>4302</v>
      </c>
      <c r="J12984" t="s">
        <v>4302</v>
      </c>
      <c r="K12984" t="s">
        <v>3920</v>
      </c>
    </row>
    <row r="12985" spans="1:11" x14ac:dyDescent="0.2">
      <c r="A12985" s="20">
        <v>44417</v>
      </c>
      <c r="B12985" s="20" t="s">
        <v>13136</v>
      </c>
      <c r="C12985" t="s">
        <v>3916</v>
      </c>
      <c r="D12985" t="s">
        <v>4144</v>
      </c>
      <c r="E12985" t="s">
        <v>7421</v>
      </c>
      <c r="F12985" t="s">
        <v>12407</v>
      </c>
      <c r="G12985">
        <v>1801001200</v>
      </c>
      <c r="H12985">
        <v>125125</v>
      </c>
      <c r="I12985" t="s">
        <v>9</v>
      </c>
      <c r="J12985" t="s">
        <v>4196</v>
      </c>
      <c r="K12985" t="s">
        <v>3926</v>
      </c>
    </row>
    <row r="12986" spans="1:11" x14ac:dyDescent="0.2">
      <c r="A12986" s="20">
        <v>44417</v>
      </c>
      <c r="B12986" s="20" t="s">
        <v>13136</v>
      </c>
      <c r="C12986" t="s">
        <v>3916</v>
      </c>
      <c r="D12986" t="s">
        <v>3927</v>
      </c>
      <c r="E12986" t="s">
        <v>4192</v>
      </c>
      <c r="F12986" t="s">
        <v>11258</v>
      </c>
      <c r="G12986">
        <v>1801001200</v>
      </c>
      <c r="H12986">
        <v>100100</v>
      </c>
      <c r="I12986" t="s">
        <v>3965</v>
      </c>
      <c r="J12986" t="s">
        <v>3933</v>
      </c>
      <c r="K12986" t="s">
        <v>3926</v>
      </c>
    </row>
    <row r="12987" spans="1:11" x14ac:dyDescent="0.2">
      <c r="A12987" s="20">
        <v>44417</v>
      </c>
      <c r="B12987" s="20" t="s">
        <v>13136</v>
      </c>
      <c r="C12987" t="s">
        <v>3916</v>
      </c>
      <c r="D12987" t="s">
        <v>3927</v>
      </c>
      <c r="E12987" t="s">
        <v>4192</v>
      </c>
      <c r="F12987" t="s">
        <v>11258</v>
      </c>
      <c r="G12987">
        <v>1801001200</v>
      </c>
      <c r="H12987">
        <v>100100</v>
      </c>
      <c r="I12987" t="s">
        <v>3965</v>
      </c>
      <c r="J12987" t="s">
        <v>3933</v>
      </c>
      <c r="K12987" t="s">
        <v>3926</v>
      </c>
    </row>
    <row r="12988" spans="1:11" x14ac:dyDescent="0.2">
      <c r="A12988" s="20">
        <v>44417</v>
      </c>
      <c r="B12988" s="20" t="s">
        <v>13136</v>
      </c>
      <c r="C12988" t="s">
        <v>3916</v>
      </c>
      <c r="D12988" t="s">
        <v>3927</v>
      </c>
      <c r="E12988" t="s">
        <v>4192</v>
      </c>
      <c r="F12988" t="s">
        <v>11258</v>
      </c>
      <c r="G12988">
        <v>1801001200</v>
      </c>
      <c r="H12988">
        <v>50050</v>
      </c>
      <c r="I12988" t="s">
        <v>3965</v>
      </c>
      <c r="J12988" t="s">
        <v>3933</v>
      </c>
      <c r="K12988" t="s">
        <v>3926</v>
      </c>
    </row>
    <row r="12989" spans="1:11" x14ac:dyDescent="0.2">
      <c r="A12989" s="20">
        <v>44417</v>
      </c>
      <c r="B12989" s="20" t="s">
        <v>13136</v>
      </c>
      <c r="C12989" t="s">
        <v>3916</v>
      </c>
      <c r="D12989" t="s">
        <v>3962</v>
      </c>
      <c r="E12989" t="s">
        <v>4192</v>
      </c>
      <c r="F12989" t="s">
        <v>11258</v>
      </c>
      <c r="G12989">
        <v>1801001200</v>
      </c>
      <c r="H12989">
        <v>200200</v>
      </c>
      <c r="I12989" t="s">
        <v>3965</v>
      </c>
      <c r="J12989" t="s">
        <v>3933</v>
      </c>
      <c r="K12989" t="s">
        <v>3926</v>
      </c>
    </row>
    <row r="12990" spans="1:11" x14ac:dyDescent="0.2">
      <c r="A12990" s="20">
        <v>44417</v>
      </c>
      <c r="B12990" s="20" t="s">
        <v>13136</v>
      </c>
      <c r="C12990" t="s">
        <v>3916</v>
      </c>
      <c r="D12990" t="s">
        <v>3951</v>
      </c>
      <c r="E12990" t="s">
        <v>7312</v>
      </c>
      <c r="F12990" t="s">
        <v>12408</v>
      </c>
      <c r="G12990">
        <v>1804002000</v>
      </c>
      <c r="H12990">
        <v>220000</v>
      </c>
      <c r="I12990" t="s">
        <v>56</v>
      </c>
      <c r="J12990" t="s">
        <v>3950</v>
      </c>
      <c r="K12990" t="s">
        <v>3953</v>
      </c>
    </row>
    <row r="12991" spans="1:11" x14ac:dyDescent="0.2">
      <c r="A12991" s="20">
        <v>44417</v>
      </c>
      <c r="B12991" s="20" t="s">
        <v>13136</v>
      </c>
      <c r="C12991" t="s">
        <v>3916</v>
      </c>
      <c r="D12991" t="s">
        <v>3994</v>
      </c>
      <c r="E12991" t="s">
        <v>3992</v>
      </c>
      <c r="F12991" t="s">
        <v>12409</v>
      </c>
      <c r="G12991">
        <v>1804009000</v>
      </c>
      <c r="H12991">
        <v>88000</v>
      </c>
      <c r="I12991" t="s">
        <v>3933</v>
      </c>
      <c r="J12991" t="s">
        <v>3933</v>
      </c>
      <c r="K12991" t="s">
        <v>6869</v>
      </c>
    </row>
    <row r="12992" spans="1:11" x14ac:dyDescent="0.2">
      <c r="A12992" s="20">
        <v>44417</v>
      </c>
      <c r="B12992" s="20" t="s">
        <v>13136</v>
      </c>
      <c r="C12992" t="s">
        <v>3916</v>
      </c>
      <c r="D12992" t="s">
        <v>3917</v>
      </c>
      <c r="E12992" t="s">
        <v>7073</v>
      </c>
      <c r="F12992" t="s">
        <v>12410</v>
      </c>
      <c r="G12992">
        <v>1806909000</v>
      </c>
      <c r="H12992">
        <v>71280</v>
      </c>
      <c r="I12992" t="s">
        <v>4302</v>
      </c>
      <c r="J12992" t="s">
        <v>4302</v>
      </c>
      <c r="K12992" t="s">
        <v>6886</v>
      </c>
    </row>
    <row r="12993" spans="1:11" x14ac:dyDescent="0.2">
      <c r="A12993" s="20">
        <v>44417</v>
      </c>
      <c r="B12993" s="20" t="s">
        <v>13136</v>
      </c>
      <c r="C12993" t="s">
        <v>3916</v>
      </c>
      <c r="D12993" t="s">
        <v>3927</v>
      </c>
      <c r="E12993" t="s">
        <v>6865</v>
      </c>
      <c r="F12993" t="s">
        <v>12411</v>
      </c>
      <c r="G12993">
        <v>1803100000</v>
      </c>
      <c r="H12993">
        <v>40000</v>
      </c>
      <c r="I12993" t="s">
        <v>61</v>
      </c>
      <c r="J12993" t="s">
        <v>61</v>
      </c>
      <c r="K12993" t="s">
        <v>3920</v>
      </c>
    </row>
    <row r="12994" spans="1:11" x14ac:dyDescent="0.2">
      <c r="A12994" s="20">
        <v>44417</v>
      </c>
      <c r="B12994" s="20" t="s">
        <v>13136</v>
      </c>
      <c r="C12994" t="s">
        <v>3916</v>
      </c>
      <c r="D12994" t="s">
        <v>3927</v>
      </c>
      <c r="E12994" t="s">
        <v>3966</v>
      </c>
      <c r="F12994" t="s">
        <v>12412</v>
      </c>
      <c r="G12994">
        <v>1801001200</v>
      </c>
      <c r="H12994">
        <v>575575</v>
      </c>
      <c r="I12994" t="s">
        <v>3968</v>
      </c>
      <c r="J12994" t="s">
        <v>3950</v>
      </c>
      <c r="K12994" t="s">
        <v>3926</v>
      </c>
    </row>
    <row r="12995" spans="1:11" x14ac:dyDescent="0.2">
      <c r="A12995" s="20">
        <v>44417</v>
      </c>
      <c r="B12995" s="20" t="s">
        <v>13136</v>
      </c>
      <c r="C12995" t="s">
        <v>3916</v>
      </c>
      <c r="D12995" t="s">
        <v>3939</v>
      </c>
      <c r="E12995" t="s">
        <v>7028</v>
      </c>
      <c r="F12995" t="s">
        <v>12413</v>
      </c>
      <c r="G12995">
        <v>1801001200</v>
      </c>
      <c r="H12995">
        <v>250250</v>
      </c>
      <c r="I12995" t="s">
        <v>7030</v>
      </c>
      <c r="J12995" t="s">
        <v>3943</v>
      </c>
      <c r="K12995" t="s">
        <v>3926</v>
      </c>
    </row>
    <row r="12996" spans="1:11" x14ac:dyDescent="0.2">
      <c r="A12996" s="20">
        <v>44417</v>
      </c>
      <c r="B12996" s="20" t="s">
        <v>13136</v>
      </c>
      <c r="C12996" t="s">
        <v>3916</v>
      </c>
      <c r="D12996" t="s">
        <v>3927</v>
      </c>
      <c r="E12996" t="s">
        <v>3918</v>
      </c>
      <c r="F12996" t="s">
        <v>12414</v>
      </c>
      <c r="G12996">
        <v>1802000000</v>
      </c>
      <c r="H12996">
        <v>80000</v>
      </c>
      <c r="I12996" t="s">
        <v>55</v>
      </c>
      <c r="J12996" t="s">
        <v>55</v>
      </c>
      <c r="K12996" t="s">
        <v>3929</v>
      </c>
    </row>
    <row r="12997" spans="1:11" x14ac:dyDescent="0.2">
      <c r="A12997" s="20">
        <v>44417</v>
      </c>
      <c r="B12997" s="20" t="s">
        <v>13136</v>
      </c>
      <c r="C12997" t="s">
        <v>3916</v>
      </c>
      <c r="D12997" t="s">
        <v>3939</v>
      </c>
      <c r="E12997" t="s">
        <v>7028</v>
      </c>
      <c r="F12997" t="s">
        <v>12415</v>
      </c>
      <c r="G12997">
        <v>1801001200</v>
      </c>
      <c r="H12997">
        <v>250250</v>
      </c>
      <c r="I12997" t="s">
        <v>7030</v>
      </c>
      <c r="J12997" t="s">
        <v>3943</v>
      </c>
      <c r="K12997" t="s">
        <v>3926</v>
      </c>
    </row>
    <row r="12998" spans="1:11" x14ac:dyDescent="0.2">
      <c r="A12998" s="20">
        <v>44417</v>
      </c>
      <c r="B12998" s="20" t="s">
        <v>13136</v>
      </c>
      <c r="C12998" t="s">
        <v>3916</v>
      </c>
      <c r="D12998" t="s">
        <v>4144</v>
      </c>
      <c r="E12998" t="s">
        <v>7978</v>
      </c>
      <c r="F12998" t="s">
        <v>12416</v>
      </c>
      <c r="G12998">
        <v>1801001200</v>
      </c>
      <c r="H12998">
        <v>250250</v>
      </c>
      <c r="I12998" t="s">
        <v>8645</v>
      </c>
      <c r="J12998" t="s">
        <v>5101</v>
      </c>
      <c r="K12998" t="s">
        <v>3926</v>
      </c>
    </row>
    <row r="12999" spans="1:11" x14ac:dyDescent="0.2">
      <c r="A12999" s="20">
        <v>44417</v>
      </c>
      <c r="B12999" s="20" t="s">
        <v>13136</v>
      </c>
      <c r="C12999" t="s">
        <v>3916</v>
      </c>
      <c r="D12999" t="s">
        <v>3930</v>
      </c>
      <c r="E12999" t="s">
        <v>3959</v>
      </c>
      <c r="F12999" t="s">
        <v>12417</v>
      </c>
      <c r="G12999">
        <v>1803100000</v>
      </c>
      <c r="H12999">
        <v>120000</v>
      </c>
      <c r="I12999" t="s">
        <v>55</v>
      </c>
      <c r="J12999" t="s">
        <v>55</v>
      </c>
      <c r="K12999" t="s">
        <v>3920</v>
      </c>
    </row>
    <row r="13000" spans="1:11" x14ac:dyDescent="0.2">
      <c r="A13000" s="20">
        <v>44417</v>
      </c>
      <c r="B13000" s="20" t="s">
        <v>13136</v>
      </c>
      <c r="C13000" t="s">
        <v>3916</v>
      </c>
      <c r="D13000" t="s">
        <v>3930</v>
      </c>
      <c r="E13000" t="s">
        <v>3959</v>
      </c>
      <c r="F13000" t="s">
        <v>12418</v>
      </c>
      <c r="G13000">
        <v>1803100000</v>
      </c>
      <c r="H13000">
        <v>120000</v>
      </c>
      <c r="I13000" t="s">
        <v>55</v>
      </c>
      <c r="J13000" t="s">
        <v>55</v>
      </c>
      <c r="K13000" t="s">
        <v>3920</v>
      </c>
    </row>
    <row r="13001" spans="1:11" x14ac:dyDescent="0.2">
      <c r="A13001" s="20">
        <v>44418</v>
      </c>
      <c r="B13001" s="20" t="s">
        <v>13136</v>
      </c>
      <c r="C13001" t="s">
        <v>3916</v>
      </c>
      <c r="D13001" t="s">
        <v>5990</v>
      </c>
      <c r="E13001" t="s">
        <v>3992</v>
      </c>
      <c r="F13001" t="s">
        <v>11107</v>
      </c>
      <c r="G13001">
        <v>1803100000</v>
      </c>
      <c r="H13001">
        <v>42000</v>
      </c>
      <c r="I13001" t="s">
        <v>3933</v>
      </c>
      <c r="J13001" t="s">
        <v>3933</v>
      </c>
      <c r="K13001" t="s">
        <v>3920</v>
      </c>
    </row>
    <row r="13002" spans="1:11" x14ac:dyDescent="0.2">
      <c r="A13002" s="20">
        <v>44418</v>
      </c>
      <c r="B13002" s="20" t="s">
        <v>13136</v>
      </c>
      <c r="C13002" t="s">
        <v>3916</v>
      </c>
      <c r="D13002" t="s">
        <v>4027</v>
      </c>
      <c r="E13002" t="s">
        <v>3992</v>
      </c>
      <c r="F13002" t="s">
        <v>11107</v>
      </c>
      <c r="G13002">
        <v>1803100000</v>
      </c>
      <c r="H13002">
        <v>21000</v>
      </c>
      <c r="I13002" t="s">
        <v>3933</v>
      </c>
      <c r="J13002" t="s">
        <v>3933</v>
      </c>
      <c r="K13002" t="s">
        <v>3920</v>
      </c>
    </row>
    <row r="13003" spans="1:11" x14ac:dyDescent="0.2">
      <c r="A13003" s="20">
        <v>44418</v>
      </c>
      <c r="B13003" s="20" t="s">
        <v>13136</v>
      </c>
      <c r="C13003" t="s">
        <v>3916</v>
      </c>
      <c r="D13003" t="s">
        <v>4027</v>
      </c>
      <c r="E13003" t="s">
        <v>3992</v>
      </c>
      <c r="F13003" t="s">
        <v>12419</v>
      </c>
      <c r="G13003">
        <v>1803100000</v>
      </c>
      <c r="H13003">
        <v>21000</v>
      </c>
      <c r="I13003" t="s">
        <v>3933</v>
      </c>
      <c r="J13003" t="s">
        <v>3933</v>
      </c>
      <c r="K13003" t="s">
        <v>3920</v>
      </c>
    </row>
    <row r="13004" spans="1:11" x14ac:dyDescent="0.2">
      <c r="A13004" s="20">
        <v>44418</v>
      </c>
      <c r="B13004" s="20" t="s">
        <v>13136</v>
      </c>
      <c r="C13004" t="s">
        <v>3916</v>
      </c>
      <c r="D13004" t="s">
        <v>3917</v>
      </c>
      <c r="E13004" t="s">
        <v>3918</v>
      </c>
      <c r="F13004" t="s">
        <v>12420</v>
      </c>
      <c r="G13004">
        <v>1804009000</v>
      </c>
      <c r="H13004">
        <v>59400</v>
      </c>
      <c r="I13004" t="s">
        <v>55</v>
      </c>
      <c r="J13004" t="s">
        <v>55</v>
      </c>
      <c r="K13004" t="s">
        <v>6869</v>
      </c>
    </row>
    <row r="13005" spans="1:11" x14ac:dyDescent="0.2">
      <c r="A13005" s="20">
        <v>44418</v>
      </c>
      <c r="B13005" s="20" t="s">
        <v>13136</v>
      </c>
      <c r="C13005" t="s">
        <v>3916</v>
      </c>
      <c r="D13005" t="s">
        <v>3951</v>
      </c>
      <c r="E13005" t="s">
        <v>3918</v>
      </c>
      <c r="F13005" t="s">
        <v>12421</v>
      </c>
      <c r="G13005">
        <v>1802000000</v>
      </c>
      <c r="H13005">
        <v>80000</v>
      </c>
      <c r="I13005" t="s">
        <v>55</v>
      </c>
      <c r="J13005" t="s">
        <v>55</v>
      </c>
      <c r="K13005" t="s">
        <v>3929</v>
      </c>
    </row>
    <row r="13006" spans="1:11" x14ac:dyDescent="0.2">
      <c r="A13006" s="20">
        <v>44418</v>
      </c>
      <c r="B13006" s="20" t="s">
        <v>13136</v>
      </c>
      <c r="C13006" t="s">
        <v>3916</v>
      </c>
      <c r="D13006" t="s">
        <v>3951</v>
      </c>
      <c r="E13006" t="s">
        <v>3918</v>
      </c>
      <c r="F13006" t="s">
        <v>12422</v>
      </c>
      <c r="G13006">
        <v>1802000000</v>
      </c>
      <c r="H13006">
        <v>80000</v>
      </c>
      <c r="I13006" t="s">
        <v>55</v>
      </c>
      <c r="J13006" t="s">
        <v>55</v>
      </c>
      <c r="K13006" t="s">
        <v>3929</v>
      </c>
    </row>
    <row r="13007" spans="1:11" x14ac:dyDescent="0.2">
      <c r="A13007" s="20">
        <v>44418</v>
      </c>
      <c r="B13007" s="20" t="s">
        <v>13136</v>
      </c>
      <c r="C13007" t="s">
        <v>3916</v>
      </c>
      <c r="D13007" t="s">
        <v>3951</v>
      </c>
      <c r="E13007" t="s">
        <v>3918</v>
      </c>
      <c r="F13007" t="s">
        <v>12423</v>
      </c>
      <c r="G13007">
        <v>1802000000</v>
      </c>
      <c r="H13007">
        <v>80000</v>
      </c>
      <c r="I13007" t="s">
        <v>55</v>
      </c>
      <c r="J13007" t="s">
        <v>55</v>
      </c>
      <c r="K13007" t="s">
        <v>3929</v>
      </c>
    </row>
    <row r="13008" spans="1:11" x14ac:dyDescent="0.2">
      <c r="A13008" s="20">
        <v>44418</v>
      </c>
      <c r="B13008" s="20" t="s">
        <v>13136</v>
      </c>
      <c r="C13008" t="s">
        <v>3916</v>
      </c>
      <c r="D13008">
        <v>99</v>
      </c>
      <c r="E13008" t="s">
        <v>12424</v>
      </c>
      <c r="F13008" t="s">
        <v>3965</v>
      </c>
      <c r="G13008">
        <v>1806909000</v>
      </c>
      <c r="H13008">
        <v>9</v>
      </c>
      <c r="I13008" t="s">
        <v>3965</v>
      </c>
      <c r="J13008" t="s">
        <v>3965</v>
      </c>
      <c r="K13008" t="s">
        <v>6886</v>
      </c>
    </row>
    <row r="13009" spans="1:11" x14ac:dyDescent="0.2">
      <c r="A13009" s="20">
        <v>44418</v>
      </c>
      <c r="B13009" s="20" t="s">
        <v>13136</v>
      </c>
      <c r="C13009" t="s">
        <v>3916</v>
      </c>
      <c r="D13009" t="s">
        <v>3917</v>
      </c>
      <c r="E13009" t="s">
        <v>6875</v>
      </c>
      <c r="F13009" t="s">
        <v>12425</v>
      </c>
      <c r="G13009">
        <v>1804009000</v>
      </c>
      <c r="H13009">
        <v>21168</v>
      </c>
      <c r="I13009" t="s">
        <v>4302</v>
      </c>
      <c r="J13009" t="s">
        <v>4302</v>
      </c>
      <c r="K13009" t="s">
        <v>6869</v>
      </c>
    </row>
    <row r="13010" spans="1:11" x14ac:dyDescent="0.2">
      <c r="A13010" s="20">
        <v>44418</v>
      </c>
      <c r="B13010" s="20" t="s">
        <v>13136</v>
      </c>
      <c r="C13010" t="s">
        <v>3916</v>
      </c>
      <c r="D13010">
        <v>99</v>
      </c>
      <c r="E13010" t="s">
        <v>6884</v>
      </c>
      <c r="F13010" t="s">
        <v>12426</v>
      </c>
      <c r="G13010">
        <v>1806329000</v>
      </c>
      <c r="H13010">
        <v>2</v>
      </c>
      <c r="I13010" t="s">
        <v>3965</v>
      </c>
      <c r="J13010" t="s">
        <v>3965</v>
      </c>
      <c r="K13010" t="s">
        <v>6886</v>
      </c>
    </row>
    <row r="13011" spans="1:11" x14ac:dyDescent="0.2">
      <c r="A13011" s="20">
        <v>44418</v>
      </c>
      <c r="B13011" s="20" t="s">
        <v>13136</v>
      </c>
      <c r="C13011" t="s">
        <v>3916</v>
      </c>
      <c r="D13011" t="s">
        <v>3994</v>
      </c>
      <c r="E13011" t="s">
        <v>3918</v>
      </c>
      <c r="F13011" t="s">
        <v>12427</v>
      </c>
      <c r="G13011">
        <v>1803100000</v>
      </c>
      <c r="H13011">
        <v>96000</v>
      </c>
      <c r="I13011" t="s">
        <v>55</v>
      </c>
      <c r="J13011" t="s">
        <v>55</v>
      </c>
      <c r="K13011" t="s">
        <v>3920</v>
      </c>
    </row>
    <row r="13012" spans="1:11" x14ac:dyDescent="0.2">
      <c r="A13012" s="20">
        <v>44418</v>
      </c>
      <c r="B13012" s="20" t="s">
        <v>13136</v>
      </c>
      <c r="C13012" t="s">
        <v>3916</v>
      </c>
      <c r="D13012" t="s">
        <v>3917</v>
      </c>
      <c r="E13012" t="s">
        <v>6875</v>
      </c>
      <c r="F13012" t="s">
        <v>12428</v>
      </c>
      <c r="G13012">
        <v>1802000000</v>
      </c>
      <c r="H13012">
        <v>210000</v>
      </c>
      <c r="I13012" t="s">
        <v>4302</v>
      </c>
      <c r="J13012" t="s">
        <v>4302</v>
      </c>
      <c r="K13012" t="s">
        <v>3929</v>
      </c>
    </row>
    <row r="13013" spans="1:11" x14ac:dyDescent="0.2">
      <c r="A13013" s="20">
        <v>44418</v>
      </c>
      <c r="B13013" s="20" t="s">
        <v>13136</v>
      </c>
      <c r="C13013" t="s">
        <v>3916</v>
      </c>
      <c r="D13013" t="s">
        <v>3939</v>
      </c>
      <c r="E13013" t="s">
        <v>6929</v>
      </c>
      <c r="F13013" t="s">
        <v>12429</v>
      </c>
      <c r="G13013">
        <v>1802000000</v>
      </c>
      <c r="H13013">
        <v>140000</v>
      </c>
      <c r="I13013" t="s">
        <v>6880</v>
      </c>
      <c r="J13013" t="s">
        <v>6881</v>
      </c>
      <c r="K13013" t="s">
        <v>3929</v>
      </c>
    </row>
    <row r="13014" spans="1:11" x14ac:dyDescent="0.2">
      <c r="A13014" s="20">
        <v>44418</v>
      </c>
      <c r="B13014" s="20" t="s">
        <v>13136</v>
      </c>
      <c r="C13014" t="s">
        <v>3916</v>
      </c>
      <c r="D13014" t="s">
        <v>3917</v>
      </c>
      <c r="E13014" t="s">
        <v>3918</v>
      </c>
      <c r="F13014" t="s">
        <v>12430</v>
      </c>
      <c r="G13014">
        <v>1805009000</v>
      </c>
      <c r="H13014">
        <v>21600</v>
      </c>
      <c r="I13014" t="s">
        <v>55</v>
      </c>
      <c r="J13014" t="s">
        <v>55</v>
      </c>
      <c r="K13014" t="s">
        <v>3958</v>
      </c>
    </row>
    <row r="13015" spans="1:11" x14ac:dyDescent="0.2">
      <c r="A13015" s="20">
        <v>44418</v>
      </c>
      <c r="B13015" s="20" t="s">
        <v>13136</v>
      </c>
      <c r="C13015" t="s">
        <v>3916</v>
      </c>
      <c r="D13015" t="s">
        <v>3930</v>
      </c>
      <c r="E13015" t="s">
        <v>6865</v>
      </c>
      <c r="F13015" t="s">
        <v>12431</v>
      </c>
      <c r="G13015">
        <v>1804002000</v>
      </c>
      <c r="H13015">
        <v>20000</v>
      </c>
      <c r="I13015" t="s">
        <v>61</v>
      </c>
      <c r="J13015" t="s">
        <v>61</v>
      </c>
      <c r="K13015" t="s">
        <v>3953</v>
      </c>
    </row>
    <row r="13016" spans="1:11" x14ac:dyDescent="0.2">
      <c r="A13016" s="20">
        <v>44418</v>
      </c>
      <c r="B13016" s="20" t="s">
        <v>13136</v>
      </c>
      <c r="C13016" t="s">
        <v>3916</v>
      </c>
      <c r="D13016" t="s">
        <v>3930</v>
      </c>
      <c r="E13016" t="s">
        <v>6865</v>
      </c>
      <c r="F13016" t="s">
        <v>12432</v>
      </c>
      <c r="G13016">
        <v>1803100000</v>
      </c>
      <c r="H13016">
        <v>80000</v>
      </c>
      <c r="I13016" t="s">
        <v>61</v>
      </c>
      <c r="J13016" t="s">
        <v>61</v>
      </c>
      <c r="K13016" t="s">
        <v>3920</v>
      </c>
    </row>
    <row r="13017" spans="1:11" x14ac:dyDescent="0.2">
      <c r="A13017" s="20">
        <v>44418</v>
      </c>
      <c r="B13017" s="20" t="s">
        <v>13136</v>
      </c>
      <c r="C13017" t="s">
        <v>3916</v>
      </c>
      <c r="D13017" t="s">
        <v>3927</v>
      </c>
      <c r="E13017" t="s">
        <v>6865</v>
      </c>
      <c r="F13017" t="s">
        <v>12433</v>
      </c>
      <c r="G13017">
        <v>1806200000</v>
      </c>
      <c r="H13017">
        <v>39975</v>
      </c>
      <c r="I13017" t="s">
        <v>61</v>
      </c>
      <c r="J13017" t="s">
        <v>61</v>
      </c>
      <c r="K13017" t="s">
        <v>3920</v>
      </c>
    </row>
    <row r="13018" spans="1:11" x14ac:dyDescent="0.2">
      <c r="A13018" s="20">
        <v>44418</v>
      </c>
      <c r="B13018" s="20" t="s">
        <v>13136</v>
      </c>
      <c r="C13018" t="s">
        <v>3916</v>
      </c>
      <c r="D13018" t="s">
        <v>3927</v>
      </c>
      <c r="E13018" t="s">
        <v>5904</v>
      </c>
      <c r="F13018" t="s">
        <v>11258</v>
      </c>
      <c r="G13018">
        <v>1801001200</v>
      </c>
      <c r="H13018">
        <v>200200</v>
      </c>
      <c r="I13018" t="s">
        <v>3933</v>
      </c>
      <c r="J13018" t="s">
        <v>3933</v>
      </c>
      <c r="K13018" t="s">
        <v>3926</v>
      </c>
    </row>
    <row r="13019" spans="1:11" x14ac:dyDescent="0.2">
      <c r="A13019" s="20">
        <v>44418</v>
      </c>
      <c r="B13019" s="20" t="s">
        <v>13136</v>
      </c>
      <c r="C13019" t="s">
        <v>3916</v>
      </c>
      <c r="D13019" t="s">
        <v>3927</v>
      </c>
      <c r="E13019" t="s">
        <v>6865</v>
      </c>
      <c r="F13019" t="s">
        <v>12434</v>
      </c>
      <c r="G13019">
        <v>1803100000</v>
      </c>
      <c r="H13019">
        <v>20000</v>
      </c>
      <c r="I13019" t="s">
        <v>61</v>
      </c>
      <c r="J13019" t="s">
        <v>61</v>
      </c>
      <c r="K13019" t="s">
        <v>3920</v>
      </c>
    </row>
    <row r="13020" spans="1:11" x14ac:dyDescent="0.2">
      <c r="A13020" s="20">
        <v>44418</v>
      </c>
      <c r="B13020" s="20" t="s">
        <v>13136</v>
      </c>
      <c r="C13020" t="s">
        <v>3916</v>
      </c>
      <c r="D13020" t="s">
        <v>3927</v>
      </c>
      <c r="E13020" t="s">
        <v>5904</v>
      </c>
      <c r="F13020" t="s">
        <v>11258</v>
      </c>
      <c r="G13020">
        <v>1801001200</v>
      </c>
      <c r="H13020">
        <v>250250</v>
      </c>
      <c r="I13020" t="s">
        <v>3933</v>
      </c>
      <c r="J13020" t="s">
        <v>3933</v>
      </c>
      <c r="K13020" t="s">
        <v>3926</v>
      </c>
    </row>
    <row r="13021" spans="1:11" x14ac:dyDescent="0.2">
      <c r="A13021" s="20">
        <v>44418</v>
      </c>
      <c r="B13021" s="20" t="s">
        <v>13136</v>
      </c>
      <c r="C13021" t="s">
        <v>3916</v>
      </c>
      <c r="D13021" t="s">
        <v>3994</v>
      </c>
      <c r="E13021" t="s">
        <v>3918</v>
      </c>
      <c r="F13021" t="s">
        <v>12435</v>
      </c>
      <c r="G13021">
        <v>1803100000</v>
      </c>
      <c r="H13021">
        <v>72000</v>
      </c>
      <c r="I13021" t="s">
        <v>55</v>
      </c>
      <c r="J13021" t="s">
        <v>55</v>
      </c>
      <c r="K13021" t="s">
        <v>3920</v>
      </c>
    </row>
    <row r="13022" spans="1:11" x14ac:dyDescent="0.2">
      <c r="A13022" s="20">
        <v>44418</v>
      </c>
      <c r="B13022" s="20" t="s">
        <v>13136</v>
      </c>
      <c r="C13022" t="s">
        <v>3916</v>
      </c>
      <c r="D13022" t="s">
        <v>3927</v>
      </c>
      <c r="E13022" t="s">
        <v>5904</v>
      </c>
      <c r="F13022" t="s">
        <v>11258</v>
      </c>
      <c r="G13022">
        <v>1801001200</v>
      </c>
      <c r="H13022">
        <v>250250</v>
      </c>
      <c r="I13022" t="s">
        <v>3933</v>
      </c>
      <c r="J13022" t="s">
        <v>3933</v>
      </c>
      <c r="K13022" t="s">
        <v>3926</v>
      </c>
    </row>
    <row r="13023" spans="1:11" x14ac:dyDescent="0.2">
      <c r="A13023" s="20">
        <v>44418</v>
      </c>
      <c r="B13023" s="20" t="s">
        <v>13136</v>
      </c>
      <c r="C13023" t="s">
        <v>3916</v>
      </c>
      <c r="D13023" t="s">
        <v>3927</v>
      </c>
      <c r="E13023" t="s">
        <v>5904</v>
      </c>
      <c r="F13023" t="s">
        <v>11258</v>
      </c>
      <c r="G13023">
        <v>1801001200</v>
      </c>
      <c r="H13023">
        <v>150150</v>
      </c>
      <c r="I13023" t="s">
        <v>3933</v>
      </c>
      <c r="J13023" t="s">
        <v>3933</v>
      </c>
      <c r="K13023" t="s">
        <v>3926</v>
      </c>
    </row>
    <row r="13024" spans="1:11" x14ac:dyDescent="0.2">
      <c r="A13024" s="20">
        <v>44418</v>
      </c>
      <c r="B13024" s="20" t="s">
        <v>13136</v>
      </c>
      <c r="C13024" t="s">
        <v>3916</v>
      </c>
      <c r="D13024" t="s">
        <v>3927</v>
      </c>
      <c r="E13024" t="s">
        <v>5904</v>
      </c>
      <c r="F13024" t="s">
        <v>11258</v>
      </c>
      <c r="G13024">
        <v>1801001200</v>
      </c>
      <c r="H13024">
        <v>75075</v>
      </c>
      <c r="I13024" t="s">
        <v>3933</v>
      </c>
      <c r="J13024" t="s">
        <v>3933</v>
      </c>
      <c r="K13024" t="s">
        <v>3926</v>
      </c>
    </row>
    <row r="13025" spans="1:11" x14ac:dyDescent="0.2">
      <c r="A13025" s="20">
        <v>44418</v>
      </c>
      <c r="B13025" s="20" t="s">
        <v>13136</v>
      </c>
      <c r="C13025" t="s">
        <v>3916</v>
      </c>
      <c r="D13025" t="s">
        <v>3927</v>
      </c>
      <c r="E13025" t="s">
        <v>5904</v>
      </c>
      <c r="F13025" t="s">
        <v>11258</v>
      </c>
      <c r="G13025">
        <v>1801001200</v>
      </c>
      <c r="H13025">
        <v>75075</v>
      </c>
      <c r="I13025" t="s">
        <v>3933</v>
      </c>
      <c r="J13025" t="s">
        <v>3933</v>
      </c>
      <c r="K13025" t="s">
        <v>3926</v>
      </c>
    </row>
    <row r="13026" spans="1:11" x14ac:dyDescent="0.2">
      <c r="A13026" s="20">
        <v>44418</v>
      </c>
      <c r="B13026" s="20" t="s">
        <v>13136</v>
      </c>
      <c r="C13026" t="s">
        <v>3916</v>
      </c>
      <c r="D13026" t="s">
        <v>3927</v>
      </c>
      <c r="E13026" t="s">
        <v>5904</v>
      </c>
      <c r="F13026" t="s">
        <v>11258</v>
      </c>
      <c r="G13026">
        <v>1801001200</v>
      </c>
      <c r="H13026">
        <v>175175</v>
      </c>
      <c r="I13026" t="s">
        <v>3933</v>
      </c>
      <c r="J13026" t="s">
        <v>3933</v>
      </c>
      <c r="K13026" t="s">
        <v>3926</v>
      </c>
    </row>
    <row r="13027" spans="1:11" x14ac:dyDescent="0.2">
      <c r="A13027" s="20">
        <v>44418</v>
      </c>
      <c r="B13027" s="20" t="s">
        <v>13136</v>
      </c>
      <c r="C13027" t="s">
        <v>3916</v>
      </c>
      <c r="D13027" t="s">
        <v>3927</v>
      </c>
      <c r="E13027" t="s">
        <v>5904</v>
      </c>
      <c r="F13027" t="s">
        <v>11258</v>
      </c>
      <c r="G13027">
        <v>1801001200</v>
      </c>
      <c r="H13027">
        <v>100100</v>
      </c>
      <c r="I13027" t="s">
        <v>3933</v>
      </c>
      <c r="J13027" t="s">
        <v>3933</v>
      </c>
      <c r="K13027" t="s">
        <v>3926</v>
      </c>
    </row>
    <row r="13028" spans="1:11" x14ac:dyDescent="0.2">
      <c r="A13028" s="20">
        <v>44418</v>
      </c>
      <c r="B13028" s="20" t="s">
        <v>13136</v>
      </c>
      <c r="C13028" t="s">
        <v>3916</v>
      </c>
      <c r="D13028" t="s">
        <v>3927</v>
      </c>
      <c r="E13028" t="s">
        <v>5904</v>
      </c>
      <c r="F13028" t="s">
        <v>11258</v>
      </c>
      <c r="G13028">
        <v>1801001200</v>
      </c>
      <c r="H13028">
        <v>250250</v>
      </c>
      <c r="I13028" t="s">
        <v>3933</v>
      </c>
      <c r="J13028" t="s">
        <v>3933</v>
      </c>
      <c r="K13028" t="s">
        <v>3926</v>
      </c>
    </row>
    <row r="13029" spans="1:11" x14ac:dyDescent="0.2">
      <c r="A13029" s="20">
        <v>44418</v>
      </c>
      <c r="B13029" s="20" t="s">
        <v>13136</v>
      </c>
      <c r="C13029" t="s">
        <v>3916</v>
      </c>
      <c r="D13029" t="s">
        <v>3927</v>
      </c>
      <c r="E13029" t="s">
        <v>5904</v>
      </c>
      <c r="F13029" t="s">
        <v>11258</v>
      </c>
      <c r="G13029">
        <v>1801001200</v>
      </c>
      <c r="H13029">
        <v>50050</v>
      </c>
      <c r="I13029" t="s">
        <v>3933</v>
      </c>
      <c r="J13029" t="s">
        <v>3933</v>
      </c>
      <c r="K13029" t="s">
        <v>3926</v>
      </c>
    </row>
    <row r="13030" spans="1:11" x14ac:dyDescent="0.2">
      <c r="A13030" s="20">
        <v>44418</v>
      </c>
      <c r="B13030" s="20" t="s">
        <v>13136</v>
      </c>
      <c r="C13030" t="s">
        <v>3916</v>
      </c>
      <c r="D13030" t="s">
        <v>3927</v>
      </c>
      <c r="E13030" t="s">
        <v>5904</v>
      </c>
      <c r="F13030" t="s">
        <v>11258</v>
      </c>
      <c r="G13030">
        <v>1801001200</v>
      </c>
      <c r="H13030">
        <v>200200</v>
      </c>
      <c r="I13030" t="s">
        <v>3933</v>
      </c>
      <c r="J13030" t="s">
        <v>3933</v>
      </c>
      <c r="K13030" t="s">
        <v>3926</v>
      </c>
    </row>
    <row r="13031" spans="1:11" x14ac:dyDescent="0.2">
      <c r="A13031" s="20">
        <v>44418</v>
      </c>
      <c r="B13031" s="20" t="s">
        <v>13136</v>
      </c>
      <c r="C13031" t="s">
        <v>3916</v>
      </c>
      <c r="D13031" t="s">
        <v>3930</v>
      </c>
      <c r="E13031" t="s">
        <v>3992</v>
      </c>
      <c r="F13031" t="s">
        <v>11107</v>
      </c>
      <c r="G13031">
        <v>1803100000</v>
      </c>
      <c r="H13031">
        <v>42000</v>
      </c>
      <c r="I13031" t="s">
        <v>3933</v>
      </c>
      <c r="J13031" t="s">
        <v>3933</v>
      </c>
      <c r="K13031" t="s">
        <v>3920</v>
      </c>
    </row>
    <row r="13032" spans="1:11" x14ac:dyDescent="0.2">
      <c r="A13032" s="20">
        <v>44418</v>
      </c>
      <c r="B13032" s="20" t="s">
        <v>13136</v>
      </c>
      <c r="C13032" t="s">
        <v>3916</v>
      </c>
      <c r="D13032" t="s">
        <v>3930</v>
      </c>
      <c r="E13032" t="s">
        <v>6865</v>
      </c>
      <c r="F13032" t="s">
        <v>12436</v>
      </c>
      <c r="G13032">
        <v>1804002000</v>
      </c>
      <c r="H13032">
        <v>40000</v>
      </c>
      <c r="I13032" t="s">
        <v>61</v>
      </c>
      <c r="J13032" t="s">
        <v>61</v>
      </c>
      <c r="K13032" t="s">
        <v>3953</v>
      </c>
    </row>
    <row r="13033" spans="1:11" x14ac:dyDescent="0.2">
      <c r="A13033" s="20">
        <v>44419</v>
      </c>
      <c r="B13033" s="20" t="s">
        <v>13136</v>
      </c>
      <c r="C13033" t="s">
        <v>3916</v>
      </c>
      <c r="D13033" t="s">
        <v>3927</v>
      </c>
      <c r="E13033" t="s">
        <v>5904</v>
      </c>
      <c r="F13033" t="s">
        <v>11258</v>
      </c>
      <c r="G13033">
        <v>1801001200</v>
      </c>
      <c r="H13033">
        <v>250250</v>
      </c>
      <c r="I13033" t="s">
        <v>3933</v>
      </c>
      <c r="J13033" t="s">
        <v>3933</v>
      </c>
      <c r="K13033" t="s">
        <v>3926</v>
      </c>
    </row>
    <row r="13034" spans="1:11" x14ac:dyDescent="0.2">
      <c r="A13034" s="20">
        <v>44419</v>
      </c>
      <c r="B13034" s="20" t="s">
        <v>13136</v>
      </c>
      <c r="C13034" t="s">
        <v>3916</v>
      </c>
      <c r="D13034" t="s">
        <v>3927</v>
      </c>
      <c r="E13034" t="s">
        <v>5904</v>
      </c>
      <c r="F13034" t="s">
        <v>11258</v>
      </c>
      <c r="G13034">
        <v>1801001200</v>
      </c>
      <c r="H13034">
        <v>175175</v>
      </c>
      <c r="I13034" t="s">
        <v>3933</v>
      </c>
      <c r="J13034" t="s">
        <v>3933</v>
      </c>
      <c r="K13034" t="s">
        <v>3926</v>
      </c>
    </row>
    <row r="13035" spans="1:11" x14ac:dyDescent="0.2">
      <c r="A13035" s="20">
        <v>44419</v>
      </c>
      <c r="B13035" s="20" t="s">
        <v>13136</v>
      </c>
      <c r="C13035" t="s">
        <v>3916</v>
      </c>
      <c r="D13035" t="s">
        <v>3927</v>
      </c>
      <c r="E13035" t="s">
        <v>5904</v>
      </c>
      <c r="F13035" t="s">
        <v>11258</v>
      </c>
      <c r="G13035">
        <v>1801001200</v>
      </c>
      <c r="H13035">
        <v>250250</v>
      </c>
      <c r="I13035" t="s">
        <v>3933</v>
      </c>
      <c r="J13035" t="s">
        <v>3933</v>
      </c>
      <c r="K13035" t="s">
        <v>3926</v>
      </c>
    </row>
    <row r="13036" spans="1:11" x14ac:dyDescent="0.2">
      <c r="A13036" s="20">
        <v>44419</v>
      </c>
      <c r="B13036" s="20" t="s">
        <v>13136</v>
      </c>
      <c r="C13036" t="s">
        <v>3916</v>
      </c>
      <c r="D13036" t="s">
        <v>3930</v>
      </c>
      <c r="E13036" t="s">
        <v>6865</v>
      </c>
      <c r="F13036" t="s">
        <v>12437</v>
      </c>
      <c r="G13036">
        <v>1804002000</v>
      </c>
      <c r="H13036">
        <v>87200</v>
      </c>
      <c r="I13036" t="s">
        <v>61</v>
      </c>
      <c r="J13036" t="s">
        <v>61</v>
      </c>
      <c r="K13036" t="s">
        <v>3953</v>
      </c>
    </row>
    <row r="13037" spans="1:11" x14ac:dyDescent="0.2">
      <c r="A13037" s="20">
        <v>44419</v>
      </c>
      <c r="B13037" s="20" t="s">
        <v>13136</v>
      </c>
      <c r="C13037" t="s">
        <v>3916</v>
      </c>
      <c r="D13037" t="s">
        <v>3927</v>
      </c>
      <c r="E13037" t="s">
        <v>6865</v>
      </c>
      <c r="F13037" t="s">
        <v>12438</v>
      </c>
      <c r="G13037">
        <v>1803100000</v>
      </c>
      <c r="H13037">
        <v>80000</v>
      </c>
      <c r="I13037" t="s">
        <v>61</v>
      </c>
      <c r="J13037" t="s">
        <v>61</v>
      </c>
      <c r="K13037" t="s">
        <v>3920</v>
      </c>
    </row>
    <row r="13038" spans="1:11" x14ac:dyDescent="0.2">
      <c r="A13038" s="20">
        <v>44419</v>
      </c>
      <c r="B13038" s="20" t="s">
        <v>13136</v>
      </c>
      <c r="C13038" t="s">
        <v>3916</v>
      </c>
      <c r="D13038" t="s">
        <v>3930</v>
      </c>
      <c r="E13038" t="s">
        <v>6865</v>
      </c>
      <c r="F13038" t="s">
        <v>12439</v>
      </c>
      <c r="G13038">
        <v>1803100000</v>
      </c>
      <c r="H13038">
        <v>20000</v>
      </c>
      <c r="I13038" t="s">
        <v>61</v>
      </c>
      <c r="J13038" t="s">
        <v>61</v>
      </c>
      <c r="K13038" t="s">
        <v>3920</v>
      </c>
    </row>
    <row r="13039" spans="1:11" x14ac:dyDescent="0.2">
      <c r="A13039" s="20">
        <v>44419</v>
      </c>
      <c r="B13039" s="20" t="s">
        <v>13136</v>
      </c>
      <c r="C13039" t="s">
        <v>3916</v>
      </c>
      <c r="D13039" t="s">
        <v>3930</v>
      </c>
      <c r="E13039" t="s">
        <v>6865</v>
      </c>
      <c r="F13039" t="s">
        <v>12440</v>
      </c>
      <c r="G13039">
        <v>1803100000</v>
      </c>
      <c r="H13039">
        <v>20000</v>
      </c>
      <c r="I13039" t="s">
        <v>61</v>
      </c>
      <c r="J13039" t="s">
        <v>61</v>
      </c>
      <c r="K13039" t="s">
        <v>3920</v>
      </c>
    </row>
    <row r="13040" spans="1:11" x14ac:dyDescent="0.2">
      <c r="A13040" s="20">
        <v>44419</v>
      </c>
      <c r="B13040" s="20" t="s">
        <v>13136</v>
      </c>
      <c r="C13040" t="s">
        <v>3916</v>
      </c>
      <c r="D13040" t="s">
        <v>4144</v>
      </c>
      <c r="E13040" t="s">
        <v>4209</v>
      </c>
      <c r="F13040" t="s">
        <v>12441</v>
      </c>
      <c r="G13040">
        <v>1801001200</v>
      </c>
      <c r="H13040">
        <v>250250</v>
      </c>
      <c r="I13040" t="s">
        <v>4211</v>
      </c>
      <c r="J13040" t="s">
        <v>4196</v>
      </c>
      <c r="K13040" t="s">
        <v>3926</v>
      </c>
    </row>
    <row r="13041" spans="1:11" x14ac:dyDescent="0.2">
      <c r="A13041" s="20">
        <v>44419</v>
      </c>
      <c r="B13041" s="20" t="s">
        <v>13136</v>
      </c>
      <c r="C13041" t="s">
        <v>3916</v>
      </c>
      <c r="D13041" t="s">
        <v>3930</v>
      </c>
      <c r="E13041" t="s">
        <v>6865</v>
      </c>
      <c r="F13041" t="s">
        <v>12442</v>
      </c>
      <c r="G13041">
        <v>1802000000</v>
      </c>
      <c r="H13041">
        <v>100800</v>
      </c>
      <c r="I13041" t="s">
        <v>61</v>
      </c>
      <c r="J13041" t="s">
        <v>61</v>
      </c>
      <c r="K13041" t="s">
        <v>3929</v>
      </c>
    </row>
    <row r="13042" spans="1:11" x14ac:dyDescent="0.2">
      <c r="A13042" s="20">
        <v>44419</v>
      </c>
      <c r="B13042" s="20" t="s">
        <v>13136</v>
      </c>
      <c r="C13042" t="s">
        <v>3916</v>
      </c>
      <c r="D13042" t="s">
        <v>3917</v>
      </c>
      <c r="E13042" t="s">
        <v>6875</v>
      </c>
      <c r="F13042" t="s">
        <v>12443</v>
      </c>
      <c r="G13042">
        <v>1803100000</v>
      </c>
      <c r="H13042">
        <v>47376</v>
      </c>
      <c r="I13042" t="s">
        <v>4302</v>
      </c>
      <c r="J13042" t="s">
        <v>4302</v>
      </c>
      <c r="K13042" t="s">
        <v>3920</v>
      </c>
    </row>
    <row r="13043" spans="1:11" x14ac:dyDescent="0.2">
      <c r="A13043" s="20">
        <v>44419</v>
      </c>
      <c r="B13043" s="20" t="s">
        <v>13136</v>
      </c>
      <c r="C13043" t="s">
        <v>3916</v>
      </c>
      <c r="D13043" t="s">
        <v>3917</v>
      </c>
      <c r="E13043" t="s">
        <v>6875</v>
      </c>
      <c r="F13043" t="s">
        <v>12444</v>
      </c>
      <c r="G13043">
        <v>1803100000</v>
      </c>
      <c r="H13043">
        <v>59175</v>
      </c>
      <c r="I13043" t="s">
        <v>4302</v>
      </c>
      <c r="J13043" t="s">
        <v>4302</v>
      </c>
      <c r="K13043" t="s">
        <v>3920</v>
      </c>
    </row>
    <row r="13044" spans="1:11" x14ac:dyDescent="0.2">
      <c r="A13044" s="20">
        <v>44419</v>
      </c>
      <c r="B13044" s="20" t="s">
        <v>13136</v>
      </c>
      <c r="C13044" t="s">
        <v>3916</v>
      </c>
      <c r="D13044" t="s">
        <v>3930</v>
      </c>
      <c r="E13044" t="s">
        <v>6865</v>
      </c>
      <c r="F13044" t="s">
        <v>12445</v>
      </c>
      <c r="G13044">
        <v>1802000000</v>
      </c>
      <c r="H13044">
        <v>100800</v>
      </c>
      <c r="I13044" t="s">
        <v>61</v>
      </c>
      <c r="J13044" t="s">
        <v>61</v>
      </c>
      <c r="K13044" t="s">
        <v>3929</v>
      </c>
    </row>
    <row r="13045" spans="1:11" x14ac:dyDescent="0.2">
      <c r="A13045" s="20">
        <v>44419</v>
      </c>
      <c r="B13045" s="20" t="s">
        <v>13136</v>
      </c>
      <c r="C13045" t="s">
        <v>3916</v>
      </c>
      <c r="D13045" t="s">
        <v>3939</v>
      </c>
      <c r="E13045" t="s">
        <v>6875</v>
      </c>
      <c r="F13045" t="s">
        <v>12446</v>
      </c>
      <c r="G13045">
        <v>1802000000</v>
      </c>
      <c r="H13045">
        <v>40000</v>
      </c>
      <c r="I13045" t="s">
        <v>4302</v>
      </c>
      <c r="J13045" t="s">
        <v>4302</v>
      </c>
      <c r="K13045" t="s">
        <v>3929</v>
      </c>
    </row>
    <row r="13046" spans="1:11" x14ac:dyDescent="0.2">
      <c r="A13046" s="20">
        <v>44419</v>
      </c>
      <c r="B13046" s="20" t="s">
        <v>13136</v>
      </c>
      <c r="C13046" t="s">
        <v>3916</v>
      </c>
      <c r="D13046" t="s">
        <v>3930</v>
      </c>
      <c r="E13046" t="s">
        <v>6865</v>
      </c>
      <c r="F13046" t="s">
        <v>12447</v>
      </c>
      <c r="G13046">
        <v>1803100000</v>
      </c>
      <c r="H13046">
        <v>131175</v>
      </c>
      <c r="I13046" t="s">
        <v>61</v>
      </c>
      <c r="J13046" t="s">
        <v>61</v>
      </c>
      <c r="K13046" t="s">
        <v>3920</v>
      </c>
    </row>
    <row r="13047" spans="1:11" x14ac:dyDescent="0.2">
      <c r="A13047" s="20">
        <v>44419</v>
      </c>
      <c r="B13047" s="20" t="s">
        <v>13136</v>
      </c>
      <c r="C13047" t="s">
        <v>3916</v>
      </c>
      <c r="D13047" t="s">
        <v>3917</v>
      </c>
      <c r="E13047" t="s">
        <v>6875</v>
      </c>
      <c r="F13047" t="s">
        <v>12448</v>
      </c>
      <c r="G13047">
        <v>1803100000</v>
      </c>
      <c r="H13047">
        <v>47376</v>
      </c>
      <c r="I13047" t="s">
        <v>4302</v>
      </c>
      <c r="J13047" t="s">
        <v>4302</v>
      </c>
      <c r="K13047" t="s">
        <v>3920</v>
      </c>
    </row>
    <row r="13048" spans="1:11" x14ac:dyDescent="0.2">
      <c r="A13048" s="20">
        <v>44419</v>
      </c>
      <c r="B13048" s="20" t="s">
        <v>13136</v>
      </c>
      <c r="C13048" t="s">
        <v>3916</v>
      </c>
      <c r="D13048" t="s">
        <v>3917</v>
      </c>
      <c r="E13048" t="s">
        <v>6875</v>
      </c>
      <c r="F13048" t="s">
        <v>12449</v>
      </c>
      <c r="G13048">
        <v>1803100000</v>
      </c>
      <c r="H13048">
        <v>12825</v>
      </c>
      <c r="I13048" t="s">
        <v>4302</v>
      </c>
      <c r="J13048" t="s">
        <v>4302</v>
      </c>
      <c r="K13048" t="s">
        <v>3920</v>
      </c>
    </row>
    <row r="13049" spans="1:11" x14ac:dyDescent="0.2">
      <c r="A13049" s="20">
        <v>44419</v>
      </c>
      <c r="B13049" s="20" t="s">
        <v>13136</v>
      </c>
      <c r="C13049" t="s">
        <v>3916</v>
      </c>
      <c r="D13049" t="s">
        <v>3930</v>
      </c>
      <c r="E13049" t="s">
        <v>6865</v>
      </c>
      <c r="F13049" t="s">
        <v>12450</v>
      </c>
      <c r="G13049">
        <v>1803100000</v>
      </c>
      <c r="H13049">
        <v>20000</v>
      </c>
      <c r="I13049" t="s">
        <v>61</v>
      </c>
      <c r="J13049" t="s">
        <v>61</v>
      </c>
      <c r="K13049" t="s">
        <v>3920</v>
      </c>
    </row>
    <row r="13050" spans="1:11" x14ac:dyDescent="0.2">
      <c r="A13050" s="20">
        <v>44419</v>
      </c>
      <c r="B13050" s="20" t="s">
        <v>13136</v>
      </c>
      <c r="C13050" t="s">
        <v>3916</v>
      </c>
      <c r="D13050" t="s">
        <v>3927</v>
      </c>
      <c r="E13050" t="s">
        <v>6865</v>
      </c>
      <c r="F13050" t="s">
        <v>12451</v>
      </c>
      <c r="G13050">
        <v>1803100000</v>
      </c>
      <c r="H13050">
        <v>20000</v>
      </c>
      <c r="I13050" t="s">
        <v>61</v>
      </c>
      <c r="J13050" t="s">
        <v>61</v>
      </c>
      <c r="K13050" t="s">
        <v>3920</v>
      </c>
    </row>
    <row r="13051" spans="1:11" x14ac:dyDescent="0.2">
      <c r="A13051" s="20">
        <v>44419</v>
      </c>
      <c r="B13051" s="20" t="s">
        <v>13136</v>
      </c>
      <c r="C13051" t="s">
        <v>3916</v>
      </c>
      <c r="D13051" t="s">
        <v>3917</v>
      </c>
      <c r="E13051" t="s">
        <v>3918</v>
      </c>
      <c r="F13051" t="s">
        <v>12142</v>
      </c>
      <c r="G13051">
        <v>1803100000</v>
      </c>
      <c r="H13051">
        <v>24000</v>
      </c>
      <c r="I13051" t="s">
        <v>55</v>
      </c>
      <c r="J13051" t="s">
        <v>55</v>
      </c>
      <c r="K13051" t="s">
        <v>3920</v>
      </c>
    </row>
    <row r="13052" spans="1:11" x14ac:dyDescent="0.2">
      <c r="A13052" s="20">
        <v>44419</v>
      </c>
      <c r="B13052" s="20" t="s">
        <v>13136</v>
      </c>
      <c r="C13052" t="s">
        <v>3916</v>
      </c>
      <c r="D13052" t="s">
        <v>3927</v>
      </c>
      <c r="E13052" t="s">
        <v>6865</v>
      </c>
      <c r="F13052" t="s">
        <v>12452</v>
      </c>
      <c r="G13052">
        <v>1803100000</v>
      </c>
      <c r="H13052">
        <v>40000</v>
      </c>
      <c r="I13052" t="s">
        <v>61</v>
      </c>
      <c r="J13052" t="s">
        <v>61</v>
      </c>
      <c r="K13052" t="s">
        <v>3920</v>
      </c>
    </row>
    <row r="13053" spans="1:11" x14ac:dyDescent="0.2">
      <c r="A13053" s="20">
        <v>44419</v>
      </c>
      <c r="B13053" s="20" t="s">
        <v>13136</v>
      </c>
      <c r="C13053" t="s">
        <v>3916</v>
      </c>
      <c r="D13053" t="s">
        <v>3930</v>
      </c>
      <c r="E13053" t="s">
        <v>6865</v>
      </c>
      <c r="F13053" t="s">
        <v>12453</v>
      </c>
      <c r="G13053">
        <v>1803100000</v>
      </c>
      <c r="H13053">
        <v>39975</v>
      </c>
      <c r="I13053" t="s">
        <v>61</v>
      </c>
      <c r="J13053" t="s">
        <v>61</v>
      </c>
      <c r="K13053" t="s">
        <v>3920</v>
      </c>
    </row>
    <row r="13054" spans="1:11" x14ac:dyDescent="0.2">
      <c r="A13054" s="20">
        <v>44419</v>
      </c>
      <c r="B13054" s="20" t="s">
        <v>13136</v>
      </c>
      <c r="C13054" t="s">
        <v>3916</v>
      </c>
      <c r="D13054" t="s">
        <v>4080</v>
      </c>
      <c r="E13054" t="s">
        <v>3918</v>
      </c>
      <c r="F13054" t="s">
        <v>12454</v>
      </c>
      <c r="G13054">
        <v>1804009000</v>
      </c>
      <c r="H13054">
        <v>79200</v>
      </c>
      <c r="I13054" t="s">
        <v>55</v>
      </c>
      <c r="J13054" t="s">
        <v>55</v>
      </c>
      <c r="K13054" t="s">
        <v>6869</v>
      </c>
    </row>
    <row r="13055" spans="1:11" x14ac:dyDescent="0.2">
      <c r="A13055" s="20">
        <v>44419</v>
      </c>
      <c r="B13055" s="20" t="s">
        <v>13136</v>
      </c>
      <c r="C13055" t="s">
        <v>3916</v>
      </c>
      <c r="D13055" t="s">
        <v>3930</v>
      </c>
      <c r="E13055" t="s">
        <v>6865</v>
      </c>
      <c r="F13055" t="s">
        <v>12455</v>
      </c>
      <c r="G13055">
        <v>1802000000</v>
      </c>
      <c r="H13055">
        <v>126000</v>
      </c>
      <c r="I13055" t="s">
        <v>61</v>
      </c>
      <c r="J13055" t="s">
        <v>61</v>
      </c>
      <c r="K13055" t="s">
        <v>3929</v>
      </c>
    </row>
    <row r="13056" spans="1:11" x14ac:dyDescent="0.2">
      <c r="A13056" s="20">
        <v>44419</v>
      </c>
      <c r="B13056" s="20" t="s">
        <v>13136</v>
      </c>
      <c r="C13056" t="s">
        <v>3916</v>
      </c>
      <c r="D13056" t="s">
        <v>3927</v>
      </c>
      <c r="E13056" t="s">
        <v>8372</v>
      </c>
      <c r="F13056" t="s">
        <v>12456</v>
      </c>
      <c r="G13056">
        <v>1803100000</v>
      </c>
      <c r="H13056">
        <v>19950</v>
      </c>
      <c r="I13056" t="s">
        <v>61</v>
      </c>
      <c r="J13056" t="s">
        <v>61</v>
      </c>
      <c r="K13056" t="s">
        <v>3920</v>
      </c>
    </row>
    <row r="13057" spans="1:11" x14ac:dyDescent="0.2">
      <c r="A13057" s="20">
        <v>44419</v>
      </c>
      <c r="B13057" s="20" t="s">
        <v>13136</v>
      </c>
      <c r="C13057" t="s">
        <v>3916</v>
      </c>
      <c r="D13057" t="s">
        <v>3927</v>
      </c>
      <c r="E13057" t="s">
        <v>6865</v>
      </c>
      <c r="F13057" t="s">
        <v>12457</v>
      </c>
      <c r="G13057">
        <v>1803100000</v>
      </c>
      <c r="H13057">
        <v>40000</v>
      </c>
      <c r="I13057" t="s">
        <v>61</v>
      </c>
      <c r="J13057" t="s">
        <v>61</v>
      </c>
      <c r="K13057" t="s">
        <v>3920</v>
      </c>
    </row>
    <row r="13058" spans="1:11" x14ac:dyDescent="0.2">
      <c r="A13058" s="20">
        <v>44419</v>
      </c>
      <c r="B13058" s="20" t="s">
        <v>13136</v>
      </c>
      <c r="C13058" t="s">
        <v>3916</v>
      </c>
      <c r="D13058" t="s">
        <v>3994</v>
      </c>
      <c r="E13058" t="s">
        <v>3918</v>
      </c>
      <c r="F13058" t="s">
        <v>12458</v>
      </c>
      <c r="G13058">
        <v>1803100000</v>
      </c>
      <c r="H13058">
        <v>72000</v>
      </c>
      <c r="I13058" t="s">
        <v>55</v>
      </c>
      <c r="J13058" t="s">
        <v>55</v>
      </c>
      <c r="K13058" t="s">
        <v>3920</v>
      </c>
    </row>
    <row r="13059" spans="1:11" x14ac:dyDescent="0.2">
      <c r="A13059" s="20">
        <v>44419</v>
      </c>
      <c r="B13059" s="20" t="s">
        <v>13136</v>
      </c>
      <c r="C13059" t="s">
        <v>3916</v>
      </c>
      <c r="D13059" t="s">
        <v>3917</v>
      </c>
      <c r="E13059" t="s">
        <v>3918</v>
      </c>
      <c r="F13059" t="s">
        <v>12459</v>
      </c>
      <c r="G13059">
        <v>1804009000</v>
      </c>
      <c r="H13059">
        <v>59400</v>
      </c>
      <c r="I13059" t="s">
        <v>55</v>
      </c>
      <c r="J13059" t="s">
        <v>55</v>
      </c>
      <c r="K13059" t="s">
        <v>6869</v>
      </c>
    </row>
    <row r="13060" spans="1:11" x14ac:dyDescent="0.2">
      <c r="A13060" s="20">
        <v>44419</v>
      </c>
      <c r="B13060" s="20" t="s">
        <v>13136</v>
      </c>
      <c r="C13060" t="s">
        <v>3916</v>
      </c>
      <c r="D13060" t="s">
        <v>3927</v>
      </c>
      <c r="E13060" t="s">
        <v>6865</v>
      </c>
      <c r="F13060" t="s">
        <v>12460</v>
      </c>
      <c r="G13060">
        <v>1803100000</v>
      </c>
      <c r="H13060">
        <v>20000</v>
      </c>
      <c r="I13060" t="s">
        <v>61</v>
      </c>
      <c r="J13060" t="s">
        <v>61</v>
      </c>
      <c r="K13060" t="s">
        <v>3920</v>
      </c>
    </row>
    <row r="13061" spans="1:11" x14ac:dyDescent="0.2">
      <c r="A13061" s="20">
        <v>44419</v>
      </c>
      <c r="B13061" s="20" t="s">
        <v>13136</v>
      </c>
      <c r="C13061" t="s">
        <v>3916</v>
      </c>
      <c r="D13061" t="s">
        <v>3930</v>
      </c>
      <c r="E13061" t="s">
        <v>6865</v>
      </c>
      <c r="F13061" t="s">
        <v>12461</v>
      </c>
      <c r="G13061">
        <v>1803100000</v>
      </c>
      <c r="H13061">
        <v>19975</v>
      </c>
      <c r="I13061" t="s">
        <v>61</v>
      </c>
      <c r="J13061" t="s">
        <v>61</v>
      </c>
      <c r="K13061" t="s">
        <v>3920</v>
      </c>
    </row>
    <row r="13062" spans="1:11" x14ac:dyDescent="0.2">
      <c r="A13062" s="20">
        <v>44419</v>
      </c>
      <c r="B13062" s="20" t="s">
        <v>13136</v>
      </c>
      <c r="C13062" t="s">
        <v>3916</v>
      </c>
      <c r="D13062" t="s">
        <v>3927</v>
      </c>
      <c r="E13062" t="s">
        <v>6865</v>
      </c>
      <c r="F13062" t="s">
        <v>12462</v>
      </c>
      <c r="G13062">
        <v>1803100000</v>
      </c>
      <c r="H13062">
        <v>99975</v>
      </c>
      <c r="I13062" t="s">
        <v>61</v>
      </c>
      <c r="J13062" t="s">
        <v>61</v>
      </c>
      <c r="K13062" t="s">
        <v>3920</v>
      </c>
    </row>
    <row r="13063" spans="1:11" x14ac:dyDescent="0.2">
      <c r="A13063" s="20">
        <v>44419</v>
      </c>
      <c r="B13063" s="20" t="s">
        <v>13136</v>
      </c>
      <c r="C13063" t="s">
        <v>3916</v>
      </c>
      <c r="D13063" t="s">
        <v>3927</v>
      </c>
      <c r="E13063" t="s">
        <v>6865</v>
      </c>
      <c r="F13063" t="s">
        <v>12463</v>
      </c>
      <c r="G13063">
        <v>1803100000</v>
      </c>
      <c r="H13063">
        <v>41000</v>
      </c>
      <c r="I13063" t="s">
        <v>61</v>
      </c>
      <c r="J13063" t="s">
        <v>61</v>
      </c>
      <c r="K13063" t="s">
        <v>3920</v>
      </c>
    </row>
    <row r="13064" spans="1:11" x14ac:dyDescent="0.2">
      <c r="A13064" s="20">
        <v>44419</v>
      </c>
      <c r="B13064" s="20" t="s">
        <v>13136</v>
      </c>
      <c r="C13064" t="s">
        <v>3916</v>
      </c>
      <c r="D13064" t="s">
        <v>4005</v>
      </c>
      <c r="E13064" t="s">
        <v>7421</v>
      </c>
      <c r="F13064" t="s">
        <v>12325</v>
      </c>
      <c r="G13064">
        <v>1801001200</v>
      </c>
      <c r="H13064">
        <v>250250</v>
      </c>
      <c r="I13064" t="s">
        <v>9</v>
      </c>
      <c r="J13064" t="s">
        <v>55</v>
      </c>
      <c r="K13064" t="s">
        <v>3926</v>
      </c>
    </row>
    <row r="13065" spans="1:11" x14ac:dyDescent="0.2">
      <c r="A13065" s="20">
        <v>44419</v>
      </c>
      <c r="B13065" s="20" t="s">
        <v>13136</v>
      </c>
      <c r="C13065" t="s">
        <v>3916</v>
      </c>
      <c r="D13065">
        <v>99</v>
      </c>
      <c r="E13065" t="s">
        <v>12091</v>
      </c>
      <c r="F13065" t="s">
        <v>12005</v>
      </c>
      <c r="G13065">
        <v>1806909000</v>
      </c>
      <c r="H13065">
        <v>139</v>
      </c>
      <c r="I13065" t="s">
        <v>3965</v>
      </c>
      <c r="J13065" t="s">
        <v>3965</v>
      </c>
      <c r="K13065" t="s">
        <v>6886</v>
      </c>
    </row>
    <row r="13066" spans="1:11" x14ac:dyDescent="0.2">
      <c r="A13066" s="20">
        <v>44420</v>
      </c>
      <c r="B13066" s="20" t="s">
        <v>13136</v>
      </c>
      <c r="C13066" t="s">
        <v>3916</v>
      </c>
      <c r="D13066" t="s">
        <v>3927</v>
      </c>
      <c r="E13066" t="s">
        <v>6865</v>
      </c>
      <c r="F13066" t="s">
        <v>12464</v>
      </c>
      <c r="G13066">
        <v>1803100000</v>
      </c>
      <c r="H13066">
        <v>40000</v>
      </c>
      <c r="I13066" t="s">
        <v>61</v>
      </c>
      <c r="J13066" t="s">
        <v>61</v>
      </c>
      <c r="K13066" t="s">
        <v>3920</v>
      </c>
    </row>
    <row r="13067" spans="1:11" x14ac:dyDescent="0.2">
      <c r="A13067" s="20">
        <v>44420</v>
      </c>
      <c r="B13067" s="20" t="s">
        <v>13136</v>
      </c>
      <c r="C13067" t="s">
        <v>3916</v>
      </c>
      <c r="D13067" t="s">
        <v>3927</v>
      </c>
      <c r="E13067" t="s">
        <v>8372</v>
      </c>
      <c r="F13067" t="s">
        <v>12465</v>
      </c>
      <c r="G13067">
        <v>1803100000</v>
      </c>
      <c r="H13067">
        <v>60000</v>
      </c>
      <c r="I13067" t="s">
        <v>61</v>
      </c>
      <c r="J13067" t="s">
        <v>61</v>
      </c>
      <c r="K13067" t="s">
        <v>3920</v>
      </c>
    </row>
    <row r="13068" spans="1:11" x14ac:dyDescent="0.2">
      <c r="A13068" s="20">
        <v>44420</v>
      </c>
      <c r="B13068" s="20" t="s">
        <v>13136</v>
      </c>
      <c r="C13068" t="s">
        <v>3916</v>
      </c>
      <c r="D13068" t="s">
        <v>3927</v>
      </c>
      <c r="E13068" t="s">
        <v>8372</v>
      </c>
      <c r="F13068" t="s">
        <v>12466</v>
      </c>
      <c r="G13068">
        <v>1806200000</v>
      </c>
      <c r="H13068">
        <v>20000</v>
      </c>
      <c r="I13068" t="s">
        <v>61</v>
      </c>
      <c r="J13068" t="s">
        <v>61</v>
      </c>
      <c r="K13068" t="s">
        <v>3920</v>
      </c>
    </row>
    <row r="13069" spans="1:11" x14ac:dyDescent="0.2">
      <c r="A13069" s="20">
        <v>44420</v>
      </c>
      <c r="B13069" s="20" t="s">
        <v>13136</v>
      </c>
      <c r="C13069" t="s">
        <v>3916</v>
      </c>
      <c r="D13069" t="s">
        <v>4005</v>
      </c>
      <c r="E13069" t="s">
        <v>7421</v>
      </c>
      <c r="F13069" t="s">
        <v>8130</v>
      </c>
      <c r="G13069">
        <v>1801001200</v>
      </c>
      <c r="H13069">
        <v>250250</v>
      </c>
      <c r="I13069" t="s">
        <v>9</v>
      </c>
      <c r="J13069" t="s">
        <v>55</v>
      </c>
      <c r="K13069" t="s">
        <v>3926</v>
      </c>
    </row>
    <row r="13070" spans="1:11" x14ac:dyDescent="0.2">
      <c r="A13070" s="20">
        <v>44420</v>
      </c>
      <c r="B13070" s="20" t="s">
        <v>13136</v>
      </c>
      <c r="C13070" t="s">
        <v>3916</v>
      </c>
      <c r="D13070" t="s">
        <v>4144</v>
      </c>
      <c r="E13070" t="s">
        <v>12356</v>
      </c>
      <c r="F13070" t="s">
        <v>12467</v>
      </c>
      <c r="G13070">
        <v>1801001200</v>
      </c>
      <c r="H13070">
        <v>250250</v>
      </c>
      <c r="I13070" t="s">
        <v>3965</v>
      </c>
      <c r="J13070" t="s">
        <v>4196</v>
      </c>
      <c r="K13070" t="s">
        <v>3926</v>
      </c>
    </row>
    <row r="13071" spans="1:11" x14ac:dyDescent="0.2">
      <c r="A13071" s="20">
        <v>44420</v>
      </c>
      <c r="B13071" s="20" t="s">
        <v>13136</v>
      </c>
      <c r="C13071" t="s">
        <v>3916</v>
      </c>
      <c r="D13071" t="s">
        <v>5434</v>
      </c>
      <c r="E13071" t="s">
        <v>4213</v>
      </c>
      <c r="F13071" t="s">
        <v>12468</v>
      </c>
      <c r="G13071">
        <v>1801001200</v>
      </c>
      <c r="H13071">
        <v>250250</v>
      </c>
      <c r="I13071" t="s">
        <v>4114</v>
      </c>
      <c r="J13071" t="s">
        <v>4114</v>
      </c>
      <c r="K13071" t="s">
        <v>3926</v>
      </c>
    </row>
    <row r="13072" spans="1:11" x14ac:dyDescent="0.2">
      <c r="A13072" s="20">
        <v>44420</v>
      </c>
      <c r="B13072" s="20" t="s">
        <v>13136</v>
      </c>
      <c r="C13072" t="s">
        <v>3916</v>
      </c>
      <c r="D13072" t="s">
        <v>3930</v>
      </c>
      <c r="E13072" t="s">
        <v>3992</v>
      </c>
      <c r="F13072" t="s">
        <v>11107</v>
      </c>
      <c r="G13072">
        <v>1803100000</v>
      </c>
      <c r="H13072">
        <v>105000</v>
      </c>
      <c r="I13072" t="s">
        <v>3933</v>
      </c>
      <c r="J13072" t="s">
        <v>3933</v>
      </c>
      <c r="K13072" t="s">
        <v>3920</v>
      </c>
    </row>
    <row r="13073" spans="1:11" x14ac:dyDescent="0.2">
      <c r="A13073" s="20">
        <v>44420</v>
      </c>
      <c r="B13073" s="20" t="s">
        <v>13136</v>
      </c>
      <c r="C13073" t="s">
        <v>3916</v>
      </c>
      <c r="D13073" t="s">
        <v>3939</v>
      </c>
      <c r="E13073" t="s">
        <v>3992</v>
      </c>
      <c r="F13073" t="s">
        <v>11108</v>
      </c>
      <c r="G13073">
        <v>1802000000</v>
      </c>
      <c r="H13073">
        <v>20000</v>
      </c>
      <c r="I13073" t="s">
        <v>3933</v>
      </c>
      <c r="J13073" t="s">
        <v>3933</v>
      </c>
      <c r="K13073" t="s">
        <v>3929</v>
      </c>
    </row>
    <row r="13074" spans="1:11" x14ac:dyDescent="0.2">
      <c r="A13074" s="20">
        <v>44420</v>
      </c>
      <c r="B13074" s="20" t="s">
        <v>13136</v>
      </c>
      <c r="C13074" t="s">
        <v>3916</v>
      </c>
      <c r="D13074" t="s">
        <v>3930</v>
      </c>
      <c r="E13074" t="s">
        <v>6865</v>
      </c>
      <c r="F13074" t="s">
        <v>12469</v>
      </c>
      <c r="G13074">
        <v>1803100000</v>
      </c>
      <c r="H13074">
        <v>39975</v>
      </c>
      <c r="I13074" t="s">
        <v>61</v>
      </c>
      <c r="J13074" t="s">
        <v>61</v>
      </c>
      <c r="K13074" t="s">
        <v>3920</v>
      </c>
    </row>
    <row r="13075" spans="1:11" x14ac:dyDescent="0.2">
      <c r="A13075" s="20">
        <v>44420</v>
      </c>
      <c r="B13075" s="20" t="s">
        <v>13136</v>
      </c>
      <c r="C13075" t="s">
        <v>3916</v>
      </c>
      <c r="D13075" t="s">
        <v>3930</v>
      </c>
      <c r="E13075" t="s">
        <v>6865</v>
      </c>
      <c r="F13075" t="s">
        <v>12470</v>
      </c>
      <c r="G13075">
        <v>1803100000</v>
      </c>
      <c r="H13075">
        <v>58000</v>
      </c>
      <c r="I13075" t="s">
        <v>61</v>
      </c>
      <c r="J13075" t="s">
        <v>61</v>
      </c>
      <c r="K13075" t="s">
        <v>3920</v>
      </c>
    </row>
    <row r="13076" spans="1:11" x14ac:dyDescent="0.2">
      <c r="A13076" s="20">
        <v>44420</v>
      </c>
      <c r="B13076" s="20" t="s">
        <v>13136</v>
      </c>
      <c r="C13076" t="s">
        <v>3916</v>
      </c>
      <c r="D13076" t="s">
        <v>3927</v>
      </c>
      <c r="E13076" t="s">
        <v>4016</v>
      </c>
      <c r="F13076" t="s">
        <v>11108</v>
      </c>
      <c r="G13076">
        <v>1802000000</v>
      </c>
      <c r="H13076">
        <v>100000</v>
      </c>
      <c r="I13076" t="s">
        <v>3933</v>
      </c>
      <c r="J13076" t="s">
        <v>3933</v>
      </c>
      <c r="K13076" t="s">
        <v>3929</v>
      </c>
    </row>
    <row r="13077" spans="1:11" x14ac:dyDescent="0.2">
      <c r="A13077" s="20">
        <v>44420</v>
      </c>
      <c r="B13077" s="20" t="s">
        <v>13136</v>
      </c>
      <c r="C13077" t="s">
        <v>3916</v>
      </c>
      <c r="D13077" t="s">
        <v>3930</v>
      </c>
      <c r="E13077" t="s">
        <v>6865</v>
      </c>
      <c r="F13077" t="s">
        <v>12471</v>
      </c>
      <c r="G13077">
        <v>1803100000</v>
      </c>
      <c r="H13077">
        <v>59975</v>
      </c>
      <c r="I13077" t="s">
        <v>61</v>
      </c>
      <c r="J13077" t="s">
        <v>61</v>
      </c>
      <c r="K13077" t="s">
        <v>3920</v>
      </c>
    </row>
    <row r="13078" spans="1:11" x14ac:dyDescent="0.2">
      <c r="A13078" s="20">
        <v>44420</v>
      </c>
      <c r="B13078" s="20" t="s">
        <v>13136</v>
      </c>
      <c r="C13078" t="s">
        <v>3916</v>
      </c>
      <c r="D13078" t="s">
        <v>3930</v>
      </c>
      <c r="E13078" t="s">
        <v>6865</v>
      </c>
      <c r="F13078" t="s">
        <v>12472</v>
      </c>
      <c r="G13078">
        <v>1802000000</v>
      </c>
      <c r="H13078">
        <v>126000</v>
      </c>
      <c r="I13078" t="s">
        <v>61</v>
      </c>
      <c r="J13078" t="s">
        <v>61</v>
      </c>
      <c r="K13078" t="s">
        <v>3929</v>
      </c>
    </row>
    <row r="13079" spans="1:11" x14ac:dyDescent="0.2">
      <c r="A13079" s="20">
        <v>44420</v>
      </c>
      <c r="B13079" s="20" t="s">
        <v>13136</v>
      </c>
      <c r="C13079" t="s">
        <v>3916</v>
      </c>
      <c r="D13079" t="s">
        <v>3930</v>
      </c>
      <c r="E13079" t="s">
        <v>6865</v>
      </c>
      <c r="F13079" t="s">
        <v>12473</v>
      </c>
      <c r="G13079">
        <v>1803100000</v>
      </c>
      <c r="H13079">
        <v>100000</v>
      </c>
      <c r="I13079" t="s">
        <v>61</v>
      </c>
      <c r="J13079" t="s">
        <v>61</v>
      </c>
      <c r="K13079" t="s">
        <v>3920</v>
      </c>
    </row>
    <row r="13080" spans="1:11" x14ac:dyDescent="0.2">
      <c r="A13080" s="20">
        <v>44420</v>
      </c>
      <c r="B13080" s="20" t="s">
        <v>13136</v>
      </c>
      <c r="C13080" t="s">
        <v>3916</v>
      </c>
      <c r="D13080" t="s">
        <v>3930</v>
      </c>
      <c r="E13080" t="s">
        <v>3918</v>
      </c>
      <c r="F13080" t="s">
        <v>12474</v>
      </c>
      <c r="G13080">
        <v>1803100000</v>
      </c>
      <c r="H13080">
        <v>120000</v>
      </c>
      <c r="I13080" t="s">
        <v>55</v>
      </c>
      <c r="J13080" t="s">
        <v>55</v>
      </c>
      <c r="K13080" t="s">
        <v>3920</v>
      </c>
    </row>
    <row r="13081" spans="1:11" x14ac:dyDescent="0.2">
      <c r="A13081" s="20">
        <v>44420</v>
      </c>
      <c r="B13081" s="20" t="s">
        <v>13136</v>
      </c>
      <c r="C13081" t="s">
        <v>3916</v>
      </c>
      <c r="D13081" t="s">
        <v>4080</v>
      </c>
      <c r="E13081" t="s">
        <v>3918</v>
      </c>
      <c r="F13081" t="s">
        <v>12475</v>
      </c>
      <c r="G13081">
        <v>1804009000</v>
      </c>
      <c r="H13081">
        <v>39600</v>
      </c>
      <c r="I13081" t="s">
        <v>55</v>
      </c>
      <c r="J13081" t="s">
        <v>55</v>
      </c>
      <c r="K13081" t="s">
        <v>6869</v>
      </c>
    </row>
    <row r="13082" spans="1:11" x14ac:dyDescent="0.2">
      <c r="A13082" s="20">
        <v>44420</v>
      </c>
      <c r="B13082" s="20" t="s">
        <v>13136</v>
      </c>
      <c r="C13082" t="s">
        <v>3916</v>
      </c>
      <c r="D13082" t="s">
        <v>4144</v>
      </c>
      <c r="E13082" t="s">
        <v>4348</v>
      </c>
      <c r="F13082" t="s">
        <v>12476</v>
      </c>
      <c r="G13082">
        <v>1801001200</v>
      </c>
      <c r="H13082">
        <v>350350</v>
      </c>
      <c r="I13082" t="s">
        <v>18</v>
      </c>
      <c r="J13082" t="s">
        <v>4196</v>
      </c>
      <c r="K13082" t="s">
        <v>3926</v>
      </c>
    </row>
    <row r="13083" spans="1:11" x14ac:dyDescent="0.2">
      <c r="A13083" s="20">
        <v>44420</v>
      </c>
      <c r="B13083" s="20" t="s">
        <v>13136</v>
      </c>
      <c r="C13083" t="s">
        <v>3916</v>
      </c>
      <c r="D13083" t="s">
        <v>3927</v>
      </c>
      <c r="E13083" t="s">
        <v>3918</v>
      </c>
      <c r="F13083" t="s">
        <v>12477</v>
      </c>
      <c r="G13083">
        <v>1802000000</v>
      </c>
      <c r="H13083">
        <v>120000</v>
      </c>
      <c r="I13083" t="s">
        <v>55</v>
      </c>
      <c r="J13083" t="s">
        <v>55</v>
      </c>
      <c r="K13083" t="s">
        <v>3929</v>
      </c>
    </row>
    <row r="13084" spans="1:11" x14ac:dyDescent="0.2">
      <c r="A13084" s="20">
        <v>44420</v>
      </c>
      <c r="B13084" s="20" t="s">
        <v>13136</v>
      </c>
      <c r="C13084" t="s">
        <v>3916</v>
      </c>
      <c r="D13084" t="s">
        <v>3917</v>
      </c>
      <c r="E13084" t="s">
        <v>6875</v>
      </c>
      <c r="F13084" t="s">
        <v>12478</v>
      </c>
      <c r="G13084">
        <v>1806200000</v>
      </c>
      <c r="H13084">
        <v>94752</v>
      </c>
      <c r="I13084" t="s">
        <v>4302</v>
      </c>
      <c r="J13084" t="s">
        <v>4302</v>
      </c>
      <c r="K13084" t="s">
        <v>3920</v>
      </c>
    </row>
    <row r="13085" spans="1:11" x14ac:dyDescent="0.2">
      <c r="A13085" s="20">
        <v>44420</v>
      </c>
      <c r="B13085" s="20" t="s">
        <v>13136</v>
      </c>
      <c r="C13085" t="s">
        <v>3916</v>
      </c>
      <c r="D13085" t="s">
        <v>3917</v>
      </c>
      <c r="E13085" t="s">
        <v>6875</v>
      </c>
      <c r="F13085" t="s">
        <v>12479</v>
      </c>
      <c r="G13085">
        <v>1804009000</v>
      </c>
      <c r="H13085">
        <v>84672</v>
      </c>
      <c r="I13085" t="s">
        <v>4302</v>
      </c>
      <c r="J13085" t="s">
        <v>4302</v>
      </c>
      <c r="K13085" t="s">
        <v>6869</v>
      </c>
    </row>
    <row r="13086" spans="1:11" x14ac:dyDescent="0.2">
      <c r="A13086" s="20">
        <v>44420</v>
      </c>
      <c r="B13086" s="20" t="s">
        <v>13136</v>
      </c>
      <c r="C13086" t="s">
        <v>3916</v>
      </c>
      <c r="D13086" t="s">
        <v>3927</v>
      </c>
      <c r="E13086" t="s">
        <v>6865</v>
      </c>
      <c r="F13086" t="s">
        <v>12480</v>
      </c>
      <c r="G13086">
        <v>1803100000</v>
      </c>
      <c r="H13086">
        <v>59800</v>
      </c>
      <c r="I13086" t="s">
        <v>61</v>
      </c>
      <c r="J13086" t="s">
        <v>61</v>
      </c>
      <c r="K13086" t="s">
        <v>3920</v>
      </c>
    </row>
    <row r="13087" spans="1:11" x14ac:dyDescent="0.2">
      <c r="A13087" s="20">
        <v>44420</v>
      </c>
      <c r="B13087" s="20" t="s">
        <v>13136</v>
      </c>
      <c r="C13087" t="s">
        <v>3916</v>
      </c>
      <c r="D13087" t="s">
        <v>3927</v>
      </c>
      <c r="E13087" t="s">
        <v>6865</v>
      </c>
      <c r="F13087" t="s">
        <v>12481</v>
      </c>
      <c r="G13087">
        <v>1803100000</v>
      </c>
      <c r="H13087">
        <v>100000</v>
      </c>
      <c r="I13087" t="s">
        <v>61</v>
      </c>
      <c r="J13087" t="s">
        <v>61</v>
      </c>
      <c r="K13087" t="s">
        <v>3920</v>
      </c>
    </row>
    <row r="13088" spans="1:11" x14ac:dyDescent="0.2">
      <c r="A13088" s="20">
        <v>44420</v>
      </c>
      <c r="B13088" s="20" t="s">
        <v>13136</v>
      </c>
      <c r="C13088" t="s">
        <v>3916</v>
      </c>
      <c r="D13088" t="s">
        <v>3927</v>
      </c>
      <c r="E13088" t="s">
        <v>6865</v>
      </c>
      <c r="F13088" t="s">
        <v>12482</v>
      </c>
      <c r="G13088">
        <v>1803100000</v>
      </c>
      <c r="H13088">
        <v>40000</v>
      </c>
      <c r="I13088" t="s">
        <v>61</v>
      </c>
      <c r="J13088" t="s">
        <v>61</v>
      </c>
      <c r="K13088" t="s">
        <v>3920</v>
      </c>
    </row>
    <row r="13089" spans="1:11" x14ac:dyDescent="0.2">
      <c r="A13089" s="20">
        <v>44420</v>
      </c>
      <c r="B13089" s="20" t="s">
        <v>13136</v>
      </c>
      <c r="C13089" t="s">
        <v>3916</v>
      </c>
      <c r="D13089" t="s">
        <v>3927</v>
      </c>
      <c r="E13089" t="s">
        <v>5904</v>
      </c>
      <c r="F13089" t="s">
        <v>11258</v>
      </c>
      <c r="G13089">
        <v>1801001200</v>
      </c>
      <c r="H13089">
        <v>25025</v>
      </c>
      <c r="I13089" t="s">
        <v>3933</v>
      </c>
      <c r="J13089" t="s">
        <v>3933</v>
      </c>
      <c r="K13089" t="s">
        <v>3926</v>
      </c>
    </row>
    <row r="13090" spans="1:11" x14ac:dyDescent="0.2">
      <c r="A13090" s="20">
        <v>44420</v>
      </c>
      <c r="B13090" s="20" t="s">
        <v>13136</v>
      </c>
      <c r="C13090" t="s">
        <v>3916</v>
      </c>
      <c r="D13090" t="s">
        <v>3927</v>
      </c>
      <c r="E13090" t="s">
        <v>6865</v>
      </c>
      <c r="F13090" t="s">
        <v>12483</v>
      </c>
      <c r="G13090">
        <v>1806200000</v>
      </c>
      <c r="H13090">
        <v>60000</v>
      </c>
      <c r="I13090" t="s">
        <v>61</v>
      </c>
      <c r="J13090" t="s">
        <v>61</v>
      </c>
      <c r="K13090" t="s">
        <v>3920</v>
      </c>
    </row>
    <row r="13091" spans="1:11" x14ac:dyDescent="0.2">
      <c r="A13091" s="20">
        <v>44420</v>
      </c>
      <c r="B13091" s="20" t="s">
        <v>13136</v>
      </c>
      <c r="C13091" t="s">
        <v>3916</v>
      </c>
      <c r="D13091" t="s">
        <v>4144</v>
      </c>
      <c r="E13091" t="s">
        <v>5904</v>
      </c>
      <c r="F13091" t="s">
        <v>11258</v>
      </c>
      <c r="G13091">
        <v>1801001200</v>
      </c>
      <c r="H13091">
        <v>175175</v>
      </c>
      <c r="I13091" t="s">
        <v>3933</v>
      </c>
      <c r="J13091" t="s">
        <v>3933</v>
      </c>
      <c r="K13091" t="s">
        <v>3926</v>
      </c>
    </row>
    <row r="13092" spans="1:11" x14ac:dyDescent="0.2">
      <c r="A13092" s="20">
        <v>44420</v>
      </c>
      <c r="B13092" s="20" t="s">
        <v>13136</v>
      </c>
      <c r="C13092" t="s">
        <v>3916</v>
      </c>
      <c r="D13092" t="s">
        <v>4144</v>
      </c>
      <c r="E13092" t="s">
        <v>5904</v>
      </c>
      <c r="F13092" t="s">
        <v>11258</v>
      </c>
      <c r="G13092">
        <v>1801001200</v>
      </c>
      <c r="H13092">
        <v>50050</v>
      </c>
      <c r="I13092" t="s">
        <v>3933</v>
      </c>
      <c r="J13092" t="s">
        <v>3933</v>
      </c>
      <c r="K13092" t="s">
        <v>3926</v>
      </c>
    </row>
    <row r="13093" spans="1:11" x14ac:dyDescent="0.2">
      <c r="A13093" s="20">
        <v>44420</v>
      </c>
      <c r="B13093" s="20" t="s">
        <v>13136</v>
      </c>
      <c r="C13093" t="s">
        <v>3916</v>
      </c>
      <c r="D13093" t="s">
        <v>3927</v>
      </c>
      <c r="E13093" t="s">
        <v>6865</v>
      </c>
      <c r="F13093" t="s">
        <v>12484</v>
      </c>
      <c r="G13093">
        <v>1806200000</v>
      </c>
      <c r="H13093">
        <v>60000</v>
      </c>
      <c r="I13093" t="s">
        <v>61</v>
      </c>
      <c r="J13093" t="s">
        <v>61</v>
      </c>
      <c r="K13093" t="s">
        <v>3920</v>
      </c>
    </row>
    <row r="13094" spans="1:11" x14ac:dyDescent="0.2">
      <c r="A13094" s="20">
        <v>44420</v>
      </c>
      <c r="B13094" s="20" t="s">
        <v>13136</v>
      </c>
      <c r="C13094" t="s">
        <v>3916</v>
      </c>
      <c r="D13094" t="s">
        <v>3927</v>
      </c>
      <c r="E13094" t="s">
        <v>6865</v>
      </c>
      <c r="F13094" t="s">
        <v>12485</v>
      </c>
      <c r="G13094">
        <v>1803100000</v>
      </c>
      <c r="H13094">
        <v>19525</v>
      </c>
      <c r="I13094" t="s">
        <v>61</v>
      </c>
      <c r="J13094" t="s">
        <v>61</v>
      </c>
      <c r="K13094" t="s">
        <v>3920</v>
      </c>
    </row>
    <row r="13095" spans="1:11" x14ac:dyDescent="0.2">
      <c r="A13095" s="20">
        <v>44420</v>
      </c>
      <c r="B13095" s="20" t="s">
        <v>13136</v>
      </c>
      <c r="C13095" t="s">
        <v>3916</v>
      </c>
      <c r="D13095" t="s">
        <v>3927</v>
      </c>
      <c r="E13095" t="s">
        <v>6865</v>
      </c>
      <c r="F13095" t="s">
        <v>12486</v>
      </c>
      <c r="G13095">
        <v>1806200000</v>
      </c>
      <c r="H13095">
        <v>99950</v>
      </c>
      <c r="I13095" t="s">
        <v>61</v>
      </c>
      <c r="J13095" t="s">
        <v>61</v>
      </c>
      <c r="K13095" t="s">
        <v>3920</v>
      </c>
    </row>
    <row r="13096" spans="1:11" x14ac:dyDescent="0.2">
      <c r="A13096" s="20">
        <v>44420</v>
      </c>
      <c r="B13096" s="20" t="s">
        <v>13136</v>
      </c>
      <c r="C13096" t="s">
        <v>3916</v>
      </c>
      <c r="D13096" t="s">
        <v>3927</v>
      </c>
      <c r="E13096" t="s">
        <v>6865</v>
      </c>
      <c r="F13096" t="s">
        <v>12487</v>
      </c>
      <c r="G13096">
        <v>1806200000</v>
      </c>
      <c r="H13096">
        <v>20000</v>
      </c>
      <c r="I13096" t="s">
        <v>61</v>
      </c>
      <c r="J13096" t="s">
        <v>61</v>
      </c>
      <c r="K13096" t="s">
        <v>3920</v>
      </c>
    </row>
    <row r="13097" spans="1:11" x14ac:dyDescent="0.2">
      <c r="A13097" s="20">
        <v>44421</v>
      </c>
      <c r="B13097" s="20" t="s">
        <v>13136</v>
      </c>
      <c r="C13097" t="s">
        <v>3916</v>
      </c>
      <c r="D13097" t="s">
        <v>5434</v>
      </c>
      <c r="E13097" t="s">
        <v>4213</v>
      </c>
      <c r="F13097" t="s">
        <v>12488</v>
      </c>
      <c r="G13097">
        <v>1801001200</v>
      </c>
      <c r="H13097">
        <v>250250</v>
      </c>
      <c r="I13097" t="s">
        <v>4114</v>
      </c>
      <c r="J13097" t="s">
        <v>4114</v>
      </c>
      <c r="K13097" t="s">
        <v>3926</v>
      </c>
    </row>
    <row r="13098" spans="1:11" x14ac:dyDescent="0.2">
      <c r="A13098" s="20">
        <v>44421</v>
      </c>
      <c r="B13098" s="20" t="s">
        <v>13136</v>
      </c>
      <c r="C13098" t="s">
        <v>3916</v>
      </c>
      <c r="D13098" t="s">
        <v>3930</v>
      </c>
      <c r="E13098" t="s">
        <v>3918</v>
      </c>
      <c r="F13098" t="s">
        <v>12489</v>
      </c>
      <c r="G13098">
        <v>1803100000</v>
      </c>
      <c r="H13098">
        <v>120000</v>
      </c>
      <c r="I13098" t="s">
        <v>55</v>
      </c>
      <c r="J13098" t="s">
        <v>55</v>
      </c>
      <c r="K13098" t="s">
        <v>3920</v>
      </c>
    </row>
    <row r="13099" spans="1:11" x14ac:dyDescent="0.2">
      <c r="A13099" s="20">
        <v>44421</v>
      </c>
      <c r="B13099" s="20" t="s">
        <v>13136</v>
      </c>
      <c r="C13099" t="s">
        <v>3916</v>
      </c>
      <c r="D13099" t="s">
        <v>3927</v>
      </c>
      <c r="E13099" t="s">
        <v>3918</v>
      </c>
      <c r="F13099" t="s">
        <v>12490</v>
      </c>
      <c r="G13099">
        <v>1802000000</v>
      </c>
      <c r="H13099">
        <v>80000</v>
      </c>
      <c r="I13099" t="s">
        <v>55</v>
      </c>
      <c r="J13099" t="s">
        <v>55</v>
      </c>
      <c r="K13099" t="s">
        <v>3929</v>
      </c>
    </row>
    <row r="13100" spans="1:11" x14ac:dyDescent="0.2">
      <c r="A13100" s="20">
        <v>44421</v>
      </c>
      <c r="B13100" s="20" t="s">
        <v>13136</v>
      </c>
      <c r="C13100" t="s">
        <v>3916</v>
      </c>
      <c r="D13100" t="s">
        <v>3994</v>
      </c>
      <c r="E13100" t="s">
        <v>3992</v>
      </c>
      <c r="F13100" t="s">
        <v>12491</v>
      </c>
      <c r="G13100">
        <v>1804009000</v>
      </c>
      <c r="H13100">
        <v>88000</v>
      </c>
      <c r="I13100" t="s">
        <v>3933</v>
      </c>
      <c r="J13100" t="s">
        <v>3933</v>
      </c>
      <c r="K13100" t="s">
        <v>6869</v>
      </c>
    </row>
    <row r="13101" spans="1:11" x14ac:dyDescent="0.2">
      <c r="A13101" s="20">
        <v>44421</v>
      </c>
      <c r="B13101" s="20" t="s">
        <v>13136</v>
      </c>
      <c r="C13101" t="s">
        <v>3916</v>
      </c>
      <c r="D13101" t="s">
        <v>3930</v>
      </c>
      <c r="E13101" t="s">
        <v>6865</v>
      </c>
      <c r="F13101" t="s">
        <v>12492</v>
      </c>
      <c r="G13101">
        <v>1802000000</v>
      </c>
      <c r="H13101">
        <v>100800</v>
      </c>
      <c r="I13101" t="s">
        <v>61</v>
      </c>
      <c r="J13101" t="s">
        <v>61</v>
      </c>
      <c r="K13101" t="s">
        <v>3929</v>
      </c>
    </row>
    <row r="13102" spans="1:11" x14ac:dyDescent="0.2">
      <c r="A13102" s="20">
        <v>44421</v>
      </c>
      <c r="B13102" s="20" t="s">
        <v>13136</v>
      </c>
      <c r="C13102" t="s">
        <v>3916</v>
      </c>
      <c r="D13102" t="s">
        <v>3930</v>
      </c>
      <c r="E13102" t="s">
        <v>6865</v>
      </c>
      <c r="F13102" t="s">
        <v>12493</v>
      </c>
      <c r="G13102">
        <v>1803100000</v>
      </c>
      <c r="H13102">
        <v>159900</v>
      </c>
      <c r="I13102" t="s">
        <v>61</v>
      </c>
      <c r="J13102" t="s">
        <v>61</v>
      </c>
      <c r="K13102" t="s">
        <v>3920</v>
      </c>
    </row>
    <row r="13103" spans="1:11" x14ac:dyDescent="0.2">
      <c r="A13103" s="20">
        <v>44421</v>
      </c>
      <c r="B13103" s="20" t="s">
        <v>13136</v>
      </c>
      <c r="C13103" t="s">
        <v>3916</v>
      </c>
      <c r="D13103" t="s">
        <v>3930</v>
      </c>
      <c r="E13103" t="s">
        <v>6865</v>
      </c>
      <c r="F13103" t="s">
        <v>12494</v>
      </c>
      <c r="G13103">
        <v>1803100000</v>
      </c>
      <c r="H13103">
        <v>20000</v>
      </c>
      <c r="I13103" t="s">
        <v>61</v>
      </c>
      <c r="J13103" t="s">
        <v>61</v>
      </c>
      <c r="K13103" t="s">
        <v>3920</v>
      </c>
    </row>
    <row r="13104" spans="1:11" x14ac:dyDescent="0.2">
      <c r="A13104" s="20">
        <v>44421</v>
      </c>
      <c r="B13104" s="20" t="s">
        <v>13136</v>
      </c>
      <c r="C13104" t="s">
        <v>3916</v>
      </c>
      <c r="D13104" t="s">
        <v>3994</v>
      </c>
      <c r="E13104" t="s">
        <v>3992</v>
      </c>
      <c r="F13104" t="s">
        <v>12495</v>
      </c>
      <c r="G13104">
        <v>1804009000</v>
      </c>
      <c r="H13104">
        <v>88000</v>
      </c>
      <c r="I13104" t="s">
        <v>3933</v>
      </c>
      <c r="J13104" t="s">
        <v>3933</v>
      </c>
      <c r="K13104" t="s">
        <v>6869</v>
      </c>
    </row>
    <row r="13105" spans="1:11" x14ac:dyDescent="0.2">
      <c r="A13105" s="20">
        <v>44421</v>
      </c>
      <c r="B13105" s="20" t="s">
        <v>13136</v>
      </c>
      <c r="C13105" t="s">
        <v>3916</v>
      </c>
      <c r="D13105" t="s">
        <v>3930</v>
      </c>
      <c r="E13105" t="s">
        <v>6865</v>
      </c>
      <c r="F13105" t="s">
        <v>12496</v>
      </c>
      <c r="G13105">
        <v>1803100000</v>
      </c>
      <c r="H13105">
        <v>39775</v>
      </c>
      <c r="I13105" t="s">
        <v>61</v>
      </c>
      <c r="J13105" t="s">
        <v>61</v>
      </c>
      <c r="K13105" t="s">
        <v>3920</v>
      </c>
    </row>
    <row r="13106" spans="1:11" x14ac:dyDescent="0.2">
      <c r="A13106" s="20">
        <v>44421</v>
      </c>
      <c r="B13106" s="20" t="s">
        <v>13136</v>
      </c>
      <c r="C13106" t="s">
        <v>3916</v>
      </c>
      <c r="D13106" t="s">
        <v>3927</v>
      </c>
      <c r="E13106" t="s">
        <v>3918</v>
      </c>
      <c r="F13106" t="s">
        <v>12497</v>
      </c>
      <c r="G13106">
        <v>1805009000</v>
      </c>
      <c r="H13106">
        <v>38783</v>
      </c>
      <c r="I13106" t="s">
        <v>55</v>
      </c>
      <c r="J13106" t="s">
        <v>55</v>
      </c>
      <c r="K13106" t="s">
        <v>3958</v>
      </c>
    </row>
    <row r="13107" spans="1:11" x14ac:dyDescent="0.2">
      <c r="A13107" s="20">
        <v>44421</v>
      </c>
      <c r="B13107" s="20" t="s">
        <v>13136</v>
      </c>
      <c r="C13107" t="s">
        <v>3916</v>
      </c>
      <c r="D13107" t="s">
        <v>3927</v>
      </c>
      <c r="E13107" t="s">
        <v>3918</v>
      </c>
      <c r="F13107" t="s">
        <v>12498</v>
      </c>
      <c r="G13107">
        <v>1805009000</v>
      </c>
      <c r="H13107">
        <v>19391</v>
      </c>
      <c r="I13107" t="s">
        <v>55</v>
      </c>
      <c r="J13107" t="s">
        <v>55</v>
      </c>
      <c r="K13107" t="s">
        <v>3958</v>
      </c>
    </row>
    <row r="13108" spans="1:11" x14ac:dyDescent="0.2">
      <c r="A13108" s="20">
        <v>44421</v>
      </c>
      <c r="B13108" s="20" t="s">
        <v>13136</v>
      </c>
      <c r="C13108" t="s">
        <v>3916</v>
      </c>
      <c r="D13108" t="s">
        <v>3930</v>
      </c>
      <c r="E13108" t="s">
        <v>3992</v>
      </c>
      <c r="F13108" t="s">
        <v>12499</v>
      </c>
      <c r="G13108">
        <v>1803100000</v>
      </c>
      <c r="H13108">
        <v>105000</v>
      </c>
      <c r="I13108" t="s">
        <v>3933</v>
      </c>
      <c r="J13108" t="s">
        <v>3933</v>
      </c>
      <c r="K13108" t="s">
        <v>3920</v>
      </c>
    </row>
    <row r="13109" spans="1:11" x14ac:dyDescent="0.2">
      <c r="A13109" s="20">
        <v>44421</v>
      </c>
      <c r="B13109" s="20" t="s">
        <v>13136</v>
      </c>
      <c r="C13109" t="s">
        <v>3916</v>
      </c>
      <c r="D13109" t="s">
        <v>4005</v>
      </c>
      <c r="E13109" t="s">
        <v>3918</v>
      </c>
      <c r="F13109" t="s">
        <v>12500</v>
      </c>
      <c r="G13109">
        <v>1804009000</v>
      </c>
      <c r="H13109">
        <v>72000</v>
      </c>
      <c r="I13109" t="s">
        <v>55</v>
      </c>
      <c r="J13109" t="s">
        <v>55</v>
      </c>
      <c r="K13109" t="s">
        <v>6869</v>
      </c>
    </row>
    <row r="13110" spans="1:11" x14ac:dyDescent="0.2">
      <c r="A13110" s="20">
        <v>44421</v>
      </c>
      <c r="B13110" s="20" t="s">
        <v>13136</v>
      </c>
      <c r="C13110" t="s">
        <v>3916</v>
      </c>
      <c r="D13110" t="s">
        <v>3927</v>
      </c>
      <c r="E13110" t="s">
        <v>4036</v>
      </c>
      <c r="F13110" t="s">
        <v>12501</v>
      </c>
      <c r="G13110">
        <v>1801001200</v>
      </c>
      <c r="H13110">
        <v>425425</v>
      </c>
      <c r="I13110" t="s">
        <v>73</v>
      </c>
      <c r="J13110" t="s">
        <v>3950</v>
      </c>
      <c r="K13110" t="s">
        <v>3926</v>
      </c>
    </row>
    <row r="13111" spans="1:11" x14ac:dyDescent="0.2">
      <c r="A13111" s="20">
        <v>44421</v>
      </c>
      <c r="B13111" s="20" t="s">
        <v>13136</v>
      </c>
      <c r="C13111" t="s">
        <v>3916</v>
      </c>
      <c r="D13111">
        <v>99</v>
      </c>
      <c r="E13111" t="s">
        <v>6884</v>
      </c>
      <c r="F13111" t="s">
        <v>12190</v>
      </c>
      <c r="G13111">
        <v>1806909000</v>
      </c>
      <c r="H13111">
        <v>24</v>
      </c>
      <c r="I13111" t="s">
        <v>3965</v>
      </c>
      <c r="J13111" t="s">
        <v>3965</v>
      </c>
      <c r="K13111" t="s">
        <v>6886</v>
      </c>
    </row>
    <row r="13112" spans="1:11" x14ac:dyDescent="0.2">
      <c r="A13112" s="20">
        <v>44421</v>
      </c>
      <c r="B13112" s="20" t="s">
        <v>13136</v>
      </c>
      <c r="C13112" t="s">
        <v>3916</v>
      </c>
      <c r="D13112" t="s">
        <v>4144</v>
      </c>
      <c r="E13112" t="s">
        <v>4205</v>
      </c>
      <c r="F13112" t="s">
        <v>12502</v>
      </c>
      <c r="G13112">
        <v>1801001200</v>
      </c>
      <c r="H13112">
        <v>250250</v>
      </c>
      <c r="I13112" t="s">
        <v>4207</v>
      </c>
      <c r="J13112" t="s">
        <v>4207</v>
      </c>
      <c r="K13112" t="s">
        <v>3926</v>
      </c>
    </row>
    <row r="13113" spans="1:11" x14ac:dyDescent="0.2">
      <c r="A13113" s="20">
        <v>44421</v>
      </c>
      <c r="B13113" s="20" t="s">
        <v>13136</v>
      </c>
      <c r="C13113" t="s">
        <v>3916</v>
      </c>
      <c r="D13113" t="s">
        <v>4144</v>
      </c>
      <c r="E13113" t="s">
        <v>4205</v>
      </c>
      <c r="F13113" t="s">
        <v>12503</v>
      </c>
      <c r="G13113">
        <v>1801001200</v>
      </c>
      <c r="H13113">
        <v>250250</v>
      </c>
      <c r="I13113" t="s">
        <v>4207</v>
      </c>
      <c r="J13113" t="s">
        <v>4207</v>
      </c>
      <c r="K13113" t="s">
        <v>3926</v>
      </c>
    </row>
    <row r="13114" spans="1:11" x14ac:dyDescent="0.2">
      <c r="A13114" s="20">
        <v>44421</v>
      </c>
      <c r="B13114" s="20" t="s">
        <v>13136</v>
      </c>
      <c r="C13114" t="s">
        <v>3916</v>
      </c>
      <c r="D13114" t="s">
        <v>3984</v>
      </c>
      <c r="E13114" t="s">
        <v>3918</v>
      </c>
      <c r="F13114" t="s">
        <v>12504</v>
      </c>
      <c r="G13114">
        <v>1804009000</v>
      </c>
      <c r="H13114">
        <v>72000</v>
      </c>
      <c r="I13114" t="s">
        <v>55</v>
      </c>
      <c r="J13114" t="s">
        <v>55</v>
      </c>
      <c r="K13114" t="s">
        <v>6869</v>
      </c>
    </row>
    <row r="13115" spans="1:11" x14ac:dyDescent="0.2">
      <c r="A13115" s="20">
        <v>44421</v>
      </c>
      <c r="B13115" s="20" t="s">
        <v>13136</v>
      </c>
      <c r="C13115" t="s">
        <v>3916</v>
      </c>
      <c r="D13115" t="s">
        <v>4144</v>
      </c>
      <c r="E13115" t="s">
        <v>3918</v>
      </c>
      <c r="F13115" t="s">
        <v>12505</v>
      </c>
      <c r="G13115">
        <v>1802000000</v>
      </c>
      <c r="H13115">
        <v>40000</v>
      </c>
      <c r="I13115" t="s">
        <v>55</v>
      </c>
      <c r="J13115" t="s">
        <v>55</v>
      </c>
      <c r="K13115" t="s">
        <v>3929</v>
      </c>
    </row>
    <row r="13116" spans="1:11" x14ac:dyDescent="0.2">
      <c r="A13116" s="20">
        <v>44421</v>
      </c>
      <c r="B13116" s="20" t="s">
        <v>13136</v>
      </c>
      <c r="C13116" t="s">
        <v>3916</v>
      </c>
      <c r="D13116" t="s">
        <v>3939</v>
      </c>
      <c r="E13116" t="s">
        <v>7660</v>
      </c>
      <c r="F13116" t="s">
        <v>12506</v>
      </c>
      <c r="G13116">
        <v>1802000000</v>
      </c>
      <c r="H13116">
        <v>19160</v>
      </c>
      <c r="I13116" t="s">
        <v>7662</v>
      </c>
      <c r="J13116" t="s">
        <v>3965</v>
      </c>
      <c r="K13116" t="s">
        <v>3929</v>
      </c>
    </row>
    <row r="13117" spans="1:11" x14ac:dyDescent="0.2">
      <c r="A13117" s="20">
        <v>44421</v>
      </c>
      <c r="B13117" s="20" t="s">
        <v>13136</v>
      </c>
      <c r="C13117" t="s">
        <v>3916</v>
      </c>
      <c r="D13117" t="s">
        <v>3939</v>
      </c>
      <c r="E13117" t="s">
        <v>7660</v>
      </c>
      <c r="F13117" t="s">
        <v>12506</v>
      </c>
      <c r="G13117">
        <v>1802000000</v>
      </c>
      <c r="H13117">
        <v>20000</v>
      </c>
      <c r="I13117" t="s">
        <v>7662</v>
      </c>
      <c r="J13117" t="s">
        <v>3965</v>
      </c>
      <c r="K13117" t="s">
        <v>3929</v>
      </c>
    </row>
    <row r="13118" spans="1:11" x14ac:dyDescent="0.2">
      <c r="A13118" s="20">
        <v>44421</v>
      </c>
      <c r="B13118" s="20" t="s">
        <v>13136</v>
      </c>
      <c r="C13118" t="s">
        <v>3916</v>
      </c>
      <c r="D13118" t="s">
        <v>3939</v>
      </c>
      <c r="E13118" t="s">
        <v>7660</v>
      </c>
      <c r="F13118" t="s">
        <v>12506</v>
      </c>
      <c r="G13118">
        <v>1802000000</v>
      </c>
      <c r="H13118">
        <v>840</v>
      </c>
      <c r="I13118" t="s">
        <v>7662</v>
      </c>
      <c r="J13118" t="s">
        <v>3965</v>
      </c>
      <c r="K13118" t="s">
        <v>3929</v>
      </c>
    </row>
    <row r="13119" spans="1:11" x14ac:dyDescent="0.2">
      <c r="A13119" s="20">
        <v>44421</v>
      </c>
      <c r="B13119" s="20" t="s">
        <v>13136</v>
      </c>
      <c r="C13119" t="s">
        <v>3916</v>
      </c>
      <c r="D13119" t="s">
        <v>3921</v>
      </c>
      <c r="E13119" t="s">
        <v>7679</v>
      </c>
      <c r="F13119" t="s">
        <v>12507</v>
      </c>
      <c r="G13119">
        <v>1804009000</v>
      </c>
      <c r="H13119">
        <v>20000</v>
      </c>
      <c r="I13119" t="s">
        <v>7681</v>
      </c>
      <c r="J13119" t="s">
        <v>3965</v>
      </c>
      <c r="K13119" t="s">
        <v>6869</v>
      </c>
    </row>
    <row r="13120" spans="1:11" x14ac:dyDescent="0.2">
      <c r="A13120" s="20">
        <v>44421</v>
      </c>
      <c r="B13120" s="20" t="s">
        <v>13136</v>
      </c>
      <c r="C13120" t="s">
        <v>3916</v>
      </c>
      <c r="D13120" t="s">
        <v>3930</v>
      </c>
      <c r="E13120" t="s">
        <v>3918</v>
      </c>
      <c r="F13120" t="s">
        <v>12508</v>
      </c>
      <c r="G13120">
        <v>1803100000</v>
      </c>
      <c r="H13120">
        <v>120000</v>
      </c>
      <c r="I13120" t="s">
        <v>55</v>
      </c>
      <c r="J13120" t="s">
        <v>55</v>
      </c>
      <c r="K13120" t="s">
        <v>3920</v>
      </c>
    </row>
    <row r="13121" spans="1:11" x14ac:dyDescent="0.2">
      <c r="A13121" s="20">
        <v>44421</v>
      </c>
      <c r="B13121" s="20" t="s">
        <v>13136</v>
      </c>
      <c r="C13121" t="s">
        <v>3916</v>
      </c>
      <c r="D13121" t="s">
        <v>4144</v>
      </c>
      <c r="E13121" t="s">
        <v>4057</v>
      </c>
      <c r="F13121" t="s">
        <v>12509</v>
      </c>
      <c r="G13121">
        <v>1801001200</v>
      </c>
      <c r="H13121">
        <v>500500</v>
      </c>
      <c r="I13121" t="s">
        <v>3938</v>
      </c>
      <c r="J13121" t="s">
        <v>3938</v>
      </c>
      <c r="K13121" t="s">
        <v>3926</v>
      </c>
    </row>
    <row r="13122" spans="1:11" x14ac:dyDescent="0.2">
      <c r="A13122" s="20">
        <v>44424</v>
      </c>
      <c r="B13122" s="20" t="s">
        <v>13136</v>
      </c>
      <c r="C13122" t="s">
        <v>3916</v>
      </c>
      <c r="D13122" t="s">
        <v>4005</v>
      </c>
      <c r="E13122" t="s">
        <v>4513</v>
      </c>
      <c r="F13122" t="s">
        <v>12510</v>
      </c>
      <c r="G13122">
        <v>1801001200</v>
      </c>
      <c r="H13122">
        <v>500500</v>
      </c>
      <c r="I13122" t="s">
        <v>3950</v>
      </c>
      <c r="J13122" t="s">
        <v>55</v>
      </c>
      <c r="K13122" t="s">
        <v>3926</v>
      </c>
    </row>
    <row r="13123" spans="1:11" x14ac:dyDescent="0.2">
      <c r="A13123" s="20">
        <v>44424</v>
      </c>
      <c r="B13123" s="20" t="s">
        <v>13136</v>
      </c>
      <c r="C13123" t="s">
        <v>3916</v>
      </c>
      <c r="D13123" t="s">
        <v>3951</v>
      </c>
      <c r="E13123" t="s">
        <v>3918</v>
      </c>
      <c r="F13123" t="s">
        <v>12511</v>
      </c>
      <c r="G13123">
        <v>1802000000</v>
      </c>
      <c r="H13123">
        <v>80000</v>
      </c>
      <c r="I13123" t="s">
        <v>55</v>
      </c>
      <c r="J13123" t="s">
        <v>55</v>
      </c>
      <c r="K13123" t="s">
        <v>3929</v>
      </c>
    </row>
    <row r="13124" spans="1:11" x14ac:dyDescent="0.2">
      <c r="A13124" s="20">
        <v>44424</v>
      </c>
      <c r="B13124" s="20" t="s">
        <v>13136</v>
      </c>
      <c r="C13124" t="s">
        <v>3916</v>
      </c>
      <c r="D13124" t="s">
        <v>4005</v>
      </c>
      <c r="E13124" t="s">
        <v>4513</v>
      </c>
      <c r="F13124" t="s">
        <v>12510</v>
      </c>
      <c r="G13124">
        <v>1801001200</v>
      </c>
      <c r="H13124">
        <v>500500</v>
      </c>
      <c r="I13124" t="s">
        <v>3950</v>
      </c>
      <c r="J13124" t="s">
        <v>55</v>
      </c>
      <c r="K13124" t="s">
        <v>3926</v>
      </c>
    </row>
    <row r="13125" spans="1:11" x14ac:dyDescent="0.2">
      <c r="A13125" s="20">
        <v>44424</v>
      </c>
      <c r="B13125" s="20" t="s">
        <v>13136</v>
      </c>
      <c r="C13125" t="s">
        <v>3916</v>
      </c>
      <c r="D13125" t="s">
        <v>3917</v>
      </c>
      <c r="E13125" t="s">
        <v>7073</v>
      </c>
      <c r="F13125" t="s">
        <v>12512</v>
      </c>
      <c r="G13125">
        <v>1806909000</v>
      </c>
      <c r="H13125">
        <v>95040</v>
      </c>
      <c r="I13125" t="s">
        <v>4302</v>
      </c>
      <c r="J13125" t="s">
        <v>4302</v>
      </c>
      <c r="K13125" t="s">
        <v>6886</v>
      </c>
    </row>
    <row r="13126" spans="1:11" x14ac:dyDescent="0.2">
      <c r="A13126" s="20">
        <v>44424</v>
      </c>
      <c r="B13126" s="20" t="s">
        <v>13136</v>
      </c>
      <c r="C13126" t="s">
        <v>3916</v>
      </c>
      <c r="D13126" t="s">
        <v>3939</v>
      </c>
      <c r="E13126" t="s">
        <v>7028</v>
      </c>
      <c r="F13126" t="s">
        <v>12513</v>
      </c>
      <c r="G13126">
        <v>1801001200</v>
      </c>
      <c r="H13126">
        <v>250250</v>
      </c>
      <c r="I13126" t="s">
        <v>7030</v>
      </c>
      <c r="J13126" t="s">
        <v>3943</v>
      </c>
      <c r="K13126" t="s">
        <v>3926</v>
      </c>
    </row>
    <row r="13127" spans="1:11" x14ac:dyDescent="0.2">
      <c r="A13127" s="20">
        <v>44424</v>
      </c>
      <c r="B13127" s="20" t="s">
        <v>13136</v>
      </c>
      <c r="C13127" t="s">
        <v>3916</v>
      </c>
      <c r="D13127">
        <v>99</v>
      </c>
      <c r="E13127" t="s">
        <v>6884</v>
      </c>
      <c r="F13127" t="s">
        <v>12514</v>
      </c>
      <c r="G13127">
        <v>1806909000</v>
      </c>
      <c r="H13127">
        <v>20</v>
      </c>
      <c r="I13127" t="s">
        <v>3965</v>
      </c>
      <c r="J13127" t="s">
        <v>3965</v>
      </c>
      <c r="K13127" t="s">
        <v>6886</v>
      </c>
    </row>
    <row r="13128" spans="1:11" x14ac:dyDescent="0.2">
      <c r="A13128" s="20">
        <v>44424</v>
      </c>
      <c r="B13128" s="20" t="s">
        <v>13136</v>
      </c>
      <c r="C13128" t="s">
        <v>3916</v>
      </c>
      <c r="D13128">
        <v>99</v>
      </c>
      <c r="E13128" t="s">
        <v>6884</v>
      </c>
      <c r="F13128" t="s">
        <v>12514</v>
      </c>
      <c r="G13128">
        <v>1806329000</v>
      </c>
      <c r="H13128">
        <v>3</v>
      </c>
      <c r="I13128" t="s">
        <v>3965</v>
      </c>
      <c r="J13128" t="s">
        <v>3965</v>
      </c>
      <c r="K13128" t="s">
        <v>6886</v>
      </c>
    </row>
    <row r="13129" spans="1:11" x14ac:dyDescent="0.2">
      <c r="A13129" s="20">
        <v>44424</v>
      </c>
      <c r="B13129" s="20" t="s">
        <v>13136</v>
      </c>
      <c r="C13129" t="s">
        <v>3916</v>
      </c>
      <c r="D13129" t="s">
        <v>3930</v>
      </c>
      <c r="E13129" t="s">
        <v>3918</v>
      </c>
      <c r="F13129" t="s">
        <v>12515</v>
      </c>
      <c r="G13129">
        <v>1803100000</v>
      </c>
      <c r="H13129">
        <v>48000</v>
      </c>
      <c r="I13129" t="s">
        <v>55</v>
      </c>
      <c r="J13129" t="s">
        <v>55</v>
      </c>
      <c r="K13129" t="s">
        <v>3920</v>
      </c>
    </row>
    <row r="13130" spans="1:11" x14ac:dyDescent="0.2">
      <c r="A13130" s="20">
        <v>44424</v>
      </c>
      <c r="B13130" s="20" t="s">
        <v>13136</v>
      </c>
      <c r="C13130" t="s">
        <v>3916</v>
      </c>
      <c r="D13130" t="s">
        <v>3939</v>
      </c>
      <c r="E13130" t="s">
        <v>7028</v>
      </c>
      <c r="F13130" t="s">
        <v>12516</v>
      </c>
      <c r="G13130">
        <v>1801001200</v>
      </c>
      <c r="H13130">
        <v>250250</v>
      </c>
      <c r="I13130" t="s">
        <v>7030</v>
      </c>
      <c r="J13130" t="s">
        <v>3943</v>
      </c>
      <c r="K13130" t="s">
        <v>3926</v>
      </c>
    </row>
    <row r="13131" spans="1:11" x14ac:dyDescent="0.2">
      <c r="A13131" s="20">
        <v>44424</v>
      </c>
      <c r="B13131" s="20" t="s">
        <v>13136</v>
      </c>
      <c r="C13131" t="s">
        <v>3916</v>
      </c>
      <c r="D13131" t="s">
        <v>3939</v>
      </c>
      <c r="E13131" t="s">
        <v>6929</v>
      </c>
      <c r="F13131" t="s">
        <v>12517</v>
      </c>
      <c r="G13131">
        <v>1802000000</v>
      </c>
      <c r="H13131">
        <v>160000</v>
      </c>
      <c r="I13131" t="s">
        <v>6880</v>
      </c>
      <c r="J13131" t="s">
        <v>6881</v>
      </c>
      <c r="K13131" t="s">
        <v>3929</v>
      </c>
    </row>
    <row r="13132" spans="1:11" x14ac:dyDescent="0.2">
      <c r="A13132" s="20">
        <v>44424</v>
      </c>
      <c r="B13132" s="20" t="s">
        <v>13136</v>
      </c>
      <c r="C13132" t="s">
        <v>3916</v>
      </c>
      <c r="D13132" t="s">
        <v>3939</v>
      </c>
      <c r="E13132" t="s">
        <v>7312</v>
      </c>
      <c r="F13132" t="s">
        <v>12518</v>
      </c>
      <c r="G13132">
        <v>1802000000</v>
      </c>
      <c r="H13132">
        <v>160000</v>
      </c>
      <c r="I13132" t="s">
        <v>56</v>
      </c>
      <c r="J13132" t="s">
        <v>3950</v>
      </c>
      <c r="K13132" t="s">
        <v>3929</v>
      </c>
    </row>
    <row r="13133" spans="1:11" x14ac:dyDescent="0.2">
      <c r="A13133" s="20">
        <v>44424</v>
      </c>
      <c r="B13133" s="20" t="s">
        <v>13136</v>
      </c>
      <c r="C13133" t="s">
        <v>3916</v>
      </c>
      <c r="D13133" t="s">
        <v>3917</v>
      </c>
      <c r="E13133" t="s">
        <v>6875</v>
      </c>
      <c r="F13133" t="s">
        <v>12519</v>
      </c>
      <c r="G13133">
        <v>1806200000</v>
      </c>
      <c r="H13133">
        <v>142128</v>
      </c>
      <c r="I13133" t="s">
        <v>4302</v>
      </c>
      <c r="J13133" t="s">
        <v>4302</v>
      </c>
      <c r="K13133" t="s">
        <v>3920</v>
      </c>
    </row>
    <row r="13134" spans="1:11" x14ac:dyDescent="0.2">
      <c r="A13134" s="20">
        <v>44424</v>
      </c>
      <c r="B13134" s="20" t="s">
        <v>13136</v>
      </c>
      <c r="C13134" t="s">
        <v>3916</v>
      </c>
      <c r="D13134" t="s">
        <v>4005</v>
      </c>
      <c r="E13134" t="s">
        <v>7421</v>
      </c>
      <c r="F13134" t="s">
        <v>12294</v>
      </c>
      <c r="G13134">
        <v>1801001200</v>
      </c>
      <c r="H13134">
        <v>250250</v>
      </c>
      <c r="I13134" t="s">
        <v>9</v>
      </c>
      <c r="J13134" t="s">
        <v>55</v>
      </c>
      <c r="K13134" t="s">
        <v>3926</v>
      </c>
    </row>
    <row r="13135" spans="1:11" x14ac:dyDescent="0.2">
      <c r="A13135" s="20">
        <v>44424</v>
      </c>
      <c r="B13135" s="20" t="s">
        <v>13136</v>
      </c>
      <c r="C13135" t="s">
        <v>3916</v>
      </c>
      <c r="D13135" t="s">
        <v>3951</v>
      </c>
      <c r="E13135" t="s">
        <v>7312</v>
      </c>
      <c r="F13135" t="s">
        <v>12520</v>
      </c>
      <c r="G13135">
        <v>1804002000</v>
      </c>
      <c r="H13135">
        <v>220000</v>
      </c>
      <c r="I13135" t="s">
        <v>56</v>
      </c>
      <c r="J13135" t="s">
        <v>3950</v>
      </c>
      <c r="K13135" t="s">
        <v>3953</v>
      </c>
    </row>
    <row r="13136" spans="1:11" x14ac:dyDescent="0.2">
      <c r="A13136" s="20">
        <v>44424</v>
      </c>
      <c r="B13136" s="20" t="s">
        <v>13136</v>
      </c>
      <c r="C13136" t="s">
        <v>3916</v>
      </c>
      <c r="D13136" t="s">
        <v>3939</v>
      </c>
      <c r="E13136" t="s">
        <v>7312</v>
      </c>
      <c r="F13136" t="s">
        <v>12521</v>
      </c>
      <c r="G13136">
        <v>1802000000</v>
      </c>
      <c r="H13136">
        <v>200000</v>
      </c>
      <c r="I13136" t="s">
        <v>56</v>
      </c>
      <c r="J13136" t="s">
        <v>3950</v>
      </c>
      <c r="K13136" t="s">
        <v>3929</v>
      </c>
    </row>
    <row r="13137" spans="1:11" x14ac:dyDescent="0.2">
      <c r="A13137" s="20">
        <v>44424</v>
      </c>
      <c r="B13137" s="20" t="s">
        <v>13136</v>
      </c>
      <c r="C13137" t="s">
        <v>3916</v>
      </c>
      <c r="D13137" t="s">
        <v>4144</v>
      </c>
      <c r="E13137" t="s">
        <v>4209</v>
      </c>
      <c r="F13137" t="s">
        <v>10602</v>
      </c>
      <c r="G13137">
        <v>1801001200</v>
      </c>
      <c r="H13137">
        <v>675675</v>
      </c>
      <c r="I13137" t="s">
        <v>4211</v>
      </c>
      <c r="J13137" t="s">
        <v>5117</v>
      </c>
      <c r="K13137" t="s">
        <v>3926</v>
      </c>
    </row>
    <row r="13138" spans="1:11" x14ac:dyDescent="0.2">
      <c r="A13138" s="20">
        <v>44425</v>
      </c>
      <c r="B13138" s="20" t="s">
        <v>13136</v>
      </c>
      <c r="C13138" t="s">
        <v>3916</v>
      </c>
      <c r="D13138" t="s">
        <v>3927</v>
      </c>
      <c r="E13138" t="s">
        <v>6865</v>
      </c>
      <c r="F13138" t="s">
        <v>12522</v>
      </c>
      <c r="G13138">
        <v>1803100000</v>
      </c>
      <c r="H13138">
        <v>59975</v>
      </c>
      <c r="I13138" t="s">
        <v>61</v>
      </c>
      <c r="J13138" t="s">
        <v>61</v>
      </c>
      <c r="K13138" t="s">
        <v>3920</v>
      </c>
    </row>
    <row r="13139" spans="1:11" x14ac:dyDescent="0.2">
      <c r="A13139" s="20">
        <v>44425</v>
      </c>
      <c r="B13139" s="20" t="s">
        <v>13136</v>
      </c>
      <c r="C13139" t="s">
        <v>3916</v>
      </c>
      <c r="D13139" t="s">
        <v>3930</v>
      </c>
      <c r="E13139" t="s">
        <v>8372</v>
      </c>
      <c r="F13139" t="s">
        <v>12523</v>
      </c>
      <c r="G13139">
        <v>1805009000</v>
      </c>
      <c r="H13139">
        <v>93500</v>
      </c>
      <c r="I13139" t="s">
        <v>61</v>
      </c>
      <c r="J13139" t="s">
        <v>61</v>
      </c>
      <c r="K13139" t="s">
        <v>3958</v>
      </c>
    </row>
    <row r="13140" spans="1:11" x14ac:dyDescent="0.2">
      <c r="A13140" s="20">
        <v>44425</v>
      </c>
      <c r="B13140" s="20" t="s">
        <v>13136</v>
      </c>
      <c r="C13140" t="s">
        <v>3916</v>
      </c>
      <c r="D13140" t="s">
        <v>3927</v>
      </c>
      <c r="E13140" t="s">
        <v>3918</v>
      </c>
      <c r="F13140" t="s">
        <v>12524</v>
      </c>
      <c r="G13140">
        <v>1802000000</v>
      </c>
      <c r="H13140">
        <v>80000</v>
      </c>
      <c r="I13140" t="s">
        <v>55</v>
      </c>
      <c r="J13140" t="s">
        <v>55</v>
      </c>
      <c r="K13140" t="s">
        <v>3929</v>
      </c>
    </row>
    <row r="13141" spans="1:11" x14ac:dyDescent="0.2">
      <c r="A13141" s="20">
        <v>44425</v>
      </c>
      <c r="B13141" s="20" t="s">
        <v>13136</v>
      </c>
      <c r="C13141" t="s">
        <v>3916</v>
      </c>
      <c r="D13141" t="s">
        <v>3994</v>
      </c>
      <c r="E13141" t="s">
        <v>3992</v>
      </c>
      <c r="F13141" t="s">
        <v>12525</v>
      </c>
      <c r="G13141">
        <v>1804002000</v>
      </c>
      <c r="H13141">
        <v>16500</v>
      </c>
      <c r="I13141" t="s">
        <v>3933</v>
      </c>
      <c r="J13141" t="s">
        <v>3933</v>
      </c>
      <c r="K13141" t="s">
        <v>3953</v>
      </c>
    </row>
    <row r="13142" spans="1:11" x14ac:dyDescent="0.2">
      <c r="A13142" s="20">
        <v>44425</v>
      </c>
      <c r="B13142" s="20" t="s">
        <v>13136</v>
      </c>
      <c r="C13142" t="s">
        <v>3916</v>
      </c>
      <c r="D13142" t="s">
        <v>3994</v>
      </c>
      <c r="E13142" t="s">
        <v>3992</v>
      </c>
      <c r="F13142" t="s">
        <v>12525</v>
      </c>
      <c r="G13142">
        <v>1804002000</v>
      </c>
      <c r="H13142">
        <v>5500</v>
      </c>
      <c r="I13142" t="s">
        <v>3933</v>
      </c>
      <c r="J13142" t="s">
        <v>3933</v>
      </c>
      <c r="K13142" t="s">
        <v>3953</v>
      </c>
    </row>
    <row r="13143" spans="1:11" x14ac:dyDescent="0.2">
      <c r="A13143" s="20">
        <v>44425</v>
      </c>
      <c r="B13143" s="20" t="s">
        <v>13136</v>
      </c>
      <c r="C13143" t="s">
        <v>3916</v>
      </c>
      <c r="D13143" t="s">
        <v>3994</v>
      </c>
      <c r="E13143" t="s">
        <v>3992</v>
      </c>
      <c r="F13143" t="s">
        <v>12526</v>
      </c>
      <c r="G13143">
        <v>1804009000</v>
      </c>
      <c r="H13143">
        <v>88000</v>
      </c>
      <c r="I13143" t="s">
        <v>3933</v>
      </c>
      <c r="J13143" t="s">
        <v>3933</v>
      </c>
      <c r="K13143" t="s">
        <v>6869</v>
      </c>
    </row>
    <row r="13144" spans="1:11" x14ac:dyDescent="0.2">
      <c r="A13144" s="20">
        <v>44425</v>
      </c>
      <c r="B13144" s="20" t="s">
        <v>13136</v>
      </c>
      <c r="C13144" t="s">
        <v>3916</v>
      </c>
      <c r="D13144" t="s">
        <v>4148</v>
      </c>
      <c r="E13144" t="s">
        <v>3918</v>
      </c>
      <c r="F13144" t="s">
        <v>12527</v>
      </c>
      <c r="G13144">
        <v>1804009000</v>
      </c>
      <c r="H13144">
        <v>46000</v>
      </c>
      <c r="I13144" t="s">
        <v>55</v>
      </c>
      <c r="J13144" t="s">
        <v>55</v>
      </c>
      <c r="K13144" t="s">
        <v>6869</v>
      </c>
    </row>
    <row r="13145" spans="1:11" x14ac:dyDescent="0.2">
      <c r="A13145" s="20">
        <v>44425</v>
      </c>
      <c r="B13145" s="20" t="s">
        <v>13136</v>
      </c>
      <c r="C13145" t="s">
        <v>3916</v>
      </c>
      <c r="D13145" t="s">
        <v>3939</v>
      </c>
      <c r="E13145" t="s">
        <v>3992</v>
      </c>
      <c r="F13145" t="s">
        <v>12528</v>
      </c>
      <c r="G13145">
        <v>1802000000</v>
      </c>
      <c r="H13145">
        <v>120000</v>
      </c>
      <c r="I13145" t="s">
        <v>3933</v>
      </c>
      <c r="J13145" t="s">
        <v>3933</v>
      </c>
      <c r="K13145" t="s">
        <v>3929</v>
      </c>
    </row>
    <row r="13146" spans="1:11" x14ac:dyDescent="0.2">
      <c r="A13146" s="20">
        <v>44425</v>
      </c>
      <c r="B13146" s="20" t="s">
        <v>13136</v>
      </c>
      <c r="C13146" t="s">
        <v>3916</v>
      </c>
      <c r="D13146" t="s">
        <v>3963</v>
      </c>
      <c r="E13146" t="s">
        <v>7312</v>
      </c>
      <c r="F13146" t="s">
        <v>12529</v>
      </c>
      <c r="G13146">
        <v>1802000000</v>
      </c>
      <c r="H13146">
        <v>120000</v>
      </c>
      <c r="I13146" t="s">
        <v>56</v>
      </c>
      <c r="J13146" t="s">
        <v>3950</v>
      </c>
      <c r="K13146" t="s">
        <v>3929</v>
      </c>
    </row>
    <row r="13147" spans="1:11" x14ac:dyDescent="0.2">
      <c r="A13147" s="20">
        <v>44425</v>
      </c>
      <c r="B13147" s="20" t="s">
        <v>13136</v>
      </c>
      <c r="C13147" t="s">
        <v>3916</v>
      </c>
      <c r="D13147" t="s">
        <v>3927</v>
      </c>
      <c r="E13147" t="s">
        <v>6865</v>
      </c>
      <c r="F13147" t="s">
        <v>12530</v>
      </c>
      <c r="G13147">
        <v>1803100000</v>
      </c>
      <c r="H13147">
        <v>40000</v>
      </c>
      <c r="I13147" t="s">
        <v>61</v>
      </c>
      <c r="J13147" t="s">
        <v>61</v>
      </c>
      <c r="K13147" t="s">
        <v>3920</v>
      </c>
    </row>
    <row r="13148" spans="1:11" x14ac:dyDescent="0.2">
      <c r="A13148" s="20">
        <v>44425</v>
      </c>
      <c r="B13148" s="20" t="s">
        <v>13136</v>
      </c>
      <c r="C13148" t="s">
        <v>3916</v>
      </c>
      <c r="D13148" t="s">
        <v>3927</v>
      </c>
      <c r="E13148" t="s">
        <v>6865</v>
      </c>
      <c r="F13148" t="s">
        <v>12531</v>
      </c>
      <c r="G13148">
        <v>1803100000</v>
      </c>
      <c r="H13148">
        <v>60000</v>
      </c>
      <c r="I13148" t="s">
        <v>61</v>
      </c>
      <c r="J13148" t="s">
        <v>61</v>
      </c>
      <c r="K13148" t="s">
        <v>3920</v>
      </c>
    </row>
    <row r="13149" spans="1:11" x14ac:dyDescent="0.2">
      <c r="A13149" s="20">
        <v>44425</v>
      </c>
      <c r="B13149" s="20" t="s">
        <v>13136</v>
      </c>
      <c r="C13149" t="s">
        <v>3916</v>
      </c>
      <c r="D13149" t="s">
        <v>3917</v>
      </c>
      <c r="E13149" t="s">
        <v>7073</v>
      </c>
      <c r="F13149" t="s">
        <v>12532</v>
      </c>
      <c r="G13149">
        <v>1806909000</v>
      </c>
      <c r="H13149">
        <v>166320</v>
      </c>
      <c r="I13149" t="s">
        <v>4302</v>
      </c>
      <c r="J13149" t="s">
        <v>4302</v>
      </c>
      <c r="K13149" t="s">
        <v>6886</v>
      </c>
    </row>
    <row r="13150" spans="1:11" x14ac:dyDescent="0.2">
      <c r="A13150" s="20">
        <v>44425</v>
      </c>
      <c r="B13150" s="20" t="s">
        <v>13136</v>
      </c>
      <c r="C13150" t="s">
        <v>3916</v>
      </c>
      <c r="D13150" t="s">
        <v>4144</v>
      </c>
      <c r="E13150" t="s">
        <v>3918</v>
      </c>
      <c r="F13150" t="s">
        <v>12533</v>
      </c>
      <c r="G13150">
        <v>1802000000</v>
      </c>
      <c r="H13150">
        <v>80000</v>
      </c>
      <c r="I13150" t="s">
        <v>55</v>
      </c>
      <c r="J13150" t="s">
        <v>55</v>
      </c>
      <c r="K13150" t="s">
        <v>3929</v>
      </c>
    </row>
    <row r="13151" spans="1:11" x14ac:dyDescent="0.2">
      <c r="A13151" s="20">
        <v>44425</v>
      </c>
      <c r="B13151" s="20" t="s">
        <v>13136</v>
      </c>
      <c r="C13151" t="s">
        <v>3916</v>
      </c>
      <c r="D13151" t="s">
        <v>3917</v>
      </c>
      <c r="E13151" t="s">
        <v>6875</v>
      </c>
      <c r="F13151" t="s">
        <v>12534</v>
      </c>
      <c r="G13151">
        <v>1806200000</v>
      </c>
      <c r="H13151">
        <v>165816</v>
      </c>
      <c r="I13151" t="s">
        <v>4302</v>
      </c>
      <c r="J13151" t="s">
        <v>4302</v>
      </c>
      <c r="K13151" t="s">
        <v>3920</v>
      </c>
    </row>
    <row r="13152" spans="1:11" x14ac:dyDescent="0.2">
      <c r="A13152" s="20">
        <v>44425</v>
      </c>
      <c r="B13152" s="20" t="s">
        <v>13136</v>
      </c>
      <c r="C13152" t="s">
        <v>3916</v>
      </c>
      <c r="D13152" t="s">
        <v>3930</v>
      </c>
      <c r="E13152" t="s">
        <v>6865</v>
      </c>
      <c r="F13152" t="s">
        <v>12535</v>
      </c>
      <c r="G13152">
        <v>1804002000</v>
      </c>
      <c r="H13152">
        <v>60000</v>
      </c>
      <c r="I13152" t="s">
        <v>61</v>
      </c>
      <c r="J13152" t="s">
        <v>61</v>
      </c>
      <c r="K13152" t="s">
        <v>3953</v>
      </c>
    </row>
    <row r="13153" spans="1:11" x14ac:dyDescent="0.2">
      <c r="A13153" s="20">
        <v>44426</v>
      </c>
      <c r="B13153" s="20" t="s">
        <v>13136</v>
      </c>
      <c r="C13153" t="s">
        <v>3916</v>
      </c>
      <c r="D13153" t="s">
        <v>3930</v>
      </c>
      <c r="E13153" t="s">
        <v>6865</v>
      </c>
      <c r="F13153" t="s">
        <v>12536</v>
      </c>
      <c r="G13153">
        <v>1802000000</v>
      </c>
      <c r="H13153">
        <v>126000</v>
      </c>
      <c r="I13153" t="s">
        <v>61</v>
      </c>
      <c r="J13153" t="s">
        <v>61</v>
      </c>
      <c r="K13153" t="s">
        <v>3929</v>
      </c>
    </row>
    <row r="13154" spans="1:11" x14ac:dyDescent="0.2">
      <c r="A13154" s="20">
        <v>44426</v>
      </c>
      <c r="B13154" s="20" t="s">
        <v>13136</v>
      </c>
      <c r="C13154" t="s">
        <v>3916</v>
      </c>
      <c r="D13154" t="s">
        <v>3930</v>
      </c>
      <c r="E13154" t="s">
        <v>6865</v>
      </c>
      <c r="F13154" t="s">
        <v>12537</v>
      </c>
      <c r="G13154">
        <v>1802000000</v>
      </c>
      <c r="H13154">
        <v>151200</v>
      </c>
      <c r="I13154" t="s">
        <v>61</v>
      </c>
      <c r="J13154" t="s">
        <v>61</v>
      </c>
      <c r="K13154" t="s">
        <v>3929</v>
      </c>
    </row>
    <row r="13155" spans="1:11" x14ac:dyDescent="0.2">
      <c r="A13155" s="20">
        <v>44426</v>
      </c>
      <c r="B13155" s="20" t="s">
        <v>13136</v>
      </c>
      <c r="C13155" t="s">
        <v>3916</v>
      </c>
      <c r="D13155" t="s">
        <v>3927</v>
      </c>
      <c r="E13155" t="s">
        <v>4295</v>
      </c>
      <c r="F13155" t="s">
        <v>11258</v>
      </c>
      <c r="G13155">
        <v>1801001200</v>
      </c>
      <c r="H13155">
        <v>1926925</v>
      </c>
      <c r="I13155" t="s">
        <v>3942</v>
      </c>
      <c r="J13155" t="s">
        <v>3933</v>
      </c>
      <c r="K13155" t="s">
        <v>3926</v>
      </c>
    </row>
    <row r="13156" spans="1:11" x14ac:dyDescent="0.2">
      <c r="A13156" s="20">
        <v>44426</v>
      </c>
      <c r="B13156" s="20" t="s">
        <v>13136</v>
      </c>
      <c r="C13156" t="s">
        <v>3916</v>
      </c>
      <c r="D13156" t="s">
        <v>3917</v>
      </c>
      <c r="E13156" t="s">
        <v>6875</v>
      </c>
      <c r="F13156" t="s">
        <v>12538</v>
      </c>
      <c r="G13156">
        <v>1803100000</v>
      </c>
      <c r="H13156">
        <v>40000</v>
      </c>
      <c r="I13156" t="s">
        <v>4302</v>
      </c>
      <c r="J13156" t="s">
        <v>4302</v>
      </c>
      <c r="K13156" t="s">
        <v>3920</v>
      </c>
    </row>
    <row r="13157" spans="1:11" x14ac:dyDescent="0.2">
      <c r="A13157" s="20">
        <v>44426</v>
      </c>
      <c r="B13157" s="20" t="s">
        <v>13136</v>
      </c>
      <c r="C13157" t="s">
        <v>3916</v>
      </c>
      <c r="D13157" t="s">
        <v>3930</v>
      </c>
      <c r="E13157" t="s">
        <v>3992</v>
      </c>
      <c r="F13157" t="s">
        <v>11107</v>
      </c>
      <c r="G13157">
        <v>1803100000</v>
      </c>
      <c r="H13157">
        <v>105000</v>
      </c>
      <c r="I13157" t="s">
        <v>3933</v>
      </c>
      <c r="J13157" t="s">
        <v>3933</v>
      </c>
      <c r="K13157" t="s">
        <v>3920</v>
      </c>
    </row>
    <row r="13158" spans="1:11" x14ac:dyDescent="0.2">
      <c r="A13158" s="20">
        <v>44426</v>
      </c>
      <c r="B13158" s="20" t="s">
        <v>13136</v>
      </c>
      <c r="C13158" t="s">
        <v>3916</v>
      </c>
      <c r="D13158" t="s">
        <v>4071</v>
      </c>
      <c r="E13158" t="s">
        <v>3992</v>
      </c>
      <c r="F13158" t="s">
        <v>12539</v>
      </c>
      <c r="G13158">
        <v>1803100000</v>
      </c>
      <c r="H13158">
        <v>24000</v>
      </c>
      <c r="I13158" t="s">
        <v>3933</v>
      </c>
      <c r="J13158" t="s">
        <v>3933</v>
      </c>
      <c r="K13158" t="s">
        <v>3920</v>
      </c>
    </row>
    <row r="13159" spans="1:11" x14ac:dyDescent="0.2">
      <c r="A13159" s="20">
        <v>44426</v>
      </c>
      <c r="B13159" s="20" t="s">
        <v>13136</v>
      </c>
      <c r="C13159" t="s">
        <v>3916</v>
      </c>
      <c r="D13159" t="s">
        <v>3930</v>
      </c>
      <c r="E13159" t="s">
        <v>6865</v>
      </c>
      <c r="F13159" t="s">
        <v>12540</v>
      </c>
      <c r="G13159">
        <v>1803100000</v>
      </c>
      <c r="H13159">
        <v>40000</v>
      </c>
      <c r="I13159" t="s">
        <v>61</v>
      </c>
      <c r="J13159" t="s">
        <v>61</v>
      </c>
      <c r="K13159" t="s">
        <v>3920</v>
      </c>
    </row>
    <row r="13160" spans="1:11" x14ac:dyDescent="0.2">
      <c r="A13160" s="20">
        <v>44426</v>
      </c>
      <c r="B13160" s="20" t="s">
        <v>13136</v>
      </c>
      <c r="C13160" t="s">
        <v>3916</v>
      </c>
      <c r="D13160" t="s">
        <v>3994</v>
      </c>
      <c r="E13160" t="s">
        <v>3992</v>
      </c>
      <c r="F13160" t="s">
        <v>12541</v>
      </c>
      <c r="G13160">
        <v>1804009000</v>
      </c>
      <c r="H13160">
        <v>88000</v>
      </c>
      <c r="I13160" t="s">
        <v>3933</v>
      </c>
      <c r="J13160" t="s">
        <v>3933</v>
      </c>
      <c r="K13160" t="s">
        <v>6869</v>
      </c>
    </row>
    <row r="13161" spans="1:11" x14ac:dyDescent="0.2">
      <c r="A13161" s="20">
        <v>44426</v>
      </c>
      <c r="B13161" s="20" t="s">
        <v>13136</v>
      </c>
      <c r="C13161" t="s">
        <v>3916</v>
      </c>
      <c r="D13161" t="s">
        <v>4347</v>
      </c>
      <c r="E13161" t="s">
        <v>3918</v>
      </c>
      <c r="F13161" t="s">
        <v>12542</v>
      </c>
      <c r="G13161">
        <v>1802000000</v>
      </c>
      <c r="H13161">
        <v>38768</v>
      </c>
      <c r="I13161" t="s">
        <v>55</v>
      </c>
      <c r="J13161" t="s">
        <v>55</v>
      </c>
      <c r="K13161" t="s">
        <v>3929</v>
      </c>
    </row>
    <row r="13162" spans="1:11" x14ac:dyDescent="0.2">
      <c r="A13162" s="20">
        <v>44426</v>
      </c>
      <c r="B13162" s="20" t="s">
        <v>13136</v>
      </c>
      <c r="C13162" t="s">
        <v>3916</v>
      </c>
      <c r="D13162" t="s">
        <v>4347</v>
      </c>
      <c r="E13162" t="s">
        <v>3918</v>
      </c>
      <c r="F13162" t="s">
        <v>12542</v>
      </c>
      <c r="G13162">
        <v>1802000000</v>
      </c>
      <c r="H13162">
        <v>1232</v>
      </c>
      <c r="I13162" t="s">
        <v>55</v>
      </c>
      <c r="J13162" t="s">
        <v>55</v>
      </c>
      <c r="K13162" t="s">
        <v>3929</v>
      </c>
    </row>
    <row r="13163" spans="1:11" x14ac:dyDescent="0.2">
      <c r="A13163" s="20">
        <v>44426</v>
      </c>
      <c r="B13163" s="20" t="s">
        <v>13136</v>
      </c>
      <c r="C13163" t="s">
        <v>3916</v>
      </c>
      <c r="D13163" t="s">
        <v>4071</v>
      </c>
      <c r="E13163" t="s">
        <v>3992</v>
      </c>
      <c r="F13163" t="s">
        <v>12543</v>
      </c>
      <c r="G13163">
        <v>1803100000</v>
      </c>
      <c r="H13163">
        <v>24000</v>
      </c>
      <c r="I13163" t="s">
        <v>3933</v>
      </c>
      <c r="J13163" t="s">
        <v>3933</v>
      </c>
      <c r="K13163" t="s">
        <v>3920</v>
      </c>
    </row>
    <row r="13164" spans="1:11" x14ac:dyDescent="0.2">
      <c r="A13164" s="20">
        <v>44426</v>
      </c>
      <c r="B13164" s="20" t="s">
        <v>13136</v>
      </c>
      <c r="C13164" t="s">
        <v>3916</v>
      </c>
      <c r="D13164" t="s">
        <v>4005</v>
      </c>
      <c r="E13164" t="s">
        <v>3918</v>
      </c>
      <c r="F13164" t="s">
        <v>12544</v>
      </c>
      <c r="G13164">
        <v>1805009000</v>
      </c>
      <c r="H13164">
        <v>58174</v>
      </c>
      <c r="I13164" t="s">
        <v>55</v>
      </c>
      <c r="J13164" t="s">
        <v>55</v>
      </c>
      <c r="K13164" t="s">
        <v>3958</v>
      </c>
    </row>
    <row r="13165" spans="1:11" x14ac:dyDescent="0.2">
      <c r="A13165" s="20">
        <v>44426</v>
      </c>
      <c r="B13165" s="20" t="s">
        <v>13136</v>
      </c>
      <c r="C13165" t="s">
        <v>3916</v>
      </c>
      <c r="D13165" t="s">
        <v>4071</v>
      </c>
      <c r="E13165" t="s">
        <v>3992</v>
      </c>
      <c r="F13165" t="s">
        <v>12545</v>
      </c>
      <c r="G13165">
        <v>1803100000</v>
      </c>
      <c r="H13165">
        <v>24000</v>
      </c>
      <c r="I13165" t="s">
        <v>3933</v>
      </c>
      <c r="J13165" t="s">
        <v>3933</v>
      </c>
      <c r="K13165" t="s">
        <v>3920</v>
      </c>
    </row>
    <row r="13166" spans="1:11" x14ac:dyDescent="0.2">
      <c r="A13166" s="20">
        <v>44426</v>
      </c>
      <c r="B13166" s="20" t="s">
        <v>13136</v>
      </c>
      <c r="C13166" t="s">
        <v>3916</v>
      </c>
      <c r="D13166" t="s">
        <v>3930</v>
      </c>
      <c r="E13166" t="s">
        <v>3992</v>
      </c>
      <c r="F13166" t="s">
        <v>12546</v>
      </c>
      <c r="G13166">
        <v>1803100000</v>
      </c>
      <c r="H13166">
        <v>105000</v>
      </c>
      <c r="I13166" t="s">
        <v>3933</v>
      </c>
      <c r="J13166" t="s">
        <v>3933</v>
      </c>
      <c r="K13166" t="s">
        <v>3920</v>
      </c>
    </row>
    <row r="13167" spans="1:11" x14ac:dyDescent="0.2">
      <c r="A13167" s="20">
        <v>44426</v>
      </c>
      <c r="B13167" s="20" t="s">
        <v>13136</v>
      </c>
      <c r="C13167" t="s">
        <v>3916</v>
      </c>
      <c r="D13167" t="s">
        <v>4445</v>
      </c>
      <c r="E13167" t="s">
        <v>3918</v>
      </c>
      <c r="F13167" t="s">
        <v>12547</v>
      </c>
      <c r="G13167">
        <v>1804009000</v>
      </c>
      <c r="H13167">
        <v>59400</v>
      </c>
      <c r="I13167" t="s">
        <v>55</v>
      </c>
      <c r="J13167" t="s">
        <v>55</v>
      </c>
      <c r="K13167" t="s">
        <v>6869</v>
      </c>
    </row>
    <row r="13168" spans="1:11" x14ac:dyDescent="0.2">
      <c r="A13168" s="20">
        <v>44426</v>
      </c>
      <c r="B13168" s="20" t="s">
        <v>13136</v>
      </c>
      <c r="C13168" t="s">
        <v>3916</v>
      </c>
      <c r="D13168" t="s">
        <v>3939</v>
      </c>
      <c r="E13168" t="s">
        <v>6875</v>
      </c>
      <c r="F13168" t="s">
        <v>12548</v>
      </c>
      <c r="G13168">
        <v>1802000000</v>
      </c>
      <c r="H13168">
        <v>160000</v>
      </c>
      <c r="I13168" t="s">
        <v>4302</v>
      </c>
      <c r="J13168" t="s">
        <v>4302</v>
      </c>
      <c r="K13168" t="s">
        <v>3929</v>
      </c>
    </row>
    <row r="13169" spans="1:11" x14ac:dyDescent="0.2">
      <c r="A13169" s="20">
        <v>44426</v>
      </c>
      <c r="B13169" s="20" t="s">
        <v>13136</v>
      </c>
      <c r="C13169" t="s">
        <v>3916</v>
      </c>
      <c r="D13169" t="s">
        <v>3917</v>
      </c>
      <c r="E13169" t="s">
        <v>6875</v>
      </c>
      <c r="F13169" t="s">
        <v>12549</v>
      </c>
      <c r="G13169">
        <v>1803100000</v>
      </c>
      <c r="H13169">
        <v>94752</v>
      </c>
      <c r="I13169" t="s">
        <v>4302</v>
      </c>
      <c r="J13169" t="s">
        <v>4302</v>
      </c>
      <c r="K13169" t="s">
        <v>3920</v>
      </c>
    </row>
    <row r="13170" spans="1:11" x14ac:dyDescent="0.2">
      <c r="A13170" s="20">
        <v>44426</v>
      </c>
      <c r="B13170" s="20" t="s">
        <v>13136</v>
      </c>
      <c r="C13170" t="s">
        <v>3916</v>
      </c>
      <c r="D13170" t="s">
        <v>4347</v>
      </c>
      <c r="E13170" t="s">
        <v>6875</v>
      </c>
      <c r="F13170" t="s">
        <v>12550</v>
      </c>
      <c r="G13170">
        <v>1803100000</v>
      </c>
      <c r="H13170">
        <v>20000</v>
      </c>
      <c r="I13170" t="s">
        <v>4302</v>
      </c>
      <c r="J13170" t="s">
        <v>4302</v>
      </c>
      <c r="K13170" t="s">
        <v>3920</v>
      </c>
    </row>
    <row r="13171" spans="1:11" x14ac:dyDescent="0.2">
      <c r="A13171" s="20">
        <v>44426</v>
      </c>
      <c r="B13171" s="20" t="s">
        <v>13136</v>
      </c>
      <c r="C13171" t="s">
        <v>3916</v>
      </c>
      <c r="D13171" t="s">
        <v>4144</v>
      </c>
      <c r="E13171" t="s">
        <v>4209</v>
      </c>
      <c r="F13171" t="s">
        <v>10602</v>
      </c>
      <c r="G13171">
        <v>1801001200</v>
      </c>
      <c r="H13171">
        <v>725725</v>
      </c>
      <c r="I13171" t="s">
        <v>4211</v>
      </c>
      <c r="J13171" t="s">
        <v>5117</v>
      </c>
      <c r="K13171" t="s">
        <v>3926</v>
      </c>
    </row>
    <row r="13172" spans="1:11" x14ac:dyDescent="0.2">
      <c r="A13172" s="20">
        <v>44426</v>
      </c>
      <c r="B13172" s="20" t="s">
        <v>13136</v>
      </c>
      <c r="C13172" t="s">
        <v>3916</v>
      </c>
      <c r="D13172" t="s">
        <v>5085</v>
      </c>
      <c r="E13172" t="s">
        <v>3940</v>
      </c>
      <c r="F13172" t="s">
        <v>12551</v>
      </c>
      <c r="G13172">
        <v>1801001200</v>
      </c>
      <c r="H13172">
        <v>25025</v>
      </c>
      <c r="I13172" t="s">
        <v>3942</v>
      </c>
      <c r="J13172" t="s">
        <v>4294</v>
      </c>
      <c r="K13172" t="s">
        <v>3926</v>
      </c>
    </row>
    <row r="13173" spans="1:11" x14ac:dyDescent="0.2">
      <c r="A13173" s="20">
        <v>44426</v>
      </c>
      <c r="B13173" s="20" t="s">
        <v>13136</v>
      </c>
      <c r="C13173" t="s">
        <v>3916</v>
      </c>
      <c r="D13173" t="s">
        <v>5085</v>
      </c>
      <c r="E13173" t="s">
        <v>3940</v>
      </c>
      <c r="F13173" t="s">
        <v>12552</v>
      </c>
      <c r="G13173">
        <v>1801001200</v>
      </c>
      <c r="H13173">
        <v>225225</v>
      </c>
      <c r="I13173" t="s">
        <v>3942</v>
      </c>
      <c r="J13173" t="s">
        <v>4294</v>
      </c>
      <c r="K13173" t="s">
        <v>3926</v>
      </c>
    </row>
    <row r="13174" spans="1:11" x14ac:dyDescent="0.2">
      <c r="A13174" s="20">
        <v>44426</v>
      </c>
      <c r="B13174" s="20" t="s">
        <v>13136</v>
      </c>
      <c r="C13174" t="s">
        <v>3916</v>
      </c>
      <c r="D13174" t="s">
        <v>3994</v>
      </c>
      <c r="E13174" t="s">
        <v>3918</v>
      </c>
      <c r="F13174" t="s">
        <v>12553</v>
      </c>
      <c r="G13174">
        <v>1803100000</v>
      </c>
      <c r="H13174">
        <v>72000</v>
      </c>
      <c r="I13174" t="s">
        <v>55</v>
      </c>
      <c r="J13174" t="s">
        <v>55</v>
      </c>
      <c r="K13174" t="s">
        <v>3920</v>
      </c>
    </row>
    <row r="13175" spans="1:11" x14ac:dyDescent="0.2">
      <c r="A13175" s="20">
        <v>44426</v>
      </c>
      <c r="B13175" s="20" t="s">
        <v>13136</v>
      </c>
      <c r="C13175" t="s">
        <v>3916</v>
      </c>
      <c r="D13175" t="s">
        <v>4148</v>
      </c>
      <c r="E13175" t="s">
        <v>3918</v>
      </c>
      <c r="F13175" t="s">
        <v>12554</v>
      </c>
      <c r="G13175">
        <v>1804009000</v>
      </c>
      <c r="H13175">
        <v>46000</v>
      </c>
      <c r="I13175" t="s">
        <v>55</v>
      </c>
      <c r="J13175" t="s">
        <v>55</v>
      </c>
      <c r="K13175" t="s">
        <v>6869</v>
      </c>
    </row>
    <row r="13176" spans="1:11" x14ac:dyDescent="0.2">
      <c r="A13176" s="20">
        <v>44426</v>
      </c>
      <c r="B13176" s="20" t="s">
        <v>13136</v>
      </c>
      <c r="C13176" t="s">
        <v>3916</v>
      </c>
      <c r="D13176">
        <v>99</v>
      </c>
      <c r="E13176" t="s">
        <v>6884</v>
      </c>
      <c r="F13176" t="s">
        <v>12555</v>
      </c>
      <c r="G13176">
        <v>1806329000</v>
      </c>
      <c r="H13176">
        <v>20</v>
      </c>
      <c r="I13176" t="s">
        <v>3965</v>
      </c>
      <c r="J13176" t="s">
        <v>3965</v>
      </c>
      <c r="K13176" t="s">
        <v>6886</v>
      </c>
    </row>
    <row r="13177" spans="1:11" x14ac:dyDescent="0.2">
      <c r="A13177" s="20">
        <v>44426</v>
      </c>
      <c r="B13177" s="20" t="s">
        <v>13136</v>
      </c>
      <c r="C13177" t="s">
        <v>3916</v>
      </c>
      <c r="D13177" t="s">
        <v>3927</v>
      </c>
      <c r="E13177" t="s">
        <v>5904</v>
      </c>
      <c r="F13177" t="s">
        <v>11258</v>
      </c>
      <c r="G13177">
        <v>1801001200</v>
      </c>
      <c r="H13177">
        <v>225225</v>
      </c>
      <c r="I13177" t="s">
        <v>3933</v>
      </c>
      <c r="J13177" t="s">
        <v>3933</v>
      </c>
      <c r="K13177" t="s">
        <v>3926</v>
      </c>
    </row>
    <row r="13178" spans="1:11" x14ac:dyDescent="0.2">
      <c r="A13178" s="20">
        <v>44426</v>
      </c>
      <c r="B13178" s="20" t="s">
        <v>13136</v>
      </c>
      <c r="C13178" t="s">
        <v>3916</v>
      </c>
      <c r="D13178" t="s">
        <v>5434</v>
      </c>
      <c r="E13178" t="s">
        <v>3940</v>
      </c>
      <c r="F13178" t="s">
        <v>12556</v>
      </c>
      <c r="G13178">
        <v>1801001200</v>
      </c>
      <c r="H13178">
        <v>100100</v>
      </c>
      <c r="I13178" t="s">
        <v>3942</v>
      </c>
      <c r="J13178" t="s">
        <v>4114</v>
      </c>
      <c r="K13178" t="s">
        <v>3926</v>
      </c>
    </row>
    <row r="13179" spans="1:11" x14ac:dyDescent="0.2">
      <c r="A13179" s="20">
        <v>44426</v>
      </c>
      <c r="B13179" s="20" t="s">
        <v>13136</v>
      </c>
      <c r="C13179" t="s">
        <v>3916</v>
      </c>
      <c r="D13179" t="s">
        <v>5434</v>
      </c>
      <c r="E13179" t="s">
        <v>3940</v>
      </c>
      <c r="F13179" t="s">
        <v>12557</v>
      </c>
      <c r="G13179">
        <v>1801001200</v>
      </c>
      <c r="H13179">
        <v>75075</v>
      </c>
      <c r="I13179" t="s">
        <v>3942</v>
      </c>
      <c r="J13179" t="s">
        <v>4114</v>
      </c>
      <c r="K13179" t="s">
        <v>3926</v>
      </c>
    </row>
    <row r="13180" spans="1:11" x14ac:dyDescent="0.2">
      <c r="A13180" s="20">
        <v>44426</v>
      </c>
      <c r="B13180" s="20" t="s">
        <v>13136</v>
      </c>
      <c r="C13180" t="s">
        <v>3916</v>
      </c>
      <c r="D13180" t="s">
        <v>3917</v>
      </c>
      <c r="E13180" t="s">
        <v>6875</v>
      </c>
      <c r="F13180" t="s">
        <v>12558</v>
      </c>
      <c r="G13180">
        <v>1806200000</v>
      </c>
      <c r="H13180">
        <v>47376</v>
      </c>
      <c r="I13180" t="s">
        <v>4302</v>
      </c>
      <c r="J13180" t="s">
        <v>4302</v>
      </c>
      <c r="K13180" t="s">
        <v>3920</v>
      </c>
    </row>
    <row r="13181" spans="1:11" x14ac:dyDescent="0.2">
      <c r="A13181" s="20">
        <v>44426</v>
      </c>
      <c r="B13181" s="20" t="s">
        <v>13136</v>
      </c>
      <c r="C13181" t="s">
        <v>3916</v>
      </c>
      <c r="D13181" t="s">
        <v>3917</v>
      </c>
      <c r="E13181" t="s">
        <v>6875</v>
      </c>
      <c r="F13181" t="s">
        <v>12559</v>
      </c>
      <c r="G13181">
        <v>1803100000</v>
      </c>
      <c r="H13181">
        <v>47376</v>
      </c>
      <c r="I13181" t="s">
        <v>4302</v>
      </c>
      <c r="J13181" t="s">
        <v>4302</v>
      </c>
      <c r="K13181" t="s">
        <v>3920</v>
      </c>
    </row>
    <row r="13182" spans="1:11" x14ac:dyDescent="0.2">
      <c r="A13182" s="20">
        <v>44426</v>
      </c>
      <c r="B13182" s="20" t="s">
        <v>13136</v>
      </c>
      <c r="C13182" t="s">
        <v>3916</v>
      </c>
      <c r="D13182" t="s">
        <v>3927</v>
      </c>
      <c r="E13182" t="s">
        <v>3940</v>
      </c>
      <c r="F13182" t="s">
        <v>12560</v>
      </c>
      <c r="G13182">
        <v>1801001200</v>
      </c>
      <c r="H13182">
        <v>75075</v>
      </c>
      <c r="I13182" t="s">
        <v>3942</v>
      </c>
      <c r="J13182" t="s">
        <v>3933</v>
      </c>
      <c r="K13182" t="s">
        <v>3926</v>
      </c>
    </row>
    <row r="13183" spans="1:11" x14ac:dyDescent="0.2">
      <c r="A13183" s="20">
        <v>44426</v>
      </c>
      <c r="B13183" s="20" t="s">
        <v>13136</v>
      </c>
      <c r="C13183" t="s">
        <v>3916</v>
      </c>
      <c r="D13183" t="s">
        <v>4347</v>
      </c>
      <c r="E13183" t="s">
        <v>4096</v>
      </c>
      <c r="F13183" t="s">
        <v>12561</v>
      </c>
      <c r="G13183">
        <v>1801001200</v>
      </c>
      <c r="H13183">
        <v>350350</v>
      </c>
      <c r="I13183" t="s">
        <v>61</v>
      </c>
      <c r="J13183" t="s">
        <v>61</v>
      </c>
      <c r="K13183" t="s">
        <v>3926</v>
      </c>
    </row>
    <row r="13184" spans="1:11" x14ac:dyDescent="0.2">
      <c r="A13184" s="20">
        <v>44426</v>
      </c>
      <c r="B13184" s="20" t="s">
        <v>13136</v>
      </c>
      <c r="C13184" t="s">
        <v>3916</v>
      </c>
      <c r="D13184" t="s">
        <v>4005</v>
      </c>
      <c r="E13184" t="s">
        <v>4701</v>
      </c>
      <c r="F13184" t="s">
        <v>12562</v>
      </c>
      <c r="G13184">
        <v>1801001200</v>
      </c>
      <c r="H13184">
        <v>500500</v>
      </c>
      <c r="I13184" t="s">
        <v>4034</v>
      </c>
      <c r="J13184" t="s">
        <v>5101</v>
      </c>
      <c r="K13184" t="s">
        <v>3926</v>
      </c>
    </row>
    <row r="13185" spans="1:11" x14ac:dyDescent="0.2">
      <c r="A13185" s="20">
        <v>44426</v>
      </c>
      <c r="B13185" s="20" t="s">
        <v>13136</v>
      </c>
      <c r="C13185" t="s">
        <v>3916</v>
      </c>
      <c r="D13185" t="s">
        <v>3994</v>
      </c>
      <c r="E13185" t="s">
        <v>3992</v>
      </c>
      <c r="F13185" t="s">
        <v>12563</v>
      </c>
      <c r="G13185">
        <v>1804009000</v>
      </c>
      <c r="H13185">
        <v>88000</v>
      </c>
      <c r="I13185" t="s">
        <v>3933</v>
      </c>
      <c r="J13185" t="s">
        <v>3933</v>
      </c>
      <c r="K13185" t="s">
        <v>6869</v>
      </c>
    </row>
    <row r="13186" spans="1:11" x14ac:dyDescent="0.2">
      <c r="A13186" s="20">
        <v>44426</v>
      </c>
      <c r="B13186" s="20" t="s">
        <v>13136</v>
      </c>
      <c r="C13186" t="s">
        <v>3916</v>
      </c>
      <c r="D13186" t="s">
        <v>4347</v>
      </c>
      <c r="E13186" t="s">
        <v>3918</v>
      </c>
      <c r="F13186" t="s">
        <v>12564</v>
      </c>
      <c r="G13186">
        <v>1802000000</v>
      </c>
      <c r="H13186">
        <v>40000</v>
      </c>
      <c r="I13186" t="s">
        <v>55</v>
      </c>
      <c r="J13186" t="s">
        <v>55</v>
      </c>
      <c r="K13186" t="s">
        <v>3929</v>
      </c>
    </row>
    <row r="13187" spans="1:11" x14ac:dyDescent="0.2">
      <c r="A13187" s="20">
        <v>44426</v>
      </c>
      <c r="B13187" s="20" t="s">
        <v>13136</v>
      </c>
      <c r="C13187" t="s">
        <v>3916</v>
      </c>
      <c r="D13187" t="s">
        <v>3939</v>
      </c>
      <c r="E13187" t="s">
        <v>6878</v>
      </c>
      <c r="F13187" t="s">
        <v>6879</v>
      </c>
      <c r="G13187">
        <v>1804009000</v>
      </c>
      <c r="H13187">
        <v>42000</v>
      </c>
      <c r="I13187" t="s">
        <v>6880</v>
      </c>
      <c r="J13187" t="s">
        <v>6881</v>
      </c>
      <c r="K13187" t="s">
        <v>6869</v>
      </c>
    </row>
    <row r="13188" spans="1:11" x14ac:dyDescent="0.2">
      <c r="A13188" s="20">
        <v>44426</v>
      </c>
      <c r="B13188" s="20" t="s">
        <v>13136</v>
      </c>
      <c r="C13188" t="s">
        <v>3916</v>
      </c>
      <c r="D13188" t="s">
        <v>4144</v>
      </c>
      <c r="E13188" t="s">
        <v>3959</v>
      </c>
      <c r="F13188" t="s">
        <v>12142</v>
      </c>
      <c r="G13188">
        <v>1802000000</v>
      </c>
      <c r="H13188">
        <v>6033</v>
      </c>
      <c r="I13188" t="s">
        <v>55</v>
      </c>
      <c r="J13188" t="s">
        <v>55</v>
      </c>
      <c r="K13188" t="s">
        <v>3929</v>
      </c>
    </row>
    <row r="13189" spans="1:11" x14ac:dyDescent="0.2">
      <c r="A13189" s="20">
        <v>44426</v>
      </c>
      <c r="B13189" s="20" t="s">
        <v>13136</v>
      </c>
      <c r="C13189" t="s">
        <v>3916</v>
      </c>
      <c r="D13189" t="s">
        <v>4144</v>
      </c>
      <c r="E13189" t="s">
        <v>3959</v>
      </c>
      <c r="F13189" t="s">
        <v>12142</v>
      </c>
      <c r="G13189">
        <v>1802000000</v>
      </c>
      <c r="H13189">
        <v>53967</v>
      </c>
      <c r="I13189" t="s">
        <v>55</v>
      </c>
      <c r="J13189" t="s">
        <v>55</v>
      </c>
      <c r="K13189" t="s">
        <v>3929</v>
      </c>
    </row>
    <row r="13190" spans="1:11" x14ac:dyDescent="0.2">
      <c r="A13190" s="20">
        <v>44426</v>
      </c>
      <c r="B13190" s="20" t="s">
        <v>13136</v>
      </c>
      <c r="C13190" t="s">
        <v>3916</v>
      </c>
      <c r="D13190" t="s">
        <v>4005</v>
      </c>
      <c r="E13190" t="s">
        <v>4701</v>
      </c>
      <c r="F13190" t="s">
        <v>12565</v>
      </c>
      <c r="G13190">
        <v>1801001200</v>
      </c>
      <c r="H13190">
        <v>500500</v>
      </c>
      <c r="I13190" t="s">
        <v>4034</v>
      </c>
      <c r="J13190" t="s">
        <v>5101</v>
      </c>
      <c r="K13190" t="s">
        <v>3926</v>
      </c>
    </row>
    <row r="13191" spans="1:11" x14ac:dyDescent="0.2">
      <c r="A13191" s="20">
        <v>44426</v>
      </c>
      <c r="B13191" s="20" t="s">
        <v>13136</v>
      </c>
      <c r="C13191" t="s">
        <v>3916</v>
      </c>
      <c r="D13191" t="s">
        <v>3984</v>
      </c>
      <c r="E13191" t="s">
        <v>3959</v>
      </c>
      <c r="F13191" t="s">
        <v>12179</v>
      </c>
      <c r="G13191">
        <v>1804009000</v>
      </c>
      <c r="H13191">
        <v>19800</v>
      </c>
      <c r="I13191" t="s">
        <v>55</v>
      </c>
      <c r="J13191" t="s">
        <v>55</v>
      </c>
      <c r="K13191" t="s">
        <v>6869</v>
      </c>
    </row>
    <row r="13192" spans="1:11" x14ac:dyDescent="0.2">
      <c r="A13192" s="20">
        <v>44426</v>
      </c>
      <c r="B13192" s="20" t="s">
        <v>13136</v>
      </c>
      <c r="C13192" t="s">
        <v>3916</v>
      </c>
      <c r="D13192" t="s">
        <v>4005</v>
      </c>
      <c r="E13192" t="s">
        <v>4088</v>
      </c>
      <c r="F13192" t="s">
        <v>12566</v>
      </c>
      <c r="G13192">
        <v>1801001200</v>
      </c>
      <c r="H13192">
        <v>75075</v>
      </c>
      <c r="I13192" t="s">
        <v>4090</v>
      </c>
      <c r="J13192" t="s">
        <v>4706</v>
      </c>
      <c r="K13192" t="s">
        <v>3926</v>
      </c>
    </row>
    <row r="13193" spans="1:11" x14ac:dyDescent="0.2">
      <c r="A13193" s="20">
        <v>44426</v>
      </c>
      <c r="B13193" s="20" t="s">
        <v>13136</v>
      </c>
      <c r="C13193" t="s">
        <v>3916</v>
      </c>
      <c r="D13193" t="s">
        <v>4005</v>
      </c>
      <c r="E13193" t="s">
        <v>4088</v>
      </c>
      <c r="F13193" t="s">
        <v>12567</v>
      </c>
      <c r="G13193">
        <v>1801001200</v>
      </c>
      <c r="H13193">
        <v>275275</v>
      </c>
      <c r="I13193" t="s">
        <v>4090</v>
      </c>
      <c r="J13193" t="s">
        <v>4706</v>
      </c>
      <c r="K13193" t="s">
        <v>3926</v>
      </c>
    </row>
    <row r="13194" spans="1:11" x14ac:dyDescent="0.2">
      <c r="A13194" s="20">
        <v>44426</v>
      </c>
      <c r="B13194" s="20" t="s">
        <v>13136</v>
      </c>
      <c r="C13194" t="s">
        <v>3916</v>
      </c>
      <c r="D13194" t="s">
        <v>3927</v>
      </c>
      <c r="E13194" t="s">
        <v>3992</v>
      </c>
      <c r="F13194" t="s">
        <v>11107</v>
      </c>
      <c r="G13194">
        <v>1803100000</v>
      </c>
      <c r="H13194">
        <v>40000</v>
      </c>
      <c r="I13194" t="s">
        <v>3933</v>
      </c>
      <c r="J13194" t="s">
        <v>3933</v>
      </c>
      <c r="K13194" t="s">
        <v>3920</v>
      </c>
    </row>
    <row r="13195" spans="1:11" x14ac:dyDescent="0.2">
      <c r="A13195" s="20">
        <v>44426</v>
      </c>
      <c r="B13195" s="20" t="s">
        <v>13136</v>
      </c>
      <c r="C13195" t="s">
        <v>3916</v>
      </c>
      <c r="D13195" t="s">
        <v>3927</v>
      </c>
      <c r="E13195" t="s">
        <v>4016</v>
      </c>
      <c r="F13195" t="s">
        <v>11108</v>
      </c>
      <c r="G13195">
        <v>1802000000</v>
      </c>
      <c r="H13195">
        <v>120000</v>
      </c>
      <c r="I13195" t="s">
        <v>3933</v>
      </c>
      <c r="J13195" t="s">
        <v>3933</v>
      </c>
      <c r="K13195" t="s">
        <v>3929</v>
      </c>
    </row>
    <row r="13196" spans="1:11" x14ac:dyDescent="0.2">
      <c r="A13196" s="20">
        <v>44426</v>
      </c>
      <c r="B13196" s="20" t="s">
        <v>13136</v>
      </c>
      <c r="C13196" t="s">
        <v>3916</v>
      </c>
      <c r="D13196" t="s">
        <v>3927</v>
      </c>
      <c r="E13196" t="s">
        <v>4016</v>
      </c>
      <c r="F13196" t="s">
        <v>11108</v>
      </c>
      <c r="G13196">
        <v>1802000000</v>
      </c>
      <c r="H13196">
        <v>120000</v>
      </c>
      <c r="I13196" t="s">
        <v>3933</v>
      </c>
      <c r="J13196" t="s">
        <v>3933</v>
      </c>
      <c r="K13196" t="s">
        <v>3929</v>
      </c>
    </row>
    <row r="13197" spans="1:11" x14ac:dyDescent="0.2">
      <c r="A13197" s="20">
        <v>44427</v>
      </c>
      <c r="B13197" s="20" t="s">
        <v>13136</v>
      </c>
      <c r="C13197" t="s">
        <v>3916</v>
      </c>
      <c r="D13197" t="s">
        <v>3939</v>
      </c>
      <c r="E13197" t="s">
        <v>6875</v>
      </c>
      <c r="F13197" t="s">
        <v>12568</v>
      </c>
      <c r="G13197">
        <v>1802000000</v>
      </c>
      <c r="H13197">
        <v>40000</v>
      </c>
      <c r="I13197" t="s">
        <v>4302</v>
      </c>
      <c r="J13197" t="s">
        <v>4302</v>
      </c>
      <c r="K13197" t="s">
        <v>3929</v>
      </c>
    </row>
    <row r="13198" spans="1:11" x14ac:dyDescent="0.2">
      <c r="A13198" s="20">
        <v>44427</v>
      </c>
      <c r="B13198" s="20" t="s">
        <v>13136</v>
      </c>
      <c r="C13198" t="s">
        <v>3916</v>
      </c>
      <c r="D13198" t="s">
        <v>3917</v>
      </c>
      <c r="E13198" t="s">
        <v>6875</v>
      </c>
      <c r="F13198" t="s">
        <v>12569</v>
      </c>
      <c r="G13198">
        <v>1804009000</v>
      </c>
      <c r="H13198">
        <v>63504</v>
      </c>
      <c r="I13198" t="s">
        <v>4302</v>
      </c>
      <c r="J13198" t="s">
        <v>4302</v>
      </c>
      <c r="K13198" t="s">
        <v>6869</v>
      </c>
    </row>
    <row r="13199" spans="1:11" x14ac:dyDescent="0.2">
      <c r="A13199" s="20">
        <v>44427</v>
      </c>
      <c r="B13199" s="20" t="s">
        <v>13136</v>
      </c>
      <c r="C13199" t="s">
        <v>3916</v>
      </c>
      <c r="D13199" t="s">
        <v>3984</v>
      </c>
      <c r="E13199" t="s">
        <v>6875</v>
      </c>
      <c r="F13199" t="s">
        <v>12570</v>
      </c>
      <c r="G13199">
        <v>1806200000</v>
      </c>
      <c r="H13199">
        <v>94752</v>
      </c>
      <c r="I13199" t="s">
        <v>4302</v>
      </c>
      <c r="J13199" t="s">
        <v>4302</v>
      </c>
      <c r="K13199" t="s">
        <v>3920</v>
      </c>
    </row>
    <row r="13200" spans="1:11" x14ac:dyDescent="0.2">
      <c r="A13200" s="20">
        <v>44427</v>
      </c>
      <c r="B13200" s="20" t="s">
        <v>13136</v>
      </c>
      <c r="C13200" t="s">
        <v>3916</v>
      </c>
      <c r="D13200" t="s">
        <v>3939</v>
      </c>
      <c r="E13200" t="s">
        <v>6875</v>
      </c>
      <c r="F13200" t="s">
        <v>12571</v>
      </c>
      <c r="G13200">
        <v>1802000000</v>
      </c>
      <c r="H13200">
        <v>54000</v>
      </c>
      <c r="I13200" t="s">
        <v>4302</v>
      </c>
      <c r="J13200" t="s">
        <v>4302</v>
      </c>
      <c r="K13200" t="s">
        <v>3929</v>
      </c>
    </row>
    <row r="13201" spans="1:11" x14ac:dyDescent="0.2">
      <c r="A13201" s="20">
        <v>44427</v>
      </c>
      <c r="B13201" s="20" t="s">
        <v>13136</v>
      </c>
      <c r="C13201" t="s">
        <v>3916</v>
      </c>
      <c r="D13201" t="s">
        <v>3930</v>
      </c>
      <c r="E13201" t="s">
        <v>8372</v>
      </c>
      <c r="F13201" t="s">
        <v>12572</v>
      </c>
      <c r="G13201">
        <v>1804002000</v>
      </c>
      <c r="H13201">
        <v>40000</v>
      </c>
      <c r="I13201" t="s">
        <v>61</v>
      </c>
      <c r="J13201" t="s">
        <v>61</v>
      </c>
      <c r="K13201" t="s">
        <v>3953</v>
      </c>
    </row>
    <row r="13202" spans="1:11" x14ac:dyDescent="0.2">
      <c r="A13202" s="20">
        <v>44427</v>
      </c>
      <c r="B13202" s="20" t="s">
        <v>13136</v>
      </c>
      <c r="C13202" t="s">
        <v>3916</v>
      </c>
      <c r="D13202" t="s">
        <v>3927</v>
      </c>
      <c r="E13202" t="s">
        <v>8372</v>
      </c>
      <c r="F13202" t="s">
        <v>12573</v>
      </c>
      <c r="G13202">
        <v>1803100000</v>
      </c>
      <c r="H13202">
        <v>79900</v>
      </c>
      <c r="I13202" t="s">
        <v>61</v>
      </c>
      <c r="J13202" t="s">
        <v>61</v>
      </c>
      <c r="K13202" t="s">
        <v>3920</v>
      </c>
    </row>
    <row r="13203" spans="1:11" x14ac:dyDescent="0.2">
      <c r="A13203" s="20">
        <v>44427</v>
      </c>
      <c r="B13203" s="20" t="s">
        <v>13136</v>
      </c>
      <c r="C13203" t="s">
        <v>3916</v>
      </c>
      <c r="D13203" t="s">
        <v>3939</v>
      </c>
      <c r="E13203" t="s">
        <v>6875</v>
      </c>
      <c r="F13203" t="s">
        <v>12574</v>
      </c>
      <c r="G13203">
        <v>1802000000</v>
      </c>
      <c r="H13203">
        <v>100000</v>
      </c>
      <c r="I13203" t="s">
        <v>4302</v>
      </c>
      <c r="J13203" t="s">
        <v>4302</v>
      </c>
      <c r="K13203" t="s">
        <v>3929</v>
      </c>
    </row>
    <row r="13204" spans="1:11" x14ac:dyDescent="0.2">
      <c r="A13204" s="20">
        <v>44427</v>
      </c>
      <c r="B13204" s="20" t="s">
        <v>13136</v>
      </c>
      <c r="C13204" t="s">
        <v>3916</v>
      </c>
      <c r="D13204" t="s">
        <v>3930</v>
      </c>
      <c r="E13204" t="s">
        <v>6865</v>
      </c>
      <c r="F13204" t="s">
        <v>12575</v>
      </c>
      <c r="G13204">
        <v>1804002000</v>
      </c>
      <c r="H13204">
        <v>60000</v>
      </c>
      <c r="I13204" t="s">
        <v>61</v>
      </c>
      <c r="J13204" t="s">
        <v>61</v>
      </c>
      <c r="K13204" t="s">
        <v>3953</v>
      </c>
    </row>
    <row r="13205" spans="1:11" x14ac:dyDescent="0.2">
      <c r="A13205" s="20">
        <v>44427</v>
      </c>
      <c r="B13205" s="20" t="s">
        <v>13136</v>
      </c>
      <c r="C13205" t="s">
        <v>3916</v>
      </c>
      <c r="D13205" t="s">
        <v>3939</v>
      </c>
      <c r="E13205" t="s">
        <v>4016</v>
      </c>
      <c r="F13205" t="s">
        <v>11108</v>
      </c>
      <c r="G13205">
        <v>1802000000</v>
      </c>
      <c r="H13205">
        <v>120000</v>
      </c>
      <c r="I13205" t="s">
        <v>3933</v>
      </c>
      <c r="J13205" t="s">
        <v>3933</v>
      </c>
      <c r="K13205" t="s">
        <v>3929</v>
      </c>
    </row>
    <row r="13206" spans="1:11" x14ac:dyDescent="0.2">
      <c r="A13206" s="20">
        <v>44427</v>
      </c>
      <c r="B13206" s="20" t="s">
        <v>13136</v>
      </c>
      <c r="C13206" t="s">
        <v>3916</v>
      </c>
      <c r="D13206" t="s">
        <v>5434</v>
      </c>
      <c r="E13206" t="s">
        <v>4213</v>
      </c>
      <c r="F13206" t="s">
        <v>11432</v>
      </c>
      <c r="G13206">
        <v>1801001200</v>
      </c>
      <c r="H13206">
        <v>250250</v>
      </c>
      <c r="I13206" t="s">
        <v>4114</v>
      </c>
      <c r="J13206" t="s">
        <v>4114</v>
      </c>
      <c r="K13206" t="s">
        <v>3926</v>
      </c>
    </row>
    <row r="13207" spans="1:11" x14ac:dyDescent="0.2">
      <c r="A13207" s="20">
        <v>44427</v>
      </c>
      <c r="B13207" s="20" t="s">
        <v>13136</v>
      </c>
      <c r="C13207" t="s">
        <v>3916</v>
      </c>
      <c r="D13207" t="s">
        <v>4144</v>
      </c>
      <c r="E13207" t="s">
        <v>4213</v>
      </c>
      <c r="F13207" t="s">
        <v>12576</v>
      </c>
      <c r="G13207">
        <v>1801001200</v>
      </c>
      <c r="H13207">
        <v>100100</v>
      </c>
      <c r="I13207" t="s">
        <v>4114</v>
      </c>
      <c r="J13207" t="s">
        <v>4114</v>
      </c>
      <c r="K13207" t="s">
        <v>3926</v>
      </c>
    </row>
    <row r="13208" spans="1:11" x14ac:dyDescent="0.2">
      <c r="A13208" s="20">
        <v>44427</v>
      </c>
      <c r="B13208" s="20" t="s">
        <v>13136</v>
      </c>
      <c r="C13208" t="s">
        <v>3916</v>
      </c>
      <c r="D13208" t="s">
        <v>3930</v>
      </c>
      <c r="E13208" t="s">
        <v>6865</v>
      </c>
      <c r="F13208" t="s">
        <v>12577</v>
      </c>
      <c r="G13208">
        <v>1802000000</v>
      </c>
      <c r="H13208">
        <v>151200</v>
      </c>
      <c r="I13208" t="s">
        <v>61</v>
      </c>
      <c r="J13208" t="s">
        <v>61</v>
      </c>
      <c r="K13208" t="s">
        <v>3929</v>
      </c>
    </row>
    <row r="13209" spans="1:11" x14ac:dyDescent="0.2">
      <c r="A13209" s="20">
        <v>44427</v>
      </c>
      <c r="B13209" s="20" t="s">
        <v>13136</v>
      </c>
      <c r="C13209" t="s">
        <v>3916</v>
      </c>
      <c r="D13209" t="s">
        <v>3930</v>
      </c>
      <c r="E13209" t="s">
        <v>6865</v>
      </c>
      <c r="F13209" t="s">
        <v>12578</v>
      </c>
      <c r="G13209">
        <v>1804002000</v>
      </c>
      <c r="H13209">
        <v>60000</v>
      </c>
      <c r="I13209" t="s">
        <v>61</v>
      </c>
      <c r="J13209" t="s">
        <v>61</v>
      </c>
      <c r="K13209" t="s">
        <v>3953</v>
      </c>
    </row>
    <row r="13210" spans="1:11" x14ac:dyDescent="0.2">
      <c r="A13210" s="20">
        <v>44427</v>
      </c>
      <c r="B13210" s="20" t="s">
        <v>13136</v>
      </c>
      <c r="C13210" t="s">
        <v>3916</v>
      </c>
      <c r="D13210" t="s">
        <v>3927</v>
      </c>
      <c r="E13210" t="s">
        <v>6865</v>
      </c>
      <c r="F13210" t="s">
        <v>12579</v>
      </c>
      <c r="G13210">
        <v>1803100000</v>
      </c>
      <c r="H13210">
        <v>39950</v>
      </c>
      <c r="I13210" t="s">
        <v>61</v>
      </c>
      <c r="J13210" t="s">
        <v>61</v>
      </c>
      <c r="K13210" t="s">
        <v>3920</v>
      </c>
    </row>
    <row r="13211" spans="1:11" x14ac:dyDescent="0.2">
      <c r="A13211" s="20">
        <v>44427</v>
      </c>
      <c r="B13211" s="20" t="s">
        <v>13136</v>
      </c>
      <c r="C13211" t="s">
        <v>3916</v>
      </c>
      <c r="D13211" t="s">
        <v>3939</v>
      </c>
      <c r="E13211" t="s">
        <v>8247</v>
      </c>
      <c r="F13211" t="s">
        <v>12580</v>
      </c>
      <c r="G13211">
        <v>1801001200</v>
      </c>
      <c r="H13211">
        <v>100100</v>
      </c>
      <c r="I13211" t="s">
        <v>4034</v>
      </c>
      <c r="J13211" t="s">
        <v>3943</v>
      </c>
      <c r="K13211" t="s">
        <v>3926</v>
      </c>
    </row>
    <row r="13212" spans="1:11" x14ac:dyDescent="0.2">
      <c r="A13212" s="20">
        <v>44427</v>
      </c>
      <c r="B13212" s="20" t="s">
        <v>13136</v>
      </c>
      <c r="C13212" t="s">
        <v>3916</v>
      </c>
      <c r="D13212" t="s">
        <v>3939</v>
      </c>
      <c r="E13212" t="s">
        <v>8247</v>
      </c>
      <c r="F13212" t="s">
        <v>12581</v>
      </c>
      <c r="G13212">
        <v>1801001200</v>
      </c>
      <c r="H13212">
        <v>150150</v>
      </c>
      <c r="I13212" t="s">
        <v>4034</v>
      </c>
      <c r="J13212" t="s">
        <v>3943</v>
      </c>
      <c r="K13212" t="s">
        <v>3926</v>
      </c>
    </row>
    <row r="13213" spans="1:11" x14ac:dyDescent="0.2">
      <c r="A13213" s="20">
        <v>44427</v>
      </c>
      <c r="B13213" s="20" t="s">
        <v>13136</v>
      </c>
      <c r="C13213" t="s">
        <v>3916</v>
      </c>
      <c r="D13213" t="s">
        <v>3930</v>
      </c>
      <c r="E13213" t="s">
        <v>5118</v>
      </c>
      <c r="F13213" t="s">
        <v>12582</v>
      </c>
      <c r="G13213">
        <v>1801001200</v>
      </c>
      <c r="H13213">
        <v>225225</v>
      </c>
      <c r="I13213" t="s">
        <v>3937</v>
      </c>
      <c r="J13213" t="s">
        <v>3965</v>
      </c>
      <c r="K13213" t="s">
        <v>3926</v>
      </c>
    </row>
    <row r="13214" spans="1:11" x14ac:dyDescent="0.2">
      <c r="A13214" s="20">
        <v>44427</v>
      </c>
      <c r="B13214" s="20" t="s">
        <v>13136</v>
      </c>
      <c r="C13214" t="s">
        <v>3916</v>
      </c>
      <c r="D13214" t="s">
        <v>3939</v>
      </c>
      <c r="E13214" t="s">
        <v>6878</v>
      </c>
      <c r="F13214" t="s">
        <v>6879</v>
      </c>
      <c r="G13214">
        <v>1804009000</v>
      </c>
      <c r="H13214">
        <v>42000</v>
      </c>
      <c r="I13214" t="s">
        <v>6880</v>
      </c>
      <c r="J13214" t="s">
        <v>6881</v>
      </c>
      <c r="K13214" t="s">
        <v>6869</v>
      </c>
    </row>
    <row r="13215" spans="1:11" x14ac:dyDescent="0.2">
      <c r="A13215" s="20">
        <v>44427</v>
      </c>
      <c r="B13215" s="20" t="s">
        <v>13136</v>
      </c>
      <c r="C13215" t="s">
        <v>3916</v>
      </c>
      <c r="D13215" t="s">
        <v>3927</v>
      </c>
      <c r="E13215" t="s">
        <v>6865</v>
      </c>
      <c r="F13215" t="s">
        <v>12583</v>
      </c>
      <c r="G13215">
        <v>1803100000</v>
      </c>
      <c r="H13215">
        <v>20000</v>
      </c>
      <c r="I13215" t="s">
        <v>61</v>
      </c>
      <c r="J13215" t="s">
        <v>61</v>
      </c>
      <c r="K13215" t="s">
        <v>3920</v>
      </c>
    </row>
    <row r="13216" spans="1:11" x14ac:dyDescent="0.2">
      <c r="A13216" s="20">
        <v>44427</v>
      </c>
      <c r="B13216" s="20" t="s">
        <v>13136</v>
      </c>
      <c r="C13216" t="s">
        <v>3916</v>
      </c>
      <c r="D13216" t="s">
        <v>3927</v>
      </c>
      <c r="E13216" t="s">
        <v>6865</v>
      </c>
      <c r="F13216" t="s">
        <v>12584</v>
      </c>
      <c r="G13216">
        <v>1806200000</v>
      </c>
      <c r="H13216">
        <v>60000</v>
      </c>
      <c r="I13216" t="s">
        <v>61</v>
      </c>
      <c r="J13216" t="s">
        <v>61</v>
      </c>
      <c r="K13216" t="s">
        <v>3920</v>
      </c>
    </row>
    <row r="13217" spans="1:11" x14ac:dyDescent="0.2">
      <c r="A13217" s="20">
        <v>44427</v>
      </c>
      <c r="B13217" s="20" t="s">
        <v>13136</v>
      </c>
      <c r="C13217" t="s">
        <v>3916</v>
      </c>
      <c r="D13217" t="s">
        <v>3927</v>
      </c>
      <c r="E13217" t="s">
        <v>6865</v>
      </c>
      <c r="F13217" t="s">
        <v>12585</v>
      </c>
      <c r="G13217">
        <v>1803100000</v>
      </c>
      <c r="H13217">
        <v>20000</v>
      </c>
      <c r="I13217" t="s">
        <v>61</v>
      </c>
      <c r="J13217" t="s">
        <v>61</v>
      </c>
      <c r="K13217" t="s">
        <v>3920</v>
      </c>
    </row>
    <row r="13218" spans="1:11" x14ac:dyDescent="0.2">
      <c r="A13218" s="20">
        <v>44427</v>
      </c>
      <c r="B13218" s="20" t="s">
        <v>13136</v>
      </c>
      <c r="C13218" t="s">
        <v>3916</v>
      </c>
      <c r="D13218" t="s">
        <v>3927</v>
      </c>
      <c r="E13218" t="s">
        <v>6865</v>
      </c>
      <c r="F13218" t="s">
        <v>12586</v>
      </c>
      <c r="G13218">
        <v>1806200000</v>
      </c>
      <c r="H13218">
        <v>79875</v>
      </c>
      <c r="I13218" t="s">
        <v>61</v>
      </c>
      <c r="J13218" t="s">
        <v>61</v>
      </c>
      <c r="K13218" t="s">
        <v>3920</v>
      </c>
    </row>
    <row r="13219" spans="1:11" x14ac:dyDescent="0.2">
      <c r="A13219" s="20">
        <v>44427</v>
      </c>
      <c r="B13219" s="20" t="s">
        <v>13136</v>
      </c>
      <c r="C13219" t="s">
        <v>3916</v>
      </c>
      <c r="D13219" t="s">
        <v>3939</v>
      </c>
      <c r="E13219" t="s">
        <v>6878</v>
      </c>
      <c r="F13219" t="s">
        <v>6879</v>
      </c>
      <c r="G13219">
        <v>1804009000</v>
      </c>
      <c r="H13219">
        <v>42000</v>
      </c>
      <c r="I13219" t="s">
        <v>6880</v>
      </c>
      <c r="J13219" t="s">
        <v>6881</v>
      </c>
      <c r="K13219" t="s">
        <v>6869</v>
      </c>
    </row>
    <row r="13220" spans="1:11" x14ac:dyDescent="0.2">
      <c r="A13220" s="20">
        <v>44427</v>
      </c>
      <c r="B13220" s="20" t="s">
        <v>13136</v>
      </c>
      <c r="C13220" t="s">
        <v>3916</v>
      </c>
      <c r="D13220" t="s">
        <v>3930</v>
      </c>
      <c r="E13220" t="s">
        <v>6865</v>
      </c>
      <c r="F13220" t="s">
        <v>12587</v>
      </c>
      <c r="G13220">
        <v>1803100000</v>
      </c>
      <c r="H13220">
        <v>39975</v>
      </c>
      <c r="I13220" t="s">
        <v>61</v>
      </c>
      <c r="J13220" t="s">
        <v>61</v>
      </c>
      <c r="K13220" t="s">
        <v>3920</v>
      </c>
    </row>
    <row r="13221" spans="1:11" x14ac:dyDescent="0.2">
      <c r="A13221" s="20">
        <v>44427</v>
      </c>
      <c r="B13221" s="20" t="s">
        <v>13136</v>
      </c>
      <c r="C13221" t="s">
        <v>3916</v>
      </c>
      <c r="D13221" t="s">
        <v>3927</v>
      </c>
      <c r="E13221" t="s">
        <v>6865</v>
      </c>
      <c r="F13221" t="s">
        <v>12588</v>
      </c>
      <c r="G13221">
        <v>1803100000</v>
      </c>
      <c r="H13221">
        <v>20000</v>
      </c>
      <c r="I13221" t="s">
        <v>61</v>
      </c>
      <c r="J13221" t="s">
        <v>61</v>
      </c>
      <c r="K13221" t="s">
        <v>3920</v>
      </c>
    </row>
    <row r="13222" spans="1:11" x14ac:dyDescent="0.2">
      <c r="A13222" s="20">
        <v>44427</v>
      </c>
      <c r="B13222" s="20" t="s">
        <v>13136</v>
      </c>
      <c r="C13222" t="s">
        <v>3916</v>
      </c>
      <c r="D13222" t="s">
        <v>3927</v>
      </c>
      <c r="E13222" t="s">
        <v>6865</v>
      </c>
      <c r="F13222" t="s">
        <v>12589</v>
      </c>
      <c r="G13222">
        <v>1803100000</v>
      </c>
      <c r="H13222">
        <v>60000</v>
      </c>
      <c r="I13222" t="s">
        <v>61</v>
      </c>
      <c r="J13222" t="s">
        <v>61</v>
      </c>
      <c r="K13222" t="s">
        <v>3920</v>
      </c>
    </row>
    <row r="13223" spans="1:11" x14ac:dyDescent="0.2">
      <c r="A13223" s="20">
        <v>44427</v>
      </c>
      <c r="B13223" s="20" t="s">
        <v>13136</v>
      </c>
      <c r="C13223" t="s">
        <v>3916</v>
      </c>
      <c r="D13223" t="s">
        <v>3994</v>
      </c>
      <c r="E13223" t="s">
        <v>3918</v>
      </c>
      <c r="F13223" t="s">
        <v>12590</v>
      </c>
      <c r="G13223">
        <v>1803100000</v>
      </c>
      <c r="H13223">
        <v>120000</v>
      </c>
      <c r="I13223" t="s">
        <v>55</v>
      </c>
      <c r="J13223" t="s">
        <v>55</v>
      </c>
      <c r="K13223" t="s">
        <v>3920</v>
      </c>
    </row>
    <row r="13224" spans="1:11" x14ac:dyDescent="0.2">
      <c r="A13224" s="20">
        <v>44427</v>
      </c>
      <c r="B13224" s="20" t="s">
        <v>13136</v>
      </c>
      <c r="C13224" t="s">
        <v>3916</v>
      </c>
      <c r="D13224" t="s">
        <v>4445</v>
      </c>
      <c r="E13224" t="s">
        <v>3918</v>
      </c>
      <c r="F13224" t="s">
        <v>12591</v>
      </c>
      <c r="G13224">
        <v>1804009000</v>
      </c>
      <c r="H13224">
        <v>59400</v>
      </c>
      <c r="I13224" t="s">
        <v>55</v>
      </c>
      <c r="J13224" t="s">
        <v>55</v>
      </c>
      <c r="K13224" t="s">
        <v>6869</v>
      </c>
    </row>
    <row r="13225" spans="1:11" x14ac:dyDescent="0.2">
      <c r="A13225" s="20">
        <v>44427</v>
      </c>
      <c r="B13225" s="20" t="s">
        <v>13136</v>
      </c>
      <c r="C13225" t="s">
        <v>3916</v>
      </c>
      <c r="D13225" t="s">
        <v>3927</v>
      </c>
      <c r="E13225" t="s">
        <v>6865</v>
      </c>
      <c r="F13225" t="s">
        <v>12592</v>
      </c>
      <c r="G13225">
        <v>1803100000</v>
      </c>
      <c r="H13225">
        <v>20000</v>
      </c>
      <c r="I13225" t="s">
        <v>61</v>
      </c>
      <c r="J13225" t="s">
        <v>61</v>
      </c>
      <c r="K13225" t="s">
        <v>3920</v>
      </c>
    </row>
    <row r="13226" spans="1:11" x14ac:dyDescent="0.2">
      <c r="A13226" s="20">
        <v>44427</v>
      </c>
      <c r="B13226" s="20" t="s">
        <v>13136</v>
      </c>
      <c r="C13226" t="s">
        <v>3916</v>
      </c>
      <c r="D13226" t="s">
        <v>4347</v>
      </c>
      <c r="E13226" t="s">
        <v>7028</v>
      </c>
      <c r="F13226" t="s">
        <v>12593</v>
      </c>
      <c r="G13226">
        <v>1801001200</v>
      </c>
      <c r="H13226">
        <v>250250</v>
      </c>
      <c r="I13226" t="s">
        <v>7030</v>
      </c>
      <c r="J13226" t="s">
        <v>5101</v>
      </c>
      <c r="K13226" t="s">
        <v>3926</v>
      </c>
    </row>
    <row r="13227" spans="1:11" x14ac:dyDescent="0.2">
      <c r="A13227" s="20">
        <v>44427</v>
      </c>
      <c r="B13227" s="20" t="s">
        <v>13136</v>
      </c>
      <c r="C13227" t="s">
        <v>3916</v>
      </c>
      <c r="D13227" t="s">
        <v>4347</v>
      </c>
      <c r="E13227" t="s">
        <v>7028</v>
      </c>
      <c r="F13227" t="s">
        <v>10492</v>
      </c>
      <c r="G13227">
        <v>1801001200</v>
      </c>
      <c r="H13227">
        <v>250250</v>
      </c>
      <c r="I13227" t="s">
        <v>7030</v>
      </c>
      <c r="J13227" t="s">
        <v>5101</v>
      </c>
      <c r="K13227" t="s">
        <v>3926</v>
      </c>
    </row>
    <row r="13228" spans="1:11" x14ac:dyDescent="0.2">
      <c r="A13228" s="20">
        <v>44427</v>
      </c>
      <c r="B13228" s="20" t="s">
        <v>13136</v>
      </c>
      <c r="C13228" t="s">
        <v>3916</v>
      </c>
      <c r="D13228" t="s">
        <v>3930</v>
      </c>
      <c r="E13228" t="s">
        <v>6865</v>
      </c>
      <c r="F13228" t="s">
        <v>12594</v>
      </c>
      <c r="G13228">
        <v>1803100000</v>
      </c>
      <c r="H13228">
        <v>18000</v>
      </c>
      <c r="I13228" t="s">
        <v>61</v>
      </c>
      <c r="J13228" t="s">
        <v>61</v>
      </c>
      <c r="K13228" t="s">
        <v>3920</v>
      </c>
    </row>
    <row r="13229" spans="1:11" x14ac:dyDescent="0.2">
      <c r="A13229" s="20">
        <v>44427</v>
      </c>
      <c r="B13229" s="20" t="s">
        <v>13136</v>
      </c>
      <c r="C13229" t="s">
        <v>3916</v>
      </c>
      <c r="D13229" t="s">
        <v>3930</v>
      </c>
      <c r="E13229" t="s">
        <v>6865</v>
      </c>
      <c r="F13229" t="s">
        <v>12595</v>
      </c>
      <c r="G13229">
        <v>1804002000</v>
      </c>
      <c r="H13229">
        <v>159975</v>
      </c>
      <c r="I13229" t="s">
        <v>61</v>
      </c>
      <c r="J13229" t="s">
        <v>61</v>
      </c>
      <c r="K13229" t="s">
        <v>3953</v>
      </c>
    </row>
    <row r="13230" spans="1:11" x14ac:dyDescent="0.2">
      <c r="A13230" s="20">
        <v>44427</v>
      </c>
      <c r="B13230" s="20" t="s">
        <v>13136</v>
      </c>
      <c r="C13230" t="s">
        <v>3916</v>
      </c>
      <c r="D13230" t="s">
        <v>3930</v>
      </c>
      <c r="E13230" t="s">
        <v>6865</v>
      </c>
      <c r="F13230" t="s">
        <v>12596</v>
      </c>
      <c r="G13230">
        <v>1804002000</v>
      </c>
      <c r="H13230">
        <v>20000</v>
      </c>
      <c r="I13230" t="s">
        <v>61</v>
      </c>
      <c r="J13230" t="s">
        <v>61</v>
      </c>
      <c r="K13230" t="s">
        <v>3953</v>
      </c>
    </row>
    <row r="13231" spans="1:11" x14ac:dyDescent="0.2">
      <c r="A13231" s="20">
        <v>44427</v>
      </c>
      <c r="B13231" s="20" t="s">
        <v>13136</v>
      </c>
      <c r="C13231" t="s">
        <v>3916</v>
      </c>
      <c r="D13231" t="s">
        <v>3930</v>
      </c>
      <c r="E13231" t="s">
        <v>6865</v>
      </c>
      <c r="F13231" t="s">
        <v>12597</v>
      </c>
      <c r="G13231">
        <v>1805009000</v>
      </c>
      <c r="H13231">
        <v>93600</v>
      </c>
      <c r="I13231" t="s">
        <v>61</v>
      </c>
      <c r="J13231" t="s">
        <v>61</v>
      </c>
      <c r="K13231" t="s">
        <v>3958</v>
      </c>
    </row>
    <row r="13232" spans="1:11" x14ac:dyDescent="0.2">
      <c r="A13232" s="20">
        <v>44427</v>
      </c>
      <c r="B13232" s="20" t="s">
        <v>13136</v>
      </c>
      <c r="C13232" t="s">
        <v>3916</v>
      </c>
      <c r="D13232" t="s">
        <v>3927</v>
      </c>
      <c r="E13232" t="s">
        <v>4016</v>
      </c>
      <c r="F13232" t="s">
        <v>11108</v>
      </c>
      <c r="G13232">
        <v>1802000000</v>
      </c>
      <c r="H13232">
        <v>7569</v>
      </c>
      <c r="I13232" t="s">
        <v>3933</v>
      </c>
      <c r="J13232" t="s">
        <v>3933</v>
      </c>
      <c r="K13232" t="s">
        <v>3929</v>
      </c>
    </row>
    <row r="13233" spans="1:11" x14ac:dyDescent="0.2">
      <c r="A13233" s="20">
        <v>44427</v>
      </c>
      <c r="B13233" s="20" t="s">
        <v>13136</v>
      </c>
      <c r="C13233" t="s">
        <v>3916</v>
      </c>
      <c r="D13233" t="s">
        <v>4005</v>
      </c>
      <c r="E13233" t="s">
        <v>4088</v>
      </c>
      <c r="F13233" t="s">
        <v>12598</v>
      </c>
      <c r="G13233">
        <v>1801001200</v>
      </c>
      <c r="H13233">
        <v>200200</v>
      </c>
      <c r="I13233" t="s">
        <v>4090</v>
      </c>
      <c r="J13233" t="s">
        <v>4706</v>
      </c>
      <c r="K13233" t="s">
        <v>3926</v>
      </c>
    </row>
    <row r="13234" spans="1:11" x14ac:dyDescent="0.2">
      <c r="A13234" s="20">
        <v>44428</v>
      </c>
      <c r="B13234" s="20" t="s">
        <v>13136</v>
      </c>
      <c r="C13234" t="s">
        <v>3916</v>
      </c>
      <c r="D13234" t="s">
        <v>3984</v>
      </c>
      <c r="E13234" t="s">
        <v>3959</v>
      </c>
      <c r="F13234" t="s">
        <v>12179</v>
      </c>
      <c r="G13234">
        <v>1804009000</v>
      </c>
      <c r="H13234">
        <v>37824</v>
      </c>
      <c r="I13234" t="s">
        <v>55</v>
      </c>
      <c r="J13234" t="s">
        <v>55</v>
      </c>
      <c r="K13234" t="s">
        <v>6869</v>
      </c>
    </row>
    <row r="13235" spans="1:11" x14ac:dyDescent="0.2">
      <c r="A13235" s="20">
        <v>44428</v>
      </c>
      <c r="B13235" s="20" t="s">
        <v>13136</v>
      </c>
      <c r="C13235" t="s">
        <v>3916</v>
      </c>
      <c r="D13235" t="s">
        <v>3984</v>
      </c>
      <c r="E13235" t="s">
        <v>3959</v>
      </c>
      <c r="F13235" t="s">
        <v>12179</v>
      </c>
      <c r="G13235">
        <v>1804009000</v>
      </c>
      <c r="H13235">
        <v>1776</v>
      </c>
      <c r="I13235" t="s">
        <v>55</v>
      </c>
      <c r="J13235" t="s">
        <v>55</v>
      </c>
      <c r="K13235" t="s">
        <v>6869</v>
      </c>
    </row>
    <row r="13236" spans="1:11" x14ac:dyDescent="0.2">
      <c r="A13236" s="20">
        <v>44428</v>
      </c>
      <c r="B13236" s="20" t="s">
        <v>13136</v>
      </c>
      <c r="C13236" t="s">
        <v>3916</v>
      </c>
      <c r="D13236" t="s">
        <v>3930</v>
      </c>
      <c r="E13236" t="s">
        <v>6865</v>
      </c>
      <c r="F13236" t="s">
        <v>12599</v>
      </c>
      <c r="G13236">
        <v>1804002000</v>
      </c>
      <c r="H13236">
        <v>87460</v>
      </c>
      <c r="I13236" t="s">
        <v>61</v>
      </c>
      <c r="J13236" t="s">
        <v>61</v>
      </c>
      <c r="K13236" t="s">
        <v>3953</v>
      </c>
    </row>
    <row r="13237" spans="1:11" x14ac:dyDescent="0.2">
      <c r="A13237" s="20">
        <v>44428</v>
      </c>
      <c r="B13237" s="20" t="s">
        <v>13136</v>
      </c>
      <c r="C13237" t="s">
        <v>3916</v>
      </c>
      <c r="D13237" t="s">
        <v>4005</v>
      </c>
      <c r="E13237" t="s">
        <v>4088</v>
      </c>
      <c r="F13237" t="s">
        <v>12600</v>
      </c>
      <c r="G13237">
        <v>1801001200</v>
      </c>
      <c r="H13237">
        <v>25025</v>
      </c>
      <c r="I13237" t="s">
        <v>4090</v>
      </c>
      <c r="J13237" t="s">
        <v>4706</v>
      </c>
      <c r="K13237" t="s">
        <v>3926</v>
      </c>
    </row>
    <row r="13238" spans="1:11" x14ac:dyDescent="0.2">
      <c r="A13238" s="20">
        <v>44428</v>
      </c>
      <c r="B13238" s="20" t="s">
        <v>13136</v>
      </c>
      <c r="C13238" t="s">
        <v>3916</v>
      </c>
      <c r="D13238" t="s">
        <v>3930</v>
      </c>
      <c r="E13238" t="s">
        <v>4088</v>
      </c>
      <c r="F13238" t="s">
        <v>12601</v>
      </c>
      <c r="G13238">
        <v>1801001200</v>
      </c>
      <c r="H13238">
        <v>125125</v>
      </c>
      <c r="I13238" t="s">
        <v>4090</v>
      </c>
      <c r="J13238" t="s">
        <v>4706</v>
      </c>
      <c r="K13238" t="s">
        <v>3926</v>
      </c>
    </row>
    <row r="13239" spans="1:11" x14ac:dyDescent="0.2">
      <c r="A13239" s="20">
        <v>44428</v>
      </c>
      <c r="B13239" s="20" t="s">
        <v>13136</v>
      </c>
      <c r="C13239" t="s">
        <v>3916</v>
      </c>
      <c r="D13239" t="s">
        <v>3930</v>
      </c>
      <c r="E13239" t="s">
        <v>3992</v>
      </c>
      <c r="F13239" t="s">
        <v>11107</v>
      </c>
      <c r="G13239">
        <v>1803100000</v>
      </c>
      <c r="H13239">
        <v>100000</v>
      </c>
      <c r="I13239" t="s">
        <v>3933</v>
      </c>
      <c r="J13239" t="s">
        <v>3933</v>
      </c>
      <c r="K13239" t="s">
        <v>3920</v>
      </c>
    </row>
    <row r="13240" spans="1:11" x14ac:dyDescent="0.2">
      <c r="A13240" s="20">
        <v>44428</v>
      </c>
      <c r="B13240" s="20" t="s">
        <v>13136</v>
      </c>
      <c r="C13240" t="s">
        <v>3916</v>
      </c>
      <c r="D13240" t="s">
        <v>3930</v>
      </c>
      <c r="E13240" t="s">
        <v>3992</v>
      </c>
      <c r="F13240" t="s">
        <v>11107</v>
      </c>
      <c r="G13240">
        <v>1803100000</v>
      </c>
      <c r="H13240">
        <v>36000</v>
      </c>
      <c r="I13240" t="s">
        <v>3933</v>
      </c>
      <c r="J13240" t="s">
        <v>3933</v>
      </c>
      <c r="K13240" t="s">
        <v>3920</v>
      </c>
    </row>
    <row r="13241" spans="1:11" x14ac:dyDescent="0.2">
      <c r="A13241" s="20">
        <v>44428</v>
      </c>
      <c r="B13241" s="20" t="s">
        <v>13136</v>
      </c>
      <c r="C13241" t="s">
        <v>3916</v>
      </c>
      <c r="D13241" t="s">
        <v>3930</v>
      </c>
      <c r="E13241" t="s">
        <v>3992</v>
      </c>
      <c r="F13241" t="s">
        <v>11107</v>
      </c>
      <c r="G13241">
        <v>1803100000</v>
      </c>
      <c r="H13241">
        <v>53000</v>
      </c>
      <c r="I13241" t="s">
        <v>3933</v>
      </c>
      <c r="J13241" t="s">
        <v>3933</v>
      </c>
      <c r="K13241" t="s">
        <v>3920</v>
      </c>
    </row>
    <row r="13242" spans="1:11" x14ac:dyDescent="0.2">
      <c r="A13242" s="20">
        <v>44428</v>
      </c>
      <c r="B13242" s="20" t="s">
        <v>13136</v>
      </c>
      <c r="C13242" t="s">
        <v>3916</v>
      </c>
      <c r="D13242">
        <v>99</v>
      </c>
      <c r="E13242" t="s">
        <v>8102</v>
      </c>
      <c r="F13242" t="s">
        <v>8103</v>
      </c>
      <c r="G13242">
        <v>1806329000</v>
      </c>
      <c r="H13242">
        <v>15</v>
      </c>
      <c r="I13242" t="s">
        <v>3965</v>
      </c>
      <c r="J13242" t="s">
        <v>3965</v>
      </c>
      <c r="K13242" t="s">
        <v>6886</v>
      </c>
    </row>
    <row r="13243" spans="1:11" x14ac:dyDescent="0.2">
      <c r="A13243" s="20">
        <v>44428</v>
      </c>
      <c r="B13243" s="20" t="s">
        <v>13136</v>
      </c>
      <c r="C13243" t="s">
        <v>3916</v>
      </c>
      <c r="D13243" t="s">
        <v>3921</v>
      </c>
      <c r="E13243" t="s">
        <v>3992</v>
      </c>
      <c r="F13243" t="s">
        <v>7968</v>
      </c>
      <c r="G13243">
        <v>1803100000</v>
      </c>
      <c r="H13243">
        <v>126000</v>
      </c>
      <c r="I13243" t="s">
        <v>3933</v>
      </c>
      <c r="J13243" t="s">
        <v>3933</v>
      </c>
      <c r="K13243" t="s">
        <v>3920</v>
      </c>
    </row>
    <row r="13244" spans="1:11" x14ac:dyDescent="0.2">
      <c r="A13244" s="20">
        <v>44428</v>
      </c>
      <c r="B13244" s="20" t="s">
        <v>13136</v>
      </c>
      <c r="C13244" t="s">
        <v>3916</v>
      </c>
      <c r="D13244" t="s">
        <v>3927</v>
      </c>
      <c r="E13244" t="s">
        <v>6865</v>
      </c>
      <c r="F13244" t="s">
        <v>12602</v>
      </c>
      <c r="G13244">
        <v>1803100000</v>
      </c>
      <c r="H13244">
        <v>39900</v>
      </c>
      <c r="I13244" t="s">
        <v>61</v>
      </c>
      <c r="J13244" t="s">
        <v>61</v>
      </c>
      <c r="K13244" t="s">
        <v>3920</v>
      </c>
    </row>
    <row r="13245" spans="1:11" x14ac:dyDescent="0.2">
      <c r="A13245" s="20">
        <v>44428</v>
      </c>
      <c r="B13245" s="20" t="s">
        <v>13136</v>
      </c>
      <c r="C13245" t="s">
        <v>3916</v>
      </c>
      <c r="D13245" t="s">
        <v>3927</v>
      </c>
      <c r="E13245" t="s">
        <v>6865</v>
      </c>
      <c r="F13245" t="s">
        <v>12603</v>
      </c>
      <c r="G13245">
        <v>1803100000</v>
      </c>
      <c r="H13245">
        <v>59975</v>
      </c>
      <c r="I13245" t="s">
        <v>61</v>
      </c>
      <c r="J13245" t="s">
        <v>61</v>
      </c>
      <c r="K13245" t="s">
        <v>3920</v>
      </c>
    </row>
    <row r="13246" spans="1:11" x14ac:dyDescent="0.2">
      <c r="A13246" s="20">
        <v>44428</v>
      </c>
      <c r="B13246" s="20" t="s">
        <v>13136</v>
      </c>
      <c r="C13246" t="s">
        <v>3916</v>
      </c>
      <c r="D13246" t="s">
        <v>3927</v>
      </c>
      <c r="E13246" t="s">
        <v>6865</v>
      </c>
      <c r="F13246" t="s">
        <v>12604</v>
      </c>
      <c r="G13246">
        <v>1803100000</v>
      </c>
      <c r="H13246">
        <v>20000</v>
      </c>
      <c r="I13246" t="s">
        <v>61</v>
      </c>
      <c r="J13246" t="s">
        <v>61</v>
      </c>
      <c r="K13246" t="s">
        <v>3920</v>
      </c>
    </row>
    <row r="13247" spans="1:11" x14ac:dyDescent="0.2">
      <c r="A13247" s="20">
        <v>44428</v>
      </c>
      <c r="B13247" s="20" t="s">
        <v>13136</v>
      </c>
      <c r="C13247" t="s">
        <v>3916</v>
      </c>
      <c r="D13247" t="s">
        <v>3927</v>
      </c>
      <c r="E13247" t="s">
        <v>6865</v>
      </c>
      <c r="F13247" t="s">
        <v>12605</v>
      </c>
      <c r="G13247">
        <v>1806200000</v>
      </c>
      <c r="H13247">
        <v>80000</v>
      </c>
      <c r="I13247" t="s">
        <v>61</v>
      </c>
      <c r="J13247" t="s">
        <v>61</v>
      </c>
      <c r="K13247" t="s">
        <v>3920</v>
      </c>
    </row>
    <row r="13248" spans="1:11" x14ac:dyDescent="0.2">
      <c r="A13248" s="20">
        <v>44428</v>
      </c>
      <c r="B13248" s="20" t="s">
        <v>13136</v>
      </c>
      <c r="C13248" t="s">
        <v>3916</v>
      </c>
      <c r="D13248" t="s">
        <v>3927</v>
      </c>
      <c r="E13248" t="s">
        <v>6865</v>
      </c>
      <c r="F13248" t="s">
        <v>12606</v>
      </c>
      <c r="G13248">
        <v>1803100000</v>
      </c>
      <c r="H13248">
        <v>40000</v>
      </c>
      <c r="I13248" t="s">
        <v>61</v>
      </c>
      <c r="J13248" t="s">
        <v>61</v>
      </c>
      <c r="K13248" t="s">
        <v>3920</v>
      </c>
    </row>
    <row r="13249" spans="1:11" x14ac:dyDescent="0.2">
      <c r="A13249" s="20">
        <v>44428</v>
      </c>
      <c r="B13249" s="20" t="s">
        <v>13136</v>
      </c>
      <c r="C13249" t="s">
        <v>3916</v>
      </c>
      <c r="D13249" t="s">
        <v>3927</v>
      </c>
      <c r="E13249" t="s">
        <v>6865</v>
      </c>
      <c r="F13249" t="s">
        <v>12607</v>
      </c>
      <c r="G13249">
        <v>1803100000</v>
      </c>
      <c r="H13249">
        <v>19950</v>
      </c>
      <c r="I13249" t="s">
        <v>61</v>
      </c>
      <c r="J13249" t="s">
        <v>61</v>
      </c>
      <c r="K13249" t="s">
        <v>3920</v>
      </c>
    </row>
    <row r="13250" spans="1:11" x14ac:dyDescent="0.2">
      <c r="A13250" s="20">
        <v>44428</v>
      </c>
      <c r="B13250" s="20" t="s">
        <v>13136</v>
      </c>
      <c r="C13250" t="s">
        <v>3916</v>
      </c>
      <c r="D13250" t="s">
        <v>4144</v>
      </c>
      <c r="E13250" t="s">
        <v>4205</v>
      </c>
      <c r="F13250" t="s">
        <v>12608</v>
      </c>
      <c r="G13250">
        <v>1801001200</v>
      </c>
      <c r="H13250">
        <v>250250</v>
      </c>
      <c r="I13250" t="s">
        <v>4207</v>
      </c>
      <c r="J13250" t="s">
        <v>4207</v>
      </c>
      <c r="K13250" t="s">
        <v>3926</v>
      </c>
    </row>
    <row r="13251" spans="1:11" x14ac:dyDescent="0.2">
      <c r="A13251" s="20">
        <v>44428</v>
      </c>
      <c r="B13251" s="20" t="s">
        <v>13136</v>
      </c>
      <c r="C13251" t="s">
        <v>3916</v>
      </c>
      <c r="D13251" t="s">
        <v>3927</v>
      </c>
      <c r="E13251" t="s">
        <v>6865</v>
      </c>
      <c r="F13251" t="s">
        <v>12609</v>
      </c>
      <c r="G13251">
        <v>1803100000</v>
      </c>
      <c r="H13251">
        <v>19950</v>
      </c>
      <c r="I13251" t="s">
        <v>61</v>
      </c>
      <c r="J13251" t="s">
        <v>61</v>
      </c>
      <c r="K13251" t="s">
        <v>3920</v>
      </c>
    </row>
    <row r="13252" spans="1:11" x14ac:dyDescent="0.2">
      <c r="A13252" s="20">
        <v>44428</v>
      </c>
      <c r="B13252" s="20" t="s">
        <v>13136</v>
      </c>
      <c r="C13252" t="s">
        <v>3916</v>
      </c>
      <c r="D13252" t="s">
        <v>3927</v>
      </c>
      <c r="E13252" t="s">
        <v>6865</v>
      </c>
      <c r="F13252" t="s">
        <v>12610</v>
      </c>
      <c r="G13252">
        <v>1803100000</v>
      </c>
      <c r="H13252">
        <v>80000</v>
      </c>
      <c r="I13252" t="s">
        <v>61</v>
      </c>
      <c r="J13252" t="s">
        <v>61</v>
      </c>
      <c r="K13252" t="s">
        <v>3920</v>
      </c>
    </row>
    <row r="13253" spans="1:11" x14ac:dyDescent="0.2">
      <c r="A13253" s="20">
        <v>44428</v>
      </c>
      <c r="B13253" s="20" t="s">
        <v>13136</v>
      </c>
      <c r="C13253" t="s">
        <v>3916</v>
      </c>
      <c r="D13253" t="s">
        <v>3930</v>
      </c>
      <c r="E13253" t="s">
        <v>4209</v>
      </c>
      <c r="F13253" t="s">
        <v>12611</v>
      </c>
      <c r="G13253">
        <v>1801001200</v>
      </c>
      <c r="H13253">
        <v>50050</v>
      </c>
      <c r="I13253" t="s">
        <v>4211</v>
      </c>
      <c r="J13253" t="s">
        <v>3965</v>
      </c>
      <c r="K13253" t="s">
        <v>3926</v>
      </c>
    </row>
    <row r="13254" spans="1:11" x14ac:dyDescent="0.2">
      <c r="A13254" s="20">
        <v>44428</v>
      </c>
      <c r="B13254" s="20" t="s">
        <v>13136</v>
      </c>
      <c r="C13254" t="s">
        <v>3916</v>
      </c>
      <c r="D13254" t="s">
        <v>4144</v>
      </c>
      <c r="E13254" t="s">
        <v>5904</v>
      </c>
      <c r="F13254" t="s">
        <v>11258</v>
      </c>
      <c r="G13254">
        <v>1801001200</v>
      </c>
      <c r="H13254">
        <v>125125</v>
      </c>
      <c r="I13254" t="s">
        <v>3933</v>
      </c>
      <c r="J13254" t="s">
        <v>3933</v>
      </c>
      <c r="K13254" t="s">
        <v>3926</v>
      </c>
    </row>
    <row r="13255" spans="1:11" x14ac:dyDescent="0.2">
      <c r="A13255" s="20">
        <v>44428</v>
      </c>
      <c r="B13255" s="20" t="s">
        <v>13136</v>
      </c>
      <c r="C13255" t="s">
        <v>3916</v>
      </c>
      <c r="D13255" t="s">
        <v>3921</v>
      </c>
      <c r="E13255" t="s">
        <v>4016</v>
      </c>
      <c r="F13255" t="s">
        <v>11107</v>
      </c>
      <c r="G13255">
        <v>1803100000</v>
      </c>
      <c r="H13255">
        <v>84000</v>
      </c>
      <c r="I13255" t="s">
        <v>3933</v>
      </c>
      <c r="J13255" t="s">
        <v>3933</v>
      </c>
      <c r="K13255" t="s">
        <v>3920</v>
      </c>
    </row>
    <row r="13256" spans="1:11" x14ac:dyDescent="0.2">
      <c r="A13256" s="20">
        <v>44428</v>
      </c>
      <c r="B13256" s="20" t="s">
        <v>13136</v>
      </c>
      <c r="C13256" t="s">
        <v>3916</v>
      </c>
      <c r="D13256" t="s">
        <v>3930</v>
      </c>
      <c r="E13256" t="s">
        <v>7660</v>
      </c>
      <c r="F13256" t="s">
        <v>12612</v>
      </c>
      <c r="G13256">
        <v>1802000000</v>
      </c>
      <c r="H13256">
        <v>40000</v>
      </c>
      <c r="I13256" t="s">
        <v>7662</v>
      </c>
      <c r="J13256" t="s">
        <v>3965</v>
      </c>
      <c r="K13256" t="s">
        <v>3929</v>
      </c>
    </row>
    <row r="13257" spans="1:11" x14ac:dyDescent="0.2">
      <c r="A13257" s="20">
        <v>44428</v>
      </c>
      <c r="B13257" s="20" t="s">
        <v>13136</v>
      </c>
      <c r="C13257" t="s">
        <v>3916</v>
      </c>
      <c r="D13257" t="s">
        <v>4005</v>
      </c>
      <c r="E13257" t="s">
        <v>4513</v>
      </c>
      <c r="F13257" t="s">
        <v>12613</v>
      </c>
      <c r="G13257">
        <v>1801001200</v>
      </c>
      <c r="H13257">
        <v>500500</v>
      </c>
      <c r="I13257" t="s">
        <v>3950</v>
      </c>
      <c r="J13257" t="s">
        <v>55</v>
      </c>
      <c r="K13257" t="s">
        <v>3926</v>
      </c>
    </row>
    <row r="13258" spans="1:11" x14ac:dyDescent="0.2">
      <c r="A13258" s="20">
        <v>44428</v>
      </c>
      <c r="B13258" s="20" t="s">
        <v>13136</v>
      </c>
      <c r="C13258" t="s">
        <v>3916</v>
      </c>
      <c r="D13258" t="s">
        <v>3930</v>
      </c>
      <c r="E13258" t="s">
        <v>3992</v>
      </c>
      <c r="F13258" t="s">
        <v>11107</v>
      </c>
      <c r="G13258">
        <v>1803100000</v>
      </c>
      <c r="H13258">
        <v>12000</v>
      </c>
      <c r="I13258" t="s">
        <v>3933</v>
      </c>
      <c r="J13258" t="s">
        <v>3933</v>
      </c>
      <c r="K13258" t="s">
        <v>3920</v>
      </c>
    </row>
    <row r="13259" spans="1:11" x14ac:dyDescent="0.2">
      <c r="A13259" s="20">
        <v>44428</v>
      </c>
      <c r="B13259" s="20" t="s">
        <v>13136</v>
      </c>
      <c r="C13259" t="s">
        <v>3916</v>
      </c>
      <c r="D13259" t="s">
        <v>3930</v>
      </c>
      <c r="E13259" t="s">
        <v>3992</v>
      </c>
      <c r="F13259" t="s">
        <v>11107</v>
      </c>
      <c r="G13259">
        <v>1803100000</v>
      </c>
      <c r="H13259">
        <v>9000</v>
      </c>
      <c r="I13259" t="s">
        <v>3933</v>
      </c>
      <c r="J13259" t="s">
        <v>3933</v>
      </c>
      <c r="K13259" t="s">
        <v>3920</v>
      </c>
    </row>
    <row r="13260" spans="1:11" x14ac:dyDescent="0.2">
      <c r="A13260" s="20">
        <v>44428</v>
      </c>
      <c r="B13260" s="20" t="s">
        <v>13136</v>
      </c>
      <c r="C13260" t="s">
        <v>3916</v>
      </c>
      <c r="D13260" t="s">
        <v>3930</v>
      </c>
      <c r="E13260" t="s">
        <v>3992</v>
      </c>
      <c r="F13260" t="s">
        <v>11107</v>
      </c>
      <c r="G13260">
        <v>1803100000</v>
      </c>
      <c r="H13260">
        <v>4800</v>
      </c>
      <c r="I13260" t="s">
        <v>3933</v>
      </c>
      <c r="J13260" t="s">
        <v>3933</v>
      </c>
      <c r="K13260" t="s">
        <v>3920</v>
      </c>
    </row>
    <row r="13261" spans="1:11" x14ac:dyDescent="0.2">
      <c r="A13261" s="20">
        <v>44428</v>
      </c>
      <c r="B13261" s="20" t="s">
        <v>13136</v>
      </c>
      <c r="C13261" t="s">
        <v>3916</v>
      </c>
      <c r="D13261" t="s">
        <v>3930</v>
      </c>
      <c r="E13261" t="s">
        <v>3992</v>
      </c>
      <c r="F13261" t="s">
        <v>11107</v>
      </c>
      <c r="G13261">
        <v>1803100000</v>
      </c>
      <c r="H13261">
        <v>16200</v>
      </c>
      <c r="I13261" t="s">
        <v>3933</v>
      </c>
      <c r="J13261" t="s">
        <v>3933</v>
      </c>
      <c r="K13261" t="s">
        <v>3920</v>
      </c>
    </row>
    <row r="13262" spans="1:11" x14ac:dyDescent="0.2">
      <c r="A13262" s="20">
        <v>44428</v>
      </c>
      <c r="B13262" s="20" t="s">
        <v>13136</v>
      </c>
      <c r="C13262" t="s">
        <v>3916</v>
      </c>
      <c r="D13262" t="s">
        <v>3930</v>
      </c>
      <c r="E13262" t="s">
        <v>3992</v>
      </c>
      <c r="F13262" t="s">
        <v>11107</v>
      </c>
      <c r="G13262">
        <v>1803100000</v>
      </c>
      <c r="H13262">
        <v>18000</v>
      </c>
      <c r="I13262" t="s">
        <v>3933</v>
      </c>
      <c r="J13262" t="s">
        <v>3933</v>
      </c>
      <c r="K13262" t="s">
        <v>3920</v>
      </c>
    </row>
    <row r="13263" spans="1:11" x14ac:dyDescent="0.2">
      <c r="A13263" s="20">
        <v>44428</v>
      </c>
      <c r="B13263" s="20" t="s">
        <v>13136</v>
      </c>
      <c r="C13263" t="s">
        <v>3916</v>
      </c>
      <c r="D13263" t="s">
        <v>3930</v>
      </c>
      <c r="E13263" t="s">
        <v>3992</v>
      </c>
      <c r="F13263" t="s">
        <v>11107</v>
      </c>
      <c r="G13263">
        <v>1803100000</v>
      </c>
      <c r="H13263">
        <v>24000</v>
      </c>
      <c r="I13263" t="s">
        <v>3933</v>
      </c>
      <c r="J13263" t="s">
        <v>3933</v>
      </c>
      <c r="K13263" t="s">
        <v>3920</v>
      </c>
    </row>
    <row r="13264" spans="1:11" x14ac:dyDescent="0.2">
      <c r="A13264" s="20">
        <v>44429</v>
      </c>
      <c r="B13264" s="20" t="s">
        <v>13136</v>
      </c>
      <c r="C13264" t="s">
        <v>3916</v>
      </c>
      <c r="D13264" t="s">
        <v>4005</v>
      </c>
      <c r="E13264" t="s">
        <v>8777</v>
      </c>
      <c r="F13264" t="s">
        <v>12614</v>
      </c>
      <c r="G13264">
        <v>1801001200</v>
      </c>
      <c r="H13264">
        <v>325325</v>
      </c>
      <c r="I13264" t="s">
        <v>8645</v>
      </c>
      <c r="J13264" t="s">
        <v>5101</v>
      </c>
      <c r="K13264" t="s">
        <v>3926</v>
      </c>
    </row>
    <row r="13265" spans="1:11" x14ac:dyDescent="0.2">
      <c r="A13265" s="20">
        <v>44429</v>
      </c>
      <c r="B13265" s="20" t="s">
        <v>13136</v>
      </c>
      <c r="C13265" t="s">
        <v>3916</v>
      </c>
      <c r="D13265" t="s">
        <v>4445</v>
      </c>
      <c r="E13265" t="s">
        <v>3918</v>
      </c>
      <c r="F13265" t="s">
        <v>12615</v>
      </c>
      <c r="G13265">
        <v>1804009000</v>
      </c>
      <c r="H13265">
        <v>19800</v>
      </c>
      <c r="I13265" t="s">
        <v>55</v>
      </c>
      <c r="J13265" t="s">
        <v>55</v>
      </c>
      <c r="K13265" t="s">
        <v>6869</v>
      </c>
    </row>
    <row r="13266" spans="1:11" x14ac:dyDescent="0.2">
      <c r="A13266" s="20">
        <v>44429</v>
      </c>
      <c r="B13266" s="20" t="s">
        <v>13136</v>
      </c>
      <c r="C13266" t="s">
        <v>3916</v>
      </c>
      <c r="D13266" t="s">
        <v>3994</v>
      </c>
      <c r="E13266" t="s">
        <v>3918</v>
      </c>
      <c r="F13266" t="s">
        <v>12616</v>
      </c>
      <c r="G13266">
        <v>1803100000</v>
      </c>
      <c r="H13266">
        <v>72000</v>
      </c>
      <c r="I13266" t="s">
        <v>55</v>
      </c>
      <c r="J13266" t="s">
        <v>55</v>
      </c>
      <c r="K13266" t="s">
        <v>3920</v>
      </c>
    </row>
    <row r="13267" spans="1:11" x14ac:dyDescent="0.2">
      <c r="A13267" s="20">
        <v>44431</v>
      </c>
      <c r="B13267" s="20" t="s">
        <v>13136</v>
      </c>
      <c r="C13267" t="s">
        <v>3916</v>
      </c>
      <c r="D13267" t="s">
        <v>4005</v>
      </c>
      <c r="E13267" t="s">
        <v>4088</v>
      </c>
      <c r="F13267" t="s">
        <v>12617</v>
      </c>
      <c r="G13267">
        <v>1801001200</v>
      </c>
      <c r="H13267">
        <v>425425</v>
      </c>
      <c r="I13267" t="s">
        <v>4090</v>
      </c>
      <c r="J13267" t="s">
        <v>4706</v>
      </c>
      <c r="K13267" t="s">
        <v>3926</v>
      </c>
    </row>
    <row r="13268" spans="1:11" x14ac:dyDescent="0.2">
      <c r="A13268" s="20">
        <v>44431</v>
      </c>
      <c r="B13268" s="20" t="s">
        <v>13136</v>
      </c>
      <c r="C13268" t="s">
        <v>3916</v>
      </c>
      <c r="D13268" t="s">
        <v>4005</v>
      </c>
      <c r="E13268" t="s">
        <v>4088</v>
      </c>
      <c r="F13268" t="s">
        <v>12618</v>
      </c>
      <c r="G13268">
        <v>1801001200</v>
      </c>
      <c r="H13268">
        <v>200200</v>
      </c>
      <c r="I13268" t="s">
        <v>4090</v>
      </c>
      <c r="J13268" t="s">
        <v>4706</v>
      </c>
      <c r="K13268" t="s">
        <v>3926</v>
      </c>
    </row>
    <row r="13269" spans="1:11" x14ac:dyDescent="0.2">
      <c r="A13269" s="20">
        <v>44431</v>
      </c>
      <c r="B13269" s="20" t="s">
        <v>13136</v>
      </c>
      <c r="C13269" t="s">
        <v>3916</v>
      </c>
      <c r="D13269" t="s">
        <v>3917</v>
      </c>
      <c r="E13269" t="s">
        <v>3918</v>
      </c>
      <c r="F13269" t="s">
        <v>12619</v>
      </c>
      <c r="G13269">
        <v>1804009000</v>
      </c>
      <c r="H13269">
        <v>19800</v>
      </c>
      <c r="I13269" t="s">
        <v>55</v>
      </c>
      <c r="J13269" t="s">
        <v>55</v>
      </c>
      <c r="K13269" t="s">
        <v>6869</v>
      </c>
    </row>
    <row r="13270" spans="1:11" x14ac:dyDescent="0.2">
      <c r="A13270" s="20">
        <v>44431</v>
      </c>
      <c r="B13270" s="20" t="s">
        <v>13136</v>
      </c>
      <c r="C13270" t="s">
        <v>3916</v>
      </c>
      <c r="D13270" t="s">
        <v>3917</v>
      </c>
      <c r="E13270" t="s">
        <v>3918</v>
      </c>
      <c r="F13270" t="s">
        <v>12620</v>
      </c>
      <c r="G13270">
        <v>1804009000</v>
      </c>
      <c r="H13270">
        <v>3300</v>
      </c>
      <c r="I13270" t="s">
        <v>55</v>
      </c>
      <c r="J13270" t="s">
        <v>55</v>
      </c>
      <c r="K13270" t="s">
        <v>6869</v>
      </c>
    </row>
    <row r="13271" spans="1:11" x14ac:dyDescent="0.2">
      <c r="A13271" s="20">
        <v>44431</v>
      </c>
      <c r="B13271" s="20" t="s">
        <v>13136</v>
      </c>
      <c r="C13271" t="s">
        <v>3916</v>
      </c>
      <c r="D13271" t="s">
        <v>3917</v>
      </c>
      <c r="E13271" t="s">
        <v>3918</v>
      </c>
      <c r="F13271" t="s">
        <v>12621</v>
      </c>
      <c r="G13271">
        <v>1804009000</v>
      </c>
      <c r="H13271">
        <v>16500</v>
      </c>
      <c r="I13271" t="s">
        <v>55</v>
      </c>
      <c r="J13271" t="s">
        <v>55</v>
      </c>
      <c r="K13271" t="s">
        <v>6869</v>
      </c>
    </row>
    <row r="13272" spans="1:11" x14ac:dyDescent="0.2">
      <c r="A13272" s="20">
        <v>44431</v>
      </c>
      <c r="B13272" s="20" t="s">
        <v>13136</v>
      </c>
      <c r="C13272" t="s">
        <v>3916</v>
      </c>
      <c r="D13272" t="s">
        <v>3917</v>
      </c>
      <c r="E13272" t="s">
        <v>3918</v>
      </c>
      <c r="F13272" t="s">
        <v>12622</v>
      </c>
      <c r="G13272">
        <v>1804002000</v>
      </c>
      <c r="H13272">
        <v>21000</v>
      </c>
      <c r="I13272" t="s">
        <v>55</v>
      </c>
      <c r="J13272" t="s">
        <v>55</v>
      </c>
      <c r="K13272" t="s">
        <v>3953</v>
      </c>
    </row>
    <row r="13273" spans="1:11" x14ac:dyDescent="0.2">
      <c r="A13273" s="20">
        <v>44431</v>
      </c>
      <c r="B13273" s="20" t="s">
        <v>13136</v>
      </c>
      <c r="C13273" t="s">
        <v>3916</v>
      </c>
      <c r="D13273" t="s">
        <v>3921</v>
      </c>
      <c r="E13273" t="s">
        <v>3918</v>
      </c>
      <c r="F13273" t="s">
        <v>12623</v>
      </c>
      <c r="G13273">
        <v>1803100000</v>
      </c>
      <c r="H13273">
        <v>144000</v>
      </c>
      <c r="I13273" t="s">
        <v>55</v>
      </c>
      <c r="J13273" t="s">
        <v>55</v>
      </c>
      <c r="K13273" t="s">
        <v>3920</v>
      </c>
    </row>
    <row r="13274" spans="1:11" x14ac:dyDescent="0.2">
      <c r="A13274" s="20">
        <v>44431</v>
      </c>
      <c r="B13274" s="20" t="s">
        <v>13136</v>
      </c>
      <c r="C13274" t="s">
        <v>3916</v>
      </c>
      <c r="D13274" t="s">
        <v>3927</v>
      </c>
      <c r="E13274" t="s">
        <v>3918</v>
      </c>
      <c r="F13274" t="s">
        <v>12624</v>
      </c>
      <c r="G13274">
        <v>1805009000</v>
      </c>
      <c r="H13274">
        <v>38783</v>
      </c>
      <c r="I13274" t="s">
        <v>55</v>
      </c>
      <c r="J13274" t="s">
        <v>55</v>
      </c>
      <c r="K13274" t="s">
        <v>3958</v>
      </c>
    </row>
    <row r="13275" spans="1:11" x14ac:dyDescent="0.2">
      <c r="A13275" s="20">
        <v>44431</v>
      </c>
      <c r="B13275" s="20" t="s">
        <v>13136</v>
      </c>
      <c r="C13275" t="s">
        <v>3916</v>
      </c>
      <c r="D13275" t="s">
        <v>3917</v>
      </c>
      <c r="E13275" t="s">
        <v>3918</v>
      </c>
      <c r="F13275" t="s">
        <v>12625</v>
      </c>
      <c r="G13275">
        <v>1804002000</v>
      </c>
      <c r="H13275">
        <v>21000</v>
      </c>
      <c r="I13275" t="s">
        <v>55</v>
      </c>
      <c r="J13275" t="s">
        <v>55</v>
      </c>
      <c r="K13275" t="s">
        <v>3953</v>
      </c>
    </row>
    <row r="13276" spans="1:11" x14ac:dyDescent="0.2">
      <c r="A13276" s="20">
        <v>44431</v>
      </c>
      <c r="B13276" s="20" t="s">
        <v>13136</v>
      </c>
      <c r="C13276" t="s">
        <v>3916</v>
      </c>
      <c r="D13276" t="s">
        <v>3921</v>
      </c>
      <c r="E13276" t="s">
        <v>3918</v>
      </c>
      <c r="F13276" t="s">
        <v>12626</v>
      </c>
      <c r="G13276">
        <v>1803100000</v>
      </c>
      <c r="H13276">
        <v>120000</v>
      </c>
      <c r="I13276" t="s">
        <v>55</v>
      </c>
      <c r="J13276" t="s">
        <v>55</v>
      </c>
      <c r="K13276" t="s">
        <v>3920</v>
      </c>
    </row>
    <row r="13277" spans="1:11" x14ac:dyDescent="0.2">
      <c r="A13277" s="20">
        <v>44431</v>
      </c>
      <c r="B13277" s="20" t="s">
        <v>13136</v>
      </c>
      <c r="C13277" t="s">
        <v>3916</v>
      </c>
      <c r="D13277" t="s">
        <v>3921</v>
      </c>
      <c r="E13277" t="s">
        <v>3918</v>
      </c>
      <c r="F13277" t="s">
        <v>12626</v>
      </c>
      <c r="G13277">
        <v>1803100000</v>
      </c>
      <c r="H13277">
        <v>120000</v>
      </c>
      <c r="I13277" t="s">
        <v>55</v>
      </c>
      <c r="J13277" t="s">
        <v>55</v>
      </c>
      <c r="K13277" t="s">
        <v>3920</v>
      </c>
    </row>
    <row r="13278" spans="1:11" x14ac:dyDescent="0.2">
      <c r="A13278" s="20">
        <v>44431</v>
      </c>
      <c r="B13278" s="20" t="s">
        <v>13136</v>
      </c>
      <c r="C13278" t="s">
        <v>3916</v>
      </c>
      <c r="D13278" t="s">
        <v>3917</v>
      </c>
      <c r="E13278" t="s">
        <v>3918</v>
      </c>
      <c r="F13278" t="s">
        <v>12627</v>
      </c>
      <c r="G13278">
        <v>1804002000</v>
      </c>
      <c r="H13278">
        <v>21000</v>
      </c>
      <c r="I13278" t="s">
        <v>55</v>
      </c>
      <c r="J13278" t="s">
        <v>55</v>
      </c>
      <c r="K13278" t="s">
        <v>3953</v>
      </c>
    </row>
    <row r="13279" spans="1:11" x14ac:dyDescent="0.2">
      <c r="A13279" s="20">
        <v>44431</v>
      </c>
      <c r="B13279" s="20" t="s">
        <v>13136</v>
      </c>
      <c r="C13279" t="s">
        <v>3916</v>
      </c>
      <c r="D13279" t="s">
        <v>3927</v>
      </c>
      <c r="E13279" t="s">
        <v>7028</v>
      </c>
      <c r="F13279" t="s">
        <v>8178</v>
      </c>
      <c r="G13279">
        <v>1801001200</v>
      </c>
      <c r="H13279">
        <v>200200</v>
      </c>
      <c r="I13279" t="s">
        <v>7030</v>
      </c>
      <c r="J13279" t="s">
        <v>3950</v>
      </c>
      <c r="K13279" t="s">
        <v>3926</v>
      </c>
    </row>
    <row r="13280" spans="1:11" x14ac:dyDescent="0.2">
      <c r="A13280" s="20">
        <v>44431</v>
      </c>
      <c r="B13280" s="20" t="s">
        <v>13136</v>
      </c>
      <c r="C13280" t="s">
        <v>3916</v>
      </c>
      <c r="D13280" t="s">
        <v>3990</v>
      </c>
      <c r="E13280" t="s">
        <v>7643</v>
      </c>
      <c r="F13280" t="s">
        <v>12628</v>
      </c>
      <c r="G13280">
        <v>1803100000</v>
      </c>
      <c r="H13280">
        <v>20000</v>
      </c>
      <c r="I13280" t="s">
        <v>66</v>
      </c>
      <c r="J13280" t="s">
        <v>3965</v>
      </c>
      <c r="K13280" t="s">
        <v>3920</v>
      </c>
    </row>
    <row r="13281" spans="1:11" x14ac:dyDescent="0.2">
      <c r="A13281" s="20">
        <v>44431</v>
      </c>
      <c r="B13281" s="20" t="s">
        <v>13136</v>
      </c>
      <c r="C13281" t="s">
        <v>3916</v>
      </c>
      <c r="D13281" t="s">
        <v>3921</v>
      </c>
      <c r="E13281" t="s">
        <v>3918</v>
      </c>
      <c r="F13281" t="s">
        <v>12629</v>
      </c>
      <c r="G13281">
        <v>1804009000</v>
      </c>
      <c r="H13281">
        <v>18000</v>
      </c>
      <c r="I13281" t="s">
        <v>55</v>
      </c>
      <c r="J13281" t="s">
        <v>55</v>
      </c>
      <c r="K13281" t="s">
        <v>6869</v>
      </c>
    </row>
    <row r="13282" spans="1:11" x14ac:dyDescent="0.2">
      <c r="A13282" s="20">
        <v>44431</v>
      </c>
      <c r="B13282" s="20" t="s">
        <v>13136</v>
      </c>
      <c r="C13282" t="s">
        <v>3916</v>
      </c>
      <c r="D13282" t="s">
        <v>4148</v>
      </c>
      <c r="E13282" t="s">
        <v>7312</v>
      </c>
      <c r="F13282" t="s">
        <v>12630</v>
      </c>
      <c r="G13282">
        <v>1802000000</v>
      </c>
      <c r="H13282">
        <v>100000</v>
      </c>
      <c r="I13282" t="s">
        <v>56</v>
      </c>
      <c r="J13282" t="s">
        <v>3950</v>
      </c>
      <c r="K13282" t="s">
        <v>3929</v>
      </c>
    </row>
    <row r="13283" spans="1:11" x14ac:dyDescent="0.2">
      <c r="A13283" s="20">
        <v>44431</v>
      </c>
      <c r="B13283" s="20" t="s">
        <v>13136</v>
      </c>
      <c r="C13283" t="s">
        <v>3916</v>
      </c>
      <c r="D13283" t="s">
        <v>3939</v>
      </c>
      <c r="E13283" t="s">
        <v>6929</v>
      </c>
      <c r="F13283" t="s">
        <v>12631</v>
      </c>
      <c r="G13283">
        <v>1802000000</v>
      </c>
      <c r="H13283">
        <v>160000</v>
      </c>
      <c r="I13283" t="s">
        <v>6880</v>
      </c>
      <c r="J13283" t="s">
        <v>6881</v>
      </c>
      <c r="K13283" t="s">
        <v>3929</v>
      </c>
    </row>
    <row r="13284" spans="1:11" x14ac:dyDescent="0.2">
      <c r="A13284" s="20">
        <v>44431</v>
      </c>
      <c r="B13284" s="20" t="s">
        <v>13136</v>
      </c>
      <c r="C13284" t="s">
        <v>3916</v>
      </c>
      <c r="D13284" t="s">
        <v>3917</v>
      </c>
      <c r="E13284" t="s">
        <v>6875</v>
      </c>
      <c r="F13284" t="s">
        <v>12632</v>
      </c>
      <c r="G13284">
        <v>1803100000</v>
      </c>
      <c r="H13284">
        <v>15792</v>
      </c>
      <c r="I13284" t="s">
        <v>4302</v>
      </c>
      <c r="J13284" t="s">
        <v>4302</v>
      </c>
      <c r="K13284" t="s">
        <v>3920</v>
      </c>
    </row>
    <row r="13285" spans="1:11" x14ac:dyDescent="0.2">
      <c r="A13285" s="20">
        <v>44431</v>
      </c>
      <c r="B13285" s="20" t="s">
        <v>13136</v>
      </c>
      <c r="C13285" t="s">
        <v>3916</v>
      </c>
      <c r="D13285" t="s">
        <v>3917</v>
      </c>
      <c r="E13285" t="s">
        <v>6875</v>
      </c>
      <c r="F13285" t="s">
        <v>12632</v>
      </c>
      <c r="G13285">
        <v>1803100000</v>
      </c>
      <c r="H13285">
        <v>78960</v>
      </c>
      <c r="I13285" t="s">
        <v>4302</v>
      </c>
      <c r="J13285" t="s">
        <v>4302</v>
      </c>
      <c r="K13285" t="s">
        <v>3920</v>
      </c>
    </row>
    <row r="13286" spans="1:11" x14ac:dyDescent="0.2">
      <c r="A13286" s="20">
        <v>44431</v>
      </c>
      <c r="B13286" s="20" t="s">
        <v>13136</v>
      </c>
      <c r="C13286" t="s">
        <v>3916</v>
      </c>
      <c r="D13286" t="s">
        <v>3917</v>
      </c>
      <c r="E13286" t="s">
        <v>6875</v>
      </c>
      <c r="F13286" t="s">
        <v>12633</v>
      </c>
      <c r="G13286">
        <v>1804009000</v>
      </c>
      <c r="H13286">
        <v>40320</v>
      </c>
      <c r="I13286" t="s">
        <v>4302</v>
      </c>
      <c r="J13286" t="s">
        <v>4302</v>
      </c>
      <c r="K13286" t="s">
        <v>6869</v>
      </c>
    </row>
    <row r="13287" spans="1:11" x14ac:dyDescent="0.2">
      <c r="A13287" s="20">
        <v>44431</v>
      </c>
      <c r="B13287" s="20" t="s">
        <v>13136</v>
      </c>
      <c r="C13287" t="s">
        <v>3916</v>
      </c>
      <c r="D13287" t="s">
        <v>3962</v>
      </c>
      <c r="E13287" t="s">
        <v>4192</v>
      </c>
      <c r="F13287" t="s">
        <v>11258</v>
      </c>
      <c r="G13287">
        <v>1801001200</v>
      </c>
      <c r="H13287">
        <v>200200</v>
      </c>
      <c r="I13287" t="s">
        <v>3965</v>
      </c>
      <c r="J13287" t="s">
        <v>3933</v>
      </c>
      <c r="K13287" t="s">
        <v>3926</v>
      </c>
    </row>
    <row r="13288" spans="1:11" x14ac:dyDescent="0.2">
      <c r="A13288" s="20">
        <v>44431</v>
      </c>
      <c r="B13288" s="20" t="s">
        <v>13136</v>
      </c>
      <c r="C13288" t="s">
        <v>3916</v>
      </c>
      <c r="D13288" t="s">
        <v>3917</v>
      </c>
      <c r="E13288" t="s">
        <v>6875</v>
      </c>
      <c r="F13288" t="s">
        <v>12634</v>
      </c>
      <c r="G13288">
        <v>1806200000</v>
      </c>
      <c r="H13288">
        <v>142128</v>
      </c>
      <c r="I13288" t="s">
        <v>4302</v>
      </c>
      <c r="J13288" t="s">
        <v>4302</v>
      </c>
      <c r="K13288" t="s">
        <v>3920</v>
      </c>
    </row>
    <row r="13289" spans="1:11" x14ac:dyDescent="0.2">
      <c r="A13289" s="20">
        <v>44431</v>
      </c>
      <c r="B13289" s="20" t="s">
        <v>13136</v>
      </c>
      <c r="C13289" t="s">
        <v>3916</v>
      </c>
      <c r="D13289" t="s">
        <v>3927</v>
      </c>
      <c r="E13289" t="s">
        <v>4696</v>
      </c>
      <c r="F13289" t="s">
        <v>12635</v>
      </c>
      <c r="G13289">
        <v>1801001200</v>
      </c>
      <c r="H13289">
        <v>200200</v>
      </c>
      <c r="I13289" t="s">
        <v>55</v>
      </c>
      <c r="J13289" t="s">
        <v>55</v>
      </c>
      <c r="K13289" t="s">
        <v>3926</v>
      </c>
    </row>
    <row r="13290" spans="1:11" x14ac:dyDescent="0.2">
      <c r="A13290" s="20">
        <v>44431</v>
      </c>
      <c r="B13290" s="20" t="s">
        <v>13136</v>
      </c>
      <c r="C13290" t="s">
        <v>3916</v>
      </c>
      <c r="D13290" t="s">
        <v>4144</v>
      </c>
      <c r="E13290" t="s">
        <v>4169</v>
      </c>
      <c r="F13290" t="s">
        <v>12636</v>
      </c>
      <c r="G13290">
        <v>1801001200</v>
      </c>
      <c r="H13290">
        <v>350350</v>
      </c>
      <c r="I13290" t="s">
        <v>18</v>
      </c>
      <c r="J13290" t="s">
        <v>4196</v>
      </c>
      <c r="K13290" t="s">
        <v>3926</v>
      </c>
    </row>
    <row r="13291" spans="1:11" x14ac:dyDescent="0.2">
      <c r="A13291" s="20">
        <v>44431</v>
      </c>
      <c r="B13291" s="20" t="s">
        <v>13136</v>
      </c>
      <c r="C13291" t="s">
        <v>3916</v>
      </c>
      <c r="D13291" t="s">
        <v>4347</v>
      </c>
      <c r="E13291" t="s">
        <v>4096</v>
      </c>
      <c r="F13291" t="s">
        <v>12637</v>
      </c>
      <c r="G13291">
        <v>1801001200</v>
      </c>
      <c r="H13291">
        <v>250250</v>
      </c>
      <c r="I13291" t="s">
        <v>61</v>
      </c>
      <c r="J13291" t="s">
        <v>61</v>
      </c>
      <c r="K13291" t="s">
        <v>3926</v>
      </c>
    </row>
    <row r="13292" spans="1:11" x14ac:dyDescent="0.2">
      <c r="A13292" s="20">
        <v>44432</v>
      </c>
      <c r="B13292" s="20" t="s">
        <v>13136</v>
      </c>
      <c r="C13292" t="s">
        <v>3916</v>
      </c>
      <c r="D13292" t="s">
        <v>3939</v>
      </c>
      <c r="E13292" t="s">
        <v>6878</v>
      </c>
      <c r="F13292" t="s">
        <v>6879</v>
      </c>
      <c r="G13292">
        <v>1804009000</v>
      </c>
      <c r="H13292">
        <v>42000</v>
      </c>
      <c r="I13292" t="s">
        <v>6880</v>
      </c>
      <c r="J13292" t="s">
        <v>6881</v>
      </c>
      <c r="K13292" t="s">
        <v>6869</v>
      </c>
    </row>
    <row r="13293" spans="1:11" x14ac:dyDescent="0.2">
      <c r="A13293" s="20">
        <v>44432</v>
      </c>
      <c r="B13293" s="20" t="s">
        <v>13136</v>
      </c>
      <c r="C13293" t="s">
        <v>3916</v>
      </c>
      <c r="D13293" t="s">
        <v>3951</v>
      </c>
      <c r="E13293" t="s">
        <v>7312</v>
      </c>
      <c r="F13293" t="s">
        <v>12638</v>
      </c>
      <c r="G13293">
        <v>1804002000</v>
      </c>
      <c r="H13293">
        <v>220000</v>
      </c>
      <c r="I13293" t="s">
        <v>56</v>
      </c>
      <c r="J13293" t="s">
        <v>3950</v>
      </c>
      <c r="K13293" t="s">
        <v>3953</v>
      </c>
    </row>
    <row r="13294" spans="1:11" x14ac:dyDescent="0.2">
      <c r="A13294" s="20">
        <v>44432</v>
      </c>
      <c r="B13294" s="20" t="s">
        <v>13136</v>
      </c>
      <c r="C13294" t="s">
        <v>3916</v>
      </c>
      <c r="D13294" t="s">
        <v>4144</v>
      </c>
      <c r="E13294" t="s">
        <v>3918</v>
      </c>
      <c r="F13294" t="s">
        <v>12639</v>
      </c>
      <c r="G13294">
        <v>1802000000</v>
      </c>
      <c r="H13294">
        <v>60000</v>
      </c>
      <c r="I13294" t="s">
        <v>55</v>
      </c>
      <c r="J13294" t="s">
        <v>55</v>
      </c>
      <c r="K13294" t="s">
        <v>3929</v>
      </c>
    </row>
    <row r="13295" spans="1:11" x14ac:dyDescent="0.2">
      <c r="A13295" s="20">
        <v>44432</v>
      </c>
      <c r="B13295" s="20" t="s">
        <v>13136</v>
      </c>
      <c r="C13295" t="s">
        <v>3916</v>
      </c>
      <c r="D13295" t="s">
        <v>5434</v>
      </c>
      <c r="E13295" t="s">
        <v>4295</v>
      </c>
      <c r="F13295" t="s">
        <v>12640</v>
      </c>
      <c r="G13295">
        <v>1801001200</v>
      </c>
      <c r="H13295">
        <v>75075</v>
      </c>
      <c r="I13295" t="s">
        <v>3942</v>
      </c>
      <c r="J13295" t="s">
        <v>4114</v>
      </c>
      <c r="K13295" t="s">
        <v>3926</v>
      </c>
    </row>
    <row r="13296" spans="1:11" x14ac:dyDescent="0.2">
      <c r="A13296" s="20">
        <v>44432</v>
      </c>
      <c r="B13296" s="20" t="s">
        <v>13136</v>
      </c>
      <c r="C13296" t="s">
        <v>3916</v>
      </c>
      <c r="D13296" t="s">
        <v>3994</v>
      </c>
      <c r="E13296" t="s">
        <v>3992</v>
      </c>
      <c r="F13296" t="s">
        <v>12641</v>
      </c>
      <c r="G13296">
        <v>1804009000</v>
      </c>
      <c r="H13296">
        <v>132000</v>
      </c>
      <c r="I13296" t="s">
        <v>3933</v>
      </c>
      <c r="J13296" t="s">
        <v>3933</v>
      </c>
      <c r="K13296" t="s">
        <v>6869</v>
      </c>
    </row>
    <row r="13297" spans="1:11" x14ac:dyDescent="0.2">
      <c r="A13297" s="20">
        <v>44432</v>
      </c>
      <c r="B13297" s="20" t="s">
        <v>13136</v>
      </c>
      <c r="C13297" t="s">
        <v>3916</v>
      </c>
      <c r="D13297" t="s">
        <v>3927</v>
      </c>
      <c r="E13297" t="s">
        <v>4839</v>
      </c>
      <c r="F13297" t="s">
        <v>12389</v>
      </c>
      <c r="G13297">
        <v>1801001200</v>
      </c>
      <c r="H13297">
        <v>300300</v>
      </c>
      <c r="I13297" t="s">
        <v>3937</v>
      </c>
      <c r="J13297" t="s">
        <v>4372</v>
      </c>
      <c r="K13297" t="s">
        <v>3926</v>
      </c>
    </row>
    <row r="13298" spans="1:11" x14ac:dyDescent="0.2">
      <c r="A13298" s="20">
        <v>44432</v>
      </c>
      <c r="B13298" s="20" t="s">
        <v>13136</v>
      </c>
      <c r="C13298" t="s">
        <v>3916</v>
      </c>
      <c r="D13298" t="s">
        <v>3917</v>
      </c>
      <c r="E13298" t="s">
        <v>3918</v>
      </c>
      <c r="F13298" t="s">
        <v>12642</v>
      </c>
      <c r="G13298">
        <v>1804002000</v>
      </c>
      <c r="H13298">
        <v>14025</v>
      </c>
      <c r="I13298" t="s">
        <v>55</v>
      </c>
      <c r="J13298" t="s">
        <v>55</v>
      </c>
      <c r="K13298" t="s">
        <v>3953</v>
      </c>
    </row>
    <row r="13299" spans="1:11" x14ac:dyDescent="0.2">
      <c r="A13299" s="20">
        <v>44432</v>
      </c>
      <c r="B13299" s="20" t="s">
        <v>13136</v>
      </c>
      <c r="C13299" t="s">
        <v>3916</v>
      </c>
      <c r="D13299" t="s">
        <v>4144</v>
      </c>
      <c r="E13299" t="s">
        <v>7978</v>
      </c>
      <c r="F13299" t="s">
        <v>12643</v>
      </c>
      <c r="G13299">
        <v>1801001200</v>
      </c>
      <c r="H13299">
        <v>250250</v>
      </c>
      <c r="I13299" t="s">
        <v>8645</v>
      </c>
      <c r="J13299" t="s">
        <v>5101</v>
      </c>
      <c r="K13299" t="s">
        <v>3926</v>
      </c>
    </row>
    <row r="13300" spans="1:11" x14ac:dyDescent="0.2">
      <c r="A13300" s="20">
        <v>44432</v>
      </c>
      <c r="B13300" s="20" t="s">
        <v>13136</v>
      </c>
      <c r="C13300" t="s">
        <v>3916</v>
      </c>
      <c r="D13300" t="s">
        <v>3917</v>
      </c>
      <c r="E13300" t="s">
        <v>3918</v>
      </c>
      <c r="F13300" t="s">
        <v>12644</v>
      </c>
      <c r="G13300">
        <v>1804002000</v>
      </c>
      <c r="H13300">
        <v>5775</v>
      </c>
      <c r="I13300" t="s">
        <v>55</v>
      </c>
      <c r="J13300" t="s">
        <v>55</v>
      </c>
      <c r="K13300" t="s">
        <v>3953</v>
      </c>
    </row>
    <row r="13301" spans="1:11" x14ac:dyDescent="0.2">
      <c r="A13301" s="20">
        <v>44433</v>
      </c>
      <c r="B13301" s="20" t="s">
        <v>13136</v>
      </c>
      <c r="C13301" t="s">
        <v>3916</v>
      </c>
      <c r="D13301" t="s">
        <v>3917</v>
      </c>
      <c r="E13301" t="s">
        <v>3959</v>
      </c>
      <c r="F13301" t="s">
        <v>12179</v>
      </c>
      <c r="G13301">
        <v>1804009000</v>
      </c>
      <c r="H13301">
        <v>90000</v>
      </c>
      <c r="I13301" t="s">
        <v>55</v>
      </c>
      <c r="J13301" t="s">
        <v>55</v>
      </c>
      <c r="K13301" t="s">
        <v>6869</v>
      </c>
    </row>
    <row r="13302" spans="1:11" x14ac:dyDescent="0.2">
      <c r="A13302" s="20">
        <v>44433</v>
      </c>
      <c r="B13302" s="20" t="s">
        <v>13136</v>
      </c>
      <c r="C13302" t="s">
        <v>3916</v>
      </c>
      <c r="D13302" t="s">
        <v>3984</v>
      </c>
      <c r="E13302" t="s">
        <v>3959</v>
      </c>
      <c r="F13302" t="s">
        <v>12179</v>
      </c>
      <c r="G13302">
        <v>1803100000</v>
      </c>
      <c r="H13302">
        <v>120000</v>
      </c>
      <c r="I13302" t="s">
        <v>55</v>
      </c>
      <c r="J13302" t="s">
        <v>55</v>
      </c>
      <c r="K13302" t="s">
        <v>3920</v>
      </c>
    </row>
    <row r="13303" spans="1:11" x14ac:dyDescent="0.2">
      <c r="A13303" s="20">
        <v>44433</v>
      </c>
      <c r="B13303" s="20" t="s">
        <v>13136</v>
      </c>
      <c r="C13303" t="s">
        <v>3916</v>
      </c>
      <c r="D13303" t="s">
        <v>3917</v>
      </c>
      <c r="E13303" t="s">
        <v>6875</v>
      </c>
      <c r="F13303" t="s">
        <v>12645</v>
      </c>
      <c r="G13303">
        <v>1806200000</v>
      </c>
      <c r="H13303">
        <v>23688</v>
      </c>
      <c r="I13303" t="s">
        <v>4302</v>
      </c>
      <c r="J13303" t="s">
        <v>4302</v>
      </c>
      <c r="K13303" t="s">
        <v>3920</v>
      </c>
    </row>
    <row r="13304" spans="1:11" x14ac:dyDescent="0.2">
      <c r="A13304" s="20">
        <v>44433</v>
      </c>
      <c r="B13304" s="20" t="s">
        <v>13136</v>
      </c>
      <c r="C13304" t="s">
        <v>3916</v>
      </c>
      <c r="D13304" t="s">
        <v>3917</v>
      </c>
      <c r="E13304" t="s">
        <v>6875</v>
      </c>
      <c r="F13304" t="s">
        <v>12646</v>
      </c>
      <c r="G13304">
        <v>1803100000</v>
      </c>
      <c r="H13304">
        <v>350</v>
      </c>
      <c r="I13304" t="s">
        <v>4302</v>
      </c>
      <c r="J13304" t="s">
        <v>4302</v>
      </c>
      <c r="K13304" t="s">
        <v>3920</v>
      </c>
    </row>
    <row r="13305" spans="1:11" x14ac:dyDescent="0.2">
      <c r="A13305" s="20">
        <v>44433</v>
      </c>
      <c r="B13305" s="20" t="s">
        <v>13136</v>
      </c>
      <c r="C13305" t="s">
        <v>3916</v>
      </c>
      <c r="D13305" t="s">
        <v>3917</v>
      </c>
      <c r="E13305" t="s">
        <v>7073</v>
      </c>
      <c r="F13305" t="s">
        <v>12647</v>
      </c>
      <c r="G13305">
        <v>1806909000</v>
      </c>
      <c r="H13305">
        <v>166320</v>
      </c>
      <c r="I13305" t="s">
        <v>4302</v>
      </c>
      <c r="J13305" t="s">
        <v>4302</v>
      </c>
      <c r="K13305" t="s">
        <v>6886</v>
      </c>
    </row>
    <row r="13306" spans="1:11" x14ac:dyDescent="0.2">
      <c r="A13306" s="20">
        <v>44433</v>
      </c>
      <c r="B13306" s="20" t="s">
        <v>13136</v>
      </c>
      <c r="C13306" t="s">
        <v>3916</v>
      </c>
      <c r="D13306" t="s">
        <v>10377</v>
      </c>
      <c r="E13306" t="s">
        <v>3992</v>
      </c>
      <c r="F13306" t="s">
        <v>12648</v>
      </c>
      <c r="G13306">
        <v>1803100000</v>
      </c>
      <c r="H13306">
        <v>42000</v>
      </c>
      <c r="I13306" t="s">
        <v>3933</v>
      </c>
      <c r="J13306" t="s">
        <v>3933</v>
      </c>
      <c r="K13306" t="s">
        <v>3920</v>
      </c>
    </row>
    <row r="13307" spans="1:11" x14ac:dyDescent="0.2">
      <c r="A13307" s="20">
        <v>44433</v>
      </c>
      <c r="B13307" s="20" t="s">
        <v>13136</v>
      </c>
      <c r="C13307" t="s">
        <v>3916</v>
      </c>
      <c r="D13307" t="s">
        <v>3917</v>
      </c>
      <c r="E13307" t="s">
        <v>6875</v>
      </c>
      <c r="F13307" t="s">
        <v>12649</v>
      </c>
      <c r="G13307">
        <v>1806200000</v>
      </c>
      <c r="H13307">
        <v>47376</v>
      </c>
      <c r="I13307" t="s">
        <v>4302</v>
      </c>
      <c r="J13307" t="s">
        <v>4302</v>
      </c>
      <c r="K13307" t="s">
        <v>3920</v>
      </c>
    </row>
    <row r="13308" spans="1:11" x14ac:dyDescent="0.2">
      <c r="A13308" s="20">
        <v>44433</v>
      </c>
      <c r="B13308" s="20" t="s">
        <v>13136</v>
      </c>
      <c r="C13308" t="s">
        <v>3916</v>
      </c>
      <c r="D13308" t="s">
        <v>7622</v>
      </c>
      <c r="E13308" t="s">
        <v>3992</v>
      </c>
      <c r="F13308" t="s">
        <v>12650</v>
      </c>
      <c r="G13308">
        <v>1803100000</v>
      </c>
      <c r="H13308">
        <v>10800</v>
      </c>
      <c r="I13308" t="s">
        <v>3933</v>
      </c>
      <c r="J13308" t="s">
        <v>3933</v>
      </c>
      <c r="K13308" t="s">
        <v>3920</v>
      </c>
    </row>
    <row r="13309" spans="1:11" x14ac:dyDescent="0.2">
      <c r="A13309" s="20">
        <v>44433</v>
      </c>
      <c r="B13309" s="20" t="s">
        <v>13136</v>
      </c>
      <c r="C13309" t="s">
        <v>3916</v>
      </c>
      <c r="D13309" t="s">
        <v>3917</v>
      </c>
      <c r="E13309" t="s">
        <v>6875</v>
      </c>
      <c r="F13309" t="s">
        <v>12651</v>
      </c>
      <c r="G13309">
        <v>1806200000</v>
      </c>
      <c r="H13309">
        <v>71064</v>
      </c>
      <c r="I13309" t="s">
        <v>4302</v>
      </c>
      <c r="J13309" t="s">
        <v>4302</v>
      </c>
      <c r="K13309" t="s">
        <v>3920</v>
      </c>
    </row>
    <row r="13310" spans="1:11" x14ac:dyDescent="0.2">
      <c r="A13310" s="20">
        <v>44433</v>
      </c>
      <c r="B13310" s="20" t="s">
        <v>13136</v>
      </c>
      <c r="C13310" t="s">
        <v>3916</v>
      </c>
      <c r="D13310" t="s">
        <v>3917</v>
      </c>
      <c r="E13310" t="s">
        <v>6875</v>
      </c>
      <c r="F13310" t="s">
        <v>12652</v>
      </c>
      <c r="G13310">
        <v>1806200000</v>
      </c>
      <c r="H13310">
        <v>47376</v>
      </c>
      <c r="I13310" t="s">
        <v>4302</v>
      </c>
      <c r="J13310" t="s">
        <v>4302</v>
      </c>
      <c r="K13310" t="s">
        <v>3920</v>
      </c>
    </row>
    <row r="13311" spans="1:11" x14ac:dyDescent="0.2">
      <c r="A13311" s="20">
        <v>44433</v>
      </c>
      <c r="B13311" s="20" t="s">
        <v>13136</v>
      </c>
      <c r="C13311" t="s">
        <v>3916</v>
      </c>
      <c r="D13311" t="s">
        <v>3917</v>
      </c>
      <c r="E13311" t="s">
        <v>6875</v>
      </c>
      <c r="F13311" t="s">
        <v>12653</v>
      </c>
      <c r="G13311">
        <v>1804009000</v>
      </c>
      <c r="H13311">
        <v>63504</v>
      </c>
      <c r="I13311" t="s">
        <v>4302</v>
      </c>
      <c r="J13311" t="s">
        <v>4302</v>
      </c>
      <c r="K13311" t="s">
        <v>6869</v>
      </c>
    </row>
    <row r="13312" spans="1:11" x14ac:dyDescent="0.2">
      <c r="A13312" s="20">
        <v>44433</v>
      </c>
      <c r="B13312" s="20" t="s">
        <v>13136</v>
      </c>
      <c r="C13312" t="s">
        <v>3916</v>
      </c>
      <c r="D13312" t="s">
        <v>3917</v>
      </c>
      <c r="E13312" t="s">
        <v>6875</v>
      </c>
      <c r="F13312" t="s">
        <v>12654</v>
      </c>
      <c r="G13312">
        <v>1804009000</v>
      </c>
      <c r="H13312">
        <v>84672</v>
      </c>
      <c r="I13312" t="s">
        <v>4302</v>
      </c>
      <c r="J13312" t="s">
        <v>4302</v>
      </c>
      <c r="K13312" t="s">
        <v>6869</v>
      </c>
    </row>
    <row r="13313" spans="1:11" x14ac:dyDescent="0.2">
      <c r="A13313" s="20">
        <v>44433</v>
      </c>
      <c r="B13313" s="20" t="s">
        <v>13136</v>
      </c>
      <c r="C13313" t="s">
        <v>3916</v>
      </c>
      <c r="D13313" t="s">
        <v>3917</v>
      </c>
      <c r="E13313" t="s">
        <v>6875</v>
      </c>
      <c r="F13313" t="s">
        <v>12655</v>
      </c>
      <c r="G13313">
        <v>1802000000</v>
      </c>
      <c r="H13313">
        <v>40000</v>
      </c>
      <c r="I13313" t="s">
        <v>4302</v>
      </c>
      <c r="J13313" t="s">
        <v>4302</v>
      </c>
      <c r="K13313" t="s">
        <v>3929</v>
      </c>
    </row>
    <row r="13314" spans="1:11" x14ac:dyDescent="0.2">
      <c r="A13314" s="20">
        <v>44433</v>
      </c>
      <c r="B13314" s="20" t="s">
        <v>13136</v>
      </c>
      <c r="C13314" t="s">
        <v>3916</v>
      </c>
      <c r="D13314" t="s">
        <v>4002</v>
      </c>
      <c r="E13314" t="s">
        <v>3918</v>
      </c>
      <c r="F13314" t="s">
        <v>12656</v>
      </c>
      <c r="G13314">
        <v>1805009000</v>
      </c>
      <c r="H13314">
        <v>32000</v>
      </c>
      <c r="I13314" t="s">
        <v>55</v>
      </c>
      <c r="J13314" t="s">
        <v>3965</v>
      </c>
      <c r="K13314" t="s">
        <v>3958</v>
      </c>
    </row>
    <row r="13315" spans="1:11" x14ac:dyDescent="0.2">
      <c r="A13315" s="20">
        <v>44433</v>
      </c>
      <c r="B13315" s="20" t="s">
        <v>13136</v>
      </c>
      <c r="C13315" t="s">
        <v>3916</v>
      </c>
      <c r="D13315" t="s">
        <v>4002</v>
      </c>
      <c r="E13315" t="s">
        <v>3918</v>
      </c>
      <c r="F13315" t="s">
        <v>12657</v>
      </c>
      <c r="G13315">
        <v>1805009000</v>
      </c>
      <c r="H13315">
        <v>32000</v>
      </c>
      <c r="I13315" t="s">
        <v>55</v>
      </c>
      <c r="J13315" t="s">
        <v>3965</v>
      </c>
      <c r="K13315" t="s">
        <v>3958</v>
      </c>
    </row>
    <row r="13316" spans="1:11" x14ac:dyDescent="0.2">
      <c r="A13316" s="20">
        <v>44433</v>
      </c>
      <c r="B13316" s="20" t="s">
        <v>13136</v>
      </c>
      <c r="C13316" t="s">
        <v>3916</v>
      </c>
      <c r="D13316" t="s">
        <v>3927</v>
      </c>
      <c r="E13316" t="s">
        <v>4036</v>
      </c>
      <c r="F13316" t="s">
        <v>12658</v>
      </c>
      <c r="G13316">
        <v>1801001200</v>
      </c>
      <c r="H13316">
        <v>50050</v>
      </c>
      <c r="I13316" t="s">
        <v>73</v>
      </c>
      <c r="J13316" t="s">
        <v>3950</v>
      </c>
      <c r="K13316" t="s">
        <v>3926</v>
      </c>
    </row>
    <row r="13317" spans="1:11" x14ac:dyDescent="0.2">
      <c r="A13317" s="20">
        <v>44433</v>
      </c>
      <c r="B13317" s="20" t="s">
        <v>13136</v>
      </c>
      <c r="C13317" t="s">
        <v>3916</v>
      </c>
      <c r="D13317" t="s">
        <v>3994</v>
      </c>
      <c r="E13317" t="s">
        <v>3918</v>
      </c>
      <c r="F13317" t="s">
        <v>12659</v>
      </c>
      <c r="G13317">
        <v>1803100000</v>
      </c>
      <c r="H13317">
        <v>120000</v>
      </c>
      <c r="I13317" t="s">
        <v>55</v>
      </c>
      <c r="J13317" t="s">
        <v>55</v>
      </c>
      <c r="K13317" t="s">
        <v>3920</v>
      </c>
    </row>
    <row r="13318" spans="1:11" x14ac:dyDescent="0.2">
      <c r="A13318" s="20">
        <v>44433</v>
      </c>
      <c r="B13318" s="20" t="s">
        <v>13136</v>
      </c>
      <c r="C13318" t="s">
        <v>3916</v>
      </c>
      <c r="D13318" t="s">
        <v>3917</v>
      </c>
      <c r="E13318" t="s">
        <v>6875</v>
      </c>
      <c r="F13318" t="s">
        <v>12660</v>
      </c>
      <c r="G13318">
        <v>1803100000</v>
      </c>
      <c r="H13318">
        <v>25300</v>
      </c>
      <c r="I13318" t="s">
        <v>4302</v>
      </c>
      <c r="J13318" t="s">
        <v>4302</v>
      </c>
      <c r="K13318" t="s">
        <v>3920</v>
      </c>
    </row>
    <row r="13319" spans="1:11" x14ac:dyDescent="0.2">
      <c r="A13319" s="20">
        <v>44433</v>
      </c>
      <c r="B13319" s="20" t="s">
        <v>13136</v>
      </c>
      <c r="C13319" t="s">
        <v>3916</v>
      </c>
      <c r="D13319" t="s">
        <v>3917</v>
      </c>
      <c r="E13319" t="s">
        <v>6875</v>
      </c>
      <c r="F13319" t="s">
        <v>12660</v>
      </c>
      <c r="G13319">
        <v>1803100000</v>
      </c>
      <c r="H13319">
        <v>14350</v>
      </c>
      <c r="I13319" t="s">
        <v>4302</v>
      </c>
      <c r="J13319" t="s">
        <v>4302</v>
      </c>
      <c r="K13319" t="s">
        <v>3920</v>
      </c>
    </row>
    <row r="13320" spans="1:11" x14ac:dyDescent="0.2">
      <c r="A13320" s="20">
        <v>44433</v>
      </c>
      <c r="B13320" s="20" t="s">
        <v>13136</v>
      </c>
      <c r="C13320" t="s">
        <v>3916</v>
      </c>
      <c r="D13320" t="s">
        <v>3917</v>
      </c>
      <c r="E13320" t="s">
        <v>6875</v>
      </c>
      <c r="F13320" t="s">
        <v>12661</v>
      </c>
      <c r="G13320">
        <v>1806200000</v>
      </c>
      <c r="H13320">
        <v>23688</v>
      </c>
      <c r="I13320" t="s">
        <v>4302</v>
      </c>
      <c r="J13320" t="s">
        <v>4302</v>
      </c>
      <c r="K13320" t="s">
        <v>3920</v>
      </c>
    </row>
    <row r="13321" spans="1:11" x14ac:dyDescent="0.2">
      <c r="A13321" s="20">
        <v>44433</v>
      </c>
      <c r="B13321" s="20" t="s">
        <v>13136</v>
      </c>
      <c r="C13321" t="s">
        <v>3916</v>
      </c>
      <c r="D13321" t="s">
        <v>3917</v>
      </c>
      <c r="E13321" t="s">
        <v>6875</v>
      </c>
      <c r="F13321" t="s">
        <v>12661</v>
      </c>
      <c r="G13321">
        <v>1806200000</v>
      </c>
      <c r="H13321">
        <v>71064</v>
      </c>
      <c r="I13321" t="s">
        <v>4302</v>
      </c>
      <c r="J13321" t="s">
        <v>4302</v>
      </c>
      <c r="K13321" t="s">
        <v>3920</v>
      </c>
    </row>
    <row r="13322" spans="1:11" x14ac:dyDescent="0.2">
      <c r="A13322" s="20">
        <v>44433</v>
      </c>
      <c r="B13322" s="20" t="s">
        <v>13136</v>
      </c>
      <c r="C13322" t="s">
        <v>3916</v>
      </c>
      <c r="D13322" t="s">
        <v>3921</v>
      </c>
      <c r="E13322" t="s">
        <v>9405</v>
      </c>
      <c r="F13322" t="s">
        <v>11949</v>
      </c>
      <c r="G13322">
        <v>1803100000</v>
      </c>
      <c r="H13322">
        <v>43400</v>
      </c>
      <c r="I13322" t="s">
        <v>9407</v>
      </c>
      <c r="J13322" t="s">
        <v>3965</v>
      </c>
      <c r="K13322" t="s">
        <v>3920</v>
      </c>
    </row>
    <row r="13323" spans="1:11" x14ac:dyDescent="0.2">
      <c r="A13323" s="20">
        <v>44433</v>
      </c>
      <c r="B13323" s="20" t="s">
        <v>13136</v>
      </c>
      <c r="C13323" t="s">
        <v>3916</v>
      </c>
      <c r="D13323" t="s">
        <v>4144</v>
      </c>
      <c r="E13323" t="s">
        <v>4190</v>
      </c>
      <c r="F13323" t="s">
        <v>12662</v>
      </c>
      <c r="G13323">
        <v>1801001200</v>
      </c>
      <c r="H13323">
        <v>500500</v>
      </c>
      <c r="I13323" t="s">
        <v>3938</v>
      </c>
      <c r="J13323" t="s">
        <v>3938</v>
      </c>
      <c r="K13323" t="s">
        <v>3926</v>
      </c>
    </row>
    <row r="13324" spans="1:11" x14ac:dyDescent="0.2">
      <c r="A13324" s="20">
        <v>44433</v>
      </c>
      <c r="B13324" s="20" t="s">
        <v>13136</v>
      </c>
      <c r="C13324" t="s">
        <v>3916</v>
      </c>
      <c r="D13324" t="s">
        <v>3963</v>
      </c>
      <c r="E13324" t="s">
        <v>7312</v>
      </c>
      <c r="F13324" t="s">
        <v>12663</v>
      </c>
      <c r="G13324">
        <v>1802000000</v>
      </c>
      <c r="H13324">
        <v>20000</v>
      </c>
      <c r="I13324" t="s">
        <v>56</v>
      </c>
      <c r="J13324" t="s">
        <v>3950</v>
      </c>
      <c r="K13324" t="s">
        <v>3929</v>
      </c>
    </row>
    <row r="13325" spans="1:11" x14ac:dyDescent="0.2">
      <c r="A13325" s="20">
        <v>44433</v>
      </c>
      <c r="B13325" s="20" t="s">
        <v>13136</v>
      </c>
      <c r="C13325" t="s">
        <v>3916</v>
      </c>
      <c r="D13325" t="s">
        <v>3963</v>
      </c>
      <c r="E13325" t="s">
        <v>7312</v>
      </c>
      <c r="F13325" t="s">
        <v>12663</v>
      </c>
      <c r="G13325">
        <v>1802000000</v>
      </c>
      <c r="H13325">
        <v>80000</v>
      </c>
      <c r="I13325" t="s">
        <v>56</v>
      </c>
      <c r="J13325" t="s">
        <v>3950</v>
      </c>
      <c r="K13325" t="s">
        <v>3929</v>
      </c>
    </row>
    <row r="13326" spans="1:11" x14ac:dyDescent="0.2">
      <c r="A13326" s="20">
        <v>44434</v>
      </c>
      <c r="B13326" s="20" t="s">
        <v>13136</v>
      </c>
      <c r="C13326" t="s">
        <v>3916</v>
      </c>
      <c r="D13326" t="s">
        <v>3927</v>
      </c>
      <c r="E13326" t="s">
        <v>3966</v>
      </c>
      <c r="F13326" t="s">
        <v>12664</v>
      </c>
      <c r="G13326">
        <v>1801001200</v>
      </c>
      <c r="H13326">
        <v>25025</v>
      </c>
      <c r="I13326" t="s">
        <v>3968</v>
      </c>
      <c r="J13326" t="s">
        <v>3950</v>
      </c>
      <c r="K13326" t="s">
        <v>3926</v>
      </c>
    </row>
    <row r="13327" spans="1:11" x14ac:dyDescent="0.2">
      <c r="A13327" s="20">
        <v>44434</v>
      </c>
      <c r="B13327" s="20" t="s">
        <v>13136</v>
      </c>
      <c r="C13327" t="s">
        <v>3916</v>
      </c>
      <c r="D13327" t="s">
        <v>3930</v>
      </c>
      <c r="E13327" t="s">
        <v>6865</v>
      </c>
      <c r="F13327" t="s">
        <v>12665</v>
      </c>
      <c r="G13327">
        <v>1805009000</v>
      </c>
      <c r="H13327">
        <v>46800</v>
      </c>
      <c r="I13327" t="s">
        <v>61</v>
      </c>
      <c r="J13327" t="s">
        <v>61</v>
      </c>
      <c r="K13327" t="s">
        <v>3958</v>
      </c>
    </row>
    <row r="13328" spans="1:11" x14ac:dyDescent="0.2">
      <c r="A13328" s="20">
        <v>44434</v>
      </c>
      <c r="B13328" s="20" t="s">
        <v>13136</v>
      </c>
      <c r="C13328" t="s">
        <v>3916</v>
      </c>
      <c r="D13328" t="s">
        <v>3930</v>
      </c>
      <c r="E13328" t="s">
        <v>6865</v>
      </c>
      <c r="F13328" t="s">
        <v>12666</v>
      </c>
      <c r="G13328">
        <v>1805009000</v>
      </c>
      <c r="H13328">
        <v>117000</v>
      </c>
      <c r="I13328" t="s">
        <v>61</v>
      </c>
      <c r="J13328" t="s">
        <v>61</v>
      </c>
      <c r="K13328" t="s">
        <v>3958</v>
      </c>
    </row>
    <row r="13329" spans="1:11" x14ac:dyDescent="0.2">
      <c r="A13329" s="20">
        <v>44434</v>
      </c>
      <c r="B13329" s="20" t="s">
        <v>13136</v>
      </c>
      <c r="C13329" t="s">
        <v>3916</v>
      </c>
      <c r="D13329" t="s">
        <v>3917</v>
      </c>
      <c r="E13329" t="s">
        <v>6875</v>
      </c>
      <c r="F13329" t="s">
        <v>12667</v>
      </c>
      <c r="G13329">
        <v>1806200000</v>
      </c>
      <c r="H13329">
        <v>94752</v>
      </c>
      <c r="I13329" t="s">
        <v>4302</v>
      </c>
      <c r="J13329" t="s">
        <v>4302</v>
      </c>
      <c r="K13329" t="s">
        <v>3920</v>
      </c>
    </row>
    <row r="13330" spans="1:11" x14ac:dyDescent="0.2">
      <c r="A13330" s="20">
        <v>44434</v>
      </c>
      <c r="B13330" s="20" t="s">
        <v>13136</v>
      </c>
      <c r="C13330" t="s">
        <v>3916</v>
      </c>
      <c r="D13330" t="s">
        <v>3917</v>
      </c>
      <c r="E13330" t="s">
        <v>6875</v>
      </c>
      <c r="F13330" t="s">
        <v>12668</v>
      </c>
      <c r="G13330">
        <v>1806200000</v>
      </c>
      <c r="H13330">
        <v>47376</v>
      </c>
      <c r="I13330" t="s">
        <v>4302</v>
      </c>
      <c r="J13330" t="s">
        <v>4302</v>
      </c>
      <c r="K13330" t="s">
        <v>3920</v>
      </c>
    </row>
    <row r="13331" spans="1:11" x14ac:dyDescent="0.2">
      <c r="A13331" s="20">
        <v>44434</v>
      </c>
      <c r="B13331" s="20" t="s">
        <v>13136</v>
      </c>
      <c r="C13331" t="s">
        <v>3916</v>
      </c>
      <c r="D13331" t="s">
        <v>3917</v>
      </c>
      <c r="E13331" t="s">
        <v>6875</v>
      </c>
      <c r="F13331" t="s">
        <v>12669</v>
      </c>
      <c r="G13331">
        <v>1806200000</v>
      </c>
      <c r="H13331">
        <v>71064</v>
      </c>
      <c r="I13331" t="s">
        <v>4302</v>
      </c>
      <c r="J13331" t="s">
        <v>4302</v>
      </c>
      <c r="K13331" t="s">
        <v>3920</v>
      </c>
    </row>
    <row r="13332" spans="1:11" x14ac:dyDescent="0.2">
      <c r="A13332" s="20">
        <v>44434</v>
      </c>
      <c r="B13332" s="20" t="s">
        <v>13136</v>
      </c>
      <c r="C13332" t="s">
        <v>3916</v>
      </c>
      <c r="D13332" t="s">
        <v>3930</v>
      </c>
      <c r="E13332" t="s">
        <v>6865</v>
      </c>
      <c r="F13332" t="s">
        <v>12670</v>
      </c>
      <c r="G13332">
        <v>1805009000</v>
      </c>
      <c r="H13332">
        <v>117000</v>
      </c>
      <c r="I13332" t="s">
        <v>61</v>
      </c>
      <c r="J13332" t="s">
        <v>61</v>
      </c>
      <c r="K13332" t="s">
        <v>3958</v>
      </c>
    </row>
    <row r="13333" spans="1:11" x14ac:dyDescent="0.2">
      <c r="A13333" s="20">
        <v>44434</v>
      </c>
      <c r="B13333" s="20" t="s">
        <v>13136</v>
      </c>
      <c r="C13333" t="s">
        <v>3916</v>
      </c>
      <c r="D13333" t="s">
        <v>3930</v>
      </c>
      <c r="E13333" t="s">
        <v>6865</v>
      </c>
      <c r="F13333" t="s">
        <v>12671</v>
      </c>
      <c r="G13333">
        <v>1802000000</v>
      </c>
      <c r="H13333">
        <v>126000</v>
      </c>
      <c r="I13333" t="s">
        <v>61</v>
      </c>
      <c r="J13333" t="s">
        <v>61</v>
      </c>
      <c r="K13333" t="s">
        <v>3929</v>
      </c>
    </row>
    <row r="13334" spans="1:11" x14ac:dyDescent="0.2">
      <c r="A13334" s="20">
        <v>44434</v>
      </c>
      <c r="B13334" s="20" t="s">
        <v>13136</v>
      </c>
      <c r="C13334" t="s">
        <v>3916</v>
      </c>
      <c r="D13334" t="s">
        <v>3951</v>
      </c>
      <c r="E13334" t="s">
        <v>7312</v>
      </c>
      <c r="F13334" t="s">
        <v>12672</v>
      </c>
      <c r="G13334">
        <v>1804002000</v>
      </c>
      <c r="H13334">
        <v>220000</v>
      </c>
      <c r="I13334" t="s">
        <v>56</v>
      </c>
      <c r="J13334" t="s">
        <v>3950</v>
      </c>
      <c r="K13334" t="s">
        <v>3953</v>
      </c>
    </row>
    <row r="13335" spans="1:11" x14ac:dyDescent="0.2">
      <c r="A13335" s="20">
        <v>44434</v>
      </c>
      <c r="B13335" s="20" t="s">
        <v>13136</v>
      </c>
      <c r="C13335" t="s">
        <v>3916</v>
      </c>
      <c r="D13335" t="s">
        <v>4347</v>
      </c>
      <c r="E13335" t="s">
        <v>4720</v>
      </c>
      <c r="F13335" t="s">
        <v>12673</v>
      </c>
      <c r="G13335">
        <v>1801001200</v>
      </c>
      <c r="H13335">
        <v>225225</v>
      </c>
      <c r="I13335" t="s">
        <v>17</v>
      </c>
      <c r="J13335" t="s">
        <v>4114</v>
      </c>
      <c r="K13335" t="s">
        <v>3926</v>
      </c>
    </row>
    <row r="13336" spans="1:11" x14ac:dyDescent="0.2">
      <c r="A13336" s="20">
        <v>44434</v>
      </c>
      <c r="B13336" s="20" t="s">
        <v>13136</v>
      </c>
      <c r="C13336" t="s">
        <v>3916</v>
      </c>
      <c r="D13336" t="s">
        <v>3939</v>
      </c>
      <c r="E13336" t="s">
        <v>4190</v>
      </c>
      <c r="F13336" t="s">
        <v>12674</v>
      </c>
      <c r="G13336">
        <v>1801001200</v>
      </c>
      <c r="H13336">
        <v>50050</v>
      </c>
      <c r="I13336" t="s">
        <v>3938</v>
      </c>
      <c r="J13336" t="s">
        <v>3938</v>
      </c>
      <c r="K13336" t="s">
        <v>3926</v>
      </c>
    </row>
    <row r="13337" spans="1:11" x14ac:dyDescent="0.2">
      <c r="A13337" s="20">
        <v>44434</v>
      </c>
      <c r="B13337" s="20" t="s">
        <v>13136</v>
      </c>
      <c r="C13337" t="s">
        <v>3916</v>
      </c>
      <c r="D13337" t="s">
        <v>3939</v>
      </c>
      <c r="E13337" t="s">
        <v>4016</v>
      </c>
      <c r="F13337" t="s">
        <v>11108</v>
      </c>
      <c r="G13337">
        <v>1802000000</v>
      </c>
      <c r="H13337">
        <v>120000</v>
      </c>
      <c r="I13337" t="s">
        <v>3933</v>
      </c>
      <c r="J13337" t="s">
        <v>3933</v>
      </c>
      <c r="K13337" t="s">
        <v>3929</v>
      </c>
    </row>
    <row r="13338" spans="1:11" x14ac:dyDescent="0.2">
      <c r="A13338" s="20">
        <v>44434</v>
      </c>
      <c r="B13338" s="20" t="s">
        <v>13136</v>
      </c>
      <c r="C13338" t="s">
        <v>3916</v>
      </c>
      <c r="D13338" t="s">
        <v>3927</v>
      </c>
      <c r="E13338" t="s">
        <v>6865</v>
      </c>
      <c r="F13338" t="s">
        <v>12675</v>
      </c>
      <c r="G13338">
        <v>1803100000</v>
      </c>
      <c r="H13338">
        <v>20000</v>
      </c>
      <c r="I13338" t="s">
        <v>61</v>
      </c>
      <c r="J13338" t="s">
        <v>61</v>
      </c>
      <c r="K13338" t="s">
        <v>3920</v>
      </c>
    </row>
    <row r="13339" spans="1:11" x14ac:dyDescent="0.2">
      <c r="A13339" s="20">
        <v>44434</v>
      </c>
      <c r="B13339" s="20" t="s">
        <v>13136</v>
      </c>
      <c r="C13339" t="s">
        <v>3916</v>
      </c>
      <c r="D13339" t="s">
        <v>3927</v>
      </c>
      <c r="E13339" t="s">
        <v>6865</v>
      </c>
      <c r="F13339" t="s">
        <v>12676</v>
      </c>
      <c r="G13339">
        <v>1803100000</v>
      </c>
      <c r="H13339">
        <v>37500</v>
      </c>
      <c r="I13339" t="s">
        <v>61</v>
      </c>
      <c r="J13339" t="s">
        <v>61</v>
      </c>
      <c r="K13339" t="s">
        <v>3920</v>
      </c>
    </row>
    <row r="13340" spans="1:11" x14ac:dyDescent="0.2">
      <c r="A13340" s="20">
        <v>44434</v>
      </c>
      <c r="B13340" s="20" t="s">
        <v>13136</v>
      </c>
      <c r="C13340" t="s">
        <v>3916</v>
      </c>
      <c r="D13340" t="s">
        <v>3930</v>
      </c>
      <c r="E13340" t="s">
        <v>6865</v>
      </c>
      <c r="F13340" t="s">
        <v>12677</v>
      </c>
      <c r="G13340">
        <v>1802000000</v>
      </c>
      <c r="H13340">
        <v>23800</v>
      </c>
      <c r="I13340" t="s">
        <v>61</v>
      </c>
      <c r="J13340" t="s">
        <v>61</v>
      </c>
      <c r="K13340" t="s">
        <v>3929</v>
      </c>
    </row>
    <row r="13341" spans="1:11" x14ac:dyDescent="0.2">
      <c r="A13341" s="20">
        <v>44434</v>
      </c>
      <c r="B13341" s="20" t="s">
        <v>13136</v>
      </c>
      <c r="C13341" t="s">
        <v>3916</v>
      </c>
      <c r="D13341" t="s">
        <v>3930</v>
      </c>
      <c r="E13341" t="s">
        <v>6865</v>
      </c>
      <c r="F13341" t="s">
        <v>12678</v>
      </c>
      <c r="G13341">
        <v>1805009000</v>
      </c>
      <c r="H13341">
        <v>70200</v>
      </c>
      <c r="I13341" t="s">
        <v>61</v>
      </c>
      <c r="J13341" t="s">
        <v>61</v>
      </c>
      <c r="K13341" t="s">
        <v>3958</v>
      </c>
    </row>
    <row r="13342" spans="1:11" x14ac:dyDescent="0.2">
      <c r="A13342" s="20">
        <v>44435</v>
      </c>
      <c r="B13342" s="20" t="s">
        <v>13136</v>
      </c>
      <c r="C13342" t="s">
        <v>3916</v>
      </c>
      <c r="D13342" t="s">
        <v>3930</v>
      </c>
      <c r="E13342" t="s">
        <v>6865</v>
      </c>
      <c r="F13342" t="s">
        <v>12679</v>
      </c>
      <c r="G13342">
        <v>1805009000</v>
      </c>
      <c r="H13342">
        <v>93350</v>
      </c>
      <c r="I13342" t="s">
        <v>61</v>
      </c>
      <c r="J13342" t="s">
        <v>61</v>
      </c>
      <c r="K13342" t="s">
        <v>3958</v>
      </c>
    </row>
    <row r="13343" spans="1:11" x14ac:dyDescent="0.2">
      <c r="A13343" s="20">
        <v>44435</v>
      </c>
      <c r="B13343" s="20" t="s">
        <v>13136</v>
      </c>
      <c r="C13343" t="s">
        <v>3916</v>
      </c>
      <c r="D13343" t="s">
        <v>3930</v>
      </c>
      <c r="E13343" t="s">
        <v>6865</v>
      </c>
      <c r="F13343" t="s">
        <v>12680</v>
      </c>
      <c r="G13343">
        <v>1805009000</v>
      </c>
      <c r="H13343">
        <v>93500</v>
      </c>
      <c r="I13343" t="s">
        <v>61</v>
      </c>
      <c r="J13343" t="s">
        <v>61</v>
      </c>
      <c r="K13343" t="s">
        <v>3958</v>
      </c>
    </row>
    <row r="13344" spans="1:11" x14ac:dyDescent="0.2">
      <c r="A13344" s="20">
        <v>44435</v>
      </c>
      <c r="B13344" s="20" t="s">
        <v>13136</v>
      </c>
      <c r="C13344" t="s">
        <v>3916</v>
      </c>
      <c r="D13344" t="s">
        <v>3927</v>
      </c>
      <c r="E13344" t="s">
        <v>6865</v>
      </c>
      <c r="F13344" t="s">
        <v>12681</v>
      </c>
      <c r="G13344">
        <v>1803100000</v>
      </c>
      <c r="H13344">
        <v>59900</v>
      </c>
      <c r="I13344" t="s">
        <v>61</v>
      </c>
      <c r="J13344" t="s">
        <v>61</v>
      </c>
      <c r="K13344" t="s">
        <v>3920</v>
      </c>
    </row>
    <row r="13345" spans="1:11" x14ac:dyDescent="0.2">
      <c r="A13345" s="20">
        <v>44435</v>
      </c>
      <c r="B13345" s="20" t="s">
        <v>13136</v>
      </c>
      <c r="C13345" t="s">
        <v>3916</v>
      </c>
      <c r="D13345" t="s">
        <v>3930</v>
      </c>
      <c r="E13345" t="s">
        <v>6865</v>
      </c>
      <c r="F13345" t="s">
        <v>12682</v>
      </c>
      <c r="G13345">
        <v>1804002000</v>
      </c>
      <c r="H13345">
        <v>99975</v>
      </c>
      <c r="I13345" t="s">
        <v>61</v>
      </c>
      <c r="J13345" t="s">
        <v>61</v>
      </c>
      <c r="K13345" t="s">
        <v>3953</v>
      </c>
    </row>
    <row r="13346" spans="1:11" x14ac:dyDescent="0.2">
      <c r="A13346" s="20">
        <v>44435</v>
      </c>
      <c r="B13346" s="20" t="s">
        <v>13136</v>
      </c>
      <c r="C13346" t="s">
        <v>3916</v>
      </c>
      <c r="D13346" t="s">
        <v>3930</v>
      </c>
      <c r="E13346" t="s">
        <v>6865</v>
      </c>
      <c r="F13346" t="s">
        <v>12683</v>
      </c>
      <c r="G13346">
        <v>1802000000</v>
      </c>
      <c r="H13346">
        <v>75600</v>
      </c>
      <c r="I13346" t="s">
        <v>61</v>
      </c>
      <c r="J13346" t="s">
        <v>61</v>
      </c>
      <c r="K13346" t="s">
        <v>3929</v>
      </c>
    </row>
    <row r="13347" spans="1:11" x14ac:dyDescent="0.2">
      <c r="A13347" s="20">
        <v>44435</v>
      </c>
      <c r="B13347" s="20" t="s">
        <v>13136</v>
      </c>
      <c r="C13347" t="s">
        <v>3916</v>
      </c>
      <c r="D13347" t="s">
        <v>3930</v>
      </c>
      <c r="E13347" t="s">
        <v>6865</v>
      </c>
      <c r="F13347" t="s">
        <v>12684</v>
      </c>
      <c r="G13347">
        <v>1804002000</v>
      </c>
      <c r="H13347">
        <v>99975</v>
      </c>
      <c r="I13347" t="s">
        <v>61</v>
      </c>
      <c r="J13347" t="s">
        <v>61</v>
      </c>
      <c r="K13347" t="s">
        <v>3953</v>
      </c>
    </row>
    <row r="13348" spans="1:11" x14ac:dyDescent="0.2">
      <c r="A13348" s="20">
        <v>44435</v>
      </c>
      <c r="B13348" s="20" t="s">
        <v>13136</v>
      </c>
      <c r="C13348" t="s">
        <v>3916</v>
      </c>
      <c r="D13348" t="s">
        <v>3930</v>
      </c>
      <c r="E13348" t="s">
        <v>6865</v>
      </c>
      <c r="F13348" t="s">
        <v>12685</v>
      </c>
      <c r="G13348">
        <v>1802000000</v>
      </c>
      <c r="H13348">
        <v>75600</v>
      </c>
      <c r="I13348" t="s">
        <v>61</v>
      </c>
      <c r="J13348" t="s">
        <v>61</v>
      </c>
      <c r="K13348" t="s">
        <v>3929</v>
      </c>
    </row>
    <row r="13349" spans="1:11" x14ac:dyDescent="0.2">
      <c r="A13349" s="20">
        <v>44435</v>
      </c>
      <c r="B13349" s="20" t="s">
        <v>13136</v>
      </c>
      <c r="C13349" t="s">
        <v>3916</v>
      </c>
      <c r="D13349" t="s">
        <v>3930</v>
      </c>
      <c r="E13349" t="s">
        <v>6865</v>
      </c>
      <c r="F13349" t="s">
        <v>12686</v>
      </c>
      <c r="G13349">
        <v>1804002000</v>
      </c>
      <c r="H13349">
        <v>40000</v>
      </c>
      <c r="I13349" t="s">
        <v>61</v>
      </c>
      <c r="J13349" t="s">
        <v>61</v>
      </c>
      <c r="K13349" t="s">
        <v>3953</v>
      </c>
    </row>
    <row r="13350" spans="1:11" x14ac:dyDescent="0.2">
      <c r="A13350" s="20">
        <v>44435</v>
      </c>
      <c r="B13350" s="20" t="s">
        <v>13136</v>
      </c>
      <c r="C13350" t="s">
        <v>3916</v>
      </c>
      <c r="D13350" t="s">
        <v>3930</v>
      </c>
      <c r="E13350" t="s">
        <v>6865</v>
      </c>
      <c r="F13350" t="s">
        <v>12687</v>
      </c>
      <c r="G13350">
        <v>1803100000</v>
      </c>
      <c r="H13350">
        <v>57975</v>
      </c>
      <c r="I13350" t="s">
        <v>61</v>
      </c>
      <c r="J13350" t="s">
        <v>61</v>
      </c>
      <c r="K13350" t="s">
        <v>3920</v>
      </c>
    </row>
    <row r="13351" spans="1:11" x14ac:dyDescent="0.2">
      <c r="A13351" s="20">
        <v>44435</v>
      </c>
      <c r="B13351" s="20" t="s">
        <v>13136</v>
      </c>
      <c r="C13351" t="s">
        <v>3916</v>
      </c>
      <c r="D13351" t="s">
        <v>3930</v>
      </c>
      <c r="E13351" t="s">
        <v>6865</v>
      </c>
      <c r="F13351" t="s">
        <v>12688</v>
      </c>
      <c r="G13351">
        <v>1803100000</v>
      </c>
      <c r="H13351">
        <v>99975</v>
      </c>
      <c r="I13351" t="s">
        <v>61</v>
      </c>
      <c r="J13351" t="s">
        <v>61</v>
      </c>
      <c r="K13351" t="s">
        <v>3920</v>
      </c>
    </row>
    <row r="13352" spans="1:11" x14ac:dyDescent="0.2">
      <c r="A13352" s="20">
        <v>44435</v>
      </c>
      <c r="B13352" s="20" t="s">
        <v>13136</v>
      </c>
      <c r="C13352" t="s">
        <v>3916</v>
      </c>
      <c r="D13352" t="s">
        <v>3927</v>
      </c>
      <c r="E13352" t="s">
        <v>6865</v>
      </c>
      <c r="F13352" t="s">
        <v>12689</v>
      </c>
      <c r="G13352">
        <v>1803100000</v>
      </c>
      <c r="H13352">
        <v>40000</v>
      </c>
      <c r="I13352" t="s">
        <v>61</v>
      </c>
      <c r="J13352" t="s">
        <v>61</v>
      </c>
      <c r="K13352" t="s">
        <v>3920</v>
      </c>
    </row>
    <row r="13353" spans="1:11" x14ac:dyDescent="0.2">
      <c r="A13353" s="20">
        <v>44435</v>
      </c>
      <c r="B13353" s="20" t="s">
        <v>13136</v>
      </c>
      <c r="C13353" t="s">
        <v>3916</v>
      </c>
      <c r="D13353" t="s">
        <v>3927</v>
      </c>
      <c r="E13353" t="s">
        <v>6865</v>
      </c>
      <c r="F13353" t="s">
        <v>12690</v>
      </c>
      <c r="G13353">
        <v>1803100000</v>
      </c>
      <c r="H13353">
        <v>20000</v>
      </c>
      <c r="I13353" t="s">
        <v>61</v>
      </c>
      <c r="J13353" t="s">
        <v>61</v>
      </c>
      <c r="K13353" t="s">
        <v>3920</v>
      </c>
    </row>
    <row r="13354" spans="1:11" x14ac:dyDescent="0.2">
      <c r="A13354" s="20">
        <v>44435</v>
      </c>
      <c r="B13354" s="20" t="s">
        <v>13136</v>
      </c>
      <c r="C13354" t="s">
        <v>3916</v>
      </c>
      <c r="D13354" t="s">
        <v>5434</v>
      </c>
      <c r="E13354" t="s">
        <v>7660</v>
      </c>
      <c r="F13354" t="s">
        <v>12691</v>
      </c>
      <c r="G13354">
        <v>1802000000</v>
      </c>
      <c r="H13354">
        <v>100000</v>
      </c>
      <c r="I13354" t="s">
        <v>7662</v>
      </c>
      <c r="J13354" t="s">
        <v>3965</v>
      </c>
      <c r="K13354" t="s">
        <v>3929</v>
      </c>
    </row>
    <row r="13355" spans="1:11" x14ac:dyDescent="0.2">
      <c r="A13355" s="20">
        <v>44435</v>
      </c>
      <c r="B13355" s="20" t="s">
        <v>13136</v>
      </c>
      <c r="C13355" t="s">
        <v>3916</v>
      </c>
      <c r="D13355" t="s">
        <v>3930</v>
      </c>
      <c r="E13355" t="s">
        <v>6865</v>
      </c>
      <c r="F13355" t="s">
        <v>12692</v>
      </c>
      <c r="G13355">
        <v>1803100000</v>
      </c>
      <c r="H13355">
        <v>99700</v>
      </c>
      <c r="I13355" t="s">
        <v>61</v>
      </c>
      <c r="J13355" t="s">
        <v>61</v>
      </c>
      <c r="K13355" t="s">
        <v>3920</v>
      </c>
    </row>
    <row r="13356" spans="1:11" x14ac:dyDescent="0.2">
      <c r="A13356" s="20">
        <v>44435</v>
      </c>
      <c r="B13356" s="20" t="s">
        <v>13136</v>
      </c>
      <c r="C13356" t="s">
        <v>3916</v>
      </c>
      <c r="D13356" t="s">
        <v>3927</v>
      </c>
      <c r="E13356" t="s">
        <v>6865</v>
      </c>
      <c r="F13356" t="s">
        <v>12693</v>
      </c>
      <c r="G13356">
        <v>1803100000</v>
      </c>
      <c r="H13356">
        <v>19925</v>
      </c>
      <c r="I13356" t="s">
        <v>61</v>
      </c>
      <c r="J13356" t="s">
        <v>61</v>
      </c>
      <c r="K13356" t="s">
        <v>3920</v>
      </c>
    </row>
    <row r="13357" spans="1:11" x14ac:dyDescent="0.2">
      <c r="A13357" s="20">
        <v>44435</v>
      </c>
      <c r="B13357" s="20" t="s">
        <v>13136</v>
      </c>
      <c r="C13357" t="s">
        <v>3916</v>
      </c>
      <c r="D13357" t="s">
        <v>3930</v>
      </c>
      <c r="E13357" t="s">
        <v>4036</v>
      </c>
      <c r="F13357" t="s">
        <v>12694</v>
      </c>
      <c r="G13357">
        <v>1801001200</v>
      </c>
      <c r="H13357">
        <v>50050</v>
      </c>
      <c r="I13357" t="s">
        <v>73</v>
      </c>
      <c r="J13357" t="s">
        <v>3950</v>
      </c>
      <c r="K13357" t="s">
        <v>3926</v>
      </c>
    </row>
    <row r="13358" spans="1:11" x14ac:dyDescent="0.2">
      <c r="A13358" s="20">
        <v>44435</v>
      </c>
      <c r="B13358" s="20" t="s">
        <v>13136</v>
      </c>
      <c r="C13358" t="s">
        <v>3916</v>
      </c>
      <c r="D13358" t="s">
        <v>3927</v>
      </c>
      <c r="E13358" t="s">
        <v>6865</v>
      </c>
      <c r="F13358" t="s">
        <v>12695</v>
      </c>
      <c r="G13358">
        <v>1803100000</v>
      </c>
      <c r="H13358">
        <v>40000</v>
      </c>
      <c r="I13358" t="s">
        <v>61</v>
      </c>
      <c r="J13358" t="s">
        <v>61</v>
      </c>
      <c r="K13358" t="s">
        <v>3920</v>
      </c>
    </row>
    <row r="13359" spans="1:11" x14ac:dyDescent="0.2">
      <c r="A13359" s="20">
        <v>44435</v>
      </c>
      <c r="B13359" s="20" t="s">
        <v>13136</v>
      </c>
      <c r="C13359" t="s">
        <v>3916</v>
      </c>
      <c r="D13359" t="s">
        <v>3927</v>
      </c>
      <c r="E13359" t="s">
        <v>6865</v>
      </c>
      <c r="F13359" t="s">
        <v>12696</v>
      </c>
      <c r="G13359">
        <v>1806200000</v>
      </c>
      <c r="H13359">
        <v>59800</v>
      </c>
      <c r="I13359" t="s">
        <v>61</v>
      </c>
      <c r="J13359" t="s">
        <v>61</v>
      </c>
      <c r="K13359" t="s">
        <v>3920</v>
      </c>
    </row>
    <row r="13360" spans="1:11" x14ac:dyDescent="0.2">
      <c r="A13360" s="20">
        <v>44435</v>
      </c>
      <c r="B13360" s="20" t="s">
        <v>13136</v>
      </c>
      <c r="C13360" t="s">
        <v>3916</v>
      </c>
      <c r="D13360" t="s">
        <v>3927</v>
      </c>
      <c r="E13360" t="s">
        <v>6865</v>
      </c>
      <c r="F13360" t="s">
        <v>12697</v>
      </c>
      <c r="G13360">
        <v>1803100000</v>
      </c>
      <c r="H13360">
        <v>20000</v>
      </c>
      <c r="I13360" t="s">
        <v>61</v>
      </c>
      <c r="J13360" t="s">
        <v>61</v>
      </c>
      <c r="K13360" t="s">
        <v>3920</v>
      </c>
    </row>
    <row r="13361" spans="1:11" x14ac:dyDescent="0.2">
      <c r="A13361" s="20">
        <v>44435</v>
      </c>
      <c r="B13361" s="20" t="s">
        <v>13136</v>
      </c>
      <c r="C13361" t="s">
        <v>3916</v>
      </c>
      <c r="D13361" t="s">
        <v>3927</v>
      </c>
      <c r="E13361" t="s">
        <v>6865</v>
      </c>
      <c r="F13361" t="s">
        <v>12698</v>
      </c>
      <c r="G13361">
        <v>1806200000</v>
      </c>
      <c r="H13361">
        <v>59975</v>
      </c>
      <c r="I13361" t="s">
        <v>61</v>
      </c>
      <c r="J13361" t="s">
        <v>61</v>
      </c>
      <c r="K13361" t="s">
        <v>3920</v>
      </c>
    </row>
    <row r="13362" spans="1:11" x14ac:dyDescent="0.2">
      <c r="A13362" s="20">
        <v>44435</v>
      </c>
      <c r="B13362" s="20" t="s">
        <v>13136</v>
      </c>
      <c r="C13362" t="s">
        <v>3916</v>
      </c>
      <c r="D13362" t="s">
        <v>3927</v>
      </c>
      <c r="E13362" t="s">
        <v>6865</v>
      </c>
      <c r="F13362" t="s">
        <v>12699</v>
      </c>
      <c r="G13362">
        <v>1806200000</v>
      </c>
      <c r="H13362">
        <v>59975</v>
      </c>
      <c r="I13362" t="s">
        <v>61</v>
      </c>
      <c r="J13362" t="s">
        <v>61</v>
      </c>
      <c r="K13362" t="s">
        <v>3920</v>
      </c>
    </row>
    <row r="13363" spans="1:11" x14ac:dyDescent="0.2">
      <c r="A13363" s="20">
        <v>44435</v>
      </c>
      <c r="B13363" s="20" t="s">
        <v>13136</v>
      </c>
      <c r="C13363" t="s">
        <v>3916</v>
      </c>
      <c r="D13363" t="s">
        <v>3927</v>
      </c>
      <c r="E13363" t="s">
        <v>6865</v>
      </c>
      <c r="F13363" t="s">
        <v>12700</v>
      </c>
      <c r="G13363">
        <v>1806200000</v>
      </c>
      <c r="H13363">
        <v>19975</v>
      </c>
      <c r="I13363" t="s">
        <v>61</v>
      </c>
      <c r="J13363" t="s">
        <v>61</v>
      </c>
      <c r="K13363" t="s">
        <v>3920</v>
      </c>
    </row>
    <row r="13364" spans="1:11" x14ac:dyDescent="0.2">
      <c r="A13364" s="20">
        <v>44435</v>
      </c>
      <c r="B13364" s="20" t="s">
        <v>13136</v>
      </c>
      <c r="C13364" t="s">
        <v>3916</v>
      </c>
      <c r="D13364" t="s">
        <v>3927</v>
      </c>
      <c r="E13364" t="s">
        <v>6865</v>
      </c>
      <c r="F13364" t="s">
        <v>12701</v>
      </c>
      <c r="G13364">
        <v>1803100000</v>
      </c>
      <c r="H13364">
        <v>39925</v>
      </c>
      <c r="I13364" t="s">
        <v>61</v>
      </c>
      <c r="J13364" t="s">
        <v>61</v>
      </c>
      <c r="K13364" t="s">
        <v>3920</v>
      </c>
    </row>
    <row r="13365" spans="1:11" x14ac:dyDescent="0.2">
      <c r="A13365" s="20">
        <v>44435</v>
      </c>
      <c r="B13365" s="20" t="s">
        <v>13136</v>
      </c>
      <c r="C13365" t="s">
        <v>3916</v>
      </c>
      <c r="D13365" t="s">
        <v>3927</v>
      </c>
      <c r="E13365" t="s">
        <v>6865</v>
      </c>
      <c r="F13365" t="s">
        <v>12702</v>
      </c>
      <c r="G13365">
        <v>1806200000</v>
      </c>
      <c r="H13365">
        <v>79975</v>
      </c>
      <c r="I13365" t="s">
        <v>61</v>
      </c>
      <c r="J13365" t="s">
        <v>61</v>
      </c>
      <c r="K13365" t="s">
        <v>3920</v>
      </c>
    </row>
    <row r="13366" spans="1:11" x14ac:dyDescent="0.2">
      <c r="A13366" s="20">
        <v>44435</v>
      </c>
      <c r="B13366" s="20" t="s">
        <v>13136</v>
      </c>
      <c r="C13366" t="s">
        <v>3916</v>
      </c>
      <c r="D13366" t="s">
        <v>3927</v>
      </c>
      <c r="E13366" t="s">
        <v>6865</v>
      </c>
      <c r="F13366" t="s">
        <v>12703</v>
      </c>
      <c r="G13366">
        <v>1803100000</v>
      </c>
      <c r="H13366">
        <v>80000</v>
      </c>
      <c r="I13366" t="s">
        <v>61</v>
      </c>
      <c r="J13366" t="s">
        <v>61</v>
      </c>
      <c r="K13366" t="s">
        <v>3920</v>
      </c>
    </row>
    <row r="13367" spans="1:11" x14ac:dyDescent="0.2">
      <c r="A13367" s="20">
        <v>44435</v>
      </c>
      <c r="B13367" s="20" t="s">
        <v>13136</v>
      </c>
      <c r="C13367" t="s">
        <v>3916</v>
      </c>
      <c r="D13367" t="s">
        <v>3927</v>
      </c>
      <c r="E13367" t="s">
        <v>6865</v>
      </c>
      <c r="F13367" t="s">
        <v>12704</v>
      </c>
      <c r="G13367">
        <v>1803100000</v>
      </c>
      <c r="H13367">
        <v>59950</v>
      </c>
      <c r="I13367" t="s">
        <v>61</v>
      </c>
      <c r="J13367" t="s">
        <v>61</v>
      </c>
      <c r="K13367" t="s">
        <v>3920</v>
      </c>
    </row>
    <row r="13368" spans="1:11" x14ac:dyDescent="0.2">
      <c r="A13368" s="20">
        <v>44435</v>
      </c>
      <c r="B13368" s="20" t="s">
        <v>13136</v>
      </c>
      <c r="C13368" t="s">
        <v>3916</v>
      </c>
      <c r="D13368" t="s">
        <v>4347</v>
      </c>
      <c r="E13368" t="s">
        <v>4720</v>
      </c>
      <c r="F13368" t="s">
        <v>12705</v>
      </c>
      <c r="G13368">
        <v>1801001200</v>
      </c>
      <c r="H13368">
        <v>175175</v>
      </c>
      <c r="I13368" t="s">
        <v>17</v>
      </c>
      <c r="J13368" t="s">
        <v>4114</v>
      </c>
      <c r="K13368" t="s">
        <v>3926</v>
      </c>
    </row>
    <row r="13369" spans="1:11" x14ac:dyDescent="0.2">
      <c r="A13369" s="20">
        <v>44435</v>
      </c>
      <c r="B13369" s="20" t="s">
        <v>13136</v>
      </c>
      <c r="C13369" t="s">
        <v>3916</v>
      </c>
      <c r="D13369" t="s">
        <v>4347</v>
      </c>
      <c r="E13369" t="s">
        <v>4720</v>
      </c>
      <c r="F13369" t="s">
        <v>12705</v>
      </c>
      <c r="G13369">
        <v>1801001200</v>
      </c>
      <c r="H13369">
        <v>200200</v>
      </c>
      <c r="I13369" t="s">
        <v>17</v>
      </c>
      <c r="J13369" t="s">
        <v>4114</v>
      </c>
      <c r="K13369" t="s">
        <v>3926</v>
      </c>
    </row>
    <row r="13370" spans="1:11" x14ac:dyDescent="0.2">
      <c r="A13370" s="20">
        <v>44435</v>
      </c>
      <c r="B13370" s="20" t="s">
        <v>13136</v>
      </c>
      <c r="C13370" t="s">
        <v>3916</v>
      </c>
      <c r="D13370">
        <v>99</v>
      </c>
      <c r="E13370" t="s">
        <v>8102</v>
      </c>
      <c r="F13370" t="s">
        <v>8103</v>
      </c>
      <c r="G13370">
        <v>1806329000</v>
      </c>
      <c r="H13370">
        <v>10</v>
      </c>
      <c r="I13370" t="s">
        <v>3965</v>
      </c>
      <c r="J13370" t="s">
        <v>3965</v>
      </c>
      <c r="K13370" t="s">
        <v>6886</v>
      </c>
    </row>
    <row r="13371" spans="1:11" x14ac:dyDescent="0.2">
      <c r="A13371" s="20">
        <v>44435</v>
      </c>
      <c r="B13371" s="20" t="s">
        <v>13136</v>
      </c>
      <c r="C13371" t="s">
        <v>3916</v>
      </c>
      <c r="D13371" t="s">
        <v>3930</v>
      </c>
      <c r="E13371" t="s">
        <v>6865</v>
      </c>
      <c r="F13371" t="s">
        <v>12706</v>
      </c>
      <c r="G13371">
        <v>1804002000</v>
      </c>
      <c r="H13371">
        <v>65400</v>
      </c>
      <c r="I13371" t="s">
        <v>61</v>
      </c>
      <c r="J13371" t="s">
        <v>61</v>
      </c>
      <c r="K13371" t="s">
        <v>3953</v>
      </c>
    </row>
    <row r="13372" spans="1:11" x14ac:dyDescent="0.2">
      <c r="A13372" s="20">
        <v>44435</v>
      </c>
      <c r="B13372" s="20" t="s">
        <v>13136</v>
      </c>
      <c r="C13372" t="s">
        <v>3916</v>
      </c>
      <c r="D13372">
        <v>99</v>
      </c>
      <c r="E13372" t="s">
        <v>10538</v>
      </c>
      <c r="F13372" t="s">
        <v>10539</v>
      </c>
      <c r="G13372">
        <v>1806909000</v>
      </c>
      <c r="H13372">
        <v>10</v>
      </c>
      <c r="I13372" t="s">
        <v>3965</v>
      </c>
      <c r="J13372" t="s">
        <v>3965</v>
      </c>
      <c r="K13372" t="s">
        <v>6886</v>
      </c>
    </row>
    <row r="13373" spans="1:11" x14ac:dyDescent="0.2">
      <c r="A13373" s="20">
        <v>44435</v>
      </c>
      <c r="B13373" s="20" t="s">
        <v>13136</v>
      </c>
      <c r="C13373" t="s">
        <v>3916</v>
      </c>
      <c r="D13373">
        <v>99</v>
      </c>
      <c r="E13373" t="s">
        <v>8100</v>
      </c>
      <c r="F13373" t="s">
        <v>8101</v>
      </c>
      <c r="G13373">
        <v>1806329000</v>
      </c>
      <c r="H13373">
        <v>3</v>
      </c>
      <c r="I13373" t="s">
        <v>3965</v>
      </c>
      <c r="J13373" t="s">
        <v>3965</v>
      </c>
      <c r="K13373" t="s">
        <v>6886</v>
      </c>
    </row>
    <row r="13374" spans="1:11" x14ac:dyDescent="0.2">
      <c r="A13374" s="20">
        <v>44435</v>
      </c>
      <c r="B13374" s="20" t="s">
        <v>13136</v>
      </c>
      <c r="C13374" t="s">
        <v>3916</v>
      </c>
      <c r="D13374">
        <v>99</v>
      </c>
      <c r="E13374" t="s">
        <v>8100</v>
      </c>
      <c r="F13374" t="s">
        <v>8101</v>
      </c>
      <c r="G13374">
        <v>1806909000</v>
      </c>
      <c r="H13374">
        <v>8</v>
      </c>
      <c r="I13374" t="s">
        <v>3965</v>
      </c>
      <c r="J13374" t="s">
        <v>3965</v>
      </c>
      <c r="K13374" t="s">
        <v>6886</v>
      </c>
    </row>
    <row r="13375" spans="1:11" x14ac:dyDescent="0.2">
      <c r="A13375" s="20">
        <v>44436</v>
      </c>
      <c r="B13375" s="20" t="s">
        <v>13136</v>
      </c>
      <c r="C13375" t="s">
        <v>3916</v>
      </c>
      <c r="D13375" t="s">
        <v>4005</v>
      </c>
      <c r="E13375" t="s">
        <v>4701</v>
      </c>
      <c r="F13375" t="s">
        <v>12565</v>
      </c>
      <c r="G13375">
        <v>1801001200</v>
      </c>
      <c r="H13375">
        <v>500500</v>
      </c>
      <c r="I13375" t="s">
        <v>4034</v>
      </c>
      <c r="J13375" t="s">
        <v>5101</v>
      </c>
      <c r="K13375" t="s">
        <v>3926</v>
      </c>
    </row>
    <row r="13376" spans="1:11" x14ac:dyDescent="0.2">
      <c r="A13376" s="20">
        <v>44438</v>
      </c>
      <c r="B13376" s="20" t="s">
        <v>13136</v>
      </c>
      <c r="C13376" t="s">
        <v>3916</v>
      </c>
      <c r="D13376" t="s">
        <v>4002</v>
      </c>
      <c r="E13376" t="s">
        <v>3918</v>
      </c>
      <c r="F13376" t="s">
        <v>12707</v>
      </c>
      <c r="G13376">
        <v>1805009000</v>
      </c>
      <c r="H13376">
        <v>21600</v>
      </c>
      <c r="I13376" t="s">
        <v>55</v>
      </c>
      <c r="J13376" t="s">
        <v>3965</v>
      </c>
      <c r="K13376" t="s">
        <v>3958</v>
      </c>
    </row>
    <row r="13377" spans="1:11" x14ac:dyDescent="0.2">
      <c r="A13377" s="20">
        <v>44438</v>
      </c>
      <c r="B13377" s="20" t="s">
        <v>13136</v>
      </c>
      <c r="C13377" t="s">
        <v>3916</v>
      </c>
      <c r="D13377" t="s">
        <v>3962</v>
      </c>
      <c r="E13377" t="s">
        <v>3918</v>
      </c>
      <c r="F13377" t="s">
        <v>12708</v>
      </c>
      <c r="G13377">
        <v>1805009000</v>
      </c>
      <c r="H13377">
        <v>38783</v>
      </c>
      <c r="I13377" t="s">
        <v>55</v>
      </c>
      <c r="J13377" t="s">
        <v>55</v>
      </c>
      <c r="K13377" t="s">
        <v>3958</v>
      </c>
    </row>
    <row r="13378" spans="1:11" x14ac:dyDescent="0.2">
      <c r="A13378" s="20">
        <v>44438</v>
      </c>
      <c r="B13378" s="20" t="s">
        <v>13136</v>
      </c>
      <c r="C13378" t="s">
        <v>3916</v>
      </c>
      <c r="D13378" t="s">
        <v>3984</v>
      </c>
      <c r="E13378" t="s">
        <v>3918</v>
      </c>
      <c r="F13378" t="s">
        <v>12709</v>
      </c>
      <c r="G13378">
        <v>1804009000</v>
      </c>
      <c r="H13378">
        <v>54000</v>
      </c>
      <c r="I13378" t="s">
        <v>55</v>
      </c>
      <c r="J13378" t="s">
        <v>55</v>
      </c>
      <c r="K13378" t="s">
        <v>6869</v>
      </c>
    </row>
    <row r="13379" spans="1:11" x14ac:dyDescent="0.2">
      <c r="A13379" s="20">
        <v>44438</v>
      </c>
      <c r="B13379" s="20" t="s">
        <v>13136</v>
      </c>
      <c r="C13379" t="s">
        <v>3916</v>
      </c>
      <c r="D13379" t="s">
        <v>3984</v>
      </c>
      <c r="E13379" t="s">
        <v>3918</v>
      </c>
      <c r="F13379" t="s">
        <v>12710</v>
      </c>
      <c r="G13379">
        <v>1804009000</v>
      </c>
      <c r="H13379">
        <v>54000</v>
      </c>
      <c r="I13379" t="s">
        <v>55</v>
      </c>
      <c r="J13379" t="s">
        <v>55</v>
      </c>
      <c r="K13379" t="s">
        <v>6869</v>
      </c>
    </row>
    <row r="13380" spans="1:11" x14ac:dyDescent="0.2">
      <c r="A13380" s="20">
        <v>44438</v>
      </c>
      <c r="B13380" s="20" t="s">
        <v>13136</v>
      </c>
      <c r="C13380" t="s">
        <v>3916</v>
      </c>
      <c r="D13380" t="s">
        <v>3930</v>
      </c>
      <c r="E13380" t="s">
        <v>6865</v>
      </c>
      <c r="F13380" t="s">
        <v>12711</v>
      </c>
      <c r="G13380">
        <v>1804002000</v>
      </c>
      <c r="H13380">
        <v>40000</v>
      </c>
      <c r="I13380" t="s">
        <v>61</v>
      </c>
      <c r="J13380" t="s">
        <v>61</v>
      </c>
      <c r="K13380" t="s">
        <v>3953</v>
      </c>
    </row>
    <row r="13381" spans="1:11" x14ac:dyDescent="0.2">
      <c r="A13381" s="20">
        <v>44438</v>
      </c>
      <c r="B13381" s="20" t="s">
        <v>13136</v>
      </c>
      <c r="C13381" t="s">
        <v>3916</v>
      </c>
      <c r="D13381" t="s">
        <v>4144</v>
      </c>
      <c r="E13381" t="s">
        <v>4088</v>
      </c>
      <c r="F13381" t="s">
        <v>12712</v>
      </c>
      <c r="G13381">
        <v>1801001200</v>
      </c>
      <c r="H13381">
        <v>250250</v>
      </c>
      <c r="I13381" t="s">
        <v>4090</v>
      </c>
      <c r="J13381" t="s">
        <v>4196</v>
      </c>
      <c r="K13381" t="s">
        <v>3926</v>
      </c>
    </row>
    <row r="13382" spans="1:11" x14ac:dyDescent="0.2">
      <c r="A13382" s="20">
        <v>44438</v>
      </c>
      <c r="B13382" s="20" t="s">
        <v>13136</v>
      </c>
      <c r="C13382" t="s">
        <v>3916</v>
      </c>
      <c r="D13382" t="s">
        <v>4144</v>
      </c>
      <c r="E13382" t="s">
        <v>4088</v>
      </c>
      <c r="F13382" t="s">
        <v>12713</v>
      </c>
      <c r="G13382">
        <v>1801001200</v>
      </c>
      <c r="H13382">
        <v>75075</v>
      </c>
      <c r="I13382" t="s">
        <v>4090</v>
      </c>
      <c r="J13382" t="s">
        <v>4706</v>
      </c>
      <c r="K13382" t="s">
        <v>3926</v>
      </c>
    </row>
    <row r="13383" spans="1:11" x14ac:dyDescent="0.2">
      <c r="A13383" s="20">
        <v>44438</v>
      </c>
      <c r="B13383" s="20" t="s">
        <v>13136</v>
      </c>
      <c r="C13383" t="s">
        <v>3916</v>
      </c>
      <c r="D13383" t="s">
        <v>4144</v>
      </c>
      <c r="E13383" t="s">
        <v>12356</v>
      </c>
      <c r="F13383" t="s">
        <v>12714</v>
      </c>
      <c r="G13383">
        <v>1801001200</v>
      </c>
      <c r="H13383">
        <v>500500</v>
      </c>
      <c r="I13383" t="s">
        <v>3965</v>
      </c>
      <c r="J13383" t="s">
        <v>4196</v>
      </c>
      <c r="K13383" t="s">
        <v>3926</v>
      </c>
    </row>
    <row r="13384" spans="1:11" x14ac:dyDescent="0.2">
      <c r="A13384" s="20">
        <v>44438</v>
      </c>
      <c r="B13384" s="20" t="s">
        <v>13136</v>
      </c>
      <c r="C13384" t="s">
        <v>3916</v>
      </c>
      <c r="D13384" t="s">
        <v>4144</v>
      </c>
      <c r="E13384" t="s">
        <v>4088</v>
      </c>
      <c r="F13384" t="s">
        <v>12715</v>
      </c>
      <c r="G13384">
        <v>1801001200</v>
      </c>
      <c r="H13384">
        <v>175175</v>
      </c>
      <c r="I13384" t="s">
        <v>4090</v>
      </c>
      <c r="J13384" t="s">
        <v>4706</v>
      </c>
      <c r="K13384" t="s">
        <v>3926</v>
      </c>
    </row>
    <row r="13385" spans="1:11" x14ac:dyDescent="0.2">
      <c r="A13385" s="20">
        <v>44438</v>
      </c>
      <c r="B13385" s="20" t="s">
        <v>13136</v>
      </c>
      <c r="C13385" t="s">
        <v>3916</v>
      </c>
      <c r="D13385" t="s">
        <v>3930</v>
      </c>
      <c r="E13385" t="s">
        <v>6865</v>
      </c>
      <c r="F13385" t="s">
        <v>12716</v>
      </c>
      <c r="G13385">
        <v>1803100000</v>
      </c>
      <c r="H13385">
        <v>99950</v>
      </c>
      <c r="I13385" t="s">
        <v>61</v>
      </c>
      <c r="J13385" t="s">
        <v>61</v>
      </c>
      <c r="K13385" t="s">
        <v>3920</v>
      </c>
    </row>
    <row r="13386" spans="1:11" x14ac:dyDescent="0.2">
      <c r="A13386" s="20">
        <v>44438</v>
      </c>
      <c r="B13386" s="20" t="s">
        <v>13136</v>
      </c>
      <c r="C13386" t="s">
        <v>3916</v>
      </c>
      <c r="D13386" t="s">
        <v>3927</v>
      </c>
      <c r="E13386" t="s">
        <v>6865</v>
      </c>
      <c r="F13386" t="s">
        <v>12717</v>
      </c>
      <c r="G13386">
        <v>1806200000</v>
      </c>
      <c r="H13386">
        <v>79900</v>
      </c>
      <c r="I13386" t="s">
        <v>61</v>
      </c>
      <c r="J13386" t="s">
        <v>61</v>
      </c>
      <c r="K13386" t="s">
        <v>3920</v>
      </c>
    </row>
    <row r="13387" spans="1:11" x14ac:dyDescent="0.2">
      <c r="A13387" s="20">
        <v>44438</v>
      </c>
      <c r="B13387" s="20" t="s">
        <v>13136</v>
      </c>
      <c r="C13387" t="s">
        <v>3916</v>
      </c>
      <c r="D13387" t="s">
        <v>3939</v>
      </c>
      <c r="E13387" t="s">
        <v>6878</v>
      </c>
      <c r="F13387" t="s">
        <v>6879</v>
      </c>
      <c r="G13387">
        <v>1804009000</v>
      </c>
      <c r="H13387">
        <v>42000</v>
      </c>
      <c r="I13387" t="s">
        <v>6880</v>
      </c>
      <c r="J13387" t="s">
        <v>6881</v>
      </c>
      <c r="K13387" t="s">
        <v>6869</v>
      </c>
    </row>
    <row r="13388" spans="1:11" x14ac:dyDescent="0.2">
      <c r="A13388" s="20">
        <v>44438</v>
      </c>
      <c r="B13388" s="20" t="s">
        <v>13136</v>
      </c>
      <c r="C13388" t="s">
        <v>3916</v>
      </c>
      <c r="D13388" t="s">
        <v>3927</v>
      </c>
      <c r="E13388" t="s">
        <v>6865</v>
      </c>
      <c r="F13388" t="s">
        <v>12718</v>
      </c>
      <c r="G13388">
        <v>1806200000</v>
      </c>
      <c r="H13388">
        <v>59975</v>
      </c>
      <c r="I13388" t="s">
        <v>61</v>
      </c>
      <c r="J13388" t="s">
        <v>61</v>
      </c>
      <c r="K13388" t="s">
        <v>3920</v>
      </c>
    </row>
    <row r="13389" spans="1:11" x14ac:dyDescent="0.2">
      <c r="A13389" s="20">
        <v>44438</v>
      </c>
      <c r="B13389" s="20" t="s">
        <v>13136</v>
      </c>
      <c r="C13389" t="s">
        <v>3916</v>
      </c>
      <c r="D13389" t="s">
        <v>4445</v>
      </c>
      <c r="E13389" t="s">
        <v>3959</v>
      </c>
      <c r="F13389" t="s">
        <v>12179</v>
      </c>
      <c r="G13389">
        <v>1804009000</v>
      </c>
      <c r="H13389">
        <v>19800</v>
      </c>
      <c r="I13389" t="s">
        <v>55</v>
      </c>
      <c r="J13389" t="s">
        <v>55</v>
      </c>
      <c r="K13389" t="s">
        <v>6869</v>
      </c>
    </row>
    <row r="13390" spans="1:11" x14ac:dyDescent="0.2">
      <c r="A13390" s="20">
        <v>44438</v>
      </c>
      <c r="B13390" s="20" t="s">
        <v>13136</v>
      </c>
      <c r="C13390" t="s">
        <v>3916</v>
      </c>
      <c r="D13390" t="s">
        <v>3930</v>
      </c>
      <c r="E13390" t="s">
        <v>6915</v>
      </c>
      <c r="F13390" t="s">
        <v>12719</v>
      </c>
      <c r="G13390">
        <v>1803100000</v>
      </c>
      <c r="H13390">
        <v>200000</v>
      </c>
      <c r="I13390" t="s">
        <v>338</v>
      </c>
      <c r="J13390" t="s">
        <v>3950</v>
      </c>
      <c r="K13390" t="s">
        <v>3920</v>
      </c>
    </row>
    <row r="13391" spans="1:11" x14ac:dyDescent="0.2">
      <c r="A13391" s="20">
        <v>44439</v>
      </c>
      <c r="B13391" s="20" t="s">
        <v>13136</v>
      </c>
      <c r="C13391" t="s">
        <v>3916</v>
      </c>
      <c r="D13391" t="s">
        <v>4144</v>
      </c>
      <c r="E13391" t="s">
        <v>4016</v>
      </c>
      <c r="F13391" t="s">
        <v>11107</v>
      </c>
      <c r="G13391">
        <v>1803100000</v>
      </c>
      <c r="H13391">
        <v>42000</v>
      </c>
      <c r="I13391" t="s">
        <v>3933</v>
      </c>
      <c r="J13391" t="s">
        <v>3933</v>
      </c>
      <c r="K13391" t="s">
        <v>3920</v>
      </c>
    </row>
    <row r="13392" spans="1:11" x14ac:dyDescent="0.2">
      <c r="A13392" s="20">
        <v>44439</v>
      </c>
      <c r="B13392" s="20" t="s">
        <v>13136</v>
      </c>
      <c r="C13392" t="s">
        <v>3916</v>
      </c>
      <c r="D13392" t="s">
        <v>4144</v>
      </c>
      <c r="E13392" t="s">
        <v>4016</v>
      </c>
      <c r="F13392" t="s">
        <v>11107</v>
      </c>
      <c r="G13392">
        <v>1803100000</v>
      </c>
      <c r="H13392">
        <v>42000</v>
      </c>
      <c r="I13392" t="s">
        <v>3933</v>
      </c>
      <c r="J13392" t="s">
        <v>3933</v>
      </c>
      <c r="K13392" t="s">
        <v>3920</v>
      </c>
    </row>
    <row r="13393" spans="1:11" x14ac:dyDescent="0.2">
      <c r="A13393" s="20">
        <v>44439</v>
      </c>
      <c r="B13393" s="20" t="s">
        <v>13136</v>
      </c>
      <c r="C13393" t="s">
        <v>3916</v>
      </c>
      <c r="D13393" t="s">
        <v>3921</v>
      </c>
      <c r="E13393" t="s">
        <v>4016</v>
      </c>
      <c r="F13393" t="s">
        <v>11107</v>
      </c>
      <c r="G13393">
        <v>1803100000</v>
      </c>
      <c r="H13393">
        <v>84000</v>
      </c>
      <c r="I13393" t="s">
        <v>3933</v>
      </c>
      <c r="J13393" t="s">
        <v>3933</v>
      </c>
      <c r="K13393" t="s">
        <v>3920</v>
      </c>
    </row>
    <row r="13394" spans="1:11" x14ac:dyDescent="0.2">
      <c r="A13394" s="20">
        <v>44439</v>
      </c>
      <c r="B13394" s="20" t="s">
        <v>13136</v>
      </c>
      <c r="C13394" t="s">
        <v>3916</v>
      </c>
      <c r="D13394" t="s">
        <v>3930</v>
      </c>
      <c r="E13394" t="s">
        <v>6865</v>
      </c>
      <c r="F13394" t="s">
        <v>12720</v>
      </c>
      <c r="G13394">
        <v>1803100000</v>
      </c>
      <c r="H13394">
        <v>40000</v>
      </c>
      <c r="I13394" t="s">
        <v>61</v>
      </c>
      <c r="J13394" t="s">
        <v>61</v>
      </c>
      <c r="K13394" t="s">
        <v>3920</v>
      </c>
    </row>
    <row r="13395" spans="1:11" x14ac:dyDescent="0.2">
      <c r="A13395" s="20">
        <v>44439</v>
      </c>
      <c r="B13395" s="20" t="s">
        <v>13136</v>
      </c>
      <c r="C13395" t="s">
        <v>3916</v>
      </c>
      <c r="D13395" t="s">
        <v>4794</v>
      </c>
      <c r="E13395" t="s">
        <v>4016</v>
      </c>
      <c r="F13395" t="s">
        <v>11107</v>
      </c>
      <c r="G13395">
        <v>1803100000</v>
      </c>
      <c r="H13395">
        <v>105000</v>
      </c>
      <c r="I13395" t="s">
        <v>3933</v>
      </c>
      <c r="J13395" t="s">
        <v>3933</v>
      </c>
      <c r="K13395" t="s">
        <v>3920</v>
      </c>
    </row>
    <row r="13396" spans="1:11" x14ac:dyDescent="0.2">
      <c r="A13396" s="20">
        <v>44439</v>
      </c>
      <c r="B13396" s="20" t="s">
        <v>13136</v>
      </c>
      <c r="C13396" t="s">
        <v>3916</v>
      </c>
      <c r="D13396" t="s">
        <v>3921</v>
      </c>
      <c r="E13396" t="s">
        <v>4016</v>
      </c>
      <c r="F13396" t="s">
        <v>11107</v>
      </c>
      <c r="G13396">
        <v>1803100000</v>
      </c>
      <c r="H13396">
        <v>126000</v>
      </c>
      <c r="I13396" t="s">
        <v>3933</v>
      </c>
      <c r="J13396" t="s">
        <v>3933</v>
      </c>
      <c r="K13396" t="s">
        <v>3920</v>
      </c>
    </row>
    <row r="13397" spans="1:11" x14ac:dyDescent="0.2">
      <c r="A13397" s="20">
        <v>44439</v>
      </c>
      <c r="B13397" s="20" t="s">
        <v>13136</v>
      </c>
      <c r="C13397" t="s">
        <v>3916</v>
      </c>
      <c r="D13397" t="s">
        <v>3921</v>
      </c>
      <c r="E13397" t="s">
        <v>4016</v>
      </c>
      <c r="F13397" t="s">
        <v>11107</v>
      </c>
      <c r="G13397">
        <v>1803100000</v>
      </c>
      <c r="H13397">
        <v>63000</v>
      </c>
      <c r="I13397" t="s">
        <v>3933</v>
      </c>
      <c r="J13397" t="s">
        <v>3933</v>
      </c>
      <c r="K13397" t="s">
        <v>3920</v>
      </c>
    </row>
    <row r="13398" spans="1:11" x14ac:dyDescent="0.2">
      <c r="A13398" s="20">
        <v>44439</v>
      </c>
      <c r="B13398" s="20" t="s">
        <v>13136</v>
      </c>
      <c r="C13398" t="s">
        <v>3916</v>
      </c>
      <c r="D13398" t="s">
        <v>3939</v>
      </c>
      <c r="E13398" t="s">
        <v>6878</v>
      </c>
      <c r="F13398" t="s">
        <v>6879</v>
      </c>
      <c r="G13398">
        <v>1804009000</v>
      </c>
      <c r="H13398">
        <v>42000</v>
      </c>
      <c r="I13398" t="s">
        <v>6880</v>
      </c>
      <c r="J13398" t="s">
        <v>6881</v>
      </c>
      <c r="K13398" t="s">
        <v>6869</v>
      </c>
    </row>
    <row r="13399" spans="1:11" x14ac:dyDescent="0.2">
      <c r="A13399" s="20">
        <v>44439</v>
      </c>
      <c r="B13399" s="20" t="s">
        <v>13136</v>
      </c>
      <c r="C13399" t="s">
        <v>3916</v>
      </c>
      <c r="D13399" t="s">
        <v>3960</v>
      </c>
      <c r="E13399" t="s">
        <v>4016</v>
      </c>
      <c r="F13399" t="s">
        <v>11107</v>
      </c>
      <c r="G13399">
        <v>1803100000</v>
      </c>
      <c r="H13399">
        <v>63000</v>
      </c>
      <c r="I13399" t="s">
        <v>3933</v>
      </c>
      <c r="J13399" t="s">
        <v>3933</v>
      </c>
      <c r="K13399" t="s">
        <v>3920</v>
      </c>
    </row>
    <row r="13400" spans="1:11" x14ac:dyDescent="0.2">
      <c r="A13400" s="20">
        <v>44439</v>
      </c>
      <c r="B13400" s="20" t="s">
        <v>13136</v>
      </c>
      <c r="C13400" t="s">
        <v>3916</v>
      </c>
      <c r="D13400" t="s">
        <v>3927</v>
      </c>
      <c r="E13400" t="s">
        <v>6865</v>
      </c>
      <c r="F13400" t="s">
        <v>12721</v>
      </c>
      <c r="G13400">
        <v>1806200000</v>
      </c>
      <c r="H13400">
        <v>59925</v>
      </c>
      <c r="I13400" t="s">
        <v>61</v>
      </c>
      <c r="J13400" t="s">
        <v>61</v>
      </c>
      <c r="K13400" t="s">
        <v>3920</v>
      </c>
    </row>
    <row r="13401" spans="1:11" x14ac:dyDescent="0.2">
      <c r="A13401" s="20">
        <v>44439</v>
      </c>
      <c r="B13401" s="20" t="s">
        <v>13136</v>
      </c>
      <c r="C13401" t="s">
        <v>3916</v>
      </c>
      <c r="D13401" t="s">
        <v>3927</v>
      </c>
      <c r="E13401" t="s">
        <v>6865</v>
      </c>
      <c r="F13401" t="s">
        <v>12722</v>
      </c>
      <c r="G13401">
        <v>1803100000</v>
      </c>
      <c r="H13401">
        <v>80000</v>
      </c>
      <c r="I13401" t="s">
        <v>61</v>
      </c>
      <c r="J13401" t="s">
        <v>61</v>
      </c>
      <c r="K13401" t="s">
        <v>3920</v>
      </c>
    </row>
    <row r="13402" spans="1:11" x14ac:dyDescent="0.2">
      <c r="A13402" s="20">
        <v>44439</v>
      </c>
      <c r="B13402" s="20" t="s">
        <v>13136</v>
      </c>
      <c r="C13402" t="s">
        <v>3916</v>
      </c>
      <c r="D13402" t="s">
        <v>4144</v>
      </c>
      <c r="E13402" t="s">
        <v>5904</v>
      </c>
      <c r="F13402" t="s">
        <v>11258</v>
      </c>
      <c r="G13402">
        <v>1801001200</v>
      </c>
      <c r="H13402">
        <v>75075</v>
      </c>
      <c r="I13402" t="s">
        <v>3933</v>
      </c>
      <c r="J13402" t="s">
        <v>3933</v>
      </c>
      <c r="K13402" t="s">
        <v>3926</v>
      </c>
    </row>
    <row r="13403" spans="1:11" x14ac:dyDescent="0.2">
      <c r="A13403" s="20">
        <v>44439</v>
      </c>
      <c r="B13403" s="20" t="s">
        <v>13136</v>
      </c>
      <c r="C13403" t="s">
        <v>3916</v>
      </c>
      <c r="D13403" t="s">
        <v>3927</v>
      </c>
      <c r="E13403" t="s">
        <v>3918</v>
      </c>
      <c r="F13403" t="s">
        <v>12723</v>
      </c>
      <c r="G13403">
        <v>1802000000</v>
      </c>
      <c r="H13403">
        <v>60000</v>
      </c>
      <c r="I13403" t="s">
        <v>55</v>
      </c>
      <c r="J13403" t="s">
        <v>55</v>
      </c>
      <c r="K13403" t="s">
        <v>3929</v>
      </c>
    </row>
    <row r="13404" spans="1:11" x14ac:dyDescent="0.2">
      <c r="A13404" s="20">
        <v>44439</v>
      </c>
      <c r="B13404" s="20" t="s">
        <v>13136</v>
      </c>
      <c r="C13404" t="s">
        <v>3916</v>
      </c>
      <c r="D13404" t="s">
        <v>3927</v>
      </c>
      <c r="E13404" t="s">
        <v>6865</v>
      </c>
      <c r="F13404" t="s">
        <v>12724</v>
      </c>
      <c r="G13404">
        <v>1806200000</v>
      </c>
      <c r="H13404">
        <v>59950</v>
      </c>
      <c r="I13404" t="s">
        <v>61</v>
      </c>
      <c r="J13404" t="s">
        <v>61</v>
      </c>
      <c r="K13404" t="s">
        <v>3920</v>
      </c>
    </row>
    <row r="13405" spans="1:11" x14ac:dyDescent="0.2">
      <c r="A13405" s="20">
        <v>44439</v>
      </c>
      <c r="B13405" s="20" t="s">
        <v>13136</v>
      </c>
      <c r="C13405" t="s">
        <v>3916</v>
      </c>
      <c r="D13405" t="s">
        <v>3927</v>
      </c>
      <c r="E13405" t="s">
        <v>6865</v>
      </c>
      <c r="F13405" t="s">
        <v>12725</v>
      </c>
      <c r="G13405">
        <v>1803100000</v>
      </c>
      <c r="H13405">
        <v>59975</v>
      </c>
      <c r="I13405" t="s">
        <v>61</v>
      </c>
      <c r="J13405" t="s">
        <v>61</v>
      </c>
      <c r="K13405" t="s">
        <v>3920</v>
      </c>
    </row>
    <row r="13406" spans="1:11" x14ac:dyDescent="0.2">
      <c r="A13406" s="20">
        <v>44439</v>
      </c>
      <c r="B13406" s="20" t="s">
        <v>13136</v>
      </c>
      <c r="C13406" t="s">
        <v>3916</v>
      </c>
      <c r="D13406" t="s">
        <v>3927</v>
      </c>
      <c r="E13406" t="s">
        <v>3918</v>
      </c>
      <c r="F13406" t="s">
        <v>12726</v>
      </c>
      <c r="G13406">
        <v>1802000000</v>
      </c>
      <c r="H13406">
        <v>100000</v>
      </c>
      <c r="I13406" t="s">
        <v>55</v>
      </c>
      <c r="J13406" t="s">
        <v>55</v>
      </c>
      <c r="K13406" t="s">
        <v>3929</v>
      </c>
    </row>
    <row r="13407" spans="1:11" x14ac:dyDescent="0.2">
      <c r="A13407" s="20">
        <v>44439</v>
      </c>
      <c r="B13407" s="20" t="s">
        <v>13136</v>
      </c>
      <c r="C13407" t="s">
        <v>3916</v>
      </c>
      <c r="D13407" t="s">
        <v>3927</v>
      </c>
      <c r="E13407" t="s">
        <v>6865</v>
      </c>
      <c r="F13407" t="s">
        <v>12727</v>
      </c>
      <c r="G13407">
        <v>1806200000</v>
      </c>
      <c r="H13407">
        <v>80000</v>
      </c>
      <c r="I13407" t="s">
        <v>61</v>
      </c>
      <c r="J13407" t="s">
        <v>61</v>
      </c>
      <c r="K13407" t="s">
        <v>3920</v>
      </c>
    </row>
    <row r="13408" spans="1:11" x14ac:dyDescent="0.2">
      <c r="A13408" s="20">
        <v>44439</v>
      </c>
      <c r="B13408" s="20" t="s">
        <v>13136</v>
      </c>
      <c r="C13408" t="s">
        <v>3916</v>
      </c>
      <c r="D13408" t="s">
        <v>4144</v>
      </c>
      <c r="E13408" t="s">
        <v>4190</v>
      </c>
      <c r="F13408" t="s">
        <v>12728</v>
      </c>
      <c r="G13408">
        <v>1801001200</v>
      </c>
      <c r="H13408">
        <v>500500</v>
      </c>
      <c r="I13408" t="s">
        <v>3938</v>
      </c>
      <c r="J13408" t="s">
        <v>3938</v>
      </c>
      <c r="K13408" t="s">
        <v>3926</v>
      </c>
    </row>
    <row r="13409" spans="1:11" x14ac:dyDescent="0.2">
      <c r="A13409" s="20">
        <v>44439</v>
      </c>
      <c r="B13409" s="20" t="s">
        <v>13136</v>
      </c>
      <c r="C13409" t="s">
        <v>3916</v>
      </c>
      <c r="D13409" t="s">
        <v>3939</v>
      </c>
      <c r="E13409" t="s">
        <v>6929</v>
      </c>
      <c r="F13409" t="s">
        <v>12729</v>
      </c>
      <c r="G13409">
        <v>1802000000</v>
      </c>
      <c r="H13409">
        <v>140000</v>
      </c>
      <c r="I13409" t="s">
        <v>6880</v>
      </c>
      <c r="J13409" t="s">
        <v>6881</v>
      </c>
      <c r="K13409" t="s">
        <v>3929</v>
      </c>
    </row>
    <row r="13410" spans="1:11" x14ac:dyDescent="0.2">
      <c r="A13410" s="20">
        <v>44439</v>
      </c>
      <c r="B13410" s="20" t="s">
        <v>13136</v>
      </c>
      <c r="C13410" t="s">
        <v>3916</v>
      </c>
      <c r="D13410" t="s">
        <v>3939</v>
      </c>
      <c r="E13410" t="s">
        <v>6929</v>
      </c>
      <c r="F13410" t="s">
        <v>12729</v>
      </c>
      <c r="G13410">
        <v>1802000000</v>
      </c>
      <c r="H13410">
        <v>20000</v>
      </c>
      <c r="I13410" t="s">
        <v>6880</v>
      </c>
      <c r="J13410" t="s">
        <v>6881</v>
      </c>
      <c r="K13410" t="s">
        <v>3929</v>
      </c>
    </row>
    <row r="13411" spans="1:11" x14ac:dyDescent="0.2">
      <c r="A13411" s="20">
        <v>44439</v>
      </c>
      <c r="B13411" s="20" t="s">
        <v>13136</v>
      </c>
      <c r="C13411" t="s">
        <v>3916</v>
      </c>
      <c r="D13411" t="s">
        <v>3930</v>
      </c>
      <c r="E13411" t="s">
        <v>6865</v>
      </c>
      <c r="F13411" t="s">
        <v>12730</v>
      </c>
      <c r="G13411">
        <v>1803100000</v>
      </c>
      <c r="H13411">
        <v>19950</v>
      </c>
      <c r="I13411" t="s">
        <v>61</v>
      </c>
      <c r="J13411" t="s">
        <v>61</v>
      </c>
      <c r="K13411" t="s">
        <v>3920</v>
      </c>
    </row>
    <row r="13412" spans="1:11" x14ac:dyDescent="0.2">
      <c r="A13412" s="20">
        <v>44439</v>
      </c>
      <c r="B13412" s="20" t="s">
        <v>13136</v>
      </c>
      <c r="C13412" t="s">
        <v>3916</v>
      </c>
      <c r="D13412" t="s">
        <v>3930</v>
      </c>
      <c r="E13412" t="s">
        <v>6865</v>
      </c>
      <c r="F13412" t="s">
        <v>12731</v>
      </c>
      <c r="G13412">
        <v>1803100000</v>
      </c>
      <c r="H13412">
        <v>60000</v>
      </c>
      <c r="I13412" t="s">
        <v>61</v>
      </c>
      <c r="J13412" t="s">
        <v>61</v>
      </c>
      <c r="K13412" t="s">
        <v>3920</v>
      </c>
    </row>
    <row r="13413" spans="1:11" x14ac:dyDescent="0.2">
      <c r="A13413" s="20">
        <v>44439.647916666669</v>
      </c>
      <c r="B13413" s="20" t="s">
        <v>13136</v>
      </c>
      <c r="C13413" t="s">
        <v>3916</v>
      </c>
      <c r="D13413" t="s">
        <v>3939</v>
      </c>
      <c r="E13413" t="s">
        <v>7312</v>
      </c>
      <c r="F13413" t="s">
        <v>12732</v>
      </c>
      <c r="G13413">
        <v>1802000000</v>
      </c>
      <c r="H13413">
        <v>240000</v>
      </c>
      <c r="I13413" t="s">
        <v>56</v>
      </c>
      <c r="J13413" t="s">
        <v>3950</v>
      </c>
      <c r="K13413" t="s">
        <v>3929</v>
      </c>
    </row>
    <row r="13414" spans="1:11" x14ac:dyDescent="0.2">
      <c r="A13414" s="20">
        <v>44439.652777777781</v>
      </c>
      <c r="B13414" s="20" t="s">
        <v>13136</v>
      </c>
      <c r="C13414" t="s">
        <v>3916</v>
      </c>
      <c r="D13414" t="s">
        <v>4144</v>
      </c>
      <c r="E13414" t="s">
        <v>4016</v>
      </c>
      <c r="F13414" t="s">
        <v>11107</v>
      </c>
      <c r="G13414">
        <v>1803100000</v>
      </c>
      <c r="H13414">
        <v>42000</v>
      </c>
      <c r="I13414" t="s">
        <v>3933</v>
      </c>
      <c r="J13414" t="s">
        <v>3933</v>
      </c>
      <c r="K13414" t="s">
        <v>3920</v>
      </c>
    </row>
    <row r="13415" spans="1:11" x14ac:dyDescent="0.2">
      <c r="A13415" s="20">
        <v>44439.65902777778</v>
      </c>
      <c r="B13415" s="20" t="s">
        <v>13136</v>
      </c>
      <c r="C13415" t="s">
        <v>3916</v>
      </c>
      <c r="D13415" t="s">
        <v>3951</v>
      </c>
      <c r="E13415" t="s">
        <v>7312</v>
      </c>
      <c r="F13415" t="s">
        <v>12733</v>
      </c>
      <c r="G13415">
        <v>1804002000</v>
      </c>
      <c r="H13415">
        <v>220000</v>
      </c>
      <c r="I13415" t="s">
        <v>56</v>
      </c>
      <c r="J13415" t="s">
        <v>3950</v>
      </c>
      <c r="K13415" t="s">
        <v>3953</v>
      </c>
    </row>
    <row r="13416" spans="1:11" x14ac:dyDescent="0.2">
      <c r="A13416" s="20">
        <v>44439.677083333343</v>
      </c>
      <c r="B13416" s="20" t="s">
        <v>13136</v>
      </c>
      <c r="C13416" t="s">
        <v>3916</v>
      </c>
      <c r="D13416" t="s">
        <v>4347</v>
      </c>
      <c r="E13416" t="s">
        <v>4381</v>
      </c>
      <c r="F13416" t="s">
        <v>12734</v>
      </c>
      <c r="G13416">
        <v>1801001200</v>
      </c>
      <c r="H13416">
        <v>25025</v>
      </c>
      <c r="I13416" t="s">
        <v>17</v>
      </c>
      <c r="J13416" t="s">
        <v>4114</v>
      </c>
      <c r="K13416" t="s">
        <v>3926</v>
      </c>
    </row>
    <row r="13417" spans="1:11" x14ac:dyDescent="0.2">
      <c r="A13417" s="20">
        <v>44439.677083333343</v>
      </c>
      <c r="B13417" s="20" t="s">
        <v>13136</v>
      </c>
      <c r="C13417" t="s">
        <v>3916</v>
      </c>
      <c r="D13417" t="s">
        <v>4347</v>
      </c>
      <c r="E13417" t="s">
        <v>4381</v>
      </c>
      <c r="F13417" t="s">
        <v>12734</v>
      </c>
      <c r="G13417">
        <v>1801001200</v>
      </c>
      <c r="H13417">
        <v>75075</v>
      </c>
      <c r="I13417" t="s">
        <v>17</v>
      </c>
      <c r="J13417" t="s">
        <v>4114</v>
      </c>
      <c r="K13417" t="s">
        <v>3926</v>
      </c>
    </row>
    <row r="13418" spans="1:11" x14ac:dyDescent="0.2">
      <c r="A13418" s="20">
        <v>44439.677083333343</v>
      </c>
      <c r="B13418" s="20" t="s">
        <v>13136</v>
      </c>
      <c r="C13418" t="s">
        <v>3916</v>
      </c>
      <c r="D13418" t="s">
        <v>4347</v>
      </c>
      <c r="E13418" t="s">
        <v>4381</v>
      </c>
      <c r="F13418" t="s">
        <v>12734</v>
      </c>
      <c r="G13418">
        <v>1801001200</v>
      </c>
      <c r="H13418">
        <v>100100</v>
      </c>
      <c r="I13418" t="s">
        <v>17</v>
      </c>
      <c r="J13418" t="s">
        <v>4114</v>
      </c>
      <c r="K13418" t="s">
        <v>3926</v>
      </c>
    </row>
    <row r="13419" spans="1:11" x14ac:dyDescent="0.2">
      <c r="A13419" s="20">
        <v>44439.677083333343</v>
      </c>
      <c r="B13419" s="20" t="s">
        <v>13136</v>
      </c>
      <c r="C13419" t="s">
        <v>3916</v>
      </c>
      <c r="D13419" t="s">
        <v>4347</v>
      </c>
      <c r="E13419" t="s">
        <v>4381</v>
      </c>
      <c r="F13419" t="s">
        <v>12734</v>
      </c>
      <c r="G13419">
        <v>1801001200</v>
      </c>
      <c r="H13419">
        <v>200200</v>
      </c>
      <c r="I13419" t="s">
        <v>17</v>
      </c>
      <c r="J13419" t="s">
        <v>4114</v>
      </c>
      <c r="K13419" t="s">
        <v>3926</v>
      </c>
    </row>
    <row r="13420" spans="1:11" x14ac:dyDescent="0.2">
      <c r="A13420" s="20">
        <v>44439.679166666669</v>
      </c>
      <c r="B13420" s="20" t="s">
        <v>13136</v>
      </c>
      <c r="C13420" t="s">
        <v>3916</v>
      </c>
      <c r="D13420" t="s">
        <v>4144</v>
      </c>
      <c r="E13420" t="s">
        <v>4381</v>
      </c>
      <c r="F13420" t="s">
        <v>12735</v>
      </c>
      <c r="G13420">
        <v>1801001200</v>
      </c>
      <c r="H13420">
        <v>125125</v>
      </c>
      <c r="I13420" t="s">
        <v>17</v>
      </c>
      <c r="J13420" t="s">
        <v>4114</v>
      </c>
      <c r="K13420" t="s">
        <v>3926</v>
      </c>
    </row>
    <row r="13421" spans="1:11" x14ac:dyDescent="0.2">
      <c r="A13421" s="20">
        <v>44439.679166666669</v>
      </c>
      <c r="B13421" s="20" t="s">
        <v>13136</v>
      </c>
      <c r="C13421" t="s">
        <v>3916</v>
      </c>
      <c r="D13421" t="s">
        <v>4144</v>
      </c>
      <c r="E13421" t="s">
        <v>4381</v>
      </c>
      <c r="F13421" t="s">
        <v>12735</v>
      </c>
      <c r="G13421">
        <v>1801001200</v>
      </c>
      <c r="H13421">
        <v>25025</v>
      </c>
      <c r="I13421" t="s">
        <v>17</v>
      </c>
      <c r="J13421" t="s">
        <v>4114</v>
      </c>
      <c r="K13421" t="s">
        <v>3926</v>
      </c>
    </row>
    <row r="13422" spans="1:11" x14ac:dyDescent="0.2">
      <c r="A13422" s="20">
        <v>44440</v>
      </c>
      <c r="B13422" s="20" t="s">
        <v>13136</v>
      </c>
      <c r="C13422" t="s">
        <v>3916</v>
      </c>
      <c r="D13422" t="s">
        <v>3984</v>
      </c>
      <c r="E13422" t="s">
        <v>3959</v>
      </c>
      <c r="F13422" t="s">
        <v>12179</v>
      </c>
      <c r="G13422">
        <v>1803100000</v>
      </c>
      <c r="H13422">
        <v>120000</v>
      </c>
      <c r="I13422" t="s">
        <v>55</v>
      </c>
      <c r="J13422" t="s">
        <v>55</v>
      </c>
      <c r="K13422" t="s">
        <v>3920</v>
      </c>
    </row>
    <row r="13423" spans="1:11" x14ac:dyDescent="0.2">
      <c r="A13423" s="20">
        <v>44440</v>
      </c>
      <c r="B13423" s="20" t="s">
        <v>13136</v>
      </c>
      <c r="C13423" t="s">
        <v>3916</v>
      </c>
      <c r="D13423" t="s">
        <v>3917</v>
      </c>
      <c r="E13423" t="s">
        <v>6875</v>
      </c>
      <c r="F13423" t="s">
        <v>12736</v>
      </c>
      <c r="G13423">
        <v>1802000000</v>
      </c>
      <c r="H13423">
        <v>90000</v>
      </c>
      <c r="I13423" t="s">
        <v>4302</v>
      </c>
      <c r="J13423" t="s">
        <v>4302</v>
      </c>
      <c r="K13423" t="s">
        <v>3929</v>
      </c>
    </row>
    <row r="13424" spans="1:11" x14ac:dyDescent="0.2">
      <c r="A13424" s="20">
        <v>44440</v>
      </c>
      <c r="B13424" s="20" t="s">
        <v>13136</v>
      </c>
      <c r="C13424" t="s">
        <v>3916</v>
      </c>
      <c r="D13424" t="s">
        <v>3917</v>
      </c>
      <c r="E13424" t="s">
        <v>6875</v>
      </c>
      <c r="F13424" t="s">
        <v>12737</v>
      </c>
      <c r="G13424">
        <v>1802000000</v>
      </c>
      <c r="H13424">
        <v>40000</v>
      </c>
      <c r="I13424" t="s">
        <v>4302</v>
      </c>
      <c r="J13424" t="s">
        <v>4302</v>
      </c>
      <c r="K13424" t="s">
        <v>3929</v>
      </c>
    </row>
    <row r="13425" spans="1:11" x14ac:dyDescent="0.2">
      <c r="A13425" s="20">
        <v>44440</v>
      </c>
      <c r="B13425" s="20" t="s">
        <v>13136</v>
      </c>
      <c r="C13425" t="s">
        <v>3916</v>
      </c>
      <c r="D13425" t="s">
        <v>3930</v>
      </c>
      <c r="E13425" t="s">
        <v>6865</v>
      </c>
      <c r="F13425" t="s">
        <v>12738</v>
      </c>
      <c r="G13425">
        <v>1803100000</v>
      </c>
      <c r="H13425">
        <v>19975</v>
      </c>
      <c r="I13425" t="s">
        <v>61</v>
      </c>
      <c r="J13425" t="s">
        <v>61</v>
      </c>
      <c r="K13425" t="s">
        <v>3920</v>
      </c>
    </row>
    <row r="13426" spans="1:11" x14ac:dyDescent="0.2">
      <c r="A13426" s="20">
        <v>44440</v>
      </c>
      <c r="B13426" s="20" t="s">
        <v>13136</v>
      </c>
      <c r="C13426" t="s">
        <v>3916</v>
      </c>
      <c r="D13426" t="s">
        <v>3930</v>
      </c>
      <c r="E13426" t="s">
        <v>6865</v>
      </c>
      <c r="F13426" t="s">
        <v>12739</v>
      </c>
      <c r="G13426">
        <v>1803100000</v>
      </c>
      <c r="H13426">
        <v>60000</v>
      </c>
      <c r="I13426" t="s">
        <v>61</v>
      </c>
      <c r="J13426" t="s">
        <v>61</v>
      </c>
      <c r="K13426" t="s">
        <v>3920</v>
      </c>
    </row>
    <row r="13427" spans="1:11" x14ac:dyDescent="0.2">
      <c r="A13427" s="20">
        <v>44440</v>
      </c>
      <c r="B13427" s="20" t="s">
        <v>13136</v>
      </c>
      <c r="C13427" t="s">
        <v>3916</v>
      </c>
      <c r="D13427" t="s">
        <v>3930</v>
      </c>
      <c r="E13427" t="s">
        <v>6865</v>
      </c>
      <c r="F13427" t="s">
        <v>12740</v>
      </c>
      <c r="G13427">
        <v>1802000000</v>
      </c>
      <c r="H13427">
        <v>25200</v>
      </c>
      <c r="I13427" t="s">
        <v>61</v>
      </c>
      <c r="J13427" t="s">
        <v>61</v>
      </c>
      <c r="K13427" t="s">
        <v>3929</v>
      </c>
    </row>
    <row r="13428" spans="1:11" x14ac:dyDescent="0.2">
      <c r="A13428" s="20">
        <v>44440</v>
      </c>
      <c r="B13428" s="20" t="s">
        <v>13136</v>
      </c>
      <c r="C13428" t="s">
        <v>3916</v>
      </c>
      <c r="D13428" t="s">
        <v>3930</v>
      </c>
      <c r="E13428" t="s">
        <v>6865</v>
      </c>
      <c r="F13428" t="s">
        <v>12741</v>
      </c>
      <c r="G13428">
        <v>1803100000</v>
      </c>
      <c r="H13428">
        <v>39850</v>
      </c>
      <c r="I13428" t="s">
        <v>61</v>
      </c>
      <c r="J13428" t="s">
        <v>61</v>
      </c>
      <c r="K13428" t="s">
        <v>3920</v>
      </c>
    </row>
    <row r="13429" spans="1:11" x14ac:dyDescent="0.2">
      <c r="A13429" s="20">
        <v>44440</v>
      </c>
      <c r="B13429" s="20" t="s">
        <v>13136</v>
      </c>
      <c r="C13429" t="s">
        <v>3916</v>
      </c>
      <c r="D13429" t="s">
        <v>3994</v>
      </c>
      <c r="E13429" t="s">
        <v>3992</v>
      </c>
      <c r="F13429" t="s">
        <v>12742</v>
      </c>
      <c r="G13429">
        <v>1804009000</v>
      </c>
      <c r="H13429">
        <v>66000</v>
      </c>
      <c r="I13429" t="s">
        <v>3933</v>
      </c>
      <c r="J13429" t="s">
        <v>3933</v>
      </c>
      <c r="K13429" t="s">
        <v>6869</v>
      </c>
    </row>
    <row r="13430" spans="1:11" x14ac:dyDescent="0.2">
      <c r="A13430" s="20">
        <v>44440</v>
      </c>
      <c r="B13430" s="20" t="s">
        <v>13136</v>
      </c>
      <c r="C13430" t="s">
        <v>3916</v>
      </c>
      <c r="D13430" t="s">
        <v>3939</v>
      </c>
      <c r="E13430" t="s">
        <v>3992</v>
      </c>
      <c r="F13430" t="s">
        <v>12539</v>
      </c>
      <c r="G13430">
        <v>1802000000</v>
      </c>
      <c r="H13430">
        <v>34000</v>
      </c>
      <c r="I13430" t="s">
        <v>3933</v>
      </c>
      <c r="J13430" t="s">
        <v>3933</v>
      </c>
      <c r="K13430" t="s">
        <v>3929</v>
      </c>
    </row>
    <row r="13431" spans="1:11" x14ac:dyDescent="0.2">
      <c r="A13431" s="20">
        <v>44440</v>
      </c>
      <c r="B13431" s="20" t="s">
        <v>13136</v>
      </c>
      <c r="C13431" t="s">
        <v>3916</v>
      </c>
      <c r="D13431" t="s">
        <v>3939</v>
      </c>
      <c r="E13431" t="s">
        <v>3992</v>
      </c>
      <c r="F13431" t="s">
        <v>12539</v>
      </c>
      <c r="G13431">
        <v>1802000000</v>
      </c>
      <c r="H13431">
        <v>26000</v>
      </c>
      <c r="I13431" t="s">
        <v>3933</v>
      </c>
      <c r="J13431" t="s">
        <v>3933</v>
      </c>
      <c r="K13431" t="s">
        <v>3929</v>
      </c>
    </row>
    <row r="13432" spans="1:11" x14ac:dyDescent="0.2">
      <c r="A13432" s="20">
        <v>44440</v>
      </c>
      <c r="B13432" s="20" t="s">
        <v>13136</v>
      </c>
      <c r="C13432" t="s">
        <v>3916</v>
      </c>
      <c r="D13432" t="s">
        <v>3939</v>
      </c>
      <c r="E13432" t="s">
        <v>9405</v>
      </c>
      <c r="F13432" t="s">
        <v>12743</v>
      </c>
      <c r="G13432">
        <v>1802000000</v>
      </c>
      <c r="H13432">
        <v>7619</v>
      </c>
      <c r="I13432" t="s">
        <v>9407</v>
      </c>
      <c r="J13432" t="s">
        <v>3965</v>
      </c>
      <c r="K13432" t="s">
        <v>3929</v>
      </c>
    </row>
    <row r="13433" spans="1:11" x14ac:dyDescent="0.2">
      <c r="A13433" s="20">
        <v>44440</v>
      </c>
      <c r="B13433" s="20" t="s">
        <v>13136</v>
      </c>
      <c r="C13433" t="s">
        <v>3916</v>
      </c>
      <c r="D13433" t="s">
        <v>3939</v>
      </c>
      <c r="E13433" t="s">
        <v>9405</v>
      </c>
      <c r="F13433" t="s">
        <v>12743</v>
      </c>
      <c r="G13433">
        <v>1802000000</v>
      </c>
      <c r="H13433">
        <v>7381</v>
      </c>
      <c r="I13433" t="s">
        <v>9407</v>
      </c>
      <c r="J13433" t="s">
        <v>3965</v>
      </c>
      <c r="K13433" t="s">
        <v>3929</v>
      </c>
    </row>
    <row r="13434" spans="1:11" x14ac:dyDescent="0.2">
      <c r="A13434" s="20">
        <v>44440</v>
      </c>
      <c r="B13434" s="20" t="s">
        <v>13136</v>
      </c>
      <c r="C13434" t="s">
        <v>3916</v>
      </c>
      <c r="D13434" t="s">
        <v>4144</v>
      </c>
      <c r="E13434" t="s">
        <v>4088</v>
      </c>
      <c r="F13434" t="s">
        <v>12744</v>
      </c>
      <c r="G13434">
        <v>1801001200</v>
      </c>
      <c r="H13434">
        <v>250250</v>
      </c>
      <c r="I13434" t="s">
        <v>4090</v>
      </c>
      <c r="J13434" t="s">
        <v>4196</v>
      </c>
      <c r="K13434" t="s">
        <v>3926</v>
      </c>
    </row>
    <row r="13435" spans="1:11" x14ac:dyDescent="0.2">
      <c r="A13435" s="20">
        <v>44440</v>
      </c>
      <c r="B13435" s="20" t="s">
        <v>13136</v>
      </c>
      <c r="C13435" t="s">
        <v>3916</v>
      </c>
      <c r="D13435" t="s">
        <v>4144</v>
      </c>
      <c r="E13435" t="s">
        <v>4088</v>
      </c>
      <c r="F13435" t="s">
        <v>12745</v>
      </c>
      <c r="G13435">
        <v>1801001200</v>
      </c>
      <c r="H13435">
        <v>250250</v>
      </c>
      <c r="I13435" t="s">
        <v>4090</v>
      </c>
      <c r="J13435" t="s">
        <v>4706</v>
      </c>
      <c r="K13435" t="s">
        <v>3926</v>
      </c>
    </row>
    <row r="13436" spans="1:11" x14ac:dyDescent="0.2">
      <c r="A13436" s="20">
        <v>44440</v>
      </c>
      <c r="B13436" s="20" t="s">
        <v>13136</v>
      </c>
      <c r="C13436" t="s">
        <v>3916</v>
      </c>
      <c r="D13436" t="s">
        <v>4144</v>
      </c>
      <c r="E13436" t="s">
        <v>4088</v>
      </c>
      <c r="F13436" t="s">
        <v>12746</v>
      </c>
      <c r="G13436">
        <v>1801001200</v>
      </c>
      <c r="H13436">
        <v>100100</v>
      </c>
      <c r="I13436" t="s">
        <v>4090</v>
      </c>
      <c r="J13436" t="s">
        <v>4196</v>
      </c>
      <c r="K13436" t="s">
        <v>3926</v>
      </c>
    </row>
    <row r="13437" spans="1:11" x14ac:dyDescent="0.2">
      <c r="A13437" s="20">
        <v>44440</v>
      </c>
      <c r="B13437" s="20" t="s">
        <v>13136</v>
      </c>
      <c r="C13437" t="s">
        <v>3916</v>
      </c>
      <c r="D13437" t="s">
        <v>3930</v>
      </c>
      <c r="E13437" t="s">
        <v>6865</v>
      </c>
      <c r="F13437" t="s">
        <v>12747</v>
      </c>
      <c r="G13437">
        <v>1803100000</v>
      </c>
      <c r="H13437">
        <v>100000</v>
      </c>
      <c r="I13437" t="s">
        <v>61</v>
      </c>
      <c r="J13437" t="s">
        <v>61</v>
      </c>
      <c r="K13437" t="s">
        <v>3920</v>
      </c>
    </row>
    <row r="13438" spans="1:11" x14ac:dyDescent="0.2">
      <c r="A13438" s="20">
        <v>44440</v>
      </c>
      <c r="B13438" s="20" t="s">
        <v>13136</v>
      </c>
      <c r="C13438" t="s">
        <v>3916</v>
      </c>
      <c r="D13438" t="s">
        <v>4144</v>
      </c>
      <c r="E13438" t="s">
        <v>4088</v>
      </c>
      <c r="F13438" t="s">
        <v>12748</v>
      </c>
      <c r="G13438">
        <v>1801001200</v>
      </c>
      <c r="H13438">
        <v>100100</v>
      </c>
      <c r="I13438" t="s">
        <v>4090</v>
      </c>
      <c r="J13438" t="s">
        <v>4706</v>
      </c>
      <c r="K13438" t="s">
        <v>3926</v>
      </c>
    </row>
    <row r="13439" spans="1:11" x14ac:dyDescent="0.2">
      <c r="A13439" s="20">
        <v>44440</v>
      </c>
      <c r="B13439" s="20" t="s">
        <v>13136</v>
      </c>
      <c r="C13439" t="s">
        <v>3916</v>
      </c>
      <c r="D13439" t="s">
        <v>3930</v>
      </c>
      <c r="E13439" t="s">
        <v>6865</v>
      </c>
      <c r="F13439" t="s">
        <v>12749</v>
      </c>
      <c r="G13439">
        <v>1803100000</v>
      </c>
      <c r="H13439">
        <v>100000</v>
      </c>
      <c r="I13439" t="s">
        <v>61</v>
      </c>
      <c r="J13439" t="s">
        <v>61</v>
      </c>
      <c r="K13439" t="s">
        <v>3920</v>
      </c>
    </row>
    <row r="13440" spans="1:11" x14ac:dyDescent="0.2">
      <c r="A13440" s="20">
        <v>44440</v>
      </c>
      <c r="B13440" s="20" t="s">
        <v>13136</v>
      </c>
      <c r="C13440" t="s">
        <v>3916</v>
      </c>
      <c r="D13440" t="s">
        <v>3927</v>
      </c>
      <c r="E13440" t="s">
        <v>6865</v>
      </c>
      <c r="F13440" t="s">
        <v>12750</v>
      </c>
      <c r="G13440">
        <v>1806200000</v>
      </c>
      <c r="H13440">
        <v>39975</v>
      </c>
      <c r="I13440" t="s">
        <v>61</v>
      </c>
      <c r="J13440" t="s">
        <v>61</v>
      </c>
      <c r="K13440" t="s">
        <v>3920</v>
      </c>
    </row>
    <row r="13441" spans="1:11" x14ac:dyDescent="0.2">
      <c r="A13441" s="20">
        <v>44440</v>
      </c>
      <c r="B13441" s="20" t="s">
        <v>13136</v>
      </c>
      <c r="C13441" t="s">
        <v>3916</v>
      </c>
      <c r="D13441" t="s">
        <v>3930</v>
      </c>
      <c r="E13441" t="s">
        <v>6865</v>
      </c>
      <c r="F13441" t="s">
        <v>12751</v>
      </c>
      <c r="G13441">
        <v>1802000000</v>
      </c>
      <c r="H13441">
        <v>100800</v>
      </c>
      <c r="I13441" t="s">
        <v>61</v>
      </c>
      <c r="J13441" t="s">
        <v>61</v>
      </c>
      <c r="K13441" t="s">
        <v>3929</v>
      </c>
    </row>
    <row r="13442" spans="1:11" x14ac:dyDescent="0.2">
      <c r="A13442" s="20">
        <v>44440</v>
      </c>
      <c r="B13442" s="20" t="s">
        <v>13136</v>
      </c>
      <c r="C13442" t="s">
        <v>3916</v>
      </c>
      <c r="D13442" t="s">
        <v>4144</v>
      </c>
      <c r="E13442" t="s">
        <v>7287</v>
      </c>
      <c r="F13442" t="s">
        <v>12752</v>
      </c>
      <c r="G13442">
        <v>1801001200</v>
      </c>
      <c r="H13442">
        <v>250250</v>
      </c>
      <c r="I13442" t="s">
        <v>34</v>
      </c>
      <c r="J13442" t="s">
        <v>3950</v>
      </c>
      <c r="K13442" t="s">
        <v>3926</v>
      </c>
    </row>
    <row r="13443" spans="1:11" x14ac:dyDescent="0.2">
      <c r="A13443" s="20">
        <v>44440</v>
      </c>
      <c r="B13443" s="20" t="s">
        <v>13136</v>
      </c>
      <c r="C13443" t="s">
        <v>3916</v>
      </c>
      <c r="D13443" t="s">
        <v>4144</v>
      </c>
      <c r="E13443" t="s">
        <v>3918</v>
      </c>
      <c r="F13443" t="s">
        <v>12753</v>
      </c>
      <c r="G13443">
        <v>1802000000</v>
      </c>
      <c r="H13443">
        <v>80000</v>
      </c>
      <c r="I13443" t="s">
        <v>55</v>
      </c>
      <c r="J13443" t="s">
        <v>55</v>
      </c>
      <c r="K13443" t="s">
        <v>3929</v>
      </c>
    </row>
    <row r="13444" spans="1:11" x14ac:dyDescent="0.2">
      <c r="A13444" s="20">
        <v>44440</v>
      </c>
      <c r="B13444" s="20" t="s">
        <v>13136</v>
      </c>
      <c r="C13444" t="s">
        <v>3916</v>
      </c>
      <c r="D13444" t="s">
        <v>3917</v>
      </c>
      <c r="E13444" t="s">
        <v>3918</v>
      </c>
      <c r="F13444" t="s">
        <v>12754</v>
      </c>
      <c r="G13444">
        <v>1804002000</v>
      </c>
      <c r="H13444">
        <v>19800</v>
      </c>
      <c r="I13444" t="s">
        <v>55</v>
      </c>
      <c r="J13444" t="s">
        <v>55</v>
      </c>
      <c r="K13444" t="s">
        <v>3953</v>
      </c>
    </row>
    <row r="13445" spans="1:11" x14ac:dyDescent="0.2">
      <c r="A13445" s="20">
        <v>44440</v>
      </c>
      <c r="B13445" s="20" t="s">
        <v>13136</v>
      </c>
      <c r="C13445" t="s">
        <v>3916</v>
      </c>
      <c r="D13445" t="s">
        <v>3951</v>
      </c>
      <c r="E13445" t="s">
        <v>3918</v>
      </c>
      <c r="F13445" t="s">
        <v>12755</v>
      </c>
      <c r="G13445">
        <v>1802000000</v>
      </c>
      <c r="H13445">
        <v>80000</v>
      </c>
      <c r="I13445" t="s">
        <v>55</v>
      </c>
      <c r="J13445" t="s">
        <v>55</v>
      </c>
      <c r="K13445" t="s">
        <v>3929</v>
      </c>
    </row>
    <row r="13446" spans="1:11" x14ac:dyDescent="0.2">
      <c r="A13446" s="20">
        <v>44440</v>
      </c>
      <c r="B13446" s="20" t="s">
        <v>13136</v>
      </c>
      <c r="C13446" t="s">
        <v>3916</v>
      </c>
      <c r="D13446" t="s">
        <v>6440</v>
      </c>
      <c r="E13446" t="s">
        <v>7679</v>
      </c>
      <c r="F13446" t="s">
        <v>12756</v>
      </c>
      <c r="G13446">
        <v>1802000000</v>
      </c>
      <c r="H13446">
        <v>20000</v>
      </c>
      <c r="I13446" t="s">
        <v>7681</v>
      </c>
      <c r="J13446" t="s">
        <v>3965</v>
      </c>
      <c r="K13446" t="s">
        <v>3929</v>
      </c>
    </row>
    <row r="13447" spans="1:11" x14ac:dyDescent="0.2">
      <c r="A13447" s="20">
        <v>44440</v>
      </c>
      <c r="B13447" s="20" t="s">
        <v>13136</v>
      </c>
      <c r="C13447" t="s">
        <v>3916</v>
      </c>
      <c r="D13447" t="s">
        <v>3994</v>
      </c>
      <c r="E13447" t="s">
        <v>3992</v>
      </c>
      <c r="F13447" t="s">
        <v>12757</v>
      </c>
      <c r="G13447">
        <v>1804009000</v>
      </c>
      <c r="H13447">
        <v>33000</v>
      </c>
      <c r="I13447" t="s">
        <v>3933</v>
      </c>
      <c r="J13447" t="s">
        <v>3933</v>
      </c>
      <c r="K13447" t="s">
        <v>6869</v>
      </c>
    </row>
    <row r="13448" spans="1:11" x14ac:dyDescent="0.2">
      <c r="A13448" s="20">
        <v>44440</v>
      </c>
      <c r="B13448" s="20" t="s">
        <v>13136</v>
      </c>
      <c r="C13448" t="s">
        <v>3916</v>
      </c>
      <c r="D13448" t="s">
        <v>3994</v>
      </c>
      <c r="E13448" t="s">
        <v>3992</v>
      </c>
      <c r="F13448" t="s">
        <v>12757</v>
      </c>
      <c r="G13448">
        <v>1804009000</v>
      </c>
      <c r="H13448">
        <v>11000</v>
      </c>
      <c r="I13448" t="s">
        <v>3933</v>
      </c>
      <c r="J13448" t="s">
        <v>3933</v>
      </c>
      <c r="K13448" t="s">
        <v>6869</v>
      </c>
    </row>
    <row r="13449" spans="1:11" x14ac:dyDescent="0.2">
      <c r="A13449" s="20">
        <v>44440</v>
      </c>
      <c r="B13449" s="20" t="s">
        <v>13136</v>
      </c>
      <c r="C13449" t="s">
        <v>3916</v>
      </c>
      <c r="D13449" t="s">
        <v>3917</v>
      </c>
      <c r="E13449" t="s">
        <v>3918</v>
      </c>
      <c r="F13449" t="s">
        <v>12758</v>
      </c>
      <c r="G13449">
        <v>1804002000</v>
      </c>
      <c r="H13449">
        <v>21000</v>
      </c>
      <c r="I13449" t="s">
        <v>55</v>
      </c>
      <c r="J13449" t="s">
        <v>55</v>
      </c>
      <c r="K13449" t="s">
        <v>3953</v>
      </c>
    </row>
    <row r="13450" spans="1:11" x14ac:dyDescent="0.2">
      <c r="A13450" s="20">
        <v>44440</v>
      </c>
      <c r="B13450" s="20" t="s">
        <v>13136</v>
      </c>
      <c r="C13450" t="s">
        <v>3916</v>
      </c>
      <c r="D13450" t="s">
        <v>3930</v>
      </c>
      <c r="E13450" t="s">
        <v>6865</v>
      </c>
      <c r="F13450" t="s">
        <v>12759</v>
      </c>
      <c r="G13450">
        <v>1803100000</v>
      </c>
      <c r="H13450">
        <v>60000</v>
      </c>
      <c r="I13450" t="s">
        <v>61</v>
      </c>
      <c r="J13450" t="s">
        <v>61</v>
      </c>
      <c r="K13450" t="s">
        <v>3920</v>
      </c>
    </row>
    <row r="13451" spans="1:11" x14ac:dyDescent="0.2">
      <c r="A13451" s="20">
        <v>44441</v>
      </c>
      <c r="B13451" s="20" t="s">
        <v>13136</v>
      </c>
      <c r="C13451" t="s">
        <v>3916</v>
      </c>
      <c r="D13451" t="s">
        <v>3917</v>
      </c>
      <c r="E13451" t="s">
        <v>6875</v>
      </c>
      <c r="F13451" t="s">
        <v>12760</v>
      </c>
      <c r="G13451">
        <v>1803100000</v>
      </c>
      <c r="H13451">
        <v>1275</v>
      </c>
      <c r="I13451" t="s">
        <v>4302</v>
      </c>
      <c r="J13451" t="s">
        <v>4302</v>
      </c>
      <c r="K13451" t="s">
        <v>3920</v>
      </c>
    </row>
    <row r="13452" spans="1:11" x14ac:dyDescent="0.2">
      <c r="A13452" s="20">
        <v>44441</v>
      </c>
      <c r="B13452" s="20" t="s">
        <v>13136</v>
      </c>
      <c r="C13452" t="s">
        <v>3916</v>
      </c>
      <c r="D13452" t="s">
        <v>3917</v>
      </c>
      <c r="E13452" t="s">
        <v>6875</v>
      </c>
      <c r="F13452" t="s">
        <v>12760</v>
      </c>
      <c r="G13452">
        <v>1803100000</v>
      </c>
      <c r="H13452">
        <v>78725</v>
      </c>
      <c r="I13452" t="s">
        <v>4302</v>
      </c>
      <c r="J13452" t="s">
        <v>4302</v>
      </c>
      <c r="K13452" t="s">
        <v>3920</v>
      </c>
    </row>
    <row r="13453" spans="1:11" x14ac:dyDescent="0.2">
      <c r="A13453" s="20">
        <v>44441</v>
      </c>
      <c r="B13453" s="20" t="s">
        <v>13136</v>
      </c>
      <c r="C13453" t="s">
        <v>3916</v>
      </c>
      <c r="D13453" t="s">
        <v>3930</v>
      </c>
      <c r="E13453" t="s">
        <v>6865</v>
      </c>
      <c r="F13453" t="s">
        <v>12761</v>
      </c>
      <c r="G13453">
        <v>1804002000</v>
      </c>
      <c r="H13453">
        <v>40000</v>
      </c>
      <c r="I13453" t="s">
        <v>61</v>
      </c>
      <c r="J13453" t="s">
        <v>61</v>
      </c>
      <c r="K13453" t="s">
        <v>3953</v>
      </c>
    </row>
    <row r="13454" spans="1:11" x14ac:dyDescent="0.2">
      <c r="A13454" s="20">
        <v>44441</v>
      </c>
      <c r="B13454" s="20" t="s">
        <v>13136</v>
      </c>
      <c r="C13454" t="s">
        <v>3916</v>
      </c>
      <c r="D13454" t="s">
        <v>3930</v>
      </c>
      <c r="E13454" t="s">
        <v>6865</v>
      </c>
      <c r="F13454" t="s">
        <v>12762</v>
      </c>
      <c r="G13454">
        <v>1803100000</v>
      </c>
      <c r="H13454">
        <v>40000</v>
      </c>
      <c r="I13454" t="s">
        <v>61</v>
      </c>
      <c r="J13454" t="s">
        <v>61</v>
      </c>
      <c r="K13454" t="s">
        <v>3920</v>
      </c>
    </row>
    <row r="13455" spans="1:11" x14ac:dyDescent="0.2">
      <c r="A13455" s="20">
        <v>44441</v>
      </c>
      <c r="B13455" s="20" t="s">
        <v>13136</v>
      </c>
      <c r="C13455" t="s">
        <v>3916</v>
      </c>
      <c r="D13455" t="s">
        <v>3917</v>
      </c>
      <c r="E13455" t="s">
        <v>3959</v>
      </c>
      <c r="F13455" t="s">
        <v>12179</v>
      </c>
      <c r="G13455">
        <v>1804009000</v>
      </c>
      <c r="H13455">
        <v>72000</v>
      </c>
      <c r="I13455" t="s">
        <v>55</v>
      </c>
      <c r="J13455" t="s">
        <v>55</v>
      </c>
      <c r="K13455" t="s">
        <v>6869</v>
      </c>
    </row>
    <row r="13456" spans="1:11" x14ac:dyDescent="0.2">
      <c r="A13456" s="20">
        <v>44441</v>
      </c>
      <c r="B13456" s="20" t="s">
        <v>13136</v>
      </c>
      <c r="C13456" t="s">
        <v>3916</v>
      </c>
      <c r="D13456" t="s">
        <v>4144</v>
      </c>
      <c r="E13456" t="s">
        <v>4209</v>
      </c>
      <c r="F13456" t="s">
        <v>12763</v>
      </c>
      <c r="G13456">
        <v>1801001200</v>
      </c>
      <c r="H13456">
        <v>650650</v>
      </c>
      <c r="I13456" t="s">
        <v>4211</v>
      </c>
      <c r="J13456" t="s">
        <v>4196</v>
      </c>
      <c r="K13456" t="s">
        <v>3926</v>
      </c>
    </row>
    <row r="13457" spans="1:11" x14ac:dyDescent="0.2">
      <c r="A13457" s="20">
        <v>44441</v>
      </c>
      <c r="B13457" s="20" t="s">
        <v>13136</v>
      </c>
      <c r="C13457" t="s">
        <v>3916</v>
      </c>
      <c r="D13457" t="s">
        <v>3927</v>
      </c>
      <c r="E13457" t="s">
        <v>3992</v>
      </c>
      <c r="F13457" t="s">
        <v>11108</v>
      </c>
      <c r="G13457">
        <v>1802000000</v>
      </c>
      <c r="H13457">
        <v>120000</v>
      </c>
      <c r="I13457" t="s">
        <v>3933</v>
      </c>
      <c r="J13457" t="s">
        <v>3933</v>
      </c>
      <c r="K13457" t="s">
        <v>3929</v>
      </c>
    </row>
    <row r="13458" spans="1:11" x14ac:dyDescent="0.2">
      <c r="A13458" s="20">
        <v>44441</v>
      </c>
      <c r="B13458" s="20" t="s">
        <v>13136</v>
      </c>
      <c r="C13458" t="s">
        <v>3916</v>
      </c>
      <c r="D13458" t="s">
        <v>3927</v>
      </c>
      <c r="E13458" t="s">
        <v>5904</v>
      </c>
      <c r="F13458" t="s">
        <v>11258</v>
      </c>
      <c r="G13458">
        <v>1801001200</v>
      </c>
      <c r="H13458">
        <v>50050</v>
      </c>
      <c r="I13458" t="s">
        <v>3933</v>
      </c>
      <c r="J13458" t="s">
        <v>3933</v>
      </c>
      <c r="K13458" t="s">
        <v>3926</v>
      </c>
    </row>
    <row r="13459" spans="1:11" x14ac:dyDescent="0.2">
      <c r="A13459" s="20">
        <v>44441</v>
      </c>
      <c r="B13459" s="20" t="s">
        <v>13136</v>
      </c>
      <c r="C13459" t="s">
        <v>3916</v>
      </c>
      <c r="D13459" t="s">
        <v>4144</v>
      </c>
      <c r="E13459" t="s">
        <v>5904</v>
      </c>
      <c r="F13459" t="s">
        <v>11258</v>
      </c>
      <c r="G13459">
        <v>1801001200</v>
      </c>
      <c r="H13459">
        <v>25025</v>
      </c>
      <c r="I13459" t="s">
        <v>3933</v>
      </c>
      <c r="J13459" t="s">
        <v>3933</v>
      </c>
      <c r="K13459" t="s">
        <v>3926</v>
      </c>
    </row>
    <row r="13460" spans="1:11" x14ac:dyDescent="0.2">
      <c r="A13460" s="20">
        <v>44441</v>
      </c>
      <c r="B13460" s="20" t="s">
        <v>13136</v>
      </c>
      <c r="C13460" t="s">
        <v>3916</v>
      </c>
      <c r="D13460" t="s">
        <v>4144</v>
      </c>
      <c r="E13460" t="s">
        <v>5904</v>
      </c>
      <c r="F13460" t="s">
        <v>11258</v>
      </c>
      <c r="G13460">
        <v>1801001200</v>
      </c>
      <c r="H13460">
        <v>25025</v>
      </c>
      <c r="I13460" t="s">
        <v>3933</v>
      </c>
      <c r="J13460" t="s">
        <v>3933</v>
      </c>
      <c r="K13460" t="s">
        <v>3926</v>
      </c>
    </row>
    <row r="13461" spans="1:11" x14ac:dyDescent="0.2">
      <c r="A13461" s="20">
        <v>44441</v>
      </c>
      <c r="B13461" s="20" t="s">
        <v>13136</v>
      </c>
      <c r="C13461" t="s">
        <v>3916</v>
      </c>
      <c r="D13461" t="s">
        <v>3930</v>
      </c>
      <c r="E13461" t="s">
        <v>6865</v>
      </c>
      <c r="F13461" t="s">
        <v>12764</v>
      </c>
      <c r="G13461">
        <v>1804002000</v>
      </c>
      <c r="H13461">
        <v>39925</v>
      </c>
      <c r="I13461" t="s">
        <v>61</v>
      </c>
      <c r="J13461" t="s">
        <v>61</v>
      </c>
      <c r="K13461" t="s">
        <v>3953</v>
      </c>
    </row>
    <row r="13462" spans="1:11" x14ac:dyDescent="0.2">
      <c r="A13462" s="20">
        <v>44441</v>
      </c>
      <c r="B13462" s="20" t="s">
        <v>13136</v>
      </c>
      <c r="C13462" t="s">
        <v>3916</v>
      </c>
      <c r="D13462" t="s">
        <v>3930</v>
      </c>
      <c r="E13462" t="s">
        <v>6865</v>
      </c>
      <c r="F13462" t="s">
        <v>12765</v>
      </c>
      <c r="G13462">
        <v>1803100000</v>
      </c>
      <c r="H13462">
        <v>80000</v>
      </c>
      <c r="I13462" t="s">
        <v>61</v>
      </c>
      <c r="J13462" t="s">
        <v>61</v>
      </c>
      <c r="K13462" t="s">
        <v>3920</v>
      </c>
    </row>
    <row r="13463" spans="1:11" x14ac:dyDescent="0.2">
      <c r="A13463" s="20">
        <v>44441</v>
      </c>
      <c r="B13463" s="20" t="s">
        <v>13136</v>
      </c>
      <c r="C13463" t="s">
        <v>3916</v>
      </c>
      <c r="D13463" t="s">
        <v>3930</v>
      </c>
      <c r="E13463" t="s">
        <v>6865</v>
      </c>
      <c r="F13463" t="s">
        <v>12766</v>
      </c>
      <c r="G13463">
        <v>1803100000</v>
      </c>
      <c r="H13463">
        <v>52500</v>
      </c>
      <c r="I13463" t="s">
        <v>61</v>
      </c>
      <c r="J13463" t="s">
        <v>61</v>
      </c>
      <c r="K13463" t="s">
        <v>3920</v>
      </c>
    </row>
    <row r="13464" spans="1:11" x14ac:dyDescent="0.2">
      <c r="A13464" s="20">
        <v>44441</v>
      </c>
      <c r="B13464" s="20" t="s">
        <v>13136</v>
      </c>
      <c r="C13464" t="s">
        <v>3916</v>
      </c>
      <c r="D13464" t="s">
        <v>3939</v>
      </c>
      <c r="E13464" t="s">
        <v>4190</v>
      </c>
      <c r="F13464" t="s">
        <v>12767</v>
      </c>
      <c r="G13464">
        <v>1801001200</v>
      </c>
      <c r="H13464">
        <v>100100</v>
      </c>
      <c r="I13464" t="s">
        <v>3938</v>
      </c>
      <c r="J13464" t="s">
        <v>3938</v>
      </c>
      <c r="K13464" t="s">
        <v>3926</v>
      </c>
    </row>
    <row r="13465" spans="1:11" x14ac:dyDescent="0.2">
      <c r="A13465" s="20">
        <v>44441</v>
      </c>
      <c r="B13465" s="20" t="s">
        <v>13136</v>
      </c>
      <c r="C13465" t="s">
        <v>3916</v>
      </c>
      <c r="D13465" t="s">
        <v>3917</v>
      </c>
      <c r="E13465" t="s">
        <v>6875</v>
      </c>
      <c r="F13465" t="s">
        <v>12768</v>
      </c>
      <c r="G13465">
        <v>1804009000</v>
      </c>
      <c r="H13465">
        <v>63504</v>
      </c>
      <c r="I13465" t="s">
        <v>4302</v>
      </c>
      <c r="J13465" t="s">
        <v>4302</v>
      </c>
      <c r="K13465" t="s">
        <v>6869</v>
      </c>
    </row>
    <row r="13466" spans="1:11" x14ac:dyDescent="0.2">
      <c r="A13466" s="20">
        <v>44441</v>
      </c>
      <c r="B13466" s="20" t="s">
        <v>13136</v>
      </c>
      <c r="C13466" t="s">
        <v>3916</v>
      </c>
      <c r="D13466" t="s">
        <v>3951</v>
      </c>
      <c r="E13466" t="s">
        <v>7028</v>
      </c>
      <c r="F13466" t="s">
        <v>12769</v>
      </c>
      <c r="G13466">
        <v>1801001200</v>
      </c>
      <c r="H13466">
        <v>350350</v>
      </c>
      <c r="I13466" t="s">
        <v>7030</v>
      </c>
      <c r="J13466" t="s">
        <v>55</v>
      </c>
      <c r="K13466" t="s">
        <v>3926</v>
      </c>
    </row>
    <row r="13467" spans="1:11" x14ac:dyDescent="0.2">
      <c r="A13467" s="20">
        <v>44441</v>
      </c>
      <c r="B13467" s="20" t="s">
        <v>13136</v>
      </c>
      <c r="C13467" t="s">
        <v>3916</v>
      </c>
      <c r="D13467" t="s">
        <v>3962</v>
      </c>
      <c r="E13467" t="s">
        <v>4192</v>
      </c>
      <c r="F13467" t="s">
        <v>11258</v>
      </c>
      <c r="G13467">
        <v>1801001200</v>
      </c>
      <c r="H13467">
        <v>200200</v>
      </c>
      <c r="I13467" t="s">
        <v>3965</v>
      </c>
      <c r="J13467" t="s">
        <v>3933</v>
      </c>
      <c r="K13467" t="s">
        <v>3926</v>
      </c>
    </row>
    <row r="13468" spans="1:11" x14ac:dyDescent="0.2">
      <c r="A13468" s="20">
        <v>44441</v>
      </c>
      <c r="B13468" s="20" t="s">
        <v>13136</v>
      </c>
      <c r="C13468" t="s">
        <v>3916</v>
      </c>
      <c r="D13468" t="s">
        <v>3927</v>
      </c>
      <c r="E13468" t="s">
        <v>6865</v>
      </c>
      <c r="F13468" t="s">
        <v>12770</v>
      </c>
      <c r="G13468">
        <v>1803100000</v>
      </c>
      <c r="H13468">
        <v>60000</v>
      </c>
      <c r="I13468" t="s">
        <v>61</v>
      </c>
      <c r="J13468" t="s">
        <v>61</v>
      </c>
      <c r="K13468" t="s">
        <v>3920</v>
      </c>
    </row>
    <row r="13469" spans="1:11" x14ac:dyDescent="0.2">
      <c r="A13469" s="20">
        <v>44441</v>
      </c>
      <c r="B13469" s="20" t="s">
        <v>13136</v>
      </c>
      <c r="C13469" t="s">
        <v>3916</v>
      </c>
      <c r="D13469" t="s">
        <v>3930</v>
      </c>
      <c r="E13469" t="s">
        <v>6865</v>
      </c>
      <c r="F13469" t="s">
        <v>12771</v>
      </c>
      <c r="G13469">
        <v>1803100000</v>
      </c>
      <c r="H13469">
        <v>26250</v>
      </c>
      <c r="I13469" t="s">
        <v>61</v>
      </c>
      <c r="J13469" t="s">
        <v>61</v>
      </c>
      <c r="K13469" t="s">
        <v>3920</v>
      </c>
    </row>
    <row r="13470" spans="1:11" x14ac:dyDescent="0.2">
      <c r="A13470" s="20">
        <v>44441</v>
      </c>
      <c r="B13470" s="20" t="s">
        <v>13136</v>
      </c>
      <c r="C13470" t="s">
        <v>3916</v>
      </c>
      <c r="D13470" t="s">
        <v>3930</v>
      </c>
      <c r="E13470" t="s">
        <v>6865</v>
      </c>
      <c r="F13470" t="s">
        <v>12772</v>
      </c>
      <c r="G13470">
        <v>1803100000</v>
      </c>
      <c r="H13470">
        <v>26250</v>
      </c>
      <c r="I13470" t="s">
        <v>61</v>
      </c>
      <c r="J13470" t="s">
        <v>61</v>
      </c>
      <c r="K13470" t="s">
        <v>3920</v>
      </c>
    </row>
    <row r="13471" spans="1:11" x14ac:dyDescent="0.2">
      <c r="A13471" s="20">
        <v>44441</v>
      </c>
      <c r="B13471" s="20" t="s">
        <v>13136</v>
      </c>
      <c r="C13471" t="s">
        <v>3916</v>
      </c>
      <c r="D13471" t="s">
        <v>3930</v>
      </c>
      <c r="E13471" t="s">
        <v>6865</v>
      </c>
      <c r="F13471" t="s">
        <v>12773</v>
      </c>
      <c r="G13471">
        <v>1803100000</v>
      </c>
      <c r="H13471">
        <v>20000</v>
      </c>
      <c r="I13471" t="s">
        <v>61</v>
      </c>
      <c r="J13471" t="s">
        <v>61</v>
      </c>
      <c r="K13471" t="s">
        <v>3920</v>
      </c>
    </row>
    <row r="13472" spans="1:11" x14ac:dyDescent="0.2">
      <c r="A13472" s="20">
        <v>44441</v>
      </c>
      <c r="B13472" s="20" t="s">
        <v>13136</v>
      </c>
      <c r="C13472" t="s">
        <v>3916</v>
      </c>
      <c r="D13472" t="s">
        <v>3927</v>
      </c>
      <c r="E13472" t="s">
        <v>6865</v>
      </c>
      <c r="F13472" t="s">
        <v>12774</v>
      </c>
      <c r="G13472">
        <v>1803100000</v>
      </c>
      <c r="H13472">
        <v>40000</v>
      </c>
      <c r="I13472" t="s">
        <v>61</v>
      </c>
      <c r="J13472" t="s">
        <v>61</v>
      </c>
      <c r="K13472" t="s">
        <v>3920</v>
      </c>
    </row>
    <row r="13473" spans="1:11" x14ac:dyDescent="0.2">
      <c r="A13473" s="20">
        <v>44441</v>
      </c>
      <c r="B13473" s="20" t="s">
        <v>13136</v>
      </c>
      <c r="C13473" t="s">
        <v>3916</v>
      </c>
      <c r="D13473" t="s">
        <v>3930</v>
      </c>
      <c r="E13473" t="s">
        <v>6865</v>
      </c>
      <c r="F13473" t="s">
        <v>12775</v>
      </c>
      <c r="G13473">
        <v>1803100000</v>
      </c>
      <c r="H13473">
        <v>20000</v>
      </c>
      <c r="I13473" t="s">
        <v>61</v>
      </c>
      <c r="J13473" t="s">
        <v>61</v>
      </c>
      <c r="K13473" t="s">
        <v>3920</v>
      </c>
    </row>
    <row r="13474" spans="1:11" x14ac:dyDescent="0.2">
      <c r="A13474" s="20">
        <v>44442</v>
      </c>
      <c r="B13474" s="20" t="s">
        <v>13136</v>
      </c>
      <c r="C13474" t="s">
        <v>3916</v>
      </c>
      <c r="D13474" t="s">
        <v>3917</v>
      </c>
      <c r="E13474" t="s">
        <v>7073</v>
      </c>
      <c r="F13474" t="s">
        <v>12776</v>
      </c>
      <c r="G13474">
        <v>1806909000</v>
      </c>
      <c r="H13474">
        <v>95040</v>
      </c>
      <c r="I13474" t="s">
        <v>4302</v>
      </c>
      <c r="J13474" t="s">
        <v>4302</v>
      </c>
      <c r="K13474" t="s">
        <v>6886</v>
      </c>
    </row>
    <row r="13475" spans="1:11" x14ac:dyDescent="0.2">
      <c r="A13475" s="20">
        <v>44442</v>
      </c>
      <c r="B13475" s="20" t="s">
        <v>13136</v>
      </c>
      <c r="C13475" t="s">
        <v>3916</v>
      </c>
      <c r="D13475" t="s">
        <v>3917</v>
      </c>
      <c r="E13475" t="s">
        <v>7073</v>
      </c>
      <c r="F13475" t="s">
        <v>12777</v>
      </c>
      <c r="G13475">
        <v>1806909000</v>
      </c>
      <c r="H13475">
        <v>95040</v>
      </c>
      <c r="I13475" t="s">
        <v>4302</v>
      </c>
      <c r="J13475" t="s">
        <v>4302</v>
      </c>
      <c r="K13475" t="s">
        <v>6886</v>
      </c>
    </row>
    <row r="13476" spans="1:11" x14ac:dyDescent="0.2">
      <c r="A13476" s="20">
        <v>44442</v>
      </c>
      <c r="B13476" s="20" t="s">
        <v>13136</v>
      </c>
      <c r="C13476" t="s">
        <v>3916</v>
      </c>
      <c r="D13476" t="s">
        <v>5434</v>
      </c>
      <c r="E13476" t="s">
        <v>4295</v>
      </c>
      <c r="F13476" t="s">
        <v>12778</v>
      </c>
      <c r="G13476">
        <v>1801001200</v>
      </c>
      <c r="H13476">
        <v>250250</v>
      </c>
      <c r="I13476" t="s">
        <v>3942</v>
      </c>
      <c r="J13476" t="s">
        <v>4114</v>
      </c>
      <c r="K13476" t="s">
        <v>3926</v>
      </c>
    </row>
    <row r="13477" spans="1:11" x14ac:dyDescent="0.2">
      <c r="A13477" s="20">
        <v>44442</v>
      </c>
      <c r="B13477" s="20" t="s">
        <v>13136</v>
      </c>
      <c r="C13477" t="s">
        <v>3916</v>
      </c>
      <c r="D13477" t="s">
        <v>3951</v>
      </c>
      <c r="E13477" t="s">
        <v>7028</v>
      </c>
      <c r="F13477" t="s">
        <v>12769</v>
      </c>
      <c r="G13477">
        <v>1801001200</v>
      </c>
      <c r="H13477">
        <v>150150</v>
      </c>
      <c r="I13477" t="s">
        <v>7030</v>
      </c>
      <c r="J13477" t="s">
        <v>55</v>
      </c>
      <c r="K13477" t="s">
        <v>3926</v>
      </c>
    </row>
    <row r="13478" spans="1:11" x14ac:dyDescent="0.2">
      <c r="A13478" s="20">
        <v>44442</v>
      </c>
      <c r="B13478" s="20" t="s">
        <v>13136</v>
      </c>
      <c r="C13478" t="s">
        <v>3916</v>
      </c>
      <c r="D13478" t="s">
        <v>3930</v>
      </c>
      <c r="E13478" t="s">
        <v>4016</v>
      </c>
      <c r="F13478" t="s">
        <v>11107</v>
      </c>
      <c r="G13478">
        <v>1803100000</v>
      </c>
      <c r="H13478">
        <v>4800</v>
      </c>
      <c r="I13478" t="s">
        <v>3933</v>
      </c>
      <c r="J13478" t="s">
        <v>3933</v>
      </c>
      <c r="K13478" t="s">
        <v>3920</v>
      </c>
    </row>
    <row r="13479" spans="1:11" x14ac:dyDescent="0.2">
      <c r="A13479" s="20">
        <v>44442</v>
      </c>
      <c r="B13479" s="20" t="s">
        <v>13136</v>
      </c>
      <c r="C13479" t="s">
        <v>3916</v>
      </c>
      <c r="D13479" t="s">
        <v>3930</v>
      </c>
      <c r="E13479" t="s">
        <v>4016</v>
      </c>
      <c r="F13479" t="s">
        <v>11107</v>
      </c>
      <c r="G13479">
        <v>1803100000</v>
      </c>
      <c r="H13479">
        <v>42000</v>
      </c>
      <c r="I13479" t="s">
        <v>3933</v>
      </c>
      <c r="J13479" t="s">
        <v>3933</v>
      </c>
      <c r="K13479" t="s">
        <v>3920</v>
      </c>
    </row>
    <row r="13480" spans="1:11" x14ac:dyDescent="0.2">
      <c r="A13480" s="20">
        <v>44442</v>
      </c>
      <c r="B13480" s="20" t="s">
        <v>13136</v>
      </c>
      <c r="C13480" t="s">
        <v>3916</v>
      </c>
      <c r="D13480" t="s">
        <v>3960</v>
      </c>
      <c r="E13480" t="s">
        <v>3992</v>
      </c>
      <c r="F13480" t="s">
        <v>11107</v>
      </c>
      <c r="G13480">
        <v>1803100000</v>
      </c>
      <c r="H13480">
        <v>42000</v>
      </c>
      <c r="I13480" t="s">
        <v>3933</v>
      </c>
      <c r="J13480" t="s">
        <v>3933</v>
      </c>
      <c r="K13480" t="s">
        <v>3920</v>
      </c>
    </row>
    <row r="13481" spans="1:11" x14ac:dyDescent="0.2">
      <c r="A13481" s="20">
        <v>44442</v>
      </c>
      <c r="B13481" s="20" t="s">
        <v>13136</v>
      </c>
      <c r="C13481" t="s">
        <v>3916</v>
      </c>
      <c r="D13481" t="s">
        <v>3930</v>
      </c>
      <c r="E13481" t="s">
        <v>9873</v>
      </c>
      <c r="F13481" t="s">
        <v>11985</v>
      </c>
      <c r="G13481">
        <v>1803100000</v>
      </c>
      <c r="H13481">
        <v>200000</v>
      </c>
      <c r="I13481" t="s">
        <v>338</v>
      </c>
      <c r="J13481" t="s">
        <v>3950</v>
      </c>
      <c r="K13481" t="s">
        <v>3920</v>
      </c>
    </row>
    <row r="13482" spans="1:11" x14ac:dyDescent="0.2">
      <c r="A13482" s="20">
        <v>44442</v>
      </c>
      <c r="B13482" s="20" t="s">
        <v>13136</v>
      </c>
      <c r="C13482" t="s">
        <v>3916</v>
      </c>
      <c r="D13482" t="s">
        <v>3984</v>
      </c>
      <c r="E13482" t="s">
        <v>6875</v>
      </c>
      <c r="F13482" t="s">
        <v>12779</v>
      </c>
      <c r="G13482">
        <v>1806200000</v>
      </c>
      <c r="H13482">
        <v>118440</v>
      </c>
      <c r="I13482" t="s">
        <v>4302</v>
      </c>
      <c r="J13482" t="s">
        <v>4302</v>
      </c>
      <c r="K13482" t="s">
        <v>3920</v>
      </c>
    </row>
    <row r="13483" spans="1:11" x14ac:dyDescent="0.2">
      <c r="A13483" s="20">
        <v>44442</v>
      </c>
      <c r="B13483" s="20" t="s">
        <v>13136</v>
      </c>
      <c r="C13483" t="s">
        <v>3916</v>
      </c>
      <c r="D13483" t="s">
        <v>3984</v>
      </c>
      <c r="E13483" t="s">
        <v>6875</v>
      </c>
      <c r="F13483" t="s">
        <v>12780</v>
      </c>
      <c r="G13483">
        <v>1806200000</v>
      </c>
      <c r="H13483">
        <v>118440</v>
      </c>
      <c r="I13483" t="s">
        <v>4302</v>
      </c>
      <c r="J13483" t="s">
        <v>4302</v>
      </c>
      <c r="K13483" t="s">
        <v>3920</v>
      </c>
    </row>
    <row r="13484" spans="1:11" x14ac:dyDescent="0.2">
      <c r="A13484" s="20">
        <v>44442</v>
      </c>
      <c r="B13484" s="20" t="s">
        <v>13136</v>
      </c>
      <c r="C13484" t="s">
        <v>3916</v>
      </c>
      <c r="D13484" t="s">
        <v>3917</v>
      </c>
      <c r="E13484" t="s">
        <v>3959</v>
      </c>
      <c r="F13484" t="s">
        <v>12179</v>
      </c>
      <c r="G13484">
        <v>1804009000</v>
      </c>
      <c r="H13484">
        <v>36000</v>
      </c>
      <c r="I13484" t="s">
        <v>55</v>
      </c>
      <c r="J13484" t="s">
        <v>55</v>
      </c>
      <c r="K13484" t="s">
        <v>6869</v>
      </c>
    </row>
    <row r="13485" spans="1:11" x14ac:dyDescent="0.2">
      <c r="A13485" s="20">
        <v>44442</v>
      </c>
      <c r="B13485" s="20" t="s">
        <v>13136</v>
      </c>
      <c r="C13485" t="s">
        <v>3916</v>
      </c>
      <c r="D13485" t="s">
        <v>3917</v>
      </c>
      <c r="E13485" t="s">
        <v>3959</v>
      </c>
      <c r="F13485" t="s">
        <v>12179</v>
      </c>
      <c r="G13485">
        <v>1804009000</v>
      </c>
      <c r="H13485">
        <v>18000</v>
      </c>
      <c r="I13485" t="s">
        <v>55</v>
      </c>
      <c r="J13485" t="s">
        <v>55</v>
      </c>
      <c r="K13485" t="s">
        <v>6869</v>
      </c>
    </row>
    <row r="13486" spans="1:11" x14ac:dyDescent="0.2">
      <c r="A13486" s="20">
        <v>44442</v>
      </c>
      <c r="B13486" s="20" t="s">
        <v>13136</v>
      </c>
      <c r="C13486" t="s">
        <v>3916</v>
      </c>
      <c r="D13486">
        <v>99</v>
      </c>
      <c r="E13486" t="s">
        <v>8808</v>
      </c>
      <c r="F13486" t="s">
        <v>12781</v>
      </c>
      <c r="G13486">
        <v>1806909000</v>
      </c>
      <c r="H13486">
        <v>234</v>
      </c>
      <c r="I13486" t="s">
        <v>3965</v>
      </c>
      <c r="J13486" t="s">
        <v>3965</v>
      </c>
      <c r="K13486" t="s">
        <v>6886</v>
      </c>
    </row>
    <row r="13487" spans="1:11" x14ac:dyDescent="0.2">
      <c r="A13487" s="20">
        <v>44444</v>
      </c>
      <c r="B13487" s="20" t="s">
        <v>13136</v>
      </c>
      <c r="C13487" t="s">
        <v>3916</v>
      </c>
      <c r="D13487" t="s">
        <v>3927</v>
      </c>
      <c r="E13487" t="s">
        <v>6865</v>
      </c>
      <c r="F13487" t="s">
        <v>12782</v>
      </c>
      <c r="G13487">
        <v>1803100000</v>
      </c>
      <c r="H13487">
        <v>79975</v>
      </c>
      <c r="I13487" t="s">
        <v>61</v>
      </c>
      <c r="J13487" t="s">
        <v>61</v>
      </c>
      <c r="K13487" t="s">
        <v>3920</v>
      </c>
    </row>
    <row r="13488" spans="1:11" x14ac:dyDescent="0.2">
      <c r="A13488" s="20">
        <v>44445</v>
      </c>
      <c r="B13488" s="20" t="s">
        <v>13136</v>
      </c>
      <c r="C13488" t="s">
        <v>3916</v>
      </c>
      <c r="D13488" t="s">
        <v>3917</v>
      </c>
      <c r="E13488" t="s">
        <v>3918</v>
      </c>
      <c r="F13488" t="s">
        <v>12783</v>
      </c>
      <c r="G13488">
        <v>1804002000</v>
      </c>
      <c r="H13488">
        <v>19800</v>
      </c>
      <c r="I13488" t="s">
        <v>55</v>
      </c>
      <c r="J13488" t="s">
        <v>55</v>
      </c>
      <c r="K13488" t="s">
        <v>3953</v>
      </c>
    </row>
    <row r="13489" spans="1:11" x14ac:dyDescent="0.2">
      <c r="A13489" s="20">
        <v>44445</v>
      </c>
      <c r="B13489" s="20" t="s">
        <v>13136</v>
      </c>
      <c r="C13489" t="s">
        <v>3916</v>
      </c>
      <c r="D13489" t="s">
        <v>3927</v>
      </c>
      <c r="E13489" t="s">
        <v>6865</v>
      </c>
      <c r="F13489" t="s">
        <v>12784</v>
      </c>
      <c r="G13489">
        <v>1803100000</v>
      </c>
      <c r="H13489">
        <v>60000</v>
      </c>
      <c r="I13489" t="s">
        <v>61</v>
      </c>
      <c r="J13489" t="s">
        <v>61</v>
      </c>
      <c r="K13489" t="s">
        <v>3920</v>
      </c>
    </row>
    <row r="13490" spans="1:11" x14ac:dyDescent="0.2">
      <c r="A13490" s="20">
        <v>44445</v>
      </c>
      <c r="B13490" s="20" t="s">
        <v>13136</v>
      </c>
      <c r="C13490" t="s">
        <v>3916</v>
      </c>
      <c r="D13490" t="s">
        <v>3930</v>
      </c>
      <c r="E13490" t="s">
        <v>6865</v>
      </c>
      <c r="F13490" t="s">
        <v>12785</v>
      </c>
      <c r="G13490">
        <v>1803100000</v>
      </c>
      <c r="H13490">
        <v>60000</v>
      </c>
      <c r="I13490" t="s">
        <v>61</v>
      </c>
      <c r="J13490" t="s">
        <v>61</v>
      </c>
      <c r="K13490" t="s">
        <v>3920</v>
      </c>
    </row>
    <row r="13491" spans="1:11" x14ac:dyDescent="0.2">
      <c r="A13491" s="20">
        <v>44445</v>
      </c>
      <c r="B13491" s="20" t="s">
        <v>13136</v>
      </c>
      <c r="C13491" t="s">
        <v>3916</v>
      </c>
      <c r="D13491" t="s">
        <v>3930</v>
      </c>
      <c r="E13491" t="s">
        <v>3918</v>
      </c>
      <c r="F13491" t="s">
        <v>12786</v>
      </c>
      <c r="G13491">
        <v>1803100000</v>
      </c>
      <c r="H13491">
        <v>120000</v>
      </c>
      <c r="I13491" t="s">
        <v>55</v>
      </c>
      <c r="J13491" t="s">
        <v>55</v>
      </c>
      <c r="K13491" t="s">
        <v>3920</v>
      </c>
    </row>
    <row r="13492" spans="1:11" x14ac:dyDescent="0.2">
      <c r="A13492" s="20">
        <v>44445</v>
      </c>
      <c r="B13492" s="20" t="s">
        <v>13136</v>
      </c>
      <c r="C13492" t="s">
        <v>3916</v>
      </c>
      <c r="D13492" t="s">
        <v>3930</v>
      </c>
      <c r="E13492" t="s">
        <v>3918</v>
      </c>
      <c r="F13492" t="s">
        <v>12787</v>
      </c>
      <c r="G13492">
        <v>1803100000</v>
      </c>
      <c r="H13492">
        <v>120000</v>
      </c>
      <c r="I13492" t="s">
        <v>55</v>
      </c>
      <c r="J13492" t="s">
        <v>55</v>
      </c>
      <c r="K13492" t="s">
        <v>3920</v>
      </c>
    </row>
    <row r="13493" spans="1:11" x14ac:dyDescent="0.2">
      <c r="A13493" s="20">
        <v>44445</v>
      </c>
      <c r="B13493" s="20" t="s">
        <v>13136</v>
      </c>
      <c r="C13493" t="s">
        <v>3916</v>
      </c>
      <c r="D13493" t="s">
        <v>3917</v>
      </c>
      <c r="E13493" t="s">
        <v>7073</v>
      </c>
      <c r="F13493" t="s">
        <v>12788</v>
      </c>
      <c r="G13493">
        <v>1806909000</v>
      </c>
      <c r="H13493">
        <v>71280</v>
      </c>
      <c r="I13493" t="s">
        <v>4302</v>
      </c>
      <c r="J13493" t="s">
        <v>4302</v>
      </c>
      <c r="K13493" t="s">
        <v>6886</v>
      </c>
    </row>
    <row r="13494" spans="1:11" x14ac:dyDescent="0.2">
      <c r="A13494" s="20">
        <v>44445</v>
      </c>
      <c r="B13494" s="20" t="s">
        <v>13136</v>
      </c>
      <c r="C13494" t="s">
        <v>3916</v>
      </c>
      <c r="D13494" t="s">
        <v>3927</v>
      </c>
      <c r="E13494" t="s">
        <v>3992</v>
      </c>
      <c r="F13494" t="s">
        <v>11107</v>
      </c>
      <c r="G13494">
        <v>1803100000</v>
      </c>
      <c r="H13494">
        <v>105000</v>
      </c>
      <c r="I13494" t="s">
        <v>3933</v>
      </c>
      <c r="J13494" t="s">
        <v>3933</v>
      </c>
      <c r="K13494" t="s">
        <v>3920</v>
      </c>
    </row>
    <row r="13495" spans="1:11" x14ac:dyDescent="0.2">
      <c r="A13495" s="20">
        <v>44445</v>
      </c>
      <c r="B13495" s="20" t="s">
        <v>13136</v>
      </c>
      <c r="C13495" t="s">
        <v>3916</v>
      </c>
      <c r="D13495">
        <v>99</v>
      </c>
      <c r="E13495" t="s">
        <v>6884</v>
      </c>
      <c r="F13495" t="s">
        <v>12789</v>
      </c>
      <c r="G13495">
        <v>1806329000</v>
      </c>
      <c r="H13495">
        <v>1</v>
      </c>
      <c r="I13495" t="s">
        <v>3965</v>
      </c>
      <c r="J13495" t="s">
        <v>3965</v>
      </c>
      <c r="K13495" t="s">
        <v>6886</v>
      </c>
    </row>
    <row r="13496" spans="1:11" x14ac:dyDescent="0.2">
      <c r="A13496" s="20">
        <v>44445</v>
      </c>
      <c r="B13496" s="20" t="s">
        <v>13136</v>
      </c>
      <c r="C13496" t="s">
        <v>3916</v>
      </c>
      <c r="D13496" t="s">
        <v>4144</v>
      </c>
      <c r="E13496" t="s">
        <v>4435</v>
      </c>
      <c r="F13496" t="s">
        <v>12790</v>
      </c>
      <c r="G13496">
        <v>1801001200</v>
      </c>
      <c r="H13496">
        <v>250250</v>
      </c>
      <c r="I13496" t="s">
        <v>4211</v>
      </c>
      <c r="J13496" t="s">
        <v>5117</v>
      </c>
      <c r="K13496" t="s">
        <v>3926</v>
      </c>
    </row>
    <row r="13497" spans="1:11" x14ac:dyDescent="0.2">
      <c r="A13497" s="20">
        <v>44445</v>
      </c>
      <c r="B13497" s="20" t="s">
        <v>13136</v>
      </c>
      <c r="C13497" t="s">
        <v>3916</v>
      </c>
      <c r="D13497" t="s">
        <v>3921</v>
      </c>
      <c r="E13497" t="s">
        <v>3992</v>
      </c>
      <c r="F13497" t="s">
        <v>11107</v>
      </c>
      <c r="G13497">
        <v>1803100000</v>
      </c>
      <c r="H13497">
        <v>126000</v>
      </c>
      <c r="I13497" t="s">
        <v>3933</v>
      </c>
      <c r="J13497" t="s">
        <v>3933</v>
      </c>
      <c r="K13497" t="s">
        <v>3920</v>
      </c>
    </row>
    <row r="13498" spans="1:11" x14ac:dyDescent="0.2">
      <c r="A13498" s="20">
        <v>44445</v>
      </c>
      <c r="B13498" s="20" t="s">
        <v>13136</v>
      </c>
      <c r="C13498" t="s">
        <v>3916</v>
      </c>
      <c r="D13498">
        <v>99</v>
      </c>
      <c r="E13498" t="s">
        <v>12791</v>
      </c>
      <c r="F13498" t="s">
        <v>12792</v>
      </c>
      <c r="G13498">
        <v>1806909000</v>
      </c>
      <c r="H13498">
        <v>24</v>
      </c>
      <c r="I13498" t="s">
        <v>55</v>
      </c>
      <c r="J13498" t="s">
        <v>3965</v>
      </c>
      <c r="K13498" t="s">
        <v>6886</v>
      </c>
    </row>
    <row r="13499" spans="1:11" x14ac:dyDescent="0.2">
      <c r="A13499" s="20">
        <v>44445</v>
      </c>
      <c r="B13499" s="20" t="s">
        <v>13136</v>
      </c>
      <c r="C13499" t="s">
        <v>3916</v>
      </c>
      <c r="D13499">
        <v>99</v>
      </c>
      <c r="E13499" t="s">
        <v>12791</v>
      </c>
      <c r="F13499" t="s">
        <v>12792</v>
      </c>
      <c r="G13499">
        <v>1806329000</v>
      </c>
      <c r="H13499">
        <v>6</v>
      </c>
      <c r="I13499" t="s">
        <v>55</v>
      </c>
      <c r="J13499" t="s">
        <v>3965</v>
      </c>
      <c r="K13499" t="s">
        <v>6886</v>
      </c>
    </row>
    <row r="13500" spans="1:11" x14ac:dyDescent="0.2">
      <c r="A13500" s="20">
        <v>44445</v>
      </c>
      <c r="B13500" s="20" t="s">
        <v>13136</v>
      </c>
      <c r="C13500" t="s">
        <v>3916</v>
      </c>
      <c r="D13500" t="s">
        <v>3951</v>
      </c>
      <c r="E13500" t="s">
        <v>3918</v>
      </c>
      <c r="F13500" t="s">
        <v>12793</v>
      </c>
      <c r="G13500">
        <v>1802000000</v>
      </c>
      <c r="H13500">
        <v>60000</v>
      </c>
      <c r="I13500" t="s">
        <v>55</v>
      </c>
      <c r="J13500" t="s">
        <v>55</v>
      </c>
      <c r="K13500" t="s">
        <v>3929</v>
      </c>
    </row>
    <row r="13501" spans="1:11" x14ac:dyDescent="0.2">
      <c r="A13501" s="20">
        <v>44445</v>
      </c>
      <c r="B13501" s="20" t="s">
        <v>13136</v>
      </c>
      <c r="C13501" t="s">
        <v>3916</v>
      </c>
      <c r="D13501" t="s">
        <v>3927</v>
      </c>
      <c r="E13501" t="s">
        <v>3918</v>
      </c>
      <c r="F13501" t="s">
        <v>12794</v>
      </c>
      <c r="G13501">
        <v>1802000000</v>
      </c>
      <c r="H13501">
        <v>40000</v>
      </c>
      <c r="I13501" t="s">
        <v>55</v>
      </c>
      <c r="J13501" t="s">
        <v>55</v>
      </c>
      <c r="K13501" t="s">
        <v>3929</v>
      </c>
    </row>
    <row r="13502" spans="1:11" x14ac:dyDescent="0.2">
      <c r="A13502" s="20">
        <v>44445</v>
      </c>
      <c r="B13502" s="20" t="s">
        <v>13136</v>
      </c>
      <c r="C13502" t="s">
        <v>3916</v>
      </c>
      <c r="D13502" t="s">
        <v>3927</v>
      </c>
      <c r="E13502" t="s">
        <v>3918</v>
      </c>
      <c r="F13502" t="s">
        <v>12795</v>
      </c>
      <c r="G13502">
        <v>1802000000</v>
      </c>
      <c r="H13502">
        <v>40000</v>
      </c>
      <c r="I13502" t="s">
        <v>55</v>
      </c>
      <c r="J13502" t="s">
        <v>55</v>
      </c>
      <c r="K13502" t="s">
        <v>3929</v>
      </c>
    </row>
    <row r="13503" spans="1:11" x14ac:dyDescent="0.2">
      <c r="A13503" s="20">
        <v>44445</v>
      </c>
      <c r="B13503" s="20" t="s">
        <v>13136</v>
      </c>
      <c r="C13503" t="s">
        <v>3916</v>
      </c>
      <c r="D13503" t="s">
        <v>3927</v>
      </c>
      <c r="E13503" t="s">
        <v>3918</v>
      </c>
      <c r="F13503" t="s">
        <v>12796</v>
      </c>
      <c r="G13503">
        <v>1802000000</v>
      </c>
      <c r="H13503">
        <v>20000</v>
      </c>
      <c r="I13503" t="s">
        <v>55</v>
      </c>
      <c r="J13503" t="s">
        <v>55</v>
      </c>
      <c r="K13503" t="s">
        <v>3929</v>
      </c>
    </row>
    <row r="13504" spans="1:11" x14ac:dyDescent="0.2">
      <c r="A13504" s="20">
        <v>44445</v>
      </c>
      <c r="B13504" s="20" t="s">
        <v>13136</v>
      </c>
      <c r="C13504" t="s">
        <v>3916</v>
      </c>
      <c r="D13504" t="s">
        <v>3927</v>
      </c>
      <c r="E13504" t="s">
        <v>3918</v>
      </c>
      <c r="F13504" t="s">
        <v>12797</v>
      </c>
      <c r="G13504">
        <v>1802000000</v>
      </c>
      <c r="H13504">
        <v>40000</v>
      </c>
      <c r="I13504" t="s">
        <v>55</v>
      </c>
      <c r="J13504" t="s">
        <v>55</v>
      </c>
      <c r="K13504" t="s">
        <v>3929</v>
      </c>
    </row>
    <row r="13505" spans="1:11" x14ac:dyDescent="0.2">
      <c r="A13505" s="20">
        <v>44445</v>
      </c>
      <c r="B13505" s="20" t="s">
        <v>13136</v>
      </c>
      <c r="C13505" t="s">
        <v>3916</v>
      </c>
      <c r="D13505" t="s">
        <v>3930</v>
      </c>
      <c r="E13505" t="s">
        <v>3959</v>
      </c>
      <c r="F13505" t="s">
        <v>12179</v>
      </c>
      <c r="G13505">
        <v>1803100000</v>
      </c>
      <c r="H13505">
        <v>48000</v>
      </c>
      <c r="I13505" t="s">
        <v>55</v>
      </c>
      <c r="J13505" t="s">
        <v>55</v>
      </c>
      <c r="K13505" t="s">
        <v>3920</v>
      </c>
    </row>
    <row r="13506" spans="1:11" x14ac:dyDescent="0.2">
      <c r="A13506" s="20">
        <v>44445</v>
      </c>
      <c r="B13506" s="20" t="s">
        <v>13136</v>
      </c>
      <c r="C13506" t="s">
        <v>3916</v>
      </c>
      <c r="D13506" t="s">
        <v>4144</v>
      </c>
      <c r="E13506" t="s">
        <v>4348</v>
      </c>
      <c r="F13506" t="s">
        <v>12798</v>
      </c>
      <c r="G13506">
        <v>1801001200</v>
      </c>
      <c r="H13506">
        <v>250250</v>
      </c>
      <c r="I13506" t="s">
        <v>18</v>
      </c>
      <c r="J13506" t="s">
        <v>4196</v>
      </c>
      <c r="K13506" t="s">
        <v>3926</v>
      </c>
    </row>
    <row r="13507" spans="1:11" x14ac:dyDescent="0.2">
      <c r="A13507" s="20">
        <v>44445</v>
      </c>
      <c r="B13507" s="20" t="s">
        <v>13136</v>
      </c>
      <c r="C13507" t="s">
        <v>3916</v>
      </c>
      <c r="D13507" t="s">
        <v>4144</v>
      </c>
      <c r="E13507" t="s">
        <v>4169</v>
      </c>
      <c r="F13507" t="s">
        <v>12799</v>
      </c>
      <c r="G13507">
        <v>1801001200</v>
      </c>
      <c r="H13507">
        <v>250250</v>
      </c>
      <c r="I13507" t="s">
        <v>18</v>
      </c>
      <c r="J13507" t="s">
        <v>4196</v>
      </c>
      <c r="K13507" t="s">
        <v>3926</v>
      </c>
    </row>
    <row r="13508" spans="1:11" x14ac:dyDescent="0.2">
      <c r="A13508" s="20">
        <v>44445</v>
      </c>
      <c r="B13508" s="20" t="s">
        <v>13136</v>
      </c>
      <c r="C13508" t="s">
        <v>3916</v>
      </c>
      <c r="D13508" t="s">
        <v>4144</v>
      </c>
      <c r="E13508" t="s">
        <v>4348</v>
      </c>
      <c r="F13508" t="s">
        <v>12800</v>
      </c>
      <c r="G13508">
        <v>1801001200</v>
      </c>
      <c r="H13508">
        <v>300300</v>
      </c>
      <c r="I13508" t="s">
        <v>18</v>
      </c>
      <c r="J13508" t="s">
        <v>4196</v>
      </c>
      <c r="K13508" t="s">
        <v>3926</v>
      </c>
    </row>
    <row r="13509" spans="1:11" x14ac:dyDescent="0.2">
      <c r="A13509" s="20">
        <v>44445</v>
      </c>
      <c r="B13509" s="20" t="s">
        <v>13136</v>
      </c>
      <c r="C13509" t="s">
        <v>3916</v>
      </c>
      <c r="D13509" t="s">
        <v>3994</v>
      </c>
      <c r="E13509" t="s">
        <v>3959</v>
      </c>
      <c r="F13509" t="s">
        <v>12801</v>
      </c>
      <c r="G13509">
        <v>1803100000</v>
      </c>
      <c r="H13509">
        <v>120000</v>
      </c>
      <c r="I13509" t="s">
        <v>55</v>
      </c>
      <c r="J13509" t="s">
        <v>55</v>
      </c>
      <c r="K13509" t="s">
        <v>3920</v>
      </c>
    </row>
    <row r="13510" spans="1:11" x14ac:dyDescent="0.2">
      <c r="A13510" s="20">
        <v>44445</v>
      </c>
      <c r="B13510" s="20" t="s">
        <v>13136</v>
      </c>
      <c r="C13510" t="s">
        <v>3916</v>
      </c>
      <c r="D13510" t="s">
        <v>3994</v>
      </c>
      <c r="E13510" t="s">
        <v>3959</v>
      </c>
      <c r="F13510" t="s">
        <v>12802</v>
      </c>
      <c r="G13510">
        <v>1803100000</v>
      </c>
      <c r="H13510">
        <v>96000</v>
      </c>
      <c r="I13510" t="s">
        <v>55</v>
      </c>
      <c r="J13510" t="s">
        <v>55</v>
      </c>
      <c r="K13510" t="s">
        <v>3920</v>
      </c>
    </row>
    <row r="13511" spans="1:11" x14ac:dyDescent="0.2">
      <c r="A13511" s="20">
        <v>44445</v>
      </c>
      <c r="B13511" s="20" t="s">
        <v>13136</v>
      </c>
      <c r="C13511" t="s">
        <v>3916</v>
      </c>
      <c r="D13511" t="s">
        <v>3917</v>
      </c>
      <c r="E13511" t="s">
        <v>3959</v>
      </c>
      <c r="F13511" t="s">
        <v>12803</v>
      </c>
      <c r="G13511">
        <v>1804002000</v>
      </c>
      <c r="H13511">
        <v>21000</v>
      </c>
      <c r="I13511" t="s">
        <v>55</v>
      </c>
      <c r="J13511" t="s">
        <v>55</v>
      </c>
      <c r="K13511" t="s">
        <v>3953</v>
      </c>
    </row>
    <row r="13512" spans="1:11" x14ac:dyDescent="0.2">
      <c r="A13512" s="20">
        <v>44445</v>
      </c>
      <c r="B13512" s="20" t="s">
        <v>13136</v>
      </c>
      <c r="C13512" t="s">
        <v>3916</v>
      </c>
      <c r="D13512">
        <v>99</v>
      </c>
      <c r="E13512" t="s">
        <v>8808</v>
      </c>
      <c r="F13512" t="s">
        <v>12804</v>
      </c>
      <c r="G13512">
        <v>1806909000</v>
      </c>
      <c r="H13512">
        <v>949</v>
      </c>
      <c r="I13512" t="s">
        <v>3965</v>
      </c>
      <c r="J13512" t="s">
        <v>3965</v>
      </c>
      <c r="K13512" t="s">
        <v>6886</v>
      </c>
    </row>
    <row r="13513" spans="1:11" x14ac:dyDescent="0.2">
      <c r="A13513" s="20">
        <v>44446</v>
      </c>
      <c r="B13513" s="20" t="s">
        <v>13136</v>
      </c>
      <c r="C13513" t="s">
        <v>3916</v>
      </c>
      <c r="D13513" t="s">
        <v>4027</v>
      </c>
      <c r="E13513" t="s">
        <v>4016</v>
      </c>
      <c r="F13513" t="s">
        <v>11107</v>
      </c>
      <c r="G13513">
        <v>1803100000</v>
      </c>
      <c r="H13513">
        <v>21000</v>
      </c>
      <c r="I13513" t="s">
        <v>3933</v>
      </c>
      <c r="J13513" t="s">
        <v>3933</v>
      </c>
      <c r="K13513" t="s">
        <v>3920</v>
      </c>
    </row>
    <row r="13514" spans="1:11" x14ac:dyDescent="0.2">
      <c r="A13514" s="20">
        <v>44446</v>
      </c>
      <c r="B13514" s="20" t="s">
        <v>13136</v>
      </c>
      <c r="C13514" t="s">
        <v>3916</v>
      </c>
      <c r="D13514" t="s">
        <v>3930</v>
      </c>
      <c r="E13514" t="s">
        <v>6865</v>
      </c>
      <c r="F13514" t="s">
        <v>12805</v>
      </c>
      <c r="G13514">
        <v>1805009000</v>
      </c>
      <c r="H13514">
        <v>70200</v>
      </c>
      <c r="I13514" t="s">
        <v>61</v>
      </c>
      <c r="J13514" t="s">
        <v>61</v>
      </c>
      <c r="K13514" t="s">
        <v>3958</v>
      </c>
    </row>
    <row r="13515" spans="1:11" x14ac:dyDescent="0.2">
      <c r="A13515" s="20">
        <v>44446</v>
      </c>
      <c r="B13515" s="20" t="s">
        <v>13136</v>
      </c>
      <c r="C13515" t="s">
        <v>3916</v>
      </c>
      <c r="D13515" t="s">
        <v>3917</v>
      </c>
      <c r="E13515" t="s">
        <v>3918</v>
      </c>
      <c r="F13515" t="s">
        <v>12806</v>
      </c>
      <c r="G13515">
        <v>1804002000</v>
      </c>
      <c r="H13515">
        <v>21000</v>
      </c>
      <c r="I13515" t="s">
        <v>55</v>
      </c>
      <c r="J13515" t="s">
        <v>55</v>
      </c>
      <c r="K13515" t="s">
        <v>3953</v>
      </c>
    </row>
    <row r="13516" spans="1:11" x14ac:dyDescent="0.2">
      <c r="A13516" s="20">
        <v>44446</v>
      </c>
      <c r="B13516" s="20" t="s">
        <v>13136</v>
      </c>
      <c r="C13516" t="s">
        <v>3916</v>
      </c>
      <c r="D13516" t="s">
        <v>3917</v>
      </c>
      <c r="E13516" t="s">
        <v>3918</v>
      </c>
      <c r="F13516" t="s">
        <v>12807</v>
      </c>
      <c r="G13516">
        <v>1804002000</v>
      </c>
      <c r="H13516">
        <v>21000</v>
      </c>
      <c r="I13516" t="s">
        <v>55</v>
      </c>
      <c r="J13516" t="s">
        <v>55</v>
      </c>
      <c r="K13516" t="s">
        <v>3953</v>
      </c>
    </row>
    <row r="13517" spans="1:11" x14ac:dyDescent="0.2">
      <c r="A13517" s="20">
        <v>44446</v>
      </c>
      <c r="B13517" s="20" t="s">
        <v>13136</v>
      </c>
      <c r="C13517" t="s">
        <v>3916</v>
      </c>
      <c r="D13517" t="s">
        <v>3927</v>
      </c>
      <c r="E13517" t="s">
        <v>6865</v>
      </c>
      <c r="F13517" t="s">
        <v>12808</v>
      </c>
      <c r="G13517">
        <v>1803100000</v>
      </c>
      <c r="H13517">
        <v>40000</v>
      </c>
      <c r="I13517" t="s">
        <v>61</v>
      </c>
      <c r="J13517" t="s">
        <v>61</v>
      </c>
      <c r="K13517" t="s">
        <v>3920</v>
      </c>
    </row>
    <row r="13518" spans="1:11" x14ac:dyDescent="0.2">
      <c r="A13518" s="20">
        <v>44446</v>
      </c>
      <c r="B13518" s="20" t="s">
        <v>13136</v>
      </c>
      <c r="C13518" t="s">
        <v>3916</v>
      </c>
      <c r="D13518" t="s">
        <v>3930</v>
      </c>
      <c r="E13518" t="s">
        <v>6865</v>
      </c>
      <c r="F13518" t="s">
        <v>12809</v>
      </c>
      <c r="G13518">
        <v>1804002000</v>
      </c>
      <c r="H13518">
        <v>60000</v>
      </c>
      <c r="I13518" t="s">
        <v>61</v>
      </c>
      <c r="J13518" t="s">
        <v>61</v>
      </c>
      <c r="K13518" t="s">
        <v>3953</v>
      </c>
    </row>
    <row r="13519" spans="1:11" x14ac:dyDescent="0.2">
      <c r="A13519" s="20">
        <v>44446</v>
      </c>
      <c r="B13519" s="20" t="s">
        <v>13136</v>
      </c>
      <c r="C13519" t="s">
        <v>3916</v>
      </c>
      <c r="D13519" t="s">
        <v>3930</v>
      </c>
      <c r="E13519" t="s">
        <v>6865</v>
      </c>
      <c r="F13519" t="s">
        <v>12810</v>
      </c>
      <c r="G13519">
        <v>1805009000</v>
      </c>
      <c r="H13519">
        <v>75600</v>
      </c>
      <c r="I13519" t="s">
        <v>61</v>
      </c>
      <c r="J13519" t="s">
        <v>61</v>
      </c>
      <c r="K13519" t="s">
        <v>3958</v>
      </c>
    </row>
    <row r="13520" spans="1:11" x14ac:dyDescent="0.2">
      <c r="A13520" s="20">
        <v>44446</v>
      </c>
      <c r="B13520" s="20" t="s">
        <v>13136</v>
      </c>
      <c r="C13520" t="s">
        <v>3916</v>
      </c>
      <c r="D13520" t="s">
        <v>3930</v>
      </c>
      <c r="E13520" t="s">
        <v>6865</v>
      </c>
      <c r="F13520" t="s">
        <v>12811</v>
      </c>
      <c r="G13520">
        <v>1803100000</v>
      </c>
      <c r="H13520">
        <v>60000</v>
      </c>
      <c r="I13520" t="s">
        <v>61</v>
      </c>
      <c r="J13520" t="s">
        <v>61</v>
      </c>
      <c r="K13520" t="s">
        <v>3920</v>
      </c>
    </row>
    <row r="13521" spans="1:11" x14ac:dyDescent="0.2">
      <c r="A13521" s="20">
        <v>44446</v>
      </c>
      <c r="B13521" s="20" t="s">
        <v>13136</v>
      </c>
      <c r="C13521" t="s">
        <v>3916</v>
      </c>
      <c r="D13521" t="s">
        <v>3917</v>
      </c>
      <c r="E13521" t="s">
        <v>3918</v>
      </c>
      <c r="F13521" t="s">
        <v>12812</v>
      </c>
      <c r="G13521">
        <v>1804002000</v>
      </c>
      <c r="H13521">
        <v>21000</v>
      </c>
      <c r="I13521" t="s">
        <v>55</v>
      </c>
      <c r="J13521" t="s">
        <v>55</v>
      </c>
      <c r="K13521" t="s">
        <v>3953</v>
      </c>
    </row>
    <row r="13522" spans="1:11" x14ac:dyDescent="0.2">
      <c r="A13522" s="20">
        <v>44446</v>
      </c>
      <c r="B13522" s="20" t="s">
        <v>13136</v>
      </c>
      <c r="C13522" t="s">
        <v>3916</v>
      </c>
      <c r="D13522" t="s">
        <v>3917</v>
      </c>
      <c r="E13522" t="s">
        <v>3918</v>
      </c>
      <c r="F13522" t="s">
        <v>12813</v>
      </c>
      <c r="G13522">
        <v>1804002000</v>
      </c>
      <c r="H13522">
        <v>21000</v>
      </c>
      <c r="I13522" t="s">
        <v>55</v>
      </c>
      <c r="J13522" t="s">
        <v>55</v>
      </c>
      <c r="K13522" t="s">
        <v>3953</v>
      </c>
    </row>
    <row r="13523" spans="1:11" x14ac:dyDescent="0.2">
      <c r="A13523" s="20">
        <v>44446</v>
      </c>
      <c r="B13523" s="20" t="s">
        <v>13136</v>
      </c>
      <c r="C13523" t="s">
        <v>3916</v>
      </c>
      <c r="D13523" t="s">
        <v>3930</v>
      </c>
      <c r="E13523" t="s">
        <v>6865</v>
      </c>
      <c r="F13523" t="s">
        <v>12814</v>
      </c>
      <c r="G13523">
        <v>1803100000</v>
      </c>
      <c r="H13523">
        <v>20000</v>
      </c>
      <c r="I13523" t="s">
        <v>61</v>
      </c>
      <c r="J13523" t="s">
        <v>61</v>
      </c>
      <c r="K13523" t="s">
        <v>3920</v>
      </c>
    </row>
    <row r="13524" spans="1:11" x14ac:dyDescent="0.2">
      <c r="A13524" s="20">
        <v>44446</v>
      </c>
      <c r="B13524" s="20" t="s">
        <v>13136</v>
      </c>
      <c r="C13524" t="s">
        <v>3916</v>
      </c>
      <c r="D13524" t="s">
        <v>3930</v>
      </c>
      <c r="E13524" t="s">
        <v>6865</v>
      </c>
      <c r="F13524" t="s">
        <v>12815</v>
      </c>
      <c r="G13524">
        <v>1803100000</v>
      </c>
      <c r="H13524">
        <v>99775</v>
      </c>
      <c r="I13524" t="s">
        <v>61</v>
      </c>
      <c r="J13524" t="s">
        <v>61</v>
      </c>
      <c r="K13524" t="s">
        <v>3920</v>
      </c>
    </row>
    <row r="13525" spans="1:11" x14ac:dyDescent="0.2">
      <c r="A13525" s="20">
        <v>44446</v>
      </c>
      <c r="B13525" s="20" t="s">
        <v>13136</v>
      </c>
      <c r="C13525" t="s">
        <v>3916</v>
      </c>
      <c r="D13525" t="s">
        <v>3930</v>
      </c>
      <c r="E13525" t="s">
        <v>3992</v>
      </c>
      <c r="F13525" t="s">
        <v>12816</v>
      </c>
      <c r="G13525">
        <v>1804009000</v>
      </c>
      <c r="H13525">
        <v>144000</v>
      </c>
      <c r="I13525" t="s">
        <v>3933</v>
      </c>
      <c r="J13525" t="s">
        <v>3933</v>
      </c>
      <c r="K13525" t="s">
        <v>6869</v>
      </c>
    </row>
    <row r="13526" spans="1:11" x14ac:dyDescent="0.2">
      <c r="A13526" s="20">
        <v>44446</v>
      </c>
      <c r="B13526" s="20" t="s">
        <v>13136</v>
      </c>
      <c r="C13526" t="s">
        <v>3916</v>
      </c>
      <c r="D13526" t="s">
        <v>4144</v>
      </c>
      <c r="E13526" t="s">
        <v>4088</v>
      </c>
      <c r="F13526" t="s">
        <v>12817</v>
      </c>
      <c r="G13526">
        <v>1801001200</v>
      </c>
      <c r="H13526">
        <v>125125</v>
      </c>
      <c r="I13526" t="s">
        <v>4090</v>
      </c>
      <c r="J13526" t="s">
        <v>4706</v>
      </c>
      <c r="K13526" t="s">
        <v>3926</v>
      </c>
    </row>
    <row r="13527" spans="1:11" x14ac:dyDescent="0.2">
      <c r="A13527" s="20">
        <v>44446</v>
      </c>
      <c r="B13527" s="20" t="s">
        <v>13136</v>
      </c>
      <c r="C13527" t="s">
        <v>3916</v>
      </c>
      <c r="D13527" t="s">
        <v>4144</v>
      </c>
      <c r="E13527" t="s">
        <v>4088</v>
      </c>
      <c r="F13527" t="s">
        <v>12818</v>
      </c>
      <c r="G13527">
        <v>1801001200</v>
      </c>
      <c r="H13527">
        <v>125125</v>
      </c>
      <c r="I13527" t="s">
        <v>4090</v>
      </c>
      <c r="J13527" t="s">
        <v>4706</v>
      </c>
      <c r="K13527" t="s">
        <v>3926</v>
      </c>
    </row>
    <row r="13528" spans="1:11" x14ac:dyDescent="0.2">
      <c r="A13528" s="20">
        <v>44446</v>
      </c>
      <c r="B13528" s="20" t="s">
        <v>13136</v>
      </c>
      <c r="C13528" t="s">
        <v>3916</v>
      </c>
      <c r="D13528" t="s">
        <v>4347</v>
      </c>
      <c r="E13528" t="s">
        <v>4096</v>
      </c>
      <c r="F13528" t="s">
        <v>12819</v>
      </c>
      <c r="G13528">
        <v>1801001200</v>
      </c>
      <c r="H13528">
        <v>25025</v>
      </c>
      <c r="I13528" t="s">
        <v>61</v>
      </c>
      <c r="J13528" t="s">
        <v>61</v>
      </c>
      <c r="K13528" t="s">
        <v>3926</v>
      </c>
    </row>
    <row r="13529" spans="1:11" x14ac:dyDescent="0.2">
      <c r="A13529" s="20">
        <v>44446</v>
      </c>
      <c r="B13529" s="20" t="s">
        <v>13136</v>
      </c>
      <c r="C13529" t="s">
        <v>3916</v>
      </c>
      <c r="D13529" t="s">
        <v>3939</v>
      </c>
      <c r="E13529" t="s">
        <v>3992</v>
      </c>
      <c r="F13529" t="s">
        <v>12820</v>
      </c>
      <c r="G13529">
        <v>1802000000</v>
      </c>
      <c r="H13529">
        <v>120000</v>
      </c>
      <c r="I13529" t="s">
        <v>3933</v>
      </c>
      <c r="J13529" t="s">
        <v>3933</v>
      </c>
      <c r="K13529" t="s">
        <v>3929</v>
      </c>
    </row>
    <row r="13530" spans="1:11" x14ac:dyDescent="0.2">
      <c r="A13530" s="20">
        <v>44446</v>
      </c>
      <c r="B13530" s="20" t="s">
        <v>13136</v>
      </c>
      <c r="C13530" t="s">
        <v>3916</v>
      </c>
      <c r="D13530" t="s">
        <v>3930</v>
      </c>
      <c r="E13530" t="s">
        <v>3992</v>
      </c>
      <c r="F13530" t="s">
        <v>12821</v>
      </c>
      <c r="G13530">
        <v>1804009000</v>
      </c>
      <c r="H13530">
        <v>126000</v>
      </c>
      <c r="I13530" t="s">
        <v>3933</v>
      </c>
      <c r="J13530" t="s">
        <v>3933</v>
      </c>
      <c r="K13530" t="s">
        <v>6869</v>
      </c>
    </row>
    <row r="13531" spans="1:11" x14ac:dyDescent="0.2">
      <c r="A13531" s="20">
        <v>44446</v>
      </c>
      <c r="B13531" s="20" t="s">
        <v>13136</v>
      </c>
      <c r="C13531" t="s">
        <v>3916</v>
      </c>
      <c r="D13531" t="s">
        <v>4144</v>
      </c>
      <c r="E13531" t="s">
        <v>7287</v>
      </c>
      <c r="F13531" t="s">
        <v>12822</v>
      </c>
      <c r="G13531">
        <v>1801001200</v>
      </c>
      <c r="H13531">
        <v>250250</v>
      </c>
      <c r="I13531" t="s">
        <v>34</v>
      </c>
      <c r="J13531" t="s">
        <v>3950</v>
      </c>
      <c r="K13531" t="s">
        <v>3926</v>
      </c>
    </row>
    <row r="13532" spans="1:11" x14ac:dyDescent="0.2">
      <c r="A13532" s="20">
        <v>44446</v>
      </c>
      <c r="B13532" s="20" t="s">
        <v>13136</v>
      </c>
      <c r="C13532" t="s">
        <v>3916</v>
      </c>
      <c r="D13532" t="s">
        <v>3984</v>
      </c>
      <c r="E13532" t="s">
        <v>3918</v>
      </c>
      <c r="F13532" t="s">
        <v>12823</v>
      </c>
      <c r="G13532">
        <v>1802000000</v>
      </c>
      <c r="H13532">
        <v>40000</v>
      </c>
      <c r="I13532" t="s">
        <v>55</v>
      </c>
      <c r="J13532" t="s">
        <v>55</v>
      </c>
      <c r="K13532" t="s">
        <v>3929</v>
      </c>
    </row>
    <row r="13533" spans="1:11" x14ac:dyDescent="0.2">
      <c r="A13533" s="20">
        <v>44446</v>
      </c>
      <c r="B13533" s="20" t="s">
        <v>13136</v>
      </c>
      <c r="C13533" t="s">
        <v>3916</v>
      </c>
      <c r="D13533" t="s">
        <v>3917</v>
      </c>
      <c r="E13533" t="s">
        <v>3918</v>
      </c>
      <c r="F13533" t="s">
        <v>12824</v>
      </c>
      <c r="G13533">
        <v>1804009000</v>
      </c>
      <c r="H13533">
        <v>36000</v>
      </c>
      <c r="I13533" t="s">
        <v>55</v>
      </c>
      <c r="J13533" t="s">
        <v>55</v>
      </c>
      <c r="K13533" t="s">
        <v>6869</v>
      </c>
    </row>
    <row r="13534" spans="1:11" x14ac:dyDescent="0.2">
      <c r="A13534" s="20">
        <v>44446</v>
      </c>
      <c r="B13534" s="20" t="s">
        <v>13136</v>
      </c>
      <c r="C13534" t="s">
        <v>3916</v>
      </c>
      <c r="D13534" t="s">
        <v>3930</v>
      </c>
      <c r="E13534" t="s">
        <v>6865</v>
      </c>
      <c r="F13534" t="s">
        <v>12825</v>
      </c>
      <c r="G13534">
        <v>1804002000</v>
      </c>
      <c r="H13534">
        <v>79575</v>
      </c>
      <c r="I13534" t="s">
        <v>61</v>
      </c>
      <c r="J13534" t="s">
        <v>61</v>
      </c>
      <c r="K13534" t="s">
        <v>3953</v>
      </c>
    </row>
    <row r="13535" spans="1:11" x14ac:dyDescent="0.2">
      <c r="A13535" s="20">
        <v>44446</v>
      </c>
      <c r="B13535" s="20" t="s">
        <v>13136</v>
      </c>
      <c r="C13535" t="s">
        <v>3916</v>
      </c>
      <c r="D13535" t="s">
        <v>3917</v>
      </c>
      <c r="E13535" t="s">
        <v>6875</v>
      </c>
      <c r="F13535" t="s">
        <v>12826</v>
      </c>
      <c r="G13535">
        <v>1803100000</v>
      </c>
      <c r="H13535">
        <v>60000</v>
      </c>
      <c r="I13535" t="s">
        <v>4302</v>
      </c>
      <c r="J13535" t="s">
        <v>4302</v>
      </c>
      <c r="K13535" t="s">
        <v>3920</v>
      </c>
    </row>
    <row r="13536" spans="1:11" x14ac:dyDescent="0.2">
      <c r="A13536" s="20">
        <v>44446</v>
      </c>
      <c r="B13536" s="20" t="s">
        <v>13136</v>
      </c>
      <c r="C13536" t="s">
        <v>3916</v>
      </c>
      <c r="D13536" t="s">
        <v>3917</v>
      </c>
      <c r="E13536" t="s">
        <v>6898</v>
      </c>
      <c r="F13536" t="s">
        <v>12827</v>
      </c>
      <c r="G13536">
        <v>1802000000</v>
      </c>
      <c r="H13536">
        <v>40000</v>
      </c>
      <c r="I13536" t="s">
        <v>4302</v>
      </c>
      <c r="J13536" t="s">
        <v>4302</v>
      </c>
      <c r="K13536" t="s">
        <v>3929</v>
      </c>
    </row>
    <row r="13537" spans="1:11" x14ac:dyDescent="0.2">
      <c r="A13537" s="20">
        <v>44446</v>
      </c>
      <c r="B13537" s="20" t="s">
        <v>13136</v>
      </c>
      <c r="C13537" t="s">
        <v>3916</v>
      </c>
      <c r="D13537" t="s">
        <v>3930</v>
      </c>
      <c r="E13537" t="s">
        <v>6865</v>
      </c>
      <c r="F13537" t="s">
        <v>12828</v>
      </c>
      <c r="G13537">
        <v>1803100000</v>
      </c>
      <c r="H13537">
        <v>119900</v>
      </c>
      <c r="I13537" t="s">
        <v>61</v>
      </c>
      <c r="J13537" t="s">
        <v>61</v>
      </c>
      <c r="K13537" t="s">
        <v>3920</v>
      </c>
    </row>
    <row r="13538" spans="1:11" x14ac:dyDescent="0.2">
      <c r="A13538" s="20">
        <v>44446</v>
      </c>
      <c r="B13538" s="20" t="s">
        <v>13136</v>
      </c>
      <c r="C13538" t="s">
        <v>3916</v>
      </c>
      <c r="D13538" t="s">
        <v>3930</v>
      </c>
      <c r="E13538" t="s">
        <v>6865</v>
      </c>
      <c r="F13538" t="s">
        <v>12829</v>
      </c>
      <c r="G13538">
        <v>1805009000</v>
      </c>
      <c r="H13538">
        <v>93550</v>
      </c>
      <c r="I13538" t="s">
        <v>61</v>
      </c>
      <c r="J13538" t="s">
        <v>61</v>
      </c>
      <c r="K13538" t="s">
        <v>3958</v>
      </c>
    </row>
    <row r="13539" spans="1:11" x14ac:dyDescent="0.2">
      <c r="A13539" s="20">
        <v>44446</v>
      </c>
      <c r="B13539" s="20" t="s">
        <v>13136</v>
      </c>
      <c r="C13539" t="s">
        <v>3916</v>
      </c>
      <c r="D13539" t="s">
        <v>4347</v>
      </c>
      <c r="E13539" t="s">
        <v>4381</v>
      </c>
      <c r="F13539" t="s">
        <v>12830</v>
      </c>
      <c r="G13539">
        <v>1801001200</v>
      </c>
      <c r="H13539">
        <v>475475</v>
      </c>
      <c r="I13539" t="s">
        <v>17</v>
      </c>
      <c r="J13539" t="s">
        <v>4114</v>
      </c>
      <c r="K13539" t="s">
        <v>3926</v>
      </c>
    </row>
    <row r="13540" spans="1:11" x14ac:dyDescent="0.2">
      <c r="A13540" s="20">
        <v>44446</v>
      </c>
      <c r="B13540" s="20" t="s">
        <v>13136</v>
      </c>
      <c r="C13540" t="s">
        <v>3916</v>
      </c>
      <c r="D13540" t="s">
        <v>4347</v>
      </c>
      <c r="E13540" t="s">
        <v>4381</v>
      </c>
      <c r="F13540" t="s">
        <v>12830</v>
      </c>
      <c r="G13540">
        <v>1801001200</v>
      </c>
      <c r="H13540">
        <v>25025</v>
      </c>
      <c r="I13540" t="s">
        <v>17</v>
      </c>
      <c r="J13540" t="s">
        <v>4114</v>
      </c>
      <c r="K13540" t="s">
        <v>3926</v>
      </c>
    </row>
    <row r="13541" spans="1:11" x14ac:dyDescent="0.2">
      <c r="A13541" s="20">
        <v>44446</v>
      </c>
      <c r="B13541" s="20" t="s">
        <v>13136</v>
      </c>
      <c r="C13541" t="s">
        <v>3916</v>
      </c>
      <c r="D13541" t="s">
        <v>3917</v>
      </c>
      <c r="E13541" t="s">
        <v>6898</v>
      </c>
      <c r="F13541" t="s">
        <v>12831</v>
      </c>
      <c r="G13541">
        <v>1803100000</v>
      </c>
      <c r="H13541">
        <v>80000</v>
      </c>
      <c r="I13541" t="s">
        <v>4302</v>
      </c>
      <c r="J13541" t="s">
        <v>4302</v>
      </c>
      <c r="K13541" t="s">
        <v>3920</v>
      </c>
    </row>
    <row r="13542" spans="1:11" x14ac:dyDescent="0.2">
      <c r="A13542" s="20">
        <v>44446</v>
      </c>
      <c r="B13542" s="20" t="s">
        <v>13136</v>
      </c>
      <c r="C13542" t="s">
        <v>3916</v>
      </c>
      <c r="D13542" t="s">
        <v>3930</v>
      </c>
      <c r="E13542" t="s">
        <v>6865</v>
      </c>
      <c r="F13542" t="s">
        <v>12832</v>
      </c>
      <c r="G13542">
        <v>1803100000</v>
      </c>
      <c r="H13542">
        <v>19875</v>
      </c>
      <c r="I13542" t="s">
        <v>61</v>
      </c>
      <c r="J13542" t="s">
        <v>61</v>
      </c>
      <c r="K13542" t="s">
        <v>3920</v>
      </c>
    </row>
    <row r="13543" spans="1:11" x14ac:dyDescent="0.2">
      <c r="A13543" s="20">
        <v>44446</v>
      </c>
      <c r="B13543" s="20" t="s">
        <v>13136</v>
      </c>
      <c r="C13543" t="s">
        <v>3916</v>
      </c>
      <c r="D13543" t="s">
        <v>3930</v>
      </c>
      <c r="E13543" t="s">
        <v>6865</v>
      </c>
      <c r="F13543" t="s">
        <v>12833</v>
      </c>
      <c r="G13543">
        <v>1804002000</v>
      </c>
      <c r="H13543">
        <v>79900</v>
      </c>
      <c r="I13543" t="s">
        <v>61</v>
      </c>
      <c r="J13543" t="s">
        <v>61</v>
      </c>
      <c r="K13543" t="s">
        <v>3953</v>
      </c>
    </row>
    <row r="13544" spans="1:11" x14ac:dyDescent="0.2">
      <c r="A13544" s="20">
        <v>44446</v>
      </c>
      <c r="B13544" s="20" t="s">
        <v>13136</v>
      </c>
      <c r="C13544" t="s">
        <v>3916</v>
      </c>
      <c r="D13544" t="s">
        <v>5434</v>
      </c>
      <c r="E13544" t="s">
        <v>7660</v>
      </c>
      <c r="F13544" t="s">
        <v>12067</v>
      </c>
      <c r="G13544">
        <v>1802000000</v>
      </c>
      <c r="H13544">
        <v>100000</v>
      </c>
      <c r="I13544" t="s">
        <v>7662</v>
      </c>
      <c r="J13544" t="s">
        <v>3965</v>
      </c>
      <c r="K13544" t="s">
        <v>3929</v>
      </c>
    </row>
    <row r="13545" spans="1:11" x14ac:dyDescent="0.2">
      <c r="A13545" s="20">
        <v>44446</v>
      </c>
      <c r="B13545" s="20" t="s">
        <v>13136</v>
      </c>
      <c r="C13545" t="s">
        <v>3916</v>
      </c>
      <c r="D13545" t="s">
        <v>3927</v>
      </c>
      <c r="E13545" t="s">
        <v>7660</v>
      </c>
      <c r="F13545" t="s">
        <v>12067</v>
      </c>
      <c r="G13545">
        <v>1804009000</v>
      </c>
      <c r="H13545">
        <v>35838</v>
      </c>
      <c r="I13545" t="s">
        <v>7662</v>
      </c>
      <c r="J13545" t="s">
        <v>3965</v>
      </c>
      <c r="K13545" t="s">
        <v>6869</v>
      </c>
    </row>
    <row r="13546" spans="1:11" x14ac:dyDescent="0.2">
      <c r="A13546" s="20">
        <v>44446</v>
      </c>
      <c r="B13546" s="20" t="s">
        <v>13136</v>
      </c>
      <c r="C13546" t="s">
        <v>3916</v>
      </c>
      <c r="D13546" t="s">
        <v>3927</v>
      </c>
      <c r="E13546" t="s">
        <v>7660</v>
      </c>
      <c r="F13546" t="s">
        <v>12067</v>
      </c>
      <c r="G13546">
        <v>1804009000</v>
      </c>
      <c r="H13546">
        <v>19162</v>
      </c>
      <c r="I13546" t="s">
        <v>7662</v>
      </c>
      <c r="J13546" t="s">
        <v>3965</v>
      </c>
      <c r="K13546" t="s">
        <v>6869</v>
      </c>
    </row>
    <row r="13547" spans="1:11" x14ac:dyDescent="0.2">
      <c r="A13547" s="20">
        <v>44446</v>
      </c>
      <c r="B13547" s="20" t="s">
        <v>13136</v>
      </c>
      <c r="C13547" t="s">
        <v>3916</v>
      </c>
      <c r="D13547" t="s">
        <v>4347</v>
      </c>
      <c r="E13547" t="s">
        <v>7660</v>
      </c>
      <c r="F13547" t="s">
        <v>12834</v>
      </c>
      <c r="G13547">
        <v>1802000000</v>
      </c>
      <c r="H13547">
        <v>100000</v>
      </c>
      <c r="I13547" t="s">
        <v>7662</v>
      </c>
      <c r="J13547" t="s">
        <v>3965</v>
      </c>
      <c r="K13547" t="s">
        <v>3929</v>
      </c>
    </row>
    <row r="13548" spans="1:11" x14ac:dyDescent="0.2">
      <c r="A13548" s="20">
        <v>44447</v>
      </c>
      <c r="B13548" s="20" t="s">
        <v>13136</v>
      </c>
      <c r="C13548" t="s">
        <v>3916</v>
      </c>
      <c r="D13548" t="s">
        <v>3917</v>
      </c>
      <c r="E13548" t="s">
        <v>6898</v>
      </c>
      <c r="F13548" t="s">
        <v>12835</v>
      </c>
      <c r="G13548">
        <v>1803100000</v>
      </c>
      <c r="H13548">
        <v>60000</v>
      </c>
      <c r="I13548" t="s">
        <v>4302</v>
      </c>
      <c r="J13548" t="s">
        <v>4302</v>
      </c>
      <c r="K13548" t="s">
        <v>3920</v>
      </c>
    </row>
    <row r="13549" spans="1:11" x14ac:dyDescent="0.2">
      <c r="A13549" s="20">
        <v>44447</v>
      </c>
      <c r="B13549" s="20" t="s">
        <v>13136</v>
      </c>
      <c r="C13549" t="s">
        <v>3916</v>
      </c>
      <c r="D13549" t="s">
        <v>4347</v>
      </c>
      <c r="E13549" t="s">
        <v>3918</v>
      </c>
      <c r="F13549" t="s">
        <v>12836</v>
      </c>
      <c r="G13549">
        <v>1802000000</v>
      </c>
      <c r="H13549">
        <v>80000</v>
      </c>
      <c r="I13549" t="s">
        <v>55</v>
      </c>
      <c r="J13549" t="s">
        <v>55</v>
      </c>
      <c r="K13549" t="s">
        <v>3929</v>
      </c>
    </row>
    <row r="13550" spans="1:11" x14ac:dyDescent="0.2">
      <c r="A13550" s="20">
        <v>44447</v>
      </c>
      <c r="B13550" s="20" t="s">
        <v>13136</v>
      </c>
      <c r="C13550" t="s">
        <v>3916</v>
      </c>
      <c r="D13550" t="s">
        <v>3917</v>
      </c>
      <c r="E13550" t="s">
        <v>6898</v>
      </c>
      <c r="F13550" t="s">
        <v>12837</v>
      </c>
      <c r="G13550">
        <v>1802000000</v>
      </c>
      <c r="H13550">
        <v>18000</v>
      </c>
      <c r="I13550" t="s">
        <v>4302</v>
      </c>
      <c r="J13550" t="s">
        <v>4302</v>
      </c>
      <c r="K13550" t="s">
        <v>3929</v>
      </c>
    </row>
    <row r="13551" spans="1:11" x14ac:dyDescent="0.2">
      <c r="A13551" s="20">
        <v>44447</v>
      </c>
      <c r="B13551" s="20" t="s">
        <v>13136</v>
      </c>
      <c r="C13551" t="s">
        <v>3916</v>
      </c>
      <c r="D13551" t="s">
        <v>3960</v>
      </c>
      <c r="E13551" t="s">
        <v>3992</v>
      </c>
      <c r="F13551" t="s">
        <v>11107</v>
      </c>
      <c r="G13551">
        <v>1803100000</v>
      </c>
      <c r="H13551">
        <v>21000</v>
      </c>
      <c r="I13551" t="s">
        <v>3933</v>
      </c>
      <c r="J13551" t="s">
        <v>3933</v>
      </c>
      <c r="K13551" t="s">
        <v>3920</v>
      </c>
    </row>
    <row r="13552" spans="1:11" x14ac:dyDescent="0.2">
      <c r="A13552" s="20">
        <v>44447</v>
      </c>
      <c r="B13552" s="20" t="s">
        <v>13136</v>
      </c>
      <c r="C13552" t="s">
        <v>3916</v>
      </c>
      <c r="D13552" t="s">
        <v>3960</v>
      </c>
      <c r="E13552" t="s">
        <v>3992</v>
      </c>
      <c r="F13552" t="s">
        <v>11107</v>
      </c>
      <c r="G13552">
        <v>1803100000</v>
      </c>
      <c r="H13552">
        <v>42000</v>
      </c>
      <c r="I13552" t="s">
        <v>3933</v>
      </c>
      <c r="J13552" t="s">
        <v>3933</v>
      </c>
      <c r="K13552" t="s">
        <v>3920</v>
      </c>
    </row>
    <row r="13553" spans="1:11" x14ac:dyDescent="0.2">
      <c r="A13553" s="20">
        <v>44447</v>
      </c>
      <c r="B13553" s="20" t="s">
        <v>13136</v>
      </c>
      <c r="C13553" t="s">
        <v>3916</v>
      </c>
      <c r="D13553" t="s">
        <v>3984</v>
      </c>
      <c r="E13553" t="s">
        <v>6875</v>
      </c>
      <c r="F13553" t="s">
        <v>12838</v>
      </c>
      <c r="G13553">
        <v>1802000000</v>
      </c>
      <c r="H13553">
        <v>20000</v>
      </c>
      <c r="I13553" t="s">
        <v>4302</v>
      </c>
      <c r="J13553" t="s">
        <v>4302</v>
      </c>
      <c r="K13553" t="s">
        <v>3929</v>
      </c>
    </row>
    <row r="13554" spans="1:11" x14ac:dyDescent="0.2">
      <c r="A13554" s="20">
        <v>44447</v>
      </c>
      <c r="B13554" s="20" t="s">
        <v>13136</v>
      </c>
      <c r="C13554" t="s">
        <v>3916</v>
      </c>
      <c r="D13554" t="s">
        <v>3984</v>
      </c>
      <c r="E13554" t="s">
        <v>6875</v>
      </c>
      <c r="F13554" t="s">
        <v>12839</v>
      </c>
      <c r="G13554">
        <v>1806200000</v>
      </c>
      <c r="H13554">
        <v>71064</v>
      </c>
      <c r="I13554" t="s">
        <v>4302</v>
      </c>
      <c r="J13554" t="s">
        <v>4302</v>
      </c>
      <c r="K13554" t="s">
        <v>3920</v>
      </c>
    </row>
    <row r="13555" spans="1:11" x14ac:dyDescent="0.2">
      <c r="A13555" s="20">
        <v>44447</v>
      </c>
      <c r="B13555" s="20" t="s">
        <v>13136</v>
      </c>
      <c r="C13555" t="s">
        <v>3916</v>
      </c>
      <c r="D13555" t="s">
        <v>3984</v>
      </c>
      <c r="E13555" t="s">
        <v>6875</v>
      </c>
      <c r="F13555" t="s">
        <v>12840</v>
      </c>
      <c r="G13555">
        <v>1806200000</v>
      </c>
      <c r="H13555">
        <v>47376</v>
      </c>
      <c r="I13555" t="s">
        <v>4302</v>
      </c>
      <c r="J13555" t="s">
        <v>4302</v>
      </c>
      <c r="K13555" t="s">
        <v>3920</v>
      </c>
    </row>
    <row r="13556" spans="1:11" x14ac:dyDescent="0.2">
      <c r="A13556" s="20">
        <v>44447</v>
      </c>
      <c r="B13556" s="20" t="s">
        <v>13136</v>
      </c>
      <c r="C13556" t="s">
        <v>3916</v>
      </c>
      <c r="D13556" t="s">
        <v>4027</v>
      </c>
      <c r="E13556" t="s">
        <v>4016</v>
      </c>
      <c r="F13556" t="s">
        <v>11107</v>
      </c>
      <c r="G13556">
        <v>1803100000</v>
      </c>
      <c r="H13556">
        <v>21000</v>
      </c>
      <c r="I13556" t="s">
        <v>3933</v>
      </c>
      <c r="J13556" t="s">
        <v>3933</v>
      </c>
      <c r="K13556" t="s">
        <v>3920</v>
      </c>
    </row>
    <row r="13557" spans="1:11" x14ac:dyDescent="0.2">
      <c r="A13557" s="20">
        <v>44447</v>
      </c>
      <c r="B13557" s="20" t="s">
        <v>13136</v>
      </c>
      <c r="C13557" t="s">
        <v>3916</v>
      </c>
      <c r="D13557" t="s">
        <v>3984</v>
      </c>
      <c r="E13557" t="s">
        <v>6875</v>
      </c>
      <c r="F13557" t="s">
        <v>12841</v>
      </c>
      <c r="G13557">
        <v>1806200000</v>
      </c>
      <c r="H13557">
        <v>94752</v>
      </c>
      <c r="I13557" t="s">
        <v>4302</v>
      </c>
      <c r="J13557" t="s">
        <v>4302</v>
      </c>
      <c r="K13557" t="s">
        <v>3920</v>
      </c>
    </row>
    <row r="13558" spans="1:11" x14ac:dyDescent="0.2">
      <c r="A13558" s="20">
        <v>44447</v>
      </c>
      <c r="B13558" s="20" t="s">
        <v>13136</v>
      </c>
      <c r="C13558" t="s">
        <v>3916</v>
      </c>
      <c r="D13558" t="s">
        <v>4027</v>
      </c>
      <c r="E13558" t="s">
        <v>4016</v>
      </c>
      <c r="F13558" t="s">
        <v>11107</v>
      </c>
      <c r="G13558">
        <v>1803100000</v>
      </c>
      <c r="H13558">
        <v>21000</v>
      </c>
      <c r="I13558" t="s">
        <v>3933</v>
      </c>
      <c r="J13558" t="s">
        <v>3933</v>
      </c>
      <c r="K13558" t="s">
        <v>3920</v>
      </c>
    </row>
    <row r="13559" spans="1:11" x14ac:dyDescent="0.2">
      <c r="A13559" s="20">
        <v>44447</v>
      </c>
      <c r="B13559" s="20" t="s">
        <v>13136</v>
      </c>
      <c r="C13559" t="s">
        <v>3916</v>
      </c>
      <c r="D13559" t="s">
        <v>3990</v>
      </c>
      <c r="E13559" t="s">
        <v>4190</v>
      </c>
      <c r="F13559" t="s">
        <v>12842</v>
      </c>
      <c r="G13559">
        <v>1801001200</v>
      </c>
      <c r="H13559">
        <v>450450</v>
      </c>
      <c r="I13559" t="s">
        <v>3938</v>
      </c>
      <c r="J13559" t="s">
        <v>3938</v>
      </c>
      <c r="K13559" t="s">
        <v>3926</v>
      </c>
    </row>
    <row r="13560" spans="1:11" x14ac:dyDescent="0.2">
      <c r="A13560" s="20">
        <v>44447</v>
      </c>
      <c r="B13560" s="20" t="s">
        <v>13136</v>
      </c>
      <c r="C13560" t="s">
        <v>3916</v>
      </c>
      <c r="D13560" t="s">
        <v>4027</v>
      </c>
      <c r="E13560" t="s">
        <v>4016</v>
      </c>
      <c r="F13560" t="s">
        <v>11107</v>
      </c>
      <c r="G13560">
        <v>1803100000</v>
      </c>
      <c r="H13560">
        <v>21000</v>
      </c>
      <c r="I13560" t="s">
        <v>3933</v>
      </c>
      <c r="J13560" t="s">
        <v>3933</v>
      </c>
      <c r="K13560" t="s">
        <v>3920</v>
      </c>
    </row>
    <row r="13561" spans="1:11" x14ac:dyDescent="0.2">
      <c r="A13561" s="20">
        <v>44447</v>
      </c>
      <c r="B13561" s="20" t="s">
        <v>13136</v>
      </c>
      <c r="C13561" t="s">
        <v>3916</v>
      </c>
      <c r="D13561" t="s">
        <v>3917</v>
      </c>
      <c r="E13561" t="s">
        <v>6875</v>
      </c>
      <c r="F13561" t="s">
        <v>12843</v>
      </c>
      <c r="G13561">
        <v>1803100000</v>
      </c>
      <c r="H13561">
        <v>78725</v>
      </c>
      <c r="I13561" t="s">
        <v>4302</v>
      </c>
      <c r="J13561" t="s">
        <v>4302</v>
      </c>
      <c r="K13561" t="s">
        <v>3920</v>
      </c>
    </row>
    <row r="13562" spans="1:11" x14ac:dyDescent="0.2">
      <c r="A13562" s="20">
        <v>44447</v>
      </c>
      <c r="B13562" s="20" t="s">
        <v>13136</v>
      </c>
      <c r="C13562" t="s">
        <v>3916</v>
      </c>
      <c r="D13562" t="s">
        <v>3917</v>
      </c>
      <c r="E13562" t="s">
        <v>6875</v>
      </c>
      <c r="F13562" t="s">
        <v>12844</v>
      </c>
      <c r="G13562">
        <v>1803100000</v>
      </c>
      <c r="H13562">
        <v>1275</v>
      </c>
      <c r="I13562" t="s">
        <v>4302</v>
      </c>
      <c r="J13562" t="s">
        <v>4302</v>
      </c>
      <c r="K13562" t="s">
        <v>3920</v>
      </c>
    </row>
    <row r="13563" spans="1:11" x14ac:dyDescent="0.2">
      <c r="A13563" s="20">
        <v>44447</v>
      </c>
      <c r="B13563" s="20" t="s">
        <v>13136</v>
      </c>
      <c r="C13563" t="s">
        <v>3916</v>
      </c>
      <c r="D13563" t="s">
        <v>4027</v>
      </c>
      <c r="E13563" t="s">
        <v>4016</v>
      </c>
      <c r="F13563" t="s">
        <v>11107</v>
      </c>
      <c r="G13563">
        <v>1803100000</v>
      </c>
      <c r="H13563">
        <v>21000</v>
      </c>
      <c r="I13563" t="s">
        <v>3933</v>
      </c>
      <c r="J13563" t="s">
        <v>3933</v>
      </c>
      <c r="K13563" t="s">
        <v>3920</v>
      </c>
    </row>
    <row r="13564" spans="1:11" x14ac:dyDescent="0.2">
      <c r="A13564" s="20">
        <v>44447</v>
      </c>
      <c r="B13564" s="20" t="s">
        <v>13136</v>
      </c>
      <c r="C13564" t="s">
        <v>3916</v>
      </c>
      <c r="D13564" t="s">
        <v>3984</v>
      </c>
      <c r="E13564" t="s">
        <v>6875</v>
      </c>
      <c r="F13564" t="s">
        <v>12845</v>
      </c>
      <c r="G13564">
        <v>1806200000</v>
      </c>
      <c r="H13564">
        <v>94752</v>
      </c>
      <c r="I13564" t="s">
        <v>4302</v>
      </c>
      <c r="J13564" t="s">
        <v>4302</v>
      </c>
      <c r="K13564" t="s">
        <v>3920</v>
      </c>
    </row>
    <row r="13565" spans="1:11" x14ac:dyDescent="0.2">
      <c r="A13565" s="20">
        <v>44447</v>
      </c>
      <c r="B13565" s="20" t="s">
        <v>13136</v>
      </c>
      <c r="C13565" t="s">
        <v>3916</v>
      </c>
      <c r="D13565" t="s">
        <v>3984</v>
      </c>
      <c r="E13565" t="s">
        <v>6875</v>
      </c>
      <c r="F13565" t="s">
        <v>12846</v>
      </c>
      <c r="G13565">
        <v>1806200000</v>
      </c>
      <c r="H13565">
        <v>94752</v>
      </c>
      <c r="I13565" t="s">
        <v>4302</v>
      </c>
      <c r="J13565" t="s">
        <v>4302</v>
      </c>
      <c r="K13565" t="s">
        <v>3920</v>
      </c>
    </row>
    <row r="13566" spans="1:11" x14ac:dyDescent="0.2">
      <c r="A13566" s="20">
        <v>44447</v>
      </c>
      <c r="B13566" s="20" t="s">
        <v>13136</v>
      </c>
      <c r="C13566" t="s">
        <v>3916</v>
      </c>
      <c r="D13566" t="s">
        <v>4027</v>
      </c>
      <c r="E13566" t="s">
        <v>4016</v>
      </c>
      <c r="F13566" t="s">
        <v>11107</v>
      </c>
      <c r="G13566">
        <v>1803100000</v>
      </c>
      <c r="H13566">
        <v>21000</v>
      </c>
      <c r="I13566" t="s">
        <v>3933</v>
      </c>
      <c r="J13566" t="s">
        <v>3933</v>
      </c>
      <c r="K13566" t="s">
        <v>3920</v>
      </c>
    </row>
    <row r="13567" spans="1:11" x14ac:dyDescent="0.2">
      <c r="A13567" s="20">
        <v>44447</v>
      </c>
      <c r="B13567" s="20" t="s">
        <v>13136</v>
      </c>
      <c r="C13567" t="s">
        <v>3916</v>
      </c>
      <c r="D13567">
        <v>99</v>
      </c>
      <c r="E13567" t="s">
        <v>6884</v>
      </c>
      <c r="F13567" t="s">
        <v>12847</v>
      </c>
      <c r="G13567">
        <v>1806909000</v>
      </c>
      <c r="H13567">
        <v>4</v>
      </c>
      <c r="I13567" t="s">
        <v>3965</v>
      </c>
      <c r="J13567" t="s">
        <v>3965</v>
      </c>
      <c r="K13567" t="s">
        <v>6886</v>
      </c>
    </row>
    <row r="13568" spans="1:11" x14ac:dyDescent="0.2">
      <c r="A13568" s="20">
        <v>44447</v>
      </c>
      <c r="B13568" s="20" t="s">
        <v>13136</v>
      </c>
      <c r="C13568" t="s">
        <v>3916</v>
      </c>
      <c r="D13568" t="s">
        <v>3930</v>
      </c>
      <c r="E13568" t="s">
        <v>8372</v>
      </c>
      <c r="F13568" t="s">
        <v>12848</v>
      </c>
      <c r="G13568">
        <v>1805009000</v>
      </c>
      <c r="H13568">
        <v>93425</v>
      </c>
      <c r="I13568" t="s">
        <v>61</v>
      </c>
      <c r="J13568" t="s">
        <v>61</v>
      </c>
      <c r="K13568" t="s">
        <v>3958</v>
      </c>
    </row>
    <row r="13569" spans="1:11" x14ac:dyDescent="0.2">
      <c r="A13569" s="20">
        <v>44447</v>
      </c>
      <c r="B13569" s="20" t="s">
        <v>13136</v>
      </c>
      <c r="C13569" t="s">
        <v>3916</v>
      </c>
      <c r="D13569" t="s">
        <v>3917</v>
      </c>
      <c r="E13569" t="s">
        <v>7073</v>
      </c>
      <c r="F13569" t="s">
        <v>12849</v>
      </c>
      <c r="G13569">
        <v>1806909000</v>
      </c>
      <c r="H13569">
        <v>95040</v>
      </c>
      <c r="I13569" t="s">
        <v>4302</v>
      </c>
      <c r="J13569" t="s">
        <v>4302</v>
      </c>
      <c r="K13569" t="s">
        <v>6886</v>
      </c>
    </row>
    <row r="13570" spans="1:11" x14ac:dyDescent="0.2">
      <c r="A13570" s="20">
        <v>44447</v>
      </c>
      <c r="B13570" s="20" t="s">
        <v>13136</v>
      </c>
      <c r="C13570" t="s">
        <v>3916</v>
      </c>
      <c r="D13570" t="s">
        <v>3930</v>
      </c>
      <c r="E13570" t="s">
        <v>6865</v>
      </c>
      <c r="F13570" t="s">
        <v>12850</v>
      </c>
      <c r="G13570">
        <v>1804002000</v>
      </c>
      <c r="H13570">
        <v>100000</v>
      </c>
      <c r="I13570" t="s">
        <v>61</v>
      </c>
      <c r="J13570" t="s">
        <v>61</v>
      </c>
      <c r="K13570" t="s">
        <v>3953</v>
      </c>
    </row>
    <row r="13571" spans="1:11" x14ac:dyDescent="0.2">
      <c r="A13571" s="20">
        <v>44447</v>
      </c>
      <c r="B13571" s="20" t="s">
        <v>13136</v>
      </c>
      <c r="C13571" t="s">
        <v>3916</v>
      </c>
      <c r="D13571" t="s">
        <v>3930</v>
      </c>
      <c r="E13571" t="s">
        <v>6865</v>
      </c>
      <c r="F13571" t="s">
        <v>12851</v>
      </c>
      <c r="G13571">
        <v>1802000000</v>
      </c>
      <c r="H13571">
        <v>75600</v>
      </c>
      <c r="I13571" t="s">
        <v>61</v>
      </c>
      <c r="J13571" t="s">
        <v>61</v>
      </c>
      <c r="K13571" t="s">
        <v>3929</v>
      </c>
    </row>
    <row r="13572" spans="1:11" x14ac:dyDescent="0.2">
      <c r="A13572" s="20">
        <v>44447</v>
      </c>
      <c r="B13572" s="20" t="s">
        <v>13136</v>
      </c>
      <c r="C13572" t="s">
        <v>3916</v>
      </c>
      <c r="D13572" t="s">
        <v>3917</v>
      </c>
      <c r="E13572" t="s">
        <v>7073</v>
      </c>
      <c r="F13572" t="s">
        <v>12852</v>
      </c>
      <c r="G13572">
        <v>1806909000</v>
      </c>
      <c r="H13572">
        <v>95040</v>
      </c>
      <c r="I13572" t="s">
        <v>4302</v>
      </c>
      <c r="J13572" t="s">
        <v>4302</v>
      </c>
      <c r="K13572" t="s">
        <v>6886</v>
      </c>
    </row>
    <row r="13573" spans="1:11" x14ac:dyDescent="0.2">
      <c r="A13573" s="20">
        <v>44447</v>
      </c>
      <c r="B13573" s="20" t="s">
        <v>13136</v>
      </c>
      <c r="C13573" t="s">
        <v>3916</v>
      </c>
      <c r="D13573" t="s">
        <v>3917</v>
      </c>
      <c r="E13573" t="s">
        <v>6875</v>
      </c>
      <c r="F13573" t="s">
        <v>12853</v>
      </c>
      <c r="G13573">
        <v>1803100000</v>
      </c>
      <c r="H13573">
        <v>47376</v>
      </c>
      <c r="I13573" t="s">
        <v>4302</v>
      </c>
      <c r="J13573" t="s">
        <v>4302</v>
      </c>
      <c r="K13573" t="s">
        <v>3920</v>
      </c>
    </row>
    <row r="13574" spans="1:11" x14ac:dyDescent="0.2">
      <c r="A13574" s="20">
        <v>44447</v>
      </c>
      <c r="B13574" s="20" t="s">
        <v>13136</v>
      </c>
      <c r="C13574" t="s">
        <v>3916</v>
      </c>
      <c r="D13574" t="s">
        <v>3930</v>
      </c>
      <c r="E13574" t="s">
        <v>6865</v>
      </c>
      <c r="F13574" t="s">
        <v>12854</v>
      </c>
      <c r="G13574">
        <v>1803100000</v>
      </c>
      <c r="H13574">
        <v>100000</v>
      </c>
      <c r="I13574" t="s">
        <v>61</v>
      </c>
      <c r="J13574" t="s">
        <v>61</v>
      </c>
      <c r="K13574" t="s">
        <v>3920</v>
      </c>
    </row>
    <row r="13575" spans="1:11" x14ac:dyDescent="0.2">
      <c r="A13575" s="20">
        <v>44447</v>
      </c>
      <c r="B13575" s="20" t="s">
        <v>13136</v>
      </c>
      <c r="C13575" t="s">
        <v>3916</v>
      </c>
      <c r="D13575" t="s">
        <v>3930</v>
      </c>
      <c r="E13575" t="s">
        <v>6865</v>
      </c>
      <c r="F13575" t="s">
        <v>12855</v>
      </c>
      <c r="G13575">
        <v>1805009000</v>
      </c>
      <c r="H13575">
        <v>56700</v>
      </c>
      <c r="I13575" t="s">
        <v>61</v>
      </c>
      <c r="J13575" t="s">
        <v>61</v>
      </c>
      <c r="K13575" t="s">
        <v>3958</v>
      </c>
    </row>
    <row r="13576" spans="1:11" x14ac:dyDescent="0.2">
      <c r="A13576" s="20">
        <v>44447</v>
      </c>
      <c r="B13576" s="20" t="s">
        <v>13136</v>
      </c>
      <c r="C13576" t="s">
        <v>3916</v>
      </c>
      <c r="D13576" t="s">
        <v>3962</v>
      </c>
      <c r="E13576" t="s">
        <v>3918</v>
      </c>
      <c r="F13576" t="s">
        <v>12856</v>
      </c>
      <c r="G13576">
        <v>1805009000</v>
      </c>
      <c r="H13576">
        <v>38783</v>
      </c>
      <c r="I13576" t="s">
        <v>55</v>
      </c>
      <c r="J13576" t="s">
        <v>55</v>
      </c>
      <c r="K13576" t="s">
        <v>3958</v>
      </c>
    </row>
    <row r="13577" spans="1:11" x14ac:dyDescent="0.2">
      <c r="A13577" s="20">
        <v>44447</v>
      </c>
      <c r="B13577" s="20" t="s">
        <v>13136</v>
      </c>
      <c r="C13577" t="s">
        <v>3916</v>
      </c>
      <c r="D13577" t="s">
        <v>3962</v>
      </c>
      <c r="E13577" t="s">
        <v>3918</v>
      </c>
      <c r="F13577" t="s">
        <v>12857</v>
      </c>
      <c r="G13577">
        <v>1805009000</v>
      </c>
      <c r="H13577">
        <v>58174</v>
      </c>
      <c r="I13577" t="s">
        <v>55</v>
      </c>
      <c r="J13577" t="s">
        <v>55</v>
      </c>
      <c r="K13577" t="s">
        <v>3958</v>
      </c>
    </row>
    <row r="13578" spans="1:11" x14ac:dyDescent="0.2">
      <c r="A13578" s="20">
        <v>44447</v>
      </c>
      <c r="B13578" s="20" t="s">
        <v>13136</v>
      </c>
      <c r="C13578" t="s">
        <v>3916</v>
      </c>
      <c r="D13578" t="s">
        <v>3939</v>
      </c>
      <c r="E13578" t="s">
        <v>3992</v>
      </c>
      <c r="F13578" t="s">
        <v>12858</v>
      </c>
      <c r="G13578">
        <v>1802000000</v>
      </c>
      <c r="H13578">
        <v>120000</v>
      </c>
      <c r="I13578" t="s">
        <v>3933</v>
      </c>
      <c r="J13578" t="s">
        <v>3933</v>
      </c>
      <c r="K13578" t="s">
        <v>3929</v>
      </c>
    </row>
    <row r="13579" spans="1:11" x14ac:dyDescent="0.2">
      <c r="A13579" s="20">
        <v>44447</v>
      </c>
      <c r="B13579" s="20" t="s">
        <v>13136</v>
      </c>
      <c r="C13579" t="s">
        <v>3916</v>
      </c>
      <c r="D13579" t="s">
        <v>3930</v>
      </c>
      <c r="E13579" t="s">
        <v>4720</v>
      </c>
      <c r="F13579" t="s">
        <v>12859</v>
      </c>
      <c r="G13579">
        <v>1801001200</v>
      </c>
      <c r="H13579">
        <v>250250</v>
      </c>
      <c r="I13579" t="s">
        <v>17</v>
      </c>
      <c r="J13579" t="s">
        <v>4114</v>
      </c>
      <c r="K13579" t="s">
        <v>3926</v>
      </c>
    </row>
    <row r="13580" spans="1:11" x14ac:dyDescent="0.2">
      <c r="A13580" s="20">
        <v>44447</v>
      </c>
      <c r="B13580" s="20" t="s">
        <v>13136</v>
      </c>
      <c r="C13580" t="s">
        <v>3916</v>
      </c>
      <c r="D13580" t="s">
        <v>3930</v>
      </c>
      <c r="E13580" t="s">
        <v>4720</v>
      </c>
      <c r="F13580" t="s">
        <v>12859</v>
      </c>
      <c r="G13580">
        <v>1801001200</v>
      </c>
      <c r="H13580">
        <v>225225</v>
      </c>
      <c r="I13580" t="s">
        <v>17</v>
      </c>
      <c r="J13580" t="s">
        <v>4114</v>
      </c>
      <c r="K13580" t="s">
        <v>3926</v>
      </c>
    </row>
    <row r="13581" spans="1:11" x14ac:dyDescent="0.2">
      <c r="A13581" s="20">
        <v>44447</v>
      </c>
      <c r="B13581" s="20" t="s">
        <v>13136</v>
      </c>
      <c r="C13581" t="s">
        <v>3916</v>
      </c>
      <c r="D13581" t="s">
        <v>3930</v>
      </c>
      <c r="E13581" t="s">
        <v>4720</v>
      </c>
      <c r="F13581" t="s">
        <v>12859</v>
      </c>
      <c r="G13581">
        <v>1801001200</v>
      </c>
      <c r="H13581">
        <v>25025</v>
      </c>
      <c r="I13581" t="s">
        <v>17</v>
      </c>
      <c r="J13581" t="s">
        <v>4114</v>
      </c>
      <c r="K13581" t="s">
        <v>3926</v>
      </c>
    </row>
    <row r="13582" spans="1:11" x14ac:dyDescent="0.2">
      <c r="A13582" s="20">
        <v>44447</v>
      </c>
      <c r="B13582" s="20" t="s">
        <v>13136</v>
      </c>
      <c r="C13582" t="s">
        <v>3916</v>
      </c>
      <c r="D13582" t="s">
        <v>3963</v>
      </c>
      <c r="E13582" t="s">
        <v>7312</v>
      </c>
      <c r="F13582" t="s">
        <v>12860</v>
      </c>
      <c r="G13582">
        <v>1802000000</v>
      </c>
      <c r="H13582">
        <v>220000</v>
      </c>
      <c r="I13582" t="s">
        <v>56</v>
      </c>
      <c r="J13582" t="s">
        <v>3950</v>
      </c>
      <c r="K13582" t="s">
        <v>3929</v>
      </c>
    </row>
    <row r="13583" spans="1:11" x14ac:dyDescent="0.2">
      <c r="A13583" s="20">
        <v>44447</v>
      </c>
      <c r="B13583" s="20" t="s">
        <v>13136</v>
      </c>
      <c r="C13583" t="s">
        <v>3916</v>
      </c>
      <c r="D13583" t="s">
        <v>4144</v>
      </c>
      <c r="E13583" t="s">
        <v>4088</v>
      </c>
      <c r="F13583" t="s">
        <v>12861</v>
      </c>
      <c r="G13583">
        <v>1801001200</v>
      </c>
      <c r="H13583">
        <v>100100</v>
      </c>
      <c r="I13583" t="s">
        <v>4090</v>
      </c>
      <c r="J13583" t="s">
        <v>4706</v>
      </c>
      <c r="K13583" t="s">
        <v>3926</v>
      </c>
    </row>
    <row r="13584" spans="1:11" x14ac:dyDescent="0.2">
      <c r="A13584" s="20">
        <v>44447</v>
      </c>
      <c r="B13584" s="20" t="s">
        <v>13136</v>
      </c>
      <c r="C13584" t="s">
        <v>3916</v>
      </c>
      <c r="D13584" t="s">
        <v>3951</v>
      </c>
      <c r="E13584" t="s">
        <v>7421</v>
      </c>
      <c r="F13584" t="s">
        <v>12862</v>
      </c>
      <c r="G13584">
        <v>1801001200</v>
      </c>
      <c r="H13584">
        <v>200200</v>
      </c>
      <c r="I13584" t="s">
        <v>9</v>
      </c>
      <c r="J13584" t="s">
        <v>55</v>
      </c>
      <c r="K13584" t="s">
        <v>3926</v>
      </c>
    </row>
    <row r="13585" spans="1:11" x14ac:dyDescent="0.2">
      <c r="A13585" s="20">
        <v>44447</v>
      </c>
      <c r="B13585" s="20" t="s">
        <v>13136</v>
      </c>
      <c r="C13585" t="s">
        <v>3916</v>
      </c>
      <c r="D13585" t="s">
        <v>3927</v>
      </c>
      <c r="E13585" t="s">
        <v>4032</v>
      </c>
      <c r="F13585" t="s">
        <v>12863</v>
      </c>
      <c r="G13585">
        <v>1801001200</v>
      </c>
      <c r="H13585">
        <v>150150</v>
      </c>
      <c r="I13585" t="s">
        <v>4034</v>
      </c>
      <c r="J13585" t="s">
        <v>3950</v>
      </c>
      <c r="K13585" t="s">
        <v>3926</v>
      </c>
    </row>
    <row r="13586" spans="1:11" x14ac:dyDescent="0.2">
      <c r="A13586" s="20">
        <v>44447</v>
      </c>
      <c r="B13586" s="20" t="s">
        <v>13136</v>
      </c>
      <c r="C13586" t="s">
        <v>3916</v>
      </c>
      <c r="D13586" t="s">
        <v>4144</v>
      </c>
      <c r="E13586" t="s">
        <v>4381</v>
      </c>
      <c r="F13586" t="s">
        <v>12864</v>
      </c>
      <c r="G13586">
        <v>1801001200</v>
      </c>
      <c r="H13586">
        <v>125125</v>
      </c>
      <c r="I13586" t="s">
        <v>17</v>
      </c>
      <c r="J13586" t="s">
        <v>4114</v>
      </c>
      <c r="K13586" t="s">
        <v>3926</v>
      </c>
    </row>
    <row r="13587" spans="1:11" x14ac:dyDescent="0.2">
      <c r="A13587" s="20">
        <v>44447</v>
      </c>
      <c r="B13587" s="20" t="s">
        <v>13136</v>
      </c>
      <c r="C13587" t="s">
        <v>3916</v>
      </c>
      <c r="D13587" t="s">
        <v>4144</v>
      </c>
      <c r="E13587" t="s">
        <v>4381</v>
      </c>
      <c r="F13587" t="s">
        <v>12864</v>
      </c>
      <c r="G13587">
        <v>1801001200</v>
      </c>
      <c r="H13587">
        <v>25025</v>
      </c>
      <c r="I13587" t="s">
        <v>17</v>
      </c>
      <c r="J13587" t="s">
        <v>4114</v>
      </c>
      <c r="K13587" t="s">
        <v>3926</v>
      </c>
    </row>
    <row r="13588" spans="1:11" x14ac:dyDescent="0.2">
      <c r="A13588" s="20">
        <v>44447</v>
      </c>
      <c r="B13588" s="20" t="s">
        <v>13136</v>
      </c>
      <c r="C13588" t="s">
        <v>3916</v>
      </c>
      <c r="D13588" t="s">
        <v>3927</v>
      </c>
      <c r="E13588" t="s">
        <v>7660</v>
      </c>
      <c r="F13588" t="s">
        <v>12834</v>
      </c>
      <c r="G13588">
        <v>1804009000</v>
      </c>
      <c r="H13588">
        <v>100000</v>
      </c>
      <c r="I13588" t="s">
        <v>7662</v>
      </c>
      <c r="J13588" t="s">
        <v>3965</v>
      </c>
      <c r="K13588" t="s">
        <v>6869</v>
      </c>
    </row>
    <row r="13589" spans="1:11" x14ac:dyDescent="0.2">
      <c r="A13589" s="20">
        <v>44448</v>
      </c>
      <c r="B13589" s="20" t="s">
        <v>13136</v>
      </c>
      <c r="C13589" t="s">
        <v>3916</v>
      </c>
      <c r="D13589" t="s">
        <v>3984</v>
      </c>
      <c r="E13589" t="s">
        <v>6875</v>
      </c>
      <c r="F13589" t="s">
        <v>12865</v>
      </c>
      <c r="G13589">
        <v>1806200000</v>
      </c>
      <c r="H13589">
        <v>118440</v>
      </c>
      <c r="I13589" t="s">
        <v>4302</v>
      </c>
      <c r="J13589" t="s">
        <v>4302</v>
      </c>
      <c r="K13589" t="s">
        <v>3920</v>
      </c>
    </row>
    <row r="13590" spans="1:11" x14ac:dyDescent="0.2">
      <c r="A13590" s="20">
        <v>44448</v>
      </c>
      <c r="B13590" s="20" t="s">
        <v>13136</v>
      </c>
      <c r="C13590" t="s">
        <v>3916</v>
      </c>
      <c r="D13590" t="s">
        <v>5085</v>
      </c>
      <c r="E13590" t="s">
        <v>4190</v>
      </c>
      <c r="F13590" t="s">
        <v>12866</v>
      </c>
      <c r="G13590">
        <v>1801001200</v>
      </c>
      <c r="H13590">
        <v>250250</v>
      </c>
      <c r="I13590" t="s">
        <v>3938</v>
      </c>
      <c r="J13590" t="s">
        <v>3938</v>
      </c>
      <c r="K13590" t="s">
        <v>3926</v>
      </c>
    </row>
    <row r="13591" spans="1:11" x14ac:dyDescent="0.2">
      <c r="A13591" s="20">
        <v>44448</v>
      </c>
      <c r="B13591" s="20" t="s">
        <v>13136</v>
      </c>
      <c r="C13591" t="s">
        <v>3916</v>
      </c>
      <c r="D13591" t="s">
        <v>3917</v>
      </c>
      <c r="E13591" t="s">
        <v>3959</v>
      </c>
      <c r="F13591" t="s">
        <v>12179</v>
      </c>
      <c r="G13591">
        <v>1803100000</v>
      </c>
      <c r="H13591">
        <v>24000</v>
      </c>
      <c r="I13591" t="s">
        <v>55</v>
      </c>
      <c r="J13591" t="s">
        <v>55</v>
      </c>
      <c r="K13591" t="s">
        <v>3920</v>
      </c>
    </row>
    <row r="13592" spans="1:11" x14ac:dyDescent="0.2">
      <c r="A13592" s="20">
        <v>44448</v>
      </c>
      <c r="B13592" s="20" t="s">
        <v>13136</v>
      </c>
      <c r="C13592" t="s">
        <v>3916</v>
      </c>
      <c r="D13592" t="s">
        <v>4071</v>
      </c>
      <c r="E13592" t="s">
        <v>3992</v>
      </c>
      <c r="F13592" t="s">
        <v>12867</v>
      </c>
      <c r="G13592">
        <v>1803100000</v>
      </c>
      <c r="H13592">
        <v>24000</v>
      </c>
      <c r="I13592" t="s">
        <v>3933</v>
      </c>
      <c r="J13592" t="s">
        <v>3933</v>
      </c>
      <c r="K13592" t="s">
        <v>3920</v>
      </c>
    </row>
    <row r="13593" spans="1:11" x14ac:dyDescent="0.2">
      <c r="A13593" s="20">
        <v>44448</v>
      </c>
      <c r="B13593" s="20" t="s">
        <v>13136</v>
      </c>
      <c r="C13593" t="s">
        <v>3916</v>
      </c>
      <c r="D13593" t="s">
        <v>3994</v>
      </c>
      <c r="E13593" t="s">
        <v>3992</v>
      </c>
      <c r="F13593" t="s">
        <v>12868</v>
      </c>
      <c r="G13593">
        <v>1804009000</v>
      </c>
      <c r="H13593">
        <v>22000</v>
      </c>
      <c r="I13593" t="s">
        <v>3933</v>
      </c>
      <c r="J13593" t="s">
        <v>3933</v>
      </c>
      <c r="K13593" t="s">
        <v>6869</v>
      </c>
    </row>
    <row r="13594" spans="1:11" x14ac:dyDescent="0.2">
      <c r="A13594" s="20">
        <v>44448</v>
      </c>
      <c r="B13594" s="20" t="s">
        <v>13136</v>
      </c>
      <c r="C13594" t="s">
        <v>3916</v>
      </c>
      <c r="D13594" t="s">
        <v>4347</v>
      </c>
      <c r="E13594" t="s">
        <v>4381</v>
      </c>
      <c r="F13594" t="s">
        <v>12869</v>
      </c>
      <c r="G13594">
        <v>1801001200</v>
      </c>
      <c r="H13594">
        <v>75075</v>
      </c>
      <c r="I13594" t="s">
        <v>17</v>
      </c>
      <c r="J13594" t="s">
        <v>4114</v>
      </c>
      <c r="K13594" t="s">
        <v>3926</v>
      </c>
    </row>
    <row r="13595" spans="1:11" x14ac:dyDescent="0.2">
      <c r="A13595" s="20">
        <v>44448</v>
      </c>
      <c r="B13595" s="20" t="s">
        <v>13136</v>
      </c>
      <c r="C13595" t="s">
        <v>3916</v>
      </c>
      <c r="D13595" t="s">
        <v>4347</v>
      </c>
      <c r="E13595" t="s">
        <v>4381</v>
      </c>
      <c r="F13595" t="s">
        <v>12869</v>
      </c>
      <c r="G13595">
        <v>1801001200</v>
      </c>
      <c r="H13595">
        <v>75075</v>
      </c>
      <c r="I13595" t="s">
        <v>17</v>
      </c>
      <c r="J13595" t="s">
        <v>4114</v>
      </c>
      <c r="K13595" t="s">
        <v>3926</v>
      </c>
    </row>
    <row r="13596" spans="1:11" x14ac:dyDescent="0.2">
      <c r="A13596" s="20">
        <v>44448</v>
      </c>
      <c r="B13596" s="20" t="s">
        <v>13136</v>
      </c>
      <c r="C13596" t="s">
        <v>3916</v>
      </c>
      <c r="D13596" t="s">
        <v>4347</v>
      </c>
      <c r="E13596" t="s">
        <v>4381</v>
      </c>
      <c r="F13596" t="s">
        <v>12869</v>
      </c>
      <c r="G13596">
        <v>1801001200</v>
      </c>
      <c r="H13596">
        <v>75075</v>
      </c>
      <c r="I13596" t="s">
        <v>17</v>
      </c>
      <c r="J13596" t="s">
        <v>4114</v>
      </c>
      <c r="K13596" t="s">
        <v>3926</v>
      </c>
    </row>
    <row r="13597" spans="1:11" x14ac:dyDescent="0.2">
      <c r="A13597" s="20">
        <v>44448</v>
      </c>
      <c r="B13597" s="20" t="s">
        <v>13136</v>
      </c>
      <c r="C13597" t="s">
        <v>3916</v>
      </c>
      <c r="D13597" t="s">
        <v>4347</v>
      </c>
      <c r="E13597" t="s">
        <v>4381</v>
      </c>
      <c r="F13597" t="s">
        <v>12869</v>
      </c>
      <c r="G13597">
        <v>1801001200</v>
      </c>
      <c r="H13597">
        <v>25025</v>
      </c>
      <c r="I13597" t="s">
        <v>17</v>
      </c>
      <c r="J13597" t="s">
        <v>4114</v>
      </c>
      <c r="K13597" t="s">
        <v>3926</v>
      </c>
    </row>
    <row r="13598" spans="1:11" x14ac:dyDescent="0.2">
      <c r="A13598" s="20">
        <v>44448</v>
      </c>
      <c r="B13598" s="20" t="s">
        <v>13136</v>
      </c>
      <c r="C13598" t="s">
        <v>3916</v>
      </c>
      <c r="D13598" t="s">
        <v>3939</v>
      </c>
      <c r="E13598" t="s">
        <v>6929</v>
      </c>
      <c r="F13598" t="s">
        <v>12870</v>
      </c>
      <c r="G13598">
        <v>1802000000</v>
      </c>
      <c r="H13598">
        <v>1905</v>
      </c>
      <c r="I13598" t="s">
        <v>6880</v>
      </c>
      <c r="J13598" t="s">
        <v>6881</v>
      </c>
      <c r="K13598" t="s">
        <v>3929</v>
      </c>
    </row>
    <row r="13599" spans="1:11" x14ac:dyDescent="0.2">
      <c r="A13599" s="20">
        <v>44448</v>
      </c>
      <c r="B13599" s="20" t="s">
        <v>13136</v>
      </c>
      <c r="C13599" t="s">
        <v>3916</v>
      </c>
      <c r="D13599" t="s">
        <v>3939</v>
      </c>
      <c r="E13599" t="s">
        <v>6929</v>
      </c>
      <c r="F13599" t="s">
        <v>12870</v>
      </c>
      <c r="G13599">
        <v>1802000000</v>
      </c>
      <c r="H13599">
        <v>32754</v>
      </c>
      <c r="I13599" t="s">
        <v>6880</v>
      </c>
      <c r="J13599" t="s">
        <v>6881</v>
      </c>
      <c r="K13599" t="s">
        <v>3929</v>
      </c>
    </row>
    <row r="13600" spans="1:11" x14ac:dyDescent="0.2">
      <c r="A13600" s="20">
        <v>44448</v>
      </c>
      <c r="B13600" s="20" t="s">
        <v>13136</v>
      </c>
      <c r="C13600" t="s">
        <v>3916</v>
      </c>
      <c r="D13600" t="s">
        <v>3939</v>
      </c>
      <c r="E13600" t="s">
        <v>6929</v>
      </c>
      <c r="F13600" t="s">
        <v>12870</v>
      </c>
      <c r="G13600">
        <v>1802000000</v>
      </c>
      <c r="H13600">
        <v>125341</v>
      </c>
      <c r="I13600" t="s">
        <v>6880</v>
      </c>
      <c r="J13600" t="s">
        <v>6881</v>
      </c>
      <c r="K13600" t="s">
        <v>3929</v>
      </c>
    </row>
    <row r="13601" spans="1:11" x14ac:dyDescent="0.2">
      <c r="A13601" s="20">
        <v>44448</v>
      </c>
      <c r="B13601" s="20" t="s">
        <v>13136</v>
      </c>
      <c r="C13601" t="s">
        <v>3916</v>
      </c>
      <c r="D13601" t="s">
        <v>3927</v>
      </c>
      <c r="E13601" t="s">
        <v>4016</v>
      </c>
      <c r="F13601" t="s">
        <v>11108</v>
      </c>
      <c r="G13601">
        <v>1802000000</v>
      </c>
      <c r="H13601">
        <v>120000</v>
      </c>
      <c r="I13601" t="s">
        <v>3933</v>
      </c>
      <c r="J13601" t="s">
        <v>3933</v>
      </c>
      <c r="K13601" t="s">
        <v>3929</v>
      </c>
    </row>
    <row r="13602" spans="1:11" x14ac:dyDescent="0.2">
      <c r="A13602" s="20">
        <v>44448</v>
      </c>
      <c r="B13602" s="20" t="s">
        <v>13136</v>
      </c>
      <c r="C13602" t="s">
        <v>3916</v>
      </c>
      <c r="D13602" t="s">
        <v>3921</v>
      </c>
      <c r="E13602" t="s">
        <v>3959</v>
      </c>
      <c r="F13602" t="s">
        <v>12179</v>
      </c>
      <c r="G13602">
        <v>1804009000</v>
      </c>
      <c r="H13602">
        <v>18000</v>
      </c>
      <c r="I13602" t="s">
        <v>55</v>
      </c>
      <c r="J13602" t="s">
        <v>55</v>
      </c>
      <c r="K13602" t="s">
        <v>6869</v>
      </c>
    </row>
    <row r="13603" spans="1:11" x14ac:dyDescent="0.2">
      <c r="A13603" s="20">
        <v>44448</v>
      </c>
      <c r="B13603" s="20" t="s">
        <v>13136</v>
      </c>
      <c r="C13603" t="s">
        <v>3916</v>
      </c>
      <c r="D13603" t="s">
        <v>3927</v>
      </c>
      <c r="E13603" t="s">
        <v>4016</v>
      </c>
      <c r="F13603" t="s">
        <v>11108</v>
      </c>
      <c r="G13603">
        <v>1802000000</v>
      </c>
      <c r="H13603">
        <v>40000</v>
      </c>
      <c r="I13603" t="s">
        <v>3933</v>
      </c>
      <c r="J13603" t="s">
        <v>3933</v>
      </c>
      <c r="K13603" t="s">
        <v>3929</v>
      </c>
    </row>
    <row r="13604" spans="1:11" x14ac:dyDescent="0.2">
      <c r="A13604" s="20">
        <v>44448</v>
      </c>
      <c r="B13604" s="20" t="s">
        <v>13136</v>
      </c>
      <c r="C13604" t="s">
        <v>3916</v>
      </c>
      <c r="D13604" t="s">
        <v>3939</v>
      </c>
      <c r="E13604" t="s">
        <v>4016</v>
      </c>
      <c r="F13604" t="s">
        <v>11108</v>
      </c>
      <c r="G13604">
        <v>1802000000</v>
      </c>
      <c r="H13604">
        <v>60000</v>
      </c>
      <c r="I13604" t="s">
        <v>3933</v>
      </c>
      <c r="J13604" t="s">
        <v>3933</v>
      </c>
      <c r="K13604" t="s">
        <v>3929</v>
      </c>
    </row>
    <row r="13605" spans="1:11" x14ac:dyDescent="0.2">
      <c r="A13605" s="20">
        <v>44448</v>
      </c>
      <c r="B13605" s="20" t="s">
        <v>13136</v>
      </c>
      <c r="C13605" t="s">
        <v>3916</v>
      </c>
      <c r="D13605" t="s">
        <v>3939</v>
      </c>
      <c r="E13605" t="s">
        <v>4016</v>
      </c>
      <c r="F13605" t="s">
        <v>11108</v>
      </c>
      <c r="G13605">
        <v>1802000000</v>
      </c>
      <c r="H13605">
        <v>40000</v>
      </c>
      <c r="I13605" t="s">
        <v>3933</v>
      </c>
      <c r="J13605" t="s">
        <v>3933</v>
      </c>
      <c r="K13605" t="s">
        <v>3929</v>
      </c>
    </row>
    <row r="13606" spans="1:11" x14ac:dyDescent="0.2">
      <c r="A13606" s="20">
        <v>44448</v>
      </c>
      <c r="B13606" s="20" t="s">
        <v>13136</v>
      </c>
      <c r="C13606" t="s">
        <v>3916</v>
      </c>
      <c r="D13606" t="s">
        <v>3917</v>
      </c>
      <c r="E13606" t="s">
        <v>3918</v>
      </c>
      <c r="F13606" t="s">
        <v>12871</v>
      </c>
      <c r="G13606">
        <v>1804009000</v>
      </c>
      <c r="H13606">
        <v>54000</v>
      </c>
      <c r="I13606" t="s">
        <v>55</v>
      </c>
      <c r="J13606" t="s">
        <v>55</v>
      </c>
      <c r="K13606" t="s">
        <v>6869</v>
      </c>
    </row>
    <row r="13607" spans="1:11" x14ac:dyDescent="0.2">
      <c r="A13607" s="20">
        <v>44448</v>
      </c>
      <c r="B13607" s="20" t="s">
        <v>13136</v>
      </c>
      <c r="C13607" t="s">
        <v>3916</v>
      </c>
      <c r="D13607" t="s">
        <v>3939</v>
      </c>
      <c r="E13607" t="s">
        <v>4016</v>
      </c>
      <c r="F13607" t="s">
        <v>11108</v>
      </c>
      <c r="G13607">
        <v>1802000000</v>
      </c>
      <c r="H13607">
        <v>4200</v>
      </c>
      <c r="I13607" t="s">
        <v>3933</v>
      </c>
      <c r="J13607" t="s">
        <v>3933</v>
      </c>
      <c r="K13607" t="s">
        <v>3929</v>
      </c>
    </row>
    <row r="13608" spans="1:11" x14ac:dyDescent="0.2">
      <c r="A13608" s="20">
        <v>44448</v>
      </c>
      <c r="B13608" s="20" t="s">
        <v>13136</v>
      </c>
      <c r="C13608" t="s">
        <v>3916</v>
      </c>
      <c r="D13608" t="s">
        <v>3939</v>
      </c>
      <c r="E13608" t="s">
        <v>4016</v>
      </c>
      <c r="F13608" t="s">
        <v>11108</v>
      </c>
      <c r="G13608">
        <v>1802000000</v>
      </c>
      <c r="H13608">
        <v>2631</v>
      </c>
      <c r="I13608" t="s">
        <v>3933</v>
      </c>
      <c r="J13608" t="s">
        <v>3933</v>
      </c>
      <c r="K13608" t="s">
        <v>3929</v>
      </c>
    </row>
    <row r="13609" spans="1:11" x14ac:dyDescent="0.2">
      <c r="A13609" s="20">
        <v>44448</v>
      </c>
      <c r="B13609" s="20" t="s">
        <v>13136</v>
      </c>
      <c r="C13609" t="s">
        <v>3916</v>
      </c>
      <c r="D13609" t="s">
        <v>3939</v>
      </c>
      <c r="E13609" t="s">
        <v>4016</v>
      </c>
      <c r="F13609" t="s">
        <v>11108</v>
      </c>
      <c r="G13609">
        <v>1802000000</v>
      </c>
      <c r="H13609">
        <v>13169</v>
      </c>
      <c r="I13609" t="s">
        <v>3933</v>
      </c>
      <c r="J13609" t="s">
        <v>3933</v>
      </c>
      <c r="K13609" t="s">
        <v>3929</v>
      </c>
    </row>
    <row r="13610" spans="1:11" x14ac:dyDescent="0.2">
      <c r="A13610" s="20">
        <v>44448</v>
      </c>
      <c r="B13610" s="20" t="s">
        <v>13136</v>
      </c>
      <c r="C13610" t="s">
        <v>3916</v>
      </c>
      <c r="D13610" t="s">
        <v>4144</v>
      </c>
      <c r="E13610" t="s">
        <v>5904</v>
      </c>
      <c r="F13610" t="s">
        <v>12872</v>
      </c>
      <c r="G13610">
        <v>1801001200</v>
      </c>
      <c r="H13610">
        <v>25025</v>
      </c>
      <c r="I13610" t="s">
        <v>3933</v>
      </c>
      <c r="J13610" t="s">
        <v>3933</v>
      </c>
      <c r="K13610" t="s">
        <v>3926</v>
      </c>
    </row>
    <row r="13611" spans="1:11" x14ac:dyDescent="0.2">
      <c r="A13611" s="20">
        <v>44448</v>
      </c>
      <c r="B13611" s="20" t="s">
        <v>13136</v>
      </c>
      <c r="C13611" t="s">
        <v>3916</v>
      </c>
      <c r="D13611" t="s">
        <v>3984</v>
      </c>
      <c r="E13611" t="s">
        <v>10144</v>
      </c>
      <c r="F13611" t="s">
        <v>12873</v>
      </c>
      <c r="G13611">
        <v>1803100000</v>
      </c>
      <c r="H13611">
        <v>82700</v>
      </c>
      <c r="I13611" t="s">
        <v>31</v>
      </c>
      <c r="J13611" t="s">
        <v>3938</v>
      </c>
      <c r="K13611" t="s">
        <v>3920</v>
      </c>
    </row>
    <row r="13612" spans="1:11" x14ac:dyDescent="0.2">
      <c r="A13612" s="20">
        <v>44449</v>
      </c>
      <c r="B13612" s="20" t="s">
        <v>13136</v>
      </c>
      <c r="C13612" t="s">
        <v>3916</v>
      </c>
      <c r="D13612" t="s">
        <v>6300</v>
      </c>
      <c r="E13612" t="s">
        <v>3992</v>
      </c>
      <c r="F13612" t="s">
        <v>12874</v>
      </c>
      <c r="G13612">
        <v>1803100000</v>
      </c>
      <c r="H13612">
        <v>84000</v>
      </c>
      <c r="I13612" t="s">
        <v>3933</v>
      </c>
      <c r="J13612" t="s">
        <v>3933</v>
      </c>
      <c r="K13612" t="s">
        <v>3920</v>
      </c>
    </row>
    <row r="13613" spans="1:11" x14ac:dyDescent="0.2">
      <c r="A13613" s="20">
        <v>44449</v>
      </c>
      <c r="B13613" s="20" t="s">
        <v>13136</v>
      </c>
      <c r="C13613" t="s">
        <v>3916</v>
      </c>
      <c r="D13613" t="s">
        <v>3930</v>
      </c>
      <c r="E13613" t="s">
        <v>4096</v>
      </c>
      <c r="F13613" t="s">
        <v>12875</v>
      </c>
      <c r="G13613">
        <v>1801001200</v>
      </c>
      <c r="H13613">
        <v>50050</v>
      </c>
      <c r="I13613" t="s">
        <v>61</v>
      </c>
      <c r="J13613" t="s">
        <v>61</v>
      </c>
      <c r="K13613" t="s">
        <v>3926</v>
      </c>
    </row>
    <row r="13614" spans="1:11" x14ac:dyDescent="0.2">
      <c r="A13614" s="20">
        <v>44449</v>
      </c>
      <c r="B13614" s="20" t="s">
        <v>13136</v>
      </c>
      <c r="C13614" t="s">
        <v>3916</v>
      </c>
      <c r="D13614" t="s">
        <v>3930</v>
      </c>
      <c r="E13614" t="s">
        <v>4096</v>
      </c>
      <c r="F13614" t="s">
        <v>12876</v>
      </c>
      <c r="G13614">
        <v>1801001200</v>
      </c>
      <c r="H13614">
        <v>150150</v>
      </c>
      <c r="I13614" t="s">
        <v>61</v>
      </c>
      <c r="J13614" t="s">
        <v>61</v>
      </c>
      <c r="K13614" t="s">
        <v>3926</v>
      </c>
    </row>
    <row r="13615" spans="1:11" x14ac:dyDescent="0.2">
      <c r="A13615" s="20">
        <v>44449</v>
      </c>
      <c r="B13615" s="20" t="s">
        <v>13136</v>
      </c>
      <c r="C13615" t="s">
        <v>3916</v>
      </c>
      <c r="D13615" t="s">
        <v>3930</v>
      </c>
      <c r="E13615" t="s">
        <v>4096</v>
      </c>
      <c r="F13615" t="s">
        <v>12877</v>
      </c>
      <c r="G13615">
        <v>1801001200</v>
      </c>
      <c r="H13615">
        <v>75075</v>
      </c>
      <c r="I13615" t="s">
        <v>61</v>
      </c>
      <c r="J13615" t="s">
        <v>61</v>
      </c>
      <c r="K13615" t="s">
        <v>3926</v>
      </c>
    </row>
    <row r="13616" spans="1:11" x14ac:dyDescent="0.2">
      <c r="A13616" s="20">
        <v>44449</v>
      </c>
      <c r="B13616" s="20" t="s">
        <v>13136</v>
      </c>
      <c r="C13616" t="s">
        <v>3916</v>
      </c>
      <c r="D13616" t="s">
        <v>3930</v>
      </c>
      <c r="E13616" t="s">
        <v>4096</v>
      </c>
      <c r="F13616" t="s">
        <v>12878</v>
      </c>
      <c r="G13616">
        <v>1801001200</v>
      </c>
      <c r="H13616">
        <v>275275</v>
      </c>
      <c r="I13616" t="s">
        <v>61</v>
      </c>
      <c r="J13616" t="s">
        <v>61</v>
      </c>
      <c r="K13616" t="s">
        <v>3926</v>
      </c>
    </row>
    <row r="13617" spans="1:11" x14ac:dyDescent="0.2">
      <c r="A13617" s="20">
        <v>44449</v>
      </c>
      <c r="B13617" s="20" t="s">
        <v>13136</v>
      </c>
      <c r="C13617" t="s">
        <v>3916</v>
      </c>
      <c r="D13617" t="s">
        <v>3930</v>
      </c>
      <c r="E13617" t="s">
        <v>4096</v>
      </c>
      <c r="F13617" t="s">
        <v>12879</v>
      </c>
      <c r="G13617">
        <v>1801001200</v>
      </c>
      <c r="H13617">
        <v>100100</v>
      </c>
      <c r="I13617" t="s">
        <v>61</v>
      </c>
      <c r="J13617" t="s">
        <v>61</v>
      </c>
      <c r="K13617" t="s">
        <v>3926</v>
      </c>
    </row>
    <row r="13618" spans="1:11" x14ac:dyDescent="0.2">
      <c r="A13618" s="20">
        <v>44449</v>
      </c>
      <c r="B13618" s="20" t="s">
        <v>13136</v>
      </c>
      <c r="C13618" t="s">
        <v>3916</v>
      </c>
      <c r="D13618" t="s">
        <v>3930</v>
      </c>
      <c r="E13618" t="s">
        <v>4096</v>
      </c>
      <c r="F13618" t="s">
        <v>12880</v>
      </c>
      <c r="G13618">
        <v>1801001200</v>
      </c>
      <c r="H13618">
        <v>100100</v>
      </c>
      <c r="I13618" t="s">
        <v>61</v>
      </c>
      <c r="J13618" t="s">
        <v>61</v>
      </c>
      <c r="K13618" t="s">
        <v>3926</v>
      </c>
    </row>
    <row r="13619" spans="1:11" x14ac:dyDescent="0.2">
      <c r="A13619" s="20">
        <v>44449</v>
      </c>
      <c r="B13619" s="20" t="s">
        <v>13136</v>
      </c>
      <c r="C13619" t="s">
        <v>3916</v>
      </c>
      <c r="D13619" t="s">
        <v>3930</v>
      </c>
      <c r="E13619" t="s">
        <v>4381</v>
      </c>
      <c r="F13619" t="s">
        <v>12881</v>
      </c>
      <c r="G13619">
        <v>1801001200</v>
      </c>
      <c r="H13619">
        <v>250250</v>
      </c>
      <c r="I13619" t="s">
        <v>17</v>
      </c>
      <c r="J13619" t="s">
        <v>4114</v>
      </c>
      <c r="K13619" t="s">
        <v>3926</v>
      </c>
    </row>
    <row r="13620" spans="1:11" x14ac:dyDescent="0.2">
      <c r="A13620" s="20">
        <v>44449</v>
      </c>
      <c r="B13620" s="20" t="s">
        <v>13136</v>
      </c>
      <c r="C13620" t="s">
        <v>3916</v>
      </c>
      <c r="D13620" t="s">
        <v>3930</v>
      </c>
      <c r="E13620" t="s">
        <v>4381</v>
      </c>
      <c r="F13620" t="s">
        <v>12881</v>
      </c>
      <c r="G13620">
        <v>1801001200</v>
      </c>
      <c r="H13620">
        <v>250250</v>
      </c>
      <c r="I13620" t="s">
        <v>17</v>
      </c>
      <c r="J13620" t="s">
        <v>4114</v>
      </c>
      <c r="K13620" t="s">
        <v>3926</v>
      </c>
    </row>
    <row r="13621" spans="1:11" x14ac:dyDescent="0.2">
      <c r="A13621" s="20">
        <v>44449</v>
      </c>
      <c r="B13621" s="20" t="s">
        <v>13136</v>
      </c>
      <c r="C13621" t="s">
        <v>3916</v>
      </c>
      <c r="D13621" t="s">
        <v>3951</v>
      </c>
      <c r="E13621" t="s">
        <v>7421</v>
      </c>
      <c r="F13621" t="s">
        <v>12769</v>
      </c>
      <c r="G13621">
        <v>1801001200</v>
      </c>
      <c r="H13621">
        <v>100100</v>
      </c>
      <c r="I13621" t="s">
        <v>9</v>
      </c>
      <c r="J13621" t="s">
        <v>55</v>
      </c>
      <c r="K13621" t="s">
        <v>3926</v>
      </c>
    </row>
    <row r="13622" spans="1:11" x14ac:dyDescent="0.2">
      <c r="A13622" s="20">
        <v>44449</v>
      </c>
      <c r="B13622" s="20" t="s">
        <v>13136</v>
      </c>
      <c r="C13622" t="s">
        <v>3916</v>
      </c>
      <c r="D13622" t="s">
        <v>3951</v>
      </c>
      <c r="E13622" t="s">
        <v>7421</v>
      </c>
      <c r="F13622" t="s">
        <v>12882</v>
      </c>
      <c r="G13622">
        <v>1801001200</v>
      </c>
      <c r="H13622">
        <v>200200</v>
      </c>
      <c r="I13622" t="s">
        <v>9</v>
      </c>
      <c r="J13622" t="s">
        <v>55</v>
      </c>
      <c r="K13622" t="s">
        <v>3926</v>
      </c>
    </row>
    <row r="13623" spans="1:11" x14ac:dyDescent="0.2">
      <c r="A13623" s="20">
        <v>44449</v>
      </c>
      <c r="B13623" s="20" t="s">
        <v>13136</v>
      </c>
      <c r="C13623" t="s">
        <v>3916</v>
      </c>
      <c r="D13623" t="s">
        <v>3939</v>
      </c>
      <c r="E13623" t="s">
        <v>6878</v>
      </c>
      <c r="F13623" t="s">
        <v>6879</v>
      </c>
      <c r="G13623">
        <v>1804009000</v>
      </c>
      <c r="H13623">
        <v>42000</v>
      </c>
      <c r="I13623" t="s">
        <v>6880</v>
      </c>
      <c r="J13623" t="s">
        <v>6881</v>
      </c>
      <c r="K13623" t="s">
        <v>6869</v>
      </c>
    </row>
    <row r="13624" spans="1:11" x14ac:dyDescent="0.2">
      <c r="A13624" s="20">
        <v>44449</v>
      </c>
      <c r="B13624" s="20" t="s">
        <v>13136</v>
      </c>
      <c r="C13624" t="s">
        <v>3916</v>
      </c>
      <c r="D13624">
        <v>99</v>
      </c>
      <c r="E13624" t="s">
        <v>8100</v>
      </c>
      <c r="F13624" t="s">
        <v>8101</v>
      </c>
      <c r="G13624">
        <v>1806909000</v>
      </c>
      <c r="H13624">
        <v>7</v>
      </c>
      <c r="I13624" t="s">
        <v>3965</v>
      </c>
      <c r="J13624" t="s">
        <v>3965</v>
      </c>
      <c r="K13624" t="s">
        <v>6886</v>
      </c>
    </row>
    <row r="13625" spans="1:11" x14ac:dyDescent="0.2">
      <c r="A13625" s="20">
        <v>44449</v>
      </c>
      <c r="B13625" s="20" t="s">
        <v>13136</v>
      </c>
      <c r="C13625" t="s">
        <v>3916</v>
      </c>
      <c r="D13625">
        <v>99</v>
      </c>
      <c r="E13625" t="s">
        <v>10538</v>
      </c>
      <c r="F13625" t="s">
        <v>10539</v>
      </c>
      <c r="G13625">
        <v>1806909000</v>
      </c>
      <c r="H13625">
        <v>8</v>
      </c>
      <c r="I13625" t="s">
        <v>3965</v>
      </c>
      <c r="J13625" t="s">
        <v>3965</v>
      </c>
      <c r="K13625" t="s">
        <v>6886</v>
      </c>
    </row>
    <row r="13626" spans="1:11" x14ac:dyDescent="0.2">
      <c r="A13626" s="20">
        <v>44449</v>
      </c>
      <c r="B13626" s="20" t="s">
        <v>13136</v>
      </c>
      <c r="C13626" t="s">
        <v>3916</v>
      </c>
      <c r="D13626">
        <v>99</v>
      </c>
      <c r="E13626" t="s">
        <v>10538</v>
      </c>
      <c r="F13626" t="s">
        <v>10539</v>
      </c>
      <c r="G13626">
        <v>1806329000</v>
      </c>
      <c r="H13626">
        <v>25</v>
      </c>
      <c r="I13626" t="s">
        <v>3965</v>
      </c>
      <c r="J13626" t="s">
        <v>3965</v>
      </c>
      <c r="K13626" t="s">
        <v>6886</v>
      </c>
    </row>
    <row r="13627" spans="1:11" x14ac:dyDescent="0.2">
      <c r="A13627" s="20">
        <v>44452</v>
      </c>
      <c r="B13627" s="20" t="s">
        <v>13136</v>
      </c>
      <c r="C13627" t="s">
        <v>3916</v>
      </c>
      <c r="D13627" t="s">
        <v>3917</v>
      </c>
      <c r="E13627" t="s">
        <v>3918</v>
      </c>
      <c r="F13627" t="s">
        <v>12883</v>
      </c>
      <c r="G13627">
        <v>1804009000</v>
      </c>
      <c r="H13627">
        <v>36000</v>
      </c>
      <c r="I13627" t="s">
        <v>55</v>
      </c>
      <c r="J13627" t="s">
        <v>55</v>
      </c>
      <c r="K13627" t="s">
        <v>6869</v>
      </c>
    </row>
    <row r="13628" spans="1:11" x14ac:dyDescent="0.2">
      <c r="A13628" s="20">
        <v>44452</v>
      </c>
      <c r="B13628" s="20" t="s">
        <v>13136</v>
      </c>
      <c r="C13628" t="s">
        <v>3916</v>
      </c>
      <c r="D13628" t="s">
        <v>3984</v>
      </c>
      <c r="E13628" t="s">
        <v>3918</v>
      </c>
      <c r="F13628" t="s">
        <v>12884</v>
      </c>
      <c r="G13628">
        <v>1804009000</v>
      </c>
      <c r="H13628">
        <v>19800</v>
      </c>
      <c r="I13628" t="s">
        <v>55</v>
      </c>
      <c r="J13628" t="s">
        <v>55</v>
      </c>
      <c r="K13628" t="s">
        <v>6869</v>
      </c>
    </row>
    <row r="13629" spans="1:11" x14ac:dyDescent="0.2">
      <c r="A13629" s="20">
        <v>44452</v>
      </c>
      <c r="B13629" s="20" t="s">
        <v>13136</v>
      </c>
      <c r="C13629" t="s">
        <v>3916</v>
      </c>
      <c r="D13629" t="s">
        <v>3984</v>
      </c>
      <c r="E13629" t="s">
        <v>6898</v>
      </c>
      <c r="F13629" t="s">
        <v>12885</v>
      </c>
      <c r="G13629">
        <v>1804009000</v>
      </c>
      <c r="H13629">
        <v>42336</v>
      </c>
      <c r="I13629" t="s">
        <v>4302</v>
      </c>
      <c r="J13629" t="s">
        <v>4302</v>
      </c>
      <c r="K13629" t="s">
        <v>6869</v>
      </c>
    </row>
    <row r="13630" spans="1:11" x14ac:dyDescent="0.2">
      <c r="A13630" s="20">
        <v>44452</v>
      </c>
      <c r="B13630" s="20" t="s">
        <v>13136</v>
      </c>
      <c r="C13630" t="s">
        <v>3916</v>
      </c>
      <c r="D13630" t="s">
        <v>3984</v>
      </c>
      <c r="E13630" t="s">
        <v>6898</v>
      </c>
      <c r="F13630" t="s">
        <v>12886</v>
      </c>
      <c r="G13630">
        <v>1806200000</v>
      </c>
      <c r="H13630">
        <v>94752</v>
      </c>
      <c r="I13630" t="s">
        <v>4302</v>
      </c>
      <c r="J13630" t="s">
        <v>4302</v>
      </c>
      <c r="K13630" t="s">
        <v>3920</v>
      </c>
    </row>
    <row r="13631" spans="1:11" x14ac:dyDescent="0.2">
      <c r="A13631" s="20">
        <v>44452</v>
      </c>
      <c r="B13631" s="20" t="s">
        <v>13136</v>
      </c>
      <c r="C13631" t="s">
        <v>3916</v>
      </c>
      <c r="D13631">
        <v>99</v>
      </c>
      <c r="E13631" t="s">
        <v>6884</v>
      </c>
      <c r="F13631" t="s">
        <v>12887</v>
      </c>
      <c r="G13631">
        <v>1806909000</v>
      </c>
      <c r="H13631">
        <v>1</v>
      </c>
      <c r="I13631" t="s">
        <v>3965</v>
      </c>
      <c r="J13631" t="s">
        <v>3965</v>
      </c>
      <c r="K13631" t="s">
        <v>6886</v>
      </c>
    </row>
    <row r="13632" spans="1:11" x14ac:dyDescent="0.2">
      <c r="A13632" s="20">
        <v>44452</v>
      </c>
      <c r="B13632" s="20" t="s">
        <v>13136</v>
      </c>
      <c r="C13632" t="s">
        <v>3916</v>
      </c>
      <c r="D13632" t="s">
        <v>3927</v>
      </c>
      <c r="E13632" t="s">
        <v>3918</v>
      </c>
      <c r="F13632" t="s">
        <v>12888</v>
      </c>
      <c r="G13632">
        <v>1805009000</v>
      </c>
      <c r="H13632">
        <v>58174</v>
      </c>
      <c r="I13632" t="s">
        <v>55</v>
      </c>
      <c r="J13632" t="s">
        <v>55</v>
      </c>
      <c r="K13632" t="s">
        <v>3958</v>
      </c>
    </row>
    <row r="13633" spans="1:11" x14ac:dyDescent="0.2">
      <c r="A13633" s="20">
        <v>44452</v>
      </c>
      <c r="B13633" s="20" t="s">
        <v>13136</v>
      </c>
      <c r="C13633" t="s">
        <v>3916</v>
      </c>
      <c r="D13633" t="s">
        <v>4027</v>
      </c>
      <c r="E13633" t="s">
        <v>4016</v>
      </c>
      <c r="F13633" t="s">
        <v>11107</v>
      </c>
      <c r="G13633">
        <v>1803100000</v>
      </c>
      <c r="H13633">
        <v>21000</v>
      </c>
      <c r="I13633" t="s">
        <v>3933</v>
      </c>
      <c r="J13633" t="s">
        <v>3933</v>
      </c>
      <c r="K13633" t="s">
        <v>3920</v>
      </c>
    </row>
    <row r="13634" spans="1:11" x14ac:dyDescent="0.2">
      <c r="A13634" s="20">
        <v>44452</v>
      </c>
      <c r="B13634" s="20" t="s">
        <v>13136</v>
      </c>
      <c r="C13634" t="s">
        <v>3916</v>
      </c>
      <c r="D13634" t="s">
        <v>4027</v>
      </c>
      <c r="E13634" t="s">
        <v>4016</v>
      </c>
      <c r="F13634" t="s">
        <v>11107</v>
      </c>
      <c r="G13634">
        <v>1803100000</v>
      </c>
      <c r="H13634">
        <v>21000</v>
      </c>
      <c r="I13634" t="s">
        <v>3933</v>
      </c>
      <c r="J13634" t="s">
        <v>3933</v>
      </c>
      <c r="K13634" t="s">
        <v>3920</v>
      </c>
    </row>
    <row r="13635" spans="1:11" x14ac:dyDescent="0.2">
      <c r="A13635" s="20">
        <v>44452</v>
      </c>
      <c r="B13635" s="20" t="s">
        <v>13136</v>
      </c>
      <c r="C13635" t="s">
        <v>3916</v>
      </c>
      <c r="D13635" t="s">
        <v>4027</v>
      </c>
      <c r="E13635" t="s">
        <v>4016</v>
      </c>
      <c r="F13635" t="s">
        <v>11107</v>
      </c>
      <c r="G13635">
        <v>1803100000</v>
      </c>
      <c r="H13635">
        <v>21000</v>
      </c>
      <c r="I13635" t="s">
        <v>3933</v>
      </c>
      <c r="J13635" t="s">
        <v>3933</v>
      </c>
      <c r="K13635" t="s">
        <v>3920</v>
      </c>
    </row>
    <row r="13636" spans="1:11" x14ac:dyDescent="0.2">
      <c r="A13636" s="20">
        <v>44452</v>
      </c>
      <c r="B13636" s="20" t="s">
        <v>13136</v>
      </c>
      <c r="C13636" t="s">
        <v>3916</v>
      </c>
      <c r="D13636" t="s">
        <v>4144</v>
      </c>
      <c r="E13636" t="s">
        <v>4057</v>
      </c>
      <c r="F13636" t="s">
        <v>12889</v>
      </c>
      <c r="G13636">
        <v>1801001200</v>
      </c>
      <c r="H13636">
        <v>500500</v>
      </c>
      <c r="I13636" t="s">
        <v>3938</v>
      </c>
      <c r="J13636" t="s">
        <v>3938</v>
      </c>
      <c r="K13636" t="s">
        <v>3926</v>
      </c>
    </row>
    <row r="13637" spans="1:11" x14ac:dyDescent="0.2">
      <c r="A13637" s="20">
        <v>44452</v>
      </c>
      <c r="B13637" s="20" t="s">
        <v>13136</v>
      </c>
      <c r="C13637" t="s">
        <v>3916</v>
      </c>
      <c r="D13637" t="s">
        <v>5990</v>
      </c>
      <c r="E13637" t="s">
        <v>4016</v>
      </c>
      <c r="F13637" t="s">
        <v>11107</v>
      </c>
      <c r="G13637">
        <v>1803100000</v>
      </c>
      <c r="H13637">
        <v>42000</v>
      </c>
      <c r="I13637" t="s">
        <v>3933</v>
      </c>
      <c r="J13637" t="s">
        <v>3933</v>
      </c>
      <c r="K13637" t="s">
        <v>3920</v>
      </c>
    </row>
    <row r="13638" spans="1:11" x14ac:dyDescent="0.2">
      <c r="A13638" s="20">
        <v>44452</v>
      </c>
      <c r="B13638" s="20" t="s">
        <v>13136</v>
      </c>
      <c r="C13638" t="s">
        <v>3916</v>
      </c>
      <c r="D13638" t="s">
        <v>3917</v>
      </c>
      <c r="E13638" t="s">
        <v>6898</v>
      </c>
      <c r="F13638" t="s">
        <v>12890</v>
      </c>
      <c r="G13638">
        <v>1803100000</v>
      </c>
      <c r="H13638">
        <v>47376</v>
      </c>
      <c r="I13638" t="s">
        <v>4302</v>
      </c>
      <c r="J13638" t="s">
        <v>4302</v>
      </c>
      <c r="K13638" t="s">
        <v>3920</v>
      </c>
    </row>
    <row r="13639" spans="1:11" x14ac:dyDescent="0.2">
      <c r="A13639" s="20">
        <v>44452</v>
      </c>
      <c r="B13639" s="20" t="s">
        <v>13136</v>
      </c>
      <c r="C13639" t="s">
        <v>3916</v>
      </c>
      <c r="D13639" t="s">
        <v>3984</v>
      </c>
      <c r="E13639" t="s">
        <v>6875</v>
      </c>
      <c r="F13639" t="s">
        <v>12891</v>
      </c>
      <c r="G13639">
        <v>1806200000</v>
      </c>
      <c r="H13639">
        <v>71064</v>
      </c>
      <c r="I13639" t="s">
        <v>4302</v>
      </c>
      <c r="J13639" t="s">
        <v>4302</v>
      </c>
      <c r="K13639" t="s">
        <v>3920</v>
      </c>
    </row>
    <row r="13640" spans="1:11" x14ac:dyDescent="0.2">
      <c r="A13640" s="20">
        <v>44452</v>
      </c>
      <c r="B13640" s="20" t="s">
        <v>13136</v>
      </c>
      <c r="C13640" t="s">
        <v>3916</v>
      </c>
      <c r="D13640" t="s">
        <v>5434</v>
      </c>
      <c r="E13640" t="s">
        <v>4295</v>
      </c>
      <c r="F13640" t="s">
        <v>12892</v>
      </c>
      <c r="G13640">
        <v>1801001200</v>
      </c>
      <c r="H13640">
        <v>250250</v>
      </c>
      <c r="I13640" t="s">
        <v>3942</v>
      </c>
      <c r="J13640" t="s">
        <v>4114</v>
      </c>
      <c r="K13640" t="s">
        <v>3926</v>
      </c>
    </row>
    <row r="13641" spans="1:11" x14ac:dyDescent="0.2">
      <c r="A13641" s="20">
        <v>44452</v>
      </c>
      <c r="B13641" s="20" t="s">
        <v>13136</v>
      </c>
      <c r="C13641" t="s">
        <v>3916</v>
      </c>
      <c r="D13641" t="s">
        <v>4144</v>
      </c>
      <c r="E13641" t="s">
        <v>4348</v>
      </c>
      <c r="F13641" t="s">
        <v>12893</v>
      </c>
      <c r="G13641">
        <v>1801001200</v>
      </c>
      <c r="H13641">
        <v>50050</v>
      </c>
      <c r="I13641" t="s">
        <v>18</v>
      </c>
      <c r="J13641" t="s">
        <v>4196</v>
      </c>
      <c r="K13641" t="s">
        <v>3926</v>
      </c>
    </row>
    <row r="13642" spans="1:11" x14ac:dyDescent="0.2">
      <c r="A13642" s="20">
        <v>44452</v>
      </c>
      <c r="B13642" s="20" t="s">
        <v>13136</v>
      </c>
      <c r="C13642" t="s">
        <v>3916</v>
      </c>
      <c r="D13642" t="s">
        <v>3930</v>
      </c>
      <c r="E13642" t="s">
        <v>6865</v>
      </c>
      <c r="F13642" t="s">
        <v>12894</v>
      </c>
      <c r="G13642">
        <v>1803100000</v>
      </c>
      <c r="H13642">
        <v>60000</v>
      </c>
      <c r="I13642" t="s">
        <v>61</v>
      </c>
      <c r="J13642" t="s">
        <v>61</v>
      </c>
      <c r="K13642" t="s">
        <v>3920</v>
      </c>
    </row>
    <row r="13643" spans="1:11" x14ac:dyDescent="0.2">
      <c r="A13643" s="20">
        <v>44452</v>
      </c>
      <c r="B13643" s="20" t="s">
        <v>13136</v>
      </c>
      <c r="C13643" t="s">
        <v>3916</v>
      </c>
      <c r="D13643" t="s">
        <v>4144</v>
      </c>
      <c r="E13643" t="s">
        <v>4205</v>
      </c>
      <c r="F13643" t="s">
        <v>12895</v>
      </c>
      <c r="G13643">
        <v>1801001200</v>
      </c>
      <c r="H13643">
        <v>250250</v>
      </c>
      <c r="I13643" t="s">
        <v>4207</v>
      </c>
      <c r="J13643" t="s">
        <v>4207</v>
      </c>
      <c r="K13643" t="s">
        <v>3926</v>
      </c>
    </row>
    <row r="13644" spans="1:11" x14ac:dyDescent="0.2">
      <c r="A13644" s="20">
        <v>44452</v>
      </c>
      <c r="B13644" s="20" t="s">
        <v>13136</v>
      </c>
      <c r="C13644" t="s">
        <v>3916</v>
      </c>
      <c r="D13644" t="s">
        <v>3939</v>
      </c>
      <c r="E13644" t="s">
        <v>3992</v>
      </c>
      <c r="F13644" t="s">
        <v>12896</v>
      </c>
      <c r="G13644">
        <v>1802000000</v>
      </c>
      <c r="H13644">
        <v>120000</v>
      </c>
      <c r="I13644" t="s">
        <v>3933</v>
      </c>
      <c r="J13644" t="s">
        <v>3933</v>
      </c>
      <c r="K13644" t="s">
        <v>3929</v>
      </c>
    </row>
    <row r="13645" spans="1:11" x14ac:dyDescent="0.2">
      <c r="A13645" s="20">
        <v>44453</v>
      </c>
      <c r="B13645" s="20" t="s">
        <v>13136</v>
      </c>
      <c r="C13645" t="s">
        <v>3916</v>
      </c>
      <c r="D13645" t="s">
        <v>4144</v>
      </c>
      <c r="E13645" t="s">
        <v>4205</v>
      </c>
      <c r="F13645" t="s">
        <v>12897</v>
      </c>
      <c r="G13645">
        <v>1801001200</v>
      </c>
      <c r="H13645">
        <v>225225</v>
      </c>
      <c r="I13645" t="s">
        <v>4207</v>
      </c>
      <c r="J13645" t="s">
        <v>4207</v>
      </c>
      <c r="K13645" t="s">
        <v>3926</v>
      </c>
    </row>
    <row r="13646" spans="1:11" x14ac:dyDescent="0.2">
      <c r="A13646" s="20">
        <v>44453</v>
      </c>
      <c r="B13646" s="20" t="s">
        <v>13136</v>
      </c>
      <c r="C13646" t="s">
        <v>3916</v>
      </c>
      <c r="D13646" t="s">
        <v>3984</v>
      </c>
      <c r="E13646" t="s">
        <v>3918</v>
      </c>
      <c r="F13646" t="s">
        <v>12898</v>
      </c>
      <c r="G13646">
        <v>1804009000</v>
      </c>
      <c r="H13646">
        <v>39600</v>
      </c>
      <c r="I13646" t="s">
        <v>55</v>
      </c>
      <c r="J13646" t="s">
        <v>55</v>
      </c>
      <c r="K13646" t="s">
        <v>6869</v>
      </c>
    </row>
    <row r="13647" spans="1:11" x14ac:dyDescent="0.2">
      <c r="A13647" s="20">
        <v>44453</v>
      </c>
      <c r="B13647" s="20" t="s">
        <v>13136</v>
      </c>
      <c r="C13647" t="s">
        <v>3916</v>
      </c>
      <c r="D13647" t="s">
        <v>3917</v>
      </c>
      <c r="E13647" t="s">
        <v>7073</v>
      </c>
      <c r="F13647" t="s">
        <v>12899</v>
      </c>
      <c r="G13647">
        <v>1806909000</v>
      </c>
      <c r="H13647">
        <v>118800</v>
      </c>
      <c r="I13647" t="s">
        <v>4302</v>
      </c>
      <c r="J13647" t="s">
        <v>4302</v>
      </c>
      <c r="K13647" t="s">
        <v>6886</v>
      </c>
    </row>
    <row r="13648" spans="1:11" x14ac:dyDescent="0.2">
      <c r="A13648" s="20">
        <v>44453</v>
      </c>
      <c r="B13648" s="20" t="s">
        <v>13136</v>
      </c>
      <c r="C13648" t="s">
        <v>3916</v>
      </c>
      <c r="D13648" t="s">
        <v>4144</v>
      </c>
      <c r="E13648" t="s">
        <v>4381</v>
      </c>
      <c r="F13648" t="s">
        <v>12869</v>
      </c>
      <c r="G13648">
        <v>1801001200</v>
      </c>
      <c r="H13648">
        <v>250250</v>
      </c>
      <c r="I13648" t="s">
        <v>17</v>
      </c>
      <c r="J13648" t="s">
        <v>4114</v>
      </c>
      <c r="K13648" t="s">
        <v>3926</v>
      </c>
    </row>
    <row r="13649" spans="1:11" x14ac:dyDescent="0.2">
      <c r="A13649" s="20">
        <v>44453</v>
      </c>
      <c r="B13649" s="20" t="s">
        <v>13136</v>
      </c>
      <c r="C13649" t="s">
        <v>3916</v>
      </c>
      <c r="D13649" t="s">
        <v>4144</v>
      </c>
      <c r="E13649" t="s">
        <v>4381</v>
      </c>
      <c r="F13649" t="s">
        <v>12869</v>
      </c>
      <c r="G13649">
        <v>1801001200</v>
      </c>
      <c r="H13649">
        <v>250250</v>
      </c>
      <c r="I13649" t="s">
        <v>17</v>
      </c>
      <c r="J13649" t="s">
        <v>4114</v>
      </c>
      <c r="K13649" t="s">
        <v>3926</v>
      </c>
    </row>
    <row r="13650" spans="1:11" x14ac:dyDescent="0.2">
      <c r="A13650" s="20">
        <v>44453</v>
      </c>
      <c r="B13650" s="20" t="s">
        <v>13136</v>
      </c>
      <c r="C13650" t="s">
        <v>3916</v>
      </c>
      <c r="D13650" t="s">
        <v>3939</v>
      </c>
      <c r="E13650" t="s">
        <v>3992</v>
      </c>
      <c r="F13650" t="s">
        <v>12900</v>
      </c>
      <c r="G13650">
        <v>1802000000</v>
      </c>
      <c r="H13650">
        <v>120000</v>
      </c>
      <c r="I13650" t="s">
        <v>3933</v>
      </c>
      <c r="J13650" t="s">
        <v>3933</v>
      </c>
      <c r="K13650" t="s">
        <v>3929</v>
      </c>
    </row>
    <row r="13651" spans="1:11" x14ac:dyDescent="0.2">
      <c r="A13651" s="20">
        <v>44453</v>
      </c>
      <c r="B13651" s="20" t="s">
        <v>13136</v>
      </c>
      <c r="C13651" t="s">
        <v>3916</v>
      </c>
      <c r="D13651" t="s">
        <v>3994</v>
      </c>
      <c r="E13651" t="s">
        <v>3918</v>
      </c>
      <c r="F13651" t="s">
        <v>12901</v>
      </c>
      <c r="G13651">
        <v>1803100000</v>
      </c>
      <c r="H13651">
        <v>120000</v>
      </c>
      <c r="I13651" t="s">
        <v>55</v>
      </c>
      <c r="J13651" t="s">
        <v>55</v>
      </c>
      <c r="K13651" t="s">
        <v>3920</v>
      </c>
    </row>
    <row r="13652" spans="1:11" x14ac:dyDescent="0.2">
      <c r="A13652" s="20">
        <v>44453</v>
      </c>
      <c r="B13652" s="20" t="s">
        <v>13136</v>
      </c>
      <c r="C13652" t="s">
        <v>3916</v>
      </c>
      <c r="D13652" t="s">
        <v>3994</v>
      </c>
      <c r="E13652" t="s">
        <v>3918</v>
      </c>
      <c r="F13652" t="s">
        <v>12902</v>
      </c>
      <c r="G13652">
        <v>1803100000</v>
      </c>
      <c r="H13652">
        <v>120000</v>
      </c>
      <c r="I13652" t="s">
        <v>55</v>
      </c>
      <c r="J13652" t="s">
        <v>55</v>
      </c>
      <c r="K13652" t="s">
        <v>3920</v>
      </c>
    </row>
    <row r="13653" spans="1:11" x14ac:dyDescent="0.2">
      <c r="A13653" s="20">
        <v>44453</v>
      </c>
      <c r="B13653" s="20" t="s">
        <v>13136</v>
      </c>
      <c r="C13653" t="s">
        <v>3916</v>
      </c>
      <c r="D13653" t="s">
        <v>3927</v>
      </c>
      <c r="E13653" t="s">
        <v>3918</v>
      </c>
      <c r="F13653" t="s">
        <v>12903</v>
      </c>
      <c r="G13653">
        <v>1802000000</v>
      </c>
      <c r="H13653">
        <v>40000</v>
      </c>
      <c r="I13653" t="s">
        <v>55</v>
      </c>
      <c r="J13653" t="s">
        <v>55</v>
      </c>
      <c r="K13653" t="s">
        <v>3929</v>
      </c>
    </row>
    <row r="13654" spans="1:11" x14ac:dyDescent="0.2">
      <c r="A13654" s="20">
        <v>44453</v>
      </c>
      <c r="B13654" s="20" t="s">
        <v>13136</v>
      </c>
      <c r="C13654" t="s">
        <v>3916</v>
      </c>
      <c r="D13654" t="s">
        <v>3939</v>
      </c>
      <c r="E13654" t="s">
        <v>7312</v>
      </c>
      <c r="F13654" t="s">
        <v>12904</v>
      </c>
      <c r="G13654">
        <v>1802000000</v>
      </c>
      <c r="H13654">
        <v>260000</v>
      </c>
      <c r="I13654" t="s">
        <v>56</v>
      </c>
      <c r="J13654" t="s">
        <v>3950</v>
      </c>
      <c r="K13654" t="s">
        <v>3929</v>
      </c>
    </row>
    <row r="13655" spans="1:11" x14ac:dyDescent="0.2">
      <c r="A13655" s="20">
        <v>44453</v>
      </c>
      <c r="B13655" s="20" t="s">
        <v>13136</v>
      </c>
      <c r="C13655" t="s">
        <v>3916</v>
      </c>
      <c r="D13655" t="s">
        <v>3939</v>
      </c>
      <c r="E13655" t="s">
        <v>4190</v>
      </c>
      <c r="F13655" t="s">
        <v>12905</v>
      </c>
      <c r="G13655">
        <v>1801001200</v>
      </c>
      <c r="H13655">
        <v>250250</v>
      </c>
      <c r="I13655" t="s">
        <v>3938</v>
      </c>
      <c r="J13655" t="s">
        <v>3938</v>
      </c>
      <c r="K13655" t="s">
        <v>3926</v>
      </c>
    </row>
    <row r="13656" spans="1:11" x14ac:dyDescent="0.2">
      <c r="A13656" s="20">
        <v>44453</v>
      </c>
      <c r="B13656" s="20" t="s">
        <v>13136</v>
      </c>
      <c r="C13656" t="s">
        <v>3916</v>
      </c>
      <c r="D13656" t="s">
        <v>3939</v>
      </c>
      <c r="E13656" t="s">
        <v>7312</v>
      </c>
      <c r="F13656" t="s">
        <v>12906</v>
      </c>
      <c r="G13656">
        <v>1802000000</v>
      </c>
      <c r="H13656">
        <v>160000</v>
      </c>
      <c r="I13656" t="s">
        <v>56</v>
      </c>
      <c r="J13656" t="s">
        <v>3950</v>
      </c>
      <c r="K13656" t="s">
        <v>3929</v>
      </c>
    </row>
    <row r="13657" spans="1:11" x14ac:dyDescent="0.2">
      <c r="A13657" s="20">
        <v>44453</v>
      </c>
      <c r="B13657" s="20" t="s">
        <v>13136</v>
      </c>
      <c r="C13657" t="s">
        <v>3916</v>
      </c>
      <c r="D13657" t="s">
        <v>3939</v>
      </c>
      <c r="E13657" t="s">
        <v>7312</v>
      </c>
      <c r="F13657" t="s">
        <v>12906</v>
      </c>
      <c r="G13657">
        <v>1802000000</v>
      </c>
      <c r="H13657">
        <v>20000</v>
      </c>
      <c r="I13657" t="s">
        <v>56</v>
      </c>
      <c r="J13657" t="s">
        <v>3950</v>
      </c>
      <c r="K13657" t="s">
        <v>3929</v>
      </c>
    </row>
    <row r="13658" spans="1:11" x14ac:dyDescent="0.2">
      <c r="A13658" s="20">
        <v>44453</v>
      </c>
      <c r="B13658" s="20" t="s">
        <v>13136</v>
      </c>
      <c r="C13658" t="s">
        <v>3916</v>
      </c>
      <c r="D13658" t="s">
        <v>3927</v>
      </c>
      <c r="E13658" t="s">
        <v>3966</v>
      </c>
      <c r="F13658" t="s">
        <v>12907</v>
      </c>
      <c r="G13658">
        <v>1801001200</v>
      </c>
      <c r="H13658">
        <v>675675</v>
      </c>
      <c r="I13658" t="s">
        <v>3968</v>
      </c>
      <c r="J13658" t="s">
        <v>3950</v>
      </c>
      <c r="K13658" t="s">
        <v>3926</v>
      </c>
    </row>
    <row r="13659" spans="1:11" x14ac:dyDescent="0.2">
      <c r="A13659" s="20">
        <v>44453</v>
      </c>
      <c r="B13659" s="20" t="s">
        <v>13136</v>
      </c>
      <c r="C13659" t="s">
        <v>3916</v>
      </c>
      <c r="D13659" t="s">
        <v>3939</v>
      </c>
      <c r="E13659" t="s">
        <v>4016</v>
      </c>
      <c r="F13659" t="s">
        <v>11108</v>
      </c>
      <c r="G13659">
        <v>1802000000</v>
      </c>
      <c r="H13659">
        <v>120000</v>
      </c>
      <c r="I13659" t="s">
        <v>3933</v>
      </c>
      <c r="J13659" t="s">
        <v>3933</v>
      </c>
      <c r="K13659" t="s">
        <v>3929</v>
      </c>
    </row>
    <row r="13660" spans="1:11" x14ac:dyDescent="0.2">
      <c r="A13660" s="20">
        <v>44453</v>
      </c>
      <c r="B13660" s="20" t="s">
        <v>13136</v>
      </c>
      <c r="C13660" t="s">
        <v>3916</v>
      </c>
      <c r="D13660" t="s">
        <v>3984</v>
      </c>
      <c r="E13660" t="s">
        <v>6875</v>
      </c>
      <c r="F13660" t="s">
        <v>12908</v>
      </c>
      <c r="G13660">
        <v>1806200000</v>
      </c>
      <c r="H13660">
        <v>71064</v>
      </c>
      <c r="I13660" t="s">
        <v>4302</v>
      </c>
      <c r="J13660" t="s">
        <v>4302</v>
      </c>
      <c r="K13660" t="s">
        <v>3920</v>
      </c>
    </row>
    <row r="13661" spans="1:11" x14ac:dyDescent="0.2">
      <c r="A13661" s="20">
        <v>44453</v>
      </c>
      <c r="B13661" s="20" t="s">
        <v>13136</v>
      </c>
      <c r="C13661" t="s">
        <v>3916</v>
      </c>
      <c r="D13661" t="s">
        <v>3921</v>
      </c>
      <c r="E13661" t="s">
        <v>4088</v>
      </c>
      <c r="F13661" t="s">
        <v>12909</v>
      </c>
      <c r="G13661">
        <v>1801001200</v>
      </c>
      <c r="H13661">
        <v>25025</v>
      </c>
      <c r="I13661" t="s">
        <v>4090</v>
      </c>
      <c r="J13661" t="s">
        <v>4010</v>
      </c>
      <c r="K13661" t="s">
        <v>3926</v>
      </c>
    </row>
    <row r="13662" spans="1:11" x14ac:dyDescent="0.2">
      <c r="A13662" s="20">
        <v>44453</v>
      </c>
      <c r="B13662" s="20" t="s">
        <v>13136</v>
      </c>
      <c r="C13662" t="s">
        <v>3916</v>
      </c>
      <c r="D13662" t="s">
        <v>3921</v>
      </c>
      <c r="E13662" t="s">
        <v>4088</v>
      </c>
      <c r="F13662" t="s">
        <v>12910</v>
      </c>
      <c r="G13662">
        <v>1801001200</v>
      </c>
      <c r="H13662">
        <v>175175</v>
      </c>
      <c r="I13662" t="s">
        <v>4090</v>
      </c>
      <c r="J13662" t="s">
        <v>4010</v>
      </c>
      <c r="K13662" t="s">
        <v>3926</v>
      </c>
    </row>
    <row r="13663" spans="1:11" x14ac:dyDescent="0.2">
      <c r="A13663" s="20">
        <v>44453</v>
      </c>
      <c r="B13663" s="20" t="s">
        <v>13136</v>
      </c>
      <c r="C13663" t="s">
        <v>3916</v>
      </c>
      <c r="D13663" t="s">
        <v>3921</v>
      </c>
      <c r="E13663" t="s">
        <v>4088</v>
      </c>
      <c r="F13663" t="s">
        <v>12911</v>
      </c>
      <c r="G13663">
        <v>1801001200</v>
      </c>
      <c r="H13663">
        <v>25025</v>
      </c>
      <c r="I13663" t="s">
        <v>4090</v>
      </c>
      <c r="J13663" t="s">
        <v>4010</v>
      </c>
      <c r="K13663" t="s">
        <v>3926</v>
      </c>
    </row>
    <row r="13664" spans="1:11" x14ac:dyDescent="0.2">
      <c r="A13664" s="20">
        <v>44453</v>
      </c>
      <c r="B13664" s="20" t="s">
        <v>13136</v>
      </c>
      <c r="C13664" t="s">
        <v>3916</v>
      </c>
      <c r="D13664" t="s">
        <v>3962</v>
      </c>
      <c r="E13664" t="s">
        <v>7312</v>
      </c>
      <c r="F13664" t="s">
        <v>12912</v>
      </c>
      <c r="G13664">
        <v>1802000000</v>
      </c>
      <c r="H13664">
        <v>200000</v>
      </c>
      <c r="I13664" t="s">
        <v>56</v>
      </c>
      <c r="J13664" t="s">
        <v>3950</v>
      </c>
      <c r="K13664" t="s">
        <v>3929</v>
      </c>
    </row>
    <row r="13665" spans="1:11" x14ac:dyDescent="0.2">
      <c r="A13665" s="20">
        <v>44453</v>
      </c>
      <c r="B13665" s="20" t="s">
        <v>13136</v>
      </c>
      <c r="C13665" t="s">
        <v>3916</v>
      </c>
      <c r="D13665" t="s">
        <v>3939</v>
      </c>
      <c r="E13665" t="s">
        <v>4016</v>
      </c>
      <c r="F13665" t="s">
        <v>11108</v>
      </c>
      <c r="G13665">
        <v>1802000000</v>
      </c>
      <c r="H13665">
        <v>120000</v>
      </c>
      <c r="I13665" t="s">
        <v>3933</v>
      </c>
      <c r="J13665" t="s">
        <v>3933</v>
      </c>
      <c r="K13665" t="s">
        <v>3929</v>
      </c>
    </row>
    <row r="13666" spans="1:11" x14ac:dyDescent="0.2">
      <c r="A13666" s="20">
        <v>44453</v>
      </c>
      <c r="B13666" s="20" t="s">
        <v>13136</v>
      </c>
      <c r="C13666" t="s">
        <v>3916</v>
      </c>
      <c r="D13666" t="s">
        <v>3984</v>
      </c>
      <c r="E13666" t="s">
        <v>3918</v>
      </c>
      <c r="F13666" t="s">
        <v>12913</v>
      </c>
      <c r="G13666">
        <v>1804009000</v>
      </c>
      <c r="H13666">
        <v>39600</v>
      </c>
      <c r="I13666" t="s">
        <v>55</v>
      </c>
      <c r="J13666" t="s">
        <v>55</v>
      </c>
      <c r="K13666" t="s">
        <v>6869</v>
      </c>
    </row>
    <row r="13667" spans="1:11" x14ac:dyDescent="0.2">
      <c r="A13667" s="20">
        <v>44453</v>
      </c>
      <c r="B13667" s="20" t="s">
        <v>13136</v>
      </c>
      <c r="C13667" t="s">
        <v>3916</v>
      </c>
      <c r="D13667" t="s">
        <v>3927</v>
      </c>
      <c r="E13667" t="s">
        <v>3918</v>
      </c>
      <c r="F13667" t="s">
        <v>12914</v>
      </c>
      <c r="G13667">
        <v>1802000000</v>
      </c>
      <c r="H13667">
        <v>100000</v>
      </c>
      <c r="I13667" t="s">
        <v>55</v>
      </c>
      <c r="J13667" t="s">
        <v>55</v>
      </c>
      <c r="K13667" t="s">
        <v>3929</v>
      </c>
    </row>
    <row r="13668" spans="1:11" x14ac:dyDescent="0.2">
      <c r="A13668" s="20">
        <v>44453</v>
      </c>
      <c r="B13668" s="20" t="s">
        <v>13136</v>
      </c>
      <c r="C13668" t="s">
        <v>3916</v>
      </c>
      <c r="D13668" t="s">
        <v>3927</v>
      </c>
      <c r="E13668" t="s">
        <v>3918</v>
      </c>
      <c r="F13668" t="s">
        <v>12915</v>
      </c>
      <c r="G13668">
        <v>1803100000</v>
      </c>
      <c r="H13668">
        <v>100000</v>
      </c>
      <c r="I13668" t="s">
        <v>55</v>
      </c>
      <c r="J13668" t="s">
        <v>55</v>
      </c>
      <c r="K13668" t="s">
        <v>3920</v>
      </c>
    </row>
    <row r="13669" spans="1:11" x14ac:dyDescent="0.2">
      <c r="A13669" s="20">
        <v>44453</v>
      </c>
      <c r="B13669" s="20" t="s">
        <v>13136</v>
      </c>
      <c r="C13669" t="s">
        <v>3916</v>
      </c>
      <c r="D13669" t="s">
        <v>3927</v>
      </c>
      <c r="E13669" t="s">
        <v>3918</v>
      </c>
      <c r="F13669" t="s">
        <v>12916</v>
      </c>
      <c r="G13669">
        <v>1803100000</v>
      </c>
      <c r="H13669">
        <v>100000</v>
      </c>
      <c r="I13669" t="s">
        <v>55</v>
      </c>
      <c r="J13669" t="s">
        <v>55</v>
      </c>
      <c r="K13669" t="s">
        <v>3920</v>
      </c>
    </row>
    <row r="13670" spans="1:11" x14ac:dyDescent="0.2">
      <c r="A13670" s="20">
        <v>44453</v>
      </c>
      <c r="B13670" s="20" t="s">
        <v>13136</v>
      </c>
      <c r="C13670" t="s">
        <v>3916</v>
      </c>
      <c r="D13670" t="s">
        <v>3984</v>
      </c>
      <c r="E13670" t="s">
        <v>6875</v>
      </c>
      <c r="F13670" t="s">
        <v>12917</v>
      </c>
      <c r="G13670">
        <v>1806200000</v>
      </c>
      <c r="H13670">
        <v>71064</v>
      </c>
      <c r="I13670" t="s">
        <v>4302</v>
      </c>
      <c r="J13670" t="s">
        <v>4302</v>
      </c>
      <c r="K13670" t="s">
        <v>3920</v>
      </c>
    </row>
    <row r="13671" spans="1:11" x14ac:dyDescent="0.2">
      <c r="A13671" s="20">
        <v>44453</v>
      </c>
      <c r="B13671" s="20" t="s">
        <v>13136</v>
      </c>
      <c r="C13671" t="s">
        <v>3916</v>
      </c>
      <c r="D13671" t="s">
        <v>3939</v>
      </c>
      <c r="E13671" t="s">
        <v>6875</v>
      </c>
      <c r="F13671" t="s">
        <v>12918</v>
      </c>
      <c r="G13671">
        <v>1802000000</v>
      </c>
      <c r="H13671">
        <v>120000</v>
      </c>
      <c r="I13671" t="s">
        <v>4302</v>
      </c>
      <c r="J13671" t="s">
        <v>4302</v>
      </c>
      <c r="K13671" t="s">
        <v>3929</v>
      </c>
    </row>
    <row r="13672" spans="1:11" x14ac:dyDescent="0.2">
      <c r="A13672" s="20">
        <v>44453</v>
      </c>
      <c r="B13672" s="20" t="s">
        <v>13136</v>
      </c>
      <c r="C13672" t="s">
        <v>3916</v>
      </c>
      <c r="D13672" t="s">
        <v>3939</v>
      </c>
      <c r="E13672" t="s">
        <v>6875</v>
      </c>
      <c r="F13672" t="s">
        <v>12919</v>
      </c>
      <c r="G13672">
        <v>1802000000</v>
      </c>
      <c r="H13672">
        <v>120000</v>
      </c>
      <c r="I13672" t="s">
        <v>4302</v>
      </c>
      <c r="J13672" t="s">
        <v>4302</v>
      </c>
      <c r="K13672" t="s">
        <v>3929</v>
      </c>
    </row>
    <row r="13673" spans="1:11" x14ac:dyDescent="0.2">
      <c r="A13673" s="20">
        <v>44453</v>
      </c>
      <c r="B13673" s="20" t="s">
        <v>13136</v>
      </c>
      <c r="C13673" t="s">
        <v>3916</v>
      </c>
      <c r="D13673" t="s">
        <v>3917</v>
      </c>
      <c r="E13673" t="s">
        <v>6875</v>
      </c>
      <c r="F13673" t="s">
        <v>12920</v>
      </c>
      <c r="G13673">
        <v>1806200000</v>
      </c>
      <c r="H13673">
        <v>80000</v>
      </c>
      <c r="I13673" t="s">
        <v>4302</v>
      </c>
      <c r="J13673" t="s">
        <v>4302</v>
      </c>
      <c r="K13673" t="s">
        <v>3920</v>
      </c>
    </row>
    <row r="13674" spans="1:11" x14ac:dyDescent="0.2">
      <c r="A13674" s="20">
        <v>44453</v>
      </c>
      <c r="B13674" s="20" t="s">
        <v>13136</v>
      </c>
      <c r="C13674" t="s">
        <v>3916</v>
      </c>
      <c r="D13674" t="s">
        <v>3917</v>
      </c>
      <c r="E13674" t="s">
        <v>6875</v>
      </c>
      <c r="F13674" t="s">
        <v>12921</v>
      </c>
      <c r="G13674">
        <v>1803100000</v>
      </c>
      <c r="H13674">
        <v>11725</v>
      </c>
      <c r="I13674" t="s">
        <v>4302</v>
      </c>
      <c r="J13674" t="s">
        <v>4302</v>
      </c>
      <c r="K13674" t="s">
        <v>3920</v>
      </c>
    </row>
    <row r="13675" spans="1:11" x14ac:dyDescent="0.2">
      <c r="A13675" s="20">
        <v>44454</v>
      </c>
      <c r="B13675" s="20" t="s">
        <v>13136</v>
      </c>
      <c r="C13675" t="s">
        <v>3916</v>
      </c>
      <c r="D13675" t="s">
        <v>3939</v>
      </c>
      <c r="E13675" t="s">
        <v>6875</v>
      </c>
      <c r="F13675" t="s">
        <v>12922</v>
      </c>
      <c r="G13675">
        <v>1802000000</v>
      </c>
      <c r="H13675">
        <v>40000</v>
      </c>
      <c r="I13675" t="s">
        <v>4302</v>
      </c>
      <c r="J13675" t="s">
        <v>4302</v>
      </c>
      <c r="K13675" t="s">
        <v>3929</v>
      </c>
    </row>
    <row r="13676" spans="1:11" x14ac:dyDescent="0.2">
      <c r="A13676" s="20">
        <v>44454</v>
      </c>
      <c r="B13676" s="20" t="s">
        <v>13136</v>
      </c>
      <c r="C13676" t="s">
        <v>3916</v>
      </c>
      <c r="D13676" t="s">
        <v>3917</v>
      </c>
      <c r="E13676" t="s">
        <v>6875</v>
      </c>
      <c r="F13676" t="s">
        <v>12923</v>
      </c>
      <c r="G13676">
        <v>1803100000</v>
      </c>
      <c r="H13676">
        <v>28275</v>
      </c>
      <c r="I13676" t="s">
        <v>4302</v>
      </c>
      <c r="J13676" t="s">
        <v>4302</v>
      </c>
      <c r="K13676" t="s">
        <v>3920</v>
      </c>
    </row>
    <row r="13677" spans="1:11" x14ac:dyDescent="0.2">
      <c r="A13677" s="20">
        <v>44454</v>
      </c>
      <c r="B13677" s="20" t="s">
        <v>13136</v>
      </c>
      <c r="C13677" t="s">
        <v>3916</v>
      </c>
      <c r="D13677" t="s">
        <v>3984</v>
      </c>
      <c r="E13677" t="s">
        <v>6875</v>
      </c>
      <c r="F13677" t="s">
        <v>12924</v>
      </c>
      <c r="G13677">
        <v>1804009000</v>
      </c>
      <c r="H13677">
        <v>42336</v>
      </c>
      <c r="I13677" t="s">
        <v>4302</v>
      </c>
      <c r="J13677" t="s">
        <v>4302</v>
      </c>
      <c r="K13677" t="s">
        <v>6869</v>
      </c>
    </row>
    <row r="13678" spans="1:11" x14ac:dyDescent="0.2">
      <c r="A13678" s="20">
        <v>44454</v>
      </c>
      <c r="B13678" s="20" t="s">
        <v>13136</v>
      </c>
      <c r="C13678" t="s">
        <v>3916</v>
      </c>
      <c r="D13678" t="s">
        <v>3951</v>
      </c>
      <c r="E13678" t="s">
        <v>7421</v>
      </c>
      <c r="F13678" t="s">
        <v>12925</v>
      </c>
      <c r="G13678">
        <v>1801001200</v>
      </c>
      <c r="H13678">
        <v>175175</v>
      </c>
      <c r="I13678" t="s">
        <v>9</v>
      </c>
      <c r="J13678" t="s">
        <v>55</v>
      </c>
      <c r="K13678" t="s">
        <v>3926</v>
      </c>
    </row>
    <row r="13679" spans="1:11" x14ac:dyDescent="0.2">
      <c r="A13679" s="20">
        <v>44454</v>
      </c>
      <c r="B13679" s="20" t="s">
        <v>13136</v>
      </c>
      <c r="C13679" t="s">
        <v>3916</v>
      </c>
      <c r="D13679" t="s">
        <v>3951</v>
      </c>
      <c r="E13679" t="s">
        <v>7421</v>
      </c>
      <c r="F13679" t="s">
        <v>12926</v>
      </c>
      <c r="G13679">
        <v>1801001200</v>
      </c>
      <c r="H13679">
        <v>275275</v>
      </c>
      <c r="I13679" t="s">
        <v>9</v>
      </c>
      <c r="J13679" t="s">
        <v>55</v>
      </c>
      <c r="K13679" t="s">
        <v>3926</v>
      </c>
    </row>
    <row r="13680" spans="1:11" x14ac:dyDescent="0.2">
      <c r="A13680" s="20">
        <v>44454</v>
      </c>
      <c r="B13680" s="20" t="s">
        <v>13136</v>
      </c>
      <c r="C13680" t="s">
        <v>3916</v>
      </c>
      <c r="D13680" t="s">
        <v>4027</v>
      </c>
      <c r="E13680" t="s">
        <v>3992</v>
      </c>
      <c r="F13680" t="s">
        <v>12927</v>
      </c>
      <c r="G13680">
        <v>1803100000</v>
      </c>
      <c r="H13680">
        <v>21000</v>
      </c>
      <c r="I13680" t="s">
        <v>3933</v>
      </c>
      <c r="J13680" t="s">
        <v>3933</v>
      </c>
      <c r="K13680" t="s">
        <v>3920</v>
      </c>
    </row>
    <row r="13681" spans="1:11" x14ac:dyDescent="0.2">
      <c r="A13681" s="20">
        <v>44454</v>
      </c>
      <c r="B13681" s="20" t="s">
        <v>13136</v>
      </c>
      <c r="C13681" t="s">
        <v>3916</v>
      </c>
      <c r="D13681" t="s">
        <v>4071</v>
      </c>
      <c r="E13681" t="s">
        <v>3992</v>
      </c>
      <c r="F13681" t="s">
        <v>12928</v>
      </c>
      <c r="G13681">
        <v>1803100000</v>
      </c>
      <c r="H13681">
        <v>24000</v>
      </c>
      <c r="I13681" t="s">
        <v>3933</v>
      </c>
      <c r="J13681" t="s">
        <v>3933</v>
      </c>
      <c r="K13681" t="s">
        <v>3920</v>
      </c>
    </row>
    <row r="13682" spans="1:11" x14ac:dyDescent="0.2">
      <c r="A13682" s="20">
        <v>44454</v>
      </c>
      <c r="B13682" s="20" t="s">
        <v>13136</v>
      </c>
      <c r="C13682" t="s">
        <v>3916</v>
      </c>
      <c r="D13682" t="s">
        <v>3930</v>
      </c>
      <c r="E13682" t="s">
        <v>6915</v>
      </c>
      <c r="F13682" t="s">
        <v>12929</v>
      </c>
      <c r="G13682">
        <v>1803100000</v>
      </c>
      <c r="H13682">
        <v>200000</v>
      </c>
      <c r="I13682" t="s">
        <v>338</v>
      </c>
      <c r="J13682" t="s">
        <v>3950</v>
      </c>
      <c r="K13682" t="s">
        <v>3920</v>
      </c>
    </row>
    <row r="13683" spans="1:11" x14ac:dyDescent="0.2">
      <c r="A13683" s="20">
        <v>44454</v>
      </c>
      <c r="B13683" s="20" t="s">
        <v>13136</v>
      </c>
      <c r="C13683" t="s">
        <v>3916</v>
      </c>
      <c r="D13683" t="s">
        <v>3990</v>
      </c>
      <c r="E13683" t="s">
        <v>4057</v>
      </c>
      <c r="F13683" t="s">
        <v>12930</v>
      </c>
      <c r="G13683">
        <v>1801001200</v>
      </c>
      <c r="H13683">
        <v>400400</v>
      </c>
      <c r="I13683" t="s">
        <v>3938</v>
      </c>
      <c r="J13683" t="s">
        <v>3938</v>
      </c>
      <c r="K13683" t="s">
        <v>3926</v>
      </c>
    </row>
    <row r="13684" spans="1:11" x14ac:dyDescent="0.2">
      <c r="A13684" s="20">
        <v>44454</v>
      </c>
      <c r="B13684" s="20" t="s">
        <v>13136</v>
      </c>
      <c r="C13684" t="s">
        <v>3916</v>
      </c>
      <c r="D13684" t="s">
        <v>3990</v>
      </c>
      <c r="E13684" t="s">
        <v>4092</v>
      </c>
      <c r="F13684" t="s">
        <v>12931</v>
      </c>
      <c r="G13684">
        <v>1801001200</v>
      </c>
      <c r="H13684">
        <v>400400</v>
      </c>
      <c r="I13684" t="s">
        <v>4090</v>
      </c>
      <c r="J13684" t="s">
        <v>8583</v>
      </c>
      <c r="K13684" t="s">
        <v>3926</v>
      </c>
    </row>
    <row r="13685" spans="1:11" x14ac:dyDescent="0.2">
      <c r="A13685" s="20">
        <v>44454</v>
      </c>
      <c r="B13685" s="20" t="s">
        <v>13136</v>
      </c>
      <c r="C13685" t="s">
        <v>3916</v>
      </c>
      <c r="D13685" t="s">
        <v>3921</v>
      </c>
      <c r="E13685" t="s">
        <v>9405</v>
      </c>
      <c r="F13685" t="s">
        <v>11949</v>
      </c>
      <c r="G13685">
        <v>1803100000</v>
      </c>
      <c r="H13685">
        <v>43400</v>
      </c>
      <c r="I13685" t="s">
        <v>9407</v>
      </c>
      <c r="J13685" t="s">
        <v>3965</v>
      </c>
      <c r="K13685" t="s">
        <v>3920</v>
      </c>
    </row>
    <row r="13686" spans="1:11" x14ac:dyDescent="0.2">
      <c r="A13686" s="20">
        <v>44454</v>
      </c>
      <c r="B13686" s="20" t="s">
        <v>13136</v>
      </c>
      <c r="C13686" t="s">
        <v>3916</v>
      </c>
      <c r="D13686" t="s">
        <v>3951</v>
      </c>
      <c r="E13686" t="s">
        <v>7312</v>
      </c>
      <c r="F13686" t="s">
        <v>12932</v>
      </c>
      <c r="G13686">
        <v>1804002000</v>
      </c>
      <c r="H13686">
        <v>220000</v>
      </c>
      <c r="I13686" t="s">
        <v>56</v>
      </c>
      <c r="J13686" t="s">
        <v>3950</v>
      </c>
      <c r="K13686" t="s">
        <v>3953</v>
      </c>
    </row>
    <row r="13687" spans="1:11" x14ac:dyDescent="0.2">
      <c r="A13687" s="20">
        <v>44454</v>
      </c>
      <c r="B13687" s="20" t="s">
        <v>13136</v>
      </c>
      <c r="C13687" t="s">
        <v>3916</v>
      </c>
      <c r="D13687" t="s">
        <v>3939</v>
      </c>
      <c r="E13687" t="s">
        <v>6875</v>
      </c>
      <c r="F13687" t="s">
        <v>12933</v>
      </c>
      <c r="G13687">
        <v>1802000000</v>
      </c>
      <c r="H13687">
        <v>140000</v>
      </c>
      <c r="I13687" t="s">
        <v>4302</v>
      </c>
      <c r="J13687" t="s">
        <v>4302</v>
      </c>
      <c r="K13687" t="s">
        <v>3929</v>
      </c>
    </row>
    <row r="13688" spans="1:11" x14ac:dyDescent="0.2">
      <c r="A13688" s="20">
        <v>44455</v>
      </c>
      <c r="B13688" s="20" t="s">
        <v>13136</v>
      </c>
      <c r="C13688" t="s">
        <v>3916</v>
      </c>
      <c r="D13688" t="s">
        <v>3927</v>
      </c>
      <c r="E13688" t="s">
        <v>3918</v>
      </c>
      <c r="F13688" t="s">
        <v>12934</v>
      </c>
      <c r="G13688">
        <v>1802000000</v>
      </c>
      <c r="H13688">
        <v>100000</v>
      </c>
      <c r="I13688" t="s">
        <v>55</v>
      </c>
      <c r="J13688" t="s">
        <v>55</v>
      </c>
      <c r="K13688" t="s">
        <v>3929</v>
      </c>
    </row>
    <row r="13689" spans="1:11" x14ac:dyDescent="0.2">
      <c r="A13689" s="20">
        <v>44455</v>
      </c>
      <c r="B13689" s="20" t="s">
        <v>13136</v>
      </c>
      <c r="C13689" t="s">
        <v>3916</v>
      </c>
      <c r="D13689" t="s">
        <v>3960</v>
      </c>
      <c r="E13689" t="s">
        <v>3992</v>
      </c>
      <c r="F13689" t="s">
        <v>11107</v>
      </c>
      <c r="G13689">
        <v>1803100000</v>
      </c>
      <c r="H13689">
        <v>42000</v>
      </c>
      <c r="I13689" t="s">
        <v>3933</v>
      </c>
      <c r="J13689" t="s">
        <v>3933</v>
      </c>
      <c r="K13689" t="s">
        <v>3920</v>
      </c>
    </row>
    <row r="13690" spans="1:11" x14ac:dyDescent="0.2">
      <c r="A13690" s="20">
        <v>44455</v>
      </c>
      <c r="B13690" s="20" t="s">
        <v>13136</v>
      </c>
      <c r="C13690" t="s">
        <v>3916</v>
      </c>
      <c r="D13690" t="s">
        <v>3921</v>
      </c>
      <c r="E13690" t="s">
        <v>3992</v>
      </c>
      <c r="F13690" t="s">
        <v>11107</v>
      </c>
      <c r="G13690">
        <v>1803100000</v>
      </c>
      <c r="H13690">
        <v>84000</v>
      </c>
      <c r="I13690" t="s">
        <v>3933</v>
      </c>
      <c r="J13690" t="s">
        <v>3933</v>
      </c>
      <c r="K13690" t="s">
        <v>3920</v>
      </c>
    </row>
    <row r="13691" spans="1:11" x14ac:dyDescent="0.2">
      <c r="A13691" s="20">
        <v>44455</v>
      </c>
      <c r="B13691" s="20" t="s">
        <v>13136</v>
      </c>
      <c r="C13691" t="s">
        <v>3916</v>
      </c>
      <c r="D13691" t="s">
        <v>3917</v>
      </c>
      <c r="E13691" t="s">
        <v>6875</v>
      </c>
      <c r="F13691" t="s">
        <v>12935</v>
      </c>
      <c r="G13691">
        <v>1806200000</v>
      </c>
      <c r="H13691">
        <v>100000</v>
      </c>
      <c r="I13691" t="s">
        <v>4302</v>
      </c>
      <c r="J13691" t="s">
        <v>4302</v>
      </c>
      <c r="K13691" t="s">
        <v>3920</v>
      </c>
    </row>
    <row r="13692" spans="1:11" x14ac:dyDescent="0.2">
      <c r="A13692" s="20">
        <v>44455</v>
      </c>
      <c r="B13692" s="20" t="s">
        <v>13136</v>
      </c>
      <c r="C13692" t="s">
        <v>3916</v>
      </c>
      <c r="D13692" t="s">
        <v>4005</v>
      </c>
      <c r="E13692" t="s">
        <v>3959</v>
      </c>
      <c r="F13692" t="s">
        <v>12179</v>
      </c>
      <c r="G13692">
        <v>1804009000</v>
      </c>
      <c r="H13692">
        <v>36000</v>
      </c>
      <c r="I13692" t="s">
        <v>55</v>
      </c>
      <c r="J13692" t="s">
        <v>55</v>
      </c>
      <c r="K13692" t="s">
        <v>6869</v>
      </c>
    </row>
    <row r="13693" spans="1:11" x14ac:dyDescent="0.2">
      <c r="A13693" s="20">
        <v>44455</v>
      </c>
      <c r="B13693" s="20" t="s">
        <v>13136</v>
      </c>
      <c r="C13693" t="s">
        <v>3916</v>
      </c>
      <c r="D13693" t="s">
        <v>4005</v>
      </c>
      <c r="E13693" t="s">
        <v>3959</v>
      </c>
      <c r="F13693" t="s">
        <v>12179</v>
      </c>
      <c r="G13693">
        <v>1804009000</v>
      </c>
      <c r="H13693">
        <v>36000</v>
      </c>
      <c r="I13693" t="s">
        <v>55</v>
      </c>
      <c r="J13693" t="s">
        <v>55</v>
      </c>
      <c r="K13693" t="s">
        <v>6869</v>
      </c>
    </row>
    <row r="13694" spans="1:11" x14ac:dyDescent="0.2">
      <c r="A13694" s="20">
        <v>44455</v>
      </c>
      <c r="B13694" s="20" t="s">
        <v>13136</v>
      </c>
      <c r="C13694" t="s">
        <v>3916</v>
      </c>
      <c r="D13694" t="s">
        <v>3921</v>
      </c>
      <c r="E13694" t="s">
        <v>3959</v>
      </c>
      <c r="F13694" t="s">
        <v>12179</v>
      </c>
      <c r="G13694">
        <v>1803100000</v>
      </c>
      <c r="H13694">
        <v>120000</v>
      </c>
      <c r="I13694" t="s">
        <v>55</v>
      </c>
      <c r="J13694" t="s">
        <v>55</v>
      </c>
      <c r="K13694" t="s">
        <v>3920</v>
      </c>
    </row>
    <row r="13695" spans="1:11" x14ac:dyDescent="0.2">
      <c r="A13695" s="20">
        <v>44455</v>
      </c>
      <c r="B13695" s="20" t="s">
        <v>13136</v>
      </c>
      <c r="C13695" t="s">
        <v>3916</v>
      </c>
      <c r="D13695" t="s">
        <v>3962</v>
      </c>
      <c r="E13695" t="s">
        <v>3918</v>
      </c>
      <c r="F13695" t="s">
        <v>12936</v>
      </c>
      <c r="G13695">
        <v>1805009000</v>
      </c>
      <c r="H13695">
        <v>38783</v>
      </c>
      <c r="I13695" t="s">
        <v>55</v>
      </c>
      <c r="J13695" t="s">
        <v>55</v>
      </c>
      <c r="K13695" t="s">
        <v>3958</v>
      </c>
    </row>
    <row r="13696" spans="1:11" x14ac:dyDescent="0.2">
      <c r="A13696" s="20">
        <v>44455</v>
      </c>
      <c r="B13696" s="20" t="s">
        <v>13136</v>
      </c>
      <c r="C13696" t="s">
        <v>3916</v>
      </c>
      <c r="D13696" t="s">
        <v>3962</v>
      </c>
      <c r="E13696" t="s">
        <v>3918</v>
      </c>
      <c r="F13696" t="s">
        <v>12937</v>
      </c>
      <c r="G13696">
        <v>1805009000</v>
      </c>
      <c r="H13696">
        <v>19391</v>
      </c>
      <c r="I13696" t="s">
        <v>55</v>
      </c>
      <c r="J13696" t="s">
        <v>55</v>
      </c>
      <c r="K13696" t="s">
        <v>3958</v>
      </c>
    </row>
    <row r="13697" spans="1:11" x14ac:dyDescent="0.2">
      <c r="A13697" s="20">
        <v>44456</v>
      </c>
      <c r="B13697" s="20" t="s">
        <v>13136</v>
      </c>
      <c r="C13697" t="s">
        <v>3916</v>
      </c>
      <c r="D13697" t="s">
        <v>3927</v>
      </c>
      <c r="E13697" t="s">
        <v>3918</v>
      </c>
      <c r="F13697" t="s">
        <v>12179</v>
      </c>
      <c r="G13697">
        <v>1803100000</v>
      </c>
      <c r="H13697">
        <v>100000</v>
      </c>
      <c r="I13697" t="s">
        <v>55</v>
      </c>
      <c r="J13697" t="s">
        <v>55</v>
      </c>
      <c r="K13697" t="s">
        <v>3920</v>
      </c>
    </row>
    <row r="13698" spans="1:11" x14ac:dyDescent="0.2">
      <c r="A13698" s="20">
        <v>44456</v>
      </c>
      <c r="B13698" s="20" t="s">
        <v>13136</v>
      </c>
      <c r="C13698" t="s">
        <v>3916</v>
      </c>
      <c r="D13698" t="s">
        <v>3927</v>
      </c>
      <c r="E13698" t="s">
        <v>3918</v>
      </c>
      <c r="F13698" t="s">
        <v>12179</v>
      </c>
      <c r="G13698">
        <v>1803100000</v>
      </c>
      <c r="H13698">
        <v>100000</v>
      </c>
      <c r="I13698" t="s">
        <v>55</v>
      </c>
      <c r="J13698" t="s">
        <v>55</v>
      </c>
      <c r="K13698" t="s">
        <v>3920</v>
      </c>
    </row>
    <row r="13699" spans="1:11" x14ac:dyDescent="0.2">
      <c r="A13699" s="20">
        <v>44456</v>
      </c>
      <c r="B13699" s="20" t="s">
        <v>13136</v>
      </c>
      <c r="C13699" t="s">
        <v>3916</v>
      </c>
      <c r="D13699" t="s">
        <v>3927</v>
      </c>
      <c r="E13699" t="s">
        <v>3918</v>
      </c>
      <c r="F13699" t="s">
        <v>12938</v>
      </c>
      <c r="G13699">
        <v>1802000000</v>
      </c>
      <c r="H13699">
        <v>100000</v>
      </c>
      <c r="I13699" t="s">
        <v>55</v>
      </c>
      <c r="J13699" t="s">
        <v>55</v>
      </c>
      <c r="K13699" t="s">
        <v>3929</v>
      </c>
    </row>
    <row r="13700" spans="1:11" x14ac:dyDescent="0.2">
      <c r="A13700" s="20">
        <v>44456</v>
      </c>
      <c r="B13700" s="20" t="s">
        <v>13136</v>
      </c>
      <c r="C13700" t="s">
        <v>3916</v>
      </c>
      <c r="D13700" t="s">
        <v>3939</v>
      </c>
      <c r="E13700" t="s">
        <v>6929</v>
      </c>
      <c r="F13700" t="s">
        <v>12939</v>
      </c>
      <c r="G13700">
        <v>1802000000</v>
      </c>
      <c r="H13700">
        <v>33714</v>
      </c>
      <c r="I13700" t="s">
        <v>6880</v>
      </c>
      <c r="J13700" t="s">
        <v>6881</v>
      </c>
      <c r="K13700" t="s">
        <v>3929</v>
      </c>
    </row>
    <row r="13701" spans="1:11" x14ac:dyDescent="0.2">
      <c r="A13701" s="20">
        <v>44456</v>
      </c>
      <c r="B13701" s="20" t="s">
        <v>13136</v>
      </c>
      <c r="C13701" t="s">
        <v>3916</v>
      </c>
      <c r="D13701" t="s">
        <v>3939</v>
      </c>
      <c r="E13701" t="s">
        <v>6929</v>
      </c>
      <c r="F13701" t="s">
        <v>12939</v>
      </c>
      <c r="G13701">
        <v>1802000000</v>
      </c>
      <c r="H13701">
        <v>33714</v>
      </c>
      <c r="I13701" t="s">
        <v>6880</v>
      </c>
      <c r="J13701" t="s">
        <v>6881</v>
      </c>
      <c r="K13701" t="s">
        <v>3929</v>
      </c>
    </row>
    <row r="13702" spans="1:11" x14ac:dyDescent="0.2">
      <c r="A13702" s="20">
        <v>44456</v>
      </c>
      <c r="B13702" s="20" t="s">
        <v>13136</v>
      </c>
      <c r="C13702" t="s">
        <v>3916</v>
      </c>
      <c r="D13702" t="s">
        <v>3939</v>
      </c>
      <c r="E13702" t="s">
        <v>6929</v>
      </c>
      <c r="F13702" t="s">
        <v>12939</v>
      </c>
      <c r="G13702">
        <v>1802000000</v>
      </c>
      <c r="H13702">
        <v>92572</v>
      </c>
      <c r="I13702" t="s">
        <v>6880</v>
      </c>
      <c r="J13702" t="s">
        <v>6881</v>
      </c>
      <c r="K13702" t="s">
        <v>3929</v>
      </c>
    </row>
    <row r="13703" spans="1:11" x14ac:dyDescent="0.2">
      <c r="A13703" s="20">
        <v>44456</v>
      </c>
      <c r="B13703" s="20" t="s">
        <v>13136</v>
      </c>
      <c r="C13703" t="s">
        <v>3916</v>
      </c>
      <c r="D13703" t="s">
        <v>6934</v>
      </c>
      <c r="E13703" t="s">
        <v>3992</v>
      </c>
      <c r="F13703" t="s">
        <v>12940</v>
      </c>
      <c r="G13703">
        <v>1803100000</v>
      </c>
      <c r="H13703">
        <v>48000</v>
      </c>
      <c r="I13703" t="s">
        <v>3933</v>
      </c>
      <c r="J13703" t="s">
        <v>3933</v>
      </c>
      <c r="K13703" t="s">
        <v>3920</v>
      </c>
    </row>
    <row r="13704" spans="1:11" x14ac:dyDescent="0.2">
      <c r="A13704" s="20">
        <v>44456</v>
      </c>
      <c r="B13704" s="20" t="s">
        <v>13136</v>
      </c>
      <c r="C13704" t="s">
        <v>3916</v>
      </c>
      <c r="D13704" t="s">
        <v>3939</v>
      </c>
      <c r="E13704" t="s">
        <v>4016</v>
      </c>
      <c r="F13704" t="s">
        <v>11108</v>
      </c>
      <c r="G13704">
        <v>1802000000</v>
      </c>
      <c r="H13704">
        <v>2831</v>
      </c>
      <c r="I13704" t="s">
        <v>3933</v>
      </c>
      <c r="J13704" t="s">
        <v>3933</v>
      </c>
      <c r="K13704" t="s">
        <v>3929</v>
      </c>
    </row>
    <row r="13705" spans="1:11" x14ac:dyDescent="0.2">
      <c r="A13705" s="20">
        <v>44456</v>
      </c>
      <c r="B13705" s="20" t="s">
        <v>13136</v>
      </c>
      <c r="C13705" t="s">
        <v>3916</v>
      </c>
      <c r="D13705" t="s">
        <v>3939</v>
      </c>
      <c r="E13705" t="s">
        <v>4016</v>
      </c>
      <c r="F13705" t="s">
        <v>11108</v>
      </c>
      <c r="G13705">
        <v>1802000000</v>
      </c>
      <c r="H13705">
        <v>17169</v>
      </c>
      <c r="I13705" t="s">
        <v>3933</v>
      </c>
      <c r="J13705" t="s">
        <v>3933</v>
      </c>
      <c r="K13705" t="s">
        <v>3929</v>
      </c>
    </row>
    <row r="13706" spans="1:11" x14ac:dyDescent="0.2">
      <c r="A13706" s="20">
        <v>44456</v>
      </c>
      <c r="B13706" s="20" t="s">
        <v>13136</v>
      </c>
      <c r="C13706" t="s">
        <v>3916</v>
      </c>
      <c r="D13706" t="s">
        <v>3951</v>
      </c>
      <c r="E13706" t="s">
        <v>3940</v>
      </c>
      <c r="F13706" t="s">
        <v>12941</v>
      </c>
      <c r="G13706">
        <v>1801001200</v>
      </c>
      <c r="H13706">
        <v>125125</v>
      </c>
      <c r="I13706" t="s">
        <v>3942</v>
      </c>
      <c r="J13706" t="s">
        <v>55</v>
      </c>
      <c r="K13706" t="s">
        <v>3926</v>
      </c>
    </row>
    <row r="13707" spans="1:11" x14ac:dyDescent="0.2">
      <c r="A13707" s="20">
        <v>44456</v>
      </c>
      <c r="B13707" s="20" t="s">
        <v>13136</v>
      </c>
      <c r="C13707" t="s">
        <v>3916</v>
      </c>
      <c r="D13707" t="s">
        <v>3927</v>
      </c>
      <c r="E13707" t="s">
        <v>4295</v>
      </c>
      <c r="F13707" t="s">
        <v>11258</v>
      </c>
      <c r="G13707">
        <v>1801001200</v>
      </c>
      <c r="H13707">
        <v>125125</v>
      </c>
      <c r="I13707" t="s">
        <v>3942</v>
      </c>
      <c r="J13707" t="s">
        <v>3933</v>
      </c>
      <c r="K13707" t="s">
        <v>3926</v>
      </c>
    </row>
    <row r="13708" spans="1:11" x14ac:dyDescent="0.2">
      <c r="A13708" s="20">
        <v>44456</v>
      </c>
      <c r="B13708" s="20" t="s">
        <v>13136</v>
      </c>
      <c r="C13708" t="s">
        <v>3916</v>
      </c>
      <c r="D13708" t="s">
        <v>3951</v>
      </c>
      <c r="E13708" t="s">
        <v>4295</v>
      </c>
      <c r="F13708" t="s">
        <v>12942</v>
      </c>
      <c r="G13708">
        <v>1801001200</v>
      </c>
      <c r="H13708">
        <v>75075</v>
      </c>
      <c r="I13708" t="s">
        <v>3942</v>
      </c>
      <c r="J13708" t="s">
        <v>55</v>
      </c>
      <c r="K13708" t="s">
        <v>3926</v>
      </c>
    </row>
    <row r="13709" spans="1:11" x14ac:dyDescent="0.2">
      <c r="A13709" s="20">
        <v>44456</v>
      </c>
      <c r="B13709" s="20" t="s">
        <v>13136</v>
      </c>
      <c r="C13709" t="s">
        <v>3916</v>
      </c>
      <c r="D13709" t="s">
        <v>3998</v>
      </c>
      <c r="E13709" t="s">
        <v>9405</v>
      </c>
      <c r="F13709" t="s">
        <v>12943</v>
      </c>
      <c r="G13709">
        <v>1802000000</v>
      </c>
      <c r="H13709">
        <v>15543</v>
      </c>
      <c r="I13709" t="s">
        <v>9407</v>
      </c>
      <c r="J13709" t="s">
        <v>3965</v>
      </c>
      <c r="K13709" t="s">
        <v>3929</v>
      </c>
    </row>
    <row r="13710" spans="1:11" x14ac:dyDescent="0.2">
      <c r="A13710" s="20">
        <v>44456</v>
      </c>
      <c r="B13710" s="20" t="s">
        <v>13136</v>
      </c>
      <c r="C13710" t="s">
        <v>3916</v>
      </c>
      <c r="D13710" t="s">
        <v>3998</v>
      </c>
      <c r="E13710" t="s">
        <v>9405</v>
      </c>
      <c r="F13710" t="s">
        <v>12943</v>
      </c>
      <c r="G13710">
        <v>1802000000</v>
      </c>
      <c r="H13710">
        <v>76743</v>
      </c>
      <c r="I13710" t="s">
        <v>9407</v>
      </c>
      <c r="J13710" t="s">
        <v>3965</v>
      </c>
      <c r="K13710" t="s">
        <v>3929</v>
      </c>
    </row>
    <row r="13711" spans="1:11" x14ac:dyDescent="0.2">
      <c r="A13711" s="20">
        <v>44456</v>
      </c>
      <c r="B13711" s="20" t="s">
        <v>13136</v>
      </c>
      <c r="C13711" t="s">
        <v>3916</v>
      </c>
      <c r="D13711" t="s">
        <v>3998</v>
      </c>
      <c r="E13711" t="s">
        <v>9405</v>
      </c>
      <c r="F13711" t="s">
        <v>12943</v>
      </c>
      <c r="G13711">
        <v>1802000000</v>
      </c>
      <c r="H13711">
        <v>9194</v>
      </c>
      <c r="I13711" t="s">
        <v>9407</v>
      </c>
      <c r="J13711" t="s">
        <v>3965</v>
      </c>
      <c r="K13711" t="s">
        <v>3929</v>
      </c>
    </row>
    <row r="13712" spans="1:11" x14ac:dyDescent="0.2">
      <c r="A13712" s="20">
        <v>44456</v>
      </c>
      <c r="B13712" s="20" t="s">
        <v>13136</v>
      </c>
      <c r="C13712" t="s">
        <v>3916</v>
      </c>
      <c r="D13712" t="s">
        <v>3917</v>
      </c>
      <c r="E13712" t="s">
        <v>6898</v>
      </c>
      <c r="F13712" t="s">
        <v>12944</v>
      </c>
      <c r="G13712">
        <v>1804009000</v>
      </c>
      <c r="H13712">
        <v>84672</v>
      </c>
      <c r="I13712" t="s">
        <v>4302</v>
      </c>
      <c r="J13712" t="s">
        <v>4302</v>
      </c>
      <c r="K13712" t="s">
        <v>6869</v>
      </c>
    </row>
    <row r="13713" spans="1:11" x14ac:dyDescent="0.2">
      <c r="A13713" s="20">
        <v>44456</v>
      </c>
      <c r="B13713" s="20" t="s">
        <v>13136</v>
      </c>
      <c r="C13713" t="s">
        <v>3916</v>
      </c>
      <c r="D13713" t="s">
        <v>3927</v>
      </c>
      <c r="E13713" t="s">
        <v>3918</v>
      </c>
      <c r="F13713" t="s">
        <v>12945</v>
      </c>
      <c r="G13713">
        <v>1805009000</v>
      </c>
      <c r="H13713">
        <v>19391</v>
      </c>
      <c r="I13713" t="s">
        <v>55</v>
      </c>
      <c r="J13713" t="s">
        <v>55</v>
      </c>
      <c r="K13713" t="s">
        <v>3958</v>
      </c>
    </row>
    <row r="13714" spans="1:11" x14ac:dyDescent="0.2">
      <c r="A13714" s="20">
        <v>44456</v>
      </c>
      <c r="B13714" s="20" t="s">
        <v>13136</v>
      </c>
      <c r="C13714" t="s">
        <v>3916</v>
      </c>
      <c r="D13714" t="s">
        <v>4144</v>
      </c>
      <c r="E13714" t="s">
        <v>3918</v>
      </c>
      <c r="F13714" t="s">
        <v>12946</v>
      </c>
      <c r="G13714">
        <v>1802000000</v>
      </c>
      <c r="H13714">
        <v>40000</v>
      </c>
      <c r="I13714" t="s">
        <v>55</v>
      </c>
      <c r="J13714" t="s">
        <v>55</v>
      </c>
      <c r="K13714" t="s">
        <v>3929</v>
      </c>
    </row>
    <row r="13715" spans="1:11" x14ac:dyDescent="0.2">
      <c r="A13715" s="20">
        <v>44456</v>
      </c>
      <c r="B13715" s="20" t="s">
        <v>13136</v>
      </c>
      <c r="C13715" t="s">
        <v>3916</v>
      </c>
      <c r="D13715" t="s">
        <v>4144</v>
      </c>
      <c r="E13715" t="s">
        <v>3918</v>
      </c>
      <c r="F13715" t="s">
        <v>12947</v>
      </c>
      <c r="G13715">
        <v>1802000000</v>
      </c>
      <c r="H13715">
        <v>80000</v>
      </c>
      <c r="I13715" t="s">
        <v>55</v>
      </c>
      <c r="J13715" t="s">
        <v>55</v>
      </c>
      <c r="K13715" t="s">
        <v>3929</v>
      </c>
    </row>
    <row r="13716" spans="1:11" x14ac:dyDescent="0.2">
      <c r="A13716" s="20">
        <v>44456</v>
      </c>
      <c r="B13716" s="20" t="s">
        <v>13136</v>
      </c>
      <c r="C13716" t="s">
        <v>3916</v>
      </c>
      <c r="D13716" t="s">
        <v>4144</v>
      </c>
      <c r="E13716" t="s">
        <v>3918</v>
      </c>
      <c r="F13716" t="s">
        <v>12948</v>
      </c>
      <c r="G13716">
        <v>1802000000</v>
      </c>
      <c r="H13716">
        <v>80000</v>
      </c>
      <c r="I13716" t="s">
        <v>55</v>
      </c>
      <c r="J13716" t="s">
        <v>55</v>
      </c>
      <c r="K13716" t="s">
        <v>3929</v>
      </c>
    </row>
    <row r="13717" spans="1:11" x14ac:dyDescent="0.2">
      <c r="A13717" s="20">
        <v>44459</v>
      </c>
      <c r="B13717" s="20" t="s">
        <v>13136</v>
      </c>
      <c r="C13717" t="s">
        <v>3916</v>
      </c>
      <c r="D13717" t="s">
        <v>3939</v>
      </c>
      <c r="E13717" t="s">
        <v>3992</v>
      </c>
      <c r="F13717" t="s">
        <v>12949</v>
      </c>
      <c r="G13717">
        <v>1802000000</v>
      </c>
      <c r="H13717">
        <v>20000</v>
      </c>
      <c r="I13717" t="s">
        <v>3933</v>
      </c>
      <c r="J13717" t="s">
        <v>3933</v>
      </c>
      <c r="K13717" t="s">
        <v>3929</v>
      </c>
    </row>
    <row r="13718" spans="1:11" x14ac:dyDescent="0.2">
      <c r="A13718" s="20">
        <v>44459</v>
      </c>
      <c r="B13718" s="20" t="s">
        <v>13136</v>
      </c>
      <c r="C13718" t="s">
        <v>3916</v>
      </c>
      <c r="D13718" t="s">
        <v>3939</v>
      </c>
      <c r="E13718" t="s">
        <v>3992</v>
      </c>
      <c r="F13718" t="s">
        <v>12950</v>
      </c>
      <c r="G13718">
        <v>1802000000</v>
      </c>
      <c r="H13718">
        <v>100000</v>
      </c>
      <c r="I13718" t="s">
        <v>3933</v>
      </c>
      <c r="J13718" t="s">
        <v>3933</v>
      </c>
      <c r="K13718" t="s">
        <v>3929</v>
      </c>
    </row>
    <row r="13719" spans="1:11" x14ac:dyDescent="0.2">
      <c r="A13719" s="20">
        <v>44459</v>
      </c>
      <c r="B13719" s="20" t="s">
        <v>13136</v>
      </c>
      <c r="C13719" t="s">
        <v>3916</v>
      </c>
      <c r="D13719" t="s">
        <v>3939</v>
      </c>
      <c r="E13719" t="s">
        <v>3992</v>
      </c>
      <c r="F13719" t="s">
        <v>12951</v>
      </c>
      <c r="G13719">
        <v>1802000000</v>
      </c>
      <c r="H13719">
        <v>120000</v>
      </c>
      <c r="I13719" t="s">
        <v>3933</v>
      </c>
      <c r="J13719" t="s">
        <v>3933</v>
      </c>
      <c r="K13719" t="s">
        <v>3929</v>
      </c>
    </row>
    <row r="13720" spans="1:11" x14ac:dyDescent="0.2">
      <c r="A13720" s="20">
        <v>44459</v>
      </c>
      <c r="B13720" s="20" t="s">
        <v>13136</v>
      </c>
      <c r="C13720" t="s">
        <v>3916</v>
      </c>
      <c r="D13720" t="s">
        <v>3921</v>
      </c>
      <c r="E13720" t="s">
        <v>3992</v>
      </c>
      <c r="F13720" t="s">
        <v>11107</v>
      </c>
      <c r="G13720">
        <v>1803100000</v>
      </c>
      <c r="H13720">
        <v>84000</v>
      </c>
      <c r="I13720" t="s">
        <v>3933</v>
      </c>
      <c r="J13720" t="s">
        <v>3933</v>
      </c>
      <c r="K13720" t="s">
        <v>3920</v>
      </c>
    </row>
    <row r="13721" spans="1:11" x14ac:dyDescent="0.2">
      <c r="A13721" s="20">
        <v>44459</v>
      </c>
      <c r="B13721" s="20" t="s">
        <v>13136</v>
      </c>
      <c r="C13721" t="s">
        <v>3916</v>
      </c>
      <c r="D13721" t="s">
        <v>3917</v>
      </c>
      <c r="E13721" t="s">
        <v>7073</v>
      </c>
      <c r="F13721" t="s">
        <v>12952</v>
      </c>
      <c r="G13721">
        <v>1806909000</v>
      </c>
      <c r="H13721">
        <v>118800</v>
      </c>
      <c r="I13721" t="s">
        <v>4302</v>
      </c>
      <c r="J13721" t="s">
        <v>4302</v>
      </c>
      <c r="K13721" t="s">
        <v>6886</v>
      </c>
    </row>
    <row r="13722" spans="1:11" x14ac:dyDescent="0.2">
      <c r="A13722" s="20">
        <v>44459</v>
      </c>
      <c r="B13722" s="20" t="s">
        <v>13136</v>
      </c>
      <c r="C13722" t="s">
        <v>3916</v>
      </c>
      <c r="D13722" t="s">
        <v>3917</v>
      </c>
      <c r="E13722" t="s">
        <v>7073</v>
      </c>
      <c r="F13722" t="s">
        <v>12953</v>
      </c>
      <c r="G13722">
        <v>1806909000</v>
      </c>
      <c r="H13722">
        <v>118800</v>
      </c>
      <c r="I13722" t="s">
        <v>4302</v>
      </c>
      <c r="J13722" t="s">
        <v>4302</v>
      </c>
      <c r="K13722" t="s">
        <v>6886</v>
      </c>
    </row>
    <row r="13723" spans="1:11" x14ac:dyDescent="0.2">
      <c r="A13723" s="20">
        <v>44459</v>
      </c>
      <c r="B13723" s="20" t="s">
        <v>13136</v>
      </c>
      <c r="C13723" t="s">
        <v>3916</v>
      </c>
      <c r="D13723" t="s">
        <v>3927</v>
      </c>
      <c r="E13723" t="s">
        <v>3940</v>
      </c>
      <c r="F13723" t="s">
        <v>12560</v>
      </c>
      <c r="G13723">
        <v>1801001200</v>
      </c>
      <c r="H13723">
        <v>25025</v>
      </c>
      <c r="I13723" t="s">
        <v>3942</v>
      </c>
      <c r="J13723" t="s">
        <v>3933</v>
      </c>
      <c r="K13723" t="s">
        <v>3926</v>
      </c>
    </row>
    <row r="13724" spans="1:11" x14ac:dyDescent="0.2">
      <c r="A13724" s="20">
        <v>44459</v>
      </c>
      <c r="B13724" s="20" t="s">
        <v>13136</v>
      </c>
      <c r="C13724" t="s">
        <v>3916</v>
      </c>
      <c r="D13724" t="s">
        <v>3927</v>
      </c>
      <c r="E13724" t="s">
        <v>3940</v>
      </c>
      <c r="F13724" t="s">
        <v>12560</v>
      </c>
      <c r="G13724">
        <v>1801001200</v>
      </c>
      <c r="H13724">
        <v>250250</v>
      </c>
      <c r="I13724" t="s">
        <v>3942</v>
      </c>
      <c r="J13724" t="s">
        <v>3933</v>
      </c>
      <c r="K13724" t="s">
        <v>3926</v>
      </c>
    </row>
    <row r="13725" spans="1:11" x14ac:dyDescent="0.2">
      <c r="A13725" s="20">
        <v>44459</v>
      </c>
      <c r="B13725" s="20" t="s">
        <v>13136</v>
      </c>
      <c r="C13725" t="s">
        <v>3916</v>
      </c>
      <c r="D13725" t="s">
        <v>3939</v>
      </c>
      <c r="E13725" t="s">
        <v>4016</v>
      </c>
      <c r="F13725" t="s">
        <v>11108</v>
      </c>
      <c r="G13725">
        <v>1802000000</v>
      </c>
      <c r="H13725">
        <v>120000</v>
      </c>
      <c r="I13725" t="s">
        <v>3933</v>
      </c>
      <c r="J13725" t="s">
        <v>3933</v>
      </c>
      <c r="K13725" t="s">
        <v>3929</v>
      </c>
    </row>
    <row r="13726" spans="1:11" x14ac:dyDescent="0.2">
      <c r="A13726" s="20">
        <v>44459</v>
      </c>
      <c r="B13726" s="20" t="s">
        <v>13136</v>
      </c>
      <c r="C13726" t="s">
        <v>3916</v>
      </c>
      <c r="D13726" t="s">
        <v>3990</v>
      </c>
      <c r="E13726" t="s">
        <v>4092</v>
      </c>
      <c r="F13726" t="s">
        <v>12954</v>
      </c>
      <c r="G13726">
        <v>1801001200</v>
      </c>
      <c r="H13726">
        <v>100100</v>
      </c>
      <c r="I13726" t="s">
        <v>4090</v>
      </c>
      <c r="J13726" t="s">
        <v>8583</v>
      </c>
      <c r="K13726" t="s">
        <v>3926</v>
      </c>
    </row>
    <row r="13727" spans="1:11" x14ac:dyDescent="0.2">
      <c r="A13727" s="20">
        <v>44459</v>
      </c>
      <c r="B13727" s="20" t="s">
        <v>13136</v>
      </c>
      <c r="C13727" t="s">
        <v>3916</v>
      </c>
      <c r="D13727" t="s">
        <v>3939</v>
      </c>
      <c r="E13727" t="s">
        <v>4092</v>
      </c>
      <c r="F13727" t="s">
        <v>12955</v>
      </c>
      <c r="G13727">
        <v>1801001200</v>
      </c>
      <c r="H13727">
        <v>150150</v>
      </c>
      <c r="I13727" t="s">
        <v>4090</v>
      </c>
      <c r="J13727" t="s">
        <v>4010</v>
      </c>
      <c r="K13727" t="s">
        <v>3926</v>
      </c>
    </row>
    <row r="13728" spans="1:11" x14ac:dyDescent="0.2">
      <c r="A13728" s="20">
        <v>44459</v>
      </c>
      <c r="B13728" s="20" t="s">
        <v>13136</v>
      </c>
      <c r="C13728" t="s">
        <v>3916</v>
      </c>
      <c r="D13728" t="s">
        <v>3951</v>
      </c>
      <c r="E13728" t="s">
        <v>4092</v>
      </c>
      <c r="F13728" t="s">
        <v>12956</v>
      </c>
      <c r="G13728">
        <v>1801001200</v>
      </c>
      <c r="H13728">
        <v>225225</v>
      </c>
      <c r="I13728" t="s">
        <v>4090</v>
      </c>
      <c r="J13728" t="s">
        <v>55</v>
      </c>
      <c r="K13728" t="s">
        <v>3926</v>
      </c>
    </row>
    <row r="13729" spans="1:11" x14ac:dyDescent="0.2">
      <c r="A13729" s="20">
        <v>44459</v>
      </c>
      <c r="B13729" s="20" t="s">
        <v>13136</v>
      </c>
      <c r="C13729" t="s">
        <v>3916</v>
      </c>
      <c r="D13729" t="s">
        <v>3951</v>
      </c>
      <c r="E13729" t="s">
        <v>4092</v>
      </c>
      <c r="F13729" t="s">
        <v>12957</v>
      </c>
      <c r="G13729">
        <v>1801001200</v>
      </c>
      <c r="H13729">
        <v>200200</v>
      </c>
      <c r="I13729" t="s">
        <v>4090</v>
      </c>
      <c r="J13729" t="s">
        <v>55</v>
      </c>
      <c r="K13729" t="s">
        <v>3926</v>
      </c>
    </row>
    <row r="13730" spans="1:11" x14ac:dyDescent="0.2">
      <c r="A13730" s="20">
        <v>44459</v>
      </c>
      <c r="B13730" s="20" t="s">
        <v>13136</v>
      </c>
      <c r="C13730" t="s">
        <v>3916</v>
      </c>
      <c r="D13730" t="s">
        <v>3930</v>
      </c>
      <c r="E13730" t="s">
        <v>4096</v>
      </c>
      <c r="F13730" t="s">
        <v>12958</v>
      </c>
      <c r="G13730">
        <v>1801001200</v>
      </c>
      <c r="H13730">
        <v>450450</v>
      </c>
      <c r="I13730" t="s">
        <v>61</v>
      </c>
      <c r="J13730" t="s">
        <v>61</v>
      </c>
      <c r="K13730" t="s">
        <v>3926</v>
      </c>
    </row>
    <row r="13731" spans="1:11" x14ac:dyDescent="0.2">
      <c r="A13731" s="20">
        <v>44459</v>
      </c>
      <c r="B13731" s="20" t="s">
        <v>13136</v>
      </c>
      <c r="C13731" t="s">
        <v>3916</v>
      </c>
      <c r="D13731" t="s">
        <v>3930</v>
      </c>
      <c r="E13731" t="s">
        <v>4096</v>
      </c>
      <c r="F13731" t="s">
        <v>12959</v>
      </c>
      <c r="G13731">
        <v>1801001200</v>
      </c>
      <c r="H13731">
        <v>375375</v>
      </c>
      <c r="I13731" t="s">
        <v>61</v>
      </c>
      <c r="J13731" t="s">
        <v>61</v>
      </c>
      <c r="K13731" t="s">
        <v>3926</v>
      </c>
    </row>
    <row r="13732" spans="1:11" x14ac:dyDescent="0.2">
      <c r="A13732" s="20">
        <v>44459</v>
      </c>
      <c r="B13732" s="20" t="s">
        <v>13136</v>
      </c>
      <c r="C13732" t="s">
        <v>3916</v>
      </c>
      <c r="D13732" t="s">
        <v>3930</v>
      </c>
      <c r="E13732" t="s">
        <v>4096</v>
      </c>
      <c r="F13732" t="s">
        <v>12960</v>
      </c>
      <c r="G13732">
        <v>1801001200</v>
      </c>
      <c r="H13732">
        <v>50050</v>
      </c>
      <c r="I13732" t="s">
        <v>61</v>
      </c>
      <c r="J13732" t="s">
        <v>61</v>
      </c>
      <c r="K13732" t="s">
        <v>3926</v>
      </c>
    </row>
    <row r="13733" spans="1:11" x14ac:dyDescent="0.2">
      <c r="A13733" s="20">
        <v>44459</v>
      </c>
      <c r="B13733" s="20" t="s">
        <v>13136</v>
      </c>
      <c r="C13733" t="s">
        <v>3916</v>
      </c>
      <c r="D13733" t="s">
        <v>3930</v>
      </c>
      <c r="E13733" t="s">
        <v>4096</v>
      </c>
      <c r="F13733" t="s">
        <v>12961</v>
      </c>
      <c r="G13733">
        <v>1801001200</v>
      </c>
      <c r="H13733">
        <v>75075</v>
      </c>
      <c r="I13733" t="s">
        <v>61</v>
      </c>
      <c r="J13733" t="s">
        <v>61</v>
      </c>
      <c r="K13733" t="s">
        <v>3926</v>
      </c>
    </row>
    <row r="13734" spans="1:11" x14ac:dyDescent="0.2">
      <c r="A13734" s="20">
        <v>44459</v>
      </c>
      <c r="B13734" s="20" t="s">
        <v>13136</v>
      </c>
      <c r="C13734" t="s">
        <v>3916</v>
      </c>
      <c r="D13734" t="s">
        <v>3921</v>
      </c>
      <c r="E13734" t="s">
        <v>3959</v>
      </c>
      <c r="F13734" t="s">
        <v>12179</v>
      </c>
      <c r="G13734">
        <v>1803100000</v>
      </c>
      <c r="H13734">
        <v>120000</v>
      </c>
      <c r="I13734" t="s">
        <v>55</v>
      </c>
      <c r="J13734" t="s">
        <v>55</v>
      </c>
      <c r="K13734" t="s">
        <v>3920</v>
      </c>
    </row>
    <row r="13735" spans="1:11" x14ac:dyDescent="0.2">
      <c r="A13735" s="20">
        <v>44459</v>
      </c>
      <c r="B13735" s="20" t="s">
        <v>13136</v>
      </c>
      <c r="C13735" t="s">
        <v>3916</v>
      </c>
      <c r="D13735" t="s">
        <v>3917</v>
      </c>
      <c r="E13735" t="s">
        <v>6898</v>
      </c>
      <c r="F13735" t="s">
        <v>12962</v>
      </c>
      <c r="G13735">
        <v>1806200000</v>
      </c>
      <c r="H13735">
        <v>118440</v>
      </c>
      <c r="I13735" t="s">
        <v>4302</v>
      </c>
      <c r="J13735" t="s">
        <v>4302</v>
      </c>
      <c r="K13735" t="s">
        <v>3920</v>
      </c>
    </row>
    <row r="13736" spans="1:11" x14ac:dyDescent="0.2">
      <c r="A13736" s="20">
        <v>44459</v>
      </c>
      <c r="B13736" s="20" t="s">
        <v>13136</v>
      </c>
      <c r="C13736" t="s">
        <v>3916</v>
      </c>
      <c r="D13736" t="s">
        <v>3917</v>
      </c>
      <c r="E13736" t="s">
        <v>6898</v>
      </c>
      <c r="F13736" t="s">
        <v>12963</v>
      </c>
      <c r="G13736">
        <v>1806200000</v>
      </c>
      <c r="H13736">
        <v>71064</v>
      </c>
      <c r="I13736" t="s">
        <v>4302</v>
      </c>
      <c r="J13736" t="s">
        <v>4302</v>
      </c>
      <c r="K13736" t="s">
        <v>3920</v>
      </c>
    </row>
    <row r="13737" spans="1:11" x14ac:dyDescent="0.2">
      <c r="A13737" s="20">
        <v>44459</v>
      </c>
      <c r="B13737" s="20" t="s">
        <v>13136</v>
      </c>
      <c r="C13737" t="s">
        <v>3916</v>
      </c>
      <c r="D13737">
        <v>99</v>
      </c>
      <c r="E13737" t="s">
        <v>8100</v>
      </c>
      <c r="F13737" t="s">
        <v>8101</v>
      </c>
      <c r="G13737">
        <v>1806329000</v>
      </c>
      <c r="H13737">
        <v>7</v>
      </c>
      <c r="I13737" t="s">
        <v>3965</v>
      </c>
      <c r="J13737" t="s">
        <v>3965</v>
      </c>
      <c r="K13737" t="s">
        <v>6886</v>
      </c>
    </row>
    <row r="13738" spans="1:11" x14ac:dyDescent="0.2">
      <c r="A13738" s="20">
        <v>44459</v>
      </c>
      <c r="B13738" s="20" t="s">
        <v>13136</v>
      </c>
      <c r="C13738" t="s">
        <v>3916</v>
      </c>
      <c r="D13738">
        <v>99</v>
      </c>
      <c r="E13738" t="s">
        <v>8100</v>
      </c>
      <c r="F13738" t="s">
        <v>8101</v>
      </c>
      <c r="G13738">
        <v>1806909000</v>
      </c>
      <c r="H13738">
        <v>7</v>
      </c>
      <c r="I13738" t="s">
        <v>3965</v>
      </c>
      <c r="J13738" t="s">
        <v>3965</v>
      </c>
      <c r="K13738" t="s">
        <v>6886</v>
      </c>
    </row>
    <row r="13739" spans="1:11" x14ac:dyDescent="0.2">
      <c r="A13739" s="20">
        <v>44459</v>
      </c>
      <c r="B13739" s="20" t="s">
        <v>13136</v>
      </c>
      <c r="C13739" t="s">
        <v>3916</v>
      </c>
      <c r="D13739" t="s">
        <v>3930</v>
      </c>
      <c r="E13739" t="s">
        <v>4720</v>
      </c>
      <c r="F13739" t="s">
        <v>12964</v>
      </c>
      <c r="G13739">
        <v>1801001200</v>
      </c>
      <c r="H13739">
        <v>250250</v>
      </c>
      <c r="I13739" t="s">
        <v>17</v>
      </c>
      <c r="J13739" t="s">
        <v>4114</v>
      </c>
      <c r="K13739" t="s">
        <v>3926</v>
      </c>
    </row>
    <row r="13740" spans="1:11" x14ac:dyDescent="0.2">
      <c r="A13740" s="20">
        <v>44459</v>
      </c>
      <c r="B13740" s="20" t="s">
        <v>13136</v>
      </c>
      <c r="C13740" t="s">
        <v>3916</v>
      </c>
      <c r="D13740" t="s">
        <v>3930</v>
      </c>
      <c r="E13740" t="s">
        <v>4720</v>
      </c>
      <c r="F13740" t="s">
        <v>12964</v>
      </c>
      <c r="G13740">
        <v>1801001200</v>
      </c>
      <c r="H13740">
        <v>175175</v>
      </c>
      <c r="I13740" t="s">
        <v>17</v>
      </c>
      <c r="J13740" t="s">
        <v>4114</v>
      </c>
      <c r="K13740" t="s">
        <v>3926</v>
      </c>
    </row>
    <row r="13741" spans="1:11" x14ac:dyDescent="0.2">
      <c r="A13741" s="20">
        <v>44459</v>
      </c>
      <c r="B13741" s="20" t="s">
        <v>13136</v>
      </c>
      <c r="C13741" t="s">
        <v>3916</v>
      </c>
      <c r="D13741" t="s">
        <v>3930</v>
      </c>
      <c r="E13741" t="s">
        <v>4720</v>
      </c>
      <c r="F13741" t="s">
        <v>12964</v>
      </c>
      <c r="G13741">
        <v>1801001200</v>
      </c>
      <c r="H13741">
        <v>50050</v>
      </c>
      <c r="I13741" t="s">
        <v>17</v>
      </c>
      <c r="J13741" t="s">
        <v>4114</v>
      </c>
      <c r="K13741" t="s">
        <v>3926</v>
      </c>
    </row>
    <row r="13742" spans="1:11" x14ac:dyDescent="0.2">
      <c r="A13742" s="20">
        <v>44459</v>
      </c>
      <c r="B13742" s="20" t="s">
        <v>13136</v>
      </c>
      <c r="C13742" t="s">
        <v>3916</v>
      </c>
      <c r="D13742" t="s">
        <v>3930</v>
      </c>
      <c r="E13742" t="s">
        <v>4720</v>
      </c>
      <c r="F13742" t="s">
        <v>12964</v>
      </c>
      <c r="G13742">
        <v>1801001200</v>
      </c>
      <c r="H13742">
        <v>25025</v>
      </c>
      <c r="I13742" t="s">
        <v>17</v>
      </c>
      <c r="J13742" t="s">
        <v>4114</v>
      </c>
      <c r="K13742" t="s">
        <v>3926</v>
      </c>
    </row>
    <row r="13743" spans="1:11" x14ac:dyDescent="0.2">
      <c r="A13743" s="20">
        <v>44459</v>
      </c>
      <c r="B13743" s="20" t="s">
        <v>13136</v>
      </c>
      <c r="C13743" t="s">
        <v>3916</v>
      </c>
      <c r="D13743">
        <v>99</v>
      </c>
      <c r="E13743" t="s">
        <v>8102</v>
      </c>
      <c r="F13743" t="s">
        <v>8103</v>
      </c>
      <c r="G13743">
        <v>1806329000</v>
      </c>
      <c r="H13743">
        <v>10</v>
      </c>
      <c r="I13743" t="s">
        <v>3965</v>
      </c>
      <c r="J13743" t="s">
        <v>3965</v>
      </c>
      <c r="K13743" t="s">
        <v>6886</v>
      </c>
    </row>
    <row r="13744" spans="1:11" x14ac:dyDescent="0.2">
      <c r="A13744" s="20">
        <v>44459</v>
      </c>
      <c r="B13744" s="20" t="s">
        <v>13136</v>
      </c>
      <c r="C13744" t="s">
        <v>3916</v>
      </c>
      <c r="D13744" t="s">
        <v>3994</v>
      </c>
      <c r="E13744" t="s">
        <v>3959</v>
      </c>
      <c r="F13744" t="s">
        <v>12179</v>
      </c>
      <c r="G13744">
        <v>1803100000</v>
      </c>
      <c r="H13744">
        <v>120000</v>
      </c>
      <c r="I13744" t="s">
        <v>55</v>
      </c>
      <c r="J13744" t="s">
        <v>55</v>
      </c>
      <c r="K13744" t="s">
        <v>3920</v>
      </c>
    </row>
    <row r="13745" spans="1:11" x14ac:dyDescent="0.2">
      <c r="A13745" s="20">
        <v>44459</v>
      </c>
      <c r="B13745" s="20" t="s">
        <v>13136</v>
      </c>
      <c r="C13745" t="s">
        <v>3916</v>
      </c>
      <c r="D13745" t="s">
        <v>3994</v>
      </c>
      <c r="E13745" t="s">
        <v>3959</v>
      </c>
      <c r="F13745" t="s">
        <v>12179</v>
      </c>
      <c r="G13745">
        <v>1803100000</v>
      </c>
      <c r="H13745">
        <v>120000</v>
      </c>
      <c r="I13745" t="s">
        <v>55</v>
      </c>
      <c r="J13745" t="s">
        <v>55</v>
      </c>
      <c r="K13745" t="s">
        <v>3920</v>
      </c>
    </row>
    <row r="13746" spans="1:11" x14ac:dyDescent="0.2">
      <c r="A13746" s="20">
        <v>44459</v>
      </c>
      <c r="B13746" s="20" t="s">
        <v>13136</v>
      </c>
      <c r="C13746" t="s">
        <v>3916</v>
      </c>
      <c r="D13746" t="s">
        <v>3951</v>
      </c>
      <c r="E13746" t="s">
        <v>7312</v>
      </c>
      <c r="F13746" t="s">
        <v>12965</v>
      </c>
      <c r="G13746">
        <v>1804002000</v>
      </c>
      <c r="H13746">
        <v>200000</v>
      </c>
      <c r="I13746" t="s">
        <v>56</v>
      </c>
      <c r="J13746" t="s">
        <v>3950</v>
      </c>
      <c r="K13746" t="s">
        <v>3953</v>
      </c>
    </row>
    <row r="13747" spans="1:11" x14ac:dyDescent="0.2">
      <c r="A13747" s="20">
        <v>44459</v>
      </c>
      <c r="B13747" s="20" t="s">
        <v>13136</v>
      </c>
      <c r="C13747" t="s">
        <v>3916</v>
      </c>
      <c r="D13747" t="s">
        <v>3951</v>
      </c>
      <c r="E13747" t="s">
        <v>7312</v>
      </c>
      <c r="F13747" t="s">
        <v>12965</v>
      </c>
      <c r="G13747">
        <v>1804002000</v>
      </c>
      <c r="H13747">
        <v>20000</v>
      </c>
      <c r="I13747" t="s">
        <v>56</v>
      </c>
      <c r="J13747" t="s">
        <v>3950</v>
      </c>
      <c r="K13747" t="s">
        <v>3953</v>
      </c>
    </row>
    <row r="13748" spans="1:11" x14ac:dyDescent="0.2">
      <c r="A13748" s="20">
        <v>44460</v>
      </c>
      <c r="B13748" s="20" t="s">
        <v>13136</v>
      </c>
      <c r="C13748" t="s">
        <v>3916</v>
      </c>
      <c r="D13748" t="s">
        <v>3994</v>
      </c>
      <c r="E13748" t="s">
        <v>3918</v>
      </c>
      <c r="F13748" t="s">
        <v>12179</v>
      </c>
      <c r="G13748">
        <v>1803100000</v>
      </c>
      <c r="H13748">
        <v>120000</v>
      </c>
      <c r="I13748" t="s">
        <v>55</v>
      </c>
      <c r="J13748" t="s">
        <v>55</v>
      </c>
      <c r="K13748" t="s">
        <v>3920</v>
      </c>
    </row>
    <row r="13749" spans="1:11" x14ac:dyDescent="0.2">
      <c r="A13749" s="20">
        <v>44460</v>
      </c>
      <c r="B13749" s="20" t="s">
        <v>13136</v>
      </c>
      <c r="C13749" t="s">
        <v>3916</v>
      </c>
      <c r="D13749" t="s">
        <v>3930</v>
      </c>
      <c r="E13749" t="s">
        <v>4016</v>
      </c>
      <c r="F13749" t="s">
        <v>11434</v>
      </c>
      <c r="G13749">
        <v>1804009000</v>
      </c>
      <c r="H13749">
        <v>126000</v>
      </c>
      <c r="I13749" t="s">
        <v>3933</v>
      </c>
      <c r="J13749" t="s">
        <v>3933</v>
      </c>
      <c r="K13749" t="s">
        <v>6869</v>
      </c>
    </row>
    <row r="13750" spans="1:11" x14ac:dyDescent="0.2">
      <c r="A13750" s="20">
        <v>44460</v>
      </c>
      <c r="B13750" s="20" t="s">
        <v>13136</v>
      </c>
      <c r="C13750" t="s">
        <v>3916</v>
      </c>
      <c r="D13750" t="s">
        <v>3927</v>
      </c>
      <c r="E13750" t="s">
        <v>3940</v>
      </c>
      <c r="F13750" t="s">
        <v>11258</v>
      </c>
      <c r="G13750">
        <v>1801001200</v>
      </c>
      <c r="H13750">
        <v>375375</v>
      </c>
      <c r="I13750" t="s">
        <v>3942</v>
      </c>
      <c r="J13750" t="s">
        <v>3933</v>
      </c>
      <c r="K13750" t="s">
        <v>3926</v>
      </c>
    </row>
    <row r="13751" spans="1:11" x14ac:dyDescent="0.2">
      <c r="A13751" s="20">
        <v>44460</v>
      </c>
      <c r="B13751" s="20" t="s">
        <v>13136</v>
      </c>
      <c r="C13751" t="s">
        <v>3916</v>
      </c>
      <c r="D13751" t="s">
        <v>5434</v>
      </c>
      <c r="E13751" t="s">
        <v>7660</v>
      </c>
      <c r="F13751" t="s">
        <v>12966</v>
      </c>
      <c r="G13751">
        <v>1802000000</v>
      </c>
      <c r="H13751">
        <v>69000</v>
      </c>
      <c r="I13751" t="s">
        <v>7662</v>
      </c>
      <c r="J13751" t="s">
        <v>3965</v>
      </c>
      <c r="K13751" t="s">
        <v>3929</v>
      </c>
    </row>
    <row r="13752" spans="1:11" x14ac:dyDescent="0.2">
      <c r="A13752" s="20">
        <v>44460</v>
      </c>
      <c r="B13752" s="20" t="s">
        <v>13136</v>
      </c>
      <c r="C13752" t="s">
        <v>3916</v>
      </c>
      <c r="D13752" t="s">
        <v>7622</v>
      </c>
      <c r="E13752" t="s">
        <v>3992</v>
      </c>
      <c r="F13752" t="s">
        <v>11107</v>
      </c>
      <c r="G13752">
        <v>1803100000</v>
      </c>
      <c r="H13752">
        <v>21000</v>
      </c>
      <c r="I13752" t="s">
        <v>3933</v>
      </c>
      <c r="J13752" t="s">
        <v>3933</v>
      </c>
      <c r="K13752" t="s">
        <v>3920</v>
      </c>
    </row>
    <row r="13753" spans="1:11" x14ac:dyDescent="0.2">
      <c r="A13753" s="20">
        <v>44461</v>
      </c>
      <c r="B13753" s="20" t="s">
        <v>13136</v>
      </c>
      <c r="C13753" t="s">
        <v>3916</v>
      </c>
      <c r="D13753" t="s">
        <v>3951</v>
      </c>
      <c r="E13753" t="s">
        <v>3918</v>
      </c>
      <c r="F13753" t="s">
        <v>12967</v>
      </c>
      <c r="G13753">
        <v>1802000000</v>
      </c>
      <c r="H13753">
        <v>60000</v>
      </c>
      <c r="I13753" t="s">
        <v>55</v>
      </c>
      <c r="J13753" t="s">
        <v>55</v>
      </c>
      <c r="K13753" t="s">
        <v>3929</v>
      </c>
    </row>
    <row r="13754" spans="1:11" x14ac:dyDescent="0.2">
      <c r="A13754" s="20">
        <v>44461</v>
      </c>
      <c r="B13754" s="20" t="s">
        <v>13136</v>
      </c>
      <c r="C13754" t="s">
        <v>3916</v>
      </c>
      <c r="D13754" t="s">
        <v>3951</v>
      </c>
      <c r="E13754" t="s">
        <v>3918</v>
      </c>
      <c r="F13754" t="s">
        <v>12968</v>
      </c>
      <c r="G13754">
        <v>1802000000</v>
      </c>
      <c r="H13754">
        <v>60000</v>
      </c>
      <c r="I13754" t="s">
        <v>55</v>
      </c>
      <c r="J13754" t="s">
        <v>55</v>
      </c>
      <c r="K13754" t="s">
        <v>3929</v>
      </c>
    </row>
    <row r="13755" spans="1:11" x14ac:dyDescent="0.2">
      <c r="A13755" s="20">
        <v>44461</v>
      </c>
      <c r="B13755" s="20" t="s">
        <v>13136</v>
      </c>
      <c r="C13755" t="s">
        <v>3916</v>
      </c>
      <c r="D13755">
        <v>99</v>
      </c>
      <c r="E13755" t="s">
        <v>6884</v>
      </c>
      <c r="F13755" t="s">
        <v>12969</v>
      </c>
      <c r="G13755">
        <v>1806909000</v>
      </c>
      <c r="H13755">
        <v>1</v>
      </c>
      <c r="I13755" t="s">
        <v>3965</v>
      </c>
      <c r="J13755" t="s">
        <v>3965</v>
      </c>
      <c r="K13755" t="s">
        <v>6886</v>
      </c>
    </row>
    <row r="13756" spans="1:11" x14ac:dyDescent="0.2">
      <c r="A13756" s="20">
        <v>44461</v>
      </c>
      <c r="B13756" s="20" t="s">
        <v>13136</v>
      </c>
      <c r="C13756" t="s">
        <v>3916</v>
      </c>
      <c r="D13756">
        <v>99</v>
      </c>
      <c r="E13756" t="s">
        <v>6884</v>
      </c>
      <c r="F13756" t="s">
        <v>12969</v>
      </c>
      <c r="G13756">
        <v>1806329000</v>
      </c>
      <c r="H13756">
        <v>1</v>
      </c>
      <c r="I13756" t="s">
        <v>3965</v>
      </c>
      <c r="J13756" t="s">
        <v>3965</v>
      </c>
      <c r="K13756" t="s">
        <v>6886</v>
      </c>
    </row>
    <row r="13757" spans="1:11" x14ac:dyDescent="0.2">
      <c r="A13757" s="20">
        <v>44461</v>
      </c>
      <c r="B13757" s="20" t="s">
        <v>13136</v>
      </c>
      <c r="C13757" t="s">
        <v>3916</v>
      </c>
      <c r="D13757" t="s">
        <v>3930</v>
      </c>
      <c r="E13757" t="s">
        <v>6865</v>
      </c>
      <c r="F13757" t="s">
        <v>12970</v>
      </c>
      <c r="G13757">
        <v>1805009000</v>
      </c>
      <c r="H13757">
        <v>93500</v>
      </c>
      <c r="I13757" t="s">
        <v>61</v>
      </c>
      <c r="J13757" t="s">
        <v>61</v>
      </c>
      <c r="K13757" t="s">
        <v>3958</v>
      </c>
    </row>
    <row r="13758" spans="1:11" x14ac:dyDescent="0.2">
      <c r="A13758" s="20">
        <v>44461</v>
      </c>
      <c r="B13758" s="20" t="s">
        <v>13136</v>
      </c>
      <c r="C13758" t="s">
        <v>3916</v>
      </c>
      <c r="D13758" t="s">
        <v>3930</v>
      </c>
      <c r="E13758" t="s">
        <v>6865</v>
      </c>
      <c r="F13758" t="s">
        <v>12971</v>
      </c>
      <c r="G13758">
        <v>1803100000</v>
      </c>
      <c r="H13758">
        <v>52500</v>
      </c>
      <c r="I13758" t="s">
        <v>61</v>
      </c>
      <c r="J13758" t="s">
        <v>61</v>
      </c>
      <c r="K13758" t="s">
        <v>3920</v>
      </c>
    </row>
    <row r="13759" spans="1:11" x14ac:dyDescent="0.2">
      <c r="A13759" s="20">
        <v>44461</v>
      </c>
      <c r="B13759" s="20" t="s">
        <v>13136</v>
      </c>
      <c r="C13759" t="s">
        <v>3916</v>
      </c>
      <c r="D13759" t="s">
        <v>4005</v>
      </c>
      <c r="E13759" t="s">
        <v>3918</v>
      </c>
      <c r="F13759" t="s">
        <v>12972</v>
      </c>
      <c r="G13759">
        <v>1805009000</v>
      </c>
      <c r="H13759">
        <v>19391</v>
      </c>
      <c r="I13759" t="s">
        <v>55</v>
      </c>
      <c r="J13759" t="s">
        <v>55</v>
      </c>
      <c r="K13759" t="s">
        <v>3958</v>
      </c>
    </row>
    <row r="13760" spans="1:11" x14ac:dyDescent="0.2">
      <c r="A13760" s="20">
        <v>44461</v>
      </c>
      <c r="B13760" s="20" t="s">
        <v>13136</v>
      </c>
      <c r="C13760" t="s">
        <v>3916</v>
      </c>
      <c r="D13760" t="s">
        <v>3930</v>
      </c>
      <c r="E13760" t="s">
        <v>6865</v>
      </c>
      <c r="F13760" t="s">
        <v>12973</v>
      </c>
      <c r="G13760">
        <v>1804002000</v>
      </c>
      <c r="H13760">
        <v>40000</v>
      </c>
      <c r="I13760" t="s">
        <v>61</v>
      </c>
      <c r="J13760" t="s">
        <v>61</v>
      </c>
      <c r="K13760" t="s">
        <v>3953</v>
      </c>
    </row>
    <row r="13761" spans="1:11" x14ac:dyDescent="0.2">
      <c r="A13761" s="20">
        <v>44461</v>
      </c>
      <c r="B13761" s="20" t="s">
        <v>13136</v>
      </c>
      <c r="C13761" t="s">
        <v>3916</v>
      </c>
      <c r="D13761" t="s">
        <v>3930</v>
      </c>
      <c r="E13761" t="s">
        <v>6865</v>
      </c>
      <c r="F13761" t="s">
        <v>12974</v>
      </c>
      <c r="G13761">
        <v>1804002000</v>
      </c>
      <c r="H13761">
        <v>20000</v>
      </c>
      <c r="I13761" t="s">
        <v>61</v>
      </c>
      <c r="J13761" t="s">
        <v>61</v>
      </c>
      <c r="K13761" t="s">
        <v>3953</v>
      </c>
    </row>
    <row r="13762" spans="1:11" x14ac:dyDescent="0.2">
      <c r="A13762" s="20">
        <v>44461</v>
      </c>
      <c r="B13762" s="20" t="s">
        <v>13136</v>
      </c>
      <c r="C13762" t="s">
        <v>3916</v>
      </c>
      <c r="D13762" t="s">
        <v>3930</v>
      </c>
      <c r="E13762" t="s">
        <v>6865</v>
      </c>
      <c r="F13762" t="s">
        <v>12975</v>
      </c>
      <c r="G13762">
        <v>1803100000</v>
      </c>
      <c r="H13762">
        <v>120000</v>
      </c>
      <c r="I13762" t="s">
        <v>61</v>
      </c>
      <c r="J13762" t="s">
        <v>61</v>
      </c>
      <c r="K13762" t="s">
        <v>3920</v>
      </c>
    </row>
    <row r="13763" spans="1:11" x14ac:dyDescent="0.2">
      <c r="A13763" s="20">
        <v>44461</v>
      </c>
      <c r="B13763" s="20" t="s">
        <v>13136</v>
      </c>
      <c r="C13763" t="s">
        <v>3916</v>
      </c>
      <c r="D13763" t="s">
        <v>3930</v>
      </c>
      <c r="E13763" t="s">
        <v>6865</v>
      </c>
      <c r="F13763" t="s">
        <v>12976</v>
      </c>
      <c r="G13763">
        <v>1803100000</v>
      </c>
      <c r="H13763">
        <v>39975</v>
      </c>
      <c r="I13763" t="s">
        <v>61</v>
      </c>
      <c r="J13763" t="s">
        <v>61</v>
      </c>
      <c r="K13763" t="s">
        <v>3920</v>
      </c>
    </row>
    <row r="13764" spans="1:11" x14ac:dyDescent="0.2">
      <c r="A13764" s="20">
        <v>44461</v>
      </c>
      <c r="B13764" s="20" t="s">
        <v>13136</v>
      </c>
      <c r="C13764" t="s">
        <v>3916</v>
      </c>
      <c r="D13764" t="s">
        <v>3930</v>
      </c>
      <c r="E13764" t="s">
        <v>6865</v>
      </c>
      <c r="F13764" t="s">
        <v>12977</v>
      </c>
      <c r="G13764">
        <v>1805009000</v>
      </c>
      <c r="H13764">
        <v>70175</v>
      </c>
      <c r="I13764" t="s">
        <v>61</v>
      </c>
      <c r="J13764" t="s">
        <v>61</v>
      </c>
      <c r="K13764" t="s">
        <v>3958</v>
      </c>
    </row>
    <row r="13765" spans="1:11" x14ac:dyDescent="0.2">
      <c r="A13765" s="20">
        <v>44461</v>
      </c>
      <c r="B13765" s="20" t="s">
        <v>13136</v>
      </c>
      <c r="C13765" t="s">
        <v>3916</v>
      </c>
      <c r="D13765" t="s">
        <v>3930</v>
      </c>
      <c r="E13765" t="s">
        <v>6865</v>
      </c>
      <c r="F13765" t="s">
        <v>12978</v>
      </c>
      <c r="G13765">
        <v>1803100000</v>
      </c>
      <c r="H13765">
        <v>139900</v>
      </c>
      <c r="I13765" t="s">
        <v>61</v>
      </c>
      <c r="J13765" t="s">
        <v>61</v>
      </c>
      <c r="K13765" t="s">
        <v>3920</v>
      </c>
    </row>
    <row r="13766" spans="1:11" x14ac:dyDescent="0.2">
      <c r="A13766" s="20">
        <v>44461</v>
      </c>
      <c r="B13766" s="20" t="s">
        <v>13136</v>
      </c>
      <c r="C13766" t="s">
        <v>3916</v>
      </c>
      <c r="D13766" t="s">
        <v>4005</v>
      </c>
      <c r="E13766" t="s">
        <v>3918</v>
      </c>
      <c r="F13766" t="s">
        <v>12979</v>
      </c>
      <c r="G13766">
        <v>1805009000</v>
      </c>
      <c r="H13766">
        <v>19391</v>
      </c>
      <c r="I13766" t="s">
        <v>55</v>
      </c>
      <c r="J13766" t="s">
        <v>55</v>
      </c>
      <c r="K13766" t="s">
        <v>3958</v>
      </c>
    </row>
    <row r="13767" spans="1:11" x14ac:dyDescent="0.2">
      <c r="A13767" s="20">
        <v>44461</v>
      </c>
      <c r="B13767" s="20" t="s">
        <v>13136</v>
      </c>
      <c r="C13767" t="s">
        <v>3916</v>
      </c>
      <c r="D13767" t="s">
        <v>3939</v>
      </c>
      <c r="E13767" t="s">
        <v>6875</v>
      </c>
      <c r="F13767" t="s">
        <v>12980</v>
      </c>
      <c r="G13767">
        <v>1802000000</v>
      </c>
      <c r="H13767">
        <v>160000</v>
      </c>
      <c r="I13767" t="s">
        <v>4302</v>
      </c>
      <c r="J13767" t="s">
        <v>4302</v>
      </c>
      <c r="K13767" t="s">
        <v>3929</v>
      </c>
    </row>
    <row r="13768" spans="1:11" x14ac:dyDescent="0.2">
      <c r="A13768" s="20">
        <v>44461</v>
      </c>
      <c r="B13768" s="20" t="s">
        <v>13136</v>
      </c>
      <c r="C13768" t="s">
        <v>3916</v>
      </c>
      <c r="D13768" t="s">
        <v>3917</v>
      </c>
      <c r="E13768" t="s">
        <v>6875</v>
      </c>
      <c r="F13768" t="s">
        <v>12981</v>
      </c>
      <c r="G13768">
        <v>1806200000</v>
      </c>
      <c r="H13768">
        <v>100000</v>
      </c>
      <c r="I13768" t="s">
        <v>4302</v>
      </c>
      <c r="J13768" t="s">
        <v>4302</v>
      </c>
      <c r="K13768" t="s">
        <v>3920</v>
      </c>
    </row>
    <row r="13769" spans="1:11" x14ac:dyDescent="0.2">
      <c r="A13769" s="20">
        <v>44461</v>
      </c>
      <c r="B13769" s="20" t="s">
        <v>13136</v>
      </c>
      <c r="C13769" t="s">
        <v>3916</v>
      </c>
      <c r="D13769" t="s">
        <v>3917</v>
      </c>
      <c r="E13769" t="s">
        <v>6875</v>
      </c>
      <c r="F13769" t="s">
        <v>12982</v>
      </c>
      <c r="G13769">
        <v>1803100000</v>
      </c>
      <c r="H13769">
        <v>94752</v>
      </c>
      <c r="I13769" t="s">
        <v>4302</v>
      </c>
      <c r="J13769" t="s">
        <v>4302</v>
      </c>
      <c r="K13769" t="s">
        <v>3920</v>
      </c>
    </row>
    <row r="13770" spans="1:11" x14ac:dyDescent="0.2">
      <c r="A13770" s="20">
        <v>44461</v>
      </c>
      <c r="B13770" s="20" t="s">
        <v>13136</v>
      </c>
      <c r="C13770" t="s">
        <v>3916</v>
      </c>
      <c r="D13770" t="s">
        <v>4002</v>
      </c>
      <c r="E13770" t="s">
        <v>3918</v>
      </c>
      <c r="F13770" t="s">
        <v>12983</v>
      </c>
      <c r="G13770">
        <v>1805009000</v>
      </c>
      <c r="H13770">
        <v>48000</v>
      </c>
      <c r="I13770" t="s">
        <v>55</v>
      </c>
      <c r="J13770" t="s">
        <v>3965</v>
      </c>
      <c r="K13770" t="s">
        <v>3958</v>
      </c>
    </row>
    <row r="13771" spans="1:11" x14ac:dyDescent="0.2">
      <c r="A13771" s="20">
        <v>44461</v>
      </c>
      <c r="B13771" s="20" t="s">
        <v>13136</v>
      </c>
      <c r="C13771" t="s">
        <v>3916</v>
      </c>
      <c r="D13771" t="s">
        <v>3917</v>
      </c>
      <c r="E13771" t="s">
        <v>6875</v>
      </c>
      <c r="F13771" t="s">
        <v>12984</v>
      </c>
      <c r="G13771">
        <v>1806200000</v>
      </c>
      <c r="H13771">
        <v>118440</v>
      </c>
      <c r="I13771" t="s">
        <v>4302</v>
      </c>
      <c r="J13771" t="s">
        <v>4302</v>
      </c>
      <c r="K13771" t="s">
        <v>3920</v>
      </c>
    </row>
    <row r="13772" spans="1:11" x14ac:dyDescent="0.2">
      <c r="A13772" s="20">
        <v>44461</v>
      </c>
      <c r="B13772" s="20" t="s">
        <v>13136</v>
      </c>
      <c r="C13772" t="s">
        <v>3916</v>
      </c>
      <c r="D13772" t="s">
        <v>3927</v>
      </c>
      <c r="E13772" t="s">
        <v>4016</v>
      </c>
      <c r="F13772" t="s">
        <v>11107</v>
      </c>
      <c r="G13772">
        <v>1803100000</v>
      </c>
      <c r="H13772">
        <v>20000</v>
      </c>
      <c r="I13772" t="s">
        <v>3933</v>
      </c>
      <c r="J13772" t="s">
        <v>3933</v>
      </c>
      <c r="K13772" t="s">
        <v>3920</v>
      </c>
    </row>
    <row r="13773" spans="1:11" x14ac:dyDescent="0.2">
      <c r="A13773" s="20">
        <v>44461</v>
      </c>
      <c r="B13773" s="20" t="s">
        <v>13136</v>
      </c>
      <c r="C13773" t="s">
        <v>3916</v>
      </c>
      <c r="D13773" t="s">
        <v>3963</v>
      </c>
      <c r="E13773" t="s">
        <v>7312</v>
      </c>
      <c r="F13773" t="s">
        <v>12985</v>
      </c>
      <c r="G13773">
        <v>1802000000</v>
      </c>
      <c r="H13773">
        <v>220000</v>
      </c>
      <c r="I13773" t="s">
        <v>56</v>
      </c>
      <c r="J13773" t="s">
        <v>3950</v>
      </c>
      <c r="K13773" t="s">
        <v>3929</v>
      </c>
    </row>
    <row r="13774" spans="1:11" x14ac:dyDescent="0.2">
      <c r="A13774" s="20">
        <v>44461</v>
      </c>
      <c r="B13774" s="20" t="s">
        <v>13136</v>
      </c>
      <c r="C13774" t="s">
        <v>3916</v>
      </c>
      <c r="D13774" t="s">
        <v>4005</v>
      </c>
      <c r="E13774" t="s">
        <v>3918</v>
      </c>
      <c r="F13774" t="s">
        <v>12979</v>
      </c>
      <c r="G13774">
        <v>1805009000</v>
      </c>
      <c r="H13774">
        <v>19391</v>
      </c>
      <c r="I13774" t="s">
        <v>55</v>
      </c>
      <c r="J13774" t="s">
        <v>55</v>
      </c>
      <c r="K13774" t="s">
        <v>3958</v>
      </c>
    </row>
    <row r="13775" spans="1:11" x14ac:dyDescent="0.2">
      <c r="A13775" s="20">
        <v>44461</v>
      </c>
      <c r="B13775" s="20" t="s">
        <v>13136</v>
      </c>
      <c r="C13775" t="s">
        <v>3916</v>
      </c>
      <c r="D13775" t="s">
        <v>4873</v>
      </c>
      <c r="E13775" t="s">
        <v>3992</v>
      </c>
      <c r="F13775" t="s">
        <v>11107</v>
      </c>
      <c r="G13775">
        <v>1803100000</v>
      </c>
      <c r="H13775">
        <v>21000</v>
      </c>
      <c r="I13775" t="s">
        <v>3933</v>
      </c>
      <c r="J13775" t="s">
        <v>3933</v>
      </c>
      <c r="K13775" t="s">
        <v>3920</v>
      </c>
    </row>
    <row r="13776" spans="1:11" x14ac:dyDescent="0.2">
      <c r="A13776" s="20">
        <v>44461</v>
      </c>
      <c r="B13776" s="20" t="s">
        <v>13136</v>
      </c>
      <c r="C13776" t="s">
        <v>3916</v>
      </c>
      <c r="D13776" t="s">
        <v>3921</v>
      </c>
      <c r="E13776" t="s">
        <v>3959</v>
      </c>
      <c r="F13776" t="s">
        <v>12179</v>
      </c>
      <c r="G13776">
        <v>1804009000</v>
      </c>
      <c r="H13776">
        <v>39600</v>
      </c>
      <c r="I13776" t="s">
        <v>55</v>
      </c>
      <c r="J13776" t="s">
        <v>55</v>
      </c>
      <c r="K13776" t="s">
        <v>6869</v>
      </c>
    </row>
    <row r="13777" spans="1:11" x14ac:dyDescent="0.2">
      <c r="A13777" s="20">
        <v>44461</v>
      </c>
      <c r="B13777" s="20" t="s">
        <v>13136</v>
      </c>
      <c r="C13777" t="s">
        <v>3916</v>
      </c>
      <c r="D13777" t="s">
        <v>3921</v>
      </c>
      <c r="E13777" t="s">
        <v>3918</v>
      </c>
      <c r="F13777" t="s">
        <v>12179</v>
      </c>
      <c r="G13777">
        <v>1804009000</v>
      </c>
      <c r="H13777">
        <v>59400</v>
      </c>
      <c r="I13777" t="s">
        <v>55</v>
      </c>
      <c r="J13777" t="s">
        <v>55</v>
      </c>
      <c r="K13777" t="s">
        <v>6869</v>
      </c>
    </row>
    <row r="13778" spans="1:11" x14ac:dyDescent="0.2">
      <c r="A13778" s="20">
        <v>44461</v>
      </c>
      <c r="B13778" s="20" t="s">
        <v>13136</v>
      </c>
      <c r="C13778" t="s">
        <v>3916</v>
      </c>
      <c r="D13778" t="s">
        <v>3994</v>
      </c>
      <c r="E13778" t="s">
        <v>3992</v>
      </c>
      <c r="F13778" t="s">
        <v>12986</v>
      </c>
      <c r="G13778">
        <v>1803100000</v>
      </c>
      <c r="H13778">
        <v>21000</v>
      </c>
      <c r="I13778" t="s">
        <v>3933</v>
      </c>
      <c r="J13778" t="s">
        <v>3933</v>
      </c>
      <c r="K13778" t="s">
        <v>3920</v>
      </c>
    </row>
    <row r="13779" spans="1:11" x14ac:dyDescent="0.2">
      <c r="A13779" s="20">
        <v>44461</v>
      </c>
      <c r="B13779" s="20" t="s">
        <v>13136</v>
      </c>
      <c r="C13779" t="s">
        <v>3916</v>
      </c>
      <c r="D13779" t="s">
        <v>3930</v>
      </c>
      <c r="E13779" t="s">
        <v>8372</v>
      </c>
      <c r="F13779" t="s">
        <v>12987</v>
      </c>
      <c r="G13779">
        <v>1803100000</v>
      </c>
      <c r="H13779">
        <v>40000</v>
      </c>
      <c r="I13779" t="s">
        <v>61</v>
      </c>
      <c r="J13779" t="s">
        <v>61</v>
      </c>
      <c r="K13779" t="s">
        <v>3920</v>
      </c>
    </row>
    <row r="13780" spans="1:11" x14ac:dyDescent="0.2">
      <c r="A13780" s="20">
        <v>44461</v>
      </c>
      <c r="B13780" s="20" t="s">
        <v>13136</v>
      </c>
      <c r="C13780" t="s">
        <v>3916</v>
      </c>
      <c r="D13780" t="s">
        <v>4148</v>
      </c>
      <c r="E13780" t="s">
        <v>6865</v>
      </c>
      <c r="F13780" t="s">
        <v>12988</v>
      </c>
      <c r="G13780">
        <v>1802000000</v>
      </c>
      <c r="H13780">
        <v>50400</v>
      </c>
      <c r="I13780" t="s">
        <v>61</v>
      </c>
      <c r="J13780" t="s">
        <v>61</v>
      </c>
      <c r="K13780" t="s">
        <v>3929</v>
      </c>
    </row>
    <row r="13781" spans="1:11" x14ac:dyDescent="0.2">
      <c r="A13781" s="20">
        <v>44461</v>
      </c>
      <c r="B13781" s="20" t="s">
        <v>13136</v>
      </c>
      <c r="C13781" t="s">
        <v>3916</v>
      </c>
      <c r="D13781" t="s">
        <v>3930</v>
      </c>
      <c r="E13781" t="s">
        <v>3992</v>
      </c>
      <c r="F13781" t="s">
        <v>12989</v>
      </c>
      <c r="G13781">
        <v>1803100000</v>
      </c>
      <c r="H13781">
        <v>126000</v>
      </c>
      <c r="I13781" t="s">
        <v>3933</v>
      </c>
      <c r="J13781" t="s">
        <v>3933</v>
      </c>
      <c r="K13781" t="s">
        <v>3920</v>
      </c>
    </row>
    <row r="13782" spans="1:11" x14ac:dyDescent="0.2">
      <c r="A13782" s="20">
        <v>44461</v>
      </c>
      <c r="B13782" s="20" t="s">
        <v>13136</v>
      </c>
      <c r="C13782" t="s">
        <v>3916</v>
      </c>
      <c r="D13782" t="s">
        <v>3930</v>
      </c>
      <c r="E13782" t="s">
        <v>6865</v>
      </c>
      <c r="F13782" t="s">
        <v>12990</v>
      </c>
      <c r="G13782">
        <v>1803100000</v>
      </c>
      <c r="H13782">
        <v>59975</v>
      </c>
      <c r="I13782" t="s">
        <v>61</v>
      </c>
      <c r="J13782" t="s">
        <v>61</v>
      </c>
      <c r="K13782" t="s">
        <v>3920</v>
      </c>
    </row>
    <row r="13783" spans="1:11" x14ac:dyDescent="0.2">
      <c r="A13783" s="20">
        <v>44461</v>
      </c>
      <c r="B13783" s="20" t="s">
        <v>13136</v>
      </c>
      <c r="C13783" t="s">
        <v>3916</v>
      </c>
      <c r="D13783" t="s">
        <v>3930</v>
      </c>
      <c r="E13783" t="s">
        <v>6865</v>
      </c>
      <c r="F13783" t="s">
        <v>12991</v>
      </c>
      <c r="G13783">
        <v>1803100000</v>
      </c>
      <c r="H13783">
        <v>59950</v>
      </c>
      <c r="I13783" t="s">
        <v>61</v>
      </c>
      <c r="J13783" t="s">
        <v>61</v>
      </c>
      <c r="K13783" t="s">
        <v>3920</v>
      </c>
    </row>
    <row r="13784" spans="1:11" x14ac:dyDescent="0.2">
      <c r="A13784" s="20">
        <v>44461</v>
      </c>
      <c r="B13784" s="20" t="s">
        <v>13136</v>
      </c>
      <c r="C13784" t="s">
        <v>3916</v>
      </c>
      <c r="D13784" t="s">
        <v>3930</v>
      </c>
      <c r="E13784" t="s">
        <v>8372</v>
      </c>
      <c r="F13784" t="s">
        <v>12992</v>
      </c>
      <c r="G13784">
        <v>1803100000</v>
      </c>
      <c r="H13784">
        <v>60000</v>
      </c>
      <c r="I13784" t="s">
        <v>61</v>
      </c>
      <c r="J13784" t="s">
        <v>61</v>
      </c>
      <c r="K13784" t="s">
        <v>3920</v>
      </c>
    </row>
    <row r="13785" spans="1:11" x14ac:dyDescent="0.2">
      <c r="A13785" s="20">
        <v>44461</v>
      </c>
      <c r="B13785" s="20" t="s">
        <v>13136</v>
      </c>
      <c r="C13785" t="s">
        <v>3916</v>
      </c>
      <c r="D13785" t="s">
        <v>3930</v>
      </c>
      <c r="E13785" t="s">
        <v>6865</v>
      </c>
      <c r="F13785" t="s">
        <v>12993</v>
      </c>
      <c r="G13785">
        <v>1805009000</v>
      </c>
      <c r="H13785">
        <v>23400</v>
      </c>
      <c r="I13785" t="s">
        <v>61</v>
      </c>
      <c r="J13785" t="s">
        <v>61</v>
      </c>
      <c r="K13785" t="s">
        <v>3958</v>
      </c>
    </row>
    <row r="13786" spans="1:11" x14ac:dyDescent="0.2">
      <c r="A13786" s="20">
        <v>44461</v>
      </c>
      <c r="B13786" s="20" t="s">
        <v>13136</v>
      </c>
      <c r="C13786" t="s">
        <v>3916</v>
      </c>
      <c r="D13786" t="s">
        <v>3930</v>
      </c>
      <c r="E13786" t="s">
        <v>6865</v>
      </c>
      <c r="F13786" t="s">
        <v>12994</v>
      </c>
      <c r="G13786">
        <v>1803100000</v>
      </c>
      <c r="H13786">
        <v>99950</v>
      </c>
      <c r="I13786" t="s">
        <v>61</v>
      </c>
      <c r="J13786" t="s">
        <v>61</v>
      </c>
      <c r="K13786" t="s">
        <v>3920</v>
      </c>
    </row>
    <row r="13787" spans="1:11" x14ac:dyDescent="0.2">
      <c r="A13787" s="20">
        <v>44461</v>
      </c>
      <c r="B13787" s="20" t="s">
        <v>13136</v>
      </c>
      <c r="C13787" t="s">
        <v>3916</v>
      </c>
      <c r="D13787" t="s">
        <v>3930</v>
      </c>
      <c r="E13787" t="s">
        <v>6865</v>
      </c>
      <c r="F13787" t="s">
        <v>12995</v>
      </c>
      <c r="G13787">
        <v>1803100000</v>
      </c>
      <c r="H13787">
        <v>99975</v>
      </c>
      <c r="I13787" t="s">
        <v>61</v>
      </c>
      <c r="J13787" t="s">
        <v>61</v>
      </c>
      <c r="K13787" t="s">
        <v>3920</v>
      </c>
    </row>
    <row r="13788" spans="1:11" x14ac:dyDescent="0.2">
      <c r="A13788" s="20">
        <v>44461</v>
      </c>
      <c r="B13788" s="20" t="s">
        <v>13136</v>
      </c>
      <c r="C13788" t="s">
        <v>3916</v>
      </c>
      <c r="D13788" t="s">
        <v>3930</v>
      </c>
      <c r="E13788" t="s">
        <v>6865</v>
      </c>
      <c r="F13788" t="s">
        <v>12996</v>
      </c>
      <c r="G13788">
        <v>1805009000</v>
      </c>
      <c r="H13788">
        <v>116800</v>
      </c>
      <c r="I13788" t="s">
        <v>61</v>
      </c>
      <c r="J13788" t="s">
        <v>61</v>
      </c>
      <c r="K13788" t="s">
        <v>3958</v>
      </c>
    </row>
    <row r="13789" spans="1:11" x14ac:dyDescent="0.2">
      <c r="A13789" s="20">
        <v>44461</v>
      </c>
      <c r="B13789" s="20" t="s">
        <v>13136</v>
      </c>
      <c r="C13789" t="s">
        <v>3916</v>
      </c>
      <c r="D13789" t="s">
        <v>3930</v>
      </c>
      <c r="E13789" t="s">
        <v>6865</v>
      </c>
      <c r="F13789" t="s">
        <v>12997</v>
      </c>
      <c r="G13789">
        <v>1803100000</v>
      </c>
      <c r="H13789">
        <v>19975</v>
      </c>
      <c r="I13789" t="s">
        <v>61</v>
      </c>
      <c r="J13789" t="s">
        <v>61</v>
      </c>
      <c r="K13789" t="s">
        <v>3920</v>
      </c>
    </row>
    <row r="13790" spans="1:11" x14ac:dyDescent="0.2">
      <c r="A13790" s="20">
        <v>44461</v>
      </c>
      <c r="B13790" s="20" t="s">
        <v>13136</v>
      </c>
      <c r="C13790" t="s">
        <v>3916</v>
      </c>
      <c r="D13790" t="s">
        <v>3930</v>
      </c>
      <c r="E13790" t="s">
        <v>6865</v>
      </c>
      <c r="F13790" t="s">
        <v>12998</v>
      </c>
      <c r="G13790">
        <v>1803100000</v>
      </c>
      <c r="H13790">
        <v>60000</v>
      </c>
      <c r="I13790" t="s">
        <v>61</v>
      </c>
      <c r="J13790" t="s">
        <v>61</v>
      </c>
      <c r="K13790" t="s">
        <v>3920</v>
      </c>
    </row>
    <row r="13791" spans="1:11" x14ac:dyDescent="0.2">
      <c r="A13791" s="20">
        <v>44461</v>
      </c>
      <c r="B13791" s="20" t="s">
        <v>13136</v>
      </c>
      <c r="C13791" t="s">
        <v>3916</v>
      </c>
      <c r="D13791" t="s">
        <v>3930</v>
      </c>
      <c r="E13791" t="s">
        <v>6865</v>
      </c>
      <c r="F13791" t="s">
        <v>12999</v>
      </c>
      <c r="G13791">
        <v>1805009000</v>
      </c>
      <c r="H13791">
        <v>93550</v>
      </c>
      <c r="I13791" t="s">
        <v>61</v>
      </c>
      <c r="J13791" t="s">
        <v>61</v>
      </c>
      <c r="K13791" t="s">
        <v>3958</v>
      </c>
    </row>
    <row r="13792" spans="1:11" x14ac:dyDescent="0.2">
      <c r="A13792" s="20">
        <v>44461</v>
      </c>
      <c r="B13792" s="20" t="s">
        <v>13136</v>
      </c>
      <c r="C13792" t="s">
        <v>3916</v>
      </c>
      <c r="D13792" t="s">
        <v>3930</v>
      </c>
      <c r="E13792" t="s">
        <v>6865</v>
      </c>
      <c r="F13792" t="s">
        <v>13000</v>
      </c>
      <c r="G13792">
        <v>1803100000</v>
      </c>
      <c r="H13792">
        <v>40000</v>
      </c>
      <c r="I13792" t="s">
        <v>61</v>
      </c>
      <c r="J13792" t="s">
        <v>61</v>
      </c>
      <c r="K13792" t="s">
        <v>3920</v>
      </c>
    </row>
    <row r="13793" spans="1:11" x14ac:dyDescent="0.2">
      <c r="A13793" s="20">
        <v>44461</v>
      </c>
      <c r="B13793" s="20" t="s">
        <v>13136</v>
      </c>
      <c r="C13793" t="s">
        <v>3916</v>
      </c>
      <c r="D13793" t="s">
        <v>4148</v>
      </c>
      <c r="E13793" t="s">
        <v>6865</v>
      </c>
      <c r="F13793" t="s">
        <v>13001</v>
      </c>
      <c r="G13793">
        <v>1805009000</v>
      </c>
      <c r="H13793">
        <v>93000</v>
      </c>
      <c r="I13793" t="s">
        <v>61</v>
      </c>
      <c r="J13793" t="s">
        <v>61</v>
      </c>
      <c r="K13793" t="s">
        <v>3958</v>
      </c>
    </row>
    <row r="13794" spans="1:11" x14ac:dyDescent="0.2">
      <c r="A13794" s="20">
        <v>44461</v>
      </c>
      <c r="B13794" s="20" t="s">
        <v>13136</v>
      </c>
      <c r="C13794" t="s">
        <v>3916</v>
      </c>
      <c r="D13794" t="s">
        <v>3954</v>
      </c>
      <c r="E13794" t="s">
        <v>4213</v>
      </c>
      <c r="F13794" t="s">
        <v>13002</v>
      </c>
      <c r="G13794">
        <v>1801001200</v>
      </c>
      <c r="H13794">
        <v>500500</v>
      </c>
      <c r="I13794" t="s">
        <v>4114</v>
      </c>
      <c r="J13794" t="s">
        <v>4114</v>
      </c>
      <c r="K13794" t="s">
        <v>3926</v>
      </c>
    </row>
    <row r="13795" spans="1:11" x14ac:dyDescent="0.2">
      <c r="A13795" s="20">
        <v>44461</v>
      </c>
      <c r="B13795" s="20" t="s">
        <v>13136</v>
      </c>
      <c r="C13795" t="s">
        <v>3916</v>
      </c>
      <c r="D13795" t="s">
        <v>3930</v>
      </c>
      <c r="E13795" t="s">
        <v>6865</v>
      </c>
      <c r="F13795" t="s">
        <v>13003</v>
      </c>
      <c r="G13795">
        <v>1803100000</v>
      </c>
      <c r="H13795">
        <v>20000</v>
      </c>
      <c r="I13795" t="s">
        <v>61</v>
      </c>
      <c r="J13795" t="s">
        <v>61</v>
      </c>
      <c r="K13795" t="s">
        <v>3920</v>
      </c>
    </row>
    <row r="13796" spans="1:11" x14ac:dyDescent="0.2">
      <c r="A13796" s="20">
        <v>44461</v>
      </c>
      <c r="B13796" s="20" t="s">
        <v>13136</v>
      </c>
      <c r="C13796" t="s">
        <v>3916</v>
      </c>
      <c r="D13796" t="s">
        <v>3930</v>
      </c>
      <c r="E13796" t="s">
        <v>6865</v>
      </c>
      <c r="F13796" t="s">
        <v>13004</v>
      </c>
      <c r="G13796">
        <v>1803100000</v>
      </c>
      <c r="H13796">
        <v>20000</v>
      </c>
      <c r="I13796" t="s">
        <v>61</v>
      </c>
      <c r="J13796" t="s">
        <v>61</v>
      </c>
      <c r="K13796" t="s">
        <v>3920</v>
      </c>
    </row>
    <row r="13797" spans="1:11" x14ac:dyDescent="0.2">
      <c r="A13797" s="20">
        <v>44461</v>
      </c>
      <c r="B13797" s="20" t="s">
        <v>13136</v>
      </c>
      <c r="C13797" t="s">
        <v>3916</v>
      </c>
      <c r="D13797" t="s">
        <v>3930</v>
      </c>
      <c r="E13797" t="s">
        <v>6865</v>
      </c>
      <c r="F13797" t="s">
        <v>13005</v>
      </c>
      <c r="G13797">
        <v>1804002000</v>
      </c>
      <c r="H13797">
        <v>19925</v>
      </c>
      <c r="I13797" t="s">
        <v>61</v>
      </c>
      <c r="J13797" t="s">
        <v>61</v>
      </c>
      <c r="K13797" t="s">
        <v>3953</v>
      </c>
    </row>
    <row r="13798" spans="1:11" x14ac:dyDescent="0.2">
      <c r="A13798" s="20">
        <v>44461</v>
      </c>
      <c r="B13798" s="20" t="s">
        <v>13136</v>
      </c>
      <c r="C13798" t="s">
        <v>3916</v>
      </c>
      <c r="D13798" t="s">
        <v>3930</v>
      </c>
      <c r="E13798" t="s">
        <v>8372</v>
      </c>
      <c r="F13798" t="s">
        <v>13006</v>
      </c>
      <c r="G13798">
        <v>1803100000</v>
      </c>
      <c r="H13798">
        <v>100000</v>
      </c>
      <c r="I13798" t="s">
        <v>61</v>
      </c>
      <c r="J13798" t="s">
        <v>61</v>
      </c>
      <c r="K13798" t="s">
        <v>3920</v>
      </c>
    </row>
    <row r="13799" spans="1:11" x14ac:dyDescent="0.2">
      <c r="A13799" s="20">
        <v>44461</v>
      </c>
      <c r="B13799" s="20" t="s">
        <v>13136</v>
      </c>
      <c r="C13799" t="s">
        <v>3916</v>
      </c>
      <c r="D13799" t="s">
        <v>4144</v>
      </c>
      <c r="E13799" t="s">
        <v>3918</v>
      </c>
      <c r="F13799" t="s">
        <v>13007</v>
      </c>
      <c r="G13799">
        <v>1802000000</v>
      </c>
      <c r="H13799">
        <v>16000</v>
      </c>
      <c r="I13799" t="s">
        <v>55</v>
      </c>
      <c r="J13799" t="s">
        <v>55</v>
      </c>
      <c r="K13799" t="s">
        <v>3929</v>
      </c>
    </row>
    <row r="13800" spans="1:11" x14ac:dyDescent="0.2">
      <c r="A13800" s="20">
        <v>44461</v>
      </c>
      <c r="B13800" s="20" t="s">
        <v>13136</v>
      </c>
      <c r="C13800" t="s">
        <v>3916</v>
      </c>
      <c r="D13800" t="s">
        <v>3930</v>
      </c>
      <c r="E13800" t="s">
        <v>8372</v>
      </c>
      <c r="F13800" t="s">
        <v>13008</v>
      </c>
      <c r="G13800">
        <v>1803100000</v>
      </c>
      <c r="H13800">
        <v>99825</v>
      </c>
      <c r="I13800" t="s">
        <v>61</v>
      </c>
      <c r="J13800" t="s">
        <v>61</v>
      </c>
      <c r="K13800" t="s">
        <v>3920</v>
      </c>
    </row>
    <row r="13801" spans="1:11" x14ac:dyDescent="0.2">
      <c r="A13801" s="20">
        <v>44461</v>
      </c>
      <c r="B13801" s="20" t="s">
        <v>13136</v>
      </c>
      <c r="C13801" t="s">
        <v>3916</v>
      </c>
      <c r="D13801" t="s">
        <v>3917</v>
      </c>
      <c r="E13801" t="s">
        <v>3918</v>
      </c>
      <c r="F13801" t="s">
        <v>13009</v>
      </c>
      <c r="G13801">
        <v>1803100000</v>
      </c>
      <c r="H13801">
        <v>120000</v>
      </c>
      <c r="I13801" t="s">
        <v>55</v>
      </c>
      <c r="J13801" t="s">
        <v>55</v>
      </c>
      <c r="K13801" t="s">
        <v>3920</v>
      </c>
    </row>
    <row r="13802" spans="1:11" x14ac:dyDescent="0.2">
      <c r="A13802" s="20">
        <v>44461</v>
      </c>
      <c r="B13802" s="20" t="s">
        <v>13136</v>
      </c>
      <c r="C13802" t="s">
        <v>3916</v>
      </c>
      <c r="D13802">
        <v>99</v>
      </c>
      <c r="E13802" t="s">
        <v>7221</v>
      </c>
      <c r="F13802" t="s">
        <v>12005</v>
      </c>
      <c r="G13802">
        <v>1806909000</v>
      </c>
      <c r="H13802">
        <v>139</v>
      </c>
      <c r="I13802" t="s">
        <v>3965</v>
      </c>
      <c r="J13802" t="s">
        <v>3965</v>
      </c>
      <c r="K13802" t="s">
        <v>6886</v>
      </c>
    </row>
    <row r="13803" spans="1:11" x14ac:dyDescent="0.2">
      <c r="A13803" s="20">
        <v>44462</v>
      </c>
      <c r="B13803" s="20" t="s">
        <v>13136</v>
      </c>
      <c r="C13803" t="s">
        <v>3916</v>
      </c>
      <c r="D13803" t="s">
        <v>3930</v>
      </c>
      <c r="E13803" t="s">
        <v>6865</v>
      </c>
      <c r="F13803" t="s">
        <v>13010</v>
      </c>
      <c r="G13803">
        <v>1803100000</v>
      </c>
      <c r="H13803">
        <v>99975</v>
      </c>
      <c r="I13803" t="s">
        <v>61</v>
      </c>
      <c r="J13803" t="s">
        <v>61</v>
      </c>
      <c r="K13803" t="s">
        <v>3920</v>
      </c>
    </row>
    <row r="13804" spans="1:11" x14ac:dyDescent="0.2">
      <c r="A13804" s="20">
        <v>44462</v>
      </c>
      <c r="B13804" s="20" t="s">
        <v>13136</v>
      </c>
      <c r="C13804" t="s">
        <v>3916</v>
      </c>
      <c r="D13804" t="s">
        <v>3930</v>
      </c>
      <c r="E13804" t="s">
        <v>6865</v>
      </c>
      <c r="F13804" t="s">
        <v>13011</v>
      </c>
      <c r="G13804">
        <v>1803100000</v>
      </c>
      <c r="H13804">
        <v>140000</v>
      </c>
      <c r="I13804" t="s">
        <v>61</v>
      </c>
      <c r="J13804" t="s">
        <v>61</v>
      </c>
      <c r="K13804" t="s">
        <v>3920</v>
      </c>
    </row>
    <row r="13805" spans="1:11" x14ac:dyDescent="0.2">
      <c r="A13805" s="20">
        <v>44462</v>
      </c>
      <c r="B13805" s="20" t="s">
        <v>13136</v>
      </c>
      <c r="C13805" t="s">
        <v>3916</v>
      </c>
      <c r="D13805" t="s">
        <v>3930</v>
      </c>
      <c r="E13805" t="s">
        <v>6865</v>
      </c>
      <c r="F13805" t="s">
        <v>13012</v>
      </c>
      <c r="G13805">
        <v>1803100000</v>
      </c>
      <c r="H13805">
        <v>20000</v>
      </c>
      <c r="I13805" t="s">
        <v>61</v>
      </c>
      <c r="J13805" t="s">
        <v>61</v>
      </c>
      <c r="K13805" t="s">
        <v>3920</v>
      </c>
    </row>
    <row r="13806" spans="1:11" x14ac:dyDescent="0.2">
      <c r="A13806" s="20">
        <v>44462</v>
      </c>
      <c r="B13806" s="20" t="s">
        <v>13136</v>
      </c>
      <c r="C13806" t="s">
        <v>3916</v>
      </c>
      <c r="D13806" t="s">
        <v>3930</v>
      </c>
      <c r="E13806" t="s">
        <v>6865</v>
      </c>
      <c r="F13806" t="s">
        <v>13013</v>
      </c>
      <c r="G13806">
        <v>1803100000</v>
      </c>
      <c r="H13806">
        <v>120000</v>
      </c>
      <c r="I13806" t="s">
        <v>61</v>
      </c>
      <c r="J13806" t="s">
        <v>61</v>
      </c>
      <c r="K13806" t="s">
        <v>3920</v>
      </c>
    </row>
    <row r="13807" spans="1:11" x14ac:dyDescent="0.2">
      <c r="A13807" s="20">
        <v>44462</v>
      </c>
      <c r="B13807" s="20" t="s">
        <v>13136</v>
      </c>
      <c r="C13807" t="s">
        <v>3916</v>
      </c>
      <c r="D13807" t="s">
        <v>3930</v>
      </c>
      <c r="E13807" t="s">
        <v>8372</v>
      </c>
      <c r="F13807" t="s">
        <v>13014</v>
      </c>
      <c r="G13807">
        <v>1803100000</v>
      </c>
      <c r="H13807">
        <v>100000</v>
      </c>
      <c r="I13807" t="s">
        <v>61</v>
      </c>
      <c r="J13807" t="s">
        <v>61</v>
      </c>
      <c r="K13807" t="s">
        <v>3920</v>
      </c>
    </row>
    <row r="13808" spans="1:11" x14ac:dyDescent="0.2">
      <c r="A13808" s="20">
        <v>44462</v>
      </c>
      <c r="B13808" s="20" t="s">
        <v>13136</v>
      </c>
      <c r="C13808" t="s">
        <v>3916</v>
      </c>
      <c r="D13808" t="s">
        <v>3930</v>
      </c>
      <c r="E13808" t="s">
        <v>6865</v>
      </c>
      <c r="F13808" t="s">
        <v>13015</v>
      </c>
      <c r="G13808">
        <v>1803100000</v>
      </c>
      <c r="H13808">
        <v>99925</v>
      </c>
      <c r="I13808" t="s">
        <v>61</v>
      </c>
      <c r="J13808" t="s">
        <v>61</v>
      </c>
      <c r="K13808" t="s">
        <v>3920</v>
      </c>
    </row>
    <row r="13809" spans="1:11" x14ac:dyDescent="0.2">
      <c r="A13809" s="20">
        <v>44462</v>
      </c>
      <c r="B13809" s="20" t="s">
        <v>13136</v>
      </c>
      <c r="C13809" t="s">
        <v>3916</v>
      </c>
      <c r="D13809" t="s">
        <v>3930</v>
      </c>
      <c r="E13809" t="s">
        <v>6865</v>
      </c>
      <c r="F13809" t="s">
        <v>13016</v>
      </c>
      <c r="G13809">
        <v>1803100000</v>
      </c>
      <c r="H13809">
        <v>120000</v>
      </c>
      <c r="I13809" t="s">
        <v>61</v>
      </c>
      <c r="J13809" t="s">
        <v>61</v>
      </c>
      <c r="K13809" t="s">
        <v>3920</v>
      </c>
    </row>
    <row r="13810" spans="1:11" x14ac:dyDescent="0.2">
      <c r="A13810" s="20">
        <v>44462</v>
      </c>
      <c r="B13810" s="20" t="s">
        <v>13136</v>
      </c>
      <c r="C13810" t="s">
        <v>3916</v>
      </c>
      <c r="D13810" t="s">
        <v>3930</v>
      </c>
      <c r="E13810" t="s">
        <v>6865</v>
      </c>
      <c r="F13810" t="s">
        <v>13017</v>
      </c>
      <c r="G13810">
        <v>1805009000</v>
      </c>
      <c r="H13810">
        <v>132300</v>
      </c>
      <c r="I13810" t="s">
        <v>61</v>
      </c>
      <c r="J13810" t="s">
        <v>61</v>
      </c>
      <c r="K13810" t="s">
        <v>3958</v>
      </c>
    </row>
    <row r="13811" spans="1:11" x14ac:dyDescent="0.2">
      <c r="A13811" s="20">
        <v>44462</v>
      </c>
      <c r="B13811" s="20" t="s">
        <v>13136</v>
      </c>
      <c r="C13811" t="s">
        <v>3916</v>
      </c>
      <c r="D13811" t="s">
        <v>3984</v>
      </c>
      <c r="E13811" t="s">
        <v>6898</v>
      </c>
      <c r="F13811" t="s">
        <v>13018</v>
      </c>
      <c r="G13811">
        <v>1802000000</v>
      </c>
      <c r="H13811">
        <v>1000</v>
      </c>
      <c r="I13811" t="s">
        <v>4302</v>
      </c>
      <c r="J13811" t="s">
        <v>4302</v>
      </c>
      <c r="K13811" t="s">
        <v>3929</v>
      </c>
    </row>
    <row r="13812" spans="1:11" x14ac:dyDescent="0.2">
      <c r="A13812" s="20">
        <v>44462</v>
      </c>
      <c r="B13812" s="20" t="s">
        <v>13136</v>
      </c>
      <c r="C13812" t="s">
        <v>3916</v>
      </c>
      <c r="D13812" t="s">
        <v>4144</v>
      </c>
      <c r="E13812" t="s">
        <v>3918</v>
      </c>
      <c r="F13812" t="s">
        <v>13019</v>
      </c>
      <c r="G13812">
        <v>1802000000</v>
      </c>
      <c r="H13812">
        <v>4000</v>
      </c>
      <c r="I13812" t="s">
        <v>55</v>
      </c>
      <c r="J13812" t="s">
        <v>55</v>
      </c>
      <c r="K13812" t="s">
        <v>3929</v>
      </c>
    </row>
    <row r="13813" spans="1:11" x14ac:dyDescent="0.2">
      <c r="A13813" s="20">
        <v>44462</v>
      </c>
      <c r="B13813" s="20" t="s">
        <v>13136</v>
      </c>
      <c r="C13813" t="s">
        <v>3916</v>
      </c>
      <c r="D13813" t="s">
        <v>3930</v>
      </c>
      <c r="E13813" t="s">
        <v>6865</v>
      </c>
      <c r="F13813" t="s">
        <v>13020</v>
      </c>
      <c r="G13813">
        <v>1803100000</v>
      </c>
      <c r="H13813">
        <v>26250</v>
      </c>
      <c r="I13813" t="s">
        <v>61</v>
      </c>
      <c r="J13813" t="s">
        <v>61</v>
      </c>
      <c r="K13813" t="s">
        <v>3920</v>
      </c>
    </row>
    <row r="13814" spans="1:11" x14ac:dyDescent="0.2">
      <c r="A13814" s="20">
        <v>44462</v>
      </c>
      <c r="B13814" s="20" t="s">
        <v>13136</v>
      </c>
      <c r="C13814" t="s">
        <v>3916</v>
      </c>
      <c r="D13814" t="s">
        <v>3930</v>
      </c>
      <c r="E13814" t="s">
        <v>6865</v>
      </c>
      <c r="F13814" t="s">
        <v>13021</v>
      </c>
      <c r="G13814">
        <v>1803100000</v>
      </c>
      <c r="H13814">
        <v>99875</v>
      </c>
      <c r="I13814" t="s">
        <v>61</v>
      </c>
      <c r="J13814" t="s">
        <v>61</v>
      </c>
      <c r="K13814" t="s">
        <v>3920</v>
      </c>
    </row>
    <row r="13815" spans="1:11" x14ac:dyDescent="0.2">
      <c r="A13815" s="20">
        <v>44462</v>
      </c>
      <c r="B13815" s="20" t="s">
        <v>13136</v>
      </c>
      <c r="C13815" t="s">
        <v>3916</v>
      </c>
      <c r="D13815" t="s">
        <v>3930</v>
      </c>
      <c r="E13815" t="s">
        <v>6865</v>
      </c>
      <c r="F13815" t="s">
        <v>13022</v>
      </c>
      <c r="G13815">
        <v>1803100000</v>
      </c>
      <c r="H13815">
        <v>52500</v>
      </c>
      <c r="I13815" t="s">
        <v>61</v>
      </c>
      <c r="J13815" t="s">
        <v>61</v>
      </c>
      <c r="K13815" t="s">
        <v>3920</v>
      </c>
    </row>
    <row r="13816" spans="1:11" x14ac:dyDescent="0.2">
      <c r="A13816" s="20">
        <v>44462</v>
      </c>
      <c r="B13816" s="20" t="s">
        <v>13136</v>
      </c>
      <c r="C13816" t="s">
        <v>3916</v>
      </c>
      <c r="D13816" t="s">
        <v>3930</v>
      </c>
      <c r="E13816" t="s">
        <v>6865</v>
      </c>
      <c r="F13816" t="s">
        <v>13023</v>
      </c>
      <c r="G13816">
        <v>1803100000</v>
      </c>
      <c r="H13816">
        <v>26000</v>
      </c>
      <c r="I13816" t="s">
        <v>61</v>
      </c>
      <c r="J13816" t="s">
        <v>61</v>
      </c>
      <c r="K13816" t="s">
        <v>3920</v>
      </c>
    </row>
    <row r="13817" spans="1:11" x14ac:dyDescent="0.2">
      <c r="A13817" s="20">
        <v>44462</v>
      </c>
      <c r="B13817" s="20" t="s">
        <v>13136</v>
      </c>
      <c r="C13817" t="s">
        <v>3916</v>
      </c>
      <c r="D13817" t="s">
        <v>3930</v>
      </c>
      <c r="E13817" t="s">
        <v>6865</v>
      </c>
      <c r="F13817" t="s">
        <v>13024</v>
      </c>
      <c r="G13817">
        <v>1803100000</v>
      </c>
      <c r="H13817">
        <v>60000</v>
      </c>
      <c r="I13817" t="s">
        <v>61</v>
      </c>
      <c r="J13817" t="s">
        <v>61</v>
      </c>
      <c r="K13817" t="s">
        <v>3920</v>
      </c>
    </row>
    <row r="13818" spans="1:11" x14ac:dyDescent="0.2">
      <c r="A13818" s="20">
        <v>44462</v>
      </c>
      <c r="B13818" s="20" t="s">
        <v>13136</v>
      </c>
      <c r="C13818" t="s">
        <v>3916</v>
      </c>
      <c r="D13818" t="s">
        <v>3939</v>
      </c>
      <c r="E13818" t="s">
        <v>8563</v>
      </c>
      <c r="F13818" t="s">
        <v>13025</v>
      </c>
      <c r="G13818">
        <v>1801001200</v>
      </c>
      <c r="H13818">
        <v>3105</v>
      </c>
      <c r="I13818" t="s">
        <v>265</v>
      </c>
      <c r="J13818" t="s">
        <v>265</v>
      </c>
      <c r="K13818" t="s">
        <v>3926</v>
      </c>
    </row>
    <row r="13819" spans="1:11" x14ac:dyDescent="0.2">
      <c r="A13819" s="20">
        <v>44462</v>
      </c>
      <c r="B13819" s="20" t="s">
        <v>13136</v>
      </c>
      <c r="C13819" t="s">
        <v>3916</v>
      </c>
      <c r="D13819" t="s">
        <v>3939</v>
      </c>
      <c r="E13819" t="s">
        <v>8563</v>
      </c>
      <c r="F13819" t="s">
        <v>13026</v>
      </c>
      <c r="G13819">
        <v>1801001200</v>
      </c>
      <c r="H13819">
        <v>710</v>
      </c>
      <c r="I13819" t="s">
        <v>265</v>
      </c>
      <c r="J13819" t="s">
        <v>265</v>
      </c>
      <c r="K13819" t="s">
        <v>3926</v>
      </c>
    </row>
    <row r="13820" spans="1:11" x14ac:dyDescent="0.2">
      <c r="A13820" s="20">
        <v>44462</v>
      </c>
      <c r="B13820" s="20" t="s">
        <v>13136</v>
      </c>
      <c r="C13820" t="s">
        <v>3916</v>
      </c>
      <c r="D13820" t="s">
        <v>4144</v>
      </c>
      <c r="E13820" t="s">
        <v>4348</v>
      </c>
      <c r="F13820" t="s">
        <v>13027</v>
      </c>
      <c r="G13820">
        <v>1801001200</v>
      </c>
      <c r="H13820">
        <v>250250</v>
      </c>
      <c r="I13820" t="s">
        <v>18</v>
      </c>
      <c r="J13820" t="s">
        <v>4196</v>
      </c>
      <c r="K13820" t="s">
        <v>3926</v>
      </c>
    </row>
    <row r="13821" spans="1:11" x14ac:dyDescent="0.2">
      <c r="A13821" s="20">
        <v>44462</v>
      </c>
      <c r="B13821" s="20" t="s">
        <v>13136</v>
      </c>
      <c r="C13821" t="s">
        <v>3916</v>
      </c>
      <c r="D13821" t="s">
        <v>4144</v>
      </c>
      <c r="E13821" t="s">
        <v>4169</v>
      </c>
      <c r="F13821" t="s">
        <v>13028</v>
      </c>
      <c r="G13821">
        <v>1801001200</v>
      </c>
      <c r="H13821">
        <v>500500</v>
      </c>
      <c r="I13821" t="s">
        <v>18</v>
      </c>
      <c r="J13821" t="s">
        <v>4196</v>
      </c>
      <c r="K13821" t="s">
        <v>3926</v>
      </c>
    </row>
    <row r="13822" spans="1:11" x14ac:dyDescent="0.2">
      <c r="A13822" s="20">
        <v>44462</v>
      </c>
      <c r="B13822" s="20" t="s">
        <v>13136</v>
      </c>
      <c r="C13822" t="s">
        <v>3916</v>
      </c>
      <c r="D13822" t="s">
        <v>3927</v>
      </c>
      <c r="E13822" t="s">
        <v>4016</v>
      </c>
      <c r="F13822" t="s">
        <v>11108</v>
      </c>
      <c r="G13822">
        <v>1802000000</v>
      </c>
      <c r="H13822">
        <v>100000</v>
      </c>
      <c r="I13822" t="s">
        <v>3933</v>
      </c>
      <c r="J13822" t="s">
        <v>3933</v>
      </c>
      <c r="K13822" t="s">
        <v>3929</v>
      </c>
    </row>
    <row r="13823" spans="1:11" x14ac:dyDescent="0.2">
      <c r="A13823" s="20">
        <v>44462</v>
      </c>
      <c r="B13823" s="20" t="s">
        <v>13136</v>
      </c>
      <c r="C13823" t="s">
        <v>3916</v>
      </c>
      <c r="D13823" t="s">
        <v>3930</v>
      </c>
      <c r="E13823" t="s">
        <v>3992</v>
      </c>
      <c r="F13823" t="s">
        <v>11107</v>
      </c>
      <c r="G13823">
        <v>1803100000</v>
      </c>
      <c r="H13823">
        <v>42000</v>
      </c>
      <c r="I13823" t="s">
        <v>3933</v>
      </c>
      <c r="J13823" t="s">
        <v>3933</v>
      </c>
      <c r="K13823" t="s">
        <v>3920</v>
      </c>
    </row>
    <row r="13824" spans="1:11" x14ac:dyDescent="0.2">
      <c r="A13824" s="20">
        <v>44462</v>
      </c>
      <c r="B13824" s="20" t="s">
        <v>13136</v>
      </c>
      <c r="C13824" t="s">
        <v>3916</v>
      </c>
      <c r="D13824" t="s">
        <v>3921</v>
      </c>
      <c r="E13824" t="s">
        <v>3992</v>
      </c>
      <c r="F13824" t="s">
        <v>11107</v>
      </c>
      <c r="G13824">
        <v>1803100000</v>
      </c>
      <c r="H13824">
        <v>126000</v>
      </c>
      <c r="I13824" t="s">
        <v>3933</v>
      </c>
      <c r="J13824" t="s">
        <v>3933</v>
      </c>
      <c r="K13824" t="s">
        <v>3920</v>
      </c>
    </row>
    <row r="13825" spans="1:11" x14ac:dyDescent="0.2">
      <c r="A13825" s="20">
        <v>44462</v>
      </c>
      <c r="B13825" s="20" t="s">
        <v>13136</v>
      </c>
      <c r="C13825" t="s">
        <v>3916</v>
      </c>
      <c r="D13825" t="s">
        <v>3921</v>
      </c>
      <c r="E13825" t="s">
        <v>3959</v>
      </c>
      <c r="F13825" t="s">
        <v>12179</v>
      </c>
      <c r="G13825">
        <v>1803100000</v>
      </c>
      <c r="H13825">
        <v>120000</v>
      </c>
      <c r="I13825" t="s">
        <v>55</v>
      </c>
      <c r="J13825" t="s">
        <v>55</v>
      </c>
      <c r="K13825" t="s">
        <v>3920</v>
      </c>
    </row>
    <row r="13826" spans="1:11" x14ac:dyDescent="0.2">
      <c r="A13826" s="20">
        <v>44462</v>
      </c>
      <c r="B13826" s="20" t="s">
        <v>13136</v>
      </c>
      <c r="C13826" t="s">
        <v>3916</v>
      </c>
      <c r="D13826" t="s">
        <v>3921</v>
      </c>
      <c r="E13826" t="s">
        <v>3959</v>
      </c>
      <c r="F13826" t="s">
        <v>12179</v>
      </c>
      <c r="G13826">
        <v>1803100000</v>
      </c>
      <c r="H13826">
        <v>120000</v>
      </c>
      <c r="I13826" t="s">
        <v>55</v>
      </c>
      <c r="J13826" t="s">
        <v>55</v>
      </c>
      <c r="K13826" t="s">
        <v>3920</v>
      </c>
    </row>
    <row r="13827" spans="1:11" x14ac:dyDescent="0.2">
      <c r="A13827" s="20">
        <v>44462</v>
      </c>
      <c r="B13827" s="20" t="s">
        <v>13136</v>
      </c>
      <c r="C13827" t="s">
        <v>3916</v>
      </c>
      <c r="D13827" t="s">
        <v>3930</v>
      </c>
      <c r="E13827" t="s">
        <v>3992</v>
      </c>
      <c r="F13827" t="s">
        <v>11107</v>
      </c>
      <c r="G13827">
        <v>1803100000</v>
      </c>
      <c r="H13827">
        <v>16000</v>
      </c>
      <c r="I13827" t="s">
        <v>3933</v>
      </c>
      <c r="J13827" t="s">
        <v>3933</v>
      </c>
      <c r="K13827" t="s">
        <v>3920</v>
      </c>
    </row>
    <row r="13828" spans="1:11" x14ac:dyDescent="0.2">
      <c r="A13828" s="20">
        <v>44462</v>
      </c>
      <c r="B13828" s="20" t="s">
        <v>13136</v>
      </c>
      <c r="C13828" t="s">
        <v>3916</v>
      </c>
      <c r="D13828" t="s">
        <v>3930</v>
      </c>
      <c r="E13828" t="s">
        <v>3992</v>
      </c>
      <c r="F13828" t="s">
        <v>11107</v>
      </c>
      <c r="G13828">
        <v>1803100000</v>
      </c>
      <c r="H13828">
        <v>1000</v>
      </c>
      <c r="I13828" t="s">
        <v>3933</v>
      </c>
      <c r="J13828" t="s">
        <v>3933</v>
      </c>
      <c r="K13828" t="s">
        <v>3920</v>
      </c>
    </row>
    <row r="13829" spans="1:11" x14ac:dyDescent="0.2">
      <c r="A13829" s="20">
        <v>44462</v>
      </c>
      <c r="B13829" s="20" t="s">
        <v>13136</v>
      </c>
      <c r="C13829" t="s">
        <v>3916</v>
      </c>
      <c r="D13829" t="s">
        <v>3930</v>
      </c>
      <c r="E13829" t="s">
        <v>3992</v>
      </c>
      <c r="F13829" t="s">
        <v>11107</v>
      </c>
      <c r="G13829">
        <v>1803100000</v>
      </c>
      <c r="H13829">
        <v>7000</v>
      </c>
      <c r="I13829" t="s">
        <v>3933</v>
      </c>
      <c r="J13829" t="s">
        <v>3933</v>
      </c>
      <c r="K13829" t="s">
        <v>3920</v>
      </c>
    </row>
    <row r="13830" spans="1:11" x14ac:dyDescent="0.2">
      <c r="A13830" s="20">
        <v>44462</v>
      </c>
      <c r="B13830" s="20" t="s">
        <v>13136</v>
      </c>
      <c r="C13830" t="s">
        <v>3916</v>
      </c>
      <c r="D13830" t="s">
        <v>3930</v>
      </c>
      <c r="E13830" t="s">
        <v>3992</v>
      </c>
      <c r="F13830" t="s">
        <v>11107</v>
      </c>
      <c r="G13830">
        <v>1803100000</v>
      </c>
      <c r="H13830">
        <v>18000</v>
      </c>
      <c r="I13830" t="s">
        <v>3933</v>
      </c>
      <c r="J13830" t="s">
        <v>3933</v>
      </c>
      <c r="K13830" t="s">
        <v>3920</v>
      </c>
    </row>
    <row r="13831" spans="1:11" x14ac:dyDescent="0.2">
      <c r="A13831" s="20">
        <v>44462</v>
      </c>
      <c r="B13831" s="20" t="s">
        <v>13136</v>
      </c>
      <c r="C13831" t="s">
        <v>3916</v>
      </c>
      <c r="D13831" t="s">
        <v>3984</v>
      </c>
      <c r="E13831" t="s">
        <v>3918</v>
      </c>
      <c r="F13831" t="s">
        <v>13029</v>
      </c>
      <c r="G13831">
        <v>1803100000</v>
      </c>
      <c r="H13831">
        <v>24000</v>
      </c>
      <c r="I13831" t="s">
        <v>55</v>
      </c>
      <c r="J13831" t="s">
        <v>55</v>
      </c>
      <c r="K13831" t="s">
        <v>3920</v>
      </c>
    </row>
    <row r="13832" spans="1:11" x14ac:dyDescent="0.2">
      <c r="A13832" s="20">
        <v>44462</v>
      </c>
      <c r="B13832" s="20" t="s">
        <v>13136</v>
      </c>
      <c r="C13832" t="s">
        <v>3916</v>
      </c>
      <c r="D13832" t="s">
        <v>3917</v>
      </c>
      <c r="E13832" t="s">
        <v>3918</v>
      </c>
      <c r="F13832" t="s">
        <v>13030</v>
      </c>
      <c r="G13832">
        <v>1804009000</v>
      </c>
      <c r="H13832">
        <v>36000</v>
      </c>
      <c r="I13832" t="s">
        <v>55</v>
      </c>
      <c r="J13832" t="s">
        <v>55</v>
      </c>
      <c r="K13832" t="s">
        <v>6869</v>
      </c>
    </row>
    <row r="13833" spans="1:11" x14ac:dyDescent="0.2">
      <c r="A13833" s="20">
        <v>44462</v>
      </c>
      <c r="B13833" s="20" t="s">
        <v>13136</v>
      </c>
      <c r="C13833" t="s">
        <v>3916</v>
      </c>
      <c r="D13833" t="s">
        <v>4347</v>
      </c>
      <c r="E13833" t="s">
        <v>4295</v>
      </c>
      <c r="F13833" t="s">
        <v>13031</v>
      </c>
      <c r="G13833">
        <v>1801001200</v>
      </c>
      <c r="H13833">
        <v>25025</v>
      </c>
      <c r="I13833" t="s">
        <v>3942</v>
      </c>
      <c r="J13833" t="s">
        <v>5807</v>
      </c>
      <c r="K13833" t="s">
        <v>3926</v>
      </c>
    </row>
    <row r="13834" spans="1:11" x14ac:dyDescent="0.2">
      <c r="A13834" s="20">
        <v>44462</v>
      </c>
      <c r="B13834" s="20" t="s">
        <v>13136</v>
      </c>
      <c r="C13834" t="s">
        <v>3916</v>
      </c>
      <c r="D13834" t="s">
        <v>4347</v>
      </c>
      <c r="E13834" t="s">
        <v>4295</v>
      </c>
      <c r="F13834" t="s">
        <v>13031</v>
      </c>
      <c r="G13834">
        <v>1801001200</v>
      </c>
      <c r="H13834">
        <v>125125</v>
      </c>
      <c r="I13834" t="s">
        <v>3942</v>
      </c>
      <c r="J13834" t="s">
        <v>5807</v>
      </c>
      <c r="K13834" t="s">
        <v>3926</v>
      </c>
    </row>
    <row r="13835" spans="1:11" x14ac:dyDescent="0.2">
      <c r="A13835" s="20">
        <v>44462</v>
      </c>
      <c r="B13835" s="20" t="s">
        <v>13136</v>
      </c>
      <c r="C13835" t="s">
        <v>3916</v>
      </c>
      <c r="D13835" t="s">
        <v>5085</v>
      </c>
      <c r="E13835" t="s">
        <v>4190</v>
      </c>
      <c r="F13835" t="s">
        <v>13032</v>
      </c>
      <c r="G13835">
        <v>1801001200</v>
      </c>
      <c r="H13835">
        <v>200200</v>
      </c>
      <c r="I13835" t="s">
        <v>3938</v>
      </c>
      <c r="J13835" t="s">
        <v>3938</v>
      </c>
      <c r="K13835" t="s">
        <v>3926</v>
      </c>
    </row>
    <row r="13836" spans="1:11" x14ac:dyDescent="0.2">
      <c r="A13836" s="20">
        <v>44462</v>
      </c>
      <c r="B13836" s="20" t="s">
        <v>13136</v>
      </c>
      <c r="C13836" t="s">
        <v>3916</v>
      </c>
      <c r="D13836">
        <v>99</v>
      </c>
      <c r="E13836" t="s">
        <v>12091</v>
      </c>
      <c r="F13836" t="s">
        <v>13033</v>
      </c>
      <c r="G13836">
        <v>1806909000</v>
      </c>
      <c r="H13836">
        <v>96</v>
      </c>
      <c r="I13836" t="s">
        <v>3965</v>
      </c>
      <c r="J13836" t="s">
        <v>3965</v>
      </c>
      <c r="K13836" t="s">
        <v>6886</v>
      </c>
    </row>
    <row r="13837" spans="1:11" x14ac:dyDescent="0.2">
      <c r="A13837" s="20">
        <v>44463</v>
      </c>
      <c r="B13837" s="20" t="s">
        <v>13136</v>
      </c>
      <c r="C13837" t="s">
        <v>3916</v>
      </c>
      <c r="D13837">
        <v>99</v>
      </c>
      <c r="E13837" t="s">
        <v>4205</v>
      </c>
      <c r="F13837" t="s">
        <v>13034</v>
      </c>
      <c r="G13837">
        <v>1801001200</v>
      </c>
      <c r="H13837">
        <v>1155</v>
      </c>
      <c r="I13837" t="s">
        <v>4207</v>
      </c>
      <c r="J13837" t="s">
        <v>3965</v>
      </c>
      <c r="K13837" t="s">
        <v>3926</v>
      </c>
    </row>
    <row r="13838" spans="1:11" x14ac:dyDescent="0.2">
      <c r="A13838" s="20">
        <v>44463</v>
      </c>
      <c r="B13838" s="20" t="s">
        <v>13136</v>
      </c>
      <c r="C13838" t="s">
        <v>3916</v>
      </c>
      <c r="D13838" t="s">
        <v>3930</v>
      </c>
      <c r="E13838" t="s">
        <v>3918</v>
      </c>
      <c r="F13838" t="s">
        <v>13035</v>
      </c>
      <c r="G13838">
        <v>1803100000</v>
      </c>
      <c r="H13838">
        <v>96000</v>
      </c>
      <c r="I13838" t="s">
        <v>55</v>
      </c>
      <c r="J13838" t="s">
        <v>55</v>
      </c>
      <c r="K13838" t="s">
        <v>3920</v>
      </c>
    </row>
    <row r="13839" spans="1:11" x14ac:dyDescent="0.2">
      <c r="A13839" s="20">
        <v>44463</v>
      </c>
      <c r="B13839" s="20" t="s">
        <v>13136</v>
      </c>
      <c r="C13839" t="s">
        <v>3916</v>
      </c>
      <c r="D13839" t="s">
        <v>3930</v>
      </c>
      <c r="E13839" t="s">
        <v>8372</v>
      </c>
      <c r="F13839" t="s">
        <v>13036</v>
      </c>
      <c r="G13839">
        <v>1804002000</v>
      </c>
      <c r="H13839">
        <v>43680</v>
      </c>
      <c r="I13839" t="s">
        <v>61</v>
      </c>
      <c r="J13839" t="s">
        <v>61</v>
      </c>
      <c r="K13839" t="s">
        <v>3953</v>
      </c>
    </row>
    <row r="13840" spans="1:11" x14ac:dyDescent="0.2">
      <c r="A13840" s="20">
        <v>44463</v>
      </c>
      <c r="B13840" s="20" t="s">
        <v>13136</v>
      </c>
      <c r="C13840" t="s">
        <v>3916</v>
      </c>
      <c r="D13840" t="s">
        <v>3930</v>
      </c>
      <c r="E13840" t="s">
        <v>6865</v>
      </c>
      <c r="F13840" t="s">
        <v>13037</v>
      </c>
      <c r="G13840">
        <v>1804002000</v>
      </c>
      <c r="H13840">
        <v>65520</v>
      </c>
      <c r="I13840" t="s">
        <v>61</v>
      </c>
      <c r="J13840" t="s">
        <v>61</v>
      </c>
      <c r="K13840" t="s">
        <v>3953</v>
      </c>
    </row>
    <row r="13841" spans="1:11" x14ac:dyDescent="0.2">
      <c r="A13841" s="20">
        <v>44463</v>
      </c>
      <c r="B13841" s="20" t="s">
        <v>13136</v>
      </c>
      <c r="C13841" t="s">
        <v>3916</v>
      </c>
      <c r="D13841" t="s">
        <v>3930</v>
      </c>
      <c r="E13841" t="s">
        <v>6865</v>
      </c>
      <c r="F13841" t="s">
        <v>13038</v>
      </c>
      <c r="G13841">
        <v>1804002000</v>
      </c>
      <c r="H13841">
        <v>87320</v>
      </c>
      <c r="I13841" t="s">
        <v>61</v>
      </c>
      <c r="J13841" t="s">
        <v>61</v>
      </c>
      <c r="K13841" t="s">
        <v>3953</v>
      </c>
    </row>
    <row r="13842" spans="1:11" x14ac:dyDescent="0.2">
      <c r="A13842" s="20">
        <v>44463</v>
      </c>
      <c r="B13842" s="20" t="s">
        <v>13136</v>
      </c>
      <c r="C13842" t="s">
        <v>3916</v>
      </c>
      <c r="D13842" t="s">
        <v>3930</v>
      </c>
      <c r="E13842" t="s">
        <v>6865</v>
      </c>
      <c r="F13842" t="s">
        <v>13039</v>
      </c>
      <c r="G13842">
        <v>1804002000</v>
      </c>
      <c r="H13842">
        <v>65500</v>
      </c>
      <c r="I13842" t="s">
        <v>61</v>
      </c>
      <c r="J13842" t="s">
        <v>61</v>
      </c>
      <c r="K13842" t="s">
        <v>3953</v>
      </c>
    </row>
    <row r="13843" spans="1:11" x14ac:dyDescent="0.2">
      <c r="A13843" s="20">
        <v>44463</v>
      </c>
      <c r="B13843" s="20" t="s">
        <v>13136</v>
      </c>
      <c r="C13843" t="s">
        <v>3916</v>
      </c>
      <c r="D13843" t="s">
        <v>3930</v>
      </c>
      <c r="E13843" t="s">
        <v>6865</v>
      </c>
      <c r="F13843" t="s">
        <v>13040</v>
      </c>
      <c r="G13843">
        <v>1804002000</v>
      </c>
      <c r="H13843">
        <v>65500</v>
      </c>
      <c r="I13843" t="s">
        <v>61</v>
      </c>
      <c r="J13843" t="s">
        <v>61</v>
      </c>
      <c r="K13843" t="s">
        <v>3953</v>
      </c>
    </row>
    <row r="13844" spans="1:11" x14ac:dyDescent="0.2">
      <c r="A13844" s="20">
        <v>44463</v>
      </c>
      <c r="B13844" s="20" t="s">
        <v>13136</v>
      </c>
      <c r="C13844" t="s">
        <v>3916</v>
      </c>
      <c r="D13844" t="s">
        <v>3930</v>
      </c>
      <c r="E13844" t="s">
        <v>6865</v>
      </c>
      <c r="F13844" t="s">
        <v>13041</v>
      </c>
      <c r="G13844">
        <v>1804002000</v>
      </c>
      <c r="H13844">
        <v>65460</v>
      </c>
      <c r="I13844" t="s">
        <v>61</v>
      </c>
      <c r="J13844" t="s">
        <v>61</v>
      </c>
      <c r="K13844" t="s">
        <v>3953</v>
      </c>
    </row>
    <row r="13845" spans="1:11" x14ac:dyDescent="0.2">
      <c r="A13845" s="20">
        <v>44463</v>
      </c>
      <c r="B13845" s="20" t="s">
        <v>13136</v>
      </c>
      <c r="C13845" t="s">
        <v>3916</v>
      </c>
      <c r="D13845" t="s">
        <v>3930</v>
      </c>
      <c r="E13845" t="s">
        <v>6865</v>
      </c>
      <c r="F13845" t="s">
        <v>13042</v>
      </c>
      <c r="G13845">
        <v>1804002000</v>
      </c>
      <c r="H13845">
        <v>65380</v>
      </c>
      <c r="I13845" t="s">
        <v>61</v>
      </c>
      <c r="J13845" t="s">
        <v>61</v>
      </c>
      <c r="K13845" t="s">
        <v>3953</v>
      </c>
    </row>
    <row r="13846" spans="1:11" x14ac:dyDescent="0.2">
      <c r="A13846" s="20">
        <v>44463</v>
      </c>
      <c r="B13846" s="20" t="s">
        <v>13136</v>
      </c>
      <c r="C13846" t="s">
        <v>3916</v>
      </c>
      <c r="D13846" t="s">
        <v>4445</v>
      </c>
      <c r="E13846" t="s">
        <v>3918</v>
      </c>
      <c r="F13846" t="s">
        <v>13043</v>
      </c>
      <c r="G13846">
        <v>1804009000</v>
      </c>
      <c r="H13846">
        <v>39600</v>
      </c>
      <c r="I13846" t="s">
        <v>55</v>
      </c>
      <c r="J13846" t="s">
        <v>55</v>
      </c>
      <c r="K13846" t="s">
        <v>6869</v>
      </c>
    </row>
    <row r="13847" spans="1:11" x14ac:dyDescent="0.2">
      <c r="A13847" s="20">
        <v>44463</v>
      </c>
      <c r="B13847" s="20" t="s">
        <v>13136</v>
      </c>
      <c r="C13847" t="s">
        <v>3916</v>
      </c>
      <c r="D13847" t="s">
        <v>3927</v>
      </c>
      <c r="E13847" t="s">
        <v>3918</v>
      </c>
      <c r="F13847" t="s">
        <v>13044</v>
      </c>
      <c r="G13847">
        <v>1802000000</v>
      </c>
      <c r="H13847">
        <v>40000</v>
      </c>
      <c r="I13847" t="s">
        <v>55</v>
      </c>
      <c r="J13847" t="s">
        <v>55</v>
      </c>
      <c r="K13847" t="s">
        <v>3929</v>
      </c>
    </row>
    <row r="13848" spans="1:11" x14ac:dyDescent="0.2">
      <c r="A13848" s="20">
        <v>44463</v>
      </c>
      <c r="B13848" s="20" t="s">
        <v>13136</v>
      </c>
      <c r="C13848" t="s">
        <v>3916</v>
      </c>
      <c r="D13848" t="s">
        <v>6440</v>
      </c>
      <c r="E13848" t="s">
        <v>7679</v>
      </c>
      <c r="F13848" t="s">
        <v>13045</v>
      </c>
      <c r="G13848">
        <v>1802000000</v>
      </c>
      <c r="H13848">
        <v>20000</v>
      </c>
      <c r="I13848" t="s">
        <v>7681</v>
      </c>
      <c r="J13848" t="s">
        <v>3965</v>
      </c>
      <c r="K13848" t="s">
        <v>3929</v>
      </c>
    </row>
    <row r="13849" spans="1:11" x14ac:dyDescent="0.2">
      <c r="A13849" s="20">
        <v>44463</v>
      </c>
      <c r="B13849" s="20" t="s">
        <v>13136</v>
      </c>
      <c r="C13849" t="s">
        <v>3916</v>
      </c>
      <c r="D13849" t="s">
        <v>3930</v>
      </c>
      <c r="E13849" t="s">
        <v>6865</v>
      </c>
      <c r="F13849" t="s">
        <v>13046</v>
      </c>
      <c r="G13849">
        <v>1803100000</v>
      </c>
      <c r="H13849">
        <v>40000</v>
      </c>
      <c r="I13849" t="s">
        <v>61</v>
      </c>
      <c r="J13849" t="s">
        <v>61</v>
      </c>
      <c r="K13849" t="s">
        <v>3920</v>
      </c>
    </row>
    <row r="13850" spans="1:11" x14ac:dyDescent="0.2">
      <c r="A13850" s="20">
        <v>44463</v>
      </c>
      <c r="B13850" s="20" t="s">
        <v>13136</v>
      </c>
      <c r="C13850" t="s">
        <v>3916</v>
      </c>
      <c r="D13850" t="s">
        <v>3930</v>
      </c>
      <c r="E13850" t="s">
        <v>6865</v>
      </c>
      <c r="F13850" t="s">
        <v>13047</v>
      </c>
      <c r="G13850">
        <v>1803100000</v>
      </c>
      <c r="H13850">
        <v>26250</v>
      </c>
      <c r="I13850" t="s">
        <v>61</v>
      </c>
      <c r="J13850" t="s">
        <v>61</v>
      </c>
      <c r="K13850" t="s">
        <v>3920</v>
      </c>
    </row>
    <row r="13851" spans="1:11" x14ac:dyDescent="0.2">
      <c r="A13851" s="20">
        <v>44463</v>
      </c>
      <c r="B13851" s="20" t="s">
        <v>13136</v>
      </c>
      <c r="C13851" t="s">
        <v>3916</v>
      </c>
      <c r="D13851" t="s">
        <v>3930</v>
      </c>
      <c r="E13851" t="s">
        <v>6865</v>
      </c>
      <c r="F13851" t="s">
        <v>13048</v>
      </c>
      <c r="G13851">
        <v>1805009000</v>
      </c>
      <c r="H13851">
        <v>46800</v>
      </c>
      <c r="I13851" t="s">
        <v>61</v>
      </c>
      <c r="J13851" t="s">
        <v>61</v>
      </c>
      <c r="K13851" t="s">
        <v>3958</v>
      </c>
    </row>
    <row r="13852" spans="1:11" x14ac:dyDescent="0.2">
      <c r="A13852" s="20">
        <v>44463</v>
      </c>
      <c r="B13852" s="20" t="s">
        <v>13136</v>
      </c>
      <c r="C13852" t="s">
        <v>3916</v>
      </c>
      <c r="D13852" t="s">
        <v>3930</v>
      </c>
      <c r="E13852" t="s">
        <v>6865</v>
      </c>
      <c r="F13852" t="s">
        <v>13049</v>
      </c>
      <c r="G13852">
        <v>1803100000</v>
      </c>
      <c r="H13852">
        <v>26250</v>
      </c>
      <c r="I13852" t="s">
        <v>61</v>
      </c>
      <c r="J13852" t="s">
        <v>61</v>
      </c>
      <c r="K13852" t="s">
        <v>3920</v>
      </c>
    </row>
    <row r="13853" spans="1:11" x14ac:dyDescent="0.2">
      <c r="A13853" s="20">
        <v>44463</v>
      </c>
      <c r="B13853" s="20" t="s">
        <v>13136</v>
      </c>
      <c r="C13853" t="s">
        <v>3916</v>
      </c>
      <c r="D13853" t="s">
        <v>3930</v>
      </c>
      <c r="E13853" t="s">
        <v>6865</v>
      </c>
      <c r="F13853" t="s">
        <v>13050</v>
      </c>
      <c r="G13853">
        <v>1803100000</v>
      </c>
      <c r="H13853">
        <v>52500</v>
      </c>
      <c r="I13853" t="s">
        <v>61</v>
      </c>
      <c r="J13853" t="s">
        <v>61</v>
      </c>
      <c r="K13853" t="s">
        <v>3920</v>
      </c>
    </row>
    <row r="13854" spans="1:11" x14ac:dyDescent="0.2">
      <c r="A13854" s="20">
        <v>44463</v>
      </c>
      <c r="B13854" s="20" t="s">
        <v>13136</v>
      </c>
      <c r="C13854" t="s">
        <v>3916</v>
      </c>
      <c r="D13854" t="s">
        <v>5085</v>
      </c>
      <c r="E13854" t="s">
        <v>3940</v>
      </c>
      <c r="F13854" t="s">
        <v>13051</v>
      </c>
      <c r="G13854">
        <v>1801001200</v>
      </c>
      <c r="H13854">
        <v>250250</v>
      </c>
      <c r="I13854" t="s">
        <v>3942</v>
      </c>
      <c r="J13854" t="s">
        <v>4975</v>
      </c>
      <c r="K13854" t="s">
        <v>3926</v>
      </c>
    </row>
    <row r="13855" spans="1:11" x14ac:dyDescent="0.2">
      <c r="A13855" s="20">
        <v>44463</v>
      </c>
      <c r="B13855" s="20" t="s">
        <v>13136</v>
      </c>
      <c r="C13855" t="s">
        <v>3916</v>
      </c>
      <c r="D13855" t="s">
        <v>3917</v>
      </c>
      <c r="E13855" t="s">
        <v>6898</v>
      </c>
      <c r="F13855" t="s">
        <v>13052</v>
      </c>
      <c r="G13855">
        <v>1806200000</v>
      </c>
      <c r="H13855">
        <v>71064</v>
      </c>
      <c r="I13855" t="s">
        <v>4302</v>
      </c>
      <c r="J13855" t="s">
        <v>4302</v>
      </c>
      <c r="K13855" t="s">
        <v>3920</v>
      </c>
    </row>
    <row r="13856" spans="1:11" x14ac:dyDescent="0.2">
      <c r="A13856" s="20">
        <v>44463</v>
      </c>
      <c r="B13856" s="20" t="s">
        <v>13136</v>
      </c>
      <c r="C13856" t="s">
        <v>3916</v>
      </c>
      <c r="D13856" t="s">
        <v>3917</v>
      </c>
      <c r="E13856" t="s">
        <v>6898</v>
      </c>
      <c r="F13856" t="s">
        <v>13053</v>
      </c>
      <c r="G13856">
        <v>1806200000</v>
      </c>
      <c r="H13856">
        <v>118440</v>
      </c>
      <c r="I13856" t="s">
        <v>4302</v>
      </c>
      <c r="J13856" t="s">
        <v>4302</v>
      </c>
      <c r="K13856" t="s">
        <v>3920</v>
      </c>
    </row>
    <row r="13857" spans="1:11" x14ac:dyDescent="0.2">
      <c r="A13857" s="20">
        <v>44463</v>
      </c>
      <c r="B13857" s="20" t="s">
        <v>13136</v>
      </c>
      <c r="C13857" t="s">
        <v>3916</v>
      </c>
      <c r="D13857" t="s">
        <v>4144</v>
      </c>
      <c r="E13857" t="s">
        <v>5341</v>
      </c>
      <c r="F13857" t="s">
        <v>5332</v>
      </c>
      <c r="G13857">
        <v>1801001200</v>
      </c>
      <c r="H13857">
        <v>225225</v>
      </c>
      <c r="I13857" t="s">
        <v>57</v>
      </c>
      <c r="J13857" t="s">
        <v>5333</v>
      </c>
      <c r="K13857" t="s">
        <v>3926</v>
      </c>
    </row>
    <row r="13858" spans="1:11" x14ac:dyDescent="0.2">
      <c r="A13858" s="20">
        <v>44463</v>
      </c>
      <c r="B13858" s="20" t="s">
        <v>13136</v>
      </c>
      <c r="C13858" t="s">
        <v>3916</v>
      </c>
      <c r="D13858" t="s">
        <v>4144</v>
      </c>
      <c r="E13858" t="s">
        <v>5341</v>
      </c>
      <c r="F13858" t="s">
        <v>5332</v>
      </c>
      <c r="G13858">
        <v>1801001200</v>
      </c>
      <c r="H13858">
        <v>225225</v>
      </c>
      <c r="I13858" t="s">
        <v>57</v>
      </c>
      <c r="J13858" t="s">
        <v>5333</v>
      </c>
      <c r="K13858" t="s">
        <v>3926</v>
      </c>
    </row>
    <row r="13859" spans="1:11" x14ac:dyDescent="0.2">
      <c r="A13859" s="20">
        <v>44463</v>
      </c>
      <c r="B13859" s="20" t="s">
        <v>13136</v>
      </c>
      <c r="C13859" t="s">
        <v>3916</v>
      </c>
      <c r="D13859" t="s">
        <v>3927</v>
      </c>
      <c r="E13859" t="s">
        <v>3918</v>
      </c>
      <c r="F13859" t="s">
        <v>13054</v>
      </c>
      <c r="G13859">
        <v>1802000000</v>
      </c>
      <c r="H13859">
        <v>40000</v>
      </c>
      <c r="I13859" t="s">
        <v>55</v>
      </c>
      <c r="J13859" t="s">
        <v>55</v>
      </c>
      <c r="K13859" t="s">
        <v>3929</v>
      </c>
    </row>
    <row r="13860" spans="1:11" x14ac:dyDescent="0.2">
      <c r="A13860" s="20">
        <v>44463</v>
      </c>
      <c r="B13860" s="20" t="s">
        <v>13136</v>
      </c>
      <c r="C13860" t="s">
        <v>3916</v>
      </c>
      <c r="D13860" t="s">
        <v>3927</v>
      </c>
      <c r="E13860" t="s">
        <v>3918</v>
      </c>
      <c r="F13860" t="s">
        <v>13055</v>
      </c>
      <c r="G13860">
        <v>1802000000</v>
      </c>
      <c r="H13860">
        <v>40000</v>
      </c>
      <c r="I13860" t="s">
        <v>55</v>
      </c>
      <c r="J13860" t="s">
        <v>55</v>
      </c>
      <c r="K13860" t="s">
        <v>3929</v>
      </c>
    </row>
    <row r="13861" spans="1:11" x14ac:dyDescent="0.2">
      <c r="A13861" s="20">
        <v>44463</v>
      </c>
      <c r="B13861" s="20" t="s">
        <v>13136</v>
      </c>
      <c r="C13861" t="s">
        <v>3916</v>
      </c>
      <c r="D13861" t="s">
        <v>5434</v>
      </c>
      <c r="E13861" t="s">
        <v>7660</v>
      </c>
      <c r="F13861" t="s">
        <v>13056</v>
      </c>
      <c r="G13861">
        <v>1802000000</v>
      </c>
      <c r="H13861">
        <v>100000</v>
      </c>
      <c r="I13861" t="s">
        <v>7662</v>
      </c>
      <c r="J13861" t="s">
        <v>3965</v>
      </c>
      <c r="K13861" t="s">
        <v>3929</v>
      </c>
    </row>
    <row r="13862" spans="1:11" x14ac:dyDescent="0.2">
      <c r="A13862" s="20">
        <v>44463</v>
      </c>
      <c r="B13862" s="20" t="s">
        <v>13136</v>
      </c>
      <c r="C13862" t="s">
        <v>3916</v>
      </c>
      <c r="D13862" t="s">
        <v>4347</v>
      </c>
      <c r="E13862" t="s">
        <v>4295</v>
      </c>
      <c r="F13862" t="s">
        <v>13057</v>
      </c>
      <c r="G13862">
        <v>1801001200</v>
      </c>
      <c r="H13862">
        <v>125125</v>
      </c>
      <c r="I13862" t="s">
        <v>3942</v>
      </c>
      <c r="J13862" t="s">
        <v>5807</v>
      </c>
      <c r="K13862" t="s">
        <v>3926</v>
      </c>
    </row>
    <row r="13863" spans="1:11" x14ac:dyDescent="0.2">
      <c r="A13863" s="20">
        <v>44463</v>
      </c>
      <c r="B13863" s="20" t="s">
        <v>13136</v>
      </c>
      <c r="C13863" t="s">
        <v>3916</v>
      </c>
      <c r="D13863" t="s">
        <v>4347</v>
      </c>
      <c r="E13863" t="s">
        <v>4295</v>
      </c>
      <c r="F13863" t="s">
        <v>13057</v>
      </c>
      <c r="G13863">
        <v>1801001200</v>
      </c>
      <c r="H13863">
        <v>125125</v>
      </c>
      <c r="I13863" t="s">
        <v>3942</v>
      </c>
      <c r="J13863" t="s">
        <v>5807</v>
      </c>
      <c r="K13863" t="s">
        <v>3926</v>
      </c>
    </row>
    <row r="13864" spans="1:11" x14ac:dyDescent="0.2">
      <c r="A13864" s="20">
        <v>44463</v>
      </c>
      <c r="B13864" s="20" t="s">
        <v>13136</v>
      </c>
      <c r="C13864" t="s">
        <v>3916</v>
      </c>
      <c r="D13864" t="s">
        <v>3930</v>
      </c>
      <c r="E13864" t="s">
        <v>6865</v>
      </c>
      <c r="F13864" t="s">
        <v>13058</v>
      </c>
      <c r="G13864">
        <v>1805009000</v>
      </c>
      <c r="H13864">
        <v>56700</v>
      </c>
      <c r="I13864" t="s">
        <v>61</v>
      </c>
      <c r="J13864" t="s">
        <v>61</v>
      </c>
      <c r="K13864" t="s">
        <v>3958</v>
      </c>
    </row>
    <row r="13865" spans="1:11" x14ac:dyDescent="0.2">
      <c r="A13865" s="20">
        <v>44463</v>
      </c>
      <c r="B13865" s="20" t="s">
        <v>13136</v>
      </c>
      <c r="C13865" t="s">
        <v>3916</v>
      </c>
      <c r="D13865" t="s">
        <v>3930</v>
      </c>
      <c r="E13865" t="s">
        <v>6865</v>
      </c>
      <c r="F13865" t="s">
        <v>13059</v>
      </c>
      <c r="G13865">
        <v>1805009000</v>
      </c>
      <c r="H13865">
        <v>93600</v>
      </c>
      <c r="I13865" t="s">
        <v>61</v>
      </c>
      <c r="J13865" t="s">
        <v>61</v>
      </c>
      <c r="K13865" t="s">
        <v>3958</v>
      </c>
    </row>
    <row r="13866" spans="1:11" x14ac:dyDescent="0.2">
      <c r="A13866" s="20">
        <v>44463</v>
      </c>
      <c r="B13866" s="20" t="s">
        <v>13136</v>
      </c>
      <c r="C13866" t="s">
        <v>3916</v>
      </c>
      <c r="D13866" t="s">
        <v>4873</v>
      </c>
      <c r="E13866" t="s">
        <v>3992</v>
      </c>
      <c r="F13866" t="s">
        <v>11107</v>
      </c>
      <c r="G13866">
        <v>1803100000</v>
      </c>
      <c r="H13866">
        <v>21000</v>
      </c>
      <c r="I13866" t="s">
        <v>3933</v>
      </c>
      <c r="J13866" t="s">
        <v>3933</v>
      </c>
      <c r="K13866" t="s">
        <v>3920</v>
      </c>
    </row>
    <row r="13867" spans="1:11" x14ac:dyDescent="0.2">
      <c r="A13867" s="20">
        <v>44463</v>
      </c>
      <c r="B13867" s="20" t="s">
        <v>13136</v>
      </c>
      <c r="C13867" t="s">
        <v>3916</v>
      </c>
      <c r="D13867" t="s">
        <v>4873</v>
      </c>
      <c r="E13867" t="s">
        <v>3992</v>
      </c>
      <c r="F13867" t="s">
        <v>11107</v>
      </c>
      <c r="G13867">
        <v>1803100000</v>
      </c>
      <c r="H13867">
        <v>21000</v>
      </c>
      <c r="I13867" t="s">
        <v>3933</v>
      </c>
      <c r="J13867" t="s">
        <v>3933</v>
      </c>
      <c r="K13867" t="s">
        <v>3920</v>
      </c>
    </row>
    <row r="13868" spans="1:11" x14ac:dyDescent="0.2">
      <c r="A13868" s="20">
        <v>44463</v>
      </c>
      <c r="B13868" s="20" t="s">
        <v>13136</v>
      </c>
      <c r="C13868" t="s">
        <v>3916</v>
      </c>
      <c r="D13868" t="s">
        <v>4873</v>
      </c>
      <c r="E13868" t="s">
        <v>3992</v>
      </c>
      <c r="F13868" t="s">
        <v>11107</v>
      </c>
      <c r="G13868">
        <v>1803100000</v>
      </c>
      <c r="H13868">
        <v>21000</v>
      </c>
      <c r="I13868" t="s">
        <v>3933</v>
      </c>
      <c r="J13868" t="s">
        <v>3933</v>
      </c>
      <c r="K13868" t="s">
        <v>3920</v>
      </c>
    </row>
    <row r="13869" spans="1:11" x14ac:dyDescent="0.2">
      <c r="A13869" s="20">
        <v>44463</v>
      </c>
      <c r="B13869" s="20" t="s">
        <v>13136</v>
      </c>
      <c r="C13869" t="s">
        <v>3916</v>
      </c>
      <c r="D13869" t="s">
        <v>3939</v>
      </c>
      <c r="E13869" t="s">
        <v>6929</v>
      </c>
      <c r="F13869" t="s">
        <v>6879</v>
      </c>
      <c r="G13869">
        <v>1804009000</v>
      </c>
      <c r="H13869">
        <v>42000</v>
      </c>
      <c r="I13869" t="s">
        <v>6880</v>
      </c>
      <c r="J13869" t="s">
        <v>6881</v>
      </c>
      <c r="K13869" t="s">
        <v>6869</v>
      </c>
    </row>
    <row r="13870" spans="1:11" x14ac:dyDescent="0.2">
      <c r="A13870" s="20">
        <v>44463</v>
      </c>
      <c r="B13870" s="20" t="s">
        <v>13136</v>
      </c>
      <c r="C13870" t="s">
        <v>3916</v>
      </c>
      <c r="D13870" t="s">
        <v>3939</v>
      </c>
      <c r="E13870" t="s">
        <v>6929</v>
      </c>
      <c r="F13870" t="s">
        <v>6879</v>
      </c>
      <c r="G13870">
        <v>1804009000</v>
      </c>
      <c r="H13870">
        <v>42000</v>
      </c>
      <c r="I13870" t="s">
        <v>6880</v>
      </c>
      <c r="J13870" t="s">
        <v>6881</v>
      </c>
      <c r="K13870" t="s">
        <v>6869</v>
      </c>
    </row>
    <row r="13871" spans="1:11" x14ac:dyDescent="0.2">
      <c r="A13871" s="20">
        <v>44463</v>
      </c>
      <c r="B13871" s="20" t="s">
        <v>13136</v>
      </c>
      <c r="C13871" t="s">
        <v>3916</v>
      </c>
      <c r="D13871" t="s">
        <v>3927</v>
      </c>
      <c r="E13871" t="s">
        <v>3918</v>
      </c>
      <c r="F13871" t="s">
        <v>13060</v>
      </c>
      <c r="G13871">
        <v>1802000000</v>
      </c>
      <c r="H13871">
        <v>60000</v>
      </c>
      <c r="I13871" t="s">
        <v>55</v>
      </c>
      <c r="J13871" t="s">
        <v>55</v>
      </c>
      <c r="K13871" t="s">
        <v>3929</v>
      </c>
    </row>
    <row r="13872" spans="1:11" x14ac:dyDescent="0.2">
      <c r="A13872" s="20">
        <v>44463</v>
      </c>
      <c r="B13872" s="20" t="s">
        <v>13136</v>
      </c>
      <c r="C13872" t="s">
        <v>3916</v>
      </c>
      <c r="D13872" t="s">
        <v>3927</v>
      </c>
      <c r="E13872" t="s">
        <v>3918</v>
      </c>
      <c r="F13872" t="s">
        <v>13061</v>
      </c>
      <c r="G13872">
        <v>1805009000</v>
      </c>
      <c r="H13872">
        <v>58174</v>
      </c>
      <c r="I13872" t="s">
        <v>55</v>
      </c>
      <c r="J13872" t="s">
        <v>55</v>
      </c>
      <c r="K13872" t="s">
        <v>3958</v>
      </c>
    </row>
    <row r="13873" spans="1:11" x14ac:dyDescent="0.2">
      <c r="A13873" s="20">
        <v>44463</v>
      </c>
      <c r="B13873" s="20" t="s">
        <v>13136</v>
      </c>
      <c r="C13873" t="s">
        <v>3916</v>
      </c>
      <c r="D13873" t="s">
        <v>4144</v>
      </c>
      <c r="E13873" t="s">
        <v>4720</v>
      </c>
      <c r="F13873" t="s">
        <v>13062</v>
      </c>
      <c r="G13873">
        <v>1801001200</v>
      </c>
      <c r="H13873">
        <v>125125</v>
      </c>
      <c r="I13873" t="s">
        <v>17</v>
      </c>
      <c r="J13873" t="s">
        <v>4114</v>
      </c>
      <c r="K13873" t="s">
        <v>3926</v>
      </c>
    </row>
    <row r="13874" spans="1:11" x14ac:dyDescent="0.2">
      <c r="A13874" s="20">
        <v>44463</v>
      </c>
      <c r="B13874" s="20" t="s">
        <v>13136</v>
      </c>
      <c r="C13874" t="s">
        <v>3916</v>
      </c>
      <c r="D13874" t="s">
        <v>4144</v>
      </c>
      <c r="E13874" t="s">
        <v>4720</v>
      </c>
      <c r="F13874" t="s">
        <v>13062</v>
      </c>
      <c r="G13874">
        <v>1801001200</v>
      </c>
      <c r="H13874">
        <v>225225</v>
      </c>
      <c r="I13874" t="s">
        <v>17</v>
      </c>
      <c r="J13874" t="s">
        <v>4114</v>
      </c>
      <c r="K13874" t="s">
        <v>3926</v>
      </c>
    </row>
    <row r="13875" spans="1:11" x14ac:dyDescent="0.2">
      <c r="A13875" s="20">
        <v>44463</v>
      </c>
      <c r="B13875" s="20" t="s">
        <v>13136</v>
      </c>
      <c r="C13875" t="s">
        <v>3916</v>
      </c>
      <c r="D13875" t="s">
        <v>4144</v>
      </c>
      <c r="E13875" t="s">
        <v>4720</v>
      </c>
      <c r="F13875" t="s">
        <v>13063</v>
      </c>
      <c r="G13875">
        <v>1801001200</v>
      </c>
      <c r="H13875">
        <v>250250</v>
      </c>
      <c r="I13875" t="s">
        <v>17</v>
      </c>
      <c r="J13875" t="s">
        <v>4114</v>
      </c>
      <c r="K13875" t="s">
        <v>3926</v>
      </c>
    </row>
    <row r="13876" spans="1:11" x14ac:dyDescent="0.2">
      <c r="A13876" s="20">
        <v>44463</v>
      </c>
      <c r="B13876" s="20" t="s">
        <v>13136</v>
      </c>
      <c r="C13876" t="s">
        <v>3916</v>
      </c>
      <c r="D13876" t="s">
        <v>4144</v>
      </c>
      <c r="E13876" t="s">
        <v>4720</v>
      </c>
      <c r="F13876" t="s">
        <v>13063</v>
      </c>
      <c r="G13876">
        <v>1801001200</v>
      </c>
      <c r="H13876">
        <v>175175</v>
      </c>
      <c r="I13876" t="s">
        <v>17</v>
      </c>
      <c r="J13876" t="s">
        <v>4114</v>
      </c>
      <c r="K13876" t="s">
        <v>3926</v>
      </c>
    </row>
    <row r="13877" spans="1:11" x14ac:dyDescent="0.2">
      <c r="A13877" s="20">
        <v>44463</v>
      </c>
      <c r="B13877" s="20" t="s">
        <v>13136</v>
      </c>
      <c r="C13877" t="s">
        <v>3916</v>
      </c>
      <c r="D13877" t="s">
        <v>4144</v>
      </c>
      <c r="E13877" t="s">
        <v>4720</v>
      </c>
      <c r="F13877" t="s">
        <v>13063</v>
      </c>
      <c r="G13877">
        <v>1801001200</v>
      </c>
      <c r="H13877">
        <v>75075</v>
      </c>
      <c r="I13877" t="s">
        <v>17</v>
      </c>
      <c r="J13877" t="s">
        <v>4114</v>
      </c>
      <c r="K13877" t="s">
        <v>3926</v>
      </c>
    </row>
    <row r="13878" spans="1:11" x14ac:dyDescent="0.2">
      <c r="A13878" s="20">
        <v>44466</v>
      </c>
      <c r="B13878" s="20" t="s">
        <v>13136</v>
      </c>
      <c r="C13878" t="s">
        <v>3916</v>
      </c>
      <c r="D13878" t="s">
        <v>3917</v>
      </c>
      <c r="E13878" t="s">
        <v>3918</v>
      </c>
      <c r="F13878" t="s">
        <v>13064</v>
      </c>
      <c r="G13878">
        <v>1804009000</v>
      </c>
      <c r="H13878">
        <v>18000</v>
      </c>
      <c r="I13878" t="s">
        <v>55</v>
      </c>
      <c r="J13878" t="s">
        <v>55</v>
      </c>
      <c r="K13878" t="s">
        <v>6869</v>
      </c>
    </row>
    <row r="13879" spans="1:11" x14ac:dyDescent="0.2">
      <c r="A13879" s="20">
        <v>44466</v>
      </c>
      <c r="B13879" s="20" t="s">
        <v>13136</v>
      </c>
      <c r="C13879" t="s">
        <v>3916</v>
      </c>
      <c r="D13879" t="s">
        <v>3930</v>
      </c>
      <c r="E13879" t="s">
        <v>4096</v>
      </c>
      <c r="F13879" t="s">
        <v>13065</v>
      </c>
      <c r="G13879">
        <v>1801001200</v>
      </c>
      <c r="H13879">
        <v>200200</v>
      </c>
      <c r="I13879" t="s">
        <v>61</v>
      </c>
      <c r="J13879" t="s">
        <v>61</v>
      </c>
      <c r="K13879" t="s">
        <v>3926</v>
      </c>
    </row>
    <row r="13880" spans="1:11" x14ac:dyDescent="0.2">
      <c r="A13880" s="20">
        <v>44466</v>
      </c>
      <c r="B13880" s="20" t="s">
        <v>13136</v>
      </c>
      <c r="C13880" t="s">
        <v>3916</v>
      </c>
      <c r="D13880" t="s">
        <v>3930</v>
      </c>
      <c r="E13880" t="s">
        <v>6865</v>
      </c>
      <c r="F13880" t="s">
        <v>13066</v>
      </c>
      <c r="G13880">
        <v>1805009000</v>
      </c>
      <c r="H13880">
        <v>75600</v>
      </c>
      <c r="I13880" t="s">
        <v>61</v>
      </c>
      <c r="J13880" t="s">
        <v>61</v>
      </c>
      <c r="K13880" t="s">
        <v>3958</v>
      </c>
    </row>
    <row r="13881" spans="1:11" x14ac:dyDescent="0.2">
      <c r="A13881" s="20">
        <v>44466</v>
      </c>
      <c r="B13881" s="20" t="s">
        <v>13136</v>
      </c>
      <c r="C13881" t="s">
        <v>3916</v>
      </c>
      <c r="D13881" t="s">
        <v>3930</v>
      </c>
      <c r="E13881" t="s">
        <v>8372</v>
      </c>
      <c r="F13881" t="s">
        <v>13067</v>
      </c>
      <c r="G13881">
        <v>1805009000</v>
      </c>
      <c r="H13881">
        <v>116975</v>
      </c>
      <c r="I13881" t="s">
        <v>61</v>
      </c>
      <c r="J13881" t="s">
        <v>61</v>
      </c>
      <c r="K13881" t="s">
        <v>3958</v>
      </c>
    </row>
    <row r="13882" spans="1:11" x14ac:dyDescent="0.2">
      <c r="A13882" s="20">
        <v>44466</v>
      </c>
      <c r="B13882" s="20" t="s">
        <v>13136</v>
      </c>
      <c r="C13882" t="s">
        <v>3916</v>
      </c>
      <c r="D13882" t="s">
        <v>3930</v>
      </c>
      <c r="E13882" t="s">
        <v>6865</v>
      </c>
      <c r="F13882" t="s">
        <v>13068</v>
      </c>
      <c r="G13882">
        <v>1804002000</v>
      </c>
      <c r="H13882">
        <v>20000</v>
      </c>
      <c r="I13882" t="s">
        <v>61</v>
      </c>
      <c r="J13882" t="s">
        <v>61</v>
      </c>
      <c r="K13882" t="s">
        <v>3953</v>
      </c>
    </row>
    <row r="13883" spans="1:11" x14ac:dyDescent="0.2">
      <c r="A13883" s="20">
        <v>44466</v>
      </c>
      <c r="B13883" s="20" t="s">
        <v>13136</v>
      </c>
      <c r="C13883" t="s">
        <v>3916</v>
      </c>
      <c r="D13883" t="s">
        <v>3930</v>
      </c>
      <c r="E13883" t="s">
        <v>6865</v>
      </c>
      <c r="F13883" t="s">
        <v>13069</v>
      </c>
      <c r="G13883">
        <v>1805009000</v>
      </c>
      <c r="H13883">
        <v>116975</v>
      </c>
      <c r="I13883" t="s">
        <v>61</v>
      </c>
      <c r="J13883" t="s">
        <v>61</v>
      </c>
      <c r="K13883" t="s">
        <v>3958</v>
      </c>
    </row>
    <row r="13884" spans="1:11" x14ac:dyDescent="0.2">
      <c r="A13884" s="20">
        <v>44466</v>
      </c>
      <c r="B13884" s="20" t="s">
        <v>13136</v>
      </c>
      <c r="C13884" t="s">
        <v>3916</v>
      </c>
      <c r="D13884" t="s">
        <v>3930</v>
      </c>
      <c r="E13884" t="s">
        <v>6865</v>
      </c>
      <c r="F13884" t="s">
        <v>13070</v>
      </c>
      <c r="G13884">
        <v>1805009000</v>
      </c>
      <c r="H13884">
        <v>70175</v>
      </c>
      <c r="I13884" t="s">
        <v>61</v>
      </c>
      <c r="J13884" t="s">
        <v>61</v>
      </c>
      <c r="K13884" t="s">
        <v>3958</v>
      </c>
    </row>
    <row r="13885" spans="1:11" x14ac:dyDescent="0.2">
      <c r="A13885" s="20">
        <v>44466</v>
      </c>
      <c r="B13885" s="20" t="s">
        <v>13136</v>
      </c>
      <c r="C13885" t="s">
        <v>3916</v>
      </c>
      <c r="D13885" t="s">
        <v>4144</v>
      </c>
      <c r="E13885" t="s">
        <v>4088</v>
      </c>
      <c r="F13885" t="s">
        <v>13071</v>
      </c>
      <c r="G13885">
        <v>1801001200</v>
      </c>
      <c r="H13885">
        <v>200200</v>
      </c>
      <c r="I13885" t="s">
        <v>4090</v>
      </c>
      <c r="J13885" t="s">
        <v>4207</v>
      </c>
      <c r="K13885" t="s">
        <v>3926</v>
      </c>
    </row>
    <row r="13886" spans="1:11" x14ac:dyDescent="0.2">
      <c r="A13886" s="20">
        <v>44466</v>
      </c>
      <c r="B13886" s="20" t="s">
        <v>13136</v>
      </c>
      <c r="C13886" t="s">
        <v>3916</v>
      </c>
      <c r="D13886" t="s">
        <v>4144</v>
      </c>
      <c r="E13886" t="s">
        <v>4088</v>
      </c>
      <c r="F13886" t="s">
        <v>13072</v>
      </c>
      <c r="G13886">
        <v>1801001200</v>
      </c>
      <c r="H13886">
        <v>50050</v>
      </c>
      <c r="I13886" t="s">
        <v>4090</v>
      </c>
      <c r="J13886" t="s">
        <v>4706</v>
      </c>
      <c r="K13886" t="s">
        <v>3926</v>
      </c>
    </row>
    <row r="13887" spans="1:11" x14ac:dyDescent="0.2">
      <c r="A13887" s="20">
        <v>44466</v>
      </c>
      <c r="B13887" s="20" t="s">
        <v>13136</v>
      </c>
      <c r="C13887" t="s">
        <v>3916</v>
      </c>
      <c r="D13887" t="s">
        <v>3954</v>
      </c>
      <c r="E13887" t="s">
        <v>4213</v>
      </c>
      <c r="F13887" t="s">
        <v>13073</v>
      </c>
      <c r="G13887">
        <v>1801001200</v>
      </c>
      <c r="H13887">
        <v>500500</v>
      </c>
      <c r="I13887" t="s">
        <v>4114</v>
      </c>
      <c r="J13887" t="s">
        <v>4114</v>
      </c>
      <c r="K13887" t="s">
        <v>3926</v>
      </c>
    </row>
    <row r="13888" spans="1:11" x14ac:dyDescent="0.2">
      <c r="A13888" s="20">
        <v>44466</v>
      </c>
      <c r="B13888" s="20" t="s">
        <v>13136</v>
      </c>
      <c r="C13888" t="s">
        <v>3916</v>
      </c>
      <c r="D13888" t="s">
        <v>3939</v>
      </c>
      <c r="E13888" t="s">
        <v>6929</v>
      </c>
      <c r="F13888" t="s">
        <v>13074</v>
      </c>
      <c r="G13888">
        <v>1802000000</v>
      </c>
      <c r="H13888">
        <v>1905</v>
      </c>
      <c r="I13888" t="s">
        <v>6880</v>
      </c>
      <c r="J13888" t="s">
        <v>6881</v>
      </c>
      <c r="K13888" t="s">
        <v>3929</v>
      </c>
    </row>
    <row r="13889" spans="1:11" x14ac:dyDescent="0.2">
      <c r="A13889" s="20">
        <v>44466</v>
      </c>
      <c r="B13889" s="20" t="s">
        <v>13136</v>
      </c>
      <c r="C13889" t="s">
        <v>3916</v>
      </c>
      <c r="D13889" t="s">
        <v>3939</v>
      </c>
      <c r="E13889" t="s">
        <v>6929</v>
      </c>
      <c r="F13889" t="s">
        <v>13074</v>
      </c>
      <c r="G13889">
        <v>1802000000</v>
      </c>
      <c r="H13889">
        <v>22476</v>
      </c>
      <c r="I13889" t="s">
        <v>6880</v>
      </c>
      <c r="J13889" t="s">
        <v>6881</v>
      </c>
      <c r="K13889" t="s">
        <v>3929</v>
      </c>
    </row>
    <row r="13890" spans="1:11" x14ac:dyDescent="0.2">
      <c r="A13890" s="20">
        <v>44466</v>
      </c>
      <c r="B13890" s="20" t="s">
        <v>13136</v>
      </c>
      <c r="C13890" t="s">
        <v>3916</v>
      </c>
      <c r="D13890" t="s">
        <v>3939</v>
      </c>
      <c r="E13890" t="s">
        <v>6929</v>
      </c>
      <c r="F13890" t="s">
        <v>13074</v>
      </c>
      <c r="G13890">
        <v>1802000000</v>
      </c>
      <c r="H13890">
        <v>135619</v>
      </c>
      <c r="I13890" t="s">
        <v>6880</v>
      </c>
      <c r="J13890" t="s">
        <v>6881</v>
      </c>
      <c r="K13890" t="s">
        <v>3929</v>
      </c>
    </row>
    <row r="13891" spans="1:11" x14ac:dyDescent="0.2">
      <c r="A13891" s="20">
        <v>44466</v>
      </c>
      <c r="B13891" s="20" t="s">
        <v>13136</v>
      </c>
      <c r="C13891" t="s">
        <v>3916</v>
      </c>
      <c r="D13891" t="s">
        <v>3927</v>
      </c>
      <c r="E13891" t="s">
        <v>6865</v>
      </c>
      <c r="F13891" t="s">
        <v>13075</v>
      </c>
      <c r="G13891">
        <v>1803100000</v>
      </c>
      <c r="H13891">
        <v>79975</v>
      </c>
      <c r="I13891" t="s">
        <v>61</v>
      </c>
      <c r="J13891" t="s">
        <v>61</v>
      </c>
      <c r="K13891" t="s">
        <v>3920</v>
      </c>
    </row>
    <row r="13892" spans="1:11" x14ac:dyDescent="0.2">
      <c r="A13892" s="20">
        <v>44466</v>
      </c>
      <c r="B13892" s="20" t="s">
        <v>13136</v>
      </c>
      <c r="C13892" t="s">
        <v>3916</v>
      </c>
      <c r="D13892" t="s">
        <v>3930</v>
      </c>
      <c r="E13892" t="s">
        <v>6865</v>
      </c>
      <c r="F13892" t="s">
        <v>13076</v>
      </c>
      <c r="G13892">
        <v>1805009000</v>
      </c>
      <c r="H13892">
        <v>93575</v>
      </c>
      <c r="I13892" t="s">
        <v>61</v>
      </c>
      <c r="J13892" t="s">
        <v>61</v>
      </c>
      <c r="K13892" t="s">
        <v>3958</v>
      </c>
    </row>
    <row r="13893" spans="1:11" x14ac:dyDescent="0.2">
      <c r="A13893" s="20">
        <v>44466</v>
      </c>
      <c r="B13893" s="20" t="s">
        <v>13136</v>
      </c>
      <c r="C13893" t="s">
        <v>3916</v>
      </c>
      <c r="D13893" t="s">
        <v>3927</v>
      </c>
      <c r="E13893" t="s">
        <v>6865</v>
      </c>
      <c r="F13893" t="s">
        <v>13077</v>
      </c>
      <c r="G13893">
        <v>1806200000</v>
      </c>
      <c r="H13893">
        <v>99950</v>
      </c>
      <c r="I13893" t="s">
        <v>61</v>
      </c>
      <c r="J13893" t="s">
        <v>61</v>
      </c>
      <c r="K13893" t="s">
        <v>3920</v>
      </c>
    </row>
    <row r="13894" spans="1:11" x14ac:dyDescent="0.2">
      <c r="A13894" s="20">
        <v>44466</v>
      </c>
      <c r="B13894" s="20" t="s">
        <v>13136</v>
      </c>
      <c r="C13894" t="s">
        <v>3916</v>
      </c>
      <c r="D13894" t="s">
        <v>3927</v>
      </c>
      <c r="E13894" t="s">
        <v>6865</v>
      </c>
      <c r="F13894" t="s">
        <v>13078</v>
      </c>
      <c r="G13894">
        <v>1806200000</v>
      </c>
      <c r="H13894">
        <v>60000</v>
      </c>
      <c r="I13894" t="s">
        <v>61</v>
      </c>
      <c r="J13894" t="s">
        <v>61</v>
      </c>
      <c r="K13894" t="s">
        <v>3920</v>
      </c>
    </row>
    <row r="13895" spans="1:11" x14ac:dyDescent="0.2">
      <c r="A13895" s="20">
        <v>44466</v>
      </c>
      <c r="B13895" s="20" t="s">
        <v>13136</v>
      </c>
      <c r="C13895" t="s">
        <v>3916</v>
      </c>
      <c r="D13895" t="s">
        <v>3917</v>
      </c>
      <c r="E13895" t="s">
        <v>7073</v>
      </c>
      <c r="F13895" t="s">
        <v>13079</v>
      </c>
      <c r="G13895">
        <v>1806909000</v>
      </c>
      <c r="H13895">
        <v>118800</v>
      </c>
      <c r="I13895" t="s">
        <v>4302</v>
      </c>
      <c r="J13895" t="s">
        <v>4302</v>
      </c>
      <c r="K13895" t="s">
        <v>6886</v>
      </c>
    </row>
    <row r="13896" spans="1:11" x14ac:dyDescent="0.2">
      <c r="A13896" s="20">
        <v>44466</v>
      </c>
      <c r="B13896" s="20" t="s">
        <v>13136</v>
      </c>
      <c r="C13896" t="s">
        <v>3916</v>
      </c>
      <c r="D13896" t="s">
        <v>3917</v>
      </c>
      <c r="E13896" t="s">
        <v>7073</v>
      </c>
      <c r="F13896" t="s">
        <v>13080</v>
      </c>
      <c r="G13896">
        <v>1806909000</v>
      </c>
      <c r="H13896">
        <v>95040</v>
      </c>
      <c r="I13896" t="s">
        <v>4302</v>
      </c>
      <c r="J13896" t="s">
        <v>4302</v>
      </c>
      <c r="K13896" t="s">
        <v>6886</v>
      </c>
    </row>
    <row r="13897" spans="1:11" x14ac:dyDescent="0.2">
      <c r="A13897" s="20">
        <v>44466</v>
      </c>
      <c r="B13897" s="20" t="s">
        <v>13136</v>
      </c>
      <c r="C13897" t="s">
        <v>3916</v>
      </c>
      <c r="D13897" t="s">
        <v>3998</v>
      </c>
      <c r="E13897" t="s">
        <v>7660</v>
      </c>
      <c r="F13897" t="s">
        <v>13081</v>
      </c>
      <c r="G13897">
        <v>1802000000</v>
      </c>
      <c r="H13897">
        <v>20000</v>
      </c>
      <c r="I13897" t="s">
        <v>7662</v>
      </c>
      <c r="J13897" t="s">
        <v>3965</v>
      </c>
      <c r="K13897" t="s">
        <v>3929</v>
      </c>
    </row>
    <row r="13898" spans="1:11" x14ac:dyDescent="0.2">
      <c r="A13898" s="20">
        <v>44467</v>
      </c>
      <c r="B13898" s="20" t="s">
        <v>13136</v>
      </c>
      <c r="C13898" t="s">
        <v>3916</v>
      </c>
      <c r="D13898" t="s">
        <v>3930</v>
      </c>
      <c r="E13898" t="s">
        <v>8372</v>
      </c>
      <c r="F13898" t="s">
        <v>13082</v>
      </c>
      <c r="G13898">
        <v>1805009000</v>
      </c>
      <c r="H13898">
        <v>93575</v>
      </c>
      <c r="I13898" t="s">
        <v>61</v>
      </c>
      <c r="J13898" t="s">
        <v>61</v>
      </c>
      <c r="K13898" t="s">
        <v>3958</v>
      </c>
    </row>
    <row r="13899" spans="1:11" x14ac:dyDescent="0.2">
      <c r="A13899" s="20">
        <v>44467</v>
      </c>
      <c r="B13899" s="20" t="s">
        <v>13136</v>
      </c>
      <c r="C13899" t="s">
        <v>3916</v>
      </c>
      <c r="D13899" t="s">
        <v>3930</v>
      </c>
      <c r="E13899" t="s">
        <v>8372</v>
      </c>
      <c r="F13899" t="s">
        <v>13083</v>
      </c>
      <c r="G13899">
        <v>1805009000</v>
      </c>
      <c r="H13899">
        <v>116800</v>
      </c>
      <c r="I13899" t="s">
        <v>61</v>
      </c>
      <c r="J13899" t="s">
        <v>61</v>
      </c>
      <c r="K13899" t="s">
        <v>3958</v>
      </c>
    </row>
    <row r="13900" spans="1:11" x14ac:dyDescent="0.2">
      <c r="A13900" s="20">
        <v>44467</v>
      </c>
      <c r="B13900" s="20" t="s">
        <v>13136</v>
      </c>
      <c r="C13900" t="s">
        <v>3916</v>
      </c>
      <c r="D13900" t="s">
        <v>4080</v>
      </c>
      <c r="E13900" t="s">
        <v>3918</v>
      </c>
      <c r="F13900" t="s">
        <v>13084</v>
      </c>
      <c r="G13900">
        <v>1804009000</v>
      </c>
      <c r="H13900">
        <v>19800</v>
      </c>
      <c r="I13900" t="s">
        <v>55</v>
      </c>
      <c r="J13900" t="s">
        <v>55</v>
      </c>
      <c r="K13900" t="s">
        <v>6869</v>
      </c>
    </row>
    <row r="13901" spans="1:11" x14ac:dyDescent="0.2">
      <c r="A13901" s="20">
        <v>44467</v>
      </c>
      <c r="B13901" s="20" t="s">
        <v>13136</v>
      </c>
      <c r="C13901" t="s">
        <v>3916</v>
      </c>
      <c r="D13901" t="s">
        <v>3930</v>
      </c>
      <c r="E13901" t="s">
        <v>6865</v>
      </c>
      <c r="F13901" t="s">
        <v>13085</v>
      </c>
      <c r="G13901">
        <v>1804002000</v>
      </c>
      <c r="H13901">
        <v>80000</v>
      </c>
      <c r="I13901" t="s">
        <v>61</v>
      </c>
      <c r="J13901" t="s">
        <v>61</v>
      </c>
      <c r="K13901" t="s">
        <v>3953</v>
      </c>
    </row>
    <row r="13902" spans="1:11" x14ac:dyDescent="0.2">
      <c r="A13902" s="20">
        <v>44467</v>
      </c>
      <c r="B13902" s="20" t="s">
        <v>13136</v>
      </c>
      <c r="C13902" t="s">
        <v>3916</v>
      </c>
      <c r="D13902" t="s">
        <v>3994</v>
      </c>
      <c r="E13902" t="s">
        <v>3918</v>
      </c>
      <c r="F13902" t="s">
        <v>13086</v>
      </c>
      <c r="G13902">
        <v>1803100000</v>
      </c>
      <c r="H13902">
        <v>120000</v>
      </c>
      <c r="I13902" t="s">
        <v>55</v>
      </c>
      <c r="J13902" t="s">
        <v>55</v>
      </c>
      <c r="K13902" t="s">
        <v>3920</v>
      </c>
    </row>
    <row r="13903" spans="1:11" x14ac:dyDescent="0.2">
      <c r="A13903" s="20">
        <v>44467</v>
      </c>
      <c r="B13903" s="20" t="s">
        <v>13136</v>
      </c>
      <c r="C13903" t="s">
        <v>3916</v>
      </c>
      <c r="D13903" t="s">
        <v>3930</v>
      </c>
      <c r="E13903" t="s">
        <v>6865</v>
      </c>
      <c r="F13903" t="s">
        <v>13087</v>
      </c>
      <c r="G13903">
        <v>1802000000</v>
      </c>
      <c r="H13903">
        <v>75600</v>
      </c>
      <c r="I13903" t="s">
        <v>61</v>
      </c>
      <c r="J13903" t="s">
        <v>61</v>
      </c>
      <c r="K13903" t="s">
        <v>3929</v>
      </c>
    </row>
    <row r="13904" spans="1:11" x14ac:dyDescent="0.2">
      <c r="A13904" s="20">
        <v>44467</v>
      </c>
      <c r="B13904" s="20" t="s">
        <v>13136</v>
      </c>
      <c r="C13904" t="s">
        <v>3916</v>
      </c>
      <c r="D13904" t="s">
        <v>4080</v>
      </c>
      <c r="E13904" t="s">
        <v>3918</v>
      </c>
      <c r="F13904" t="s">
        <v>13088</v>
      </c>
      <c r="G13904">
        <v>1804009000</v>
      </c>
      <c r="H13904">
        <v>39600</v>
      </c>
      <c r="I13904" t="s">
        <v>55</v>
      </c>
      <c r="J13904" t="s">
        <v>55</v>
      </c>
      <c r="K13904" t="s">
        <v>6869</v>
      </c>
    </row>
    <row r="13905" spans="1:11" x14ac:dyDescent="0.2">
      <c r="A13905" s="20">
        <v>44467</v>
      </c>
      <c r="B13905" s="20" t="s">
        <v>13136</v>
      </c>
      <c r="C13905" t="s">
        <v>3916</v>
      </c>
      <c r="D13905" t="s">
        <v>3930</v>
      </c>
      <c r="E13905" t="s">
        <v>6865</v>
      </c>
      <c r="F13905" t="s">
        <v>13089</v>
      </c>
      <c r="G13905">
        <v>1803100000</v>
      </c>
      <c r="H13905">
        <v>40000</v>
      </c>
      <c r="I13905" t="s">
        <v>61</v>
      </c>
      <c r="J13905" t="s">
        <v>61</v>
      </c>
      <c r="K13905" t="s">
        <v>3920</v>
      </c>
    </row>
    <row r="13906" spans="1:11" x14ac:dyDescent="0.2">
      <c r="A13906" s="20">
        <v>44467</v>
      </c>
      <c r="B13906" s="20" t="s">
        <v>13136</v>
      </c>
      <c r="C13906" t="s">
        <v>3916</v>
      </c>
      <c r="D13906" t="s">
        <v>3930</v>
      </c>
      <c r="E13906" t="s">
        <v>6865</v>
      </c>
      <c r="F13906" t="s">
        <v>13090</v>
      </c>
      <c r="G13906">
        <v>1803100000</v>
      </c>
      <c r="H13906">
        <v>39950</v>
      </c>
      <c r="I13906" t="s">
        <v>61</v>
      </c>
      <c r="J13906" t="s">
        <v>61</v>
      </c>
      <c r="K13906" t="s">
        <v>3920</v>
      </c>
    </row>
    <row r="13907" spans="1:11" x14ac:dyDescent="0.2">
      <c r="A13907" s="20">
        <v>44467</v>
      </c>
      <c r="B13907" s="20" t="s">
        <v>13136</v>
      </c>
      <c r="C13907" t="s">
        <v>3916</v>
      </c>
      <c r="D13907" t="s">
        <v>3930</v>
      </c>
      <c r="E13907" t="s">
        <v>6865</v>
      </c>
      <c r="F13907" t="s">
        <v>13091</v>
      </c>
      <c r="G13907">
        <v>1803100000</v>
      </c>
      <c r="H13907">
        <v>40000</v>
      </c>
      <c r="I13907" t="s">
        <v>61</v>
      </c>
      <c r="J13907" t="s">
        <v>61</v>
      </c>
      <c r="K13907" t="s">
        <v>3920</v>
      </c>
    </row>
    <row r="13908" spans="1:11" x14ac:dyDescent="0.2">
      <c r="A13908" s="20">
        <v>44467</v>
      </c>
      <c r="B13908" s="20" t="s">
        <v>13136</v>
      </c>
      <c r="C13908" t="s">
        <v>3916</v>
      </c>
      <c r="D13908" t="s">
        <v>3927</v>
      </c>
      <c r="E13908" t="s">
        <v>6865</v>
      </c>
      <c r="F13908" t="s">
        <v>13092</v>
      </c>
      <c r="G13908">
        <v>1806200000</v>
      </c>
      <c r="H13908">
        <v>39975</v>
      </c>
      <c r="I13908" t="s">
        <v>61</v>
      </c>
      <c r="J13908" t="s">
        <v>61</v>
      </c>
      <c r="K13908" t="s">
        <v>3920</v>
      </c>
    </row>
    <row r="13909" spans="1:11" x14ac:dyDescent="0.2">
      <c r="A13909" s="20">
        <v>44467</v>
      </c>
      <c r="B13909" s="20" t="s">
        <v>13136</v>
      </c>
      <c r="C13909" t="s">
        <v>3916</v>
      </c>
      <c r="D13909" t="s">
        <v>3921</v>
      </c>
      <c r="E13909" t="s">
        <v>9405</v>
      </c>
      <c r="F13909" t="s">
        <v>13093</v>
      </c>
      <c r="G13909">
        <v>1804009000</v>
      </c>
      <c r="H13909">
        <v>26761</v>
      </c>
      <c r="I13909" t="s">
        <v>9407</v>
      </c>
      <c r="J13909" t="s">
        <v>3965</v>
      </c>
      <c r="K13909" t="s">
        <v>6869</v>
      </c>
    </row>
    <row r="13910" spans="1:11" x14ac:dyDescent="0.2">
      <c r="A13910" s="20">
        <v>44467</v>
      </c>
      <c r="B13910" s="20" t="s">
        <v>13136</v>
      </c>
      <c r="C13910" t="s">
        <v>3916</v>
      </c>
      <c r="D13910" t="s">
        <v>3917</v>
      </c>
      <c r="E13910" t="s">
        <v>6898</v>
      </c>
      <c r="F13910" t="s">
        <v>13094</v>
      </c>
      <c r="G13910">
        <v>1804009000</v>
      </c>
      <c r="H13910">
        <v>42336</v>
      </c>
      <c r="I13910" t="s">
        <v>4302</v>
      </c>
      <c r="J13910" t="s">
        <v>4302</v>
      </c>
      <c r="K13910" t="s">
        <v>6869</v>
      </c>
    </row>
    <row r="13911" spans="1:11" x14ac:dyDescent="0.2">
      <c r="A13911" s="20">
        <v>44467</v>
      </c>
      <c r="B13911" s="20" t="s">
        <v>13136</v>
      </c>
      <c r="C13911" t="s">
        <v>3916</v>
      </c>
      <c r="D13911" t="s">
        <v>3917</v>
      </c>
      <c r="E13911" t="s">
        <v>6898</v>
      </c>
      <c r="F13911" t="s">
        <v>13095</v>
      </c>
      <c r="G13911">
        <v>1804009000</v>
      </c>
      <c r="H13911">
        <v>63504</v>
      </c>
      <c r="I13911" t="s">
        <v>4302</v>
      </c>
      <c r="J13911" t="s">
        <v>4302</v>
      </c>
      <c r="K13911" t="s">
        <v>6869</v>
      </c>
    </row>
    <row r="13912" spans="1:11" x14ac:dyDescent="0.2">
      <c r="A13912" s="20">
        <v>44467</v>
      </c>
      <c r="B13912" s="20" t="s">
        <v>13136</v>
      </c>
      <c r="C13912" t="s">
        <v>3916</v>
      </c>
      <c r="D13912" t="s">
        <v>3917</v>
      </c>
      <c r="E13912" t="s">
        <v>6875</v>
      </c>
      <c r="F13912" t="s">
        <v>13096</v>
      </c>
      <c r="G13912">
        <v>1806200000</v>
      </c>
      <c r="H13912">
        <v>94752</v>
      </c>
      <c r="I13912" t="s">
        <v>4302</v>
      </c>
      <c r="J13912" t="s">
        <v>4302</v>
      </c>
      <c r="K13912" t="s">
        <v>3920</v>
      </c>
    </row>
    <row r="13913" spans="1:11" x14ac:dyDescent="0.2">
      <c r="A13913" s="20">
        <v>44467</v>
      </c>
      <c r="B13913" s="20" t="s">
        <v>13136</v>
      </c>
      <c r="C13913" t="s">
        <v>3916</v>
      </c>
      <c r="D13913" t="s">
        <v>3917</v>
      </c>
      <c r="E13913" t="s">
        <v>6875</v>
      </c>
      <c r="F13913" t="s">
        <v>13097</v>
      </c>
      <c r="G13913">
        <v>1803100000</v>
      </c>
      <c r="H13913">
        <v>18000</v>
      </c>
      <c r="I13913" t="s">
        <v>4302</v>
      </c>
      <c r="J13913" t="s">
        <v>4302</v>
      </c>
      <c r="K13913" t="s">
        <v>3920</v>
      </c>
    </row>
    <row r="13914" spans="1:11" x14ac:dyDescent="0.2">
      <c r="A13914" s="20">
        <v>44467</v>
      </c>
      <c r="B13914" s="20" t="s">
        <v>13136</v>
      </c>
      <c r="C13914" t="s">
        <v>3916</v>
      </c>
      <c r="D13914" t="s">
        <v>4445</v>
      </c>
      <c r="E13914" t="s">
        <v>3918</v>
      </c>
      <c r="F13914" t="s">
        <v>13098</v>
      </c>
      <c r="G13914">
        <v>1804009000</v>
      </c>
      <c r="H13914">
        <v>59400</v>
      </c>
      <c r="I13914" t="s">
        <v>55</v>
      </c>
      <c r="J13914" t="s">
        <v>55</v>
      </c>
      <c r="K13914" t="s">
        <v>6869</v>
      </c>
    </row>
    <row r="13915" spans="1:11" x14ac:dyDescent="0.2">
      <c r="A13915" s="20">
        <v>44467</v>
      </c>
      <c r="B13915" s="20" t="s">
        <v>13136</v>
      </c>
      <c r="C13915" t="s">
        <v>3916</v>
      </c>
      <c r="D13915" t="s">
        <v>3951</v>
      </c>
      <c r="E13915" t="s">
        <v>3940</v>
      </c>
      <c r="F13915" t="s">
        <v>13099</v>
      </c>
      <c r="G13915">
        <v>1801001200</v>
      </c>
      <c r="H13915">
        <v>50050</v>
      </c>
      <c r="I13915" t="s">
        <v>3942</v>
      </c>
      <c r="J13915" t="s">
        <v>55</v>
      </c>
      <c r="K13915" t="s">
        <v>3926</v>
      </c>
    </row>
    <row r="13916" spans="1:11" x14ac:dyDescent="0.2">
      <c r="A13916" s="20">
        <v>44467</v>
      </c>
      <c r="B13916" s="20" t="s">
        <v>13136</v>
      </c>
      <c r="C13916" t="s">
        <v>3916</v>
      </c>
      <c r="D13916" t="s">
        <v>3917</v>
      </c>
      <c r="E13916" t="s">
        <v>6875</v>
      </c>
      <c r="F13916" t="s">
        <v>13100</v>
      </c>
      <c r="G13916">
        <v>1804009000</v>
      </c>
      <c r="H13916">
        <v>84672</v>
      </c>
      <c r="I13916" t="s">
        <v>4302</v>
      </c>
      <c r="J13916" t="s">
        <v>4302</v>
      </c>
      <c r="K13916" t="s">
        <v>6869</v>
      </c>
    </row>
    <row r="13917" spans="1:11" x14ac:dyDescent="0.2">
      <c r="A13917" s="20">
        <v>44467</v>
      </c>
      <c r="B13917" s="20" t="s">
        <v>13136</v>
      </c>
      <c r="C13917" t="s">
        <v>3916</v>
      </c>
      <c r="D13917" t="s">
        <v>3917</v>
      </c>
      <c r="E13917" t="s">
        <v>6875</v>
      </c>
      <c r="F13917" t="s">
        <v>13101</v>
      </c>
      <c r="G13917">
        <v>1804009000</v>
      </c>
      <c r="H13917">
        <v>42336</v>
      </c>
      <c r="I13917" t="s">
        <v>4302</v>
      </c>
      <c r="J13917" t="s">
        <v>4302</v>
      </c>
      <c r="K13917" t="s">
        <v>6869</v>
      </c>
    </row>
    <row r="13918" spans="1:11" x14ac:dyDescent="0.2">
      <c r="A13918" s="20">
        <v>44467</v>
      </c>
      <c r="B13918" s="20" t="s">
        <v>13136</v>
      </c>
      <c r="C13918" t="s">
        <v>3916</v>
      </c>
      <c r="D13918" t="s">
        <v>3917</v>
      </c>
      <c r="E13918" t="s">
        <v>6875</v>
      </c>
      <c r="F13918" t="s">
        <v>13102</v>
      </c>
      <c r="G13918">
        <v>1806200000</v>
      </c>
      <c r="H13918">
        <v>71064</v>
      </c>
      <c r="I13918" t="s">
        <v>4302</v>
      </c>
      <c r="J13918" t="s">
        <v>4302</v>
      </c>
      <c r="K13918" t="s">
        <v>3920</v>
      </c>
    </row>
    <row r="13919" spans="1:11" x14ac:dyDescent="0.2">
      <c r="A13919" s="20">
        <v>44467</v>
      </c>
      <c r="B13919" s="20" t="s">
        <v>13136</v>
      </c>
      <c r="C13919" t="s">
        <v>3916</v>
      </c>
      <c r="D13919" t="s">
        <v>3917</v>
      </c>
      <c r="E13919" t="s">
        <v>6898</v>
      </c>
      <c r="F13919" t="s">
        <v>10443</v>
      </c>
      <c r="G13919">
        <v>1806200000</v>
      </c>
      <c r="H13919">
        <v>47376</v>
      </c>
      <c r="I13919" t="s">
        <v>4302</v>
      </c>
      <c r="J13919" t="s">
        <v>4302</v>
      </c>
      <c r="K13919" t="s">
        <v>3920</v>
      </c>
    </row>
    <row r="13920" spans="1:11" x14ac:dyDescent="0.2">
      <c r="A13920" s="20">
        <v>44467</v>
      </c>
      <c r="B13920" s="20" t="s">
        <v>13136</v>
      </c>
      <c r="C13920" t="s">
        <v>3916</v>
      </c>
      <c r="D13920" t="s">
        <v>3917</v>
      </c>
      <c r="E13920" t="s">
        <v>6898</v>
      </c>
      <c r="F13920" t="s">
        <v>10443</v>
      </c>
      <c r="G13920">
        <v>1804009000</v>
      </c>
      <c r="H13920">
        <v>84672</v>
      </c>
      <c r="I13920" t="s">
        <v>4302</v>
      </c>
      <c r="J13920" t="s">
        <v>4302</v>
      </c>
      <c r="K13920" t="s">
        <v>6869</v>
      </c>
    </row>
    <row r="13921" spans="1:11" x14ac:dyDescent="0.2">
      <c r="A13921" s="20">
        <v>44467</v>
      </c>
      <c r="B13921" s="20" t="s">
        <v>13136</v>
      </c>
      <c r="C13921" t="s">
        <v>3916</v>
      </c>
      <c r="D13921" t="s">
        <v>6300</v>
      </c>
      <c r="E13921" t="s">
        <v>4016</v>
      </c>
      <c r="F13921" t="s">
        <v>11108</v>
      </c>
      <c r="G13921">
        <v>1804009000</v>
      </c>
      <c r="H13921">
        <v>63000</v>
      </c>
      <c r="I13921" t="s">
        <v>3933</v>
      </c>
      <c r="J13921" t="s">
        <v>3933</v>
      </c>
      <c r="K13921" t="s">
        <v>6869</v>
      </c>
    </row>
    <row r="13922" spans="1:11" x14ac:dyDescent="0.2">
      <c r="A13922" s="20">
        <v>44467</v>
      </c>
      <c r="B13922" s="20" t="s">
        <v>13136</v>
      </c>
      <c r="C13922" t="s">
        <v>3916</v>
      </c>
      <c r="D13922" t="s">
        <v>3917</v>
      </c>
      <c r="E13922" t="s">
        <v>6875</v>
      </c>
      <c r="F13922" t="s">
        <v>13103</v>
      </c>
      <c r="G13922">
        <v>1803100000</v>
      </c>
      <c r="H13922">
        <v>71064</v>
      </c>
      <c r="I13922" t="s">
        <v>4302</v>
      </c>
      <c r="J13922" t="s">
        <v>4302</v>
      </c>
      <c r="K13922" t="s">
        <v>3920</v>
      </c>
    </row>
    <row r="13923" spans="1:11" x14ac:dyDescent="0.2">
      <c r="A13923" s="20">
        <v>44467</v>
      </c>
      <c r="B13923" s="20" t="s">
        <v>13136</v>
      </c>
      <c r="C13923" t="s">
        <v>3916</v>
      </c>
      <c r="D13923" t="s">
        <v>3917</v>
      </c>
      <c r="E13923" t="s">
        <v>6875</v>
      </c>
      <c r="F13923" t="s">
        <v>13104</v>
      </c>
      <c r="G13923">
        <v>1806200000</v>
      </c>
      <c r="H13923">
        <v>71064</v>
      </c>
      <c r="I13923" t="s">
        <v>4302</v>
      </c>
      <c r="J13923" t="s">
        <v>4302</v>
      </c>
      <c r="K13923" t="s">
        <v>3920</v>
      </c>
    </row>
    <row r="13924" spans="1:11" x14ac:dyDescent="0.2">
      <c r="A13924" s="20">
        <v>44467</v>
      </c>
      <c r="B13924" s="20" t="s">
        <v>13136</v>
      </c>
      <c r="C13924" t="s">
        <v>3916</v>
      </c>
      <c r="D13924" t="s">
        <v>3939</v>
      </c>
      <c r="E13924" t="s">
        <v>6875</v>
      </c>
      <c r="F13924" t="s">
        <v>13105</v>
      </c>
      <c r="G13924">
        <v>1802000000</v>
      </c>
      <c r="H13924">
        <v>120000</v>
      </c>
      <c r="I13924" t="s">
        <v>4302</v>
      </c>
      <c r="J13924" t="s">
        <v>4302</v>
      </c>
      <c r="K13924" t="s">
        <v>3929</v>
      </c>
    </row>
    <row r="13925" spans="1:11" x14ac:dyDescent="0.2">
      <c r="A13925" s="20">
        <v>44467</v>
      </c>
      <c r="B13925" s="20" t="s">
        <v>13136</v>
      </c>
      <c r="C13925" t="s">
        <v>3916</v>
      </c>
      <c r="D13925" t="s">
        <v>3917</v>
      </c>
      <c r="E13925" t="s">
        <v>6875</v>
      </c>
      <c r="F13925" t="s">
        <v>13106</v>
      </c>
      <c r="G13925">
        <v>1803100000</v>
      </c>
      <c r="H13925">
        <v>47376</v>
      </c>
      <c r="I13925" t="s">
        <v>4302</v>
      </c>
      <c r="J13925" t="s">
        <v>4302</v>
      </c>
      <c r="K13925" t="s">
        <v>3920</v>
      </c>
    </row>
    <row r="13926" spans="1:11" x14ac:dyDescent="0.2">
      <c r="A13926" s="20">
        <v>44467</v>
      </c>
      <c r="B13926" s="20" t="s">
        <v>13136</v>
      </c>
      <c r="C13926" t="s">
        <v>3916</v>
      </c>
      <c r="D13926" t="s">
        <v>3963</v>
      </c>
      <c r="E13926" t="s">
        <v>7312</v>
      </c>
      <c r="F13926" t="s">
        <v>13107</v>
      </c>
      <c r="G13926">
        <v>1802000000</v>
      </c>
      <c r="H13926">
        <v>132882</v>
      </c>
      <c r="I13926" t="s">
        <v>56</v>
      </c>
      <c r="J13926" t="s">
        <v>3950</v>
      </c>
      <c r="K13926" t="s">
        <v>3929</v>
      </c>
    </row>
    <row r="13927" spans="1:11" x14ac:dyDescent="0.2">
      <c r="A13927" s="20">
        <v>44467</v>
      </c>
      <c r="B13927" s="20" t="s">
        <v>13136</v>
      </c>
      <c r="C13927" t="s">
        <v>3916</v>
      </c>
      <c r="D13927" t="s">
        <v>3963</v>
      </c>
      <c r="E13927" t="s">
        <v>7312</v>
      </c>
      <c r="F13927" t="s">
        <v>13107</v>
      </c>
      <c r="G13927">
        <v>1802000000</v>
      </c>
      <c r="H13927">
        <v>87118</v>
      </c>
      <c r="I13927" t="s">
        <v>56</v>
      </c>
      <c r="J13927" t="s">
        <v>3950</v>
      </c>
      <c r="K13927" t="s">
        <v>3929</v>
      </c>
    </row>
    <row r="13928" spans="1:11" x14ac:dyDescent="0.2">
      <c r="A13928" s="20">
        <v>44468</v>
      </c>
      <c r="B13928" s="20" t="s">
        <v>13136</v>
      </c>
      <c r="C13928" t="s">
        <v>3916</v>
      </c>
      <c r="D13928" t="s">
        <v>4347</v>
      </c>
      <c r="E13928" t="s">
        <v>4381</v>
      </c>
      <c r="F13928" t="s">
        <v>13108</v>
      </c>
      <c r="G13928">
        <v>1801001200</v>
      </c>
      <c r="H13928">
        <v>250250</v>
      </c>
      <c r="I13928" t="s">
        <v>17</v>
      </c>
      <c r="J13928" t="s">
        <v>4114</v>
      </c>
      <c r="K13928" t="s">
        <v>3926</v>
      </c>
    </row>
    <row r="13929" spans="1:11" x14ac:dyDescent="0.2">
      <c r="A13929" s="20">
        <v>44468</v>
      </c>
      <c r="B13929" s="20" t="s">
        <v>13136</v>
      </c>
      <c r="C13929" t="s">
        <v>3916</v>
      </c>
      <c r="D13929" t="s">
        <v>4347</v>
      </c>
      <c r="E13929" t="s">
        <v>4381</v>
      </c>
      <c r="F13929" t="s">
        <v>13108</v>
      </c>
      <c r="G13929">
        <v>1801001200</v>
      </c>
      <c r="H13929">
        <v>250250</v>
      </c>
      <c r="I13929" t="s">
        <v>17</v>
      </c>
      <c r="J13929" t="s">
        <v>4114</v>
      </c>
      <c r="K13929" t="s">
        <v>3926</v>
      </c>
    </row>
    <row r="13930" spans="1:11" x14ac:dyDescent="0.2">
      <c r="A13930" s="20">
        <v>44468</v>
      </c>
      <c r="B13930" s="20" t="s">
        <v>13136</v>
      </c>
      <c r="C13930" t="s">
        <v>3916</v>
      </c>
      <c r="D13930" t="s">
        <v>4347</v>
      </c>
      <c r="E13930" t="s">
        <v>4381</v>
      </c>
      <c r="F13930" t="s">
        <v>13108</v>
      </c>
      <c r="G13930">
        <v>1801001200</v>
      </c>
      <c r="H13930">
        <v>150150</v>
      </c>
      <c r="I13930" t="s">
        <v>17</v>
      </c>
      <c r="J13930" t="s">
        <v>4114</v>
      </c>
      <c r="K13930" t="s">
        <v>3926</v>
      </c>
    </row>
    <row r="13931" spans="1:11" x14ac:dyDescent="0.2">
      <c r="A13931" s="20">
        <v>44468</v>
      </c>
      <c r="B13931" s="20" t="s">
        <v>13136</v>
      </c>
      <c r="C13931" t="s">
        <v>3916</v>
      </c>
      <c r="D13931" t="s">
        <v>4347</v>
      </c>
      <c r="E13931" t="s">
        <v>4381</v>
      </c>
      <c r="F13931" t="s">
        <v>13108</v>
      </c>
      <c r="G13931">
        <v>1801001200</v>
      </c>
      <c r="H13931">
        <v>50050</v>
      </c>
      <c r="I13931" t="s">
        <v>17</v>
      </c>
      <c r="J13931" t="s">
        <v>4114</v>
      </c>
      <c r="K13931" t="s">
        <v>3926</v>
      </c>
    </row>
    <row r="13932" spans="1:11" x14ac:dyDescent="0.2">
      <c r="A13932" s="20">
        <v>44468</v>
      </c>
      <c r="B13932" s="20" t="s">
        <v>13136</v>
      </c>
      <c r="C13932" t="s">
        <v>3916</v>
      </c>
      <c r="D13932" t="s">
        <v>3990</v>
      </c>
      <c r="E13932" t="s">
        <v>4190</v>
      </c>
      <c r="F13932" t="s">
        <v>13109</v>
      </c>
      <c r="G13932">
        <v>1801001200</v>
      </c>
      <c r="H13932">
        <v>700700</v>
      </c>
      <c r="I13932" t="s">
        <v>3938</v>
      </c>
      <c r="J13932" t="s">
        <v>3938</v>
      </c>
      <c r="K13932" t="s">
        <v>3926</v>
      </c>
    </row>
    <row r="13933" spans="1:11" x14ac:dyDescent="0.2">
      <c r="A13933" s="20">
        <v>44468</v>
      </c>
      <c r="B13933" s="20" t="s">
        <v>13136</v>
      </c>
      <c r="C13933" t="s">
        <v>3916</v>
      </c>
      <c r="D13933" t="s">
        <v>3917</v>
      </c>
      <c r="E13933" t="s">
        <v>7073</v>
      </c>
      <c r="F13933" t="s">
        <v>13110</v>
      </c>
      <c r="G13933">
        <v>1806909000</v>
      </c>
      <c r="H13933">
        <v>95040</v>
      </c>
      <c r="I13933" t="s">
        <v>4302</v>
      </c>
      <c r="J13933" t="s">
        <v>4302</v>
      </c>
      <c r="K13933" t="s">
        <v>6886</v>
      </c>
    </row>
    <row r="13934" spans="1:11" x14ac:dyDescent="0.2">
      <c r="A13934" s="20">
        <v>44468</v>
      </c>
      <c r="B13934" s="20" t="s">
        <v>13136</v>
      </c>
      <c r="C13934" t="s">
        <v>3916</v>
      </c>
      <c r="D13934" t="s">
        <v>3939</v>
      </c>
      <c r="E13934" t="s">
        <v>3992</v>
      </c>
      <c r="F13934" t="s">
        <v>13111</v>
      </c>
      <c r="G13934">
        <v>1802000000</v>
      </c>
      <c r="H13934">
        <v>120000</v>
      </c>
      <c r="I13934" t="s">
        <v>3933</v>
      </c>
      <c r="J13934" t="s">
        <v>3933</v>
      </c>
      <c r="K13934" t="s">
        <v>3929</v>
      </c>
    </row>
    <row r="13935" spans="1:11" x14ac:dyDescent="0.2">
      <c r="A13935" s="20">
        <v>44468</v>
      </c>
      <c r="B13935" s="20" t="s">
        <v>13136</v>
      </c>
      <c r="C13935" t="s">
        <v>3916</v>
      </c>
      <c r="D13935">
        <v>99</v>
      </c>
      <c r="E13935" t="s">
        <v>4036</v>
      </c>
      <c r="F13935" t="s">
        <v>13112</v>
      </c>
      <c r="G13935">
        <v>1801001200</v>
      </c>
      <c r="H13935">
        <v>6864</v>
      </c>
      <c r="I13935" t="s">
        <v>73</v>
      </c>
      <c r="J13935" t="s">
        <v>3965</v>
      </c>
      <c r="K13935" t="s">
        <v>3926</v>
      </c>
    </row>
    <row r="13936" spans="1:11" x14ac:dyDescent="0.2">
      <c r="A13936" s="20">
        <v>44468</v>
      </c>
      <c r="B13936" s="20" t="s">
        <v>13136</v>
      </c>
      <c r="C13936" t="s">
        <v>3916</v>
      </c>
      <c r="D13936" t="s">
        <v>3930</v>
      </c>
      <c r="E13936" t="s">
        <v>6865</v>
      </c>
      <c r="F13936" t="s">
        <v>13113</v>
      </c>
      <c r="G13936">
        <v>1804002000</v>
      </c>
      <c r="H13936">
        <v>65800</v>
      </c>
      <c r="I13936" t="s">
        <v>61</v>
      </c>
      <c r="J13936" t="s">
        <v>61</v>
      </c>
      <c r="K13936" t="s">
        <v>3953</v>
      </c>
    </row>
    <row r="13937" spans="1:11" x14ac:dyDescent="0.2">
      <c r="A13937" s="20">
        <v>44468</v>
      </c>
      <c r="B13937" s="20" t="s">
        <v>13136</v>
      </c>
      <c r="C13937" t="s">
        <v>3916</v>
      </c>
      <c r="D13937" t="s">
        <v>3930</v>
      </c>
      <c r="E13937" t="s">
        <v>3992</v>
      </c>
      <c r="F13937" t="s">
        <v>13114</v>
      </c>
      <c r="G13937">
        <v>1804009000</v>
      </c>
      <c r="H13937">
        <v>126000</v>
      </c>
      <c r="I13937" t="s">
        <v>3933</v>
      </c>
      <c r="J13937" t="s">
        <v>3933</v>
      </c>
      <c r="K13937" t="s">
        <v>6869</v>
      </c>
    </row>
    <row r="13938" spans="1:11" x14ac:dyDescent="0.2">
      <c r="A13938" s="20">
        <v>44468</v>
      </c>
      <c r="B13938" s="20" t="s">
        <v>13136</v>
      </c>
      <c r="C13938" t="s">
        <v>3916</v>
      </c>
      <c r="D13938" t="s">
        <v>3930</v>
      </c>
      <c r="E13938" t="s">
        <v>3992</v>
      </c>
      <c r="F13938" t="s">
        <v>13115</v>
      </c>
      <c r="G13938">
        <v>1804009000</v>
      </c>
      <c r="H13938">
        <v>126000</v>
      </c>
      <c r="I13938" t="s">
        <v>3933</v>
      </c>
      <c r="J13938" t="s">
        <v>3933</v>
      </c>
      <c r="K13938" t="s">
        <v>6869</v>
      </c>
    </row>
    <row r="13939" spans="1:11" x14ac:dyDescent="0.2">
      <c r="A13939" s="20">
        <v>44468</v>
      </c>
      <c r="B13939" s="20" t="s">
        <v>13136</v>
      </c>
      <c r="C13939" t="s">
        <v>3916</v>
      </c>
      <c r="D13939" t="s">
        <v>3930</v>
      </c>
      <c r="E13939" t="s">
        <v>8372</v>
      </c>
      <c r="F13939" t="s">
        <v>13116</v>
      </c>
      <c r="G13939">
        <v>1804002000</v>
      </c>
      <c r="H13939">
        <v>65500</v>
      </c>
      <c r="I13939" t="s">
        <v>61</v>
      </c>
      <c r="J13939" t="s">
        <v>61</v>
      </c>
      <c r="K13939" t="s">
        <v>3953</v>
      </c>
    </row>
    <row r="13940" spans="1:11" x14ac:dyDescent="0.2">
      <c r="A13940" s="20">
        <v>44468</v>
      </c>
      <c r="B13940" s="20" t="s">
        <v>13136</v>
      </c>
      <c r="C13940" t="s">
        <v>3916</v>
      </c>
      <c r="D13940" t="s">
        <v>3951</v>
      </c>
      <c r="E13940" t="s">
        <v>3918</v>
      </c>
      <c r="F13940" t="s">
        <v>13117</v>
      </c>
      <c r="G13940">
        <v>1802000000</v>
      </c>
      <c r="H13940">
        <v>60000</v>
      </c>
      <c r="I13940" t="s">
        <v>55</v>
      </c>
      <c r="J13940" t="s">
        <v>55</v>
      </c>
      <c r="K13940" t="s">
        <v>3929</v>
      </c>
    </row>
    <row r="13941" spans="1:11" x14ac:dyDescent="0.2">
      <c r="A13941" s="20">
        <v>44468</v>
      </c>
      <c r="B13941" s="20" t="s">
        <v>13136</v>
      </c>
      <c r="C13941" t="s">
        <v>3916</v>
      </c>
      <c r="D13941" t="s">
        <v>3930</v>
      </c>
      <c r="E13941" t="s">
        <v>4496</v>
      </c>
      <c r="F13941" t="s">
        <v>13118</v>
      </c>
      <c r="G13941">
        <v>1801001200</v>
      </c>
      <c r="H13941">
        <v>3505</v>
      </c>
      <c r="I13941" t="s">
        <v>55</v>
      </c>
      <c r="J13941" t="s">
        <v>55</v>
      </c>
      <c r="K13941" t="s">
        <v>3926</v>
      </c>
    </row>
    <row r="13942" spans="1:11" x14ac:dyDescent="0.2">
      <c r="A13942" s="20">
        <v>44468</v>
      </c>
      <c r="B13942" s="20" t="s">
        <v>13136</v>
      </c>
      <c r="C13942" t="s">
        <v>3916</v>
      </c>
      <c r="D13942" t="s">
        <v>3951</v>
      </c>
      <c r="E13942" t="s">
        <v>3918</v>
      </c>
      <c r="F13942" t="s">
        <v>13119</v>
      </c>
      <c r="G13942">
        <v>1802000000</v>
      </c>
      <c r="H13942">
        <v>60000</v>
      </c>
      <c r="I13942" t="s">
        <v>55</v>
      </c>
      <c r="J13942" t="s">
        <v>55</v>
      </c>
      <c r="K13942" t="s">
        <v>3929</v>
      </c>
    </row>
    <row r="13943" spans="1:11" x14ac:dyDescent="0.2">
      <c r="A13943" s="20">
        <v>44468</v>
      </c>
      <c r="B13943" s="20" t="s">
        <v>13136</v>
      </c>
      <c r="C13943" t="s">
        <v>3916</v>
      </c>
      <c r="D13943" t="s">
        <v>3954</v>
      </c>
      <c r="E13943" t="s">
        <v>4213</v>
      </c>
      <c r="F13943" t="s">
        <v>13120</v>
      </c>
      <c r="G13943">
        <v>1801001200</v>
      </c>
      <c r="H13943">
        <v>200200</v>
      </c>
      <c r="I13943" t="s">
        <v>4114</v>
      </c>
      <c r="J13943" t="s">
        <v>4114</v>
      </c>
      <c r="K13943" t="s">
        <v>3926</v>
      </c>
    </row>
    <row r="13944" spans="1:11" x14ac:dyDescent="0.2">
      <c r="A13944" s="20">
        <v>44468</v>
      </c>
      <c r="B13944" s="20" t="s">
        <v>13136</v>
      </c>
      <c r="C13944" t="s">
        <v>3916</v>
      </c>
      <c r="D13944" t="s">
        <v>3990</v>
      </c>
      <c r="E13944" t="s">
        <v>4088</v>
      </c>
      <c r="F13944" t="s">
        <v>13121</v>
      </c>
      <c r="G13944">
        <v>1801001200</v>
      </c>
      <c r="H13944">
        <v>500500</v>
      </c>
      <c r="I13944" t="s">
        <v>4090</v>
      </c>
      <c r="J13944" t="s">
        <v>8583</v>
      </c>
      <c r="K13944" t="s">
        <v>3926</v>
      </c>
    </row>
    <row r="13945" spans="1:11" x14ac:dyDescent="0.2">
      <c r="A13945" s="20">
        <v>44468</v>
      </c>
      <c r="B13945" s="20" t="s">
        <v>13136</v>
      </c>
      <c r="C13945" t="s">
        <v>3916</v>
      </c>
      <c r="D13945" t="s">
        <v>3930</v>
      </c>
      <c r="E13945" t="s">
        <v>6865</v>
      </c>
      <c r="F13945" t="s">
        <v>13122</v>
      </c>
      <c r="G13945">
        <v>1804002000</v>
      </c>
      <c r="H13945">
        <v>107520</v>
      </c>
      <c r="I13945" t="s">
        <v>61</v>
      </c>
      <c r="J13945" t="s">
        <v>61</v>
      </c>
      <c r="K13945" t="s">
        <v>3953</v>
      </c>
    </row>
    <row r="13946" spans="1:11" x14ac:dyDescent="0.2">
      <c r="A13946" s="20">
        <v>44468</v>
      </c>
      <c r="B13946" s="20" t="s">
        <v>13136</v>
      </c>
      <c r="C13946" t="s">
        <v>3916</v>
      </c>
      <c r="D13946" t="s">
        <v>3930</v>
      </c>
      <c r="E13946" t="s">
        <v>7200</v>
      </c>
      <c r="F13946" t="s">
        <v>13123</v>
      </c>
      <c r="G13946">
        <v>1801001200</v>
      </c>
      <c r="H13946">
        <v>25025</v>
      </c>
      <c r="I13946" t="s">
        <v>61</v>
      </c>
      <c r="J13946" t="s">
        <v>61</v>
      </c>
      <c r="K13946" t="s">
        <v>3926</v>
      </c>
    </row>
    <row r="13947" spans="1:11" x14ac:dyDescent="0.2">
      <c r="A13947" s="20">
        <v>44468</v>
      </c>
      <c r="B13947" s="20" t="s">
        <v>13136</v>
      </c>
      <c r="C13947" t="s">
        <v>3916</v>
      </c>
      <c r="D13947" t="s">
        <v>3930</v>
      </c>
      <c r="E13947" t="s">
        <v>7200</v>
      </c>
      <c r="F13947" t="s">
        <v>13124</v>
      </c>
      <c r="G13947">
        <v>1801001200</v>
      </c>
      <c r="H13947">
        <v>100100</v>
      </c>
      <c r="I13947" t="s">
        <v>61</v>
      </c>
      <c r="J13947" t="s">
        <v>61</v>
      </c>
      <c r="K13947" t="s">
        <v>3926</v>
      </c>
    </row>
    <row r="13948" spans="1:11" x14ac:dyDescent="0.2">
      <c r="A13948" s="20">
        <v>44468</v>
      </c>
      <c r="B13948" s="20" t="s">
        <v>13136</v>
      </c>
      <c r="C13948" t="s">
        <v>3916</v>
      </c>
      <c r="D13948" t="s">
        <v>3930</v>
      </c>
      <c r="E13948" t="s">
        <v>7200</v>
      </c>
      <c r="F13948" t="s">
        <v>13125</v>
      </c>
      <c r="G13948">
        <v>1801001200</v>
      </c>
      <c r="H13948">
        <v>25025</v>
      </c>
      <c r="I13948" t="s">
        <v>61</v>
      </c>
      <c r="J13948" t="s">
        <v>61</v>
      </c>
      <c r="K13948" t="s">
        <v>3926</v>
      </c>
    </row>
    <row r="13949" spans="1:11" x14ac:dyDescent="0.2">
      <c r="A13949" s="20">
        <v>44468</v>
      </c>
      <c r="B13949" s="20" t="s">
        <v>13136</v>
      </c>
      <c r="C13949" t="s">
        <v>3916</v>
      </c>
      <c r="D13949" t="s">
        <v>3930</v>
      </c>
      <c r="E13949" t="s">
        <v>7200</v>
      </c>
      <c r="F13949" t="s">
        <v>13126</v>
      </c>
      <c r="G13949">
        <v>1801001200</v>
      </c>
      <c r="H13949">
        <v>200200</v>
      </c>
      <c r="I13949" t="s">
        <v>61</v>
      </c>
      <c r="J13949" t="s">
        <v>61</v>
      </c>
      <c r="K13949" t="s">
        <v>3926</v>
      </c>
    </row>
    <row r="13950" spans="1:11" x14ac:dyDescent="0.2">
      <c r="A13950" s="20">
        <v>44468</v>
      </c>
      <c r="B13950" s="20" t="s">
        <v>13136</v>
      </c>
      <c r="C13950" t="s">
        <v>3916</v>
      </c>
      <c r="D13950" t="s">
        <v>3930</v>
      </c>
      <c r="E13950" t="s">
        <v>7200</v>
      </c>
      <c r="F13950" t="s">
        <v>13127</v>
      </c>
      <c r="G13950">
        <v>1801001200</v>
      </c>
      <c r="H13950">
        <v>250250</v>
      </c>
      <c r="I13950" t="s">
        <v>61</v>
      </c>
      <c r="J13950" t="s">
        <v>61</v>
      </c>
      <c r="K13950" t="s">
        <v>3926</v>
      </c>
    </row>
    <row r="13951" spans="1:11" x14ac:dyDescent="0.2">
      <c r="A13951" s="20">
        <v>44468</v>
      </c>
      <c r="B13951" s="20" t="s">
        <v>13136</v>
      </c>
      <c r="C13951" t="s">
        <v>3916</v>
      </c>
      <c r="D13951" t="s">
        <v>3962</v>
      </c>
      <c r="E13951" t="s">
        <v>3918</v>
      </c>
      <c r="F13951" t="s">
        <v>13128</v>
      </c>
      <c r="G13951">
        <v>1805009000</v>
      </c>
      <c r="H13951">
        <v>38783</v>
      </c>
      <c r="I13951" t="s">
        <v>55</v>
      </c>
      <c r="J13951" t="s">
        <v>55</v>
      </c>
      <c r="K13951" t="s">
        <v>3958</v>
      </c>
    </row>
    <row r="13952" spans="1:11" x14ac:dyDescent="0.2">
      <c r="A13952" s="20">
        <v>44468</v>
      </c>
      <c r="B13952" s="20" t="s">
        <v>13136</v>
      </c>
      <c r="C13952" t="s">
        <v>3916</v>
      </c>
      <c r="D13952" t="s">
        <v>3921</v>
      </c>
      <c r="E13952" t="s">
        <v>4016</v>
      </c>
      <c r="F13952" t="s">
        <v>11107</v>
      </c>
      <c r="G13952">
        <v>1803100000</v>
      </c>
      <c r="H13952">
        <v>84000</v>
      </c>
      <c r="I13952" t="s">
        <v>3933</v>
      </c>
      <c r="J13952" t="s">
        <v>3933</v>
      </c>
      <c r="K13952" t="s">
        <v>3920</v>
      </c>
    </row>
    <row r="13953" spans="1:11" x14ac:dyDescent="0.2">
      <c r="A13953" s="20">
        <v>44469</v>
      </c>
      <c r="B13953" s="20" t="s">
        <v>13136</v>
      </c>
      <c r="C13953" t="s">
        <v>3916</v>
      </c>
      <c r="D13953" t="s">
        <v>4005</v>
      </c>
      <c r="E13953" t="s">
        <v>4496</v>
      </c>
      <c r="F13953" t="s">
        <v>13129</v>
      </c>
      <c r="G13953">
        <v>1801001200</v>
      </c>
      <c r="H13953">
        <v>500500</v>
      </c>
      <c r="I13953" t="s">
        <v>55</v>
      </c>
      <c r="J13953" t="s">
        <v>55</v>
      </c>
      <c r="K13953" t="s">
        <v>3926</v>
      </c>
    </row>
    <row r="13954" spans="1:11" x14ac:dyDescent="0.2">
      <c r="A13954" s="20">
        <v>44469</v>
      </c>
      <c r="B13954" s="20" t="s">
        <v>13136</v>
      </c>
      <c r="C13954" t="s">
        <v>3916</v>
      </c>
      <c r="D13954" t="s">
        <v>3954</v>
      </c>
      <c r="E13954" t="s">
        <v>4366</v>
      </c>
      <c r="F13954" t="s">
        <v>12576</v>
      </c>
      <c r="G13954">
        <v>1801001200</v>
      </c>
      <c r="H13954">
        <v>500500</v>
      </c>
      <c r="I13954" t="s">
        <v>4114</v>
      </c>
      <c r="J13954" t="s">
        <v>4114</v>
      </c>
      <c r="K13954" t="s">
        <v>3926</v>
      </c>
    </row>
    <row r="13955" spans="1:11" x14ac:dyDescent="0.2">
      <c r="A13955" s="20">
        <v>44469</v>
      </c>
      <c r="B13955" s="20" t="s">
        <v>13136</v>
      </c>
      <c r="C13955" t="s">
        <v>3916</v>
      </c>
      <c r="D13955" t="s">
        <v>3927</v>
      </c>
      <c r="E13955" t="s">
        <v>4496</v>
      </c>
      <c r="F13955" t="s">
        <v>13130</v>
      </c>
      <c r="G13955">
        <v>1801001200</v>
      </c>
      <c r="H13955">
        <v>525525</v>
      </c>
      <c r="I13955" t="s">
        <v>55</v>
      </c>
      <c r="J13955" t="s">
        <v>55</v>
      </c>
      <c r="K13955" t="s">
        <v>3926</v>
      </c>
    </row>
    <row r="13956" spans="1:11" x14ac:dyDescent="0.2">
      <c r="A13956" s="20">
        <v>44469</v>
      </c>
      <c r="B13956" s="20" t="s">
        <v>13136</v>
      </c>
      <c r="C13956" t="s">
        <v>3916</v>
      </c>
      <c r="D13956">
        <v>99</v>
      </c>
      <c r="E13956" t="s">
        <v>3966</v>
      </c>
      <c r="F13956" t="s">
        <v>13131</v>
      </c>
      <c r="G13956">
        <v>1801001200</v>
      </c>
      <c r="H13956">
        <v>6818</v>
      </c>
      <c r="I13956" t="s">
        <v>3968</v>
      </c>
      <c r="J13956" t="s">
        <v>3965</v>
      </c>
      <c r="K13956" t="s">
        <v>3926</v>
      </c>
    </row>
    <row r="13957" spans="1:11" x14ac:dyDescent="0.2">
      <c r="A13957" s="20">
        <v>44469</v>
      </c>
      <c r="B13957" s="20" t="s">
        <v>13136</v>
      </c>
      <c r="C13957" t="s">
        <v>3916</v>
      </c>
      <c r="D13957" t="s">
        <v>3927</v>
      </c>
      <c r="E13957" t="s">
        <v>4496</v>
      </c>
      <c r="F13957" t="s">
        <v>13132</v>
      </c>
      <c r="G13957">
        <v>1801001200</v>
      </c>
      <c r="H13957">
        <v>300300</v>
      </c>
      <c r="I13957" t="s">
        <v>55</v>
      </c>
      <c r="J13957" t="s">
        <v>55</v>
      </c>
      <c r="K13957" t="s">
        <v>3926</v>
      </c>
    </row>
    <row r="13958" spans="1:11" x14ac:dyDescent="0.2">
      <c r="A13958" s="20">
        <v>44469</v>
      </c>
      <c r="B13958" s="20" t="s">
        <v>13136</v>
      </c>
      <c r="C13958" t="s">
        <v>3916</v>
      </c>
      <c r="D13958" t="s">
        <v>3930</v>
      </c>
      <c r="E13958" t="s">
        <v>3992</v>
      </c>
      <c r="F13958" t="s">
        <v>13133</v>
      </c>
      <c r="G13958">
        <v>1803100000</v>
      </c>
      <c r="H13958">
        <v>105000</v>
      </c>
      <c r="I13958" t="s">
        <v>3933</v>
      </c>
      <c r="J13958" t="s">
        <v>3933</v>
      </c>
      <c r="K13958" t="s">
        <v>3920</v>
      </c>
    </row>
    <row r="13959" spans="1:11" x14ac:dyDescent="0.2">
      <c r="A13959" s="20">
        <v>44469.665277777778</v>
      </c>
      <c r="B13959" s="20" t="s">
        <v>13136</v>
      </c>
      <c r="C13959" t="s">
        <v>3916</v>
      </c>
      <c r="D13959" t="s">
        <v>3954</v>
      </c>
      <c r="E13959" t="s">
        <v>4213</v>
      </c>
      <c r="F13959" t="s">
        <v>13134</v>
      </c>
      <c r="G13959">
        <v>1801001200</v>
      </c>
      <c r="H13959">
        <v>250250</v>
      </c>
      <c r="I13959" t="s">
        <v>4114</v>
      </c>
      <c r="J13959" t="s">
        <v>4114</v>
      </c>
      <c r="K13959" t="s">
        <v>3926</v>
      </c>
    </row>
    <row r="13960" spans="1:11" x14ac:dyDescent="0.2">
      <c r="A13960" s="20">
        <v>44469.709027777782</v>
      </c>
      <c r="B13960" s="20" t="s">
        <v>13136</v>
      </c>
      <c r="C13960" t="s">
        <v>3916</v>
      </c>
      <c r="D13960">
        <v>99</v>
      </c>
      <c r="E13960" t="s">
        <v>7200</v>
      </c>
      <c r="F13960" t="s">
        <v>13135</v>
      </c>
      <c r="G13960">
        <v>1801001200</v>
      </c>
      <c r="H13960">
        <v>68143</v>
      </c>
      <c r="I13960" t="s">
        <v>61</v>
      </c>
      <c r="J13960" t="s">
        <v>61</v>
      </c>
      <c r="K13960" t="s">
        <v>3926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ABC9F-E26B-5940-874C-13F0BA016B6E}">
  <dimension ref="A1:C114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3" max="3" width="9.1640625" bestFit="1" customWidth="1"/>
  </cols>
  <sheetData>
    <row r="1" spans="1:3" x14ac:dyDescent="0.2">
      <c r="A1" t="s">
        <v>3909</v>
      </c>
      <c r="B1" t="s">
        <v>3913</v>
      </c>
      <c r="C1">
        <v>20202021</v>
      </c>
    </row>
    <row r="2" spans="1:3" x14ac:dyDescent="0.2">
      <c r="A2" s="23" t="s">
        <v>52</v>
      </c>
      <c r="B2" t="s">
        <v>52</v>
      </c>
    </row>
    <row r="3" spans="1:3" x14ac:dyDescent="0.2">
      <c r="A3" s="23" t="s">
        <v>17</v>
      </c>
      <c r="B3" t="s">
        <v>17</v>
      </c>
    </row>
    <row r="4" spans="1:3" x14ac:dyDescent="0.2">
      <c r="A4" s="23" t="s">
        <v>134</v>
      </c>
      <c r="B4" t="s">
        <v>5035</v>
      </c>
    </row>
    <row r="5" spans="1:3" x14ac:dyDescent="0.2">
      <c r="B5" t="s">
        <v>13137</v>
      </c>
    </row>
    <row r="6" spans="1:3" x14ac:dyDescent="0.2">
      <c r="A6" s="23" t="s">
        <v>109</v>
      </c>
      <c r="B6" t="s">
        <v>6052</v>
      </c>
    </row>
    <row r="7" spans="1:3" x14ac:dyDescent="0.2">
      <c r="B7" t="s">
        <v>13138</v>
      </c>
    </row>
    <row r="8" spans="1:3" x14ac:dyDescent="0.2">
      <c r="B8" t="s">
        <v>7681</v>
      </c>
    </row>
    <row r="9" spans="1:3" x14ac:dyDescent="0.2">
      <c r="B9" t="s">
        <v>7778</v>
      </c>
    </row>
    <row r="10" spans="1:3" x14ac:dyDescent="0.2">
      <c r="B10" t="s">
        <v>13139</v>
      </c>
    </row>
    <row r="11" spans="1:3" x14ac:dyDescent="0.2">
      <c r="B11" t="s">
        <v>13140</v>
      </c>
    </row>
    <row r="12" spans="1:3" x14ac:dyDescent="0.2">
      <c r="B12" t="s">
        <v>13141</v>
      </c>
    </row>
    <row r="13" spans="1:3" x14ac:dyDescent="0.2">
      <c r="A13" s="23" t="s">
        <v>286</v>
      </c>
      <c r="B13" t="s">
        <v>4009</v>
      </c>
    </row>
    <row r="14" spans="1:3" x14ac:dyDescent="0.2">
      <c r="B14" t="s">
        <v>13142</v>
      </c>
    </row>
    <row r="15" spans="1:3" x14ac:dyDescent="0.2">
      <c r="A15" s="23" t="s">
        <v>55</v>
      </c>
      <c r="B15" t="s">
        <v>55</v>
      </c>
    </row>
    <row r="16" spans="1:3" x14ac:dyDescent="0.2">
      <c r="B16" t="s">
        <v>13143</v>
      </c>
    </row>
    <row r="17" spans="1:2" x14ac:dyDescent="0.2">
      <c r="B17" t="s">
        <v>13144</v>
      </c>
    </row>
    <row r="18" spans="1:2" x14ac:dyDescent="0.2">
      <c r="A18" s="23" t="s">
        <v>347</v>
      </c>
      <c r="B18" t="s">
        <v>347</v>
      </c>
    </row>
    <row r="19" spans="1:2" x14ac:dyDescent="0.2">
      <c r="B19" t="s">
        <v>13145</v>
      </c>
    </row>
    <row r="20" spans="1:2" x14ac:dyDescent="0.2">
      <c r="A20" s="23" t="s">
        <v>900</v>
      </c>
      <c r="B20" t="s">
        <v>4034</v>
      </c>
    </row>
    <row r="21" spans="1:2" x14ac:dyDescent="0.2">
      <c r="A21" s="23" t="s">
        <v>188</v>
      </c>
      <c r="B21" t="s">
        <v>188</v>
      </c>
    </row>
    <row r="22" spans="1:2" x14ac:dyDescent="0.2">
      <c r="A22" s="23" t="s">
        <v>1805</v>
      </c>
      <c r="B22" t="s">
        <v>3118</v>
      </c>
    </row>
    <row r="23" spans="1:2" x14ac:dyDescent="0.2">
      <c r="A23" s="23" t="s">
        <v>34</v>
      </c>
      <c r="B23" t="s">
        <v>34</v>
      </c>
    </row>
    <row r="24" spans="1:2" x14ac:dyDescent="0.2">
      <c r="A24" s="23" t="s">
        <v>195</v>
      </c>
      <c r="B24" t="s">
        <v>195</v>
      </c>
    </row>
    <row r="25" spans="1:2" x14ac:dyDescent="0.2">
      <c r="A25" s="23" t="s">
        <v>61</v>
      </c>
      <c r="B25" t="s">
        <v>61</v>
      </c>
    </row>
    <row r="26" spans="1:2" x14ac:dyDescent="0.2">
      <c r="A26" s="23" t="s">
        <v>301</v>
      </c>
      <c r="B26" t="s">
        <v>61</v>
      </c>
    </row>
    <row r="27" spans="1:2" x14ac:dyDescent="0.2">
      <c r="A27" s="23" t="s">
        <v>169</v>
      </c>
      <c r="B27" t="s">
        <v>3774</v>
      </c>
    </row>
    <row r="28" spans="1:2" x14ac:dyDescent="0.2">
      <c r="A28" s="23" t="s">
        <v>418</v>
      </c>
      <c r="B28" t="s">
        <v>418</v>
      </c>
    </row>
    <row r="29" spans="1:2" x14ac:dyDescent="0.2">
      <c r="A29" s="23" t="s">
        <v>56</v>
      </c>
      <c r="B29" t="s">
        <v>56</v>
      </c>
    </row>
    <row r="30" spans="1:2" x14ac:dyDescent="0.2">
      <c r="A30" s="23" t="s">
        <v>6</v>
      </c>
      <c r="B30" t="s">
        <v>4302</v>
      </c>
    </row>
    <row r="31" spans="1:2" x14ac:dyDescent="0.2">
      <c r="A31" s="23" t="s">
        <v>7</v>
      </c>
      <c r="B31" t="s">
        <v>4302</v>
      </c>
    </row>
    <row r="32" spans="1:2" x14ac:dyDescent="0.2">
      <c r="A32" s="23" t="s">
        <v>462</v>
      </c>
      <c r="B32" t="s">
        <v>10590</v>
      </c>
    </row>
    <row r="33" spans="1:2" x14ac:dyDescent="0.2">
      <c r="B33" t="s">
        <v>13146</v>
      </c>
    </row>
    <row r="34" spans="1:2" x14ac:dyDescent="0.2">
      <c r="A34" s="23" t="s">
        <v>18</v>
      </c>
      <c r="B34" t="s">
        <v>18</v>
      </c>
    </row>
    <row r="35" spans="1:2" x14ac:dyDescent="0.2">
      <c r="B35" t="s">
        <v>4207</v>
      </c>
    </row>
    <row r="36" spans="1:2" x14ac:dyDescent="0.2">
      <c r="A36" s="23" t="s">
        <v>13</v>
      </c>
      <c r="B36" t="s">
        <v>13</v>
      </c>
    </row>
    <row r="37" spans="1:2" x14ac:dyDescent="0.2">
      <c r="B37" t="s">
        <v>13147</v>
      </c>
    </row>
    <row r="38" spans="1:2" x14ac:dyDescent="0.2">
      <c r="A38" s="23" t="s">
        <v>287</v>
      </c>
      <c r="B38" t="s">
        <v>4034</v>
      </c>
    </row>
    <row r="39" spans="1:2" x14ac:dyDescent="0.2">
      <c r="A39" s="23" t="s">
        <v>31</v>
      </c>
      <c r="B39" t="s">
        <v>31</v>
      </c>
    </row>
    <row r="40" spans="1:2" x14ac:dyDescent="0.2">
      <c r="A40" s="23" t="s">
        <v>49</v>
      </c>
      <c r="B40" t="s">
        <v>4034</v>
      </c>
    </row>
    <row r="41" spans="1:2" x14ac:dyDescent="0.2">
      <c r="A41" s="23" t="s">
        <v>43</v>
      </c>
      <c r="B41" t="s">
        <v>3942</v>
      </c>
    </row>
    <row r="42" spans="1:2" x14ac:dyDescent="0.2">
      <c r="B42" t="s">
        <v>13148</v>
      </c>
    </row>
    <row r="43" spans="1:2" x14ac:dyDescent="0.2">
      <c r="B43" t="s">
        <v>13149</v>
      </c>
    </row>
    <row r="44" spans="1:2" x14ac:dyDescent="0.2">
      <c r="B44" t="s">
        <v>1362</v>
      </c>
    </row>
    <row r="45" spans="1:2" x14ac:dyDescent="0.2">
      <c r="B45" t="s">
        <v>3950</v>
      </c>
    </row>
    <row r="46" spans="1:2" x14ac:dyDescent="0.2">
      <c r="A46" s="23" t="s">
        <v>73</v>
      </c>
      <c r="B46" t="s">
        <v>73</v>
      </c>
    </row>
    <row r="47" spans="1:2" x14ac:dyDescent="0.2">
      <c r="B47" t="s">
        <v>13150</v>
      </c>
    </row>
    <row r="48" spans="1:2" x14ac:dyDescent="0.2">
      <c r="A48" s="23" t="s">
        <v>8</v>
      </c>
      <c r="B48" t="s">
        <v>8</v>
      </c>
    </row>
    <row r="49" spans="1:2" x14ac:dyDescent="0.2">
      <c r="A49" s="23" t="s">
        <v>85</v>
      </c>
      <c r="B49" t="s">
        <v>13151</v>
      </c>
    </row>
    <row r="50" spans="1:2" x14ac:dyDescent="0.2">
      <c r="B50" t="s">
        <v>13151</v>
      </c>
    </row>
    <row r="51" spans="1:2" x14ac:dyDescent="0.2">
      <c r="B51" t="s">
        <v>13152</v>
      </c>
    </row>
    <row r="52" spans="1:2" x14ac:dyDescent="0.2">
      <c r="A52" s="23" t="s">
        <v>86</v>
      </c>
      <c r="B52" t="s">
        <v>13153</v>
      </c>
    </row>
    <row r="53" spans="1:2" x14ac:dyDescent="0.2">
      <c r="B53" t="s">
        <v>7456</v>
      </c>
    </row>
    <row r="54" spans="1:2" x14ac:dyDescent="0.2">
      <c r="B54" t="s">
        <v>13154</v>
      </c>
    </row>
    <row r="55" spans="1:2" x14ac:dyDescent="0.2">
      <c r="B55" t="s">
        <v>3982</v>
      </c>
    </row>
    <row r="56" spans="1:2" x14ac:dyDescent="0.2">
      <c r="B56" t="s">
        <v>7662</v>
      </c>
    </row>
    <row r="57" spans="1:2" x14ac:dyDescent="0.2">
      <c r="A57" s="23" t="s">
        <v>66</v>
      </c>
      <c r="B57" t="s">
        <v>66</v>
      </c>
    </row>
    <row r="58" spans="1:2" x14ac:dyDescent="0.2">
      <c r="B58" t="s">
        <v>13155</v>
      </c>
    </row>
    <row r="59" spans="1:2" x14ac:dyDescent="0.2">
      <c r="A59" s="23" t="s">
        <v>57</v>
      </c>
      <c r="B59" t="s">
        <v>57</v>
      </c>
    </row>
    <row r="60" spans="1:2" x14ac:dyDescent="0.2">
      <c r="A60" s="23" t="s">
        <v>92</v>
      </c>
      <c r="B60" t="s">
        <v>92</v>
      </c>
    </row>
    <row r="61" spans="1:2" x14ac:dyDescent="0.2">
      <c r="B61" t="s">
        <v>13156</v>
      </c>
    </row>
    <row r="62" spans="1:2" x14ac:dyDescent="0.2">
      <c r="B62" t="s">
        <v>4196</v>
      </c>
    </row>
    <row r="63" spans="1:2" x14ac:dyDescent="0.2">
      <c r="B63" t="s">
        <v>13157</v>
      </c>
    </row>
    <row r="64" spans="1:2" x14ac:dyDescent="0.2">
      <c r="A64" s="23" t="s">
        <v>19</v>
      </c>
      <c r="B64" t="s">
        <v>3968</v>
      </c>
    </row>
    <row r="65" spans="1:2" x14ac:dyDescent="0.2">
      <c r="B65" s="24" t="s">
        <v>13158</v>
      </c>
    </row>
    <row r="66" spans="1:2" x14ac:dyDescent="0.2">
      <c r="B66" s="24" t="s">
        <v>13159</v>
      </c>
    </row>
    <row r="67" spans="1:2" x14ac:dyDescent="0.2">
      <c r="A67" s="12" t="s">
        <v>265</v>
      </c>
      <c r="B67" s="24" t="s">
        <v>265</v>
      </c>
    </row>
    <row r="68" spans="1:2" x14ac:dyDescent="0.2">
      <c r="B68" s="24" t="s">
        <v>6990</v>
      </c>
    </row>
    <row r="69" spans="1:2" x14ac:dyDescent="0.2">
      <c r="A69" s="12" t="s">
        <v>665</v>
      </c>
      <c r="B69" t="s">
        <v>665</v>
      </c>
    </row>
    <row r="70" spans="1:2" x14ac:dyDescent="0.2">
      <c r="A70" s="12" t="s">
        <v>196</v>
      </c>
      <c r="B70" s="24" t="s">
        <v>3933</v>
      </c>
    </row>
    <row r="71" spans="1:2" x14ac:dyDescent="0.2">
      <c r="A71" s="12" t="s">
        <v>488</v>
      </c>
      <c r="B71" s="24" t="s">
        <v>13160</v>
      </c>
    </row>
    <row r="72" spans="1:2" x14ac:dyDescent="0.2">
      <c r="B72" s="24" t="s">
        <v>3965</v>
      </c>
    </row>
    <row r="73" spans="1:2" x14ac:dyDescent="0.2">
      <c r="A73" s="12" t="s">
        <v>58</v>
      </c>
      <c r="B73" s="24" t="s">
        <v>3933</v>
      </c>
    </row>
    <row r="74" spans="1:2" x14ac:dyDescent="0.2">
      <c r="B74" s="24" t="s">
        <v>13161</v>
      </c>
    </row>
    <row r="75" spans="1:2" x14ac:dyDescent="0.2">
      <c r="A75" s="12" t="s">
        <v>905</v>
      </c>
      <c r="B75" s="24" t="s">
        <v>905</v>
      </c>
    </row>
    <row r="76" spans="1:2" x14ac:dyDescent="0.2">
      <c r="B76" s="24" t="s">
        <v>8512</v>
      </c>
    </row>
    <row r="77" spans="1:2" x14ac:dyDescent="0.2">
      <c r="A77" s="12" t="s">
        <v>338</v>
      </c>
      <c r="B77" s="24" t="s">
        <v>338</v>
      </c>
    </row>
    <row r="78" spans="1:2" x14ac:dyDescent="0.2">
      <c r="A78" s="12" t="s">
        <v>2235</v>
      </c>
      <c r="B78" s="24" t="s">
        <v>2235</v>
      </c>
    </row>
    <row r="79" spans="1:2" x14ac:dyDescent="0.2">
      <c r="B79" s="24" t="s">
        <v>13162</v>
      </c>
    </row>
    <row r="80" spans="1:2" x14ac:dyDescent="0.2">
      <c r="A80" s="12" t="s">
        <v>9</v>
      </c>
      <c r="B80" s="24" t="s">
        <v>9</v>
      </c>
    </row>
    <row r="81" spans="1:2" x14ac:dyDescent="0.2">
      <c r="B81" s="24" t="s">
        <v>13163</v>
      </c>
    </row>
    <row r="82" spans="1:2" x14ac:dyDescent="0.2">
      <c r="A82" s="12" t="s">
        <v>10</v>
      </c>
      <c r="B82" s="24" t="s">
        <v>4090</v>
      </c>
    </row>
    <row r="83" spans="1:2" x14ac:dyDescent="0.2">
      <c r="A83" s="12" t="s">
        <v>87</v>
      </c>
      <c r="B83" s="24" t="s">
        <v>87</v>
      </c>
    </row>
    <row r="84" spans="1:2" x14ac:dyDescent="0.2">
      <c r="A84" s="12" t="s">
        <v>22</v>
      </c>
      <c r="B84" t="s">
        <v>55</v>
      </c>
    </row>
    <row r="85" spans="1:2" x14ac:dyDescent="0.2">
      <c r="A85" s="12" t="s">
        <v>249</v>
      </c>
      <c r="B85" s="24" t="s">
        <v>249</v>
      </c>
    </row>
    <row r="86" spans="1:2" x14ac:dyDescent="0.2">
      <c r="A86" s="12" t="s">
        <v>1850</v>
      </c>
      <c r="B86" t="s">
        <v>4034</v>
      </c>
    </row>
    <row r="87" spans="1:2" x14ac:dyDescent="0.2">
      <c r="A87" s="12" t="s">
        <v>219</v>
      </c>
      <c r="B87" t="s">
        <v>4034</v>
      </c>
    </row>
    <row r="88" spans="1:2" x14ac:dyDescent="0.2">
      <c r="B88" s="24" t="s">
        <v>13164</v>
      </c>
    </row>
    <row r="89" spans="1:2" x14ac:dyDescent="0.2">
      <c r="B89" s="24" t="s">
        <v>13165</v>
      </c>
    </row>
    <row r="90" spans="1:2" x14ac:dyDescent="0.2">
      <c r="A90" s="12" t="s">
        <v>966</v>
      </c>
      <c r="B90" t="s">
        <v>4034</v>
      </c>
    </row>
    <row r="91" spans="1:2" x14ac:dyDescent="0.2">
      <c r="B91" s="24" t="s">
        <v>13166</v>
      </c>
    </row>
    <row r="92" spans="1:2" x14ac:dyDescent="0.2">
      <c r="B92" s="24" t="s">
        <v>6880</v>
      </c>
    </row>
    <row r="93" spans="1:2" x14ac:dyDescent="0.2">
      <c r="A93" s="12" t="s">
        <v>208</v>
      </c>
      <c r="B93" t="s">
        <v>4034</v>
      </c>
    </row>
    <row r="94" spans="1:2" x14ac:dyDescent="0.2">
      <c r="A94" s="12" t="s">
        <v>110</v>
      </c>
      <c r="B94" t="s">
        <v>73</v>
      </c>
    </row>
    <row r="95" spans="1:2" x14ac:dyDescent="0.2">
      <c r="A95" s="12" t="s">
        <v>220</v>
      </c>
      <c r="B95" t="s">
        <v>4034</v>
      </c>
    </row>
    <row r="96" spans="1:2" x14ac:dyDescent="0.2">
      <c r="A96" s="12" t="s">
        <v>815</v>
      </c>
      <c r="B96" t="s">
        <v>4034</v>
      </c>
    </row>
    <row r="97" spans="1:2" x14ac:dyDescent="0.2">
      <c r="A97" s="12" t="s">
        <v>240</v>
      </c>
      <c r="B97" t="s">
        <v>4034</v>
      </c>
    </row>
    <row r="98" spans="1:2" x14ac:dyDescent="0.2">
      <c r="B98" s="24" t="s">
        <v>13167</v>
      </c>
    </row>
    <row r="99" spans="1:2" x14ac:dyDescent="0.2">
      <c r="A99" s="12" t="s">
        <v>14</v>
      </c>
      <c r="B99" s="24" t="s">
        <v>7030</v>
      </c>
    </row>
    <row r="100" spans="1:2" x14ac:dyDescent="0.2">
      <c r="A100" s="12" t="s">
        <v>199</v>
      </c>
      <c r="B100" t="s">
        <v>13168</v>
      </c>
    </row>
    <row r="101" spans="1:2" x14ac:dyDescent="0.2">
      <c r="A101" s="12" t="s">
        <v>46</v>
      </c>
      <c r="B101" s="24" t="s">
        <v>4114</v>
      </c>
    </row>
    <row r="102" spans="1:2" x14ac:dyDescent="0.2">
      <c r="A102" s="12" t="s">
        <v>1720</v>
      </c>
      <c r="B102" s="24" t="s">
        <v>1720</v>
      </c>
    </row>
    <row r="103" spans="1:2" x14ac:dyDescent="0.2">
      <c r="A103" s="12" t="s">
        <v>120</v>
      </c>
      <c r="B103" s="24" t="s">
        <v>4703</v>
      </c>
    </row>
    <row r="104" spans="1:2" x14ac:dyDescent="0.2">
      <c r="B104" s="24" t="s">
        <v>13169</v>
      </c>
    </row>
    <row r="105" spans="1:2" x14ac:dyDescent="0.2">
      <c r="A105" s="12" t="s">
        <v>1286</v>
      </c>
      <c r="B105" s="24" t="s">
        <v>1286</v>
      </c>
    </row>
    <row r="106" spans="1:2" x14ac:dyDescent="0.2">
      <c r="A106" s="12" t="s">
        <v>76</v>
      </c>
      <c r="B106" s="24" t="s">
        <v>3924</v>
      </c>
    </row>
    <row r="107" spans="1:2" x14ac:dyDescent="0.2">
      <c r="A107" s="12" t="s">
        <v>288</v>
      </c>
      <c r="B107" s="25" t="s">
        <v>13170</v>
      </c>
    </row>
    <row r="108" spans="1:2" x14ac:dyDescent="0.2">
      <c r="A108" s="12" t="s">
        <v>117</v>
      </c>
      <c r="B108" s="24" t="s">
        <v>3938</v>
      </c>
    </row>
    <row r="109" spans="1:2" x14ac:dyDescent="0.2">
      <c r="A109" s="12" t="s">
        <v>23</v>
      </c>
      <c r="B109" s="24" t="s">
        <v>3937</v>
      </c>
    </row>
    <row r="110" spans="1:2" x14ac:dyDescent="0.2">
      <c r="A110" s="12" t="s">
        <v>221</v>
      </c>
      <c r="B110" s="24" t="s">
        <v>3937</v>
      </c>
    </row>
    <row r="111" spans="1:2" x14ac:dyDescent="0.2">
      <c r="A111" s="12" t="s">
        <v>1153</v>
      </c>
      <c r="B111" s="24" t="s">
        <v>8645</v>
      </c>
    </row>
    <row r="112" spans="1:2" x14ac:dyDescent="0.2">
      <c r="A112" s="12" t="s">
        <v>262</v>
      </c>
      <c r="B112" s="25" t="s">
        <v>4034</v>
      </c>
    </row>
    <row r="113" spans="1:2" x14ac:dyDescent="0.2">
      <c r="B113" s="24" t="s">
        <v>13171</v>
      </c>
    </row>
    <row r="114" spans="1:2" x14ac:dyDescent="0.2">
      <c r="A114" s="12" t="s">
        <v>24</v>
      </c>
      <c r="B114" t="s">
        <v>3950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dB ACHAT</vt:lpstr>
      <vt:lpstr>dB EXPORT</vt:lpstr>
      <vt:lpstr>IMPORT 20202021</vt:lpstr>
      <vt:lpstr>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julien Marboeuf</cp:lastModifiedBy>
  <dcterms:created xsi:type="dcterms:W3CDTF">2022-03-08T13:57:18Z</dcterms:created>
  <dcterms:modified xsi:type="dcterms:W3CDTF">2025-08-08T09:42:00Z</dcterms:modified>
  <cp:category/>
</cp:coreProperties>
</file>